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9720" windowHeight="11670"/>
  </bookViews>
  <sheets>
    <sheet name="ＴＯＰ" sheetId="7" r:id="rId1"/>
    <sheet name="集計表（岩手県内）" sheetId="13" r:id="rId2"/>
    <sheet name="集計表（東北主要都市）" sheetId="12" r:id="rId3"/>
    <sheet name="集計表（中核市）" sheetId="8" r:id="rId4"/>
    <sheet name="集計表 (県庁所在都市)" sheetId="11" r:id="rId5"/>
    <sheet name="グラフ（中核市）" sheetId="9" r:id="rId6"/>
    <sheet name="グラフ（県庁所在都市）" sheetId="14" r:id="rId7"/>
    <sheet name="H24" sheetId="4" r:id="rId8"/>
    <sheet name="H25" sheetId="5" r:id="rId9"/>
    <sheet name="H26" sheetId="6" r:id="rId10"/>
    <sheet name="H27" sheetId="15" r:id="rId11"/>
    <sheet name="H28" sheetId="16" r:id="rId12"/>
    <sheet name="元データ" sheetId="1" r:id="rId13"/>
  </sheets>
  <definedNames>
    <definedName name="_xlnm._FilterDatabase" localSheetId="7" hidden="1">'H24'!$A$12:$AE$331</definedName>
    <definedName name="_xlnm._FilterDatabase" localSheetId="8" hidden="1">'H25'!$A$12:$AE$331</definedName>
    <definedName name="_xlnm._FilterDatabase" localSheetId="9" hidden="1">'H26'!$A$12:$AE$331</definedName>
    <definedName name="_xlnm._FilterDatabase" localSheetId="10" hidden="1">'H27'!$A$12:$AE$331</definedName>
    <definedName name="_xlnm._FilterDatabase" localSheetId="11" hidden="1">'H28'!$A$11:$CO$333</definedName>
    <definedName name="_xlnm._FilterDatabase" localSheetId="12" hidden="1">元データ!$A$11:$WZE$1601</definedName>
    <definedName name="_xlnm.Print_Area" localSheetId="0">ＴＯＰ!$A$1:$S$96</definedName>
    <definedName name="維持補修費">ＴＯＰ!$U$2</definedName>
    <definedName name="繰出金">ＴＯＰ!$AE$2</definedName>
    <definedName name="公債費">ＴＯＰ!$AA$2:$AA$6</definedName>
    <definedName name="災害復旧事業費">ＴＯＰ!$Y$2:$Y$8</definedName>
    <definedName name="失業対策事業費">ＴＯＰ!$Z$2:$Z$5</definedName>
    <definedName name="人件費">ＴＯＰ!$S$2:$S$41</definedName>
    <definedName name="性質別歳出項目">ＴＯＰ!$S$1:$AF$1</definedName>
    <definedName name="積立金">ＴＯＰ!$AB$2</definedName>
    <definedName name="前年度繰上充用金">ＴＯＰ!$AF$2</definedName>
    <definedName name="貸付金">ＴＯＰ!$AD$2</definedName>
    <definedName name="投資及び出資金">ＴＯＰ!$AC$2</definedName>
    <definedName name="扶助費">ＴＯＰ!$V$2</definedName>
    <definedName name="普通建設事業費">ＴＯＰ!$X$2:$X$12</definedName>
    <definedName name="物件費">ＴＯＰ!$T$2:$T$10</definedName>
    <definedName name="補助費等">ＴＯＰ!$W$2:$W$6</definedName>
  </definedNames>
  <calcPr calcId="145621"/>
</workbook>
</file>

<file path=xl/calcChain.xml><?xml version="1.0" encoding="utf-8"?>
<calcChain xmlns="http://schemas.openxmlformats.org/spreadsheetml/2006/main">
  <c r="K3" i="7" l="1"/>
  <c r="D3" i="13" l="1"/>
  <c r="E3" i="13"/>
  <c r="F3" i="13"/>
  <c r="G3" i="13"/>
  <c r="C3" i="13"/>
  <c r="C7" i="11"/>
  <c r="C4" i="13"/>
  <c r="G3" i="11" l="1"/>
  <c r="F3" i="11"/>
  <c r="E3" i="11"/>
  <c r="D3" i="11"/>
  <c r="C3" i="11"/>
  <c r="D3" i="8"/>
  <c r="E3" i="8"/>
  <c r="F3" i="8"/>
  <c r="G3" i="8"/>
  <c r="C3" i="8"/>
  <c r="B18" i="11"/>
  <c r="B25" i="11"/>
  <c r="B20" i="11"/>
  <c r="B45" i="11"/>
  <c r="B41" i="11"/>
  <c r="B19" i="11"/>
  <c r="B40" i="11"/>
  <c r="B17" i="11"/>
  <c r="B29" i="11"/>
  <c r="B11" i="11"/>
  <c r="B27" i="11"/>
  <c r="B16" i="11"/>
  <c r="B47" i="11"/>
  <c r="B35" i="11"/>
  <c r="B9" i="11"/>
  <c r="B10" i="8"/>
  <c r="B34" i="11"/>
  <c r="B5" i="11"/>
  <c r="B38" i="11"/>
  <c r="B28" i="11"/>
  <c r="B36" i="11"/>
  <c r="B23" i="11"/>
  <c r="B46" i="11"/>
  <c r="B6" i="11"/>
  <c r="B48" i="11"/>
  <c r="B33" i="11"/>
  <c r="B12" i="8"/>
  <c r="B49" i="11"/>
  <c r="B24" i="11"/>
  <c r="B13" i="11"/>
  <c r="B11" i="8"/>
  <c r="B8" i="11"/>
  <c r="B39" i="11"/>
  <c r="B10" i="11"/>
  <c r="B37" i="11"/>
  <c r="B43" i="11"/>
  <c r="B21" i="8"/>
  <c r="B18" i="8"/>
  <c r="B4" i="11"/>
  <c r="B15" i="11"/>
  <c r="B30" i="11"/>
  <c r="B12" i="11"/>
  <c r="B26" i="11"/>
  <c r="B7" i="11"/>
  <c r="B44" i="11"/>
  <c r="B21" i="11"/>
  <c r="B19" i="8"/>
  <c r="B42" i="11"/>
  <c r="B31" i="11"/>
  <c r="B22" i="11"/>
  <c r="B32" i="11"/>
  <c r="B14" i="11"/>
  <c r="D3" i="12" l="1"/>
  <c r="E3" i="12"/>
  <c r="F3" i="12"/>
  <c r="G3" i="12"/>
  <c r="C3" i="12"/>
  <c r="B9" i="8"/>
  <c r="B14" i="8"/>
  <c r="B34" i="8"/>
  <c r="B24" i="8"/>
  <c r="B48" i="8"/>
  <c r="B47" i="8"/>
  <c r="B8" i="12"/>
  <c r="B32" i="8"/>
  <c r="B7" i="8"/>
  <c r="B5" i="12"/>
  <c r="B8" i="8"/>
  <c r="B35" i="8"/>
  <c r="B22" i="8"/>
  <c r="B11" i="12"/>
  <c r="B41" i="8"/>
  <c r="B36" i="8"/>
  <c r="B37" i="8"/>
  <c r="B13" i="8"/>
  <c r="B23" i="8"/>
  <c r="B43" i="8"/>
  <c r="B6" i="8"/>
  <c r="B44" i="8"/>
  <c r="B6" i="12"/>
  <c r="B40" i="8"/>
  <c r="B20" i="8"/>
  <c r="B25" i="8"/>
  <c r="B4" i="8"/>
  <c r="B33" i="8"/>
  <c r="B28" i="8"/>
  <c r="B45" i="8"/>
  <c r="B10" i="12"/>
  <c r="B51" i="8"/>
  <c r="B38" i="8"/>
  <c r="B26" i="8"/>
  <c r="B49" i="8"/>
  <c r="B39" i="8"/>
  <c r="B42" i="8"/>
  <c r="B27" i="8"/>
  <c r="B4" i="12"/>
  <c r="B13" i="12"/>
  <c r="B46" i="8"/>
  <c r="B15" i="8"/>
  <c r="B30" i="8"/>
  <c r="B5" i="8"/>
  <c r="B50" i="8"/>
  <c r="B31" i="8"/>
  <c r="B16" i="8"/>
  <c r="B17" i="8"/>
  <c r="B12" i="12"/>
  <c r="B29" i="8"/>
  <c r="B1" i="8" l="1"/>
  <c r="L5" i="7" s="1"/>
  <c r="H3" i="13"/>
  <c r="B21" i="13"/>
  <c r="B9" i="12"/>
  <c r="B19" i="13"/>
  <c r="B20" i="13"/>
  <c r="B18" i="13"/>
  <c r="B7" i="12"/>
  <c r="B17" i="13"/>
  <c r="B22" i="13"/>
  <c r="H3" i="11" l="1"/>
  <c r="H3" i="8"/>
  <c r="H3" i="12"/>
  <c r="B2" i="11"/>
  <c r="B2" i="8"/>
  <c r="B2" i="12"/>
  <c r="B2" i="13"/>
  <c r="D11" i="8"/>
  <c r="F10" i="8"/>
  <c r="B8" i="13"/>
  <c r="B10" i="13"/>
  <c r="C10" i="8"/>
  <c r="B11" i="13"/>
  <c r="B16" i="13"/>
  <c r="C12" i="8"/>
  <c r="G11" i="8"/>
  <c r="D17" i="13"/>
  <c r="B14" i="13"/>
  <c r="B6" i="13"/>
  <c r="G12" i="8"/>
  <c r="D16" i="13"/>
  <c r="B4" i="13"/>
  <c r="C17" i="13"/>
  <c r="B9" i="13"/>
  <c r="B12" i="13"/>
  <c r="B13" i="13"/>
  <c r="E10" i="8"/>
  <c r="B15" i="13"/>
  <c r="B7" i="13"/>
  <c r="D12" i="8"/>
  <c r="E11" i="8"/>
  <c r="B5" i="13"/>
  <c r="E12" i="8"/>
  <c r="D10" i="8"/>
  <c r="G10" i="8"/>
  <c r="C11" i="8"/>
  <c r="F12" i="8"/>
  <c r="F11" i="8"/>
  <c r="C2" i="14" l="1"/>
  <c r="I4" i="14" l="1"/>
  <c r="H4" i="14"/>
  <c r="G4" i="14"/>
  <c r="F4" i="14"/>
  <c r="E4" i="14"/>
  <c r="C48" i="11"/>
  <c r="D31" i="11"/>
  <c r="G32" i="8"/>
  <c r="E22" i="13"/>
  <c r="G14" i="11"/>
  <c r="G6" i="12"/>
  <c r="G40" i="8"/>
  <c r="D4" i="11"/>
  <c r="D18" i="13"/>
  <c r="C15" i="11"/>
  <c r="G23" i="8"/>
  <c r="C47" i="11"/>
  <c r="G29" i="11"/>
  <c r="C25" i="11"/>
  <c r="G46" i="11"/>
  <c r="D21" i="11"/>
  <c r="C14" i="8"/>
  <c r="E12" i="13"/>
  <c r="F4" i="8"/>
  <c r="D25" i="11"/>
  <c r="F24" i="8"/>
  <c r="F37" i="11"/>
  <c r="G6" i="13"/>
  <c r="F6" i="12"/>
  <c r="D12" i="13"/>
  <c r="C22" i="8"/>
  <c r="F7" i="12"/>
  <c r="C45" i="11"/>
  <c r="F11" i="13"/>
  <c r="E7" i="11"/>
  <c r="C18" i="8"/>
  <c r="G29" i="8"/>
  <c r="G7" i="11"/>
  <c r="C9" i="12"/>
  <c r="F12" i="11"/>
  <c r="F32" i="11"/>
  <c r="D22" i="8"/>
  <c r="E8" i="13"/>
  <c r="D6" i="12"/>
  <c r="C21" i="8"/>
  <c r="E49" i="8"/>
  <c r="G36" i="8"/>
  <c r="C44" i="8"/>
  <c r="G14" i="13"/>
  <c r="C11" i="11"/>
  <c r="F6" i="8"/>
  <c r="E11" i="11"/>
  <c r="E44" i="11"/>
  <c r="C7" i="8"/>
  <c r="G10" i="12"/>
  <c r="D15" i="8"/>
  <c r="F40" i="11"/>
  <c r="G11" i="11"/>
  <c r="E45" i="11"/>
  <c r="G10" i="11"/>
  <c r="C38" i="8"/>
  <c r="C34" i="11"/>
  <c r="E36" i="8"/>
  <c r="F21" i="13"/>
  <c r="F36" i="11"/>
  <c r="D48" i="8"/>
  <c r="F42" i="8"/>
  <c r="E34" i="8"/>
  <c r="D32" i="11"/>
  <c r="C29" i="8"/>
  <c r="G14" i="8"/>
  <c r="G21" i="11"/>
  <c r="C46" i="11"/>
  <c r="F10" i="11"/>
  <c r="F33" i="11"/>
  <c r="G9" i="11"/>
  <c r="E18" i="8"/>
  <c r="C6" i="11"/>
  <c r="C11" i="12"/>
  <c r="G47" i="8"/>
  <c r="G22" i="13"/>
  <c r="D13" i="8"/>
  <c r="G17" i="11"/>
  <c r="E15" i="11"/>
  <c r="F45" i="8"/>
  <c r="E16" i="11"/>
  <c r="E11" i="13"/>
  <c r="F30" i="8"/>
  <c r="G31" i="8"/>
  <c r="E19" i="13"/>
  <c r="G49" i="11"/>
  <c r="C51" i="8"/>
  <c r="C31" i="11"/>
  <c r="C28" i="11"/>
  <c r="D45" i="11"/>
  <c r="G33" i="11"/>
  <c r="D13" i="11"/>
  <c r="D23" i="11"/>
  <c r="G23" i="11"/>
  <c r="D22" i="11"/>
  <c r="F16" i="11"/>
  <c r="E31" i="11"/>
  <c r="F13" i="11"/>
  <c r="F13" i="12"/>
  <c r="E26" i="11"/>
  <c r="D19" i="11"/>
  <c r="E46" i="8"/>
  <c r="F4" i="13"/>
  <c r="C14" i="11"/>
  <c r="G6" i="8"/>
  <c r="F9" i="12"/>
  <c r="D28" i="8"/>
  <c r="F11" i="11"/>
  <c r="C20" i="8"/>
  <c r="D15" i="11"/>
  <c r="C42" i="11"/>
  <c r="E41" i="8"/>
  <c r="E4" i="13"/>
  <c r="F49" i="11"/>
  <c r="G48" i="8"/>
  <c r="G30" i="11"/>
  <c r="C5" i="12"/>
  <c r="F19" i="11"/>
  <c r="C8" i="12"/>
  <c r="G33" i="8"/>
  <c r="D4" i="12"/>
  <c r="E24" i="11"/>
  <c r="E8" i="8"/>
  <c r="C6" i="8"/>
  <c r="G45" i="8"/>
  <c r="C43" i="8"/>
  <c r="G34" i="8"/>
  <c r="C11" i="13"/>
  <c r="E24" i="8"/>
  <c r="G27" i="8"/>
  <c r="F39" i="11"/>
  <c r="F28" i="11"/>
  <c r="D30" i="8"/>
  <c r="G11" i="12"/>
  <c r="G10" i="13"/>
  <c r="F18" i="8"/>
  <c r="C13" i="11"/>
  <c r="F43" i="11"/>
  <c r="D18" i="11"/>
  <c r="C36" i="11"/>
  <c r="E32" i="11"/>
  <c r="D17" i="11"/>
  <c r="G9" i="13"/>
  <c r="D8" i="12"/>
  <c r="E7" i="12"/>
  <c r="F47" i="11"/>
  <c r="E28" i="11"/>
  <c r="E25" i="11"/>
  <c r="E47" i="8"/>
  <c r="E10" i="12"/>
  <c r="C21" i="13"/>
  <c r="C15" i="8"/>
  <c r="G13" i="11"/>
  <c r="E47" i="11"/>
  <c r="G32" i="11"/>
  <c r="G7" i="13"/>
  <c r="F33" i="8"/>
  <c r="F29" i="8"/>
  <c r="E9" i="12"/>
  <c r="C38" i="11"/>
  <c r="C16" i="8"/>
  <c r="C9" i="11"/>
  <c r="F8" i="13"/>
  <c r="C34" i="8"/>
  <c r="C4" i="12"/>
  <c r="C13" i="12"/>
  <c r="G8" i="11"/>
  <c r="E40" i="11"/>
  <c r="C46" i="8"/>
  <c r="D6" i="11"/>
  <c r="F38" i="11"/>
  <c r="F25" i="8"/>
  <c r="E38" i="8"/>
  <c r="G30" i="8"/>
  <c r="F46" i="11"/>
  <c r="F18" i="11"/>
  <c r="G8" i="13"/>
  <c r="E10" i="11"/>
  <c r="C39" i="11"/>
  <c r="F24" i="11"/>
  <c r="G35" i="8"/>
  <c r="C20" i="13"/>
  <c r="D38" i="11"/>
  <c r="G44" i="11"/>
  <c r="E5" i="12"/>
  <c r="D40" i="11"/>
  <c r="D12" i="12"/>
  <c r="C35" i="8"/>
  <c r="E17" i="8"/>
  <c r="G42" i="8"/>
  <c r="E41" i="11"/>
  <c r="G13" i="13"/>
  <c r="E34" i="11"/>
  <c r="E19" i="11"/>
  <c r="F23" i="8"/>
  <c r="E6" i="13"/>
  <c r="E49" i="11"/>
  <c r="F26" i="8"/>
  <c r="F40" i="8"/>
  <c r="F47" i="8"/>
  <c r="G19" i="13"/>
  <c r="G8" i="12"/>
  <c r="C13" i="8"/>
  <c r="G4" i="11"/>
  <c r="D5" i="13"/>
  <c r="E25" i="8"/>
  <c r="D13" i="13"/>
  <c r="F31" i="11"/>
  <c r="D33" i="11"/>
  <c r="D34" i="11"/>
  <c r="G18" i="11"/>
  <c r="D46" i="8"/>
  <c r="G13" i="8"/>
  <c r="G34" i="11"/>
  <c r="E21" i="8"/>
  <c r="E6" i="11"/>
  <c r="G39" i="11"/>
  <c r="G20" i="11"/>
  <c r="F17" i="8"/>
  <c r="G48" i="11"/>
  <c r="F14" i="8"/>
  <c r="F12" i="13"/>
  <c r="F17" i="11"/>
  <c r="E29" i="11"/>
  <c r="D36" i="8"/>
  <c r="G6" i="11"/>
  <c r="E7" i="13"/>
  <c r="C41" i="11"/>
  <c r="C37" i="8"/>
  <c r="C49" i="8"/>
  <c r="D35" i="11"/>
  <c r="G12" i="13"/>
  <c r="E4" i="11"/>
  <c r="G15" i="11"/>
  <c r="E10" i="13"/>
  <c r="D42" i="11"/>
  <c r="E15" i="13"/>
  <c r="F26" i="11"/>
  <c r="D37" i="8"/>
  <c r="G18" i="13"/>
  <c r="E20" i="13"/>
  <c r="G41" i="11"/>
  <c r="F5" i="11"/>
  <c r="E13" i="8"/>
  <c r="D31" i="8"/>
  <c r="C9" i="13"/>
  <c r="C13" i="13"/>
  <c r="E16" i="8"/>
  <c r="E45" i="8"/>
  <c r="D44" i="8"/>
  <c r="F13" i="13"/>
  <c r="C37" i="11"/>
  <c r="F5" i="12"/>
  <c r="F28" i="8"/>
  <c r="D43" i="11"/>
  <c r="G35" i="11"/>
  <c r="D9" i="11"/>
  <c r="D19" i="13"/>
  <c r="F35" i="11"/>
  <c r="G12" i="11"/>
  <c r="D30" i="11"/>
  <c r="F22" i="8"/>
  <c r="D37" i="11"/>
  <c r="G21" i="13"/>
  <c r="F25" i="11"/>
  <c r="E22" i="8"/>
  <c r="C16" i="13"/>
  <c r="C48" i="8"/>
  <c r="D40" i="8"/>
  <c r="G24" i="8"/>
  <c r="F44" i="8"/>
  <c r="E22" i="11"/>
  <c r="E33" i="11"/>
  <c r="G7" i="12"/>
  <c r="C29" i="11"/>
  <c r="D22" i="13"/>
  <c r="F4" i="11"/>
  <c r="E20" i="11"/>
  <c r="E5" i="8"/>
  <c r="D33" i="8"/>
  <c r="D51" i="8"/>
  <c r="F14" i="13"/>
  <c r="E31" i="8"/>
  <c r="C47" i="8"/>
  <c r="D16" i="8"/>
  <c r="C22" i="11"/>
  <c r="D14" i="11"/>
  <c r="F6" i="13"/>
  <c r="C7" i="12"/>
  <c r="G5" i="8"/>
  <c r="G16" i="8"/>
  <c r="C39" i="8"/>
  <c r="C10" i="11"/>
  <c r="F19" i="8"/>
  <c r="F38" i="8"/>
  <c r="G5" i="13"/>
  <c r="D36" i="11"/>
  <c r="C9" i="8"/>
  <c r="C22" i="13"/>
  <c r="G43" i="11"/>
  <c r="G37" i="8"/>
  <c r="F20" i="13"/>
  <c r="D8" i="8"/>
  <c r="E5" i="11"/>
  <c r="E14" i="8"/>
  <c r="E16" i="13"/>
  <c r="F17" i="13"/>
  <c r="D24" i="11"/>
  <c r="G18" i="8"/>
  <c r="C20" i="11"/>
  <c r="G25" i="11"/>
  <c r="F8" i="8"/>
  <c r="D26" i="8"/>
  <c r="F20" i="8"/>
  <c r="D49" i="11"/>
  <c r="F22" i="13"/>
  <c r="C36" i="8"/>
  <c r="F10" i="13"/>
  <c r="G49" i="8"/>
  <c r="G20" i="13"/>
  <c r="E38" i="11"/>
  <c r="G24" i="11"/>
  <c r="C12" i="13"/>
  <c r="C18" i="11"/>
  <c r="F48" i="11"/>
  <c r="E39" i="11"/>
  <c r="C24" i="11"/>
  <c r="G45" i="11"/>
  <c r="F51" i="8"/>
  <c r="G11" i="13"/>
  <c r="F48" i="8"/>
  <c r="D13" i="12"/>
  <c r="D10" i="12"/>
  <c r="C49" i="11"/>
  <c r="E9" i="8"/>
  <c r="G37" i="11"/>
  <c r="G31" i="11"/>
  <c r="D8" i="11"/>
  <c r="F19" i="13"/>
  <c r="F35" i="8"/>
  <c r="F12" i="12"/>
  <c r="G21" i="8"/>
  <c r="D29" i="11"/>
  <c r="D35" i="8"/>
  <c r="E8" i="12"/>
  <c r="C10" i="13"/>
  <c r="F20" i="11"/>
  <c r="E15" i="8"/>
  <c r="C27" i="11"/>
  <c r="C26" i="8"/>
  <c r="D21" i="8"/>
  <c r="F10" i="12"/>
  <c r="E32" i="8"/>
  <c r="F11" i="12"/>
  <c r="E51" i="8"/>
  <c r="C50" i="8"/>
  <c r="D11" i="12"/>
  <c r="D19" i="8"/>
  <c r="F42" i="11"/>
  <c r="G38" i="11"/>
  <c r="E4" i="8"/>
  <c r="E20" i="8"/>
  <c r="C21" i="11"/>
  <c r="C35" i="11"/>
  <c r="C8" i="13"/>
  <c r="D5" i="11"/>
  <c r="F16" i="13"/>
  <c r="F50" i="8"/>
  <c r="C8" i="8"/>
  <c r="G26" i="8"/>
  <c r="C33" i="11"/>
  <c r="E9" i="13"/>
  <c r="G9" i="12"/>
  <c r="D41" i="8"/>
  <c r="G17" i="8"/>
  <c r="E30" i="8"/>
  <c r="E30" i="11"/>
  <c r="E14" i="13"/>
  <c r="F39" i="8"/>
  <c r="E44" i="8"/>
  <c r="F15" i="8"/>
  <c r="C23" i="11"/>
  <c r="E19" i="8"/>
  <c r="G43" i="8"/>
  <c r="G36" i="11"/>
  <c r="E9" i="11"/>
  <c r="D11" i="13"/>
  <c r="E42" i="8"/>
  <c r="G16" i="13"/>
  <c r="C16" i="11"/>
  <c r="E21" i="13"/>
  <c r="E27" i="11"/>
  <c r="E4" i="12"/>
  <c r="E18" i="11"/>
  <c r="E21" i="11"/>
  <c r="E18" i="13"/>
  <c r="E13" i="13"/>
  <c r="C26" i="11"/>
  <c r="D18" i="8"/>
  <c r="E27" i="8"/>
  <c r="D20" i="8"/>
  <c r="E36" i="11"/>
  <c r="C30" i="11"/>
  <c r="G40" i="11"/>
  <c r="F41" i="11"/>
  <c r="D32" i="8"/>
  <c r="D15" i="13"/>
  <c r="G12" i="12"/>
  <c r="E50" i="8"/>
  <c r="E12" i="12"/>
  <c r="D27" i="11"/>
  <c r="C5" i="11"/>
  <c r="E6" i="12"/>
  <c r="D5" i="8"/>
  <c r="D10" i="11"/>
  <c r="C12" i="12"/>
  <c r="F46" i="8"/>
  <c r="E13" i="12"/>
  <c r="D49" i="8"/>
  <c r="C15" i="13"/>
  <c r="C10" i="12"/>
  <c r="F44" i="11"/>
  <c r="F34" i="8"/>
  <c r="C30" i="8"/>
  <c r="G38" i="8"/>
  <c r="F6" i="11"/>
  <c r="C40" i="8"/>
  <c r="C6" i="12"/>
  <c r="D12" i="11"/>
  <c r="C24" i="8"/>
  <c r="C32" i="11"/>
  <c r="D4" i="13"/>
  <c r="C32" i="8"/>
  <c r="F36" i="8"/>
  <c r="F8" i="11"/>
  <c r="D16" i="11"/>
  <c r="D7" i="11"/>
  <c r="F8" i="12"/>
  <c r="G9" i="8"/>
  <c r="F9" i="13"/>
  <c r="C4" i="8"/>
  <c r="G15" i="13"/>
  <c r="G15" i="8"/>
  <c r="D9" i="8"/>
  <c r="C41" i="8"/>
  <c r="E5" i="13"/>
  <c r="E8" i="11"/>
  <c r="D7" i="12"/>
  <c r="E43" i="8"/>
  <c r="C5" i="13"/>
  <c r="F5" i="8"/>
  <c r="C12" i="11"/>
  <c r="D7" i="8"/>
  <c r="E39" i="8"/>
  <c r="G22" i="11"/>
  <c r="C19" i="13"/>
  <c r="G20" i="8"/>
  <c r="E29" i="8"/>
  <c r="D9" i="12"/>
  <c r="F27" i="8"/>
  <c r="D42" i="8"/>
  <c r="C19" i="11"/>
  <c r="D21" i="13"/>
  <c r="D47" i="11"/>
  <c r="F27" i="11"/>
  <c r="D29" i="8"/>
  <c r="F9" i="11"/>
  <c r="C42" i="8"/>
  <c r="E26" i="8"/>
  <c r="F22" i="11"/>
  <c r="D7" i="13"/>
  <c r="F7" i="11"/>
  <c r="F9" i="8"/>
  <c r="D26" i="11"/>
  <c r="D39" i="8"/>
  <c r="C4" i="11"/>
  <c r="F34" i="11"/>
  <c r="F49" i="8"/>
  <c r="F7" i="13"/>
  <c r="D14" i="8"/>
  <c r="F5" i="13"/>
  <c r="G4" i="8"/>
  <c r="D25" i="8"/>
  <c r="C31" i="8"/>
  <c r="E40" i="8"/>
  <c r="D9" i="13"/>
  <c r="D5" i="12"/>
  <c r="D20" i="11"/>
  <c r="G8" i="8"/>
  <c r="D48" i="11"/>
  <c r="E23" i="8"/>
  <c r="G26" i="11"/>
  <c r="D47" i="8"/>
  <c r="C7" i="13"/>
  <c r="F18" i="13"/>
  <c r="F15" i="11"/>
  <c r="E37" i="8"/>
  <c r="C27" i="8"/>
  <c r="G25" i="8"/>
  <c r="G13" i="12"/>
  <c r="F32" i="8"/>
  <c r="C25" i="8"/>
  <c r="F13" i="8"/>
  <c r="E43" i="11"/>
  <c r="F14" i="11"/>
  <c r="F15" i="13"/>
  <c r="D11" i="11"/>
  <c r="E42" i="11"/>
  <c r="G5" i="11"/>
  <c r="F41" i="8"/>
  <c r="C40" i="11"/>
  <c r="C28" i="8"/>
  <c r="E12" i="11"/>
  <c r="D46" i="11"/>
  <c r="E14" i="11"/>
  <c r="F21" i="8"/>
  <c r="F31" i="8"/>
  <c r="F37" i="8"/>
  <c r="C45" i="8"/>
  <c r="E48" i="8"/>
  <c r="D23" i="8"/>
  <c r="D8" i="13"/>
  <c r="D45" i="8"/>
  <c r="C23" i="8"/>
  <c r="E17" i="11"/>
  <c r="G42" i="11"/>
  <c r="D6" i="13"/>
  <c r="G46" i="8"/>
  <c r="C6" i="13"/>
  <c r="D41" i="11"/>
  <c r="G28" i="8"/>
  <c r="E35" i="11"/>
  <c r="D27" i="8"/>
  <c r="D4" i="8"/>
  <c r="E33" i="8"/>
  <c r="G28" i="11"/>
  <c r="G17" i="13"/>
  <c r="C5" i="8"/>
  <c r="G19" i="11"/>
  <c r="F23" i="11"/>
  <c r="G50" i="8"/>
  <c r="D43" i="8"/>
  <c r="G39" i="8"/>
  <c r="E28" i="8"/>
  <c r="C18" i="13"/>
  <c r="E48" i="11"/>
  <c r="C44" i="11"/>
  <c r="E35" i="8"/>
  <c r="F7" i="8"/>
  <c r="D39" i="11"/>
  <c r="C17" i="11"/>
  <c r="D44" i="11"/>
  <c r="G51" i="8"/>
  <c r="E46" i="11"/>
  <c r="F4" i="12"/>
  <c r="E23" i="11"/>
  <c r="G27" i="11"/>
  <c r="E11" i="12"/>
  <c r="D17" i="8"/>
  <c r="G47" i="11"/>
  <c r="D6" i="8"/>
  <c r="D14" i="13"/>
  <c r="E6" i="8"/>
  <c r="G22" i="8"/>
  <c r="E17" i="13"/>
  <c r="G5" i="12"/>
  <c r="E13" i="11"/>
  <c r="F43" i="8"/>
  <c r="D20" i="13"/>
  <c r="G41" i="8"/>
  <c r="G44" i="8"/>
  <c r="D28" i="11"/>
  <c r="D10" i="13"/>
  <c r="C8" i="11"/>
  <c r="F45" i="11"/>
  <c r="D50" i="8"/>
  <c r="C43" i="11"/>
  <c r="D34" i="8"/>
  <c r="D24" i="8"/>
  <c r="G16" i="11"/>
  <c r="G4" i="13"/>
  <c r="C17" i="8"/>
  <c r="F30" i="11"/>
  <c r="F16" i="8"/>
  <c r="F29" i="11"/>
  <c r="G7" i="8"/>
  <c r="F21" i="11"/>
  <c r="C14" i="13"/>
  <c r="D38" i="8"/>
  <c r="C33" i="8"/>
  <c r="E37" i="11"/>
  <c r="C19" i="8"/>
  <c r="G19" i="8"/>
  <c r="G4" i="12"/>
  <c r="E7" i="8"/>
  <c r="H10" i="8" l="1"/>
  <c r="H11" i="8"/>
  <c r="H12" i="8"/>
  <c r="H21" i="8"/>
  <c r="H18" i="8"/>
  <c r="C2" i="9"/>
  <c r="C3" i="14" l="1"/>
  <c r="H9" i="12" l="1"/>
  <c r="H4" i="13"/>
  <c r="H10" i="13"/>
  <c r="H13" i="12"/>
  <c r="H11" i="13"/>
  <c r="H17" i="13"/>
  <c r="H22" i="13"/>
  <c r="H8" i="12"/>
  <c r="H12" i="13"/>
  <c r="H18" i="13"/>
  <c r="H6" i="13"/>
  <c r="H14" i="13"/>
  <c r="H5" i="12"/>
  <c r="H10" i="12"/>
  <c r="H7" i="13"/>
  <c r="H15" i="13"/>
  <c r="H21" i="13"/>
  <c r="H20" i="13"/>
  <c r="H7" i="12"/>
  <c r="H16" i="13"/>
  <c r="H11" i="12"/>
  <c r="H6" i="12"/>
  <c r="H9" i="13"/>
  <c r="H4" i="12"/>
  <c r="H8" i="13"/>
  <c r="H12" i="12"/>
  <c r="H5" i="13"/>
  <c r="H13" i="13"/>
  <c r="H19" i="13"/>
  <c r="I3" i="14"/>
  <c r="I10" i="14"/>
  <c r="H10" i="14"/>
  <c r="E10" i="14"/>
  <c r="G10" i="14"/>
  <c r="F10" i="14"/>
  <c r="I4" i="9"/>
  <c r="H4" i="9"/>
  <c r="G4" i="9"/>
  <c r="F4" i="9"/>
  <c r="E4" i="9"/>
  <c r="C3" i="9"/>
  <c r="H8" i="11" l="1"/>
  <c r="H36" i="11"/>
  <c r="H31" i="11"/>
  <c r="H15" i="11"/>
  <c r="H28" i="11"/>
  <c r="H5" i="11"/>
  <c r="H22" i="11"/>
  <c r="H21" i="11"/>
  <c r="H11" i="11"/>
  <c r="H24" i="11"/>
  <c r="H35" i="11"/>
  <c r="H4" i="11"/>
  <c r="H30" i="11"/>
  <c r="H48" i="11"/>
  <c r="H29" i="11"/>
  <c r="H18" i="11"/>
  <c r="H38" i="11"/>
  <c r="H17" i="11"/>
  <c r="H12" i="11"/>
  <c r="H45" i="11"/>
  <c r="H20" i="11"/>
  <c r="H26" i="11"/>
  <c r="H34" i="11"/>
  <c r="H6" i="11"/>
  <c r="H39" i="11"/>
  <c r="H49" i="11"/>
  <c r="H44" i="11"/>
  <c r="H43" i="11"/>
  <c r="H40" i="11"/>
  <c r="H32" i="11"/>
  <c r="H7" i="11"/>
  <c r="H37" i="11"/>
  <c r="H13" i="11"/>
  <c r="H51" i="8"/>
  <c r="H27" i="11"/>
  <c r="H23" i="11"/>
  <c r="H46" i="11"/>
  <c r="H19" i="11"/>
  <c r="H25" i="11"/>
  <c r="H42" i="11"/>
  <c r="H41" i="11"/>
  <c r="H10" i="11"/>
  <c r="H9" i="11"/>
  <c r="H16" i="11"/>
  <c r="H14" i="11"/>
  <c r="H47" i="11"/>
  <c r="H33" i="11"/>
  <c r="I3" i="9"/>
  <c r="H49" i="8"/>
  <c r="H47" i="8"/>
  <c r="H45" i="8"/>
  <c r="H44" i="8"/>
  <c r="H43" i="8"/>
  <c r="H41" i="8"/>
  <c r="H39" i="8"/>
  <c r="H38" i="8"/>
  <c r="H36" i="8"/>
  <c r="H35" i="8"/>
  <c r="H33" i="8"/>
  <c r="H31" i="8"/>
  <c r="H29" i="8"/>
  <c r="H27" i="8"/>
  <c r="H25" i="8"/>
  <c r="H23" i="8"/>
  <c r="H20" i="8"/>
  <c r="H17" i="8"/>
  <c r="H16" i="8"/>
  <c r="H14" i="8"/>
  <c r="H9" i="8"/>
  <c r="H5" i="8"/>
  <c r="H50" i="8"/>
  <c r="H48" i="8"/>
  <c r="H46" i="8"/>
  <c r="H42" i="8"/>
  <c r="H40" i="8"/>
  <c r="H37" i="8"/>
  <c r="H34" i="8"/>
  <c r="H32" i="8"/>
  <c r="H30" i="8"/>
  <c r="H28" i="8"/>
  <c r="H26" i="8"/>
  <c r="H24" i="8"/>
  <c r="H22" i="8"/>
  <c r="H19" i="8"/>
  <c r="H15" i="8"/>
  <c r="H13" i="8"/>
  <c r="H8" i="8"/>
  <c r="H6" i="8"/>
  <c r="H4" i="8"/>
  <c r="G10" i="9"/>
  <c r="F10" i="9"/>
  <c r="E10" i="9"/>
  <c r="H10" i="9"/>
  <c r="A7" i="14" l="1"/>
  <c r="B7" i="14" s="1"/>
  <c r="A8" i="14"/>
  <c r="B8" i="14" s="1"/>
  <c r="A6" i="14"/>
  <c r="B6" i="14" s="1"/>
  <c r="A9" i="14"/>
  <c r="B9" i="14" s="1"/>
  <c r="A5" i="14"/>
  <c r="B5" i="14" s="1"/>
  <c r="I10" i="9"/>
  <c r="H7" i="8"/>
  <c r="F9" i="14" l="1"/>
  <c r="G9" i="14"/>
  <c r="D9" i="14"/>
  <c r="H9" i="14"/>
  <c r="E9" i="14"/>
  <c r="I9" i="14"/>
  <c r="E6" i="14"/>
  <c r="I6" i="14"/>
  <c r="F6" i="14"/>
  <c r="G6" i="14"/>
  <c r="D6" i="14"/>
  <c r="H6" i="14"/>
  <c r="C10" i="9"/>
  <c r="C10" i="14"/>
  <c r="G8" i="14"/>
  <c r="D8" i="14"/>
  <c r="H8" i="14"/>
  <c r="E8" i="14"/>
  <c r="I8" i="14"/>
  <c r="F8" i="14"/>
  <c r="I5" i="14"/>
  <c r="E5" i="14"/>
  <c r="F5" i="14"/>
  <c r="H5" i="14"/>
  <c r="D5" i="14"/>
  <c r="G5" i="14"/>
  <c r="H7" i="14"/>
  <c r="E7" i="14"/>
  <c r="I7" i="14"/>
  <c r="F7" i="14"/>
  <c r="G7" i="14"/>
  <c r="D7" i="14"/>
  <c r="A6" i="9"/>
  <c r="B6" i="9" s="1"/>
  <c r="I6" i="9" s="1"/>
  <c r="A9" i="9"/>
  <c r="B9" i="9" s="1"/>
  <c r="G9" i="9" s="1"/>
  <c r="A5" i="9"/>
  <c r="B5" i="9" s="1"/>
  <c r="I5" i="9" s="1"/>
  <c r="A8" i="9"/>
  <c r="B8" i="9" s="1"/>
  <c r="I8" i="9" s="1"/>
  <c r="A7" i="9"/>
  <c r="B7" i="9" s="1"/>
  <c r="H6" i="9" l="1"/>
  <c r="D6" i="9"/>
  <c r="F6" i="9"/>
  <c r="G6" i="9"/>
  <c r="E6" i="9"/>
  <c r="E9" i="9"/>
  <c r="D9" i="9"/>
  <c r="F5" i="9"/>
  <c r="G5" i="9"/>
  <c r="G8" i="9"/>
  <c r="H9" i="9"/>
  <c r="D5" i="9"/>
  <c r="D8" i="9"/>
  <c r="I9" i="9"/>
  <c r="E5" i="9"/>
  <c r="E8" i="9"/>
  <c r="F8" i="9"/>
  <c r="F9" i="9"/>
  <c r="H5" i="9"/>
  <c r="H8" i="9"/>
  <c r="G7" i="9"/>
  <c r="F7" i="9"/>
  <c r="E7" i="9"/>
  <c r="D7" i="9"/>
  <c r="I7" i="9"/>
  <c r="H7" i="9"/>
</calcChain>
</file>

<file path=xl/comments1.xml><?xml version="1.0" encoding="utf-8"?>
<comments xmlns="http://schemas.openxmlformats.org/spreadsheetml/2006/main">
  <authors>
    <author>早野　俊一郎</author>
  </authors>
  <commentList>
    <comment ref="L14" authorId="0">
      <text>
        <r>
          <rPr>
            <b/>
            <sz val="9"/>
            <color indexed="81"/>
            <rFont val="ＭＳ Ｐゴシック"/>
            <family val="3"/>
            <charset val="128"/>
          </rPr>
          <t>年度更新の際は
L15～P15のセルに
　Ｈ22　のように，5年分の年を入力してください。</t>
        </r>
      </text>
    </comment>
  </commentList>
</comments>
</file>

<file path=xl/sharedStrings.xml><?xml version="1.0" encoding="utf-8"?>
<sst xmlns="http://schemas.openxmlformats.org/spreadsheetml/2006/main" count="88493" uniqueCount="719">
  <si>
    <t>No.</t>
    <phoneticPr fontId="13"/>
  </si>
  <si>
    <t>単位</t>
    <rPh sb="0" eb="2">
      <t>タンイ</t>
    </rPh>
    <phoneticPr fontId="13"/>
  </si>
  <si>
    <t>自治体コード</t>
    <rPh sb="0" eb="3">
      <t>ジチタイ</t>
    </rPh>
    <phoneticPr fontId="9"/>
  </si>
  <si>
    <t>都市名</t>
    <rPh sb="0" eb="3">
      <t>トシメイ</t>
    </rPh>
    <phoneticPr fontId="14"/>
  </si>
  <si>
    <t>順　位</t>
    <rPh sb="0" eb="1">
      <t>ジュン</t>
    </rPh>
    <rPh sb="2" eb="3">
      <t>クライ</t>
    </rPh>
    <phoneticPr fontId="9"/>
  </si>
  <si>
    <t>都市名</t>
    <rPh sb="0" eb="3">
      <t>トシメイ</t>
    </rPh>
    <phoneticPr fontId="9"/>
  </si>
  <si>
    <t>盛岡市</t>
    <rPh sb="0" eb="3">
      <t>モリオカシ</t>
    </rPh>
    <phoneticPr fontId="9"/>
  </si>
  <si>
    <t>千円</t>
    <rPh sb="0" eb="1">
      <t>セン</t>
    </rPh>
    <rPh sb="1" eb="2">
      <t>エン</t>
    </rPh>
    <phoneticPr fontId="4"/>
  </si>
  <si>
    <t>TOPへ戻る</t>
    <phoneticPr fontId="9"/>
  </si>
  <si>
    <t>⇒</t>
    <phoneticPr fontId="4"/>
  </si>
  <si>
    <t>東北主要都10市</t>
    <rPh sb="0" eb="2">
      <t>トウホク</t>
    </rPh>
    <rPh sb="2" eb="4">
      <t>シュヨウ</t>
    </rPh>
    <rPh sb="4" eb="5">
      <t>ミヤコ</t>
    </rPh>
    <rPh sb="7" eb="8">
      <t>シ</t>
    </rPh>
    <phoneticPr fontId="4"/>
  </si>
  <si>
    <t>ＴＯＰへ戻る</t>
  </si>
  <si>
    <t>一覧表へ戻る</t>
  </si>
  <si>
    <t>東北主要１０都市</t>
    <rPh sb="0" eb="2">
      <t>トウホク</t>
    </rPh>
    <rPh sb="2" eb="4">
      <t>シュヨウ</t>
    </rPh>
    <rPh sb="6" eb="8">
      <t>トシ</t>
    </rPh>
    <phoneticPr fontId="9"/>
  </si>
  <si>
    <t>４6道府県　県庁所在都市</t>
    <rPh sb="2" eb="5">
      <t>ドウフケン</t>
    </rPh>
    <rPh sb="6" eb="8">
      <t>ケンチョウ</t>
    </rPh>
    <rPh sb="8" eb="10">
      <t>ショザイ</t>
    </rPh>
    <rPh sb="10" eb="12">
      <t>トシ</t>
    </rPh>
    <phoneticPr fontId="9"/>
  </si>
  <si>
    <t>岩手県内１４市及び盛岡広域５町</t>
    <rPh sb="0" eb="2">
      <t>イワテ</t>
    </rPh>
    <rPh sb="2" eb="4">
      <t>ケンナイ</t>
    </rPh>
    <rPh sb="6" eb="7">
      <t>シ</t>
    </rPh>
    <rPh sb="7" eb="8">
      <t>オヨ</t>
    </rPh>
    <rPh sb="9" eb="11">
      <t>モリオカ</t>
    </rPh>
    <rPh sb="11" eb="13">
      <t>コウイキ</t>
    </rPh>
    <rPh sb="14" eb="15">
      <t>チョウ</t>
    </rPh>
    <phoneticPr fontId="9"/>
  </si>
  <si>
    <t>盛岡市議会情報データベース</t>
    <rPh sb="0" eb="2">
      <t>モリオカ</t>
    </rPh>
    <rPh sb="2" eb="3">
      <t>シ</t>
    </rPh>
    <rPh sb="3" eb="5">
      <t>ギカイ</t>
    </rPh>
    <rPh sb="5" eb="7">
      <t>ジョウホウ</t>
    </rPh>
    <phoneticPr fontId="9"/>
  </si>
  <si>
    <t>一覧表へ戻る</t>
    <phoneticPr fontId="4"/>
  </si>
  <si>
    <t>経年比較表（市町村別決算状況調）</t>
    <phoneticPr fontId="22"/>
  </si>
  <si>
    <t>(注) 1 平成5年度～平成6年度の「地方債元利償還金」からは、「ＮＴＴ債償還金」を除いている。</t>
    <rPh sb="1" eb="2">
      <t>チュウ</t>
    </rPh>
    <rPh sb="6" eb="8">
      <t>ヘイセイ</t>
    </rPh>
    <rPh sb="9" eb="11">
      <t>ネンド</t>
    </rPh>
    <rPh sb="12" eb="14">
      <t>ヘイセイ</t>
    </rPh>
    <rPh sb="15" eb="17">
      <t>ネンド</t>
    </rPh>
    <rPh sb="19" eb="22">
      <t>チホウサイ</t>
    </rPh>
    <rPh sb="22" eb="24">
      <t>ガンリ</t>
    </rPh>
    <rPh sb="24" eb="27">
      <t>ショウカンキン</t>
    </rPh>
    <rPh sb="36" eb="37">
      <t>サイ</t>
    </rPh>
    <rPh sb="37" eb="40">
      <t>ショウカンキン</t>
    </rPh>
    <rPh sb="42" eb="43">
      <t>ノゾ</t>
    </rPh>
    <phoneticPr fontId="22"/>
  </si>
  <si>
    <t>　(1)エ性質別歳出内訳</t>
    <rPh sb="5" eb="7">
      <t>セイシツ</t>
    </rPh>
    <rPh sb="7" eb="8">
      <t>ベツ</t>
    </rPh>
    <rPh sb="8" eb="10">
      <t>サイシュツ</t>
    </rPh>
    <rPh sb="10" eb="12">
      <t>ウチワケ</t>
    </rPh>
    <phoneticPr fontId="22"/>
  </si>
  <si>
    <t xml:space="preserve">     2 人件費内訳の児童手当は、昭和55年度～平成21年度まで掲載している。</t>
    <rPh sb="19" eb="21">
      <t>ショウワ</t>
    </rPh>
    <phoneticPr fontId="22"/>
  </si>
  <si>
    <t>(単位　千円)</t>
    <rPh sb="1" eb="3">
      <t>タンイ</t>
    </rPh>
    <rPh sb="4" eb="6">
      <t>センエン</t>
    </rPh>
    <phoneticPr fontId="22"/>
  </si>
  <si>
    <t>決算年度</t>
    <rPh sb="0" eb="2">
      <t>ケッサン</t>
    </rPh>
    <rPh sb="2" eb="4">
      <t>ネンド</t>
    </rPh>
    <phoneticPr fontId="22"/>
  </si>
  <si>
    <t>団体区分</t>
    <rPh sb="0" eb="2">
      <t>ダンタイ</t>
    </rPh>
    <rPh sb="2" eb="4">
      <t>クブン</t>
    </rPh>
    <phoneticPr fontId="22"/>
  </si>
  <si>
    <t>団体コード</t>
    <rPh sb="0" eb="2">
      <t>ダンタイ</t>
    </rPh>
    <phoneticPr fontId="22"/>
  </si>
  <si>
    <t>都道府県名</t>
    <rPh sb="0" eb="4">
      <t>トドウフケン</t>
    </rPh>
    <rPh sb="4" eb="5">
      <t>メイ</t>
    </rPh>
    <phoneticPr fontId="22"/>
  </si>
  <si>
    <t>団体名</t>
    <rPh sb="0" eb="2">
      <t>ダンタイ</t>
    </rPh>
    <rPh sb="2" eb="3">
      <t>メイ</t>
    </rPh>
    <phoneticPr fontId="22"/>
  </si>
  <si>
    <t>一</t>
    <rPh sb="0" eb="1">
      <t>イチ</t>
    </rPh>
    <phoneticPr fontId="22"/>
  </si>
  <si>
    <t>人件費内訳</t>
    <rPh sb="0" eb="3">
      <t>ジンケンヒ</t>
    </rPh>
    <rPh sb="3" eb="5">
      <t>ウチワケ</t>
    </rPh>
    <phoneticPr fontId="22"/>
  </si>
  <si>
    <t>（参考）
職員に係る
児童手当</t>
    <phoneticPr fontId="22"/>
  </si>
  <si>
    <t>二</t>
    <rPh sb="0" eb="1">
      <t>ニ</t>
    </rPh>
    <phoneticPr fontId="22"/>
  </si>
  <si>
    <t>物件費内訳</t>
    <rPh sb="0" eb="3">
      <t>ブッケンヒ</t>
    </rPh>
    <rPh sb="3" eb="5">
      <t>ウチワケ</t>
    </rPh>
    <phoneticPr fontId="22"/>
  </si>
  <si>
    <t>三</t>
    <rPh sb="0" eb="1">
      <t>サン</t>
    </rPh>
    <phoneticPr fontId="22"/>
  </si>
  <si>
    <t>四</t>
    <rPh sb="0" eb="1">
      <t>ヨン</t>
    </rPh>
    <phoneticPr fontId="22"/>
  </si>
  <si>
    <t>五</t>
    <rPh sb="0" eb="1">
      <t>ゴ</t>
    </rPh>
    <phoneticPr fontId="22"/>
  </si>
  <si>
    <t>補助費等内訳</t>
    <rPh sb="0" eb="2">
      <t>ホジョ</t>
    </rPh>
    <rPh sb="2" eb="3">
      <t>ヒ</t>
    </rPh>
    <rPh sb="3" eb="4">
      <t>ナド</t>
    </rPh>
    <rPh sb="4" eb="6">
      <t>ウチワケ</t>
    </rPh>
    <phoneticPr fontId="22"/>
  </si>
  <si>
    <t>六</t>
    <rPh sb="0" eb="1">
      <t>ロク</t>
    </rPh>
    <phoneticPr fontId="22"/>
  </si>
  <si>
    <t>普通建設事業費内訳</t>
    <rPh sb="0" eb="2">
      <t>フツウ</t>
    </rPh>
    <rPh sb="2" eb="4">
      <t>ケンセツ</t>
    </rPh>
    <rPh sb="4" eb="7">
      <t>ジギョウヒ</t>
    </rPh>
    <rPh sb="7" eb="9">
      <t>ウチワケ</t>
    </rPh>
    <phoneticPr fontId="22"/>
  </si>
  <si>
    <t>七</t>
    <rPh sb="0" eb="1">
      <t>ナナ</t>
    </rPh>
    <phoneticPr fontId="22"/>
  </si>
  <si>
    <t>災害復旧事業費内訳</t>
    <rPh sb="0" eb="2">
      <t>サイガイ</t>
    </rPh>
    <rPh sb="2" eb="4">
      <t>フッキュウ</t>
    </rPh>
    <rPh sb="4" eb="7">
      <t>ジギョウヒ</t>
    </rPh>
    <rPh sb="7" eb="9">
      <t>ウチワケ</t>
    </rPh>
    <phoneticPr fontId="22"/>
  </si>
  <si>
    <t>八</t>
    <rPh sb="0" eb="1">
      <t>ハチ</t>
    </rPh>
    <phoneticPr fontId="22"/>
  </si>
  <si>
    <t>失業対策事業費内訳</t>
    <rPh sb="0" eb="2">
      <t>シツギョウ</t>
    </rPh>
    <rPh sb="2" eb="4">
      <t>タイサク</t>
    </rPh>
    <rPh sb="4" eb="7">
      <t>ジギョウヒ</t>
    </rPh>
    <rPh sb="7" eb="9">
      <t>ウチワケ</t>
    </rPh>
    <phoneticPr fontId="22"/>
  </si>
  <si>
    <t>九</t>
    <rPh sb="0" eb="1">
      <t>９</t>
    </rPh>
    <phoneticPr fontId="22"/>
  </si>
  <si>
    <t>公債費内訳</t>
    <rPh sb="0" eb="3">
      <t>コウサイヒ</t>
    </rPh>
    <rPh sb="3" eb="5">
      <t>ウチワケ</t>
    </rPh>
    <phoneticPr fontId="23"/>
  </si>
  <si>
    <t>十</t>
    <rPh sb="0" eb="1">
      <t>ジュウ</t>
    </rPh>
    <phoneticPr fontId="22"/>
  </si>
  <si>
    <t>十一</t>
    <rPh sb="0" eb="2">
      <t>ジュウイチ</t>
    </rPh>
    <phoneticPr fontId="22"/>
  </si>
  <si>
    <t>十二</t>
    <rPh sb="0" eb="2">
      <t>ジュウニ</t>
    </rPh>
    <phoneticPr fontId="22"/>
  </si>
  <si>
    <t>十三</t>
    <rPh sb="0" eb="2">
      <t>ジュウサン</t>
    </rPh>
    <phoneticPr fontId="22"/>
  </si>
  <si>
    <t>十四</t>
    <rPh sb="0" eb="2">
      <t>ジュウシ</t>
    </rPh>
    <phoneticPr fontId="22"/>
  </si>
  <si>
    <t>人件費</t>
    <rPh sb="0" eb="3">
      <t>ジンケンヒ</t>
    </rPh>
    <phoneticPr fontId="22"/>
  </si>
  <si>
    <t>1</t>
    <phoneticPr fontId="22"/>
  </si>
  <si>
    <t>2</t>
    <phoneticPr fontId="22"/>
  </si>
  <si>
    <t>委員等報酬内訳</t>
    <rPh sb="5" eb="7">
      <t>ウチワケ</t>
    </rPh>
    <phoneticPr fontId="22"/>
  </si>
  <si>
    <t>3</t>
    <phoneticPr fontId="22"/>
  </si>
  <si>
    <t>4</t>
    <phoneticPr fontId="22"/>
  </si>
  <si>
    <t>職員給内訳</t>
    <rPh sb="0" eb="2">
      <t>ショクイン</t>
    </rPh>
    <rPh sb="2" eb="3">
      <t>キュウ</t>
    </rPh>
    <rPh sb="3" eb="5">
      <t>ウチワケ</t>
    </rPh>
    <phoneticPr fontId="22"/>
  </si>
  <si>
    <t>5</t>
    <phoneticPr fontId="22"/>
  </si>
  <si>
    <t>6</t>
    <phoneticPr fontId="22"/>
  </si>
  <si>
    <t>7</t>
    <phoneticPr fontId="22"/>
  </si>
  <si>
    <t>8</t>
    <phoneticPr fontId="22"/>
  </si>
  <si>
    <t>9</t>
    <phoneticPr fontId="22"/>
  </si>
  <si>
    <t>物件費</t>
    <rPh sb="0" eb="3">
      <t>ブッケンヒ</t>
    </rPh>
    <phoneticPr fontId="22"/>
  </si>
  <si>
    <t>維持補修費</t>
    <rPh sb="0" eb="2">
      <t>イジ</t>
    </rPh>
    <rPh sb="2" eb="4">
      <t>ホシュウ</t>
    </rPh>
    <rPh sb="4" eb="5">
      <t>ヒ</t>
    </rPh>
    <phoneticPr fontId="22"/>
  </si>
  <si>
    <t>扶助費</t>
    <rPh sb="0" eb="3">
      <t>フジョヒ</t>
    </rPh>
    <phoneticPr fontId="22"/>
  </si>
  <si>
    <t>補助費等</t>
    <rPh sb="0" eb="2">
      <t>ホジョ</t>
    </rPh>
    <rPh sb="2" eb="3">
      <t>ヒ</t>
    </rPh>
    <rPh sb="3" eb="4">
      <t>ナド</t>
    </rPh>
    <phoneticPr fontId="22"/>
  </si>
  <si>
    <t>普通建設事業費</t>
    <rPh sb="0" eb="2">
      <t>フツウ</t>
    </rPh>
    <rPh sb="2" eb="4">
      <t>ケンセツ</t>
    </rPh>
    <rPh sb="4" eb="7">
      <t>ジギョウヒ</t>
    </rPh>
    <phoneticPr fontId="22"/>
  </si>
  <si>
    <t>うち
人件費</t>
    <rPh sb="3" eb="6">
      <t>ジンケンヒ</t>
    </rPh>
    <phoneticPr fontId="22"/>
  </si>
  <si>
    <t>災害復旧
事業費</t>
    <rPh sb="0" eb="2">
      <t>サイガイ</t>
    </rPh>
    <rPh sb="2" eb="4">
      <t>フッキュウ</t>
    </rPh>
    <rPh sb="5" eb="8">
      <t>ジギョウヒ</t>
    </rPh>
    <phoneticPr fontId="22"/>
  </si>
  <si>
    <t>失業対策
事業費</t>
    <rPh sb="0" eb="2">
      <t>シツギョウ</t>
    </rPh>
    <rPh sb="2" eb="4">
      <t>タイサク</t>
    </rPh>
    <rPh sb="5" eb="8">
      <t>ジギョウヒ</t>
    </rPh>
    <phoneticPr fontId="22"/>
  </si>
  <si>
    <t>公債費</t>
    <phoneticPr fontId="4"/>
  </si>
  <si>
    <t>積立金</t>
    <rPh sb="0" eb="2">
      <t>ツミタテ</t>
    </rPh>
    <rPh sb="2" eb="3">
      <t>キン</t>
    </rPh>
    <phoneticPr fontId="22"/>
  </si>
  <si>
    <t>投資及び
出資金</t>
    <rPh sb="0" eb="2">
      <t>トウシ</t>
    </rPh>
    <rPh sb="2" eb="3">
      <t>オヨ</t>
    </rPh>
    <rPh sb="5" eb="8">
      <t>シュッシキン</t>
    </rPh>
    <phoneticPr fontId="22"/>
  </si>
  <si>
    <t>貸付金</t>
    <rPh sb="0" eb="2">
      <t>カシツケ</t>
    </rPh>
    <rPh sb="2" eb="3">
      <t>キン</t>
    </rPh>
    <phoneticPr fontId="22"/>
  </si>
  <si>
    <t>繰出金</t>
    <rPh sb="0" eb="2">
      <t>クリダ</t>
    </rPh>
    <rPh sb="2" eb="3">
      <t>カネ</t>
    </rPh>
    <phoneticPr fontId="22"/>
  </si>
  <si>
    <t>前年度
繰上充用金</t>
    <rPh sb="0" eb="3">
      <t>ゼンネンド</t>
    </rPh>
    <rPh sb="4" eb="6">
      <t>クリアゲ</t>
    </rPh>
    <rPh sb="6" eb="8">
      <t>ジュウヨウ</t>
    </rPh>
    <rPh sb="8" eb="9">
      <t>キン</t>
    </rPh>
    <phoneticPr fontId="22"/>
  </si>
  <si>
    <t>議員報酬
手当</t>
    <rPh sb="0" eb="2">
      <t>ギイン</t>
    </rPh>
    <rPh sb="2" eb="4">
      <t>ホウシュウ</t>
    </rPh>
    <rPh sb="5" eb="7">
      <t>テア</t>
    </rPh>
    <phoneticPr fontId="22"/>
  </si>
  <si>
    <t>委員等報酬</t>
    <rPh sb="0" eb="2">
      <t>イイン</t>
    </rPh>
    <rPh sb="2" eb="3">
      <t>トウ</t>
    </rPh>
    <rPh sb="3" eb="5">
      <t>ホウシュウ</t>
    </rPh>
    <phoneticPr fontId="22"/>
  </si>
  <si>
    <t>(1)</t>
    <phoneticPr fontId="22"/>
  </si>
  <si>
    <t>(2)</t>
  </si>
  <si>
    <t>(3)</t>
  </si>
  <si>
    <t>(4)</t>
  </si>
  <si>
    <t>(5)</t>
  </si>
  <si>
    <t>市町村長等
特別職の給与</t>
    <rPh sb="0" eb="2">
      <t>シチョウ</t>
    </rPh>
    <rPh sb="2" eb="4">
      <t>ソンチョウ</t>
    </rPh>
    <rPh sb="4" eb="5">
      <t>ナド</t>
    </rPh>
    <rPh sb="6" eb="8">
      <t>トクベツ</t>
    </rPh>
    <rPh sb="8" eb="9">
      <t>ショク</t>
    </rPh>
    <rPh sb="10" eb="12">
      <t>キュウヨ</t>
    </rPh>
    <phoneticPr fontId="22"/>
  </si>
  <si>
    <t>職員給</t>
    <rPh sb="0" eb="2">
      <t>ショクイン</t>
    </rPh>
    <rPh sb="2" eb="3">
      <t>キュウ</t>
    </rPh>
    <phoneticPr fontId="22"/>
  </si>
  <si>
    <t>基本給内訳</t>
    <rPh sb="0" eb="3">
      <t>キホンキュウ</t>
    </rPh>
    <rPh sb="3" eb="5">
      <t>ウチワケ</t>
    </rPh>
    <phoneticPr fontId="22"/>
  </si>
  <si>
    <t>(2)</t>
    <phoneticPr fontId="22"/>
  </si>
  <si>
    <t>その他の手当内訳</t>
    <rPh sb="2" eb="3">
      <t>タ</t>
    </rPh>
    <rPh sb="4" eb="6">
      <t>テアテ</t>
    </rPh>
    <rPh sb="6" eb="8">
      <t>ウチワケ</t>
    </rPh>
    <phoneticPr fontId="22"/>
  </si>
  <si>
    <t>(3)</t>
    <phoneticPr fontId="22"/>
  </si>
  <si>
    <t>地方公務員
共済組合等
負担金</t>
    <rPh sb="0" eb="2">
      <t>チホウ</t>
    </rPh>
    <rPh sb="2" eb="5">
      <t>コウムイン</t>
    </rPh>
    <rPh sb="6" eb="8">
      <t>キョウサイ</t>
    </rPh>
    <rPh sb="8" eb="10">
      <t>クミアイ</t>
    </rPh>
    <rPh sb="10" eb="11">
      <t>ナド</t>
    </rPh>
    <rPh sb="12" eb="15">
      <t>フタンキン</t>
    </rPh>
    <phoneticPr fontId="22"/>
  </si>
  <si>
    <t>退職金</t>
    <rPh sb="0" eb="3">
      <t>タイショクキン</t>
    </rPh>
    <phoneticPr fontId="22"/>
  </si>
  <si>
    <t>恩給及び
退職年金</t>
    <rPh sb="0" eb="2">
      <t>オンキュウ</t>
    </rPh>
    <rPh sb="2" eb="3">
      <t>オヨ</t>
    </rPh>
    <rPh sb="5" eb="7">
      <t>タイショク</t>
    </rPh>
    <rPh sb="7" eb="9">
      <t>ネンキン</t>
    </rPh>
    <phoneticPr fontId="22"/>
  </si>
  <si>
    <t>災害補償費</t>
    <rPh sb="0" eb="2">
      <t>サイガイ</t>
    </rPh>
    <rPh sb="2" eb="4">
      <t>ホショウ</t>
    </rPh>
    <rPh sb="4" eb="5">
      <t>ヒ</t>
    </rPh>
    <phoneticPr fontId="22"/>
  </si>
  <si>
    <t>その他</t>
    <rPh sb="2" eb="3">
      <t>タ</t>
    </rPh>
    <phoneticPr fontId="22"/>
  </si>
  <si>
    <t>賃金</t>
    <rPh sb="0" eb="2">
      <t>チンギン</t>
    </rPh>
    <phoneticPr fontId="22"/>
  </si>
  <si>
    <t>旅費</t>
    <rPh sb="0" eb="2">
      <t>リョヒ</t>
    </rPh>
    <phoneticPr fontId="22"/>
  </si>
  <si>
    <t>交際費</t>
    <rPh sb="0" eb="3">
      <t>コウサイヒ</t>
    </rPh>
    <phoneticPr fontId="22"/>
  </si>
  <si>
    <t>需用費</t>
    <rPh sb="0" eb="2">
      <t>ジュヨウ</t>
    </rPh>
    <rPh sb="2" eb="3">
      <t>ヒ</t>
    </rPh>
    <phoneticPr fontId="22"/>
  </si>
  <si>
    <t>役務費</t>
    <rPh sb="0" eb="2">
      <t>エキム</t>
    </rPh>
    <rPh sb="2" eb="3">
      <t>ヒ</t>
    </rPh>
    <phoneticPr fontId="22"/>
  </si>
  <si>
    <t>備品購入費</t>
    <rPh sb="0" eb="2">
      <t>ビヒン</t>
    </rPh>
    <rPh sb="2" eb="5">
      <t>コウニュウヒ</t>
    </rPh>
    <phoneticPr fontId="22"/>
  </si>
  <si>
    <t>委託料</t>
    <rPh sb="0" eb="3">
      <t>イタクリョウ</t>
    </rPh>
    <phoneticPr fontId="22"/>
  </si>
  <si>
    <t>負担金・寄附金</t>
    <rPh sb="0" eb="3">
      <t>フタンキン</t>
    </rPh>
    <rPh sb="4" eb="7">
      <t>キフキン</t>
    </rPh>
    <phoneticPr fontId="22"/>
  </si>
  <si>
    <t>うち
一部事務組合に
対するもの</t>
    <rPh sb="3" eb="5">
      <t>イチブ</t>
    </rPh>
    <rPh sb="5" eb="7">
      <t>ジム</t>
    </rPh>
    <rPh sb="7" eb="9">
      <t>クミアイ</t>
    </rPh>
    <rPh sb="11" eb="12">
      <t>タイ</t>
    </rPh>
    <phoneticPr fontId="22"/>
  </si>
  <si>
    <t>補助交付金</t>
    <rPh sb="0" eb="2">
      <t>ホジョ</t>
    </rPh>
    <rPh sb="2" eb="5">
      <t>コウフキン</t>
    </rPh>
    <phoneticPr fontId="22"/>
  </si>
  <si>
    <t>補助事業費</t>
    <rPh sb="0" eb="2">
      <t>ホジョ</t>
    </rPh>
    <rPh sb="2" eb="5">
      <t>ジギョウヒ</t>
    </rPh>
    <phoneticPr fontId="22"/>
  </si>
  <si>
    <t>うち
その団体で
行うもの</t>
    <rPh sb="5" eb="7">
      <t>ダンタイ</t>
    </rPh>
    <rPh sb="9" eb="10">
      <t>オコナ</t>
    </rPh>
    <phoneticPr fontId="22"/>
  </si>
  <si>
    <t>単独事業費</t>
    <rPh sb="0" eb="2">
      <t>タンドク</t>
    </rPh>
    <rPh sb="2" eb="5">
      <t>ジギョウヒ</t>
    </rPh>
    <phoneticPr fontId="22"/>
  </si>
  <si>
    <t>国直轄事業
負担金</t>
    <rPh sb="0" eb="1">
      <t>クニ</t>
    </rPh>
    <rPh sb="1" eb="3">
      <t>チョッカツ</t>
    </rPh>
    <rPh sb="3" eb="5">
      <t>ジギョウ</t>
    </rPh>
    <rPh sb="6" eb="9">
      <t>フタンキン</t>
    </rPh>
    <phoneticPr fontId="22"/>
  </si>
  <si>
    <t>県営事業
負担金</t>
    <rPh sb="0" eb="2">
      <t>ケンエイ</t>
    </rPh>
    <rPh sb="2" eb="4">
      <t>ジギョウ</t>
    </rPh>
    <rPh sb="5" eb="8">
      <t>フタンキン</t>
    </rPh>
    <phoneticPr fontId="22"/>
  </si>
  <si>
    <t>同級他団体
施行事業
負担金</t>
    <rPh sb="0" eb="2">
      <t>ドウキュウ</t>
    </rPh>
    <rPh sb="2" eb="3">
      <t>タ</t>
    </rPh>
    <rPh sb="3" eb="5">
      <t>ダンタイ</t>
    </rPh>
    <rPh sb="6" eb="8">
      <t>シコウ</t>
    </rPh>
    <rPh sb="8" eb="10">
      <t>ジギョウ</t>
    </rPh>
    <rPh sb="11" eb="14">
      <t>フタンキン</t>
    </rPh>
    <phoneticPr fontId="22"/>
  </si>
  <si>
    <t>受託事業費</t>
    <rPh sb="0" eb="2">
      <t>ジュタク</t>
    </rPh>
    <rPh sb="2" eb="5">
      <t>ジギョウヒ</t>
    </rPh>
    <phoneticPr fontId="22"/>
  </si>
  <si>
    <t>うち
補助事業費</t>
    <rPh sb="3" eb="5">
      <t>ホジョ</t>
    </rPh>
    <rPh sb="5" eb="8">
      <t>ジギョウヒ</t>
    </rPh>
    <phoneticPr fontId="22"/>
  </si>
  <si>
    <t>元利償還金</t>
    <rPh sb="0" eb="2">
      <t>ガンリ</t>
    </rPh>
    <rPh sb="2" eb="5">
      <t>ショウカンキン</t>
    </rPh>
    <phoneticPr fontId="22"/>
  </si>
  <si>
    <t>元金</t>
    <rPh sb="0" eb="2">
      <t>ガンキン</t>
    </rPh>
    <phoneticPr fontId="22"/>
  </si>
  <si>
    <t>利子</t>
    <rPh sb="0" eb="2">
      <t>リシ</t>
    </rPh>
    <phoneticPr fontId="22"/>
  </si>
  <si>
    <t>一時借入金
利子</t>
    <rPh sb="0" eb="2">
      <t>イチジ</t>
    </rPh>
    <rPh sb="2" eb="4">
      <t>カリイレ</t>
    </rPh>
    <rPh sb="4" eb="5">
      <t>キン</t>
    </rPh>
    <rPh sb="6" eb="8">
      <t>リシ</t>
    </rPh>
    <phoneticPr fontId="22"/>
  </si>
  <si>
    <t>行政委員分</t>
    <rPh sb="0" eb="2">
      <t>ギョウセイ</t>
    </rPh>
    <rPh sb="2" eb="4">
      <t>イイン</t>
    </rPh>
    <rPh sb="4" eb="5">
      <t>ブン</t>
    </rPh>
    <phoneticPr fontId="22"/>
  </si>
  <si>
    <t>附属機関分</t>
    <rPh sb="0" eb="2">
      <t>フゾク</t>
    </rPh>
    <rPh sb="2" eb="4">
      <t>キカン</t>
    </rPh>
    <rPh sb="4" eb="5">
      <t>ブン</t>
    </rPh>
    <phoneticPr fontId="22"/>
  </si>
  <si>
    <t>消防団員分</t>
    <rPh sb="0" eb="3">
      <t>ショウボウダン</t>
    </rPh>
    <rPh sb="3" eb="4">
      <t>イン</t>
    </rPh>
    <rPh sb="4" eb="5">
      <t>ブン</t>
    </rPh>
    <phoneticPr fontId="22"/>
  </si>
  <si>
    <t>学校医等分</t>
    <rPh sb="0" eb="2">
      <t>ガッコウ</t>
    </rPh>
    <rPh sb="2" eb="3">
      <t>イ</t>
    </rPh>
    <rPh sb="3" eb="4">
      <t>トウ</t>
    </rPh>
    <rPh sb="4" eb="5">
      <t>ブン</t>
    </rPh>
    <phoneticPr fontId="22"/>
  </si>
  <si>
    <t>その他非常勤職員</t>
    <rPh sb="2" eb="3">
      <t>タ</t>
    </rPh>
    <rPh sb="3" eb="6">
      <t>ヒジョウキン</t>
    </rPh>
    <rPh sb="6" eb="8">
      <t>ショクイン</t>
    </rPh>
    <phoneticPr fontId="22"/>
  </si>
  <si>
    <t>基本給</t>
    <rPh sb="0" eb="3">
      <t>キホンキュウ</t>
    </rPh>
    <phoneticPr fontId="22"/>
  </si>
  <si>
    <t>(ｱ)</t>
    <phoneticPr fontId="22"/>
  </si>
  <si>
    <t>(ｲ)</t>
    <phoneticPr fontId="22"/>
  </si>
  <si>
    <t>(ｳ)</t>
    <phoneticPr fontId="22"/>
  </si>
  <si>
    <t>その他の手当</t>
    <rPh sb="2" eb="3">
      <t>タ</t>
    </rPh>
    <rPh sb="4" eb="6">
      <t>テアテ</t>
    </rPh>
    <phoneticPr fontId="22"/>
  </si>
  <si>
    <t>(ｴ)</t>
    <phoneticPr fontId="22"/>
  </si>
  <si>
    <t>(ｵ)</t>
    <phoneticPr fontId="22"/>
  </si>
  <si>
    <t>(ｶ)</t>
    <phoneticPr fontId="22"/>
  </si>
  <si>
    <t>(ｷ)</t>
    <phoneticPr fontId="22"/>
  </si>
  <si>
    <t>(ｸ)</t>
    <phoneticPr fontId="22"/>
  </si>
  <si>
    <t>(ｹ)</t>
    <phoneticPr fontId="22"/>
  </si>
  <si>
    <t>(ｺ)</t>
    <phoneticPr fontId="22"/>
  </si>
  <si>
    <t>(ｻ)</t>
    <phoneticPr fontId="22"/>
  </si>
  <si>
    <t>(ｼ)</t>
    <phoneticPr fontId="22"/>
  </si>
  <si>
    <t>(ｽ)</t>
    <phoneticPr fontId="22"/>
  </si>
  <si>
    <t>(ｾ)</t>
    <phoneticPr fontId="22"/>
  </si>
  <si>
    <t>(ｿ)</t>
    <phoneticPr fontId="22"/>
  </si>
  <si>
    <t>(ﾀ)</t>
    <phoneticPr fontId="22"/>
  </si>
  <si>
    <t>(ﾁ)</t>
    <phoneticPr fontId="22"/>
  </si>
  <si>
    <t>(ﾂ)</t>
    <phoneticPr fontId="22"/>
  </si>
  <si>
    <t>臨時職員給与</t>
    <rPh sb="0" eb="2">
      <t>リンジ</t>
    </rPh>
    <rPh sb="2" eb="4">
      <t>ショクイン</t>
    </rPh>
    <rPh sb="4" eb="6">
      <t>キュウヨ</t>
    </rPh>
    <phoneticPr fontId="22"/>
  </si>
  <si>
    <t>給料</t>
    <rPh sb="0" eb="2">
      <t>キュウリョウ</t>
    </rPh>
    <phoneticPr fontId="22"/>
  </si>
  <si>
    <t>扶養手当</t>
    <rPh sb="0" eb="2">
      <t>フヨウ</t>
    </rPh>
    <rPh sb="2" eb="4">
      <t>テアテ</t>
    </rPh>
    <phoneticPr fontId="22"/>
  </si>
  <si>
    <t>地域手当</t>
    <rPh sb="0" eb="2">
      <t>チイキ</t>
    </rPh>
    <rPh sb="2" eb="4">
      <t>テアテ</t>
    </rPh>
    <phoneticPr fontId="22"/>
  </si>
  <si>
    <t>住居手当</t>
    <rPh sb="0" eb="2">
      <t>ジュウキョ</t>
    </rPh>
    <rPh sb="2" eb="4">
      <t>テアテ</t>
    </rPh>
    <phoneticPr fontId="22"/>
  </si>
  <si>
    <t>通勤手当</t>
    <rPh sb="0" eb="2">
      <t>ツウキン</t>
    </rPh>
    <rPh sb="2" eb="4">
      <t>テアテ</t>
    </rPh>
    <phoneticPr fontId="22"/>
  </si>
  <si>
    <t>単身赴任手当</t>
    <rPh sb="0" eb="2">
      <t>タンシン</t>
    </rPh>
    <rPh sb="2" eb="4">
      <t>フニン</t>
    </rPh>
    <rPh sb="4" eb="6">
      <t>テアテ</t>
    </rPh>
    <phoneticPr fontId="22"/>
  </si>
  <si>
    <t>特殊勤務手当</t>
    <rPh sb="0" eb="2">
      <t>トクシュ</t>
    </rPh>
    <rPh sb="2" eb="4">
      <t>キンム</t>
    </rPh>
    <rPh sb="4" eb="6">
      <t>テアテ</t>
    </rPh>
    <phoneticPr fontId="22"/>
  </si>
  <si>
    <t>時間外勤務手当</t>
    <rPh sb="0" eb="3">
      <t>ジカンガイ</t>
    </rPh>
    <rPh sb="3" eb="5">
      <t>キンム</t>
    </rPh>
    <rPh sb="5" eb="7">
      <t>テアテ</t>
    </rPh>
    <phoneticPr fontId="22"/>
  </si>
  <si>
    <t>宿日直手当</t>
    <rPh sb="0" eb="1">
      <t>ヤド</t>
    </rPh>
    <rPh sb="1" eb="3">
      <t>ニッチョク</t>
    </rPh>
    <rPh sb="3" eb="5">
      <t>テアテ</t>
    </rPh>
    <phoneticPr fontId="22"/>
  </si>
  <si>
    <t>管理職員
特別勤務手当</t>
    <rPh sb="0" eb="2">
      <t>カンリ</t>
    </rPh>
    <rPh sb="2" eb="4">
      <t>ショクイン</t>
    </rPh>
    <rPh sb="5" eb="7">
      <t>トクベツ</t>
    </rPh>
    <rPh sb="7" eb="9">
      <t>キンム</t>
    </rPh>
    <rPh sb="9" eb="11">
      <t>テアテ</t>
    </rPh>
    <phoneticPr fontId="22"/>
  </si>
  <si>
    <t>休日勤務手当</t>
    <rPh sb="0" eb="2">
      <t>キュウジツ</t>
    </rPh>
    <rPh sb="2" eb="4">
      <t>キンム</t>
    </rPh>
    <rPh sb="4" eb="6">
      <t>テアテ</t>
    </rPh>
    <phoneticPr fontId="22"/>
  </si>
  <si>
    <t>管理職手当</t>
    <rPh sb="0" eb="2">
      <t>カンリ</t>
    </rPh>
    <rPh sb="2" eb="3">
      <t>ショク</t>
    </rPh>
    <rPh sb="3" eb="5">
      <t>テアテ</t>
    </rPh>
    <phoneticPr fontId="22"/>
  </si>
  <si>
    <t>期末勤勉手当</t>
    <rPh sb="0" eb="2">
      <t>キマツ</t>
    </rPh>
    <rPh sb="2" eb="4">
      <t>キンベン</t>
    </rPh>
    <rPh sb="4" eb="6">
      <t>テアテ</t>
    </rPh>
    <phoneticPr fontId="22"/>
  </si>
  <si>
    <t>寒冷地手当</t>
    <rPh sb="0" eb="3">
      <t>カンレイチ</t>
    </rPh>
    <rPh sb="3" eb="5">
      <t>テアテ</t>
    </rPh>
    <phoneticPr fontId="22"/>
  </si>
  <si>
    <t>児童手当</t>
    <rPh sb="0" eb="2">
      <t>ジドウ</t>
    </rPh>
    <rPh sb="2" eb="4">
      <t>テアテ</t>
    </rPh>
    <phoneticPr fontId="22"/>
  </si>
  <si>
    <t>夜間勤務手当</t>
    <rPh sb="0" eb="2">
      <t>ヤカン</t>
    </rPh>
    <rPh sb="2" eb="4">
      <t>キンム</t>
    </rPh>
    <rPh sb="4" eb="6">
      <t>テア</t>
    </rPh>
    <phoneticPr fontId="22"/>
  </si>
  <si>
    <t>特地勤務手当</t>
    <rPh sb="0" eb="1">
      <t>トク</t>
    </rPh>
    <rPh sb="1" eb="2">
      <t>チ</t>
    </rPh>
    <rPh sb="2" eb="4">
      <t>キンム</t>
    </rPh>
    <rPh sb="4" eb="6">
      <t>テア</t>
    </rPh>
    <phoneticPr fontId="22"/>
  </si>
  <si>
    <t>義務教育等
教員特別勤務手当</t>
    <rPh sb="0" eb="2">
      <t>ギム</t>
    </rPh>
    <rPh sb="2" eb="4">
      <t>キョウイク</t>
    </rPh>
    <rPh sb="4" eb="5">
      <t>トウ</t>
    </rPh>
    <rPh sb="6" eb="8">
      <t>キョウイン</t>
    </rPh>
    <rPh sb="8" eb="10">
      <t>トクベツ</t>
    </rPh>
    <rPh sb="10" eb="12">
      <t>キンム</t>
    </rPh>
    <rPh sb="12" eb="14">
      <t>テア</t>
    </rPh>
    <phoneticPr fontId="22"/>
  </si>
  <si>
    <t>初任給調整手当</t>
    <rPh sb="0" eb="3">
      <t>ショニンキュウ</t>
    </rPh>
    <rPh sb="3" eb="5">
      <t>チョウセイ</t>
    </rPh>
    <rPh sb="5" eb="7">
      <t>テア</t>
    </rPh>
    <phoneticPr fontId="22"/>
  </si>
  <si>
    <t>農林漁業
普及指導手当</t>
    <rPh sb="0" eb="2">
      <t>ノウリン</t>
    </rPh>
    <rPh sb="2" eb="4">
      <t>ギョギョウ</t>
    </rPh>
    <rPh sb="5" eb="7">
      <t>フキュウ</t>
    </rPh>
    <rPh sb="7" eb="9">
      <t>シドウ</t>
    </rPh>
    <rPh sb="9" eb="11">
      <t>テア</t>
    </rPh>
    <phoneticPr fontId="22"/>
  </si>
  <si>
    <t>政令市</t>
  </si>
  <si>
    <t>北海道</t>
  </si>
  <si>
    <t>札幌市</t>
  </si>
  <si>
    <t>-</t>
  </si>
  <si>
    <t>中核市</t>
  </si>
  <si>
    <t>函館市</t>
  </si>
  <si>
    <t>中都市</t>
  </si>
  <si>
    <t>小樽市</t>
  </si>
  <si>
    <t>旭川市</t>
  </si>
  <si>
    <t>釧路市</t>
  </si>
  <si>
    <t>帯広市</t>
  </si>
  <si>
    <t>北見市</t>
  </si>
  <si>
    <t>苫小牧市</t>
  </si>
  <si>
    <t>江別市</t>
  </si>
  <si>
    <t>青森県</t>
  </si>
  <si>
    <t>青森市</t>
  </si>
  <si>
    <t>弘前市</t>
  </si>
  <si>
    <t>特例市</t>
  </si>
  <si>
    <t>八戸市</t>
  </si>
  <si>
    <t>岩手県</t>
  </si>
  <si>
    <t>盛岡市</t>
  </si>
  <si>
    <t>小都市</t>
  </si>
  <si>
    <t>宮古市</t>
  </si>
  <si>
    <t>大船渡市</t>
  </si>
  <si>
    <t>花巻市</t>
  </si>
  <si>
    <t>北上市</t>
  </si>
  <si>
    <t>久慈市</t>
  </si>
  <si>
    <t>遠野市</t>
  </si>
  <si>
    <t>一関市</t>
  </si>
  <si>
    <t>陸前高田市</t>
  </si>
  <si>
    <t>釜石市</t>
  </si>
  <si>
    <t>二戸市</t>
  </si>
  <si>
    <t>八幡平市</t>
  </si>
  <si>
    <t>奥州市</t>
  </si>
  <si>
    <t>滝沢市</t>
  </si>
  <si>
    <t>町村</t>
  </si>
  <si>
    <t>雫石町</t>
  </si>
  <si>
    <t>葛巻町</t>
  </si>
  <si>
    <t>岩手町</t>
  </si>
  <si>
    <t>紫波町</t>
  </si>
  <si>
    <t>矢巾町</t>
  </si>
  <si>
    <t>西和賀町</t>
  </si>
  <si>
    <t>金ケ崎町</t>
  </si>
  <si>
    <t>平泉町</t>
  </si>
  <si>
    <t>住田町</t>
  </si>
  <si>
    <t>大槌町</t>
  </si>
  <si>
    <t>山田町</t>
  </si>
  <si>
    <t>岩泉町</t>
  </si>
  <si>
    <t>田野畑村</t>
  </si>
  <si>
    <t>普代村</t>
  </si>
  <si>
    <t>軽米町</t>
  </si>
  <si>
    <t>野田村</t>
  </si>
  <si>
    <t>九戸村</t>
  </si>
  <si>
    <t>洋野町</t>
  </si>
  <si>
    <t>一戸町</t>
  </si>
  <si>
    <t>滝沢村</t>
  </si>
  <si>
    <t>宮城県</t>
  </si>
  <si>
    <t>仙台市</t>
  </si>
  <si>
    <t>石巻市</t>
  </si>
  <si>
    <t>大崎市</t>
  </si>
  <si>
    <t>秋田県</t>
  </si>
  <si>
    <t>秋田市</t>
  </si>
  <si>
    <t>山形県</t>
  </si>
  <si>
    <t>山形市</t>
  </si>
  <si>
    <t>鶴岡市</t>
  </si>
  <si>
    <t>酒田市</t>
  </si>
  <si>
    <t>福島県</t>
  </si>
  <si>
    <t>福島市</t>
  </si>
  <si>
    <t>会津若松市</t>
  </si>
  <si>
    <t>郡山市</t>
  </si>
  <si>
    <t>いわき市</t>
  </si>
  <si>
    <t>茨城県</t>
  </si>
  <si>
    <t>水戸市</t>
  </si>
  <si>
    <t>日立市</t>
  </si>
  <si>
    <t>土浦市</t>
  </si>
  <si>
    <t>古河市</t>
  </si>
  <si>
    <t>取手市</t>
  </si>
  <si>
    <t>つくば市</t>
  </si>
  <si>
    <t>ひたちなか市</t>
  </si>
  <si>
    <t>筑西市</t>
  </si>
  <si>
    <t>栃木県</t>
  </si>
  <si>
    <t>宇都宮市</t>
  </si>
  <si>
    <t>足利市</t>
  </si>
  <si>
    <t>栃木市</t>
  </si>
  <si>
    <t>佐野市</t>
  </si>
  <si>
    <t>鹿沼市</t>
  </si>
  <si>
    <t>小山市</t>
  </si>
  <si>
    <t>那須塩原市</t>
  </si>
  <si>
    <t>群馬県</t>
  </si>
  <si>
    <t>前橋市</t>
  </si>
  <si>
    <t>高崎市</t>
  </si>
  <si>
    <t>桐生市</t>
  </si>
  <si>
    <t>伊勢崎市</t>
  </si>
  <si>
    <t>太田市</t>
  </si>
  <si>
    <t>埼玉県</t>
  </si>
  <si>
    <t>さいたま市</t>
  </si>
  <si>
    <t>川越市</t>
  </si>
  <si>
    <t>熊谷市</t>
  </si>
  <si>
    <t>川口市</t>
  </si>
  <si>
    <t>所沢市</t>
  </si>
  <si>
    <t>加須市</t>
  </si>
  <si>
    <t>春日部市</t>
  </si>
  <si>
    <t>狭山市</t>
  </si>
  <si>
    <t>鴻巣市</t>
  </si>
  <si>
    <t>深谷市</t>
  </si>
  <si>
    <t>上尾市</t>
  </si>
  <si>
    <t>草加市</t>
  </si>
  <si>
    <t>越谷市</t>
  </si>
  <si>
    <t>戸田市</t>
  </si>
  <si>
    <t>入間市</t>
  </si>
  <si>
    <t>朝霞市</t>
  </si>
  <si>
    <t>新座市</t>
  </si>
  <si>
    <t>久喜市</t>
  </si>
  <si>
    <t>富士見市</t>
  </si>
  <si>
    <t>三郷市</t>
  </si>
  <si>
    <t>坂戸市</t>
  </si>
  <si>
    <t>ふじみ野市</t>
  </si>
  <si>
    <t>千葉県</t>
  </si>
  <si>
    <t>千葉市</t>
  </si>
  <si>
    <t>市川市</t>
  </si>
  <si>
    <t>船橋市</t>
  </si>
  <si>
    <t>木更津市</t>
  </si>
  <si>
    <t>松戸市</t>
  </si>
  <si>
    <t>野田市</t>
  </si>
  <si>
    <t>成田市</t>
  </si>
  <si>
    <t>佐倉市</t>
  </si>
  <si>
    <t>習志野市</t>
  </si>
  <si>
    <t>柏市</t>
  </si>
  <si>
    <t>市原市</t>
  </si>
  <si>
    <t>流山市</t>
  </si>
  <si>
    <t>八千代市</t>
  </si>
  <si>
    <t>我孫子市</t>
  </si>
  <si>
    <t>鎌ケ谷市</t>
  </si>
  <si>
    <t>浦安市</t>
  </si>
  <si>
    <t>特別区</t>
  </si>
  <si>
    <t>東京都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</si>
  <si>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</si>
  <si>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</si>
  <si>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</si>
  <si>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</si>
  <si>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</si>
  <si>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</si>
  <si>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</si>
  <si>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</si>
  <si>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</si>
  <si>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</si>
  <si>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</si>
  <si>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</si>
  <si>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</si>
  <si>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</si>
  <si>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</si>
  <si>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</si>
  <si>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</si>
  <si>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</si>
  <si>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</si>
  <si>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</si>
  <si>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</si>
  <si>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</si>
  <si>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</si>
  <si>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</si>
  <si>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</si>
  <si>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</si>
  <si>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</si>
  <si>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</si>
  <si>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</si>
  <si>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</si>
  <si>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</si>
  <si>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</si>
  <si>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</si>
  <si>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</si>
  <si>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</si>
  <si>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</si>
  <si>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</si>
  <si>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東久留米市</t>
  </si>
  <si>
    <t>多摩市</t>
  </si>
  <si>
    <t>西東京市</t>
  </si>
  <si>
    <t>神奈川県</t>
  </si>
  <si>
    <t>横浜市</t>
  </si>
  <si>
    <t>川崎市</t>
  </si>
  <si>
    <t>相模原市</t>
  </si>
  <si>
    <t>横須賀市</t>
  </si>
  <si>
    <t>平塚市</t>
  </si>
  <si>
    <t>鎌倉市</t>
  </si>
  <si>
    <t>藤沢市</t>
  </si>
  <si>
    <t>小田原市</t>
  </si>
  <si>
    <t>茅ヶ崎市</t>
  </si>
  <si>
    <t>秦野市</t>
  </si>
  <si>
    <t>厚木市</t>
  </si>
  <si>
    <t>大和市</t>
  </si>
  <si>
    <t>伊勢原市</t>
  </si>
  <si>
    <t>海老名市</t>
  </si>
  <si>
    <t>座間市</t>
  </si>
  <si>
    <t>新潟県</t>
  </si>
  <si>
    <t>新潟市</t>
  </si>
  <si>
    <t>長岡市</t>
  </si>
  <si>
    <t>三条市</t>
  </si>
  <si>
    <t>新発田市</t>
  </si>
  <si>
    <t>上越市</t>
  </si>
  <si>
    <t>富山県</t>
  </si>
  <si>
    <t>富山市</t>
  </si>
  <si>
    <t>高岡市</t>
  </si>
  <si>
    <t>石川県</t>
  </si>
  <si>
    <t>金沢市</t>
  </si>
  <si>
    <t>小松市</t>
  </si>
  <si>
    <t>白山市</t>
  </si>
  <si>
    <t>福井県</t>
  </si>
  <si>
    <t>福井市</t>
  </si>
  <si>
    <t>山梨県</t>
  </si>
  <si>
    <t>甲府市</t>
  </si>
  <si>
    <t>長野県</t>
  </si>
  <si>
    <t>長野市</t>
  </si>
  <si>
    <t>松本市</t>
  </si>
  <si>
    <t>上田市</t>
  </si>
  <si>
    <t>飯田市</t>
  </si>
  <si>
    <t>佐久市</t>
  </si>
  <si>
    <t>岐阜県</t>
  </si>
  <si>
    <t>岐阜市</t>
  </si>
  <si>
    <t>大垣市</t>
  </si>
  <si>
    <t>多治見市</t>
  </si>
  <si>
    <t>各務原市</t>
  </si>
  <si>
    <t>人件費</t>
    <rPh sb="0" eb="3">
      <t>ジンケンヒ</t>
    </rPh>
    <phoneticPr fontId="4"/>
  </si>
  <si>
    <t>（参考）職員に係る児童手当</t>
    <rPh sb="1" eb="3">
      <t>サンコウ</t>
    </rPh>
    <rPh sb="4" eb="6">
      <t>ショクイン</t>
    </rPh>
    <rPh sb="7" eb="8">
      <t>カカ</t>
    </rPh>
    <rPh sb="9" eb="11">
      <t>ジドウ</t>
    </rPh>
    <rPh sb="11" eb="13">
      <t>テアテ</t>
    </rPh>
    <phoneticPr fontId="4"/>
  </si>
  <si>
    <t>物件費</t>
    <rPh sb="0" eb="3">
      <t>ブッケンヒ</t>
    </rPh>
    <phoneticPr fontId="4"/>
  </si>
  <si>
    <t>維持補修費</t>
    <rPh sb="0" eb="2">
      <t>イジ</t>
    </rPh>
    <rPh sb="2" eb="4">
      <t>ホシュウ</t>
    </rPh>
    <rPh sb="4" eb="5">
      <t>ヒ</t>
    </rPh>
    <phoneticPr fontId="4"/>
  </si>
  <si>
    <t>扶助費</t>
    <rPh sb="0" eb="3">
      <t>フジョヒ</t>
    </rPh>
    <phoneticPr fontId="4"/>
  </si>
  <si>
    <t>補助費等</t>
    <rPh sb="0" eb="2">
      <t>ホジョ</t>
    </rPh>
    <rPh sb="2" eb="3">
      <t>ヒ</t>
    </rPh>
    <rPh sb="3" eb="4">
      <t>トウ</t>
    </rPh>
    <phoneticPr fontId="4"/>
  </si>
  <si>
    <t>普通建設事業費</t>
    <rPh sb="0" eb="2">
      <t>フツウ</t>
    </rPh>
    <rPh sb="2" eb="4">
      <t>ケンセツ</t>
    </rPh>
    <rPh sb="4" eb="7">
      <t>ジギョウヒ</t>
    </rPh>
    <phoneticPr fontId="4"/>
  </si>
  <si>
    <t>災害復旧事業費</t>
    <rPh sb="0" eb="2">
      <t>サイガイ</t>
    </rPh>
    <rPh sb="2" eb="4">
      <t>フッキュウ</t>
    </rPh>
    <rPh sb="4" eb="7">
      <t>ジギョウヒ</t>
    </rPh>
    <phoneticPr fontId="4"/>
  </si>
  <si>
    <t>失業対策事業費</t>
    <rPh sb="0" eb="2">
      <t>シツギョウ</t>
    </rPh>
    <rPh sb="2" eb="4">
      <t>タイサク</t>
    </rPh>
    <rPh sb="4" eb="7">
      <t>ジギョウヒ</t>
    </rPh>
    <phoneticPr fontId="4"/>
  </si>
  <si>
    <t>公債費</t>
    <rPh sb="0" eb="3">
      <t>コウサイヒ</t>
    </rPh>
    <phoneticPr fontId="4"/>
  </si>
  <si>
    <t>積立金</t>
    <rPh sb="0" eb="2">
      <t>ツミタテ</t>
    </rPh>
    <rPh sb="2" eb="3">
      <t>キン</t>
    </rPh>
    <phoneticPr fontId="4"/>
  </si>
  <si>
    <t>投資及び出資金</t>
    <rPh sb="0" eb="2">
      <t>トウシ</t>
    </rPh>
    <rPh sb="2" eb="3">
      <t>オヨ</t>
    </rPh>
    <rPh sb="4" eb="7">
      <t>シュッシキン</t>
    </rPh>
    <phoneticPr fontId="4"/>
  </si>
  <si>
    <t>貸付金</t>
    <rPh sb="0" eb="2">
      <t>カシツケ</t>
    </rPh>
    <rPh sb="2" eb="3">
      <t>キン</t>
    </rPh>
    <phoneticPr fontId="4"/>
  </si>
  <si>
    <t>繰出金</t>
    <rPh sb="0" eb="2">
      <t>クリダ</t>
    </rPh>
    <rPh sb="2" eb="3">
      <t>キン</t>
    </rPh>
    <phoneticPr fontId="4"/>
  </si>
  <si>
    <t>前年度繰上充用金</t>
    <rPh sb="0" eb="3">
      <t>ゼンネンド</t>
    </rPh>
    <rPh sb="3" eb="5">
      <t>クリア</t>
    </rPh>
    <rPh sb="5" eb="7">
      <t>ジュウヨウ</t>
    </rPh>
    <rPh sb="7" eb="8">
      <t>キン</t>
    </rPh>
    <phoneticPr fontId="4"/>
  </si>
  <si>
    <t>岩手県内14市及び
盛岡広域５町</t>
    <phoneticPr fontId="4"/>
  </si>
  <si>
    <t>操作３
一覧表を表示したい都市区分を選択してください。</t>
    <rPh sb="0" eb="2">
      <t>ソウサ</t>
    </rPh>
    <rPh sb="4" eb="6">
      <t>イチラン</t>
    </rPh>
    <rPh sb="6" eb="7">
      <t>ヒョウ</t>
    </rPh>
    <rPh sb="8" eb="10">
      <t>ヒョウジ</t>
    </rPh>
    <rPh sb="13" eb="15">
      <t>トシ</t>
    </rPh>
    <rPh sb="15" eb="17">
      <t>クブン</t>
    </rPh>
    <rPh sb="18" eb="20">
      <t>センタク</t>
    </rPh>
    <phoneticPr fontId="4"/>
  </si>
  <si>
    <t>性質別歳出項目</t>
    <rPh sb="0" eb="2">
      <t>セイシツ</t>
    </rPh>
    <rPh sb="2" eb="3">
      <t>ベツ</t>
    </rPh>
    <rPh sb="3" eb="5">
      <t>サイシュツ</t>
    </rPh>
    <rPh sb="5" eb="7">
      <t>コウモク</t>
    </rPh>
    <phoneticPr fontId="14"/>
  </si>
  <si>
    <t>操作１
歳出項目を選択してください。</t>
    <rPh sb="0" eb="2">
      <t>ソウサ</t>
    </rPh>
    <rPh sb="4" eb="6">
      <t>サイシュツ</t>
    </rPh>
    <rPh sb="6" eb="8">
      <t>コウモク</t>
    </rPh>
    <rPh sb="9" eb="11">
      <t>センタク</t>
    </rPh>
    <phoneticPr fontId="9"/>
  </si>
  <si>
    <t>操作２
歳出項目の内訳を選択してください。</t>
    <rPh sb="0" eb="2">
      <t>ソウサ</t>
    </rPh>
    <rPh sb="4" eb="6">
      <t>サイシュツ</t>
    </rPh>
    <rPh sb="6" eb="8">
      <t>コウモク</t>
    </rPh>
    <rPh sb="9" eb="11">
      <t>ウチワケ</t>
    </rPh>
    <rPh sb="12" eb="14">
      <t>センタク</t>
    </rPh>
    <phoneticPr fontId="9"/>
  </si>
  <si>
    <t>　②財政指標による都市間比較（性質別歳出内訳）</t>
    <rPh sb="2" eb="4">
      <t>ザイセイ</t>
    </rPh>
    <rPh sb="4" eb="6">
      <t>シヒョウ</t>
    </rPh>
    <rPh sb="9" eb="12">
      <t>トシカン</t>
    </rPh>
    <rPh sb="12" eb="14">
      <t>ヒカク</t>
    </rPh>
    <rPh sb="15" eb="17">
      <t>セイシツ</t>
    </rPh>
    <rPh sb="17" eb="18">
      <t>ベツ</t>
    </rPh>
    <rPh sb="18" eb="20">
      <t>サイシュツ</t>
    </rPh>
    <rPh sb="20" eb="22">
      <t>ウチワケ</t>
    </rPh>
    <rPh sb="22" eb="23">
      <t>ウチワケ</t>
    </rPh>
    <phoneticPr fontId="4"/>
  </si>
  <si>
    <t>単位：千円</t>
    <rPh sb="0" eb="2">
      <t>タンイ</t>
    </rPh>
    <rPh sb="3" eb="5">
      <t>センエン</t>
    </rPh>
    <phoneticPr fontId="4"/>
  </si>
  <si>
    <t>グラフ表示</t>
    <phoneticPr fontId="9"/>
  </si>
  <si>
    <t>グラフ表示</t>
    <phoneticPr fontId="9"/>
  </si>
  <si>
    <t>TOPへ戻る</t>
    <phoneticPr fontId="9"/>
  </si>
  <si>
    <t>TOPへ戻る</t>
    <phoneticPr fontId="9"/>
  </si>
  <si>
    <t>ＴＯＰへ戻る</t>
    <phoneticPr fontId="4"/>
  </si>
  <si>
    <t>TOPへ戻る</t>
    <phoneticPr fontId="9"/>
  </si>
  <si>
    <t>道府県庁所在市46市</t>
    <phoneticPr fontId="4"/>
  </si>
  <si>
    <t>人件費のうち　議員報酬・手当</t>
    <rPh sb="7" eb="9">
      <t>ギイン</t>
    </rPh>
    <rPh sb="9" eb="11">
      <t>ホウシュウ</t>
    </rPh>
    <rPh sb="12" eb="14">
      <t>テアテ</t>
    </rPh>
    <phoneticPr fontId="4"/>
  </si>
  <si>
    <t>補助費等のうち　負担金・寄附金</t>
    <rPh sb="0" eb="2">
      <t>ホジョ</t>
    </rPh>
    <rPh sb="2" eb="3">
      <t>ヒ</t>
    </rPh>
    <rPh sb="3" eb="4">
      <t>トウ</t>
    </rPh>
    <rPh sb="8" eb="11">
      <t>フタンキン</t>
    </rPh>
    <rPh sb="12" eb="15">
      <t>キフキン</t>
    </rPh>
    <phoneticPr fontId="4"/>
  </si>
  <si>
    <t>普通建設事業費のうち　人件費</t>
    <rPh sb="0" eb="2">
      <t>フツウ</t>
    </rPh>
    <rPh sb="2" eb="4">
      <t>ケンセツ</t>
    </rPh>
    <rPh sb="4" eb="7">
      <t>ジギョウヒ</t>
    </rPh>
    <rPh sb="11" eb="14">
      <t>ジンケンヒ</t>
    </rPh>
    <phoneticPr fontId="4"/>
  </si>
  <si>
    <t>災害復旧事業費のうち　人件費</t>
    <rPh sb="0" eb="2">
      <t>サイガイ</t>
    </rPh>
    <rPh sb="2" eb="4">
      <t>フッキュウ</t>
    </rPh>
    <rPh sb="4" eb="7">
      <t>ジギョウヒ</t>
    </rPh>
    <rPh sb="11" eb="14">
      <t>ジンケンヒ</t>
    </rPh>
    <phoneticPr fontId="4"/>
  </si>
  <si>
    <t>失業対策事業費のうち　人件費</t>
    <rPh sb="0" eb="2">
      <t>シツギョウ</t>
    </rPh>
    <rPh sb="2" eb="4">
      <t>タイサク</t>
    </rPh>
    <rPh sb="4" eb="7">
      <t>ジギョウヒ</t>
    </rPh>
    <rPh sb="11" eb="14">
      <t>ジンケンヒ</t>
    </rPh>
    <phoneticPr fontId="4"/>
  </si>
  <si>
    <t>公債費のうち　元利償還金</t>
    <rPh sb="0" eb="3">
      <t>コウサイヒ</t>
    </rPh>
    <rPh sb="7" eb="9">
      <t>ガンリ</t>
    </rPh>
    <rPh sb="9" eb="12">
      <t>ショウカンキン</t>
    </rPh>
    <phoneticPr fontId="4"/>
  </si>
  <si>
    <t>人件費のうち　委員等報酬</t>
    <rPh sb="7" eb="9">
      <t>イイン</t>
    </rPh>
    <rPh sb="9" eb="10">
      <t>トウ</t>
    </rPh>
    <rPh sb="10" eb="12">
      <t>ホウシュウ</t>
    </rPh>
    <phoneticPr fontId="4"/>
  </si>
  <si>
    <t>負担金・寄附金のうち　一部事務組合に対するもの</t>
    <rPh sb="0" eb="3">
      <t>フタンキン</t>
    </rPh>
    <rPh sb="4" eb="7">
      <t>キフキン</t>
    </rPh>
    <rPh sb="11" eb="13">
      <t>イチブ</t>
    </rPh>
    <rPh sb="13" eb="15">
      <t>ジム</t>
    </rPh>
    <rPh sb="15" eb="17">
      <t>クミアイ</t>
    </rPh>
    <rPh sb="18" eb="19">
      <t>タイ</t>
    </rPh>
    <phoneticPr fontId="4"/>
  </si>
  <si>
    <t>普通建設事業のうち　補助事業費</t>
    <rPh sb="0" eb="2">
      <t>フツウ</t>
    </rPh>
    <rPh sb="2" eb="4">
      <t>ケンセツ</t>
    </rPh>
    <rPh sb="4" eb="6">
      <t>ジギョウ</t>
    </rPh>
    <rPh sb="10" eb="12">
      <t>ホジョ</t>
    </rPh>
    <rPh sb="12" eb="15">
      <t>ジギョウヒ</t>
    </rPh>
    <phoneticPr fontId="4"/>
  </si>
  <si>
    <t>災害復旧費のうち　補助事業費</t>
    <rPh sb="0" eb="2">
      <t>サイガイ</t>
    </rPh>
    <rPh sb="2" eb="4">
      <t>フッキュウ</t>
    </rPh>
    <rPh sb="4" eb="5">
      <t>ヒ</t>
    </rPh>
    <rPh sb="9" eb="11">
      <t>ホジョ</t>
    </rPh>
    <rPh sb="11" eb="14">
      <t>ジギョウヒ</t>
    </rPh>
    <phoneticPr fontId="4"/>
  </si>
  <si>
    <t>失業対策事業費のうち　補助事業費</t>
    <rPh sb="0" eb="2">
      <t>シツギョウ</t>
    </rPh>
    <rPh sb="2" eb="4">
      <t>タイサク</t>
    </rPh>
    <rPh sb="4" eb="7">
      <t>ジギョウヒ</t>
    </rPh>
    <rPh sb="11" eb="13">
      <t>ホジョ</t>
    </rPh>
    <rPh sb="13" eb="16">
      <t>ジギョウヒ</t>
    </rPh>
    <phoneticPr fontId="4"/>
  </si>
  <si>
    <t>元利償還金のうち　元金</t>
    <rPh sb="0" eb="2">
      <t>ガンリ</t>
    </rPh>
    <rPh sb="2" eb="5">
      <t>ショウカンキン</t>
    </rPh>
    <rPh sb="9" eb="11">
      <t>ガンキン</t>
    </rPh>
    <phoneticPr fontId="4"/>
  </si>
  <si>
    <t>委員等報酬のうち　行政委員分</t>
    <rPh sb="9" eb="11">
      <t>ギョウセイ</t>
    </rPh>
    <rPh sb="11" eb="13">
      <t>イイン</t>
    </rPh>
    <rPh sb="13" eb="14">
      <t>ブン</t>
    </rPh>
    <phoneticPr fontId="4"/>
  </si>
  <si>
    <t>補助費等のうち　補助交付金</t>
    <rPh sb="0" eb="2">
      <t>ホジョ</t>
    </rPh>
    <rPh sb="2" eb="3">
      <t>ヒ</t>
    </rPh>
    <rPh sb="3" eb="4">
      <t>トウ</t>
    </rPh>
    <rPh sb="8" eb="10">
      <t>ホジョ</t>
    </rPh>
    <rPh sb="10" eb="13">
      <t>コウフキン</t>
    </rPh>
    <phoneticPr fontId="4"/>
  </si>
  <si>
    <t>補助事業費のうち　その団体で行うもの</t>
    <rPh sb="0" eb="2">
      <t>ホジョ</t>
    </rPh>
    <rPh sb="2" eb="5">
      <t>ジギョウヒ</t>
    </rPh>
    <rPh sb="11" eb="13">
      <t>ダンタイ</t>
    </rPh>
    <rPh sb="14" eb="15">
      <t>オコナ</t>
    </rPh>
    <phoneticPr fontId="4"/>
  </si>
  <si>
    <t>災害復旧費のうち　単独事業費</t>
    <rPh sb="0" eb="2">
      <t>サイガイ</t>
    </rPh>
    <rPh sb="2" eb="4">
      <t>フッキュウ</t>
    </rPh>
    <rPh sb="4" eb="5">
      <t>ヒ</t>
    </rPh>
    <rPh sb="9" eb="11">
      <t>タンドク</t>
    </rPh>
    <rPh sb="11" eb="14">
      <t>ジギョウヒ</t>
    </rPh>
    <phoneticPr fontId="4"/>
  </si>
  <si>
    <t>失業対策事業費のうち　単独事業費</t>
    <rPh sb="0" eb="2">
      <t>シツギョウ</t>
    </rPh>
    <rPh sb="2" eb="4">
      <t>タイサク</t>
    </rPh>
    <rPh sb="4" eb="7">
      <t>ジギョウヒ</t>
    </rPh>
    <rPh sb="11" eb="13">
      <t>タンドク</t>
    </rPh>
    <rPh sb="13" eb="16">
      <t>ジギョウヒ</t>
    </rPh>
    <phoneticPr fontId="4"/>
  </si>
  <si>
    <t>元利償還金のうち　利子</t>
    <rPh sb="0" eb="2">
      <t>ガンリ</t>
    </rPh>
    <rPh sb="2" eb="5">
      <t>ショウカンキン</t>
    </rPh>
    <rPh sb="9" eb="11">
      <t>リシ</t>
    </rPh>
    <phoneticPr fontId="4"/>
  </si>
  <si>
    <t>委員等報酬のうち　附属期間分</t>
    <rPh sb="9" eb="11">
      <t>フゾク</t>
    </rPh>
    <rPh sb="11" eb="13">
      <t>キカン</t>
    </rPh>
    <rPh sb="13" eb="14">
      <t>ブン</t>
    </rPh>
    <phoneticPr fontId="4"/>
  </si>
  <si>
    <t>補助費等のうち　その他</t>
    <rPh sb="0" eb="2">
      <t>ホジョ</t>
    </rPh>
    <rPh sb="2" eb="3">
      <t>ヒ</t>
    </rPh>
    <rPh sb="3" eb="4">
      <t>トウ</t>
    </rPh>
    <rPh sb="10" eb="11">
      <t>タ</t>
    </rPh>
    <phoneticPr fontId="4"/>
  </si>
  <si>
    <t>普通建設事業費のうち　単独事業費</t>
    <rPh sb="0" eb="2">
      <t>フツウ</t>
    </rPh>
    <rPh sb="2" eb="4">
      <t>ケンセツ</t>
    </rPh>
    <rPh sb="4" eb="7">
      <t>ジギョウヒ</t>
    </rPh>
    <rPh sb="11" eb="13">
      <t>タンドク</t>
    </rPh>
    <rPh sb="13" eb="16">
      <t>ジギョウヒ</t>
    </rPh>
    <phoneticPr fontId="4"/>
  </si>
  <si>
    <t>災害復旧費のうち　県営事業負担金</t>
    <rPh sb="0" eb="2">
      <t>サイガイ</t>
    </rPh>
    <rPh sb="2" eb="4">
      <t>フッキュウ</t>
    </rPh>
    <rPh sb="4" eb="5">
      <t>ヒ</t>
    </rPh>
    <rPh sb="9" eb="11">
      <t>ケンエイ</t>
    </rPh>
    <rPh sb="11" eb="13">
      <t>ジギョウ</t>
    </rPh>
    <rPh sb="13" eb="16">
      <t>フタンキン</t>
    </rPh>
    <phoneticPr fontId="4"/>
  </si>
  <si>
    <t>公債費のうち　一時借入金利子</t>
    <rPh sb="0" eb="3">
      <t>コウサイヒ</t>
    </rPh>
    <rPh sb="7" eb="9">
      <t>イチジ</t>
    </rPh>
    <rPh sb="9" eb="11">
      <t>カリイレ</t>
    </rPh>
    <rPh sb="11" eb="12">
      <t>キン</t>
    </rPh>
    <rPh sb="12" eb="14">
      <t>リシ</t>
    </rPh>
    <phoneticPr fontId="4"/>
  </si>
  <si>
    <t>委員等報酬のうち　消防団員分</t>
    <rPh sb="9" eb="12">
      <t>ショウボウダン</t>
    </rPh>
    <rPh sb="12" eb="13">
      <t>イン</t>
    </rPh>
    <rPh sb="13" eb="14">
      <t>ブン</t>
    </rPh>
    <phoneticPr fontId="4"/>
  </si>
  <si>
    <t>単独事業費のうち　その団体で行うもの</t>
    <rPh sb="0" eb="2">
      <t>タンドク</t>
    </rPh>
    <rPh sb="2" eb="5">
      <t>ジギョウヒ</t>
    </rPh>
    <rPh sb="11" eb="13">
      <t>ダンタイ</t>
    </rPh>
    <rPh sb="14" eb="15">
      <t>オコナ</t>
    </rPh>
    <phoneticPr fontId="4"/>
  </si>
  <si>
    <t>災害復旧費のうち　同級他団体施行事業負担金</t>
    <rPh sb="0" eb="2">
      <t>サイガイ</t>
    </rPh>
    <rPh sb="2" eb="4">
      <t>フッキュウ</t>
    </rPh>
    <rPh sb="4" eb="5">
      <t>ヒ</t>
    </rPh>
    <rPh sb="9" eb="11">
      <t>ドウキュウ</t>
    </rPh>
    <rPh sb="11" eb="12">
      <t>タ</t>
    </rPh>
    <rPh sb="12" eb="14">
      <t>ダンタイ</t>
    </rPh>
    <rPh sb="14" eb="16">
      <t>シコウ</t>
    </rPh>
    <rPh sb="16" eb="18">
      <t>ジギョウ</t>
    </rPh>
    <rPh sb="18" eb="21">
      <t>フタンキン</t>
    </rPh>
    <phoneticPr fontId="4"/>
  </si>
  <si>
    <t>委員等報酬のうち　学校医等分</t>
    <rPh sb="9" eb="11">
      <t>ガッコウ</t>
    </rPh>
    <rPh sb="11" eb="12">
      <t>イ</t>
    </rPh>
    <rPh sb="12" eb="13">
      <t>トウ</t>
    </rPh>
    <rPh sb="13" eb="14">
      <t>ブン</t>
    </rPh>
    <phoneticPr fontId="4"/>
  </si>
  <si>
    <t>普通建設事業費のうち　国直轄事業負担金</t>
    <rPh sb="0" eb="2">
      <t>フツウ</t>
    </rPh>
    <rPh sb="2" eb="4">
      <t>ケンセツ</t>
    </rPh>
    <rPh sb="4" eb="7">
      <t>ジギョウヒ</t>
    </rPh>
    <rPh sb="11" eb="12">
      <t>クニ</t>
    </rPh>
    <rPh sb="12" eb="14">
      <t>チョッカツ</t>
    </rPh>
    <rPh sb="14" eb="16">
      <t>ジギョウ</t>
    </rPh>
    <rPh sb="16" eb="19">
      <t>フタンキン</t>
    </rPh>
    <phoneticPr fontId="4"/>
  </si>
  <si>
    <t>災害復旧費のうち　受託事業費</t>
    <rPh sb="0" eb="2">
      <t>サイガイ</t>
    </rPh>
    <rPh sb="2" eb="4">
      <t>フッキュウ</t>
    </rPh>
    <rPh sb="4" eb="5">
      <t>ヒ</t>
    </rPh>
    <rPh sb="9" eb="11">
      <t>ジュタク</t>
    </rPh>
    <rPh sb="11" eb="14">
      <t>ジギョウヒ</t>
    </rPh>
    <phoneticPr fontId="4"/>
  </si>
  <si>
    <t>委員等報酬のうち　その他非常勤職員</t>
    <rPh sb="11" eb="12">
      <t>タ</t>
    </rPh>
    <rPh sb="12" eb="15">
      <t>ヒジョウキン</t>
    </rPh>
    <rPh sb="15" eb="17">
      <t>ショクイン</t>
    </rPh>
    <phoneticPr fontId="4"/>
  </si>
  <si>
    <t>普通建設事業費のうち　県営事業負担金</t>
    <rPh sb="0" eb="2">
      <t>フツウ</t>
    </rPh>
    <rPh sb="2" eb="4">
      <t>ケンセツ</t>
    </rPh>
    <rPh sb="4" eb="7">
      <t>ジギョウヒ</t>
    </rPh>
    <rPh sb="11" eb="13">
      <t>ケンエイ</t>
    </rPh>
    <rPh sb="13" eb="15">
      <t>ジギョウ</t>
    </rPh>
    <rPh sb="15" eb="18">
      <t>フタンキン</t>
    </rPh>
    <phoneticPr fontId="4"/>
  </si>
  <si>
    <t>人件費のうち　市町村長等特別職の給与</t>
    <rPh sb="7" eb="9">
      <t>シチョウ</t>
    </rPh>
    <rPh sb="9" eb="11">
      <t>ソンチョウ</t>
    </rPh>
    <rPh sb="11" eb="12">
      <t>トウ</t>
    </rPh>
    <rPh sb="12" eb="14">
      <t>トクベツ</t>
    </rPh>
    <rPh sb="14" eb="15">
      <t>ショク</t>
    </rPh>
    <rPh sb="16" eb="18">
      <t>キュウヨ</t>
    </rPh>
    <phoneticPr fontId="4"/>
  </si>
  <si>
    <t>普通建設事業費のうち　同級他団体施行事業負担金</t>
    <rPh sb="0" eb="2">
      <t>フツウ</t>
    </rPh>
    <rPh sb="2" eb="4">
      <t>ケンセツ</t>
    </rPh>
    <rPh sb="4" eb="7">
      <t>ジギョウヒ</t>
    </rPh>
    <rPh sb="11" eb="13">
      <t>ドウキュウ</t>
    </rPh>
    <rPh sb="13" eb="14">
      <t>タ</t>
    </rPh>
    <rPh sb="14" eb="16">
      <t>ダンタイ</t>
    </rPh>
    <rPh sb="16" eb="18">
      <t>シコウ</t>
    </rPh>
    <rPh sb="18" eb="20">
      <t>ジギョウ</t>
    </rPh>
    <rPh sb="20" eb="23">
      <t>フタンキン</t>
    </rPh>
    <phoneticPr fontId="4"/>
  </si>
  <si>
    <t>人件費のうち　職員給</t>
    <rPh sb="7" eb="9">
      <t>ショクイン</t>
    </rPh>
    <rPh sb="9" eb="10">
      <t>キュウ</t>
    </rPh>
    <phoneticPr fontId="4"/>
  </si>
  <si>
    <t>普通建設事業費のうち　委託事業費</t>
    <rPh sb="0" eb="2">
      <t>フツウ</t>
    </rPh>
    <rPh sb="2" eb="4">
      <t>ケンセツ</t>
    </rPh>
    <rPh sb="4" eb="7">
      <t>ジギョウヒ</t>
    </rPh>
    <rPh sb="11" eb="13">
      <t>イタク</t>
    </rPh>
    <rPh sb="13" eb="16">
      <t>ジギョウヒ</t>
    </rPh>
    <phoneticPr fontId="4"/>
  </si>
  <si>
    <t>職員給のうち　基本給</t>
    <rPh sb="0" eb="2">
      <t>ショクイン</t>
    </rPh>
    <rPh sb="2" eb="3">
      <t>キュウ</t>
    </rPh>
    <rPh sb="7" eb="10">
      <t>キホンキュウ</t>
    </rPh>
    <phoneticPr fontId="4"/>
  </si>
  <si>
    <t>委託事業費のうち　補助事業費</t>
    <rPh sb="0" eb="2">
      <t>イタク</t>
    </rPh>
    <rPh sb="2" eb="5">
      <t>ジギョウヒ</t>
    </rPh>
    <rPh sb="9" eb="11">
      <t>ホジョ</t>
    </rPh>
    <rPh sb="11" eb="14">
      <t>ジギョウヒ</t>
    </rPh>
    <phoneticPr fontId="4"/>
  </si>
  <si>
    <t>基本給のうち　給料</t>
    <rPh sb="0" eb="3">
      <t>キホンキュウ</t>
    </rPh>
    <rPh sb="7" eb="9">
      <t>キュウリョウ</t>
    </rPh>
    <phoneticPr fontId="4"/>
  </si>
  <si>
    <t>基本給のうち　扶養手当</t>
    <rPh sb="0" eb="3">
      <t>キホンキュウ</t>
    </rPh>
    <rPh sb="7" eb="9">
      <t>フヨウ</t>
    </rPh>
    <rPh sb="9" eb="11">
      <t>テアテ</t>
    </rPh>
    <phoneticPr fontId="4"/>
  </si>
  <si>
    <t>基本給のうち　地域手当</t>
    <rPh sb="0" eb="3">
      <t>キホンキュウ</t>
    </rPh>
    <rPh sb="7" eb="9">
      <t>チイキ</t>
    </rPh>
    <rPh sb="9" eb="11">
      <t>テアテ</t>
    </rPh>
    <phoneticPr fontId="4"/>
  </si>
  <si>
    <t>職員給のうち　その他の手当</t>
    <rPh sb="0" eb="2">
      <t>ショクイン</t>
    </rPh>
    <rPh sb="2" eb="3">
      <t>キュウ</t>
    </rPh>
    <rPh sb="9" eb="10">
      <t>タ</t>
    </rPh>
    <rPh sb="11" eb="13">
      <t>テアテ</t>
    </rPh>
    <phoneticPr fontId="4"/>
  </si>
  <si>
    <t>その他の手当のうち　住居手当</t>
    <rPh sb="2" eb="3">
      <t>タ</t>
    </rPh>
    <rPh sb="4" eb="6">
      <t>テアテ</t>
    </rPh>
    <rPh sb="10" eb="12">
      <t>ジュウキョ</t>
    </rPh>
    <rPh sb="12" eb="14">
      <t>テアテ</t>
    </rPh>
    <phoneticPr fontId="4"/>
  </si>
  <si>
    <t>その他の手当のうち　通勤手当</t>
    <rPh sb="2" eb="3">
      <t>タ</t>
    </rPh>
    <rPh sb="4" eb="6">
      <t>テアテ</t>
    </rPh>
    <rPh sb="10" eb="12">
      <t>ツウキン</t>
    </rPh>
    <rPh sb="12" eb="14">
      <t>テアテ</t>
    </rPh>
    <phoneticPr fontId="4"/>
  </si>
  <si>
    <t>その他の手当のうち　単身赴任手当</t>
    <rPh sb="2" eb="3">
      <t>タ</t>
    </rPh>
    <rPh sb="4" eb="6">
      <t>テアテ</t>
    </rPh>
    <rPh sb="10" eb="12">
      <t>タンシン</t>
    </rPh>
    <rPh sb="12" eb="14">
      <t>フニン</t>
    </rPh>
    <rPh sb="14" eb="16">
      <t>テアテ</t>
    </rPh>
    <phoneticPr fontId="4"/>
  </si>
  <si>
    <t>その他の手当のうち　特殊勤務手当</t>
    <rPh sb="2" eb="3">
      <t>タ</t>
    </rPh>
    <rPh sb="4" eb="6">
      <t>テアテ</t>
    </rPh>
    <rPh sb="10" eb="12">
      <t>トクシュ</t>
    </rPh>
    <rPh sb="12" eb="14">
      <t>キンム</t>
    </rPh>
    <rPh sb="14" eb="16">
      <t>テアテ</t>
    </rPh>
    <phoneticPr fontId="4"/>
  </si>
  <si>
    <t>その他の手当のうち　時間外勤務手当</t>
    <rPh sb="2" eb="3">
      <t>タ</t>
    </rPh>
    <rPh sb="4" eb="6">
      <t>テアテ</t>
    </rPh>
    <rPh sb="10" eb="13">
      <t>ジカンガイ</t>
    </rPh>
    <rPh sb="13" eb="15">
      <t>キンム</t>
    </rPh>
    <rPh sb="15" eb="17">
      <t>テアテ</t>
    </rPh>
    <phoneticPr fontId="4"/>
  </si>
  <si>
    <t>その他の手当のうち　宿直手当</t>
    <rPh sb="2" eb="3">
      <t>タ</t>
    </rPh>
    <rPh sb="4" eb="6">
      <t>テアテ</t>
    </rPh>
    <rPh sb="10" eb="12">
      <t>シュクチョク</t>
    </rPh>
    <rPh sb="12" eb="14">
      <t>テアテ</t>
    </rPh>
    <phoneticPr fontId="4"/>
  </si>
  <si>
    <t>その他の手当のうち　管理職員特別勤務手当</t>
    <rPh sb="2" eb="3">
      <t>タ</t>
    </rPh>
    <rPh sb="4" eb="6">
      <t>テアテ</t>
    </rPh>
    <rPh sb="10" eb="12">
      <t>カンリ</t>
    </rPh>
    <rPh sb="12" eb="14">
      <t>ショクイン</t>
    </rPh>
    <rPh sb="14" eb="16">
      <t>トクベツ</t>
    </rPh>
    <rPh sb="16" eb="18">
      <t>キンム</t>
    </rPh>
    <rPh sb="18" eb="20">
      <t>テアテ</t>
    </rPh>
    <phoneticPr fontId="4"/>
  </si>
  <si>
    <t>その他の手当のうち　休日勤務手当</t>
    <rPh sb="2" eb="3">
      <t>タ</t>
    </rPh>
    <rPh sb="4" eb="6">
      <t>テアテ</t>
    </rPh>
    <rPh sb="10" eb="12">
      <t>キュウジツ</t>
    </rPh>
    <rPh sb="12" eb="14">
      <t>キンム</t>
    </rPh>
    <rPh sb="14" eb="16">
      <t>テアテ</t>
    </rPh>
    <phoneticPr fontId="4"/>
  </si>
  <si>
    <t>その他の手当のうち　管理職手当</t>
    <rPh sb="2" eb="3">
      <t>タ</t>
    </rPh>
    <rPh sb="4" eb="6">
      <t>テアテ</t>
    </rPh>
    <rPh sb="10" eb="12">
      <t>カンリ</t>
    </rPh>
    <rPh sb="12" eb="13">
      <t>ショク</t>
    </rPh>
    <rPh sb="13" eb="15">
      <t>テアテ</t>
    </rPh>
    <phoneticPr fontId="4"/>
  </si>
  <si>
    <t>その他の手当のうち　勤勉手当</t>
    <rPh sb="2" eb="3">
      <t>タ</t>
    </rPh>
    <rPh sb="4" eb="6">
      <t>テアテ</t>
    </rPh>
    <rPh sb="10" eb="12">
      <t>キンベン</t>
    </rPh>
    <rPh sb="12" eb="14">
      <t>テアテ</t>
    </rPh>
    <phoneticPr fontId="4"/>
  </si>
  <si>
    <t>その他の手当のうち　寒冷地手当</t>
    <rPh sb="2" eb="3">
      <t>タ</t>
    </rPh>
    <rPh sb="4" eb="6">
      <t>テアテ</t>
    </rPh>
    <rPh sb="10" eb="13">
      <t>カンレイチ</t>
    </rPh>
    <rPh sb="13" eb="15">
      <t>テアテ</t>
    </rPh>
    <phoneticPr fontId="4"/>
  </si>
  <si>
    <t>その他の手当のうち　児童手当</t>
    <rPh sb="2" eb="3">
      <t>タ</t>
    </rPh>
    <rPh sb="4" eb="6">
      <t>テアテ</t>
    </rPh>
    <rPh sb="10" eb="12">
      <t>ジドウ</t>
    </rPh>
    <rPh sb="12" eb="14">
      <t>テアテ</t>
    </rPh>
    <phoneticPr fontId="4"/>
  </si>
  <si>
    <t>その他の手当のうち　夜間勤務手当</t>
    <rPh sb="2" eb="3">
      <t>タ</t>
    </rPh>
    <rPh sb="4" eb="6">
      <t>テアテ</t>
    </rPh>
    <rPh sb="10" eb="12">
      <t>ヤカン</t>
    </rPh>
    <rPh sb="12" eb="14">
      <t>キンム</t>
    </rPh>
    <rPh sb="14" eb="16">
      <t>テアテ</t>
    </rPh>
    <phoneticPr fontId="4"/>
  </si>
  <si>
    <t>その他の手当のうち　特地勤務手当</t>
    <rPh sb="2" eb="3">
      <t>タ</t>
    </rPh>
    <rPh sb="4" eb="6">
      <t>テアテ</t>
    </rPh>
    <rPh sb="10" eb="11">
      <t>トク</t>
    </rPh>
    <rPh sb="11" eb="12">
      <t>チ</t>
    </rPh>
    <rPh sb="12" eb="14">
      <t>キンム</t>
    </rPh>
    <rPh sb="14" eb="16">
      <t>テアテ</t>
    </rPh>
    <phoneticPr fontId="4"/>
  </si>
  <si>
    <t>その他の手当のうち　義務教育等教員特別勤務手当</t>
    <rPh sb="2" eb="3">
      <t>タ</t>
    </rPh>
    <rPh sb="4" eb="6">
      <t>テアテ</t>
    </rPh>
    <rPh sb="10" eb="12">
      <t>ギム</t>
    </rPh>
    <rPh sb="12" eb="14">
      <t>キョウイク</t>
    </rPh>
    <rPh sb="14" eb="15">
      <t>トウ</t>
    </rPh>
    <rPh sb="15" eb="17">
      <t>キョウイン</t>
    </rPh>
    <rPh sb="17" eb="19">
      <t>トクベツ</t>
    </rPh>
    <rPh sb="19" eb="21">
      <t>キンム</t>
    </rPh>
    <rPh sb="21" eb="23">
      <t>テアテ</t>
    </rPh>
    <phoneticPr fontId="4"/>
  </si>
  <si>
    <t>その他の手当のうち　初任給調整手当</t>
    <rPh sb="2" eb="3">
      <t>タ</t>
    </rPh>
    <rPh sb="4" eb="6">
      <t>テアテ</t>
    </rPh>
    <rPh sb="10" eb="13">
      <t>ショニンキュウ</t>
    </rPh>
    <rPh sb="13" eb="15">
      <t>チョウセイ</t>
    </rPh>
    <rPh sb="15" eb="17">
      <t>テアテ</t>
    </rPh>
    <phoneticPr fontId="4"/>
  </si>
  <si>
    <t>その他の手当のうち　農林漁業普及指導手当</t>
    <rPh sb="2" eb="3">
      <t>タ</t>
    </rPh>
    <rPh sb="4" eb="6">
      <t>テアテ</t>
    </rPh>
    <rPh sb="10" eb="12">
      <t>ノウリン</t>
    </rPh>
    <rPh sb="12" eb="14">
      <t>ギョギョウ</t>
    </rPh>
    <rPh sb="14" eb="16">
      <t>フキュウ</t>
    </rPh>
    <rPh sb="16" eb="18">
      <t>シドウ</t>
    </rPh>
    <rPh sb="18" eb="20">
      <t>テアテ</t>
    </rPh>
    <phoneticPr fontId="4"/>
  </si>
  <si>
    <t>その他の手当のうち　その他</t>
    <rPh sb="2" eb="3">
      <t>タ</t>
    </rPh>
    <rPh sb="4" eb="6">
      <t>テアテ</t>
    </rPh>
    <rPh sb="12" eb="13">
      <t>タ</t>
    </rPh>
    <phoneticPr fontId="4"/>
  </si>
  <si>
    <t>職員給与のうち　臨時職員給与</t>
    <rPh sb="0" eb="2">
      <t>ショクイン</t>
    </rPh>
    <rPh sb="2" eb="4">
      <t>キュウヨ</t>
    </rPh>
    <rPh sb="8" eb="10">
      <t>リンジ</t>
    </rPh>
    <rPh sb="10" eb="12">
      <t>ショクイン</t>
    </rPh>
    <rPh sb="12" eb="14">
      <t>キュウヨ</t>
    </rPh>
    <phoneticPr fontId="4"/>
  </si>
  <si>
    <t>人件費のうち　地方公務員共済組合等負担金</t>
    <rPh sb="7" eb="9">
      <t>チホウ</t>
    </rPh>
    <rPh sb="9" eb="12">
      <t>コウムイン</t>
    </rPh>
    <rPh sb="12" eb="14">
      <t>キョウサイ</t>
    </rPh>
    <rPh sb="14" eb="17">
      <t>クミアイナド</t>
    </rPh>
    <rPh sb="17" eb="20">
      <t>フタンキン</t>
    </rPh>
    <phoneticPr fontId="4"/>
  </si>
  <si>
    <t>人件費のうち　退職金</t>
    <rPh sb="7" eb="10">
      <t>タイショクキン</t>
    </rPh>
    <phoneticPr fontId="4"/>
  </si>
  <si>
    <t>人件費のうち　恩給及び退職年金</t>
    <rPh sb="7" eb="9">
      <t>オンキュウ</t>
    </rPh>
    <rPh sb="9" eb="10">
      <t>オヨ</t>
    </rPh>
    <rPh sb="11" eb="13">
      <t>タイショク</t>
    </rPh>
    <rPh sb="13" eb="15">
      <t>ネンキン</t>
    </rPh>
    <phoneticPr fontId="4"/>
  </si>
  <si>
    <t>人件費のうち　災害補償費</t>
    <rPh sb="7" eb="9">
      <t>サイガイ</t>
    </rPh>
    <rPh sb="9" eb="11">
      <t>ホショウ</t>
    </rPh>
    <rPh sb="11" eb="12">
      <t>ヒ</t>
    </rPh>
    <phoneticPr fontId="4"/>
  </si>
  <si>
    <t>人件費のうち　その他</t>
    <rPh sb="9" eb="10">
      <t>タ</t>
    </rPh>
    <phoneticPr fontId="4"/>
  </si>
  <si>
    <t>物件費のうち　賃金</t>
    <rPh sb="7" eb="9">
      <t>チンギン</t>
    </rPh>
    <phoneticPr fontId="4"/>
  </si>
  <si>
    <t>物件費のうち　旅費</t>
    <rPh sb="7" eb="9">
      <t>リョヒ</t>
    </rPh>
    <phoneticPr fontId="4"/>
  </si>
  <si>
    <t>物件費のうち　交際費</t>
    <rPh sb="7" eb="10">
      <t>コウサイヒ</t>
    </rPh>
    <phoneticPr fontId="4"/>
  </si>
  <si>
    <t>物件費のうち　需用費</t>
    <rPh sb="7" eb="10">
      <t>ジュヨウヒ</t>
    </rPh>
    <phoneticPr fontId="4"/>
  </si>
  <si>
    <t>物件費のうち　役務費</t>
    <rPh sb="7" eb="9">
      <t>エキム</t>
    </rPh>
    <rPh sb="9" eb="10">
      <t>ヒ</t>
    </rPh>
    <phoneticPr fontId="4"/>
  </si>
  <si>
    <t>物件費のうち　備品購入費</t>
    <rPh sb="7" eb="9">
      <t>ビヒン</t>
    </rPh>
    <rPh sb="9" eb="11">
      <t>コウニュウ</t>
    </rPh>
    <rPh sb="11" eb="12">
      <t>ヒ</t>
    </rPh>
    <phoneticPr fontId="4"/>
  </si>
  <si>
    <t>物件費のうち　委託料</t>
    <rPh sb="7" eb="9">
      <t>イタク</t>
    </rPh>
    <rPh sb="9" eb="10">
      <t>リョウ</t>
    </rPh>
    <phoneticPr fontId="4"/>
  </si>
  <si>
    <t>物件費のうち　その他</t>
    <rPh sb="9" eb="10">
      <t>タ</t>
    </rPh>
    <phoneticPr fontId="4"/>
  </si>
  <si>
    <t>-</t>
    <phoneticPr fontId="4"/>
  </si>
  <si>
    <t>-</t>
    <phoneticPr fontId="4"/>
  </si>
  <si>
    <t>-</t>
    <phoneticPr fontId="4"/>
  </si>
  <si>
    <t>-</t>
    <phoneticPr fontId="22"/>
  </si>
  <si>
    <t>-</t>
    <phoneticPr fontId="4"/>
  </si>
  <si>
    <t>静岡県</t>
  </si>
  <si>
    <t>静岡市</t>
  </si>
  <si>
    <t>浜松市</t>
  </si>
  <si>
    <t>沼津市</t>
  </si>
  <si>
    <t>三島市</t>
  </si>
  <si>
    <t>富士宮市</t>
  </si>
  <si>
    <t>島田市</t>
  </si>
  <si>
    <t>富士市</t>
  </si>
  <si>
    <t>磐田市</t>
  </si>
  <si>
    <t>焼津市</t>
  </si>
  <si>
    <t>掛川市</t>
  </si>
  <si>
    <t>藤枝市</t>
  </si>
  <si>
    <t>愛知県</t>
  </si>
  <si>
    <t>名古屋市</t>
  </si>
  <si>
    <t>豊橋市</t>
  </si>
  <si>
    <t>岡崎市</t>
  </si>
  <si>
    <t>一宮市</t>
  </si>
  <si>
    <t>瀬戸市</t>
  </si>
  <si>
    <t>半田市</t>
  </si>
  <si>
    <t>春日井市</t>
  </si>
  <si>
    <t>豊川市</t>
  </si>
  <si>
    <t>刈谷市</t>
  </si>
  <si>
    <t>豊田市</t>
  </si>
  <si>
    <t>安城市</t>
  </si>
  <si>
    <t>西尾市</t>
  </si>
  <si>
    <t>小牧市</t>
  </si>
  <si>
    <t>稲沢市</t>
  </si>
  <si>
    <t>東海市</t>
  </si>
  <si>
    <t>三重県</t>
  </si>
  <si>
    <t>津市</t>
  </si>
  <si>
    <t>四日市市</t>
  </si>
  <si>
    <t>伊勢市</t>
  </si>
  <si>
    <t>松阪市</t>
  </si>
  <si>
    <t>桑名市</t>
  </si>
  <si>
    <t>鈴鹿市</t>
  </si>
  <si>
    <t>滋賀県</t>
  </si>
  <si>
    <t>大津市</t>
  </si>
  <si>
    <t>彦根市</t>
  </si>
  <si>
    <t>長浜市</t>
  </si>
  <si>
    <t>草津市</t>
  </si>
  <si>
    <t>東近江市</t>
  </si>
  <si>
    <t>京都府</t>
  </si>
  <si>
    <t>京都市</t>
  </si>
  <si>
    <t>宇治市</t>
  </si>
  <si>
    <t>大阪府</t>
  </si>
  <si>
    <t>大阪市</t>
  </si>
  <si>
    <t>堺市</t>
  </si>
  <si>
    <t>岸和田市</t>
  </si>
  <si>
    <t>豊中市</t>
  </si>
  <si>
    <t>池田市</t>
  </si>
  <si>
    <t>吹田市</t>
  </si>
  <si>
    <t>高槻市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</si>
  <si>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</si>
  <si>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</si>
  <si>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</si>
  <si>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</si>
  <si>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</si>
  <si>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</si>
  <si>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</si>
  <si>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</si>
  <si>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</si>
  <si>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</si>
  <si>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</si>
  <si>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</si>
  <si>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羽曳野市</t>
  </si>
  <si>
    <t>門真市</t>
  </si>
  <si>
    <t>東大阪市</t>
  </si>
  <si>
    <t>兵庫県</t>
  </si>
  <si>
    <t>神戸市</t>
  </si>
  <si>
    <t>姫路市</t>
  </si>
  <si>
    <t>尼崎市</t>
  </si>
  <si>
    <t>明石市</t>
  </si>
  <si>
    <t>西宮市</t>
  </si>
  <si>
    <t>伊丹市</t>
  </si>
  <si>
    <t>加古川市</t>
  </si>
  <si>
    <t>宝塚市</t>
  </si>
  <si>
    <t>川西市</t>
  </si>
  <si>
    <t>三田市</t>
  </si>
  <si>
    <t>奈良県</t>
  </si>
  <si>
    <t>奈良市</t>
  </si>
  <si>
    <t>橿原市</t>
  </si>
  <si>
    <t>生駒市</t>
  </si>
  <si>
    <t>和歌山県</t>
  </si>
  <si>
    <t>和歌山市</t>
  </si>
  <si>
    <t>鳥取県</t>
  </si>
  <si>
    <t>鳥取市</t>
  </si>
  <si>
    <t>米子市</t>
  </si>
  <si>
    <t>島根県</t>
  </si>
  <si>
    <t>松江市</t>
  </si>
  <si>
    <t>出雲市</t>
  </si>
  <si>
    <t>岡山県</t>
  </si>
  <si>
    <t>岡山市</t>
  </si>
  <si>
    <t>倉敷市</t>
  </si>
  <si>
    <t>津山市</t>
  </si>
  <si>
    <t>広島県</t>
  </si>
  <si>
    <t>広島市</t>
  </si>
  <si>
    <t>呉市</t>
  </si>
  <si>
    <t>三原市</t>
  </si>
  <si>
    <t>尾道市</t>
  </si>
  <si>
    <t>福山市</t>
  </si>
  <si>
    <t>東広島市</t>
  </si>
  <si>
    <t>廿日市市</t>
  </si>
  <si>
    <t>山口県</t>
  </si>
  <si>
    <t>下関市</t>
  </si>
  <si>
    <t>宇部市</t>
  </si>
  <si>
    <t>山口市</t>
  </si>
  <si>
    <t>防府市</t>
  </si>
  <si>
    <t>岩国市</t>
  </si>
  <si>
    <t>周南市</t>
  </si>
  <si>
    <t>徳島県</t>
  </si>
  <si>
    <t>徳島市</t>
  </si>
  <si>
    <t>香川県</t>
  </si>
  <si>
    <t>高松市</t>
  </si>
  <si>
    <t>丸亀市</t>
  </si>
  <si>
    <t>愛媛県</t>
  </si>
  <si>
    <t>松山市</t>
  </si>
  <si>
    <t>今治市</t>
  </si>
  <si>
    <t>新居浜市</t>
  </si>
  <si>
    <t>西条市</t>
  </si>
  <si>
    <t>高知県</t>
  </si>
  <si>
    <t>高知市</t>
  </si>
  <si>
    <t>福岡県</t>
  </si>
  <si>
    <t>北九州市</t>
  </si>
  <si>
    <t>福岡市</t>
  </si>
  <si>
    <t>大牟田市</t>
  </si>
  <si>
    <t>久留米市</t>
  </si>
  <si>
    <t>飯塚市</t>
  </si>
  <si>
    <t>筑紫野市</t>
  </si>
  <si>
    <t>春日市</t>
  </si>
  <si>
    <t>佐賀県</t>
  </si>
  <si>
    <t>佐賀市</t>
  </si>
  <si>
    <t>唐津市</t>
  </si>
  <si>
    <t>長崎県</t>
  </si>
  <si>
    <t>長崎市</t>
  </si>
  <si>
    <t>佐世保市</t>
  </si>
  <si>
    <t>諫早市</t>
  </si>
  <si>
    <t>熊本県</t>
  </si>
  <si>
    <t>熊本市</t>
  </si>
  <si>
    <t>八代市</t>
  </si>
  <si>
    <t>大分県</t>
  </si>
  <si>
    <t>大分市</t>
  </si>
  <si>
    <t>別府市</t>
  </si>
  <si>
    <t>宮崎県</t>
  </si>
  <si>
    <t>宮崎市</t>
  </si>
  <si>
    <t>都城市</t>
  </si>
  <si>
    <t>延岡市</t>
  </si>
  <si>
    <t>鹿児島県</t>
  </si>
  <si>
    <t>鹿児島市</t>
  </si>
  <si>
    <t>鹿屋市</t>
  </si>
  <si>
    <t>霧島市</t>
  </si>
  <si>
    <t>沖縄県</t>
  </si>
  <si>
    <t>那覇市</t>
  </si>
  <si>
    <t>浦添市</t>
  </si>
  <si>
    <t>沖縄市</t>
  </si>
  <si>
    <t>うるま市</t>
  </si>
  <si>
    <t>経年比較表（市町村別決算状況調）</t>
  </si>
  <si>
    <t>対象年度更新用セル</t>
    <rPh sb="0" eb="2">
      <t>タイショウ</t>
    </rPh>
    <rPh sb="2" eb="4">
      <t>ネンド</t>
    </rPh>
    <rPh sb="4" eb="6">
      <t>コウシン</t>
    </rPh>
    <rPh sb="6" eb="7">
      <t>ヨウ</t>
    </rPh>
    <phoneticPr fontId="4"/>
  </si>
  <si>
    <t>H25</t>
  </si>
  <si>
    <t>H26</t>
  </si>
  <si>
    <t>H27</t>
  </si>
  <si>
    <t>経年比較表（市町村別決算状況調）</t>
    <phoneticPr fontId="22"/>
  </si>
  <si>
    <t>（参考）
職員に係る
児童手当</t>
    <phoneticPr fontId="22"/>
  </si>
  <si>
    <t>1</t>
    <phoneticPr fontId="22"/>
  </si>
  <si>
    <t>2</t>
    <phoneticPr fontId="22"/>
  </si>
  <si>
    <t>3</t>
    <phoneticPr fontId="22"/>
  </si>
  <si>
    <t>4</t>
    <phoneticPr fontId="22"/>
  </si>
  <si>
    <t>5</t>
    <phoneticPr fontId="22"/>
  </si>
  <si>
    <t>6</t>
    <phoneticPr fontId="22"/>
  </si>
  <si>
    <t>7</t>
    <phoneticPr fontId="22"/>
  </si>
  <si>
    <t>8</t>
    <phoneticPr fontId="22"/>
  </si>
  <si>
    <t>9</t>
    <phoneticPr fontId="22"/>
  </si>
  <si>
    <t>2</t>
    <phoneticPr fontId="22"/>
  </si>
  <si>
    <t>3</t>
    <phoneticPr fontId="22"/>
  </si>
  <si>
    <t>4</t>
    <phoneticPr fontId="22"/>
  </si>
  <si>
    <t>5</t>
    <phoneticPr fontId="22"/>
  </si>
  <si>
    <t>6</t>
    <phoneticPr fontId="22"/>
  </si>
  <si>
    <t>7</t>
    <phoneticPr fontId="22"/>
  </si>
  <si>
    <t>8</t>
    <phoneticPr fontId="22"/>
  </si>
  <si>
    <t>1</t>
    <phoneticPr fontId="22"/>
  </si>
  <si>
    <t>2</t>
    <phoneticPr fontId="22"/>
  </si>
  <si>
    <t>3</t>
    <phoneticPr fontId="22"/>
  </si>
  <si>
    <t>4</t>
    <phoneticPr fontId="22"/>
  </si>
  <si>
    <t>5</t>
    <phoneticPr fontId="22"/>
  </si>
  <si>
    <t>6</t>
    <phoneticPr fontId="22"/>
  </si>
  <si>
    <t>1</t>
    <phoneticPr fontId="22"/>
  </si>
  <si>
    <t>3</t>
    <phoneticPr fontId="22"/>
  </si>
  <si>
    <t>4</t>
    <phoneticPr fontId="22"/>
  </si>
  <si>
    <t>1</t>
    <phoneticPr fontId="22"/>
  </si>
  <si>
    <t>2</t>
    <phoneticPr fontId="22"/>
  </si>
  <si>
    <t>公債費</t>
    <phoneticPr fontId="4"/>
  </si>
  <si>
    <t>1</t>
    <phoneticPr fontId="22"/>
  </si>
  <si>
    <t>議員報酬等</t>
    <rPh sb="0" eb="2">
      <t>ギイン</t>
    </rPh>
    <rPh sb="2" eb="4">
      <t>ホウシュウ</t>
    </rPh>
    <rPh sb="4" eb="5">
      <t>ナド</t>
    </rPh>
    <phoneticPr fontId="22"/>
  </si>
  <si>
    <t>(1)</t>
    <phoneticPr fontId="22"/>
  </si>
  <si>
    <t>(1)</t>
    <phoneticPr fontId="22"/>
  </si>
  <si>
    <t>(2)</t>
    <phoneticPr fontId="22"/>
  </si>
  <si>
    <t>(3)</t>
    <phoneticPr fontId="22"/>
  </si>
  <si>
    <t>(ｱ)</t>
    <phoneticPr fontId="22"/>
  </si>
  <si>
    <t>(ｲ)</t>
    <phoneticPr fontId="22"/>
  </si>
  <si>
    <t>(ｳ)</t>
    <phoneticPr fontId="22"/>
  </si>
  <si>
    <t>(ｱ)</t>
    <phoneticPr fontId="22"/>
  </si>
  <si>
    <t>(ｲ)</t>
    <phoneticPr fontId="22"/>
  </si>
  <si>
    <t>(ｳ)</t>
    <phoneticPr fontId="22"/>
  </si>
  <si>
    <t>(ｴ)</t>
    <phoneticPr fontId="22"/>
  </si>
  <si>
    <t>(ｵ)</t>
    <phoneticPr fontId="22"/>
  </si>
  <si>
    <t>(ｶ)</t>
    <phoneticPr fontId="22"/>
  </si>
  <si>
    <t>(ｷ)</t>
    <phoneticPr fontId="22"/>
  </si>
  <si>
    <t>(ｺ)</t>
    <phoneticPr fontId="22"/>
  </si>
  <si>
    <t>(ｻ)</t>
    <phoneticPr fontId="22"/>
  </si>
  <si>
    <t>(ｼ)</t>
    <phoneticPr fontId="22"/>
  </si>
  <si>
    <t>(ｽ)</t>
    <phoneticPr fontId="22"/>
  </si>
  <si>
    <t>(ｾ)</t>
    <phoneticPr fontId="22"/>
  </si>
  <si>
    <t>(ｿ)</t>
    <phoneticPr fontId="22"/>
  </si>
  <si>
    <t>(ﾀ)</t>
    <phoneticPr fontId="22"/>
  </si>
  <si>
    <t>(ﾁ)</t>
    <phoneticPr fontId="22"/>
  </si>
  <si>
    <t>(ﾂ)</t>
    <phoneticPr fontId="22"/>
  </si>
  <si>
    <t>2016</t>
  </si>
  <si>
    <t>室蘭市</t>
  </si>
  <si>
    <t>夕張市</t>
  </si>
  <si>
    <t>岩見沢市</t>
  </si>
  <si>
    <t>網走市</t>
  </si>
  <si>
    <t>留萌市</t>
  </si>
  <si>
    <t>稚内市</t>
  </si>
  <si>
    <t>美唄市</t>
  </si>
  <si>
    <t>芦別市</t>
  </si>
  <si>
    <t/>
  </si>
  <si>
    <t>計</t>
  </si>
  <si>
    <t>全国</t>
  </si>
  <si>
    <t>団体コード</t>
  </si>
  <si>
    <t>H24</t>
    <phoneticPr fontId="4"/>
  </si>
  <si>
    <t>H28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</si>
</sst>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&quot;¥&quot;#,##0;[Red]&quot;¥&quot;\-#,##0"/>
    <numFmt numFmtId="176" formatCode="#,##0;&quot;△ &quot;#,##0"/>
    <numFmt numFmtId="177" formatCode="#,##0_ "/>
    <numFmt numFmtId="178" formatCode="0_ "/>
    <numFmt numFmtId="179" formatCode="#,##0_);[Red]\(#,##0\)"/>
  </numFmts>
  <fonts count="36"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明朝"/>
      <family val="1"/>
      <charset val="128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2"/>
      <color theme="1"/>
      <name val="ＭＳ ゴシック"/>
      <family val="3"/>
      <charset val="128"/>
    </font>
    <font>
      <sz val="12"/>
      <color theme="1"/>
      <name val="ＭＳ Ｐゴシック"/>
      <family val="2"/>
      <scheme val="minor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明朝"/>
      <family val="1"/>
      <charset val="128"/>
    </font>
    <font>
      <u/>
      <sz val="11"/>
      <color theme="10"/>
      <name val="ＭＳ Ｐゴシック"/>
      <family val="2"/>
      <scheme val="minor"/>
    </font>
    <font>
      <sz val="11"/>
      <name val="ＭＳ 明朝"/>
      <family val="1"/>
      <charset val="128"/>
    </font>
    <font>
      <b/>
      <sz val="14"/>
      <color theme="1"/>
      <name val="HG丸ｺﾞｼｯｸM-PRO"/>
      <family val="3"/>
      <charset val="128"/>
    </font>
    <font>
      <b/>
      <u/>
      <sz val="12"/>
      <color theme="10"/>
      <name val="ＭＳ Ｐゴシック"/>
      <family val="3"/>
      <charset val="128"/>
      <scheme val="minor"/>
    </font>
    <font>
      <b/>
      <sz val="11"/>
      <name val="ＭＳ ゴシック"/>
      <family val="3"/>
      <charset val="128"/>
    </font>
    <font>
      <b/>
      <sz val="11"/>
      <color theme="1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sz val="6"/>
      <color theme="1"/>
      <name val="ＭＳ 明朝"/>
      <family val="1"/>
      <charset val="128"/>
    </font>
    <font>
      <sz val="6"/>
      <color theme="1"/>
      <name val="ＭＳ ゴシック"/>
      <family val="3"/>
      <charset val="128"/>
    </font>
    <font>
      <sz val="6"/>
      <color theme="1"/>
      <name val="ＭＳ Ｐゴシック"/>
      <family val="2"/>
      <scheme val="minor"/>
    </font>
    <font>
      <sz val="6"/>
      <color theme="1"/>
      <name val="HG丸ｺﾞｼｯｸM-PRO"/>
      <family val="3"/>
      <charset val="128"/>
    </font>
    <font>
      <sz val="6"/>
      <color theme="0"/>
      <name val="ＭＳ Ｐゴシック"/>
      <family val="2"/>
      <scheme val="minor"/>
    </font>
    <font>
      <u/>
      <sz val="6"/>
      <color theme="10"/>
      <name val="ＭＳ Ｐゴシック"/>
      <family val="2"/>
      <scheme val="minor"/>
    </font>
    <font>
      <b/>
      <sz val="6"/>
      <name val="ＭＳ Ｐゴシック"/>
      <family val="3"/>
      <charset val="128"/>
      <scheme val="minor"/>
    </font>
    <font>
      <b/>
      <sz val="6"/>
      <name val="ＭＳ 明朝"/>
      <family val="1"/>
      <charset val="128"/>
    </font>
    <font>
      <b/>
      <sz val="8"/>
      <color theme="1"/>
      <name val="HG創英ﾌﾟﾚｾﾞﾝｽEB"/>
      <family val="1"/>
      <charset val="128"/>
    </font>
    <font>
      <b/>
      <sz val="8"/>
      <color theme="1"/>
      <name val="ＭＳ ゴシック"/>
      <family val="3"/>
      <charset val="128"/>
    </font>
    <font>
      <sz val="6"/>
      <color theme="0"/>
      <name val="ＭＳ 明朝"/>
      <family val="1"/>
      <charset val="128"/>
    </font>
    <font>
      <b/>
      <sz val="9"/>
      <color indexed="81"/>
      <name val="ＭＳ Ｐゴシック"/>
      <family val="3"/>
      <charset val="128"/>
    </font>
  </fonts>
  <fills count="2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ashDotDot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9">
    <xf numFmtId="0" fontId="0" fillId="0" borderId="0">
      <alignment vertical="center"/>
    </xf>
    <xf numFmtId="0" fontId="2" fillId="0" borderId="0"/>
    <xf numFmtId="38" fontId="2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2" fillId="0" borderId="0"/>
    <xf numFmtId="0" fontId="6" fillId="0" borderId="0"/>
    <xf numFmtId="0" fontId="6" fillId="0" borderId="0">
      <alignment vertical="center"/>
    </xf>
    <xf numFmtId="0" fontId="7" fillId="0" borderId="0"/>
    <xf numFmtId="0" fontId="2" fillId="0" borderId="0"/>
    <xf numFmtId="0" fontId="8" fillId="0" borderId="0"/>
    <xf numFmtId="0" fontId="12" fillId="0" borderId="0"/>
    <xf numFmtId="38" fontId="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6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2" fillId="0" borderId="0"/>
    <xf numFmtId="38" fontId="6" fillId="0" borderId="0"/>
    <xf numFmtId="9" fontId="6" fillId="0" borderId="0" applyFont="0" applyFill="0" applyBorder="0" applyAlignment="0" applyProtection="0">
      <alignment vertical="center"/>
    </xf>
    <xf numFmtId="0" fontId="1" fillId="2" borderId="15" applyNumberFormat="0" applyFont="0" applyAlignment="0" applyProtection="0">
      <alignment vertical="center"/>
    </xf>
    <xf numFmtId="0" fontId="1" fillId="2" borderId="15" applyNumberFormat="0" applyFont="0" applyAlignment="0" applyProtection="0">
      <alignment vertical="center"/>
    </xf>
    <xf numFmtId="0" fontId="1" fillId="2" borderId="15" applyNumberFormat="0" applyFont="0" applyAlignment="0" applyProtection="0">
      <alignment vertical="center"/>
    </xf>
    <xf numFmtId="0" fontId="1" fillId="2" borderId="15" applyNumberFormat="0" applyFont="0" applyAlignment="0" applyProtection="0">
      <alignment vertical="center"/>
    </xf>
    <xf numFmtId="38" fontId="12" fillId="0" borderId="0" applyFont="0" applyFill="0" applyBorder="0" applyAlignment="0" applyProtection="0"/>
    <xf numFmtId="38" fontId="6" fillId="0" borderId="0"/>
    <xf numFmtId="6" fontId="12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</cellStyleXfs>
  <cellXfs count="156">
    <xf numFmtId="0" fontId="0" fillId="0" borderId="0" xfId="0">
      <alignment vertical="center"/>
    </xf>
    <xf numFmtId="49" fontId="2" fillId="0" borderId="0" xfId="1" applyNumberFormat="1" applyFont="1" applyFill="1"/>
    <xf numFmtId="0" fontId="2" fillId="0" borderId="0" xfId="1" applyFont="1" applyFill="1"/>
    <xf numFmtId="49" fontId="2" fillId="0" borderId="0" xfId="1" applyNumberFormat="1" applyFont="1" applyFill="1" applyAlignment="1">
      <alignment horizontal="right"/>
    </xf>
    <xf numFmtId="176" fontId="2" fillId="0" borderId="0" xfId="1" applyNumberFormat="1" applyFont="1" applyFill="1" applyBorder="1" applyAlignment="1"/>
    <xf numFmtId="49" fontId="2" fillId="0" borderId="10" xfId="1" applyNumberFormat="1" applyFont="1" applyFill="1" applyBorder="1"/>
    <xf numFmtId="49" fontId="2" fillId="0" borderId="11" xfId="1" applyNumberFormat="1" applyFont="1" applyFill="1" applyBorder="1"/>
    <xf numFmtId="176" fontId="2" fillId="0" borderId="11" xfId="1" applyNumberFormat="1" applyFont="1" applyFill="1" applyBorder="1" applyAlignment="1">
      <alignment horizontal="right"/>
    </xf>
    <xf numFmtId="176" fontId="2" fillId="0" borderId="12" xfId="1" applyNumberFormat="1" applyFont="1" applyFill="1" applyBorder="1" applyAlignment="1">
      <alignment horizontal="right"/>
    </xf>
    <xf numFmtId="49" fontId="2" fillId="0" borderId="13" xfId="1" applyNumberFormat="1" applyFont="1" applyFill="1" applyBorder="1"/>
    <xf numFmtId="49" fontId="2" fillId="0" borderId="8" xfId="1" applyNumberFormat="1" applyFont="1" applyFill="1" applyBorder="1"/>
    <xf numFmtId="176" fontId="2" fillId="0" borderId="8" xfId="1" applyNumberFormat="1" applyFont="1" applyFill="1" applyBorder="1" applyAlignment="1">
      <alignment horizontal="right"/>
    </xf>
    <xf numFmtId="176" fontId="2" fillId="0" borderId="14" xfId="1" applyNumberFormat="1" applyFont="1" applyFill="1" applyBorder="1" applyAlignment="1">
      <alignment horizontal="right"/>
    </xf>
    <xf numFmtId="0" fontId="2" fillId="0" borderId="0" xfId="1" applyNumberFormat="1" applyFont="1" applyFill="1"/>
    <xf numFmtId="49" fontId="2" fillId="0" borderId="6" xfId="1" applyNumberFormat="1" applyFont="1" applyFill="1" applyBorder="1"/>
    <xf numFmtId="49" fontId="2" fillId="0" borderId="7" xfId="1" applyNumberFormat="1" applyFont="1" applyFill="1" applyBorder="1"/>
    <xf numFmtId="176" fontId="2" fillId="0" borderId="7" xfId="1" applyNumberFormat="1" applyFont="1" applyFill="1" applyBorder="1" applyAlignment="1">
      <alignment horizontal="right"/>
    </xf>
    <xf numFmtId="176" fontId="2" fillId="0" borderId="9" xfId="1" applyNumberFormat="1" applyFont="1" applyFill="1" applyBorder="1" applyAlignment="1">
      <alignment horizontal="right"/>
    </xf>
    <xf numFmtId="0" fontId="11" fillId="0" borderId="0" xfId="10" applyFont="1" applyAlignment="1">
      <alignment horizontal="center" vertical="center"/>
    </xf>
    <xf numFmtId="0" fontId="8" fillId="0" borderId="0" xfId="10" applyAlignment="1">
      <alignment vertical="center"/>
    </xf>
    <xf numFmtId="0" fontId="17" fillId="0" borderId="0" xfId="10" applyFont="1" applyAlignment="1">
      <alignment vertical="center"/>
    </xf>
    <xf numFmtId="0" fontId="18" fillId="0" borderId="0" xfId="13" applyFont="1" applyAlignment="1" applyProtection="1">
      <alignment horizontal="center" vertical="center"/>
      <protection locked="0"/>
    </xf>
    <xf numFmtId="0" fontId="18" fillId="0" borderId="0" xfId="13" applyFont="1" applyAlignment="1" applyProtection="1">
      <alignment vertical="center"/>
      <protection locked="0"/>
    </xf>
    <xf numFmtId="0" fontId="8" fillId="16" borderId="0" xfId="10" applyFill="1" applyAlignment="1">
      <alignment horizontal="center" vertical="center"/>
    </xf>
    <xf numFmtId="0" fontId="19" fillId="15" borderId="16" xfId="10" applyFont="1" applyFill="1" applyBorder="1" applyAlignment="1">
      <alignment horizontal="distributed" vertical="center"/>
    </xf>
    <xf numFmtId="0" fontId="20" fillId="15" borderId="16" xfId="10" applyFont="1" applyFill="1" applyBorder="1" applyAlignment="1">
      <alignment horizontal="center" vertical="center"/>
    </xf>
    <xf numFmtId="0" fontId="8" fillId="0" borderId="0" xfId="10" applyAlignment="1">
      <alignment horizontal="center" vertical="center"/>
    </xf>
    <xf numFmtId="0" fontId="8" fillId="16" borderId="0" xfId="10" applyFill="1" applyAlignment="1">
      <alignment vertical="center"/>
    </xf>
    <xf numFmtId="0" fontId="16" fillId="0" borderId="20" xfId="10" applyFont="1" applyFill="1" applyBorder="1" applyAlignment="1">
      <alignment horizontal="distributed" vertical="center"/>
    </xf>
    <xf numFmtId="177" fontId="8" fillId="0" borderId="20" xfId="10" applyNumberFormat="1" applyBorder="1" applyAlignment="1">
      <alignment vertical="center" shrinkToFit="1"/>
    </xf>
    <xf numFmtId="178" fontId="5" fillId="0" borderId="20" xfId="10" applyNumberFormat="1" applyFont="1" applyBorder="1" applyAlignment="1">
      <alignment vertical="center"/>
    </xf>
    <xf numFmtId="0" fontId="16" fillId="0" borderId="21" xfId="10" applyFont="1" applyFill="1" applyBorder="1" applyAlignment="1">
      <alignment horizontal="distributed" vertical="center"/>
    </xf>
    <xf numFmtId="177" fontId="8" fillId="0" borderId="21" xfId="10" applyNumberFormat="1" applyBorder="1" applyAlignment="1">
      <alignment vertical="center" shrinkToFit="1"/>
    </xf>
    <xf numFmtId="178" fontId="5" fillId="0" borderId="21" xfId="10" applyNumberFormat="1" applyFont="1" applyBorder="1" applyAlignment="1">
      <alignment vertical="center"/>
    </xf>
    <xf numFmtId="0" fontId="16" fillId="17" borderId="21" xfId="10" applyFont="1" applyFill="1" applyBorder="1" applyAlignment="1">
      <alignment horizontal="distributed" vertical="center"/>
    </xf>
    <xf numFmtId="177" fontId="8" fillId="17" borderId="21" xfId="10" applyNumberFormat="1" applyFill="1" applyBorder="1" applyAlignment="1">
      <alignment vertical="center" shrinkToFit="1"/>
    </xf>
    <xf numFmtId="178" fontId="5" fillId="0" borderId="21" xfId="10" applyNumberFormat="1" applyFont="1" applyFill="1" applyBorder="1" applyAlignment="1">
      <alignment vertical="center"/>
    </xf>
    <xf numFmtId="179" fontId="16" fillId="0" borderId="21" xfId="10" applyNumberFormat="1" applyFont="1" applyFill="1" applyBorder="1" applyAlignment="1">
      <alignment horizontal="distributed" vertical="center"/>
    </xf>
    <xf numFmtId="0" fontId="16" fillId="0" borderId="22" xfId="10" applyFont="1" applyFill="1" applyBorder="1" applyAlignment="1">
      <alignment horizontal="distributed" vertical="center"/>
    </xf>
    <xf numFmtId="177" fontId="8" fillId="0" borderId="22" xfId="10" applyNumberFormat="1" applyBorder="1" applyAlignment="1">
      <alignment vertical="center" shrinkToFit="1"/>
    </xf>
    <xf numFmtId="178" fontId="5" fillId="0" borderId="22" xfId="10" applyNumberFormat="1" applyFont="1" applyBorder="1" applyAlignment="1">
      <alignment vertical="center"/>
    </xf>
    <xf numFmtId="0" fontId="18" fillId="0" borderId="0" xfId="13" applyFont="1" applyAlignment="1" applyProtection="1">
      <alignment horizontal="right" vertical="center"/>
      <protection locked="0"/>
    </xf>
    <xf numFmtId="0" fontId="21" fillId="0" borderId="0" xfId="10" applyFont="1" applyAlignment="1">
      <alignment vertical="center"/>
    </xf>
    <xf numFmtId="0" fontId="8" fillId="15" borderId="16" xfId="10" applyFill="1" applyBorder="1" applyAlignment="1">
      <alignment horizontal="center" vertical="center"/>
    </xf>
    <xf numFmtId="0" fontId="8" fillId="15" borderId="16" xfId="10" applyFill="1" applyBorder="1" applyAlignment="1">
      <alignment horizontal="distributed" vertical="center"/>
    </xf>
    <xf numFmtId="0" fontId="8" fillId="0" borderId="16" xfId="10" applyBorder="1" applyAlignment="1">
      <alignment horizontal="center" vertical="center"/>
    </xf>
    <xf numFmtId="0" fontId="8" fillId="0" borderId="16" xfId="10" applyBorder="1" applyAlignment="1">
      <alignment horizontal="distributed" vertical="center"/>
    </xf>
    <xf numFmtId="177" fontId="8" fillId="0" borderId="16" xfId="10" applyNumberFormat="1" applyBorder="1" applyAlignment="1">
      <alignment vertical="center" shrinkToFit="1"/>
    </xf>
    <xf numFmtId="0" fontId="20" fillId="15" borderId="16" xfId="10" applyFont="1" applyFill="1" applyBorder="1" applyAlignment="1">
      <alignment horizontal="center" vertical="center" shrinkToFit="1"/>
    </xf>
    <xf numFmtId="177" fontId="8" fillId="0" borderId="21" xfId="10" applyNumberFormat="1" applyFill="1" applyBorder="1" applyAlignment="1">
      <alignment vertical="center" shrinkToFit="1"/>
    </xf>
    <xf numFmtId="0" fontId="16" fillId="17" borderId="20" xfId="10" applyFont="1" applyFill="1" applyBorder="1" applyAlignment="1">
      <alignment horizontal="distributed" vertical="center"/>
    </xf>
    <xf numFmtId="177" fontId="8" fillId="17" borderId="20" xfId="10" applyNumberFormat="1" applyFill="1" applyBorder="1" applyAlignment="1">
      <alignment vertical="center" shrinkToFit="1"/>
    </xf>
    <xf numFmtId="0" fontId="16" fillId="0" borderId="27" xfId="10" applyFont="1" applyFill="1" applyBorder="1" applyAlignment="1">
      <alignment horizontal="distributed" vertical="center"/>
    </xf>
    <xf numFmtId="177" fontId="8" fillId="0" borderId="27" xfId="10" applyNumberFormat="1" applyBorder="1" applyAlignment="1">
      <alignment vertical="center" shrinkToFit="1"/>
    </xf>
    <xf numFmtId="178" fontId="5" fillId="0" borderId="27" xfId="10" applyNumberFormat="1" applyFont="1" applyBorder="1" applyAlignment="1">
      <alignment vertical="center"/>
    </xf>
    <xf numFmtId="0" fontId="16" fillId="0" borderId="28" xfId="10" applyFont="1" applyFill="1" applyBorder="1" applyAlignment="1">
      <alignment horizontal="distributed" vertical="center"/>
    </xf>
    <xf numFmtId="177" fontId="8" fillId="0" borderId="28" xfId="10" applyNumberFormat="1" applyBorder="1" applyAlignment="1">
      <alignment vertical="center" shrinkToFit="1"/>
    </xf>
    <xf numFmtId="178" fontId="5" fillId="0" borderId="28" xfId="10" applyNumberFormat="1" applyFont="1" applyBorder="1" applyAlignment="1">
      <alignment vertical="center"/>
    </xf>
    <xf numFmtId="177" fontId="8" fillId="0" borderId="16" xfId="10" applyNumberFormat="1" applyBorder="1" applyAlignment="1">
      <alignment vertical="center"/>
    </xf>
    <xf numFmtId="0" fontId="18" fillId="0" borderId="0" xfId="13" applyFont="1" applyAlignment="1" applyProtection="1">
      <alignment horizontal="center" vertical="center"/>
    </xf>
    <xf numFmtId="49" fontId="2" fillId="0" borderId="2" xfId="1" applyNumberFormat="1" applyFont="1" applyFill="1" applyBorder="1" applyAlignment="1">
      <alignment horizontal="center"/>
    </xf>
    <xf numFmtId="49" fontId="2" fillId="0" borderId="8" xfId="1" applyNumberFormat="1" applyFont="1" applyFill="1" applyBorder="1" applyAlignment="1">
      <alignment horizontal="center"/>
    </xf>
    <xf numFmtId="176" fontId="5" fillId="0" borderId="11" xfId="0" applyNumberFormat="1" applyFont="1" applyFill="1" applyBorder="1" applyAlignment="1">
      <alignment horizontal="right"/>
    </xf>
    <xf numFmtId="0" fontId="2" fillId="0" borderId="0" xfId="1" applyNumberFormat="1" applyFont="1" applyFill="1" applyBorder="1"/>
    <xf numFmtId="49" fontId="5" fillId="0" borderId="7" xfId="0" applyNumberFormat="1" applyFont="1" applyFill="1" applyBorder="1" applyAlignment="1">
      <alignment horizontal="center" vertical="center" wrapText="1"/>
    </xf>
    <xf numFmtId="49" fontId="2" fillId="0" borderId="31" xfId="1" applyNumberFormat="1" applyFont="1" applyFill="1" applyBorder="1" applyAlignment="1">
      <alignment horizontal="center"/>
    </xf>
    <xf numFmtId="49" fontId="2" fillId="0" borderId="32" xfId="1" applyNumberFormat="1" applyFont="1" applyFill="1" applyBorder="1"/>
    <xf numFmtId="49" fontId="2" fillId="0" borderId="33" xfId="1" applyNumberFormat="1" applyFont="1" applyFill="1" applyBorder="1" applyAlignment="1">
      <alignment horizontal="center"/>
    </xf>
    <xf numFmtId="49" fontId="2" fillId="0" borderId="34" xfId="1" applyNumberFormat="1" applyFont="1" applyFill="1" applyBorder="1" applyAlignment="1">
      <alignment horizontal="center"/>
    </xf>
    <xf numFmtId="49" fontId="2" fillId="0" borderId="29" xfId="1" applyNumberFormat="1" applyFont="1" applyFill="1" applyBorder="1"/>
    <xf numFmtId="49" fontId="5" fillId="0" borderId="25" xfId="0" applyNumberFormat="1" applyFont="1" applyFill="1" applyBorder="1" applyAlignment="1">
      <alignment horizontal="center"/>
    </xf>
    <xf numFmtId="49" fontId="5" fillId="0" borderId="29" xfId="0" applyNumberFormat="1" applyFont="1" applyFill="1" applyBorder="1" applyAlignment="1">
      <alignment horizontal="center"/>
    </xf>
    <xf numFmtId="49" fontId="5" fillId="0" borderId="8" xfId="0" applyNumberFormat="1" applyFont="1" applyFill="1" applyBorder="1" applyAlignment="1">
      <alignment horizontal="center"/>
    </xf>
    <xf numFmtId="49" fontId="5" fillId="0" borderId="8" xfId="0" applyNumberFormat="1" applyFont="1" applyBorder="1" applyAlignment="1">
      <alignment horizontal="center"/>
    </xf>
    <xf numFmtId="49" fontId="5" fillId="0" borderId="7" xfId="0" applyNumberFormat="1" applyFont="1" applyFill="1" applyBorder="1" applyAlignment="1">
      <alignment horizontal="center" vertical="center" wrapText="1"/>
    </xf>
    <xf numFmtId="0" fontId="26" fillId="0" borderId="0" xfId="10" applyFont="1" applyAlignment="1" applyProtection="1">
      <alignment vertical="center"/>
    </xf>
    <xf numFmtId="0" fontId="24" fillId="0" borderId="0" xfId="0" applyFont="1" applyProtection="1">
      <alignment vertical="center"/>
    </xf>
    <xf numFmtId="0" fontId="4" fillId="0" borderId="19" xfId="11" applyFont="1" applyFill="1" applyBorder="1" applyAlignment="1" applyProtection="1">
      <alignment horizontal="left" vertical="center" shrinkToFit="1"/>
    </xf>
    <xf numFmtId="0" fontId="24" fillId="0" borderId="16" xfId="10" applyFont="1" applyBorder="1" applyAlignment="1" applyProtection="1">
      <alignment vertical="center" shrinkToFit="1"/>
    </xf>
    <xf numFmtId="0" fontId="24" fillId="0" borderId="0" xfId="10" applyFont="1" applyAlignment="1" applyProtection="1">
      <alignment vertical="center"/>
    </xf>
    <xf numFmtId="0" fontId="4" fillId="0" borderId="11" xfId="11" applyFont="1" applyFill="1" applyBorder="1" applyAlignment="1" applyProtection="1">
      <alignment horizontal="left" vertical="center" shrinkToFit="1"/>
    </xf>
    <xf numFmtId="38" fontId="4" fillId="0" borderId="16" xfId="12" applyFont="1" applyFill="1" applyBorder="1" applyAlignment="1" applyProtection="1">
      <alignment horizontal="left" vertical="center" shrinkToFit="1"/>
    </xf>
    <xf numFmtId="0" fontId="26" fillId="0" borderId="26" xfId="10" applyFont="1" applyBorder="1" applyAlignment="1" applyProtection="1">
      <alignment horizontal="center" vertical="center" shrinkToFit="1"/>
    </xf>
    <xf numFmtId="0" fontId="24" fillId="0" borderId="0" xfId="0" applyFont="1" applyFill="1" applyProtection="1">
      <alignment vertical="center"/>
    </xf>
    <xf numFmtId="0" fontId="24" fillId="0" borderId="0" xfId="0" applyFont="1" applyBorder="1" applyAlignment="1" applyProtection="1">
      <alignment vertical="center"/>
    </xf>
    <xf numFmtId="0" fontId="26" fillId="0" borderId="0" xfId="10" applyFont="1" applyAlignment="1" applyProtection="1">
      <alignment vertical="center" shrinkToFit="1"/>
    </xf>
    <xf numFmtId="0" fontId="29" fillId="0" borderId="0" xfId="13" applyFont="1" applyFill="1" applyBorder="1" applyAlignment="1" applyProtection="1">
      <alignment vertical="center"/>
    </xf>
    <xf numFmtId="0" fontId="4" fillId="0" borderId="11" xfId="11" applyFont="1" applyFill="1" applyBorder="1" applyAlignment="1" applyProtection="1">
      <alignment horizontal="center" vertical="center"/>
    </xf>
    <xf numFmtId="0" fontId="29" fillId="0" borderId="0" xfId="13" applyFont="1" applyFill="1" applyBorder="1" applyAlignment="1" applyProtection="1">
      <alignment vertical="center" wrapText="1"/>
    </xf>
    <xf numFmtId="0" fontId="4" fillId="0" borderId="16" xfId="11" applyFont="1" applyFill="1" applyBorder="1" applyAlignment="1" applyProtection="1">
      <alignment horizontal="left" vertical="center" shrinkToFit="1"/>
    </xf>
    <xf numFmtId="0" fontId="24" fillId="0" borderId="0" xfId="10" applyFont="1" applyAlignment="1" applyProtection="1">
      <alignment vertical="center" shrinkToFit="1"/>
    </xf>
    <xf numFmtId="0" fontId="26" fillId="0" borderId="0" xfId="10" applyFont="1" applyAlignment="1" applyProtection="1">
      <alignment horizontal="center" vertical="center"/>
    </xf>
    <xf numFmtId="0" fontId="8" fillId="0" borderId="0" xfId="10" applyFill="1" applyAlignment="1">
      <alignment horizontal="center" vertical="center"/>
    </xf>
    <xf numFmtId="49" fontId="5" fillId="0" borderId="7" xfId="0" applyNumberFormat="1" applyFont="1" applyFill="1" applyBorder="1" applyAlignment="1">
      <alignment horizontal="center" vertical="center" wrapText="1"/>
    </xf>
    <xf numFmtId="0" fontId="30" fillId="15" borderId="18" xfId="11" applyFont="1" applyFill="1" applyBorder="1" applyAlignment="1" applyProtection="1">
      <alignment horizontal="center" vertical="center"/>
    </xf>
    <xf numFmtId="0" fontId="4" fillId="0" borderId="16" xfId="11" applyFont="1" applyFill="1" applyBorder="1" applyAlignment="1" applyProtection="1">
      <alignment horizontal="center" vertical="center"/>
    </xf>
    <xf numFmtId="0" fontId="34" fillId="0" borderId="0" xfId="0" applyFont="1" applyProtection="1">
      <alignment vertical="center"/>
    </xf>
    <xf numFmtId="49" fontId="5" fillId="0" borderId="7" xfId="0" applyNumberFormat="1" applyFont="1" applyFill="1" applyBorder="1" applyAlignment="1">
      <alignment horizontal="center" vertical="center" wrapText="1"/>
    </xf>
    <xf numFmtId="0" fontId="2" fillId="0" borderId="11" xfId="1" applyNumberFormat="1" applyFont="1" applyFill="1" applyBorder="1"/>
    <xf numFmtId="0" fontId="2" fillId="0" borderId="8" xfId="1" applyNumberFormat="1" applyFont="1" applyFill="1" applyBorder="1"/>
    <xf numFmtId="0" fontId="2" fillId="0" borderId="7" xfId="1" applyNumberFormat="1" applyFont="1" applyFill="1" applyBorder="1"/>
    <xf numFmtId="0" fontId="0" fillId="0" borderId="0" xfId="0" applyNumberFormat="1">
      <alignment vertical="center"/>
    </xf>
    <xf numFmtId="0" fontId="28" fillId="0" borderId="0" xfId="10" applyFont="1" applyFill="1" applyAlignment="1" applyProtection="1">
      <alignment vertical="center" shrinkToFit="1"/>
    </xf>
    <xf numFmtId="0" fontId="4" fillId="0" borderId="16" xfId="11" applyFont="1" applyFill="1" applyBorder="1" applyAlignment="1" applyProtection="1">
      <alignment vertical="center" shrinkToFit="1"/>
    </xf>
    <xf numFmtId="0" fontId="27" fillId="0" borderId="0" xfId="10" applyFont="1" applyAlignment="1" applyProtection="1">
      <alignment vertical="center" wrapText="1"/>
    </xf>
    <xf numFmtId="0" fontId="29" fillId="18" borderId="23" xfId="13" applyFont="1" applyFill="1" applyBorder="1" applyAlignment="1" applyProtection="1">
      <alignment horizontal="center" vertical="center"/>
      <protection locked="0"/>
    </xf>
    <xf numFmtId="0" fontId="29" fillId="18" borderId="30" xfId="13" applyFont="1" applyFill="1" applyBorder="1" applyAlignment="1" applyProtection="1">
      <alignment horizontal="center" vertical="center"/>
      <protection locked="0"/>
    </xf>
    <xf numFmtId="0" fontId="29" fillId="18" borderId="24" xfId="13" applyFont="1" applyFill="1" applyBorder="1" applyAlignment="1" applyProtection="1">
      <alignment horizontal="center" vertical="center"/>
      <protection locked="0"/>
    </xf>
    <xf numFmtId="0" fontId="29" fillId="18" borderId="34" xfId="13" applyFont="1" applyFill="1" applyBorder="1" applyAlignment="1" applyProtection="1">
      <alignment horizontal="center" vertical="center" wrapText="1"/>
      <protection locked="0"/>
    </xf>
    <xf numFmtId="0" fontId="29" fillId="18" borderId="25" xfId="13" applyFont="1" applyFill="1" applyBorder="1" applyAlignment="1" applyProtection="1">
      <alignment horizontal="center" vertical="center"/>
      <protection locked="0"/>
    </xf>
    <xf numFmtId="0" fontId="29" fillId="18" borderId="29" xfId="13" applyFont="1" applyFill="1" applyBorder="1" applyAlignment="1" applyProtection="1">
      <alignment horizontal="center" vertical="center"/>
      <protection locked="0"/>
    </xf>
    <xf numFmtId="0" fontId="29" fillId="18" borderId="35" xfId="13" applyFont="1" applyFill="1" applyBorder="1" applyAlignment="1" applyProtection="1">
      <alignment horizontal="center" vertical="center"/>
      <protection locked="0"/>
    </xf>
    <xf numFmtId="0" fontId="29" fillId="18" borderId="17" xfId="13" applyFont="1" applyFill="1" applyBorder="1" applyAlignment="1" applyProtection="1">
      <alignment horizontal="center" vertical="center"/>
      <protection locked="0"/>
    </xf>
    <xf numFmtId="0" fontId="29" fillId="18" borderId="36" xfId="13" applyFont="1" applyFill="1" applyBorder="1" applyAlignment="1" applyProtection="1">
      <alignment horizontal="center" vertical="center"/>
      <protection locked="0"/>
    </xf>
    <xf numFmtId="0" fontId="27" fillId="0" borderId="17" xfId="10" applyFont="1" applyBorder="1" applyAlignment="1" applyProtection="1">
      <alignment vertical="center" wrapText="1"/>
    </xf>
    <xf numFmtId="0" fontId="25" fillId="19" borderId="23" xfId="10" applyFont="1" applyFill="1" applyBorder="1" applyAlignment="1" applyProtection="1">
      <alignment horizontal="center" vertical="center"/>
      <protection locked="0"/>
    </xf>
    <xf numFmtId="0" fontId="25" fillId="19" borderId="30" xfId="10" applyFont="1" applyFill="1" applyBorder="1" applyAlignment="1" applyProtection="1">
      <alignment horizontal="center" vertical="center"/>
      <protection locked="0"/>
    </xf>
    <xf numFmtId="0" fontId="25" fillId="19" borderId="24" xfId="10" applyFont="1" applyFill="1" applyBorder="1" applyAlignment="1" applyProtection="1">
      <alignment horizontal="center" vertical="center"/>
      <protection locked="0"/>
    </xf>
    <xf numFmtId="0" fontId="26" fillId="20" borderId="23" xfId="10" applyFont="1" applyFill="1" applyBorder="1" applyAlignment="1" applyProtection="1">
      <alignment horizontal="center" vertical="center" shrinkToFit="1"/>
      <protection locked="0"/>
    </xf>
    <xf numFmtId="0" fontId="26" fillId="20" borderId="30" xfId="10" applyFont="1" applyFill="1" applyBorder="1" applyAlignment="1" applyProtection="1">
      <alignment horizontal="center" vertical="center" shrinkToFit="1"/>
      <protection locked="0"/>
    </xf>
    <xf numFmtId="0" fontId="26" fillId="20" borderId="24" xfId="10" applyFont="1" applyFill="1" applyBorder="1" applyAlignment="1" applyProtection="1">
      <alignment horizontal="center" vertical="center" shrinkToFit="1"/>
      <protection locked="0"/>
    </xf>
    <xf numFmtId="0" fontId="30" fillId="15" borderId="18" xfId="11" applyFont="1" applyFill="1" applyBorder="1" applyAlignment="1" applyProtection="1">
      <alignment horizontal="center" vertical="center"/>
    </xf>
    <xf numFmtId="0" fontId="31" fillId="15" borderId="18" xfId="11" applyFont="1" applyFill="1" applyBorder="1" applyAlignment="1" applyProtection="1">
      <alignment horizontal="center" vertical="center" shrinkToFit="1"/>
    </xf>
    <xf numFmtId="0" fontId="4" fillId="0" borderId="11" xfId="11" applyFont="1" applyFill="1" applyBorder="1" applyAlignment="1" applyProtection="1">
      <alignment vertical="center" shrinkToFit="1"/>
    </xf>
    <xf numFmtId="38" fontId="4" fillId="0" borderId="11" xfId="12" applyFont="1" applyFill="1" applyBorder="1" applyAlignment="1" applyProtection="1">
      <alignment horizontal="center" vertical="center"/>
    </xf>
    <xf numFmtId="38" fontId="4" fillId="0" borderId="16" xfId="12" applyFont="1" applyFill="1" applyBorder="1" applyAlignment="1" applyProtection="1">
      <alignment horizontal="center" vertical="center"/>
    </xf>
    <xf numFmtId="0" fontId="32" fillId="0" borderId="0" xfId="10" applyFont="1" applyAlignment="1" applyProtection="1">
      <alignment vertical="center"/>
    </xf>
    <xf numFmtId="0" fontId="33" fillId="0" borderId="0" xfId="10" applyFont="1" applyAlignment="1" applyProtection="1">
      <alignment vertical="center"/>
    </xf>
    <xf numFmtId="0" fontId="13" fillId="0" borderId="17" xfId="11" applyFont="1" applyFill="1" applyBorder="1" applyAlignment="1" applyProtection="1">
      <alignment vertical="center"/>
    </xf>
    <xf numFmtId="0" fontId="10" fillId="0" borderId="17" xfId="10" applyFont="1" applyBorder="1" applyAlignment="1">
      <alignment horizontal="left" vertical="center" shrinkToFit="1"/>
    </xf>
    <xf numFmtId="49" fontId="2" fillId="0" borderId="7" xfId="1" applyNumberFormat="1" applyFont="1" applyFill="1" applyBorder="1" applyAlignment="1">
      <alignment horizontal="center" vertical="center"/>
    </xf>
    <xf numFmtId="49" fontId="5" fillId="0" borderId="7" xfId="0" applyNumberFormat="1" applyFont="1" applyFill="1" applyBorder="1" applyAlignment="1">
      <alignment horizontal="center" vertical="center"/>
    </xf>
    <xf numFmtId="49" fontId="5" fillId="0" borderId="7" xfId="0" applyNumberFormat="1" applyFont="1" applyFill="1" applyBorder="1" applyAlignment="1">
      <alignment horizontal="center" vertical="center" wrapText="1"/>
    </xf>
    <xf numFmtId="49" fontId="2" fillId="0" borderId="7" xfId="1" applyNumberFormat="1" applyFont="1" applyFill="1" applyBorder="1" applyAlignment="1">
      <alignment horizontal="center" vertical="center" wrapText="1"/>
    </xf>
    <xf numFmtId="49" fontId="2" fillId="0" borderId="9" xfId="1" applyNumberFormat="1" applyFont="1" applyFill="1" applyBorder="1" applyAlignment="1">
      <alignment horizontal="center" vertical="center" wrapText="1"/>
    </xf>
    <xf numFmtId="49" fontId="2" fillId="0" borderId="9" xfId="1" applyNumberFormat="1" applyFont="1" applyFill="1" applyBorder="1" applyAlignment="1">
      <alignment horizontal="center" vertical="center"/>
    </xf>
    <xf numFmtId="49" fontId="5" fillId="0" borderId="8" xfId="0" applyNumberFormat="1" applyFont="1" applyFill="1" applyBorder="1" applyAlignment="1">
      <alignment horizontal="center" vertical="center" wrapText="1"/>
    </xf>
    <xf numFmtId="49" fontId="2" fillId="0" borderId="5" xfId="1" applyNumberFormat="1" applyFont="1" applyFill="1" applyBorder="1" applyAlignment="1">
      <alignment horizontal="center"/>
    </xf>
    <xf numFmtId="0" fontId="2" fillId="0" borderId="3" xfId="1" applyFont="1" applyFill="1" applyBorder="1"/>
    <xf numFmtId="49" fontId="2" fillId="0" borderId="26" xfId="1" applyNumberFormat="1" applyFont="1" applyFill="1" applyBorder="1" applyAlignment="1">
      <alignment horizontal="center" vertical="center" wrapText="1"/>
    </xf>
    <xf numFmtId="49" fontId="2" fillId="0" borderId="26" xfId="1" applyNumberFormat="1" applyFont="1" applyFill="1" applyBorder="1" applyAlignment="1">
      <alignment horizontal="center" vertical="center"/>
    </xf>
    <xf numFmtId="49" fontId="2" fillId="0" borderId="8" xfId="1" applyNumberFormat="1" applyFont="1" applyFill="1" applyBorder="1" applyAlignment="1">
      <alignment horizontal="center" vertical="center" wrapText="1"/>
    </xf>
    <xf numFmtId="49" fontId="2" fillId="0" borderId="4" xfId="1" applyNumberFormat="1" applyFont="1" applyFill="1" applyBorder="1" applyAlignment="1">
      <alignment horizontal="center"/>
    </xf>
    <xf numFmtId="49" fontId="2" fillId="0" borderId="3" xfId="1" applyNumberFormat="1" applyFont="1" applyFill="1" applyBorder="1" applyAlignment="1">
      <alignment horizont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6" xfId="1" applyNumberFormat="1" applyFont="1" applyFill="1" applyBorder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49" fontId="5" fillId="0" borderId="23" xfId="0" applyNumberFormat="1" applyFont="1" applyFill="1" applyBorder="1" applyAlignment="1">
      <alignment horizontal="center"/>
    </xf>
    <xf numFmtId="49" fontId="5" fillId="0" borderId="30" xfId="0" applyNumberFormat="1" applyFont="1" applyFill="1" applyBorder="1" applyAlignment="1">
      <alignment horizontal="center"/>
    </xf>
    <xf numFmtId="49" fontId="5" fillId="0" borderId="24" xfId="0" applyNumberFormat="1" applyFont="1" applyFill="1" applyBorder="1" applyAlignment="1">
      <alignment horizontal="center"/>
    </xf>
    <xf numFmtId="49" fontId="2" fillId="0" borderId="23" xfId="1" applyNumberFormat="1" applyFont="1" applyFill="1" applyBorder="1" applyAlignment="1">
      <alignment horizontal="center"/>
    </xf>
    <xf numFmtId="49" fontId="2" fillId="0" borderId="30" xfId="1" applyNumberFormat="1" applyFont="1" applyFill="1" applyBorder="1" applyAlignment="1">
      <alignment horizontal="center"/>
    </xf>
    <xf numFmtId="49" fontId="2" fillId="0" borderId="24" xfId="1" applyNumberFormat="1" applyFont="1" applyFill="1" applyBorder="1" applyAlignment="1">
      <alignment horizontal="center"/>
    </xf>
    <xf numFmtId="49" fontId="2" fillId="0" borderId="2" xfId="1" applyNumberFormat="1" applyFont="1" applyFill="1" applyBorder="1" applyAlignment="1">
      <alignment horizontal="center" vertical="center" wrapText="1"/>
    </xf>
    <xf numFmtId="0" fontId="2" fillId="0" borderId="2" xfId="1" applyNumberFormat="1" applyFont="1" applyFill="1" applyBorder="1" applyAlignment="1">
      <alignment horizontal="center" vertical="center"/>
    </xf>
    <xf numFmtId="0" fontId="2" fillId="0" borderId="7" xfId="1" applyNumberFormat="1" applyFont="1" applyFill="1" applyBorder="1" applyAlignment="1">
      <alignment horizontal="center" vertical="center"/>
    </xf>
  </cellXfs>
  <cellStyles count="59">
    <cellStyle name="20% - アクセント 1 2" xfId="15"/>
    <cellStyle name="20% - アクセント 1 2 2" xfId="16"/>
    <cellStyle name="20% - アクセント 2 2" xfId="17"/>
    <cellStyle name="20% - アクセント 2 2 2" xfId="18"/>
    <cellStyle name="20% - アクセント 3 2" xfId="19"/>
    <cellStyle name="20% - アクセント 3 2 2" xfId="20"/>
    <cellStyle name="20% - アクセント 4 2" xfId="21"/>
    <cellStyle name="20% - アクセント 4 2 2" xfId="22"/>
    <cellStyle name="20% - アクセント 5 2" xfId="23"/>
    <cellStyle name="20% - アクセント 5 2 2" xfId="24"/>
    <cellStyle name="20% - アクセント 6 2" xfId="25"/>
    <cellStyle name="20% - アクセント 6 2 2" xfId="26"/>
    <cellStyle name="40% - アクセント 1 2" xfId="27"/>
    <cellStyle name="40% - アクセント 1 2 2" xfId="28"/>
    <cellStyle name="40% - アクセント 2 2" xfId="29"/>
    <cellStyle name="40% - アクセント 2 2 2" xfId="30"/>
    <cellStyle name="40% - アクセント 3 2" xfId="31"/>
    <cellStyle name="40% - アクセント 3 2 2" xfId="32"/>
    <cellStyle name="40% - アクセント 4 2" xfId="33"/>
    <cellStyle name="40% - アクセント 4 2 2" xfId="34"/>
    <cellStyle name="40% - アクセント 5 2" xfId="35"/>
    <cellStyle name="40% - アクセント 5 2 2" xfId="36"/>
    <cellStyle name="40% - アクセント 6 2" xfId="37"/>
    <cellStyle name="40% - アクセント 6 2 2" xfId="38"/>
    <cellStyle name="Excel Built-in 標準_行政水準調査票の傾向　庁内調査Ｈ１６" xfId="39"/>
    <cellStyle name="TableStyleLight1" xfId="40"/>
    <cellStyle name="パーセント 2" xfId="41"/>
    <cellStyle name="ハイパーリンク" xfId="13" builtinId="8"/>
    <cellStyle name="メモ 2" xfId="42"/>
    <cellStyle name="メモ 2 2" xfId="43"/>
    <cellStyle name="メモ 2 2 2" xfId="44"/>
    <cellStyle name="メモ 2 3" xfId="45"/>
    <cellStyle name="桁区切り 2" xfId="2"/>
    <cellStyle name="桁区切り 3" xfId="3"/>
    <cellStyle name="桁区切り 3 2" xfId="4"/>
    <cellStyle name="桁区切り 3 3" xfId="12"/>
    <cellStyle name="桁区切り 4" xfId="46"/>
    <cellStyle name="桁区切り[0]_比較項目一覧表" xfId="47"/>
    <cellStyle name="通貨 2" xfId="48"/>
    <cellStyle name="標準" xfId="0" builtinId="0"/>
    <cellStyle name="標準 2" xfId="1"/>
    <cellStyle name="標準 2 2" xfId="5"/>
    <cellStyle name="標準 2 2 2" xfId="14"/>
    <cellStyle name="標準 2 3" xfId="49"/>
    <cellStyle name="標準 2 3 2" xfId="50"/>
    <cellStyle name="標準 3" xfId="6"/>
    <cellStyle name="標準 3 2" xfId="7"/>
    <cellStyle name="標準 3 3" xfId="51"/>
    <cellStyle name="標準 3 3 2" xfId="52"/>
    <cellStyle name="標準 4" xfId="8"/>
    <cellStyle name="標準 4 2" xfId="53"/>
    <cellStyle name="標準 5" xfId="9"/>
    <cellStyle name="標準 5 2" xfId="54"/>
    <cellStyle name="標準 6" xfId="10"/>
    <cellStyle name="標準 6 2" xfId="55"/>
    <cellStyle name="標準 6 2 2" xfId="56"/>
    <cellStyle name="標準 6 3" xfId="57"/>
    <cellStyle name="標準 6 4" xfId="58"/>
    <cellStyle name="標準_行政水準調査票の傾向　庁内調査Ｈ１６" xfId="11"/>
  </cellStyles>
  <dxfs count="9"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'集計表（東北主要都市）'!$B$2:$E$2</c:f>
          <c:strCache>
            <c:ptCount val="1"/>
            <c:pt idx="0">
              <c:v>○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'集計表（東北主要都市）'!$B$4</c:f>
              <c:strCache>
                <c:ptCount val="1"/>
                <c:pt idx="0">
                  <c:v>青森市</c:v>
                </c:pt>
              </c:strCache>
            </c:strRef>
          </c:tx>
          <c:cat>
            <c:strRef>
              <c:f>'集計表（東北主要都市）'!$C$3:$G$3</c:f>
              <c:strCache>
                <c:ptCount val="5"/>
                <c:pt idx="0">
                  <c:v>H24</c:v>
                </c:pt>
                <c:pt idx="1">
                  <c:v>H25</c:v>
                </c:pt>
                <c:pt idx="2">
                  <c:v>H26</c:v>
                </c:pt>
                <c:pt idx="3">
                  <c:v>H27</c:v>
                </c:pt>
                <c:pt idx="4">
                  <c:v>H28</c:v>
                </c:pt>
              </c:strCache>
            </c:strRef>
          </c:cat>
          <c:val>
            <c:numRef>
              <c:f>'集計表（東北主要都市）'!$C$4:$G$4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36F-40CC-8E87-0EB5BFA42055}"/>
            </c:ext>
          </c:extLst>
        </c:ser>
        <c:ser>
          <c:idx val="1"/>
          <c:order val="1"/>
          <c:tx>
            <c:strRef>
              <c:f>'集計表（東北主要都市）'!$B$5</c:f>
              <c:strCache>
                <c:ptCount val="1"/>
                <c:pt idx="0">
                  <c:v>弘前市</c:v>
                </c:pt>
              </c:strCache>
            </c:strRef>
          </c:tx>
          <c:cat>
            <c:strRef>
              <c:f>'集計表（東北主要都市）'!$C$3:$G$3</c:f>
              <c:strCache>
                <c:ptCount val="5"/>
                <c:pt idx="0">
                  <c:v>H24</c:v>
                </c:pt>
                <c:pt idx="1">
                  <c:v>H25</c:v>
                </c:pt>
                <c:pt idx="2">
                  <c:v>H26</c:v>
                </c:pt>
                <c:pt idx="3">
                  <c:v>H27</c:v>
                </c:pt>
                <c:pt idx="4">
                  <c:v>H28</c:v>
                </c:pt>
              </c:strCache>
            </c:strRef>
          </c:cat>
          <c:val>
            <c:numRef>
              <c:f>'集計表（東北主要都市）'!$C$5:$G$5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36F-40CC-8E87-0EB5BFA42055}"/>
            </c:ext>
          </c:extLst>
        </c:ser>
        <c:ser>
          <c:idx val="2"/>
          <c:order val="2"/>
          <c:tx>
            <c:strRef>
              <c:f>'集計表（東北主要都市）'!$B$6</c:f>
              <c:strCache>
                <c:ptCount val="1"/>
                <c:pt idx="0">
                  <c:v>八戸市</c:v>
                </c:pt>
              </c:strCache>
            </c:strRef>
          </c:tx>
          <c:cat>
            <c:strRef>
              <c:f>'集計表（東北主要都市）'!$C$3:$G$3</c:f>
              <c:strCache>
                <c:ptCount val="5"/>
                <c:pt idx="0">
                  <c:v>H24</c:v>
                </c:pt>
                <c:pt idx="1">
                  <c:v>H25</c:v>
                </c:pt>
                <c:pt idx="2">
                  <c:v>H26</c:v>
                </c:pt>
                <c:pt idx="3">
                  <c:v>H27</c:v>
                </c:pt>
                <c:pt idx="4">
                  <c:v>H28</c:v>
                </c:pt>
              </c:strCache>
            </c:strRef>
          </c:cat>
          <c:val>
            <c:numRef>
              <c:f>'集計表（東北主要都市）'!$C$6:$G$6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36F-40CC-8E87-0EB5BFA42055}"/>
            </c:ext>
          </c:extLst>
        </c:ser>
        <c:ser>
          <c:idx val="3"/>
          <c:order val="3"/>
          <c:tx>
            <c:strRef>
              <c:f>'集計表（東北主要都市）'!$B$7</c:f>
              <c:strCache>
                <c:ptCount val="1"/>
                <c:pt idx="0">
                  <c:v>盛岡市</c:v>
                </c:pt>
              </c:strCache>
            </c:strRef>
          </c:tx>
          <c:cat>
            <c:strRef>
              <c:f>'集計表（東北主要都市）'!$C$3:$G$3</c:f>
              <c:strCache>
                <c:ptCount val="5"/>
                <c:pt idx="0">
                  <c:v>H24</c:v>
                </c:pt>
                <c:pt idx="1">
                  <c:v>H25</c:v>
                </c:pt>
                <c:pt idx="2">
                  <c:v>H26</c:v>
                </c:pt>
                <c:pt idx="3">
                  <c:v>H27</c:v>
                </c:pt>
                <c:pt idx="4">
                  <c:v>H28</c:v>
                </c:pt>
              </c:strCache>
            </c:strRef>
          </c:cat>
          <c:val>
            <c:numRef>
              <c:f>'集計表（東北主要都市）'!$C$7:$G$7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36F-40CC-8E87-0EB5BFA42055}"/>
            </c:ext>
          </c:extLst>
        </c:ser>
        <c:ser>
          <c:idx val="4"/>
          <c:order val="4"/>
          <c:tx>
            <c:strRef>
              <c:f>'集計表（東北主要都市）'!$B$8</c:f>
              <c:strCache>
                <c:ptCount val="1"/>
                <c:pt idx="0">
                  <c:v>仙台市</c:v>
                </c:pt>
              </c:strCache>
            </c:strRef>
          </c:tx>
          <c:cat>
            <c:strRef>
              <c:f>'集計表（東北主要都市）'!$C$3:$G$3</c:f>
              <c:strCache>
                <c:ptCount val="5"/>
                <c:pt idx="0">
                  <c:v>H24</c:v>
                </c:pt>
                <c:pt idx="1">
                  <c:v>H25</c:v>
                </c:pt>
                <c:pt idx="2">
                  <c:v>H26</c:v>
                </c:pt>
                <c:pt idx="3">
                  <c:v>H27</c:v>
                </c:pt>
                <c:pt idx="4">
                  <c:v>H28</c:v>
                </c:pt>
              </c:strCache>
            </c:strRef>
          </c:cat>
          <c:val>
            <c:numRef>
              <c:f>'集計表（東北主要都市）'!$C$8:$G$8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36F-40CC-8E87-0EB5BFA42055}"/>
            </c:ext>
          </c:extLst>
        </c:ser>
        <c:ser>
          <c:idx val="5"/>
          <c:order val="5"/>
          <c:tx>
            <c:strRef>
              <c:f>'集計表（東北主要都市）'!$B$9</c:f>
              <c:strCache>
                <c:ptCount val="1"/>
                <c:pt idx="0">
                  <c:v>秋田市</c:v>
                </c:pt>
              </c:strCache>
            </c:strRef>
          </c:tx>
          <c:cat>
            <c:strRef>
              <c:f>'集計表（東北主要都市）'!$C$3:$G$3</c:f>
              <c:strCache>
                <c:ptCount val="5"/>
                <c:pt idx="0">
                  <c:v>H24</c:v>
                </c:pt>
                <c:pt idx="1">
                  <c:v>H25</c:v>
                </c:pt>
                <c:pt idx="2">
                  <c:v>H26</c:v>
                </c:pt>
                <c:pt idx="3">
                  <c:v>H27</c:v>
                </c:pt>
                <c:pt idx="4">
                  <c:v>H28</c:v>
                </c:pt>
              </c:strCache>
            </c:strRef>
          </c:cat>
          <c:val>
            <c:numRef>
              <c:f>'集計表（東北主要都市）'!$C$9:$G$9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36F-40CC-8E87-0EB5BFA42055}"/>
            </c:ext>
          </c:extLst>
        </c:ser>
        <c:ser>
          <c:idx val="6"/>
          <c:order val="6"/>
          <c:tx>
            <c:strRef>
              <c:f>'集計表（東北主要都市）'!$B$10</c:f>
              <c:strCache>
                <c:ptCount val="1"/>
                <c:pt idx="0">
                  <c:v>山形市</c:v>
                </c:pt>
              </c:strCache>
            </c:strRef>
          </c:tx>
          <c:cat>
            <c:strRef>
              <c:f>'集計表（東北主要都市）'!$C$3:$G$3</c:f>
              <c:strCache>
                <c:ptCount val="5"/>
                <c:pt idx="0">
                  <c:v>H24</c:v>
                </c:pt>
                <c:pt idx="1">
                  <c:v>H25</c:v>
                </c:pt>
                <c:pt idx="2">
                  <c:v>H26</c:v>
                </c:pt>
                <c:pt idx="3">
                  <c:v>H27</c:v>
                </c:pt>
                <c:pt idx="4">
                  <c:v>H28</c:v>
                </c:pt>
              </c:strCache>
            </c:strRef>
          </c:cat>
          <c:val>
            <c:numRef>
              <c:f>'集計表（東北主要都市）'!$C$10:$G$10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B36F-40CC-8E87-0EB5BFA42055}"/>
            </c:ext>
          </c:extLst>
        </c:ser>
        <c:ser>
          <c:idx val="7"/>
          <c:order val="7"/>
          <c:tx>
            <c:strRef>
              <c:f>'集計表（東北主要都市）'!$B$11</c:f>
              <c:strCache>
                <c:ptCount val="1"/>
                <c:pt idx="0">
                  <c:v>福島市</c:v>
                </c:pt>
              </c:strCache>
            </c:strRef>
          </c:tx>
          <c:cat>
            <c:strRef>
              <c:f>'集計表（東北主要都市）'!$C$3:$G$3</c:f>
              <c:strCache>
                <c:ptCount val="5"/>
                <c:pt idx="0">
                  <c:v>H24</c:v>
                </c:pt>
                <c:pt idx="1">
                  <c:v>H25</c:v>
                </c:pt>
                <c:pt idx="2">
                  <c:v>H26</c:v>
                </c:pt>
                <c:pt idx="3">
                  <c:v>H27</c:v>
                </c:pt>
                <c:pt idx="4">
                  <c:v>H28</c:v>
                </c:pt>
              </c:strCache>
            </c:strRef>
          </c:cat>
          <c:val>
            <c:numRef>
              <c:f>'集計表（東北主要都市）'!$C$11:$G$11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36F-40CC-8E87-0EB5BFA42055}"/>
            </c:ext>
          </c:extLst>
        </c:ser>
        <c:ser>
          <c:idx val="8"/>
          <c:order val="8"/>
          <c:tx>
            <c:strRef>
              <c:f>'集計表（東北主要都市）'!$B$12</c:f>
              <c:strCache>
                <c:ptCount val="1"/>
                <c:pt idx="0">
                  <c:v>郡山市</c:v>
                </c:pt>
              </c:strCache>
            </c:strRef>
          </c:tx>
          <c:cat>
            <c:strRef>
              <c:f>'集計表（東北主要都市）'!$C$3:$G$3</c:f>
              <c:strCache>
                <c:ptCount val="5"/>
                <c:pt idx="0">
                  <c:v>H24</c:v>
                </c:pt>
                <c:pt idx="1">
                  <c:v>H25</c:v>
                </c:pt>
                <c:pt idx="2">
                  <c:v>H26</c:v>
                </c:pt>
                <c:pt idx="3">
                  <c:v>H27</c:v>
                </c:pt>
                <c:pt idx="4">
                  <c:v>H28</c:v>
                </c:pt>
              </c:strCache>
            </c:strRef>
          </c:cat>
          <c:val>
            <c:numRef>
              <c:f>'集計表（東北主要都市）'!$C$12:$G$12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36F-40CC-8E87-0EB5BFA42055}"/>
            </c:ext>
          </c:extLst>
        </c:ser>
        <c:ser>
          <c:idx val="9"/>
          <c:order val="9"/>
          <c:tx>
            <c:strRef>
              <c:f>'集計表（東北主要都市）'!$B$13</c:f>
              <c:strCache>
                <c:ptCount val="1"/>
                <c:pt idx="0">
                  <c:v>いわき市</c:v>
                </c:pt>
              </c:strCache>
            </c:strRef>
          </c:tx>
          <c:cat>
            <c:strRef>
              <c:f>'集計表（東北主要都市）'!$C$3:$G$3</c:f>
              <c:strCache>
                <c:ptCount val="5"/>
                <c:pt idx="0">
                  <c:v>H24</c:v>
                </c:pt>
                <c:pt idx="1">
                  <c:v>H25</c:v>
                </c:pt>
                <c:pt idx="2">
                  <c:v>H26</c:v>
                </c:pt>
                <c:pt idx="3">
                  <c:v>H27</c:v>
                </c:pt>
                <c:pt idx="4">
                  <c:v>H28</c:v>
                </c:pt>
              </c:strCache>
            </c:strRef>
          </c:cat>
          <c:val>
            <c:numRef>
              <c:f>'集計表（東北主要都市）'!$C$13:$G$13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B36F-40CC-8E87-0EB5BFA42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29568"/>
        <c:axId val="436843648"/>
      </c:lineChart>
      <c:catAx>
        <c:axId val="436829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36843648"/>
        <c:crosses val="autoZero"/>
        <c:auto val="1"/>
        <c:lblAlgn val="ctr"/>
        <c:lblOffset val="100"/>
        <c:noMultiLvlLbl val="0"/>
      </c:catAx>
      <c:valAx>
        <c:axId val="436843648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4368295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'グラフ（中核市）'!$C$3</c:f>
          <c:strCache>
            <c:ptCount val="1"/>
            <c:pt idx="0">
              <c:v>○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'グラフ（中核市）'!$D$5</c:f>
              <c:strCache>
                <c:ptCount val="1"/>
                <c:pt idx="0">
                  <c:v>#N/A</c:v>
                </c:pt>
              </c:strCache>
            </c:strRef>
          </c:tx>
          <c:cat>
            <c:strRef>
              <c:f>'グラフ（中核市）'!$E$4:$I$4</c:f>
              <c:strCache>
                <c:ptCount val="5"/>
                <c:pt idx="0">
                  <c:v>H24</c:v>
                </c:pt>
                <c:pt idx="1">
                  <c:v>H25</c:v>
                </c:pt>
                <c:pt idx="2">
                  <c:v>H26</c:v>
                </c:pt>
                <c:pt idx="3">
                  <c:v>H27</c:v>
                </c:pt>
                <c:pt idx="4">
                  <c:v>H28</c:v>
                </c:pt>
              </c:strCache>
            </c:strRef>
          </c:cat>
          <c:val>
            <c:numRef>
              <c:f>'グラフ（中核市）'!$E$5:$I$5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04E-41D2-A71E-FA296ED5595B}"/>
            </c:ext>
          </c:extLst>
        </c:ser>
        <c:ser>
          <c:idx val="1"/>
          <c:order val="1"/>
          <c:tx>
            <c:strRef>
              <c:f>'グラフ（中核市）'!$D$6</c:f>
              <c:strCache>
                <c:ptCount val="1"/>
                <c:pt idx="0">
                  <c:v>#N/A</c:v>
                </c:pt>
              </c:strCache>
            </c:strRef>
          </c:tx>
          <c:cat>
            <c:strRef>
              <c:f>'グラフ（中核市）'!$E$4:$I$4</c:f>
              <c:strCache>
                <c:ptCount val="5"/>
                <c:pt idx="0">
                  <c:v>H24</c:v>
                </c:pt>
                <c:pt idx="1">
                  <c:v>H25</c:v>
                </c:pt>
                <c:pt idx="2">
                  <c:v>H26</c:v>
                </c:pt>
                <c:pt idx="3">
                  <c:v>H27</c:v>
                </c:pt>
                <c:pt idx="4">
                  <c:v>H28</c:v>
                </c:pt>
              </c:strCache>
            </c:strRef>
          </c:cat>
          <c:val>
            <c:numRef>
              <c:f>'グラフ（中核市）'!$E$6:$I$6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04E-41D2-A71E-FA296ED5595B}"/>
            </c:ext>
          </c:extLst>
        </c:ser>
        <c:ser>
          <c:idx val="2"/>
          <c:order val="2"/>
          <c:tx>
            <c:strRef>
              <c:f>'グラフ（中核市）'!$D$7</c:f>
              <c:strCache>
                <c:ptCount val="1"/>
                <c:pt idx="0">
                  <c:v>#N/A</c:v>
                </c:pt>
              </c:strCache>
            </c:strRef>
          </c:tx>
          <c:cat>
            <c:strRef>
              <c:f>'グラフ（中核市）'!$E$4:$I$4</c:f>
              <c:strCache>
                <c:ptCount val="5"/>
                <c:pt idx="0">
                  <c:v>H24</c:v>
                </c:pt>
                <c:pt idx="1">
                  <c:v>H25</c:v>
                </c:pt>
                <c:pt idx="2">
                  <c:v>H26</c:v>
                </c:pt>
                <c:pt idx="3">
                  <c:v>H27</c:v>
                </c:pt>
                <c:pt idx="4">
                  <c:v>H28</c:v>
                </c:pt>
              </c:strCache>
            </c:strRef>
          </c:cat>
          <c:val>
            <c:numRef>
              <c:f>'グラフ（中核市）'!$E$7:$I$7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04E-41D2-A71E-FA296ED5595B}"/>
            </c:ext>
          </c:extLst>
        </c:ser>
        <c:ser>
          <c:idx val="3"/>
          <c:order val="3"/>
          <c:tx>
            <c:strRef>
              <c:f>'グラフ（中核市）'!$D$8</c:f>
              <c:strCache>
                <c:ptCount val="1"/>
                <c:pt idx="0">
                  <c:v>#N/A</c:v>
                </c:pt>
              </c:strCache>
            </c:strRef>
          </c:tx>
          <c:cat>
            <c:strRef>
              <c:f>'グラフ（中核市）'!$E$4:$I$4</c:f>
              <c:strCache>
                <c:ptCount val="5"/>
                <c:pt idx="0">
                  <c:v>H24</c:v>
                </c:pt>
                <c:pt idx="1">
                  <c:v>H25</c:v>
                </c:pt>
                <c:pt idx="2">
                  <c:v>H26</c:v>
                </c:pt>
                <c:pt idx="3">
                  <c:v>H27</c:v>
                </c:pt>
                <c:pt idx="4">
                  <c:v>H28</c:v>
                </c:pt>
              </c:strCache>
            </c:strRef>
          </c:cat>
          <c:val>
            <c:numRef>
              <c:f>'グラフ（中核市）'!$E$8:$I$8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04E-41D2-A71E-FA296ED5595B}"/>
            </c:ext>
          </c:extLst>
        </c:ser>
        <c:ser>
          <c:idx val="4"/>
          <c:order val="4"/>
          <c:tx>
            <c:strRef>
              <c:f>'グラフ（中核市）'!$D$9</c:f>
              <c:strCache>
                <c:ptCount val="1"/>
                <c:pt idx="0">
                  <c:v>#N/A</c:v>
                </c:pt>
              </c:strCache>
            </c:strRef>
          </c:tx>
          <c:cat>
            <c:strRef>
              <c:f>'グラフ（中核市）'!$E$4:$I$4</c:f>
              <c:strCache>
                <c:ptCount val="5"/>
                <c:pt idx="0">
                  <c:v>H24</c:v>
                </c:pt>
                <c:pt idx="1">
                  <c:v>H25</c:v>
                </c:pt>
                <c:pt idx="2">
                  <c:v>H26</c:v>
                </c:pt>
                <c:pt idx="3">
                  <c:v>H27</c:v>
                </c:pt>
                <c:pt idx="4">
                  <c:v>H28</c:v>
                </c:pt>
              </c:strCache>
            </c:strRef>
          </c:cat>
          <c:val>
            <c:numRef>
              <c:f>'グラフ（中核市）'!$E$9:$I$9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04E-41D2-A71E-FA296ED5595B}"/>
            </c:ext>
          </c:extLst>
        </c:ser>
        <c:ser>
          <c:idx val="5"/>
          <c:order val="5"/>
          <c:tx>
            <c:strRef>
              <c:f>'グラフ（中核市）'!$D$10</c:f>
              <c:strCache>
                <c:ptCount val="1"/>
                <c:pt idx="0">
                  <c:v>盛岡市</c:v>
                </c:pt>
              </c:strCache>
            </c:strRef>
          </c:tx>
          <c:cat>
            <c:strRef>
              <c:f>'グラフ（中核市）'!$E$4:$I$4</c:f>
              <c:strCache>
                <c:ptCount val="5"/>
                <c:pt idx="0">
                  <c:v>H24</c:v>
                </c:pt>
                <c:pt idx="1">
                  <c:v>H25</c:v>
                </c:pt>
                <c:pt idx="2">
                  <c:v>H26</c:v>
                </c:pt>
                <c:pt idx="3">
                  <c:v>H27</c:v>
                </c:pt>
                <c:pt idx="4">
                  <c:v>H28</c:v>
                </c:pt>
              </c:strCache>
            </c:strRef>
          </c:cat>
          <c:val>
            <c:numRef>
              <c:f>'グラフ（中核市）'!$E$10:$I$10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04E-41D2-A71E-FA296ED55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583552"/>
        <c:axId val="472585344"/>
      </c:lineChart>
      <c:catAx>
        <c:axId val="47258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72585344"/>
        <c:crosses val="autoZero"/>
        <c:auto val="1"/>
        <c:lblAlgn val="ctr"/>
        <c:lblOffset val="100"/>
        <c:noMultiLvlLbl val="0"/>
      </c:catAx>
      <c:valAx>
        <c:axId val="472585344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47258355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'グラフ（県庁所在都市）'!$C$3</c:f>
          <c:strCache>
            <c:ptCount val="1"/>
            <c:pt idx="0">
              <c:v>○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'グラフ（県庁所在都市）'!$D$5</c:f>
              <c:strCache>
                <c:ptCount val="1"/>
                <c:pt idx="0">
                  <c:v>#N/A</c:v>
                </c:pt>
              </c:strCache>
            </c:strRef>
          </c:tx>
          <c:cat>
            <c:strRef>
              <c:f>'グラフ（県庁所在都市）'!$E$4:$I$4</c:f>
              <c:strCache>
                <c:ptCount val="5"/>
                <c:pt idx="0">
                  <c:v>H24</c:v>
                </c:pt>
                <c:pt idx="1">
                  <c:v>H25</c:v>
                </c:pt>
                <c:pt idx="2">
                  <c:v>H26</c:v>
                </c:pt>
                <c:pt idx="3">
                  <c:v>H27</c:v>
                </c:pt>
                <c:pt idx="4">
                  <c:v>H28</c:v>
                </c:pt>
              </c:strCache>
            </c:strRef>
          </c:cat>
          <c:val>
            <c:numRef>
              <c:f>'グラフ（県庁所在都市）'!$E$5:$I$5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86E-4721-8ADD-7F0354D06722}"/>
            </c:ext>
          </c:extLst>
        </c:ser>
        <c:ser>
          <c:idx val="1"/>
          <c:order val="1"/>
          <c:tx>
            <c:strRef>
              <c:f>'グラフ（県庁所在都市）'!$D$6</c:f>
              <c:strCache>
                <c:ptCount val="1"/>
                <c:pt idx="0">
                  <c:v>#N/A</c:v>
                </c:pt>
              </c:strCache>
            </c:strRef>
          </c:tx>
          <c:cat>
            <c:strRef>
              <c:f>'グラフ（県庁所在都市）'!$E$4:$I$4</c:f>
              <c:strCache>
                <c:ptCount val="5"/>
                <c:pt idx="0">
                  <c:v>H24</c:v>
                </c:pt>
                <c:pt idx="1">
                  <c:v>H25</c:v>
                </c:pt>
                <c:pt idx="2">
                  <c:v>H26</c:v>
                </c:pt>
                <c:pt idx="3">
                  <c:v>H27</c:v>
                </c:pt>
                <c:pt idx="4">
                  <c:v>H28</c:v>
                </c:pt>
              </c:strCache>
            </c:strRef>
          </c:cat>
          <c:val>
            <c:numRef>
              <c:f>'グラフ（県庁所在都市）'!$E$6:$I$6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86E-4721-8ADD-7F0354D06722}"/>
            </c:ext>
          </c:extLst>
        </c:ser>
        <c:ser>
          <c:idx val="2"/>
          <c:order val="2"/>
          <c:tx>
            <c:strRef>
              <c:f>'グラフ（県庁所在都市）'!$D$7</c:f>
              <c:strCache>
                <c:ptCount val="1"/>
                <c:pt idx="0">
                  <c:v>#N/A</c:v>
                </c:pt>
              </c:strCache>
            </c:strRef>
          </c:tx>
          <c:cat>
            <c:strRef>
              <c:f>'グラフ（県庁所在都市）'!$E$4:$I$4</c:f>
              <c:strCache>
                <c:ptCount val="5"/>
                <c:pt idx="0">
                  <c:v>H24</c:v>
                </c:pt>
                <c:pt idx="1">
                  <c:v>H25</c:v>
                </c:pt>
                <c:pt idx="2">
                  <c:v>H26</c:v>
                </c:pt>
                <c:pt idx="3">
                  <c:v>H27</c:v>
                </c:pt>
                <c:pt idx="4">
                  <c:v>H28</c:v>
                </c:pt>
              </c:strCache>
            </c:strRef>
          </c:cat>
          <c:val>
            <c:numRef>
              <c:f>'グラフ（県庁所在都市）'!$E$7:$I$7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86E-4721-8ADD-7F0354D06722}"/>
            </c:ext>
          </c:extLst>
        </c:ser>
        <c:ser>
          <c:idx val="3"/>
          <c:order val="3"/>
          <c:tx>
            <c:strRef>
              <c:f>'グラフ（県庁所在都市）'!$D$8</c:f>
              <c:strCache>
                <c:ptCount val="1"/>
                <c:pt idx="0">
                  <c:v>#N/A</c:v>
                </c:pt>
              </c:strCache>
            </c:strRef>
          </c:tx>
          <c:cat>
            <c:strRef>
              <c:f>'グラフ（県庁所在都市）'!$E$4:$I$4</c:f>
              <c:strCache>
                <c:ptCount val="5"/>
                <c:pt idx="0">
                  <c:v>H24</c:v>
                </c:pt>
                <c:pt idx="1">
                  <c:v>H25</c:v>
                </c:pt>
                <c:pt idx="2">
                  <c:v>H26</c:v>
                </c:pt>
                <c:pt idx="3">
                  <c:v>H27</c:v>
                </c:pt>
                <c:pt idx="4">
                  <c:v>H28</c:v>
                </c:pt>
              </c:strCache>
            </c:strRef>
          </c:cat>
          <c:val>
            <c:numRef>
              <c:f>'グラフ（県庁所在都市）'!$E$8:$I$8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86E-4721-8ADD-7F0354D06722}"/>
            </c:ext>
          </c:extLst>
        </c:ser>
        <c:ser>
          <c:idx val="4"/>
          <c:order val="4"/>
          <c:tx>
            <c:strRef>
              <c:f>'グラフ（県庁所在都市）'!$D$9</c:f>
              <c:strCache>
                <c:ptCount val="1"/>
                <c:pt idx="0">
                  <c:v>#N/A</c:v>
                </c:pt>
              </c:strCache>
            </c:strRef>
          </c:tx>
          <c:cat>
            <c:strRef>
              <c:f>'グラフ（県庁所在都市）'!$E$4:$I$4</c:f>
              <c:strCache>
                <c:ptCount val="5"/>
                <c:pt idx="0">
                  <c:v>H24</c:v>
                </c:pt>
                <c:pt idx="1">
                  <c:v>H25</c:v>
                </c:pt>
                <c:pt idx="2">
                  <c:v>H26</c:v>
                </c:pt>
                <c:pt idx="3">
                  <c:v>H27</c:v>
                </c:pt>
                <c:pt idx="4">
                  <c:v>H28</c:v>
                </c:pt>
              </c:strCache>
            </c:strRef>
          </c:cat>
          <c:val>
            <c:numRef>
              <c:f>'グラフ（県庁所在都市）'!$E$9:$I$9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86E-4721-8ADD-7F0354D06722}"/>
            </c:ext>
          </c:extLst>
        </c:ser>
        <c:ser>
          <c:idx val="5"/>
          <c:order val="5"/>
          <c:tx>
            <c:strRef>
              <c:f>'グラフ（県庁所在都市）'!$D$10</c:f>
              <c:strCache>
                <c:ptCount val="1"/>
                <c:pt idx="0">
                  <c:v>盛岡市</c:v>
                </c:pt>
              </c:strCache>
            </c:strRef>
          </c:tx>
          <c:cat>
            <c:strRef>
              <c:f>'グラフ（県庁所在都市）'!$E$4:$I$4</c:f>
              <c:strCache>
                <c:ptCount val="5"/>
                <c:pt idx="0">
                  <c:v>H24</c:v>
                </c:pt>
                <c:pt idx="1">
                  <c:v>H25</c:v>
                </c:pt>
                <c:pt idx="2">
                  <c:v>H26</c:v>
                </c:pt>
                <c:pt idx="3">
                  <c:v>H27</c:v>
                </c:pt>
                <c:pt idx="4">
                  <c:v>H28</c:v>
                </c:pt>
              </c:strCache>
            </c:strRef>
          </c:cat>
          <c:val>
            <c:numRef>
              <c:f>'グラフ（県庁所在都市）'!$E$10:$I$10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86E-4721-8ADD-7F0354D0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683648"/>
        <c:axId val="472685184"/>
      </c:lineChart>
      <c:catAx>
        <c:axId val="472683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72685184"/>
        <c:crosses val="autoZero"/>
        <c:auto val="1"/>
        <c:lblAlgn val="ctr"/>
        <c:lblOffset val="100"/>
        <c:noMultiLvlLbl val="0"/>
      </c:catAx>
      <c:valAx>
        <c:axId val="472685184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47268364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14</xdr:row>
      <xdr:rowOff>9525</xdr:rowOff>
    </xdr:from>
    <xdr:to>
      <xdr:col>7</xdr:col>
      <xdr:colOff>533400</xdr:colOff>
      <xdr:row>41</xdr:row>
      <xdr:rowOff>123825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11</xdr:row>
      <xdr:rowOff>85725</xdr:rowOff>
    </xdr:from>
    <xdr:to>
      <xdr:col>8</xdr:col>
      <xdr:colOff>876300</xdr:colOff>
      <xdr:row>26</xdr:row>
      <xdr:rowOff>85725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11</xdr:row>
      <xdr:rowOff>85725</xdr:rowOff>
    </xdr:from>
    <xdr:to>
      <xdr:col>8</xdr:col>
      <xdr:colOff>876300</xdr:colOff>
      <xdr:row>26</xdr:row>
      <xdr:rowOff>85725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144"/>
  <sheetViews>
    <sheetView tabSelected="1" view="pageBreakPreview" zoomScale="200" zoomScaleNormal="100" zoomScaleSheetLayoutView="200" zoomScalePageLayoutView="200" workbookViewId="0">
      <selection activeCell="A5" sqref="A5:D5"/>
    </sheetView>
  </sheetViews>
  <sheetFormatPr defaultColWidth="5" defaultRowHeight="14.25" customHeight="1"/>
  <cols>
    <col min="1" max="1" width="2.375" style="91" customWidth="1"/>
    <col min="2" max="2" width="2.375" style="79" customWidth="1"/>
    <col min="3" max="3" width="2.375" style="85" customWidth="1"/>
    <col min="4" max="10" width="2.375" style="75" customWidth="1"/>
    <col min="11" max="11" width="2.375" style="76" customWidth="1"/>
    <col min="12" max="16" width="2.75" style="76" customWidth="1"/>
    <col min="17" max="17" width="0" style="76" hidden="1" customWidth="1"/>
    <col min="18" max="18" width="1.25" style="76" hidden="1" customWidth="1"/>
    <col min="19" max="19" width="25.875" style="75" hidden="1" customWidth="1"/>
    <col min="20" max="20" width="13.625" style="75" hidden="1" customWidth="1"/>
    <col min="21" max="21" width="6.25" style="75" hidden="1" customWidth="1"/>
    <col min="22" max="22" width="4.25" style="75" hidden="1" customWidth="1"/>
    <col min="23" max="24" width="25.875" style="75" hidden="1" customWidth="1"/>
    <col min="25" max="25" width="23.625" style="75" hidden="1" customWidth="1"/>
    <col min="26" max="26" width="18.125" style="75" hidden="1" customWidth="1"/>
    <col min="27" max="27" width="15.875" style="75" hidden="1" customWidth="1"/>
    <col min="28" max="28" width="4.25" style="75" hidden="1" customWidth="1"/>
    <col min="29" max="29" width="8.25" style="75" hidden="1" customWidth="1"/>
    <col min="30" max="31" width="4.25" style="75" hidden="1" customWidth="1"/>
    <col min="32" max="32" width="9.25" style="75" hidden="1" customWidth="1"/>
    <col min="33" max="33" width="1.25" style="75" hidden="1" customWidth="1"/>
    <col min="34" max="16384" width="5" style="75"/>
  </cols>
  <sheetData>
    <row r="1" spans="1:32" ht="14.25" customHeight="1" thickTop="1" thickBot="1">
      <c r="A1" s="126" t="s">
        <v>16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S1" s="77" t="s">
        <v>382</v>
      </c>
      <c r="T1" s="78" t="s">
        <v>384</v>
      </c>
      <c r="U1" s="78" t="s">
        <v>385</v>
      </c>
      <c r="V1" s="78" t="s">
        <v>386</v>
      </c>
      <c r="W1" s="78" t="s">
        <v>387</v>
      </c>
      <c r="X1" s="78" t="s">
        <v>388</v>
      </c>
      <c r="Y1" s="78" t="s">
        <v>389</v>
      </c>
      <c r="Z1" s="78" t="s">
        <v>390</v>
      </c>
      <c r="AA1" s="78" t="s">
        <v>391</v>
      </c>
      <c r="AB1" s="78" t="s">
        <v>392</v>
      </c>
      <c r="AC1" s="78" t="s">
        <v>393</v>
      </c>
      <c r="AD1" s="78" t="s">
        <v>394</v>
      </c>
      <c r="AE1" s="78" t="s">
        <v>395</v>
      </c>
      <c r="AF1" s="78" t="s">
        <v>396</v>
      </c>
    </row>
    <row r="2" spans="1:32" ht="14.25" customHeight="1" thickTop="1">
      <c r="A2" s="127" t="s">
        <v>402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S2" s="77" t="s">
        <v>382</v>
      </c>
      <c r="T2" s="78" t="s">
        <v>384</v>
      </c>
      <c r="U2" s="78" t="s">
        <v>385</v>
      </c>
      <c r="V2" s="78" t="s">
        <v>386</v>
      </c>
      <c r="W2" s="78" t="s">
        <v>387</v>
      </c>
      <c r="X2" s="78" t="s">
        <v>388</v>
      </c>
      <c r="Y2" s="78" t="s">
        <v>389</v>
      </c>
      <c r="Z2" s="78" t="s">
        <v>390</v>
      </c>
      <c r="AA2" s="78" t="s">
        <v>391</v>
      </c>
      <c r="AB2" s="78" t="s">
        <v>392</v>
      </c>
      <c r="AC2" s="78" t="s">
        <v>393</v>
      </c>
      <c r="AD2" s="78" t="s">
        <v>394</v>
      </c>
      <c r="AE2" s="78" t="s">
        <v>395</v>
      </c>
      <c r="AF2" s="78" t="s">
        <v>396</v>
      </c>
    </row>
    <row r="3" spans="1:32" ht="14.25" customHeight="1">
      <c r="A3" s="104" t="s">
        <v>400</v>
      </c>
      <c r="B3" s="104"/>
      <c r="C3" s="104"/>
      <c r="D3" s="104"/>
      <c r="E3" s="79"/>
      <c r="F3" s="104" t="s">
        <v>401</v>
      </c>
      <c r="G3" s="104"/>
      <c r="H3" s="104"/>
      <c r="I3" s="104"/>
      <c r="J3" s="104"/>
      <c r="K3" s="102" t="e">
        <f>MATCH(F5,C9:C96,0)</f>
        <v>#N/A</v>
      </c>
      <c r="L3" s="104" t="s">
        <v>398</v>
      </c>
      <c r="M3" s="104"/>
      <c r="N3" s="104"/>
      <c r="O3" s="104"/>
      <c r="P3" s="104"/>
      <c r="S3" s="80" t="s">
        <v>411</v>
      </c>
      <c r="T3" s="78" t="s">
        <v>476</v>
      </c>
      <c r="W3" s="78" t="s">
        <v>412</v>
      </c>
      <c r="X3" s="78" t="s">
        <v>413</v>
      </c>
      <c r="Y3" s="78" t="s">
        <v>414</v>
      </c>
      <c r="Z3" s="78" t="s">
        <v>415</v>
      </c>
      <c r="AA3" s="78" t="s">
        <v>416</v>
      </c>
    </row>
    <row r="4" spans="1:32" ht="14.25" customHeight="1">
      <c r="A4" s="114"/>
      <c r="B4" s="114"/>
      <c r="C4" s="114"/>
      <c r="D4" s="114"/>
      <c r="E4" s="79"/>
      <c r="F4" s="114"/>
      <c r="G4" s="114"/>
      <c r="H4" s="114"/>
      <c r="I4" s="114"/>
      <c r="J4" s="114"/>
      <c r="L4" s="104"/>
      <c r="M4" s="104"/>
      <c r="N4" s="104"/>
      <c r="O4" s="104"/>
      <c r="P4" s="104"/>
      <c r="S4" s="81" t="s">
        <v>417</v>
      </c>
      <c r="T4" s="78" t="s">
        <v>477</v>
      </c>
      <c r="W4" s="78" t="s">
        <v>418</v>
      </c>
      <c r="X4" s="78" t="s">
        <v>419</v>
      </c>
      <c r="Y4" s="78" t="s">
        <v>420</v>
      </c>
      <c r="Z4" s="78" t="s">
        <v>421</v>
      </c>
      <c r="AA4" s="78" t="s">
        <v>422</v>
      </c>
    </row>
    <row r="5" spans="1:32" ht="14.25" customHeight="1">
      <c r="A5" s="115"/>
      <c r="B5" s="116"/>
      <c r="C5" s="116"/>
      <c r="D5" s="117"/>
      <c r="E5" s="82" t="s">
        <v>9</v>
      </c>
      <c r="F5" s="118"/>
      <c r="G5" s="119"/>
      <c r="H5" s="119"/>
      <c r="I5" s="119"/>
      <c r="J5" s="120"/>
      <c r="K5" s="82" t="s">
        <v>9</v>
      </c>
      <c r="L5" s="105" t="str">
        <f ca="1">HYPERLINK('集計表（中核市）'!H1,'集計表（中核市）'!B1)</f>
        <v>中核市48市</v>
      </c>
      <c r="M5" s="106"/>
      <c r="N5" s="106"/>
      <c r="O5" s="107"/>
      <c r="P5" s="83"/>
      <c r="S5" s="81" t="s">
        <v>423</v>
      </c>
      <c r="T5" s="78" t="s">
        <v>478</v>
      </c>
      <c r="W5" s="78" t="s">
        <v>424</v>
      </c>
      <c r="X5" s="78" t="s">
        <v>425</v>
      </c>
      <c r="Y5" s="78" t="s">
        <v>426</v>
      </c>
      <c r="Z5" s="78" t="s">
        <v>427</v>
      </c>
      <c r="AA5" s="78" t="s">
        <v>428</v>
      </c>
    </row>
    <row r="6" spans="1:32" ht="14.25" customHeight="1">
      <c r="A6" s="84"/>
      <c r="B6" s="84"/>
      <c r="L6" s="83"/>
      <c r="M6" s="86"/>
      <c r="N6" s="86"/>
      <c r="O6" s="86"/>
      <c r="P6" s="86"/>
      <c r="S6" s="81" t="s">
        <v>429</v>
      </c>
      <c r="T6" s="78" t="s">
        <v>479</v>
      </c>
      <c r="W6" s="78" t="s">
        <v>430</v>
      </c>
      <c r="X6" s="78" t="s">
        <v>431</v>
      </c>
      <c r="Y6" s="78" t="s">
        <v>432</v>
      </c>
      <c r="AA6" s="78" t="s">
        <v>433</v>
      </c>
    </row>
    <row r="7" spans="1:32" ht="14.25" customHeight="1">
      <c r="A7" s="75"/>
      <c r="B7" s="128" t="s">
        <v>399</v>
      </c>
      <c r="C7" s="128"/>
      <c r="D7" s="128"/>
      <c r="E7" s="128"/>
      <c r="F7" s="128"/>
      <c r="G7" s="128"/>
      <c r="H7" s="128"/>
      <c r="I7" s="128"/>
      <c r="J7" s="128"/>
      <c r="K7" s="75"/>
      <c r="L7" s="105" t="s">
        <v>410</v>
      </c>
      <c r="M7" s="106"/>
      <c r="N7" s="106"/>
      <c r="O7" s="107"/>
      <c r="P7" s="86"/>
      <c r="S7" s="81" t="s">
        <v>434</v>
      </c>
      <c r="T7" s="78" t="s">
        <v>480</v>
      </c>
      <c r="X7" s="78" t="s">
        <v>435</v>
      </c>
      <c r="Y7" s="78" t="s">
        <v>436</v>
      </c>
    </row>
    <row r="8" spans="1:32" ht="14.25" customHeight="1" thickBot="1">
      <c r="A8" s="75"/>
      <c r="B8" s="94" t="s">
        <v>0</v>
      </c>
      <c r="C8" s="122"/>
      <c r="D8" s="122"/>
      <c r="E8" s="122"/>
      <c r="F8" s="122"/>
      <c r="G8" s="122"/>
      <c r="H8" s="122"/>
      <c r="I8" s="121" t="s">
        <v>1</v>
      </c>
      <c r="J8" s="121"/>
      <c r="K8" s="75"/>
      <c r="L8" s="83"/>
      <c r="M8" s="86"/>
      <c r="N8" s="86"/>
      <c r="O8" s="86"/>
      <c r="P8" s="86"/>
      <c r="S8" s="81" t="s">
        <v>437</v>
      </c>
      <c r="T8" s="78" t="s">
        <v>481</v>
      </c>
      <c r="X8" s="78" t="s">
        <v>438</v>
      </c>
      <c r="Y8" s="78" t="s">
        <v>439</v>
      </c>
    </row>
    <row r="9" spans="1:32" ht="14.25" customHeight="1" thickTop="1">
      <c r="A9" s="75"/>
      <c r="B9" s="87">
        <v>1</v>
      </c>
      <c r="C9" s="123" t="s">
        <v>382</v>
      </c>
      <c r="D9" s="123"/>
      <c r="E9" s="123"/>
      <c r="F9" s="123"/>
      <c r="G9" s="123"/>
      <c r="H9" s="123"/>
      <c r="I9" s="124" t="s">
        <v>7</v>
      </c>
      <c r="J9" s="124"/>
      <c r="K9" s="75"/>
      <c r="L9" s="105" t="s">
        <v>10</v>
      </c>
      <c r="M9" s="106"/>
      <c r="N9" s="106"/>
      <c r="O9" s="107"/>
      <c r="P9" s="88"/>
      <c r="S9" s="81" t="s">
        <v>440</v>
      </c>
      <c r="T9" s="78" t="s">
        <v>482</v>
      </c>
      <c r="X9" s="78" t="s">
        <v>441</v>
      </c>
    </row>
    <row r="10" spans="1:32" ht="14.25" customHeight="1">
      <c r="A10" s="75"/>
      <c r="B10" s="95">
        <v>2</v>
      </c>
      <c r="C10" s="103" t="s">
        <v>411</v>
      </c>
      <c r="D10" s="103"/>
      <c r="E10" s="103"/>
      <c r="F10" s="103"/>
      <c r="G10" s="103"/>
      <c r="H10" s="103"/>
      <c r="I10" s="125" t="s">
        <v>7</v>
      </c>
      <c r="J10" s="125"/>
      <c r="K10" s="75"/>
      <c r="L10" s="83"/>
      <c r="M10" s="88"/>
      <c r="N10" s="88"/>
      <c r="O10" s="88"/>
      <c r="P10" s="88"/>
      <c r="S10" s="81" t="s">
        <v>442</v>
      </c>
      <c r="T10" s="78" t="s">
        <v>483</v>
      </c>
      <c r="X10" s="78" t="s">
        <v>443</v>
      </c>
    </row>
    <row r="11" spans="1:32" ht="14.25" customHeight="1">
      <c r="A11" s="75"/>
      <c r="B11" s="95">
        <v>3</v>
      </c>
      <c r="C11" s="103" t="s">
        <v>417</v>
      </c>
      <c r="D11" s="103"/>
      <c r="E11" s="103"/>
      <c r="F11" s="103"/>
      <c r="G11" s="103"/>
      <c r="H11" s="103"/>
      <c r="I11" s="125" t="s">
        <v>7</v>
      </c>
      <c r="J11" s="125"/>
      <c r="K11" s="75"/>
      <c r="L11" s="108" t="s">
        <v>397</v>
      </c>
      <c r="M11" s="109"/>
      <c r="N11" s="109"/>
      <c r="O11" s="110"/>
      <c r="P11" s="83"/>
      <c r="S11" s="89" t="s">
        <v>444</v>
      </c>
      <c r="X11" s="78" t="s">
        <v>445</v>
      </c>
    </row>
    <row r="12" spans="1:32" ht="14.25" customHeight="1">
      <c r="A12" s="75"/>
      <c r="B12" s="95">
        <v>4</v>
      </c>
      <c r="C12" s="103" t="s">
        <v>423</v>
      </c>
      <c r="D12" s="103"/>
      <c r="E12" s="103"/>
      <c r="F12" s="103"/>
      <c r="G12" s="103"/>
      <c r="H12" s="103"/>
      <c r="I12" s="125" t="s">
        <v>7</v>
      </c>
      <c r="J12" s="125"/>
      <c r="K12" s="75"/>
      <c r="L12" s="111"/>
      <c r="M12" s="112"/>
      <c r="N12" s="112"/>
      <c r="O12" s="113"/>
      <c r="P12" s="83"/>
      <c r="S12" s="81" t="s">
        <v>446</v>
      </c>
      <c r="X12" s="78" t="s">
        <v>447</v>
      </c>
    </row>
    <row r="13" spans="1:32" ht="14.25" customHeight="1">
      <c r="A13" s="75"/>
      <c r="B13" s="95">
        <v>5</v>
      </c>
      <c r="C13" s="103" t="s">
        <v>429</v>
      </c>
      <c r="D13" s="103"/>
      <c r="E13" s="103"/>
      <c r="F13" s="103"/>
      <c r="G13" s="103"/>
      <c r="H13" s="103"/>
      <c r="I13" s="125" t="s">
        <v>7</v>
      </c>
      <c r="J13" s="125"/>
      <c r="K13" s="75"/>
      <c r="S13" s="81" t="s">
        <v>448</v>
      </c>
    </row>
    <row r="14" spans="1:32" ht="14.25" customHeight="1">
      <c r="A14" s="75"/>
      <c r="B14" s="95">
        <v>6</v>
      </c>
      <c r="C14" s="103" t="s">
        <v>434</v>
      </c>
      <c r="D14" s="103"/>
      <c r="E14" s="103"/>
      <c r="F14" s="103"/>
      <c r="G14" s="103"/>
      <c r="H14" s="103"/>
      <c r="I14" s="125" t="s">
        <v>7</v>
      </c>
      <c r="J14" s="125"/>
      <c r="K14" s="75"/>
      <c r="L14" s="96" t="s">
        <v>645</v>
      </c>
      <c r="M14" s="96"/>
      <c r="N14" s="96"/>
      <c r="O14" s="96"/>
      <c r="P14" s="96"/>
      <c r="S14" s="89" t="s">
        <v>449</v>
      </c>
    </row>
    <row r="15" spans="1:32" ht="14.25" customHeight="1">
      <c r="A15" s="75"/>
      <c r="B15" s="95">
        <v>7</v>
      </c>
      <c r="C15" s="103" t="s">
        <v>437</v>
      </c>
      <c r="D15" s="103"/>
      <c r="E15" s="103"/>
      <c r="F15" s="103"/>
      <c r="G15" s="103"/>
      <c r="H15" s="103"/>
      <c r="I15" s="125" t="s">
        <v>7</v>
      </c>
      <c r="J15" s="125"/>
      <c r="K15" s="75"/>
      <c r="L15" s="96" t="s">
        <v>717</v>
      </c>
      <c r="M15" s="96" t="s">
        <v>646</v>
      </c>
      <c r="N15" s="96" t="s">
        <v>647</v>
      </c>
      <c r="O15" s="96" t="s">
        <v>648</v>
      </c>
      <c r="P15" s="96" t="s">
        <v>718</v>
      </c>
      <c r="S15" s="89" t="s">
        <v>450</v>
      </c>
    </row>
    <row r="16" spans="1:32" ht="14.25" customHeight="1">
      <c r="A16" s="75"/>
      <c r="B16" s="95">
        <v>8</v>
      </c>
      <c r="C16" s="103" t="s">
        <v>440</v>
      </c>
      <c r="D16" s="103"/>
      <c r="E16" s="103"/>
      <c r="F16" s="103"/>
      <c r="G16" s="103"/>
      <c r="H16" s="103"/>
      <c r="I16" s="125" t="s">
        <v>7</v>
      </c>
      <c r="J16" s="125"/>
      <c r="K16" s="75"/>
      <c r="S16" s="81" t="s">
        <v>451</v>
      </c>
    </row>
    <row r="17" spans="1:19" ht="14.25" customHeight="1">
      <c r="A17" s="75"/>
      <c r="B17" s="95">
        <v>9</v>
      </c>
      <c r="C17" s="103" t="s">
        <v>442</v>
      </c>
      <c r="D17" s="103"/>
      <c r="E17" s="103"/>
      <c r="F17" s="103"/>
      <c r="G17" s="103"/>
      <c r="H17" s="103"/>
      <c r="I17" s="125" t="s">
        <v>7</v>
      </c>
      <c r="J17" s="125"/>
      <c r="K17" s="75"/>
      <c r="S17" s="81" t="s">
        <v>452</v>
      </c>
    </row>
    <row r="18" spans="1:19" ht="14.25" customHeight="1">
      <c r="A18" s="75"/>
      <c r="B18" s="95">
        <v>10</v>
      </c>
      <c r="C18" s="103" t="s">
        <v>444</v>
      </c>
      <c r="D18" s="103"/>
      <c r="E18" s="103"/>
      <c r="F18" s="103"/>
      <c r="G18" s="103"/>
      <c r="H18" s="103"/>
      <c r="I18" s="125" t="s">
        <v>7</v>
      </c>
      <c r="J18" s="125"/>
      <c r="K18" s="75"/>
      <c r="S18" s="81" t="s">
        <v>453</v>
      </c>
    </row>
    <row r="19" spans="1:19" ht="14.25" customHeight="1">
      <c r="A19" s="75"/>
      <c r="B19" s="95">
        <v>11</v>
      </c>
      <c r="C19" s="103" t="s">
        <v>446</v>
      </c>
      <c r="D19" s="103"/>
      <c r="E19" s="103"/>
      <c r="F19" s="103"/>
      <c r="G19" s="103"/>
      <c r="H19" s="103"/>
      <c r="I19" s="125" t="s">
        <v>7</v>
      </c>
      <c r="J19" s="125"/>
      <c r="K19" s="75"/>
      <c r="S19" s="81" t="s">
        <v>454</v>
      </c>
    </row>
    <row r="20" spans="1:19" ht="14.25" customHeight="1">
      <c r="A20" s="75"/>
      <c r="B20" s="95">
        <v>12</v>
      </c>
      <c r="C20" s="103" t="s">
        <v>448</v>
      </c>
      <c r="D20" s="103"/>
      <c r="E20" s="103"/>
      <c r="F20" s="103"/>
      <c r="G20" s="103"/>
      <c r="H20" s="103"/>
      <c r="I20" s="125" t="s">
        <v>7</v>
      </c>
      <c r="J20" s="125"/>
      <c r="K20" s="75"/>
      <c r="S20" s="81" t="s">
        <v>455</v>
      </c>
    </row>
    <row r="21" spans="1:19" ht="14.25" customHeight="1">
      <c r="A21" s="75"/>
      <c r="B21" s="95">
        <v>13</v>
      </c>
      <c r="C21" s="103" t="s">
        <v>449</v>
      </c>
      <c r="D21" s="103"/>
      <c r="E21" s="103"/>
      <c r="F21" s="103"/>
      <c r="G21" s="103"/>
      <c r="H21" s="103"/>
      <c r="I21" s="125" t="s">
        <v>7</v>
      </c>
      <c r="J21" s="125"/>
      <c r="K21" s="75"/>
      <c r="S21" s="81" t="s">
        <v>456</v>
      </c>
    </row>
    <row r="22" spans="1:19" ht="14.25" customHeight="1">
      <c r="A22" s="75"/>
      <c r="B22" s="95">
        <v>14</v>
      </c>
      <c r="C22" s="103" t="s">
        <v>450</v>
      </c>
      <c r="D22" s="103"/>
      <c r="E22" s="103"/>
      <c r="F22" s="103"/>
      <c r="G22" s="103"/>
      <c r="H22" s="103"/>
      <c r="I22" s="125" t="s">
        <v>7</v>
      </c>
      <c r="J22" s="125"/>
      <c r="K22" s="75"/>
      <c r="S22" s="81" t="s">
        <v>457</v>
      </c>
    </row>
    <row r="23" spans="1:19" ht="14.25" customHeight="1">
      <c r="A23" s="75"/>
      <c r="B23" s="95">
        <v>15</v>
      </c>
      <c r="C23" s="103" t="s">
        <v>451</v>
      </c>
      <c r="D23" s="103"/>
      <c r="E23" s="103"/>
      <c r="F23" s="103"/>
      <c r="G23" s="103"/>
      <c r="H23" s="103"/>
      <c r="I23" s="125" t="s">
        <v>7</v>
      </c>
      <c r="J23" s="125"/>
      <c r="K23" s="75"/>
      <c r="S23" s="81" t="s">
        <v>458</v>
      </c>
    </row>
    <row r="24" spans="1:19" ht="14.25" customHeight="1">
      <c r="A24" s="75"/>
      <c r="B24" s="95">
        <v>16</v>
      </c>
      <c r="C24" s="103" t="s">
        <v>452</v>
      </c>
      <c r="D24" s="103"/>
      <c r="E24" s="103"/>
      <c r="F24" s="103"/>
      <c r="G24" s="103"/>
      <c r="H24" s="103"/>
      <c r="I24" s="125" t="s">
        <v>7</v>
      </c>
      <c r="J24" s="125"/>
      <c r="K24" s="75"/>
      <c r="S24" s="81" t="s">
        <v>459</v>
      </c>
    </row>
    <row r="25" spans="1:19" ht="14.25" customHeight="1">
      <c r="A25" s="75"/>
      <c r="B25" s="95">
        <v>17</v>
      </c>
      <c r="C25" s="103" t="s">
        <v>453</v>
      </c>
      <c r="D25" s="103"/>
      <c r="E25" s="103"/>
      <c r="F25" s="103"/>
      <c r="G25" s="103"/>
      <c r="H25" s="103"/>
      <c r="I25" s="125" t="s">
        <v>7</v>
      </c>
      <c r="J25" s="125"/>
      <c r="K25" s="75"/>
      <c r="S25" s="81" t="s">
        <v>460</v>
      </c>
    </row>
    <row r="26" spans="1:19" ht="14.25" customHeight="1">
      <c r="A26" s="75"/>
      <c r="B26" s="95">
        <v>18</v>
      </c>
      <c r="C26" s="103" t="s">
        <v>454</v>
      </c>
      <c r="D26" s="103"/>
      <c r="E26" s="103"/>
      <c r="F26" s="103"/>
      <c r="G26" s="103"/>
      <c r="H26" s="103"/>
      <c r="I26" s="125" t="s">
        <v>7</v>
      </c>
      <c r="J26" s="125"/>
      <c r="K26" s="75"/>
      <c r="S26" s="81" t="s">
        <v>461</v>
      </c>
    </row>
    <row r="27" spans="1:19" ht="14.25" customHeight="1">
      <c r="A27" s="75"/>
      <c r="B27" s="95">
        <v>19</v>
      </c>
      <c r="C27" s="103" t="s">
        <v>455</v>
      </c>
      <c r="D27" s="103"/>
      <c r="E27" s="103"/>
      <c r="F27" s="103"/>
      <c r="G27" s="103"/>
      <c r="H27" s="103"/>
      <c r="I27" s="125" t="s">
        <v>7</v>
      </c>
      <c r="J27" s="125"/>
      <c r="K27" s="75"/>
      <c r="S27" s="81" t="s">
        <v>462</v>
      </c>
    </row>
    <row r="28" spans="1:19" ht="14.25" customHeight="1">
      <c r="A28" s="75"/>
      <c r="B28" s="95">
        <v>20</v>
      </c>
      <c r="C28" s="103" t="s">
        <v>456</v>
      </c>
      <c r="D28" s="103"/>
      <c r="E28" s="103"/>
      <c r="F28" s="103"/>
      <c r="G28" s="103"/>
      <c r="H28" s="103"/>
      <c r="I28" s="125" t="s">
        <v>7</v>
      </c>
      <c r="J28" s="125"/>
      <c r="K28" s="75"/>
      <c r="S28" s="89" t="s">
        <v>463</v>
      </c>
    </row>
    <row r="29" spans="1:19" ht="14.25" customHeight="1">
      <c r="A29" s="75"/>
      <c r="B29" s="95">
        <v>21</v>
      </c>
      <c r="C29" s="103" t="s">
        <v>457</v>
      </c>
      <c r="D29" s="103"/>
      <c r="E29" s="103"/>
      <c r="F29" s="103"/>
      <c r="G29" s="103"/>
      <c r="H29" s="103"/>
      <c r="I29" s="125" t="s">
        <v>7</v>
      </c>
      <c r="J29" s="125"/>
      <c r="K29" s="75"/>
      <c r="S29" s="89" t="s">
        <v>464</v>
      </c>
    </row>
    <row r="30" spans="1:19" ht="14.25" customHeight="1">
      <c r="A30" s="75"/>
      <c r="B30" s="95">
        <v>22</v>
      </c>
      <c r="C30" s="103" t="s">
        <v>458</v>
      </c>
      <c r="D30" s="103"/>
      <c r="E30" s="103"/>
      <c r="F30" s="103"/>
      <c r="G30" s="103"/>
      <c r="H30" s="103"/>
      <c r="I30" s="125" t="s">
        <v>7</v>
      </c>
      <c r="J30" s="125"/>
      <c r="K30" s="75"/>
      <c r="S30" s="89" t="s">
        <v>465</v>
      </c>
    </row>
    <row r="31" spans="1:19" ht="14.25" customHeight="1">
      <c r="A31" s="75"/>
      <c r="B31" s="95">
        <v>23</v>
      </c>
      <c r="C31" s="103" t="s">
        <v>459</v>
      </c>
      <c r="D31" s="103"/>
      <c r="E31" s="103"/>
      <c r="F31" s="103"/>
      <c r="G31" s="103"/>
      <c r="H31" s="103"/>
      <c r="I31" s="125" t="s">
        <v>7</v>
      </c>
      <c r="J31" s="125"/>
      <c r="K31" s="75"/>
      <c r="S31" s="89" t="s">
        <v>466</v>
      </c>
    </row>
    <row r="32" spans="1:19" ht="14.25" customHeight="1">
      <c r="A32" s="75"/>
      <c r="B32" s="95">
        <v>24</v>
      </c>
      <c r="C32" s="103" t="s">
        <v>460</v>
      </c>
      <c r="D32" s="103"/>
      <c r="E32" s="103"/>
      <c r="F32" s="103"/>
      <c r="G32" s="103"/>
      <c r="H32" s="103"/>
      <c r="I32" s="125" t="s">
        <v>7</v>
      </c>
      <c r="J32" s="125"/>
      <c r="K32" s="75"/>
      <c r="S32" s="89" t="s">
        <v>467</v>
      </c>
    </row>
    <row r="33" spans="1:19" ht="14.25" customHeight="1">
      <c r="A33" s="75"/>
      <c r="B33" s="95">
        <v>25</v>
      </c>
      <c r="C33" s="103" t="s">
        <v>461</v>
      </c>
      <c r="D33" s="103"/>
      <c r="E33" s="103"/>
      <c r="F33" s="103"/>
      <c r="G33" s="103"/>
      <c r="H33" s="103"/>
      <c r="I33" s="125" t="s">
        <v>7</v>
      </c>
      <c r="J33" s="125"/>
      <c r="K33" s="75"/>
      <c r="S33" s="89" t="s">
        <v>468</v>
      </c>
    </row>
    <row r="34" spans="1:19" ht="14.25" customHeight="1">
      <c r="A34" s="75"/>
      <c r="B34" s="95">
        <v>26</v>
      </c>
      <c r="C34" s="103" t="s">
        <v>462</v>
      </c>
      <c r="D34" s="103"/>
      <c r="E34" s="103"/>
      <c r="F34" s="103"/>
      <c r="G34" s="103"/>
      <c r="H34" s="103"/>
      <c r="I34" s="125" t="s">
        <v>7</v>
      </c>
      <c r="J34" s="125"/>
      <c r="K34" s="75"/>
      <c r="S34" s="89" t="s">
        <v>469</v>
      </c>
    </row>
    <row r="35" spans="1:19" ht="14.25" customHeight="1">
      <c r="A35" s="75"/>
      <c r="B35" s="95">
        <v>27</v>
      </c>
      <c r="C35" s="103" t="s">
        <v>463</v>
      </c>
      <c r="D35" s="103"/>
      <c r="E35" s="103"/>
      <c r="F35" s="103"/>
      <c r="G35" s="103"/>
      <c r="H35" s="103"/>
      <c r="I35" s="125" t="s">
        <v>7</v>
      </c>
      <c r="J35" s="125"/>
      <c r="K35" s="75"/>
      <c r="S35" s="89" t="s">
        <v>470</v>
      </c>
    </row>
    <row r="36" spans="1:19" ht="14.25" customHeight="1">
      <c r="A36" s="75"/>
      <c r="B36" s="95">
        <v>28</v>
      </c>
      <c r="C36" s="103" t="s">
        <v>464</v>
      </c>
      <c r="D36" s="103"/>
      <c r="E36" s="103"/>
      <c r="F36" s="103"/>
      <c r="G36" s="103"/>
      <c r="H36" s="103"/>
      <c r="I36" s="125" t="s">
        <v>7</v>
      </c>
      <c r="J36" s="125"/>
      <c r="K36" s="75"/>
      <c r="S36" s="78" t="s">
        <v>471</v>
      </c>
    </row>
    <row r="37" spans="1:19" ht="14.25" customHeight="1">
      <c r="A37" s="75"/>
      <c r="B37" s="95">
        <v>29</v>
      </c>
      <c r="C37" s="103" t="s">
        <v>465</v>
      </c>
      <c r="D37" s="103"/>
      <c r="E37" s="103"/>
      <c r="F37" s="103"/>
      <c r="G37" s="103"/>
      <c r="H37" s="103"/>
      <c r="I37" s="125" t="s">
        <v>7</v>
      </c>
      <c r="J37" s="125"/>
      <c r="K37" s="75"/>
      <c r="S37" s="78" t="s">
        <v>472</v>
      </c>
    </row>
    <row r="38" spans="1:19" ht="14.25" customHeight="1">
      <c r="A38" s="75"/>
      <c r="B38" s="95">
        <v>30</v>
      </c>
      <c r="C38" s="103" t="s">
        <v>466</v>
      </c>
      <c r="D38" s="103"/>
      <c r="E38" s="103"/>
      <c r="F38" s="103"/>
      <c r="G38" s="103"/>
      <c r="H38" s="103"/>
      <c r="I38" s="125" t="s">
        <v>7</v>
      </c>
      <c r="J38" s="125"/>
      <c r="K38" s="75"/>
      <c r="S38" s="78" t="s">
        <v>473</v>
      </c>
    </row>
    <row r="39" spans="1:19" ht="14.25" customHeight="1">
      <c r="A39" s="75"/>
      <c r="B39" s="95">
        <v>31</v>
      </c>
      <c r="C39" s="103" t="s">
        <v>467</v>
      </c>
      <c r="D39" s="103"/>
      <c r="E39" s="103"/>
      <c r="F39" s="103"/>
      <c r="G39" s="103"/>
      <c r="H39" s="103"/>
      <c r="I39" s="125" t="s">
        <v>7</v>
      </c>
      <c r="J39" s="125"/>
      <c r="K39" s="75"/>
      <c r="S39" s="78" t="s">
        <v>474</v>
      </c>
    </row>
    <row r="40" spans="1:19" ht="14.25" customHeight="1">
      <c r="A40" s="75"/>
      <c r="B40" s="95">
        <v>32</v>
      </c>
      <c r="C40" s="103" t="s">
        <v>468</v>
      </c>
      <c r="D40" s="103"/>
      <c r="E40" s="103"/>
      <c r="F40" s="103"/>
      <c r="G40" s="103"/>
      <c r="H40" s="103"/>
      <c r="I40" s="125" t="s">
        <v>7</v>
      </c>
      <c r="J40" s="125"/>
      <c r="K40" s="75"/>
      <c r="S40" s="78" t="s">
        <v>475</v>
      </c>
    </row>
    <row r="41" spans="1:19" ht="14.25" customHeight="1">
      <c r="A41" s="75"/>
      <c r="B41" s="95">
        <v>33</v>
      </c>
      <c r="C41" s="103" t="s">
        <v>469</v>
      </c>
      <c r="D41" s="103"/>
      <c r="E41" s="103"/>
      <c r="F41" s="103"/>
      <c r="G41" s="103"/>
      <c r="H41" s="103"/>
      <c r="I41" s="125" t="s">
        <v>7</v>
      </c>
      <c r="J41" s="125"/>
      <c r="K41" s="75"/>
      <c r="S41" s="78" t="s">
        <v>383</v>
      </c>
    </row>
    <row r="42" spans="1:19" ht="14.25" customHeight="1">
      <c r="A42" s="75"/>
      <c r="B42" s="95">
        <v>34</v>
      </c>
      <c r="C42" s="103" t="s">
        <v>470</v>
      </c>
      <c r="D42" s="103"/>
      <c r="E42" s="103"/>
      <c r="F42" s="103"/>
      <c r="G42" s="103"/>
      <c r="H42" s="103"/>
      <c r="I42" s="125" t="s">
        <v>7</v>
      </c>
      <c r="J42" s="125"/>
      <c r="K42" s="75"/>
    </row>
    <row r="43" spans="1:19" ht="14.25" customHeight="1">
      <c r="A43" s="75"/>
      <c r="B43" s="95">
        <v>35</v>
      </c>
      <c r="C43" s="103" t="s">
        <v>471</v>
      </c>
      <c r="D43" s="103"/>
      <c r="E43" s="103"/>
      <c r="F43" s="103"/>
      <c r="G43" s="103"/>
      <c r="H43" s="103"/>
      <c r="I43" s="125" t="s">
        <v>7</v>
      </c>
      <c r="J43" s="125"/>
      <c r="K43" s="75"/>
    </row>
    <row r="44" spans="1:19" ht="14.25" customHeight="1">
      <c r="A44" s="75"/>
      <c r="B44" s="95">
        <v>36</v>
      </c>
      <c r="C44" s="103" t="s">
        <v>472</v>
      </c>
      <c r="D44" s="103"/>
      <c r="E44" s="103"/>
      <c r="F44" s="103"/>
      <c r="G44" s="103"/>
      <c r="H44" s="103"/>
      <c r="I44" s="125" t="s">
        <v>7</v>
      </c>
      <c r="J44" s="125"/>
      <c r="K44" s="75"/>
    </row>
    <row r="45" spans="1:19" ht="14.25" customHeight="1">
      <c r="A45" s="75"/>
      <c r="B45" s="95">
        <v>37</v>
      </c>
      <c r="C45" s="103" t="s">
        <v>473</v>
      </c>
      <c r="D45" s="103"/>
      <c r="E45" s="103"/>
      <c r="F45" s="103"/>
      <c r="G45" s="103"/>
      <c r="H45" s="103"/>
      <c r="I45" s="125" t="s">
        <v>7</v>
      </c>
      <c r="J45" s="125"/>
      <c r="K45" s="75"/>
    </row>
    <row r="46" spans="1:19" ht="14.25" customHeight="1">
      <c r="A46" s="75"/>
      <c r="B46" s="95">
        <v>38</v>
      </c>
      <c r="C46" s="103" t="s">
        <v>474</v>
      </c>
      <c r="D46" s="103"/>
      <c r="E46" s="103"/>
      <c r="F46" s="103"/>
      <c r="G46" s="103"/>
      <c r="H46" s="103"/>
      <c r="I46" s="125" t="s">
        <v>7</v>
      </c>
      <c r="J46" s="125"/>
      <c r="K46" s="75"/>
    </row>
    <row r="47" spans="1:19" ht="14.25" customHeight="1">
      <c r="A47" s="75"/>
      <c r="B47" s="95">
        <v>39</v>
      </c>
      <c r="C47" s="103" t="s">
        <v>475</v>
      </c>
      <c r="D47" s="103"/>
      <c r="E47" s="103"/>
      <c r="F47" s="103"/>
      <c r="G47" s="103"/>
      <c r="H47" s="103"/>
      <c r="I47" s="125" t="s">
        <v>7</v>
      </c>
      <c r="J47" s="125"/>
      <c r="K47" s="75"/>
    </row>
    <row r="48" spans="1:19" ht="14.25" customHeight="1">
      <c r="A48" s="75"/>
      <c r="B48" s="95">
        <v>40</v>
      </c>
      <c r="C48" s="103" t="s">
        <v>383</v>
      </c>
      <c r="D48" s="103"/>
      <c r="E48" s="103"/>
      <c r="F48" s="103"/>
      <c r="G48" s="103"/>
      <c r="H48" s="103"/>
      <c r="I48" s="125" t="s">
        <v>7</v>
      </c>
      <c r="J48" s="125"/>
      <c r="K48" s="75"/>
    </row>
    <row r="49" spans="1:11" ht="14.25" customHeight="1">
      <c r="A49" s="75"/>
      <c r="B49" s="95">
        <v>41</v>
      </c>
      <c r="C49" s="103" t="s">
        <v>384</v>
      </c>
      <c r="D49" s="103"/>
      <c r="E49" s="103"/>
      <c r="F49" s="103"/>
      <c r="G49" s="103"/>
      <c r="H49" s="103"/>
      <c r="I49" s="125" t="s">
        <v>7</v>
      </c>
      <c r="J49" s="125"/>
      <c r="K49" s="75"/>
    </row>
    <row r="50" spans="1:11" ht="14.25" customHeight="1">
      <c r="A50" s="75"/>
      <c r="B50" s="95">
        <v>42</v>
      </c>
      <c r="C50" s="103" t="s">
        <v>476</v>
      </c>
      <c r="D50" s="103"/>
      <c r="E50" s="103"/>
      <c r="F50" s="103"/>
      <c r="G50" s="103"/>
      <c r="H50" s="103"/>
      <c r="I50" s="125" t="s">
        <v>7</v>
      </c>
      <c r="J50" s="125"/>
      <c r="K50" s="75"/>
    </row>
    <row r="51" spans="1:11" ht="14.25" customHeight="1">
      <c r="A51" s="75"/>
      <c r="B51" s="95">
        <v>43</v>
      </c>
      <c r="C51" s="103" t="s">
        <v>477</v>
      </c>
      <c r="D51" s="103"/>
      <c r="E51" s="103"/>
      <c r="F51" s="103"/>
      <c r="G51" s="103"/>
      <c r="H51" s="103"/>
      <c r="I51" s="125" t="s">
        <v>7</v>
      </c>
      <c r="J51" s="125"/>
      <c r="K51" s="75"/>
    </row>
    <row r="52" spans="1:11" ht="14.25" customHeight="1">
      <c r="A52" s="75"/>
      <c r="B52" s="95">
        <v>44</v>
      </c>
      <c r="C52" s="103" t="s">
        <v>478</v>
      </c>
      <c r="D52" s="103"/>
      <c r="E52" s="103"/>
      <c r="F52" s="103"/>
      <c r="G52" s="103"/>
      <c r="H52" s="103"/>
      <c r="I52" s="125" t="s">
        <v>7</v>
      </c>
      <c r="J52" s="125"/>
      <c r="K52" s="75"/>
    </row>
    <row r="53" spans="1:11" ht="14.25" customHeight="1">
      <c r="A53" s="75"/>
      <c r="B53" s="95">
        <v>45</v>
      </c>
      <c r="C53" s="103" t="s">
        <v>479</v>
      </c>
      <c r="D53" s="103"/>
      <c r="E53" s="103"/>
      <c r="F53" s="103"/>
      <c r="G53" s="103"/>
      <c r="H53" s="103"/>
      <c r="I53" s="125" t="s">
        <v>7</v>
      </c>
      <c r="J53" s="125"/>
      <c r="K53" s="75"/>
    </row>
    <row r="54" spans="1:11" ht="14.25" customHeight="1">
      <c r="A54" s="75"/>
      <c r="B54" s="95">
        <v>46</v>
      </c>
      <c r="C54" s="103" t="s">
        <v>480</v>
      </c>
      <c r="D54" s="103"/>
      <c r="E54" s="103"/>
      <c r="F54" s="103"/>
      <c r="G54" s="103"/>
      <c r="H54" s="103"/>
      <c r="I54" s="125" t="s">
        <v>7</v>
      </c>
      <c r="J54" s="125"/>
      <c r="K54" s="75"/>
    </row>
    <row r="55" spans="1:11" ht="14.25" customHeight="1">
      <c r="A55" s="75"/>
      <c r="B55" s="95">
        <v>47</v>
      </c>
      <c r="C55" s="103" t="s">
        <v>481</v>
      </c>
      <c r="D55" s="103"/>
      <c r="E55" s="103"/>
      <c r="F55" s="103"/>
      <c r="G55" s="103"/>
      <c r="H55" s="103"/>
      <c r="I55" s="125" t="s">
        <v>7</v>
      </c>
      <c r="J55" s="125"/>
      <c r="K55" s="75"/>
    </row>
    <row r="56" spans="1:11" ht="14.25" customHeight="1">
      <c r="A56" s="75"/>
      <c r="B56" s="95">
        <v>48</v>
      </c>
      <c r="C56" s="103" t="s">
        <v>482</v>
      </c>
      <c r="D56" s="103"/>
      <c r="E56" s="103"/>
      <c r="F56" s="103"/>
      <c r="G56" s="103"/>
      <c r="H56" s="103"/>
      <c r="I56" s="125" t="s">
        <v>7</v>
      </c>
      <c r="J56" s="125"/>
      <c r="K56" s="75"/>
    </row>
    <row r="57" spans="1:11" ht="14.25" customHeight="1">
      <c r="A57" s="75"/>
      <c r="B57" s="95">
        <v>49</v>
      </c>
      <c r="C57" s="103" t="s">
        <v>483</v>
      </c>
      <c r="D57" s="103"/>
      <c r="E57" s="103"/>
      <c r="F57" s="103"/>
      <c r="G57" s="103"/>
      <c r="H57" s="103"/>
      <c r="I57" s="125" t="s">
        <v>7</v>
      </c>
      <c r="J57" s="125"/>
      <c r="K57" s="75"/>
    </row>
    <row r="58" spans="1:11" ht="14.25" customHeight="1">
      <c r="A58" s="75"/>
      <c r="B58" s="95">
        <v>50</v>
      </c>
      <c r="C58" s="103" t="s">
        <v>385</v>
      </c>
      <c r="D58" s="103"/>
      <c r="E58" s="103"/>
      <c r="F58" s="103"/>
      <c r="G58" s="103"/>
      <c r="H58" s="103"/>
      <c r="I58" s="125" t="s">
        <v>7</v>
      </c>
      <c r="J58" s="125"/>
      <c r="K58" s="75"/>
    </row>
    <row r="59" spans="1:11" ht="14.25" customHeight="1">
      <c r="A59" s="75"/>
      <c r="B59" s="95">
        <v>51</v>
      </c>
      <c r="C59" s="103" t="s">
        <v>386</v>
      </c>
      <c r="D59" s="103"/>
      <c r="E59" s="103"/>
      <c r="F59" s="103"/>
      <c r="G59" s="103"/>
      <c r="H59" s="103"/>
      <c r="I59" s="125" t="s">
        <v>7</v>
      </c>
      <c r="J59" s="125"/>
      <c r="K59" s="75"/>
    </row>
    <row r="60" spans="1:11" ht="14.25" customHeight="1">
      <c r="A60" s="75"/>
      <c r="B60" s="95">
        <v>52</v>
      </c>
      <c r="C60" s="103" t="s">
        <v>387</v>
      </c>
      <c r="D60" s="103"/>
      <c r="E60" s="103"/>
      <c r="F60" s="103"/>
      <c r="G60" s="103"/>
      <c r="H60" s="103"/>
      <c r="I60" s="125" t="s">
        <v>7</v>
      </c>
      <c r="J60" s="125"/>
      <c r="K60" s="75"/>
    </row>
    <row r="61" spans="1:11" ht="14.25" customHeight="1">
      <c r="A61" s="75"/>
      <c r="B61" s="95">
        <v>53</v>
      </c>
      <c r="C61" s="103" t="s">
        <v>412</v>
      </c>
      <c r="D61" s="103"/>
      <c r="E61" s="103"/>
      <c r="F61" s="103"/>
      <c r="G61" s="103"/>
      <c r="H61" s="103"/>
      <c r="I61" s="125" t="s">
        <v>7</v>
      </c>
      <c r="J61" s="125"/>
      <c r="K61" s="75"/>
    </row>
    <row r="62" spans="1:11" ht="14.25" customHeight="1">
      <c r="A62" s="75"/>
      <c r="B62" s="95">
        <v>54</v>
      </c>
      <c r="C62" s="103" t="s">
        <v>418</v>
      </c>
      <c r="D62" s="103"/>
      <c r="E62" s="103"/>
      <c r="F62" s="103"/>
      <c r="G62" s="103"/>
      <c r="H62" s="103"/>
      <c r="I62" s="125" t="s">
        <v>7</v>
      </c>
      <c r="J62" s="125"/>
      <c r="K62" s="75"/>
    </row>
    <row r="63" spans="1:11" ht="14.25" customHeight="1">
      <c r="A63" s="75"/>
      <c r="B63" s="95">
        <v>55</v>
      </c>
      <c r="C63" s="103" t="s">
        <v>424</v>
      </c>
      <c r="D63" s="103"/>
      <c r="E63" s="103"/>
      <c r="F63" s="103"/>
      <c r="G63" s="103"/>
      <c r="H63" s="103"/>
      <c r="I63" s="125" t="s">
        <v>7</v>
      </c>
      <c r="J63" s="125"/>
      <c r="K63" s="75"/>
    </row>
    <row r="64" spans="1:11" ht="14.25" customHeight="1">
      <c r="A64" s="75"/>
      <c r="B64" s="95">
        <v>56</v>
      </c>
      <c r="C64" s="103" t="s">
        <v>430</v>
      </c>
      <c r="D64" s="103"/>
      <c r="E64" s="103"/>
      <c r="F64" s="103"/>
      <c r="G64" s="103"/>
      <c r="H64" s="103"/>
      <c r="I64" s="125" t="s">
        <v>7</v>
      </c>
      <c r="J64" s="125"/>
      <c r="K64" s="75"/>
    </row>
    <row r="65" spans="1:11" ht="14.25" customHeight="1">
      <c r="A65" s="75"/>
      <c r="B65" s="95">
        <v>57</v>
      </c>
      <c r="C65" s="103" t="s">
        <v>388</v>
      </c>
      <c r="D65" s="103"/>
      <c r="E65" s="103"/>
      <c r="F65" s="103"/>
      <c r="G65" s="103"/>
      <c r="H65" s="103"/>
      <c r="I65" s="125" t="s">
        <v>7</v>
      </c>
      <c r="J65" s="125"/>
      <c r="K65" s="75"/>
    </row>
    <row r="66" spans="1:11" ht="14.25" customHeight="1">
      <c r="A66" s="75"/>
      <c r="B66" s="95">
        <v>58</v>
      </c>
      <c r="C66" s="103" t="s">
        <v>413</v>
      </c>
      <c r="D66" s="103"/>
      <c r="E66" s="103"/>
      <c r="F66" s="103"/>
      <c r="G66" s="103"/>
      <c r="H66" s="103"/>
      <c r="I66" s="125" t="s">
        <v>7</v>
      </c>
      <c r="J66" s="125"/>
      <c r="K66" s="75"/>
    </row>
    <row r="67" spans="1:11" ht="14.25" customHeight="1">
      <c r="A67" s="75"/>
      <c r="B67" s="95">
        <v>59</v>
      </c>
      <c r="C67" s="103" t="s">
        <v>419</v>
      </c>
      <c r="D67" s="103"/>
      <c r="E67" s="103"/>
      <c r="F67" s="103"/>
      <c r="G67" s="103"/>
      <c r="H67" s="103"/>
      <c r="I67" s="125" t="s">
        <v>7</v>
      </c>
      <c r="J67" s="125"/>
      <c r="K67" s="75"/>
    </row>
    <row r="68" spans="1:11" ht="14.25" customHeight="1">
      <c r="A68" s="75"/>
      <c r="B68" s="95">
        <v>60</v>
      </c>
      <c r="C68" s="103" t="s">
        <v>425</v>
      </c>
      <c r="D68" s="103"/>
      <c r="E68" s="103"/>
      <c r="F68" s="103"/>
      <c r="G68" s="103"/>
      <c r="H68" s="103"/>
      <c r="I68" s="125" t="s">
        <v>7</v>
      </c>
      <c r="J68" s="125"/>
      <c r="K68" s="75"/>
    </row>
    <row r="69" spans="1:11" ht="14.25" customHeight="1">
      <c r="A69" s="75"/>
      <c r="B69" s="95">
        <v>61</v>
      </c>
      <c r="C69" s="103" t="s">
        <v>431</v>
      </c>
      <c r="D69" s="103"/>
      <c r="E69" s="103"/>
      <c r="F69" s="103"/>
      <c r="G69" s="103"/>
      <c r="H69" s="103"/>
      <c r="I69" s="125" t="s">
        <v>7</v>
      </c>
      <c r="J69" s="125"/>
      <c r="K69" s="75"/>
    </row>
    <row r="70" spans="1:11" ht="14.25" customHeight="1">
      <c r="A70" s="75"/>
      <c r="B70" s="95">
        <v>62</v>
      </c>
      <c r="C70" s="103" t="s">
        <v>435</v>
      </c>
      <c r="D70" s="103"/>
      <c r="E70" s="103"/>
      <c r="F70" s="103"/>
      <c r="G70" s="103"/>
      <c r="H70" s="103"/>
      <c r="I70" s="125" t="s">
        <v>7</v>
      </c>
      <c r="J70" s="125"/>
      <c r="K70" s="75"/>
    </row>
    <row r="71" spans="1:11" ht="14.25" customHeight="1">
      <c r="A71" s="75"/>
      <c r="B71" s="95">
        <v>63</v>
      </c>
      <c r="C71" s="103" t="s">
        <v>438</v>
      </c>
      <c r="D71" s="103"/>
      <c r="E71" s="103"/>
      <c r="F71" s="103"/>
      <c r="G71" s="103"/>
      <c r="H71" s="103"/>
      <c r="I71" s="125" t="s">
        <v>7</v>
      </c>
      <c r="J71" s="125"/>
      <c r="K71" s="75"/>
    </row>
    <row r="72" spans="1:11" ht="14.25" customHeight="1">
      <c r="A72" s="75"/>
      <c r="B72" s="95">
        <v>64</v>
      </c>
      <c r="C72" s="103" t="s">
        <v>441</v>
      </c>
      <c r="D72" s="103"/>
      <c r="E72" s="103"/>
      <c r="F72" s="103"/>
      <c r="G72" s="103"/>
      <c r="H72" s="103"/>
      <c r="I72" s="125" t="s">
        <v>7</v>
      </c>
      <c r="J72" s="125"/>
      <c r="K72" s="75"/>
    </row>
    <row r="73" spans="1:11" ht="14.25" customHeight="1">
      <c r="A73" s="75"/>
      <c r="B73" s="95">
        <v>65</v>
      </c>
      <c r="C73" s="103" t="s">
        <v>443</v>
      </c>
      <c r="D73" s="103"/>
      <c r="E73" s="103"/>
      <c r="F73" s="103"/>
      <c r="G73" s="103"/>
      <c r="H73" s="103"/>
      <c r="I73" s="125" t="s">
        <v>7</v>
      </c>
      <c r="J73" s="125"/>
      <c r="K73" s="75"/>
    </row>
    <row r="74" spans="1:11" ht="14.25" customHeight="1">
      <c r="A74" s="75"/>
      <c r="B74" s="95">
        <v>66</v>
      </c>
      <c r="C74" s="103" t="s">
        <v>445</v>
      </c>
      <c r="D74" s="103"/>
      <c r="E74" s="103"/>
      <c r="F74" s="103"/>
      <c r="G74" s="103"/>
      <c r="H74" s="103"/>
      <c r="I74" s="125" t="s">
        <v>7</v>
      </c>
      <c r="J74" s="125"/>
      <c r="K74" s="75"/>
    </row>
    <row r="75" spans="1:11" ht="14.25" customHeight="1">
      <c r="A75" s="75"/>
      <c r="B75" s="95">
        <v>67</v>
      </c>
      <c r="C75" s="103" t="s">
        <v>447</v>
      </c>
      <c r="D75" s="103"/>
      <c r="E75" s="103"/>
      <c r="F75" s="103"/>
      <c r="G75" s="103"/>
      <c r="H75" s="103"/>
      <c r="I75" s="125" t="s">
        <v>7</v>
      </c>
      <c r="J75" s="125"/>
      <c r="K75" s="75"/>
    </row>
    <row r="76" spans="1:11" ht="14.25" customHeight="1">
      <c r="A76" s="75"/>
      <c r="B76" s="95">
        <v>68</v>
      </c>
      <c r="C76" s="103" t="s">
        <v>389</v>
      </c>
      <c r="D76" s="103"/>
      <c r="E76" s="103"/>
      <c r="F76" s="103"/>
      <c r="G76" s="103"/>
      <c r="H76" s="103"/>
      <c r="I76" s="125" t="s">
        <v>7</v>
      </c>
      <c r="J76" s="125"/>
      <c r="K76" s="75"/>
    </row>
    <row r="77" spans="1:11" ht="14.25" customHeight="1">
      <c r="A77" s="75"/>
      <c r="B77" s="95">
        <v>69</v>
      </c>
      <c r="C77" s="103" t="s">
        <v>414</v>
      </c>
      <c r="D77" s="103"/>
      <c r="E77" s="103"/>
      <c r="F77" s="103"/>
      <c r="G77" s="103"/>
      <c r="H77" s="103"/>
      <c r="I77" s="125" t="s">
        <v>7</v>
      </c>
      <c r="J77" s="125"/>
      <c r="K77" s="75"/>
    </row>
    <row r="78" spans="1:11" ht="14.25" customHeight="1">
      <c r="A78" s="75"/>
      <c r="B78" s="95">
        <v>70</v>
      </c>
      <c r="C78" s="103" t="s">
        <v>420</v>
      </c>
      <c r="D78" s="103"/>
      <c r="E78" s="103"/>
      <c r="F78" s="103"/>
      <c r="G78" s="103"/>
      <c r="H78" s="103"/>
      <c r="I78" s="125" t="s">
        <v>7</v>
      </c>
      <c r="J78" s="125"/>
      <c r="K78" s="75"/>
    </row>
    <row r="79" spans="1:11" ht="14.25" customHeight="1">
      <c r="A79" s="75"/>
      <c r="B79" s="95">
        <v>71</v>
      </c>
      <c r="C79" s="103" t="s">
        <v>426</v>
      </c>
      <c r="D79" s="103"/>
      <c r="E79" s="103"/>
      <c r="F79" s="103"/>
      <c r="G79" s="103"/>
      <c r="H79" s="103"/>
      <c r="I79" s="125" t="s">
        <v>7</v>
      </c>
      <c r="J79" s="125"/>
      <c r="K79" s="75"/>
    </row>
    <row r="80" spans="1:11" ht="14.25" customHeight="1">
      <c r="A80" s="75"/>
      <c r="B80" s="95">
        <v>72</v>
      </c>
      <c r="C80" s="103" t="s">
        <v>432</v>
      </c>
      <c r="D80" s="103"/>
      <c r="E80" s="103"/>
      <c r="F80" s="103"/>
      <c r="G80" s="103"/>
      <c r="H80" s="103"/>
      <c r="I80" s="125" t="s">
        <v>7</v>
      </c>
      <c r="J80" s="125"/>
      <c r="K80" s="75"/>
    </row>
    <row r="81" spans="1:11" ht="14.25" customHeight="1">
      <c r="A81" s="75"/>
      <c r="B81" s="95">
        <v>73</v>
      </c>
      <c r="C81" s="103" t="s">
        <v>436</v>
      </c>
      <c r="D81" s="103"/>
      <c r="E81" s="103"/>
      <c r="F81" s="103"/>
      <c r="G81" s="103"/>
      <c r="H81" s="103"/>
      <c r="I81" s="125" t="s">
        <v>7</v>
      </c>
      <c r="J81" s="125"/>
      <c r="K81" s="75"/>
    </row>
    <row r="82" spans="1:11" ht="14.25" customHeight="1">
      <c r="A82" s="75"/>
      <c r="B82" s="95">
        <v>74</v>
      </c>
      <c r="C82" s="103" t="s">
        <v>439</v>
      </c>
      <c r="D82" s="103"/>
      <c r="E82" s="103"/>
      <c r="F82" s="103"/>
      <c r="G82" s="103"/>
      <c r="H82" s="103"/>
      <c r="I82" s="125" t="s">
        <v>7</v>
      </c>
      <c r="J82" s="125"/>
      <c r="K82" s="75"/>
    </row>
    <row r="83" spans="1:11" ht="14.25" customHeight="1">
      <c r="A83" s="75"/>
      <c r="B83" s="95">
        <v>75</v>
      </c>
      <c r="C83" s="103" t="s">
        <v>390</v>
      </c>
      <c r="D83" s="103"/>
      <c r="E83" s="103"/>
      <c r="F83" s="103"/>
      <c r="G83" s="103"/>
      <c r="H83" s="103"/>
      <c r="I83" s="125" t="s">
        <v>7</v>
      </c>
      <c r="J83" s="125"/>
      <c r="K83" s="75"/>
    </row>
    <row r="84" spans="1:11" ht="14.25" customHeight="1">
      <c r="A84" s="75"/>
      <c r="B84" s="95">
        <v>76</v>
      </c>
      <c r="C84" s="103" t="s">
        <v>415</v>
      </c>
      <c r="D84" s="103"/>
      <c r="E84" s="103"/>
      <c r="F84" s="103"/>
      <c r="G84" s="103"/>
      <c r="H84" s="103"/>
      <c r="I84" s="125" t="s">
        <v>7</v>
      </c>
      <c r="J84" s="125"/>
      <c r="K84" s="75"/>
    </row>
    <row r="85" spans="1:11" ht="14.25" customHeight="1">
      <c r="A85" s="75"/>
      <c r="B85" s="95">
        <v>77</v>
      </c>
      <c r="C85" s="103" t="s">
        <v>421</v>
      </c>
      <c r="D85" s="103"/>
      <c r="E85" s="103"/>
      <c r="F85" s="103"/>
      <c r="G85" s="103"/>
      <c r="H85" s="103"/>
      <c r="I85" s="125" t="s">
        <v>7</v>
      </c>
      <c r="J85" s="125"/>
      <c r="K85" s="75"/>
    </row>
    <row r="86" spans="1:11" ht="14.25" customHeight="1">
      <c r="A86" s="75"/>
      <c r="B86" s="95">
        <v>78</v>
      </c>
      <c r="C86" s="103" t="s">
        <v>427</v>
      </c>
      <c r="D86" s="103"/>
      <c r="E86" s="103"/>
      <c r="F86" s="103"/>
      <c r="G86" s="103"/>
      <c r="H86" s="103"/>
      <c r="I86" s="125" t="s">
        <v>7</v>
      </c>
      <c r="J86" s="125"/>
      <c r="K86" s="75"/>
    </row>
    <row r="87" spans="1:11" ht="14.25" customHeight="1">
      <c r="A87" s="75"/>
      <c r="B87" s="95">
        <v>79</v>
      </c>
      <c r="C87" s="103" t="s">
        <v>391</v>
      </c>
      <c r="D87" s="103"/>
      <c r="E87" s="103"/>
      <c r="F87" s="103"/>
      <c r="G87" s="103"/>
      <c r="H87" s="103"/>
      <c r="I87" s="125" t="s">
        <v>7</v>
      </c>
      <c r="J87" s="125"/>
      <c r="K87" s="75"/>
    </row>
    <row r="88" spans="1:11" ht="14.25" customHeight="1">
      <c r="A88" s="75"/>
      <c r="B88" s="95">
        <v>80</v>
      </c>
      <c r="C88" s="103" t="s">
        <v>416</v>
      </c>
      <c r="D88" s="103"/>
      <c r="E88" s="103"/>
      <c r="F88" s="103"/>
      <c r="G88" s="103"/>
      <c r="H88" s="103"/>
      <c r="I88" s="125" t="s">
        <v>7</v>
      </c>
      <c r="J88" s="125"/>
      <c r="K88" s="75"/>
    </row>
    <row r="89" spans="1:11" ht="14.25" customHeight="1">
      <c r="A89" s="75"/>
      <c r="B89" s="95">
        <v>81</v>
      </c>
      <c r="C89" s="103" t="s">
        <v>422</v>
      </c>
      <c r="D89" s="103"/>
      <c r="E89" s="103"/>
      <c r="F89" s="103"/>
      <c r="G89" s="103"/>
      <c r="H89" s="103"/>
      <c r="I89" s="125" t="s">
        <v>7</v>
      </c>
      <c r="J89" s="125"/>
      <c r="K89" s="75"/>
    </row>
    <row r="90" spans="1:11" ht="14.25" customHeight="1">
      <c r="A90" s="75"/>
      <c r="B90" s="95">
        <v>82</v>
      </c>
      <c r="C90" s="103" t="s">
        <v>428</v>
      </c>
      <c r="D90" s="103"/>
      <c r="E90" s="103"/>
      <c r="F90" s="103"/>
      <c r="G90" s="103"/>
      <c r="H90" s="103"/>
      <c r="I90" s="125" t="s">
        <v>7</v>
      </c>
      <c r="J90" s="125"/>
      <c r="K90" s="75"/>
    </row>
    <row r="91" spans="1:11" ht="14.25" customHeight="1">
      <c r="A91" s="75"/>
      <c r="B91" s="95">
        <v>83</v>
      </c>
      <c r="C91" s="103" t="s">
        <v>433</v>
      </c>
      <c r="D91" s="103"/>
      <c r="E91" s="103"/>
      <c r="F91" s="103"/>
      <c r="G91" s="103"/>
      <c r="H91" s="103"/>
      <c r="I91" s="125" t="s">
        <v>7</v>
      </c>
      <c r="J91" s="125"/>
      <c r="K91" s="75"/>
    </row>
    <row r="92" spans="1:11" ht="14.25" customHeight="1">
      <c r="A92" s="75"/>
      <c r="B92" s="95">
        <v>84</v>
      </c>
      <c r="C92" s="103" t="s">
        <v>392</v>
      </c>
      <c r="D92" s="103"/>
      <c r="E92" s="103"/>
      <c r="F92" s="103"/>
      <c r="G92" s="103"/>
      <c r="H92" s="103"/>
      <c r="I92" s="125" t="s">
        <v>7</v>
      </c>
      <c r="J92" s="125"/>
      <c r="K92" s="75"/>
    </row>
    <row r="93" spans="1:11" ht="14.25" customHeight="1">
      <c r="A93" s="75"/>
      <c r="B93" s="95">
        <v>85</v>
      </c>
      <c r="C93" s="103" t="s">
        <v>393</v>
      </c>
      <c r="D93" s="103"/>
      <c r="E93" s="103"/>
      <c r="F93" s="103"/>
      <c r="G93" s="103"/>
      <c r="H93" s="103"/>
      <c r="I93" s="125" t="s">
        <v>7</v>
      </c>
      <c r="J93" s="125"/>
      <c r="K93" s="75"/>
    </row>
    <row r="94" spans="1:11" ht="14.25" customHeight="1">
      <c r="A94" s="75"/>
      <c r="B94" s="95">
        <v>86</v>
      </c>
      <c r="C94" s="103" t="s">
        <v>394</v>
      </c>
      <c r="D94" s="103"/>
      <c r="E94" s="103"/>
      <c r="F94" s="103"/>
      <c r="G94" s="103"/>
      <c r="H94" s="103"/>
      <c r="I94" s="125" t="s">
        <v>7</v>
      </c>
      <c r="J94" s="125"/>
      <c r="K94" s="75"/>
    </row>
    <row r="95" spans="1:11" ht="14.25" customHeight="1">
      <c r="A95" s="75"/>
      <c r="B95" s="95">
        <v>87</v>
      </c>
      <c r="C95" s="103" t="s">
        <v>395</v>
      </c>
      <c r="D95" s="103"/>
      <c r="E95" s="103"/>
      <c r="F95" s="103"/>
      <c r="G95" s="103"/>
      <c r="H95" s="103"/>
      <c r="I95" s="125" t="s">
        <v>7</v>
      </c>
      <c r="J95" s="125"/>
      <c r="K95" s="75"/>
    </row>
    <row r="96" spans="1:11" ht="14.25" customHeight="1">
      <c r="A96" s="75"/>
      <c r="B96" s="95">
        <v>88</v>
      </c>
      <c r="C96" s="103" t="s">
        <v>396</v>
      </c>
      <c r="D96" s="103"/>
      <c r="E96" s="103"/>
      <c r="F96" s="103"/>
      <c r="G96" s="103"/>
      <c r="H96" s="103"/>
      <c r="I96" s="125" t="s">
        <v>7</v>
      </c>
      <c r="J96" s="125"/>
      <c r="K96" s="75"/>
    </row>
    <row r="97" spans="1:3" ht="14.25" customHeight="1">
      <c r="A97" s="90"/>
      <c r="B97" s="75"/>
      <c r="C97" s="75"/>
    </row>
    <row r="98" spans="1:3" ht="14.25" customHeight="1">
      <c r="A98" s="90"/>
      <c r="B98" s="75"/>
      <c r="C98" s="75"/>
    </row>
    <row r="99" spans="1:3" ht="14.25" customHeight="1">
      <c r="A99" s="75"/>
      <c r="B99" s="90"/>
      <c r="C99" s="75"/>
    </row>
    <row r="100" spans="1:3" ht="14.25" customHeight="1">
      <c r="A100" s="75"/>
      <c r="B100" s="90"/>
      <c r="C100" s="75"/>
    </row>
    <row r="101" spans="1:3" ht="14.25" customHeight="1">
      <c r="A101" s="75"/>
      <c r="B101" s="90"/>
      <c r="C101" s="75"/>
    </row>
    <row r="102" spans="1:3" ht="14.25" customHeight="1">
      <c r="A102" s="75"/>
      <c r="B102" s="90"/>
      <c r="C102" s="75"/>
    </row>
    <row r="103" spans="1:3" ht="14.25" customHeight="1">
      <c r="A103" s="75"/>
      <c r="B103" s="90"/>
      <c r="C103" s="75"/>
    </row>
    <row r="104" spans="1:3" ht="14.25" customHeight="1">
      <c r="A104" s="75"/>
      <c r="B104" s="90"/>
      <c r="C104" s="75"/>
    </row>
    <row r="105" spans="1:3" ht="14.25" customHeight="1">
      <c r="A105" s="75"/>
      <c r="B105" s="90"/>
      <c r="C105" s="75"/>
    </row>
    <row r="106" spans="1:3" ht="14.25" customHeight="1">
      <c r="A106" s="75"/>
      <c r="B106" s="90"/>
      <c r="C106" s="75"/>
    </row>
    <row r="107" spans="1:3" ht="14.25" customHeight="1">
      <c r="A107" s="75"/>
      <c r="B107" s="90"/>
      <c r="C107" s="75"/>
    </row>
    <row r="108" spans="1:3" ht="14.25" customHeight="1">
      <c r="A108" s="75"/>
      <c r="B108" s="90"/>
      <c r="C108" s="75"/>
    </row>
    <row r="109" spans="1:3" ht="14.25" customHeight="1">
      <c r="A109" s="75"/>
      <c r="B109" s="90"/>
      <c r="C109" s="75"/>
    </row>
    <row r="110" spans="1:3" ht="14.25" customHeight="1">
      <c r="A110" s="75"/>
      <c r="B110" s="90"/>
      <c r="C110" s="75"/>
    </row>
    <row r="111" spans="1:3" ht="14.25" customHeight="1">
      <c r="A111" s="75"/>
      <c r="B111" s="90"/>
      <c r="C111" s="75"/>
    </row>
    <row r="112" spans="1:3" ht="14.25" customHeight="1">
      <c r="A112" s="75"/>
      <c r="B112" s="90"/>
      <c r="C112" s="75"/>
    </row>
    <row r="113" spans="1:3" ht="14.25" customHeight="1">
      <c r="A113" s="75"/>
      <c r="B113" s="90"/>
      <c r="C113" s="75"/>
    </row>
    <row r="114" spans="1:3" ht="14.25" customHeight="1">
      <c r="A114" s="75"/>
      <c r="B114" s="90"/>
      <c r="C114" s="75"/>
    </row>
    <row r="115" spans="1:3" ht="14.25" customHeight="1">
      <c r="A115" s="75"/>
      <c r="B115" s="90"/>
      <c r="C115" s="75"/>
    </row>
    <row r="116" spans="1:3" ht="14.25" customHeight="1">
      <c r="A116" s="75"/>
      <c r="B116" s="90"/>
      <c r="C116" s="75"/>
    </row>
    <row r="117" spans="1:3" ht="14.25" customHeight="1">
      <c r="A117" s="75"/>
      <c r="B117" s="90"/>
      <c r="C117" s="75"/>
    </row>
    <row r="118" spans="1:3" ht="14.25" customHeight="1">
      <c r="A118" s="75"/>
      <c r="B118" s="90"/>
      <c r="C118" s="75"/>
    </row>
    <row r="119" spans="1:3" ht="14.25" customHeight="1">
      <c r="A119" s="75"/>
      <c r="B119" s="90"/>
      <c r="C119" s="75"/>
    </row>
    <row r="120" spans="1:3" ht="14.25" customHeight="1">
      <c r="A120" s="75"/>
      <c r="B120" s="90"/>
      <c r="C120" s="75"/>
    </row>
    <row r="121" spans="1:3" ht="14.25" customHeight="1">
      <c r="A121" s="75"/>
      <c r="B121" s="90"/>
      <c r="C121" s="75"/>
    </row>
    <row r="122" spans="1:3" ht="14.25" customHeight="1">
      <c r="A122" s="75"/>
      <c r="B122" s="90"/>
      <c r="C122" s="75"/>
    </row>
    <row r="123" spans="1:3" ht="14.25" customHeight="1">
      <c r="A123" s="75"/>
      <c r="B123" s="90"/>
      <c r="C123" s="75"/>
    </row>
    <row r="124" spans="1:3" ht="14.25" customHeight="1">
      <c r="A124" s="75"/>
      <c r="B124" s="90"/>
      <c r="C124" s="75"/>
    </row>
    <row r="125" spans="1:3" ht="14.25" customHeight="1">
      <c r="A125" s="75"/>
      <c r="B125" s="90"/>
      <c r="C125" s="75"/>
    </row>
    <row r="126" spans="1:3" ht="14.25" customHeight="1">
      <c r="A126" s="75"/>
      <c r="B126" s="90"/>
      <c r="C126" s="75"/>
    </row>
    <row r="127" spans="1:3" ht="14.25" customHeight="1">
      <c r="A127" s="75"/>
      <c r="B127" s="90"/>
      <c r="C127" s="75"/>
    </row>
    <row r="128" spans="1:3" ht="14.25" customHeight="1">
      <c r="A128" s="75"/>
      <c r="B128" s="90"/>
      <c r="C128" s="75"/>
    </row>
    <row r="129" spans="1:3" ht="14.25" customHeight="1">
      <c r="A129" s="75"/>
      <c r="B129" s="90"/>
      <c r="C129" s="75"/>
    </row>
    <row r="130" spans="1:3" ht="14.25" customHeight="1">
      <c r="A130" s="75"/>
      <c r="B130" s="90"/>
      <c r="C130" s="75"/>
    </row>
    <row r="131" spans="1:3" ht="14.25" customHeight="1">
      <c r="A131" s="75"/>
      <c r="B131" s="90"/>
      <c r="C131" s="75"/>
    </row>
    <row r="132" spans="1:3" ht="14.25" customHeight="1">
      <c r="A132" s="75"/>
      <c r="B132" s="90"/>
      <c r="C132" s="75"/>
    </row>
    <row r="133" spans="1:3" ht="14.25" customHeight="1">
      <c r="A133" s="75"/>
      <c r="B133" s="90"/>
      <c r="C133" s="75"/>
    </row>
    <row r="134" spans="1:3" ht="14.25" customHeight="1">
      <c r="A134" s="75"/>
      <c r="B134" s="90"/>
      <c r="C134" s="75"/>
    </row>
    <row r="135" spans="1:3" ht="14.25" customHeight="1">
      <c r="A135" s="75"/>
      <c r="B135" s="90"/>
      <c r="C135" s="75"/>
    </row>
    <row r="136" spans="1:3" ht="14.25" customHeight="1">
      <c r="A136" s="75"/>
      <c r="B136" s="90"/>
      <c r="C136" s="75"/>
    </row>
    <row r="137" spans="1:3" ht="14.25" customHeight="1">
      <c r="A137" s="75"/>
      <c r="B137" s="90"/>
      <c r="C137" s="75"/>
    </row>
    <row r="138" spans="1:3" ht="14.25" customHeight="1">
      <c r="A138" s="75"/>
      <c r="B138" s="90"/>
      <c r="C138" s="75"/>
    </row>
    <row r="139" spans="1:3" ht="14.25" customHeight="1">
      <c r="A139" s="75"/>
      <c r="B139" s="90"/>
      <c r="C139" s="75"/>
    </row>
    <row r="140" spans="1:3" ht="14.25" customHeight="1">
      <c r="A140" s="75"/>
      <c r="B140" s="90"/>
      <c r="C140" s="75"/>
    </row>
    <row r="141" spans="1:3" ht="14.25" customHeight="1">
      <c r="A141" s="75"/>
      <c r="B141" s="90"/>
      <c r="C141" s="75"/>
    </row>
    <row r="142" spans="1:3" ht="14.25" customHeight="1">
      <c r="A142" s="75"/>
      <c r="B142" s="90"/>
      <c r="C142" s="75"/>
    </row>
    <row r="143" spans="1:3" ht="14.25" customHeight="1">
      <c r="A143" s="75"/>
      <c r="B143" s="90"/>
      <c r="C143" s="75"/>
    </row>
    <row r="144" spans="1:3" ht="14.25" customHeight="1">
      <c r="A144" s="75"/>
      <c r="B144" s="90"/>
      <c r="C144" s="75"/>
    </row>
  </sheetData>
  <sheetProtection sheet="1" selectLockedCells="1"/>
  <dataConsolidate/>
  <mergeCells count="190">
    <mergeCell ref="A1:P1"/>
    <mergeCell ref="A2:P2"/>
    <mergeCell ref="B7:J7"/>
    <mergeCell ref="I95:J95"/>
    <mergeCell ref="I96:J96"/>
    <mergeCell ref="I90:J90"/>
    <mergeCell ref="I91:J91"/>
    <mergeCell ref="I92:J92"/>
    <mergeCell ref="I93:J93"/>
    <mergeCell ref="I94:J94"/>
    <mergeCell ref="I85:J85"/>
    <mergeCell ref="I86:J86"/>
    <mergeCell ref="I87:J87"/>
    <mergeCell ref="I88:J88"/>
    <mergeCell ref="I89:J89"/>
    <mergeCell ref="I80:J80"/>
    <mergeCell ref="I81:J81"/>
    <mergeCell ref="I82:J82"/>
    <mergeCell ref="I83:J83"/>
    <mergeCell ref="I84:J84"/>
    <mergeCell ref="I75:J75"/>
    <mergeCell ref="I76:J76"/>
    <mergeCell ref="I77:J77"/>
    <mergeCell ref="I78:J78"/>
    <mergeCell ref="I79:J79"/>
    <mergeCell ref="I70:J70"/>
    <mergeCell ref="I71:J71"/>
    <mergeCell ref="I72:J72"/>
    <mergeCell ref="I73:J73"/>
    <mergeCell ref="I74:J74"/>
    <mergeCell ref="I65:J65"/>
    <mergeCell ref="I66:J66"/>
    <mergeCell ref="I67:J67"/>
    <mergeCell ref="I68:J68"/>
    <mergeCell ref="I69:J69"/>
    <mergeCell ref="I60:J60"/>
    <mergeCell ref="I61:J61"/>
    <mergeCell ref="I62:J62"/>
    <mergeCell ref="I63:J63"/>
    <mergeCell ref="I64:J64"/>
    <mergeCell ref="I55:J55"/>
    <mergeCell ref="I56:J56"/>
    <mergeCell ref="I57:J57"/>
    <mergeCell ref="I58:J58"/>
    <mergeCell ref="I59:J59"/>
    <mergeCell ref="I50:J50"/>
    <mergeCell ref="I51:J51"/>
    <mergeCell ref="I52:J52"/>
    <mergeCell ref="I53:J53"/>
    <mergeCell ref="I54:J54"/>
    <mergeCell ref="I45:J45"/>
    <mergeCell ref="I46:J46"/>
    <mergeCell ref="I47:J47"/>
    <mergeCell ref="I48:J48"/>
    <mergeCell ref="I49:J49"/>
    <mergeCell ref="I40:J40"/>
    <mergeCell ref="I41:J41"/>
    <mergeCell ref="I42:J42"/>
    <mergeCell ref="I43:J43"/>
    <mergeCell ref="I44:J44"/>
    <mergeCell ref="I35:J35"/>
    <mergeCell ref="I36:J36"/>
    <mergeCell ref="I37:J37"/>
    <mergeCell ref="I38:J38"/>
    <mergeCell ref="I39:J39"/>
    <mergeCell ref="I30:J30"/>
    <mergeCell ref="I31:J31"/>
    <mergeCell ref="I32:J32"/>
    <mergeCell ref="I33:J33"/>
    <mergeCell ref="I34:J34"/>
    <mergeCell ref="I25:J25"/>
    <mergeCell ref="I26:J26"/>
    <mergeCell ref="I27:J27"/>
    <mergeCell ref="I28:J28"/>
    <mergeCell ref="I29:J29"/>
    <mergeCell ref="C96:H96"/>
    <mergeCell ref="I10:J10"/>
    <mergeCell ref="I11:J11"/>
    <mergeCell ref="I12:J12"/>
    <mergeCell ref="I13:J13"/>
    <mergeCell ref="I14:J14"/>
    <mergeCell ref="I15:J15"/>
    <mergeCell ref="I16:J16"/>
    <mergeCell ref="I17:J17"/>
    <mergeCell ref="I18:J18"/>
    <mergeCell ref="I19:J19"/>
    <mergeCell ref="I20:J20"/>
    <mergeCell ref="I21:J21"/>
    <mergeCell ref="I22:J22"/>
    <mergeCell ref="I23:J23"/>
    <mergeCell ref="I24:J24"/>
    <mergeCell ref="C91:H91"/>
    <mergeCell ref="C92:H92"/>
    <mergeCell ref="C93:H93"/>
    <mergeCell ref="C94:H94"/>
    <mergeCell ref="C95:H95"/>
    <mergeCell ref="C86:H86"/>
    <mergeCell ref="C87:H87"/>
    <mergeCell ref="C88:H88"/>
    <mergeCell ref="C89:H89"/>
    <mergeCell ref="C90:H90"/>
    <mergeCell ref="C81:H81"/>
    <mergeCell ref="C82:H82"/>
    <mergeCell ref="C83:H83"/>
    <mergeCell ref="C84:H84"/>
    <mergeCell ref="C85:H85"/>
    <mergeCell ref="C76:H76"/>
    <mergeCell ref="C77:H77"/>
    <mergeCell ref="C78:H78"/>
    <mergeCell ref="C79:H79"/>
    <mergeCell ref="C80:H80"/>
    <mergeCell ref="C71:H71"/>
    <mergeCell ref="C72:H72"/>
    <mergeCell ref="C73:H73"/>
    <mergeCell ref="C74:H74"/>
    <mergeCell ref="C75:H75"/>
    <mergeCell ref="C66:H66"/>
    <mergeCell ref="C67:H67"/>
    <mergeCell ref="C68:H68"/>
    <mergeCell ref="C69:H69"/>
    <mergeCell ref="C70:H70"/>
    <mergeCell ref="C61:H61"/>
    <mergeCell ref="C62:H62"/>
    <mergeCell ref="C63:H63"/>
    <mergeCell ref="C64:H64"/>
    <mergeCell ref="C65:H65"/>
    <mergeCell ref="C56:H56"/>
    <mergeCell ref="C57:H57"/>
    <mergeCell ref="C58:H58"/>
    <mergeCell ref="C59:H59"/>
    <mergeCell ref="C60:H60"/>
    <mergeCell ref="C51:H51"/>
    <mergeCell ref="C52:H52"/>
    <mergeCell ref="C53:H53"/>
    <mergeCell ref="C54:H54"/>
    <mergeCell ref="C55:H55"/>
    <mergeCell ref="C46:H46"/>
    <mergeCell ref="C47:H47"/>
    <mergeCell ref="C48:H48"/>
    <mergeCell ref="C49:H49"/>
    <mergeCell ref="C50:H50"/>
    <mergeCell ref="C41:H41"/>
    <mergeCell ref="C42:H42"/>
    <mergeCell ref="C43:H43"/>
    <mergeCell ref="C44:H44"/>
    <mergeCell ref="C45:H45"/>
    <mergeCell ref="C36:H36"/>
    <mergeCell ref="C37:H37"/>
    <mergeCell ref="C38:H38"/>
    <mergeCell ref="C39:H39"/>
    <mergeCell ref="C40:H40"/>
    <mergeCell ref="C31:H31"/>
    <mergeCell ref="C32:H32"/>
    <mergeCell ref="C33:H33"/>
    <mergeCell ref="C34:H34"/>
    <mergeCell ref="C35:H35"/>
    <mergeCell ref="C26:H26"/>
    <mergeCell ref="C27:H27"/>
    <mergeCell ref="C28:H28"/>
    <mergeCell ref="C29:H29"/>
    <mergeCell ref="C30:H30"/>
    <mergeCell ref="C21:H21"/>
    <mergeCell ref="C22:H22"/>
    <mergeCell ref="C23:H23"/>
    <mergeCell ref="C24:H24"/>
    <mergeCell ref="C25:H25"/>
    <mergeCell ref="C16:H16"/>
    <mergeCell ref="C17:H17"/>
    <mergeCell ref="C18:H18"/>
    <mergeCell ref="C19:H19"/>
    <mergeCell ref="C20:H20"/>
    <mergeCell ref="C11:H11"/>
    <mergeCell ref="C12:H12"/>
    <mergeCell ref="C13:H13"/>
    <mergeCell ref="C14:H14"/>
    <mergeCell ref="C15:H15"/>
    <mergeCell ref="L3:P4"/>
    <mergeCell ref="L5:O5"/>
    <mergeCell ref="L7:O7"/>
    <mergeCell ref="L9:O9"/>
    <mergeCell ref="L11:O12"/>
    <mergeCell ref="A3:D4"/>
    <mergeCell ref="A5:D5"/>
    <mergeCell ref="F5:J5"/>
    <mergeCell ref="F3:J4"/>
    <mergeCell ref="I8:J8"/>
    <mergeCell ref="C8:H8"/>
    <mergeCell ref="C9:H9"/>
    <mergeCell ref="I9:J9"/>
    <mergeCell ref="C10:H10"/>
  </mergeCells>
  <phoneticPr fontId="4"/>
  <dataValidations count="2">
    <dataValidation type="list" allowBlank="1" showInputMessage="1" showErrorMessage="1" sqref="A5:D5">
      <formula1>性質別歳出項目</formula1>
    </dataValidation>
    <dataValidation type="list" allowBlank="1" showInputMessage="1" showErrorMessage="1" sqref="F5:J5">
      <formula1>INDIRECT($A$5)</formula1>
    </dataValidation>
  </dataValidations>
  <hyperlinks>
    <hyperlink ref="L7" location="'集計表 (県庁所在都市)'!A1" display="道府県庁所在市46市"/>
    <hyperlink ref="L9" location="'集計表（東北主要都市）'!A1" display="東北主要都10市"/>
    <hyperlink ref="L11" location="'集計表（岩手県内）'!A1" display="岩手県内13市"/>
    <hyperlink ref="L5" location="'集計表（中核市）'!A1" display="中核市43市"/>
  </hyperlinks>
  <pageMargins left="0.70866141732283472" right="0.70866141732283472" top="0.74803149606299213" bottom="0.74803149606299213" header="0.31496062992125984" footer="0.31496062992125984"/>
  <pageSetup paperSize="9" scale="200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332"/>
  <sheetViews>
    <sheetView workbookViewId="0">
      <selection activeCell="A12" sqref="A12:XFD330"/>
    </sheetView>
  </sheetViews>
  <sheetFormatPr defaultColWidth="16.625" defaultRowHeight="13.5"/>
  <cols>
    <col min="1" max="1" width="8" style="1" customWidth="1"/>
    <col min="2" max="2" width="9.5" style="1" customWidth="1"/>
    <col min="3" max="4" width="13.5" style="1" customWidth="1"/>
    <col min="5" max="5" width="21.375" style="1" customWidth="1"/>
    <col min="6" max="7" width="16.625" style="1" customWidth="1"/>
    <col min="8" max="31" width="16.625" style="13" customWidth="1"/>
    <col min="32" max="16384" width="16.625" style="13"/>
  </cols>
  <sheetData>
    <row r="1" spans="1:93" s="2" customFormat="1">
      <c r="A1" s="1" t="s">
        <v>18</v>
      </c>
      <c r="B1" s="1"/>
      <c r="C1" s="1"/>
      <c r="D1" s="1"/>
      <c r="E1" s="1"/>
      <c r="F1" s="4" t="s">
        <v>19</v>
      </c>
    </row>
    <row r="2" spans="1:93" s="2" customFormat="1">
      <c r="A2" s="1" t="s">
        <v>20</v>
      </c>
      <c r="B2" s="1"/>
      <c r="C2" s="1"/>
      <c r="D2" s="1"/>
      <c r="E2" s="1"/>
      <c r="F2" s="4" t="s">
        <v>21</v>
      </c>
    </row>
    <row r="3" spans="1:93" s="2" customFormat="1" ht="14.25" thickBot="1">
      <c r="A3" s="1"/>
      <c r="B3" s="1"/>
      <c r="C3" s="1"/>
      <c r="D3" s="1"/>
      <c r="E3" s="1"/>
      <c r="CO3" s="3" t="s">
        <v>22</v>
      </c>
    </row>
    <row r="4" spans="1:93" s="2" customFormat="1">
      <c r="A4" s="144" t="s">
        <v>23</v>
      </c>
      <c r="B4" s="146" t="s">
        <v>24</v>
      </c>
      <c r="C4" s="146" t="s">
        <v>25</v>
      </c>
      <c r="D4" s="146" t="s">
        <v>26</v>
      </c>
      <c r="E4" s="146" t="s">
        <v>27</v>
      </c>
      <c r="F4" s="60" t="s">
        <v>28</v>
      </c>
      <c r="G4" s="142" t="s">
        <v>29</v>
      </c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53" t="s">
        <v>30</v>
      </c>
      <c r="AT4" s="60" t="s">
        <v>31</v>
      </c>
      <c r="AU4" s="142" t="s">
        <v>32</v>
      </c>
      <c r="AV4" s="137"/>
      <c r="AW4" s="137"/>
      <c r="AX4" s="137"/>
      <c r="AY4" s="137"/>
      <c r="AZ4" s="137"/>
      <c r="BA4" s="137"/>
      <c r="BB4" s="143"/>
      <c r="BC4" s="60" t="s">
        <v>33</v>
      </c>
      <c r="BD4" s="60" t="s">
        <v>34</v>
      </c>
      <c r="BE4" s="60" t="s">
        <v>35</v>
      </c>
      <c r="BF4" s="142" t="s">
        <v>36</v>
      </c>
      <c r="BG4" s="137"/>
      <c r="BH4" s="137"/>
      <c r="BI4" s="143"/>
      <c r="BJ4" s="65" t="s">
        <v>37</v>
      </c>
      <c r="BK4" s="66"/>
      <c r="BL4" s="142" t="s">
        <v>38</v>
      </c>
      <c r="BM4" s="137"/>
      <c r="BN4" s="137"/>
      <c r="BO4" s="137"/>
      <c r="BP4" s="137"/>
      <c r="BQ4" s="137"/>
      <c r="BR4" s="137"/>
      <c r="BS4" s="137"/>
      <c r="BT4" s="143"/>
      <c r="BU4" s="65" t="s">
        <v>39</v>
      </c>
      <c r="BV4" s="66"/>
      <c r="BW4" s="142" t="s">
        <v>40</v>
      </c>
      <c r="BX4" s="137"/>
      <c r="BY4" s="137"/>
      <c r="BZ4" s="137"/>
      <c r="CA4" s="143"/>
      <c r="CB4" s="65" t="s">
        <v>41</v>
      </c>
      <c r="CC4" s="66"/>
      <c r="CD4" s="142" t="s">
        <v>42</v>
      </c>
      <c r="CE4" s="143"/>
      <c r="CF4" s="60" t="s">
        <v>43</v>
      </c>
      <c r="CG4" s="137" t="s">
        <v>44</v>
      </c>
      <c r="CH4" s="137"/>
      <c r="CI4" s="137"/>
      <c r="CJ4" s="138"/>
      <c r="CK4" s="60" t="s">
        <v>45</v>
      </c>
      <c r="CL4" s="60" t="s">
        <v>46</v>
      </c>
      <c r="CM4" s="60" t="s">
        <v>47</v>
      </c>
      <c r="CN4" s="60" t="s">
        <v>48</v>
      </c>
      <c r="CO4" s="67" t="s">
        <v>49</v>
      </c>
    </row>
    <row r="5" spans="1:93" s="2" customFormat="1" ht="13.5" customHeight="1">
      <c r="A5" s="145"/>
      <c r="B5" s="130"/>
      <c r="C5" s="130"/>
      <c r="D5" s="130"/>
      <c r="E5" s="130"/>
      <c r="F5" s="130" t="s">
        <v>50</v>
      </c>
      <c r="G5" s="61" t="s">
        <v>51</v>
      </c>
      <c r="H5" s="61" t="s">
        <v>52</v>
      </c>
      <c r="I5" s="147" t="s">
        <v>53</v>
      </c>
      <c r="J5" s="148"/>
      <c r="K5" s="148"/>
      <c r="L5" s="148"/>
      <c r="M5" s="149"/>
      <c r="N5" s="61" t="s">
        <v>54</v>
      </c>
      <c r="O5" s="61" t="s">
        <v>55</v>
      </c>
      <c r="P5" s="150" t="s">
        <v>56</v>
      </c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2"/>
      <c r="AN5" s="61" t="s">
        <v>57</v>
      </c>
      <c r="AO5" s="61" t="s">
        <v>58</v>
      </c>
      <c r="AP5" s="61" t="s">
        <v>59</v>
      </c>
      <c r="AQ5" s="61" t="s">
        <v>60</v>
      </c>
      <c r="AR5" s="68" t="s">
        <v>61</v>
      </c>
      <c r="AS5" s="133"/>
      <c r="AT5" s="130" t="s">
        <v>62</v>
      </c>
      <c r="AU5" s="61" t="s">
        <v>51</v>
      </c>
      <c r="AV5" s="61" t="s">
        <v>52</v>
      </c>
      <c r="AW5" s="61" t="s">
        <v>54</v>
      </c>
      <c r="AX5" s="61" t="s">
        <v>55</v>
      </c>
      <c r="AY5" s="61" t="s">
        <v>57</v>
      </c>
      <c r="AZ5" s="61" t="s">
        <v>58</v>
      </c>
      <c r="BA5" s="61" t="s">
        <v>59</v>
      </c>
      <c r="BB5" s="61" t="s">
        <v>60</v>
      </c>
      <c r="BC5" s="130" t="s">
        <v>63</v>
      </c>
      <c r="BD5" s="130" t="s">
        <v>64</v>
      </c>
      <c r="BE5" s="130" t="s">
        <v>65</v>
      </c>
      <c r="BF5" s="68" t="s">
        <v>51</v>
      </c>
      <c r="BG5" s="69"/>
      <c r="BH5" s="61" t="s">
        <v>52</v>
      </c>
      <c r="BI5" s="61" t="s">
        <v>54</v>
      </c>
      <c r="BJ5" s="140" t="s">
        <v>66</v>
      </c>
      <c r="BK5" s="141" t="s">
        <v>67</v>
      </c>
      <c r="BL5" s="68" t="s">
        <v>51</v>
      </c>
      <c r="BM5" s="69"/>
      <c r="BN5" s="68" t="s">
        <v>52</v>
      </c>
      <c r="BO5" s="69"/>
      <c r="BP5" s="61" t="s">
        <v>54</v>
      </c>
      <c r="BQ5" s="61" t="s">
        <v>55</v>
      </c>
      <c r="BR5" s="61" t="s">
        <v>57</v>
      </c>
      <c r="BS5" s="68" t="s">
        <v>58</v>
      </c>
      <c r="BT5" s="69"/>
      <c r="BU5" s="139" t="s">
        <v>68</v>
      </c>
      <c r="BV5" s="141" t="s">
        <v>67</v>
      </c>
      <c r="BW5" s="61" t="s">
        <v>51</v>
      </c>
      <c r="BX5" s="61" t="s">
        <v>52</v>
      </c>
      <c r="BY5" s="61" t="s">
        <v>54</v>
      </c>
      <c r="BZ5" s="61" t="s">
        <v>55</v>
      </c>
      <c r="CA5" s="61" t="s">
        <v>57</v>
      </c>
      <c r="CB5" s="139" t="s">
        <v>69</v>
      </c>
      <c r="CC5" s="141" t="s">
        <v>67</v>
      </c>
      <c r="CD5" s="61" t="s">
        <v>51</v>
      </c>
      <c r="CE5" s="61" t="s">
        <v>52</v>
      </c>
      <c r="CF5" s="130" t="s">
        <v>70</v>
      </c>
      <c r="CG5" s="68" t="s">
        <v>51</v>
      </c>
      <c r="CH5" s="70"/>
      <c r="CI5" s="71"/>
      <c r="CJ5" s="61" t="s">
        <v>52</v>
      </c>
      <c r="CK5" s="130" t="s">
        <v>71</v>
      </c>
      <c r="CL5" s="133" t="s">
        <v>72</v>
      </c>
      <c r="CM5" s="130" t="s">
        <v>73</v>
      </c>
      <c r="CN5" s="130" t="s">
        <v>74</v>
      </c>
      <c r="CO5" s="134" t="s">
        <v>75</v>
      </c>
    </row>
    <row r="6" spans="1:93" s="2" customFormat="1" ht="13.5" customHeight="1">
      <c r="A6" s="145"/>
      <c r="B6" s="130"/>
      <c r="C6" s="130"/>
      <c r="D6" s="130"/>
      <c r="E6" s="130"/>
      <c r="F6" s="130"/>
      <c r="G6" s="133" t="s">
        <v>76</v>
      </c>
      <c r="H6" s="133" t="s">
        <v>77</v>
      </c>
      <c r="I6" s="74" t="s">
        <v>78</v>
      </c>
      <c r="J6" s="74" t="s">
        <v>79</v>
      </c>
      <c r="K6" s="74" t="s">
        <v>80</v>
      </c>
      <c r="L6" s="74" t="s">
        <v>81</v>
      </c>
      <c r="M6" s="74" t="s">
        <v>82</v>
      </c>
      <c r="N6" s="133" t="s">
        <v>83</v>
      </c>
      <c r="O6" s="133" t="s">
        <v>84</v>
      </c>
      <c r="P6" s="61" t="s">
        <v>78</v>
      </c>
      <c r="Q6" s="150" t="s">
        <v>85</v>
      </c>
      <c r="R6" s="151"/>
      <c r="S6" s="152"/>
      <c r="T6" s="61" t="s">
        <v>86</v>
      </c>
      <c r="U6" s="150" t="s">
        <v>87</v>
      </c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2"/>
      <c r="AM6" s="61" t="s">
        <v>88</v>
      </c>
      <c r="AN6" s="133" t="s">
        <v>89</v>
      </c>
      <c r="AO6" s="133" t="s">
        <v>90</v>
      </c>
      <c r="AP6" s="133" t="s">
        <v>91</v>
      </c>
      <c r="AQ6" s="133" t="s">
        <v>92</v>
      </c>
      <c r="AR6" s="139" t="s">
        <v>93</v>
      </c>
      <c r="AS6" s="133"/>
      <c r="AT6" s="130"/>
      <c r="AU6" s="133" t="s">
        <v>94</v>
      </c>
      <c r="AV6" s="133" t="s">
        <v>95</v>
      </c>
      <c r="AW6" s="133" t="s">
        <v>96</v>
      </c>
      <c r="AX6" s="133" t="s">
        <v>97</v>
      </c>
      <c r="AY6" s="133" t="s">
        <v>98</v>
      </c>
      <c r="AZ6" s="133" t="s">
        <v>99</v>
      </c>
      <c r="BA6" s="133" t="s">
        <v>100</v>
      </c>
      <c r="BB6" s="133" t="s">
        <v>93</v>
      </c>
      <c r="BC6" s="130"/>
      <c r="BD6" s="130"/>
      <c r="BE6" s="130"/>
      <c r="BF6" s="139" t="s">
        <v>101</v>
      </c>
      <c r="BG6" s="141" t="s">
        <v>102</v>
      </c>
      <c r="BH6" s="133" t="s">
        <v>103</v>
      </c>
      <c r="BI6" s="133" t="s">
        <v>93</v>
      </c>
      <c r="BJ6" s="140"/>
      <c r="BK6" s="130"/>
      <c r="BL6" s="139" t="s">
        <v>104</v>
      </c>
      <c r="BM6" s="141" t="s">
        <v>105</v>
      </c>
      <c r="BN6" s="139" t="s">
        <v>106</v>
      </c>
      <c r="BO6" s="141" t="s">
        <v>105</v>
      </c>
      <c r="BP6" s="133" t="s">
        <v>107</v>
      </c>
      <c r="BQ6" s="133" t="s">
        <v>108</v>
      </c>
      <c r="BR6" s="133" t="s">
        <v>109</v>
      </c>
      <c r="BS6" s="139" t="s">
        <v>110</v>
      </c>
      <c r="BT6" s="141" t="s">
        <v>111</v>
      </c>
      <c r="BU6" s="140"/>
      <c r="BV6" s="130"/>
      <c r="BW6" s="133" t="s">
        <v>104</v>
      </c>
      <c r="BX6" s="133" t="s">
        <v>106</v>
      </c>
      <c r="BY6" s="133" t="s">
        <v>108</v>
      </c>
      <c r="BZ6" s="133" t="s">
        <v>109</v>
      </c>
      <c r="CA6" s="133" t="s">
        <v>110</v>
      </c>
      <c r="CB6" s="140"/>
      <c r="CC6" s="130"/>
      <c r="CD6" s="133" t="s">
        <v>104</v>
      </c>
      <c r="CE6" s="133" t="s">
        <v>106</v>
      </c>
      <c r="CF6" s="130"/>
      <c r="CG6" s="133" t="s">
        <v>112</v>
      </c>
      <c r="CH6" s="136" t="s">
        <v>113</v>
      </c>
      <c r="CI6" s="136" t="s">
        <v>114</v>
      </c>
      <c r="CJ6" s="133" t="s">
        <v>115</v>
      </c>
      <c r="CK6" s="130"/>
      <c r="CL6" s="130"/>
      <c r="CM6" s="130"/>
      <c r="CN6" s="130"/>
      <c r="CO6" s="135"/>
    </row>
    <row r="7" spans="1:93" s="2" customFormat="1">
      <c r="A7" s="145"/>
      <c r="B7" s="130"/>
      <c r="C7" s="130"/>
      <c r="D7" s="130"/>
      <c r="E7" s="130"/>
      <c r="F7" s="130"/>
      <c r="G7" s="130"/>
      <c r="H7" s="130"/>
      <c r="I7" s="131" t="s">
        <v>116</v>
      </c>
      <c r="J7" s="131" t="s">
        <v>117</v>
      </c>
      <c r="K7" s="131" t="s">
        <v>118</v>
      </c>
      <c r="L7" s="131" t="s">
        <v>119</v>
      </c>
      <c r="M7" s="131" t="s">
        <v>120</v>
      </c>
      <c r="N7" s="130"/>
      <c r="O7" s="130"/>
      <c r="P7" s="130" t="s">
        <v>121</v>
      </c>
      <c r="Q7" s="61" t="s">
        <v>122</v>
      </c>
      <c r="R7" s="61" t="s">
        <v>123</v>
      </c>
      <c r="S7" s="61" t="s">
        <v>124</v>
      </c>
      <c r="T7" s="130" t="s">
        <v>125</v>
      </c>
      <c r="U7" s="61" t="s">
        <v>122</v>
      </c>
      <c r="V7" s="61" t="s">
        <v>123</v>
      </c>
      <c r="W7" s="61" t="s">
        <v>124</v>
      </c>
      <c r="X7" s="61" t="s">
        <v>126</v>
      </c>
      <c r="Y7" s="61" t="s">
        <v>127</v>
      </c>
      <c r="Z7" s="61" t="s">
        <v>128</v>
      </c>
      <c r="AA7" s="61" t="s">
        <v>129</v>
      </c>
      <c r="AB7" s="61" t="s">
        <v>130</v>
      </c>
      <c r="AC7" s="61" t="s">
        <v>131</v>
      </c>
      <c r="AD7" s="61" t="s">
        <v>132</v>
      </c>
      <c r="AE7" s="61" t="s">
        <v>133</v>
      </c>
      <c r="AF7" s="61" t="s">
        <v>134</v>
      </c>
      <c r="AG7" s="72" t="s">
        <v>135</v>
      </c>
      <c r="AH7" s="72" t="s">
        <v>136</v>
      </c>
      <c r="AI7" s="72" t="s">
        <v>137</v>
      </c>
      <c r="AJ7" s="72" t="s">
        <v>138</v>
      </c>
      <c r="AK7" s="72" t="s">
        <v>139</v>
      </c>
      <c r="AL7" s="73" t="s">
        <v>140</v>
      </c>
      <c r="AM7" s="130" t="s">
        <v>141</v>
      </c>
      <c r="AN7" s="130"/>
      <c r="AO7" s="130"/>
      <c r="AP7" s="130"/>
      <c r="AQ7" s="130"/>
      <c r="AR7" s="140"/>
      <c r="AS7" s="133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40"/>
      <c r="BG7" s="130"/>
      <c r="BH7" s="130"/>
      <c r="BI7" s="130"/>
      <c r="BJ7" s="140"/>
      <c r="BK7" s="130"/>
      <c r="BL7" s="140"/>
      <c r="BM7" s="130"/>
      <c r="BN7" s="140"/>
      <c r="BO7" s="130"/>
      <c r="BP7" s="130"/>
      <c r="BQ7" s="130"/>
      <c r="BR7" s="130"/>
      <c r="BS7" s="140"/>
      <c r="BT7" s="130"/>
      <c r="BU7" s="140"/>
      <c r="BV7" s="130"/>
      <c r="BW7" s="130"/>
      <c r="BX7" s="130"/>
      <c r="BY7" s="130"/>
      <c r="BZ7" s="130"/>
      <c r="CA7" s="130"/>
      <c r="CB7" s="140"/>
      <c r="CC7" s="130"/>
      <c r="CD7" s="130"/>
      <c r="CE7" s="130"/>
      <c r="CF7" s="130"/>
      <c r="CG7" s="130"/>
      <c r="CH7" s="132"/>
      <c r="CI7" s="132"/>
      <c r="CJ7" s="130"/>
      <c r="CK7" s="130"/>
      <c r="CL7" s="130"/>
      <c r="CM7" s="130"/>
      <c r="CN7" s="130"/>
      <c r="CO7" s="135"/>
    </row>
    <row r="8" spans="1:93" s="2" customFormat="1">
      <c r="A8" s="145"/>
      <c r="B8" s="130"/>
      <c r="C8" s="130"/>
      <c r="D8" s="130"/>
      <c r="E8" s="130"/>
      <c r="F8" s="130"/>
      <c r="G8" s="130"/>
      <c r="H8" s="130"/>
      <c r="I8" s="131"/>
      <c r="J8" s="131"/>
      <c r="K8" s="131"/>
      <c r="L8" s="131"/>
      <c r="M8" s="131"/>
      <c r="N8" s="130"/>
      <c r="O8" s="130"/>
      <c r="P8" s="130"/>
      <c r="Q8" s="130" t="s">
        <v>142</v>
      </c>
      <c r="R8" s="130" t="s">
        <v>143</v>
      </c>
      <c r="S8" s="130" t="s">
        <v>144</v>
      </c>
      <c r="T8" s="130"/>
      <c r="U8" s="130" t="s">
        <v>145</v>
      </c>
      <c r="V8" s="130" t="s">
        <v>146</v>
      </c>
      <c r="W8" s="130" t="s">
        <v>147</v>
      </c>
      <c r="X8" s="130" t="s">
        <v>148</v>
      </c>
      <c r="Y8" s="130" t="s">
        <v>149</v>
      </c>
      <c r="Z8" s="130" t="s">
        <v>150</v>
      </c>
      <c r="AA8" s="133" t="s">
        <v>151</v>
      </c>
      <c r="AB8" s="130" t="s">
        <v>152</v>
      </c>
      <c r="AC8" s="130" t="s">
        <v>153</v>
      </c>
      <c r="AD8" s="130" t="s">
        <v>154</v>
      </c>
      <c r="AE8" s="130" t="s">
        <v>155</v>
      </c>
      <c r="AF8" s="130" t="s">
        <v>156</v>
      </c>
      <c r="AG8" s="131" t="s">
        <v>157</v>
      </c>
      <c r="AH8" s="131" t="s">
        <v>158</v>
      </c>
      <c r="AI8" s="132" t="s">
        <v>159</v>
      </c>
      <c r="AJ8" s="131" t="s">
        <v>160</v>
      </c>
      <c r="AK8" s="132" t="s">
        <v>161</v>
      </c>
      <c r="AL8" s="130" t="s">
        <v>93</v>
      </c>
      <c r="AM8" s="130"/>
      <c r="AN8" s="130"/>
      <c r="AO8" s="130"/>
      <c r="AP8" s="130"/>
      <c r="AQ8" s="130"/>
      <c r="AR8" s="140"/>
      <c r="AS8" s="133"/>
      <c r="AT8" s="130"/>
      <c r="AU8" s="130"/>
      <c r="AV8" s="130"/>
      <c r="AW8" s="130"/>
      <c r="AX8" s="130"/>
      <c r="AY8" s="130"/>
      <c r="AZ8" s="130"/>
      <c r="BA8" s="130"/>
      <c r="BB8" s="130"/>
      <c r="BC8" s="130"/>
      <c r="BD8" s="130"/>
      <c r="BE8" s="130"/>
      <c r="BF8" s="140"/>
      <c r="BG8" s="130"/>
      <c r="BH8" s="130"/>
      <c r="BI8" s="130"/>
      <c r="BJ8" s="140"/>
      <c r="BK8" s="130"/>
      <c r="BL8" s="140"/>
      <c r="BM8" s="130"/>
      <c r="BN8" s="140"/>
      <c r="BO8" s="130"/>
      <c r="BP8" s="130"/>
      <c r="BQ8" s="130"/>
      <c r="BR8" s="130"/>
      <c r="BS8" s="140"/>
      <c r="BT8" s="130"/>
      <c r="BU8" s="140"/>
      <c r="BV8" s="130"/>
      <c r="BW8" s="130"/>
      <c r="BX8" s="130"/>
      <c r="BY8" s="130"/>
      <c r="BZ8" s="130"/>
      <c r="CA8" s="130"/>
      <c r="CB8" s="140"/>
      <c r="CC8" s="130"/>
      <c r="CD8" s="130"/>
      <c r="CE8" s="130"/>
      <c r="CF8" s="130"/>
      <c r="CG8" s="130"/>
      <c r="CH8" s="132"/>
      <c r="CI8" s="132"/>
      <c r="CJ8" s="130"/>
      <c r="CK8" s="130"/>
      <c r="CL8" s="130"/>
      <c r="CM8" s="130"/>
      <c r="CN8" s="130"/>
      <c r="CO8" s="135"/>
    </row>
    <row r="9" spans="1:93" s="2" customFormat="1">
      <c r="A9" s="145"/>
      <c r="B9" s="130"/>
      <c r="C9" s="130"/>
      <c r="D9" s="130"/>
      <c r="E9" s="130"/>
      <c r="F9" s="130"/>
      <c r="G9" s="130"/>
      <c r="H9" s="130"/>
      <c r="I9" s="131"/>
      <c r="J9" s="131"/>
      <c r="K9" s="131"/>
      <c r="L9" s="131"/>
      <c r="M9" s="131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1"/>
      <c r="AH9" s="131"/>
      <c r="AI9" s="131"/>
      <c r="AJ9" s="131"/>
      <c r="AK9" s="131"/>
      <c r="AL9" s="130"/>
      <c r="AM9" s="130"/>
      <c r="AN9" s="130"/>
      <c r="AO9" s="130"/>
      <c r="AP9" s="130"/>
      <c r="AQ9" s="130"/>
      <c r="AR9" s="140"/>
      <c r="AS9" s="133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40"/>
      <c r="BG9" s="130"/>
      <c r="BH9" s="130"/>
      <c r="BI9" s="130"/>
      <c r="BJ9" s="140"/>
      <c r="BK9" s="130"/>
      <c r="BL9" s="140"/>
      <c r="BM9" s="130"/>
      <c r="BN9" s="140"/>
      <c r="BO9" s="130"/>
      <c r="BP9" s="130"/>
      <c r="BQ9" s="130"/>
      <c r="BR9" s="130"/>
      <c r="BS9" s="140"/>
      <c r="BT9" s="130"/>
      <c r="BU9" s="140"/>
      <c r="BV9" s="130"/>
      <c r="BW9" s="130"/>
      <c r="BX9" s="130"/>
      <c r="BY9" s="130"/>
      <c r="BZ9" s="130"/>
      <c r="CA9" s="130"/>
      <c r="CB9" s="140"/>
      <c r="CC9" s="130"/>
      <c r="CD9" s="130"/>
      <c r="CE9" s="130"/>
      <c r="CF9" s="130"/>
      <c r="CG9" s="130"/>
      <c r="CH9" s="132"/>
      <c r="CI9" s="132"/>
      <c r="CJ9" s="130"/>
      <c r="CK9" s="130"/>
      <c r="CL9" s="130"/>
      <c r="CM9" s="130"/>
      <c r="CN9" s="130"/>
      <c r="CO9" s="135"/>
    </row>
    <row r="10" spans="1:93" s="2" customFormat="1">
      <c r="A10" s="145"/>
      <c r="B10" s="130"/>
      <c r="C10" s="130"/>
      <c r="D10" s="130"/>
      <c r="E10" s="130"/>
      <c r="F10" s="130"/>
      <c r="G10" s="130"/>
      <c r="H10" s="130"/>
      <c r="I10" s="131"/>
      <c r="J10" s="131"/>
      <c r="K10" s="131"/>
      <c r="L10" s="131"/>
      <c r="M10" s="131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1"/>
      <c r="AH10" s="131"/>
      <c r="AI10" s="131"/>
      <c r="AJ10" s="131"/>
      <c r="AK10" s="131"/>
      <c r="AL10" s="130"/>
      <c r="AM10" s="130"/>
      <c r="AN10" s="130"/>
      <c r="AO10" s="130"/>
      <c r="AP10" s="130"/>
      <c r="AQ10" s="130"/>
      <c r="AR10" s="140"/>
      <c r="AS10" s="133"/>
      <c r="AT10" s="130"/>
      <c r="AU10" s="130"/>
      <c r="AV10" s="130"/>
      <c r="AW10" s="130"/>
      <c r="AX10" s="130"/>
      <c r="AY10" s="130"/>
      <c r="AZ10" s="130"/>
      <c r="BA10" s="130"/>
      <c r="BB10" s="130"/>
      <c r="BC10" s="130"/>
      <c r="BD10" s="130"/>
      <c r="BE10" s="130"/>
      <c r="BF10" s="140"/>
      <c r="BG10" s="130"/>
      <c r="BH10" s="130"/>
      <c r="BI10" s="130"/>
      <c r="BJ10" s="140"/>
      <c r="BK10" s="130"/>
      <c r="BL10" s="140"/>
      <c r="BM10" s="130"/>
      <c r="BN10" s="140"/>
      <c r="BO10" s="130"/>
      <c r="BP10" s="130"/>
      <c r="BQ10" s="130"/>
      <c r="BR10" s="130"/>
      <c r="BS10" s="140"/>
      <c r="BT10" s="130"/>
      <c r="BU10" s="140"/>
      <c r="BV10" s="130"/>
      <c r="BW10" s="130"/>
      <c r="BX10" s="130"/>
      <c r="BY10" s="130"/>
      <c r="BZ10" s="130"/>
      <c r="CA10" s="130"/>
      <c r="CB10" s="140"/>
      <c r="CC10" s="130"/>
      <c r="CD10" s="130"/>
      <c r="CE10" s="130"/>
      <c r="CF10" s="130"/>
      <c r="CG10" s="130"/>
      <c r="CH10" s="132"/>
      <c r="CI10" s="132"/>
      <c r="CJ10" s="130"/>
      <c r="CK10" s="130"/>
      <c r="CL10" s="130"/>
      <c r="CM10" s="130"/>
      <c r="CN10" s="130"/>
      <c r="CO10" s="135"/>
    </row>
    <row r="11" spans="1:93" s="2" customFormat="1">
      <c r="A11" s="5"/>
      <c r="B11" s="6"/>
      <c r="C11" s="6"/>
      <c r="D11" s="6"/>
      <c r="E11" s="6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62"/>
      <c r="CI11" s="62"/>
      <c r="CJ11" s="7"/>
      <c r="CK11" s="7"/>
      <c r="CL11" s="7"/>
      <c r="CM11" s="7"/>
      <c r="CN11" s="7"/>
      <c r="CO11" s="8"/>
    </row>
    <row r="12" spans="1:93">
      <c r="A12" s="14">
        <v>2014</v>
      </c>
      <c r="B12" s="15" t="s">
        <v>162</v>
      </c>
      <c r="C12" s="15">
        <v>11002</v>
      </c>
      <c r="D12" s="15" t="s">
        <v>163</v>
      </c>
      <c r="E12" s="15" t="s">
        <v>164</v>
      </c>
      <c r="F12" s="16">
        <v>94876388</v>
      </c>
      <c r="G12" s="16">
        <v>969081</v>
      </c>
      <c r="H12" s="16">
        <v>3716773</v>
      </c>
      <c r="I12" s="16">
        <v>65868</v>
      </c>
      <c r="J12" s="16">
        <v>66824</v>
      </c>
      <c r="K12" s="16">
        <v>181130</v>
      </c>
      <c r="L12" s="16">
        <v>437298</v>
      </c>
      <c r="M12" s="16">
        <v>2965653</v>
      </c>
      <c r="N12" s="16">
        <v>92546</v>
      </c>
      <c r="O12" s="16">
        <v>67056970</v>
      </c>
      <c r="P12" s="16">
        <v>42824227</v>
      </c>
      <c r="Q12" s="16">
        <v>40229764</v>
      </c>
      <c r="R12" s="16">
        <v>1287316</v>
      </c>
      <c r="S12" s="16">
        <v>1307147</v>
      </c>
      <c r="T12" s="16">
        <v>24232743</v>
      </c>
      <c r="U12" s="16">
        <v>1308980</v>
      </c>
      <c r="V12" s="16">
        <v>1238693</v>
      </c>
      <c r="W12" s="16">
        <v>5490</v>
      </c>
      <c r="X12" s="16">
        <v>483497</v>
      </c>
      <c r="Y12" s="16">
        <v>3263933</v>
      </c>
      <c r="Z12" s="16" t="s">
        <v>165</v>
      </c>
      <c r="AA12" s="16">
        <v>3187</v>
      </c>
      <c r="AB12" s="16">
        <v>783834</v>
      </c>
      <c r="AC12" s="16">
        <v>815311</v>
      </c>
      <c r="AD12" s="16">
        <v>15193266</v>
      </c>
      <c r="AE12" s="16">
        <v>865555</v>
      </c>
      <c r="AF12" s="16" t="s">
        <v>165</v>
      </c>
      <c r="AG12" s="16">
        <v>186015</v>
      </c>
      <c r="AH12" s="16" t="s">
        <v>165</v>
      </c>
      <c r="AI12" s="16">
        <v>39243</v>
      </c>
      <c r="AJ12" s="16">
        <v>45739</v>
      </c>
      <c r="AK12" s="16" t="s">
        <v>165</v>
      </c>
      <c r="AL12" s="16" t="s">
        <v>165</v>
      </c>
      <c r="AM12" s="16" t="s">
        <v>165</v>
      </c>
      <c r="AN12" s="16">
        <v>13327250</v>
      </c>
      <c r="AO12" s="16">
        <v>8803627</v>
      </c>
      <c r="AP12" s="16">
        <v>2130</v>
      </c>
      <c r="AQ12" s="16">
        <v>124777</v>
      </c>
      <c r="AR12" s="16">
        <v>783234</v>
      </c>
      <c r="AS12" s="16">
        <v>543000</v>
      </c>
      <c r="AT12" s="16">
        <v>77972529</v>
      </c>
      <c r="AU12" s="16">
        <v>1088727</v>
      </c>
      <c r="AV12" s="16">
        <v>269188</v>
      </c>
      <c r="AW12" s="16">
        <v>3037</v>
      </c>
      <c r="AX12" s="16">
        <v>15286417</v>
      </c>
      <c r="AY12" s="16">
        <v>3029476</v>
      </c>
      <c r="AZ12" s="16">
        <v>1458072</v>
      </c>
      <c r="BA12" s="16">
        <v>50956379</v>
      </c>
      <c r="BB12" s="16">
        <v>5881233</v>
      </c>
      <c r="BC12" s="16">
        <v>31696694</v>
      </c>
      <c r="BD12" s="16">
        <v>265309238</v>
      </c>
      <c r="BE12" s="16">
        <v>72448083</v>
      </c>
      <c r="BF12" s="16">
        <v>8474548</v>
      </c>
      <c r="BG12" s="16">
        <v>34512</v>
      </c>
      <c r="BH12" s="16">
        <v>22612665</v>
      </c>
      <c r="BI12" s="16">
        <v>41360870</v>
      </c>
      <c r="BJ12" s="16">
        <v>105994012</v>
      </c>
      <c r="BK12" s="16">
        <v>1496732</v>
      </c>
      <c r="BL12" s="16">
        <v>40892726</v>
      </c>
      <c r="BM12" s="16">
        <v>36215772</v>
      </c>
      <c r="BN12" s="16">
        <v>64034449</v>
      </c>
      <c r="BO12" s="16">
        <v>62691596</v>
      </c>
      <c r="BP12" s="16">
        <v>1066837</v>
      </c>
      <c r="BQ12" s="16" t="s">
        <v>165</v>
      </c>
      <c r="BR12" s="16" t="s">
        <v>165</v>
      </c>
      <c r="BS12" s="16" t="s">
        <v>165</v>
      </c>
      <c r="BT12" s="16" t="s">
        <v>165</v>
      </c>
      <c r="BU12" s="16">
        <v>725648</v>
      </c>
      <c r="BV12" s="16" t="s">
        <v>165</v>
      </c>
      <c r="BW12" s="16">
        <v>104929</v>
      </c>
      <c r="BX12" s="16">
        <v>620719</v>
      </c>
      <c r="BY12" s="16" t="s">
        <v>165</v>
      </c>
      <c r="BZ12" s="16" t="s">
        <v>165</v>
      </c>
      <c r="CA12" s="16" t="s">
        <v>165</v>
      </c>
      <c r="CB12" s="16" t="s">
        <v>165</v>
      </c>
      <c r="CC12" s="16" t="s">
        <v>165</v>
      </c>
      <c r="CD12" s="16" t="s">
        <v>165</v>
      </c>
      <c r="CE12" s="16" t="s">
        <v>165</v>
      </c>
      <c r="CF12" s="16">
        <v>80720326</v>
      </c>
      <c r="CG12" s="16">
        <v>80694749</v>
      </c>
      <c r="CH12" s="16">
        <v>66372890</v>
      </c>
      <c r="CI12" s="16">
        <v>14321859</v>
      </c>
      <c r="CJ12" s="16">
        <v>25577</v>
      </c>
      <c r="CK12" s="16">
        <v>3215367</v>
      </c>
      <c r="CL12" s="16">
        <v>3674970</v>
      </c>
      <c r="CM12" s="16">
        <v>77406150</v>
      </c>
      <c r="CN12" s="16">
        <v>63835154</v>
      </c>
      <c r="CO12" s="17" t="s">
        <v>165</v>
      </c>
    </row>
    <row r="13" spans="1:93">
      <c r="A13" s="14">
        <v>2014</v>
      </c>
      <c r="B13" s="15" t="s">
        <v>166</v>
      </c>
      <c r="C13" s="15">
        <v>12025</v>
      </c>
      <c r="D13" s="15" t="s">
        <v>163</v>
      </c>
      <c r="E13" s="15" t="s">
        <v>167</v>
      </c>
      <c r="F13" s="16">
        <v>17860975</v>
      </c>
      <c r="G13" s="16">
        <v>256326</v>
      </c>
      <c r="H13" s="16">
        <v>1049970</v>
      </c>
      <c r="I13" s="16">
        <v>22026</v>
      </c>
      <c r="J13" s="16">
        <v>2120</v>
      </c>
      <c r="K13" s="16">
        <v>63676</v>
      </c>
      <c r="L13" s="16" t="s">
        <v>165</v>
      </c>
      <c r="M13" s="16">
        <v>962148</v>
      </c>
      <c r="N13" s="16">
        <v>54115</v>
      </c>
      <c r="O13" s="16">
        <v>11683751</v>
      </c>
      <c r="P13" s="16">
        <v>7748569</v>
      </c>
      <c r="Q13" s="16">
        <v>7498273</v>
      </c>
      <c r="R13" s="16">
        <v>246477</v>
      </c>
      <c r="S13" s="16">
        <v>3819</v>
      </c>
      <c r="T13" s="16">
        <v>3935182</v>
      </c>
      <c r="U13" s="16">
        <v>198174</v>
      </c>
      <c r="V13" s="16">
        <v>127483</v>
      </c>
      <c r="W13" s="16">
        <v>1952</v>
      </c>
      <c r="X13" s="16">
        <v>10856</v>
      </c>
      <c r="Y13" s="16">
        <v>375700</v>
      </c>
      <c r="Z13" s="16" t="s">
        <v>165</v>
      </c>
      <c r="AA13" s="16" t="s">
        <v>165</v>
      </c>
      <c r="AB13" s="16">
        <v>76602</v>
      </c>
      <c r="AC13" s="16">
        <v>157916</v>
      </c>
      <c r="AD13" s="16">
        <v>2774158</v>
      </c>
      <c r="AE13" s="16">
        <v>168718</v>
      </c>
      <c r="AF13" s="16" t="s">
        <v>165</v>
      </c>
      <c r="AG13" s="16">
        <v>5</v>
      </c>
      <c r="AH13" s="16" t="s">
        <v>165</v>
      </c>
      <c r="AI13" s="16" t="s">
        <v>165</v>
      </c>
      <c r="AJ13" s="16">
        <v>6565</v>
      </c>
      <c r="AK13" s="16" t="s">
        <v>165</v>
      </c>
      <c r="AL13" s="16">
        <v>37053</v>
      </c>
      <c r="AM13" s="16" t="s">
        <v>165</v>
      </c>
      <c r="AN13" s="16">
        <v>2740344</v>
      </c>
      <c r="AO13" s="16">
        <v>1886398</v>
      </c>
      <c r="AP13" s="16">
        <v>264</v>
      </c>
      <c r="AQ13" s="16">
        <v>19770</v>
      </c>
      <c r="AR13" s="16">
        <v>170037</v>
      </c>
      <c r="AS13" s="16">
        <v>118587</v>
      </c>
      <c r="AT13" s="16">
        <v>12711643</v>
      </c>
      <c r="AU13" s="16">
        <v>330071</v>
      </c>
      <c r="AV13" s="16">
        <v>106626</v>
      </c>
      <c r="AW13" s="16">
        <v>2996</v>
      </c>
      <c r="AX13" s="16">
        <v>2043586</v>
      </c>
      <c r="AY13" s="16">
        <v>585593</v>
      </c>
      <c r="AZ13" s="16">
        <v>235652</v>
      </c>
      <c r="BA13" s="16">
        <v>8554614</v>
      </c>
      <c r="BB13" s="16">
        <v>852505</v>
      </c>
      <c r="BC13" s="16">
        <v>2493691</v>
      </c>
      <c r="BD13" s="16">
        <v>40300158</v>
      </c>
      <c r="BE13" s="16">
        <v>13627238</v>
      </c>
      <c r="BF13" s="16">
        <v>5681760</v>
      </c>
      <c r="BG13" s="16">
        <v>1972072</v>
      </c>
      <c r="BH13" s="16">
        <v>2204851</v>
      </c>
      <c r="BI13" s="16">
        <v>5740627</v>
      </c>
      <c r="BJ13" s="16">
        <v>18298350</v>
      </c>
      <c r="BK13" s="16">
        <v>320720</v>
      </c>
      <c r="BL13" s="16">
        <v>10165752</v>
      </c>
      <c r="BM13" s="16">
        <v>9029873</v>
      </c>
      <c r="BN13" s="16">
        <v>7448795</v>
      </c>
      <c r="BO13" s="16">
        <v>6807596</v>
      </c>
      <c r="BP13" s="16">
        <v>660348</v>
      </c>
      <c r="BQ13" s="16">
        <v>23455</v>
      </c>
      <c r="BR13" s="16" t="s">
        <v>165</v>
      </c>
      <c r="BS13" s="16" t="s">
        <v>165</v>
      </c>
      <c r="BT13" s="16" t="s">
        <v>165</v>
      </c>
      <c r="BU13" s="16" t="s">
        <v>165</v>
      </c>
      <c r="BV13" s="16" t="s">
        <v>165</v>
      </c>
      <c r="BW13" s="16" t="s">
        <v>165</v>
      </c>
      <c r="BX13" s="16" t="s">
        <v>165</v>
      </c>
      <c r="BY13" s="16" t="s">
        <v>165</v>
      </c>
      <c r="BZ13" s="16" t="s">
        <v>165</v>
      </c>
      <c r="CA13" s="16" t="s">
        <v>165</v>
      </c>
      <c r="CB13" s="16" t="s">
        <v>165</v>
      </c>
      <c r="CC13" s="16" t="s">
        <v>165</v>
      </c>
      <c r="CD13" s="16" t="s">
        <v>165</v>
      </c>
      <c r="CE13" s="16" t="s">
        <v>165</v>
      </c>
      <c r="CF13" s="16">
        <v>16319118</v>
      </c>
      <c r="CG13" s="16">
        <v>16311518</v>
      </c>
      <c r="CH13" s="16">
        <v>14912221</v>
      </c>
      <c r="CI13" s="16">
        <v>1399297</v>
      </c>
      <c r="CJ13" s="16">
        <v>7600</v>
      </c>
      <c r="CK13" s="16">
        <v>972319</v>
      </c>
      <c r="CL13" s="16">
        <v>9944</v>
      </c>
      <c r="CM13" s="16">
        <v>5830018</v>
      </c>
      <c r="CN13" s="16">
        <v>7947952</v>
      </c>
      <c r="CO13" s="17" t="s">
        <v>165</v>
      </c>
    </row>
    <row r="14" spans="1:93">
      <c r="A14" s="14">
        <v>2014</v>
      </c>
      <c r="B14" s="15" t="s">
        <v>168</v>
      </c>
      <c r="C14" s="15">
        <v>12033</v>
      </c>
      <c r="D14" s="15" t="s">
        <v>163</v>
      </c>
      <c r="E14" s="15" t="s">
        <v>169</v>
      </c>
      <c r="F14" s="16">
        <v>9214692</v>
      </c>
      <c r="G14" s="16">
        <v>190164</v>
      </c>
      <c r="H14" s="16">
        <v>581262</v>
      </c>
      <c r="I14" s="16">
        <v>14489</v>
      </c>
      <c r="J14" s="16">
        <v>7432</v>
      </c>
      <c r="K14" s="16">
        <v>35629</v>
      </c>
      <c r="L14" s="16" t="s">
        <v>165</v>
      </c>
      <c r="M14" s="16">
        <v>523712</v>
      </c>
      <c r="N14" s="16">
        <v>36859</v>
      </c>
      <c r="O14" s="16">
        <v>5936182</v>
      </c>
      <c r="P14" s="16">
        <v>4051111</v>
      </c>
      <c r="Q14" s="16">
        <v>3917393</v>
      </c>
      <c r="R14" s="16">
        <v>129484</v>
      </c>
      <c r="S14" s="16">
        <v>4234</v>
      </c>
      <c r="T14" s="16">
        <v>1885071</v>
      </c>
      <c r="U14" s="16">
        <v>78942</v>
      </c>
      <c r="V14" s="16">
        <v>71383</v>
      </c>
      <c r="W14" s="16" t="s">
        <v>165</v>
      </c>
      <c r="X14" s="16">
        <v>6588</v>
      </c>
      <c r="Y14" s="16">
        <v>181672</v>
      </c>
      <c r="Z14" s="16" t="s">
        <v>165</v>
      </c>
      <c r="AA14" s="16" t="s">
        <v>165</v>
      </c>
      <c r="AB14" s="16">
        <v>5099</v>
      </c>
      <c r="AC14" s="16">
        <v>76173</v>
      </c>
      <c r="AD14" s="16">
        <v>1362592</v>
      </c>
      <c r="AE14" s="16">
        <v>89033</v>
      </c>
      <c r="AF14" s="16" t="s">
        <v>165</v>
      </c>
      <c r="AG14" s="16">
        <v>13589</v>
      </c>
      <c r="AH14" s="16" t="s">
        <v>165</v>
      </c>
      <c r="AI14" s="16" t="s">
        <v>165</v>
      </c>
      <c r="AJ14" s="16" t="s">
        <v>165</v>
      </c>
      <c r="AK14" s="16" t="s">
        <v>165</v>
      </c>
      <c r="AL14" s="16" t="s">
        <v>165</v>
      </c>
      <c r="AM14" s="16" t="s">
        <v>165</v>
      </c>
      <c r="AN14" s="16">
        <v>1421688</v>
      </c>
      <c r="AO14" s="16">
        <v>940600</v>
      </c>
      <c r="AP14" s="16">
        <v>8290</v>
      </c>
      <c r="AQ14" s="16">
        <v>11510</v>
      </c>
      <c r="AR14" s="16">
        <v>88137</v>
      </c>
      <c r="AS14" s="16">
        <v>54065</v>
      </c>
      <c r="AT14" s="16">
        <v>5728099</v>
      </c>
      <c r="AU14" s="16">
        <v>117669</v>
      </c>
      <c r="AV14" s="16">
        <v>25831</v>
      </c>
      <c r="AW14" s="16">
        <v>1140</v>
      </c>
      <c r="AX14" s="16">
        <v>1249915</v>
      </c>
      <c r="AY14" s="16">
        <v>235642</v>
      </c>
      <c r="AZ14" s="16">
        <v>47113</v>
      </c>
      <c r="BA14" s="16">
        <v>3381819</v>
      </c>
      <c r="BB14" s="16">
        <v>668970</v>
      </c>
      <c r="BC14" s="16">
        <v>1022979</v>
      </c>
      <c r="BD14" s="16">
        <v>17225397</v>
      </c>
      <c r="BE14" s="16">
        <v>5048585</v>
      </c>
      <c r="BF14" s="16">
        <v>1739942</v>
      </c>
      <c r="BG14" s="16">
        <v>1387558</v>
      </c>
      <c r="BH14" s="16">
        <v>645113</v>
      </c>
      <c r="BI14" s="16">
        <v>2663530</v>
      </c>
      <c r="BJ14" s="16">
        <v>3008687</v>
      </c>
      <c r="BK14" s="16">
        <v>8045</v>
      </c>
      <c r="BL14" s="16">
        <v>1246402</v>
      </c>
      <c r="BM14" s="16">
        <v>1246402</v>
      </c>
      <c r="BN14" s="16">
        <v>1712984</v>
      </c>
      <c r="BO14" s="16">
        <v>1655272</v>
      </c>
      <c r="BP14" s="16">
        <v>39509</v>
      </c>
      <c r="BQ14" s="16">
        <v>9792</v>
      </c>
      <c r="BR14" s="16" t="s">
        <v>165</v>
      </c>
      <c r="BS14" s="16" t="s">
        <v>165</v>
      </c>
      <c r="BT14" s="16" t="s">
        <v>165</v>
      </c>
      <c r="BU14" s="16" t="s">
        <v>165</v>
      </c>
      <c r="BV14" s="16" t="s">
        <v>165</v>
      </c>
      <c r="BW14" s="16" t="s">
        <v>165</v>
      </c>
      <c r="BX14" s="16" t="s">
        <v>165</v>
      </c>
      <c r="BY14" s="16" t="s">
        <v>165</v>
      </c>
      <c r="BZ14" s="16" t="s">
        <v>165</v>
      </c>
      <c r="CA14" s="16" t="s">
        <v>165</v>
      </c>
      <c r="CB14" s="16" t="s">
        <v>165</v>
      </c>
      <c r="CC14" s="16" t="s">
        <v>165</v>
      </c>
      <c r="CD14" s="16" t="s">
        <v>165</v>
      </c>
      <c r="CE14" s="16" t="s">
        <v>165</v>
      </c>
      <c r="CF14" s="16">
        <v>6554812</v>
      </c>
      <c r="CG14" s="16">
        <v>6553415</v>
      </c>
      <c r="CH14" s="16">
        <v>5967928</v>
      </c>
      <c r="CI14" s="16">
        <v>585487</v>
      </c>
      <c r="CJ14" s="16">
        <v>1397</v>
      </c>
      <c r="CK14" s="16">
        <v>194861</v>
      </c>
      <c r="CL14" s="16">
        <v>597972</v>
      </c>
      <c r="CM14" s="16">
        <v>1961439</v>
      </c>
      <c r="CN14" s="16">
        <v>5798558</v>
      </c>
      <c r="CO14" s="17" t="s">
        <v>165</v>
      </c>
    </row>
    <row r="15" spans="1:93">
      <c r="A15" s="14">
        <v>2014</v>
      </c>
      <c r="B15" s="15" t="s">
        <v>166</v>
      </c>
      <c r="C15" s="15">
        <v>12041</v>
      </c>
      <c r="D15" s="15" t="s">
        <v>163</v>
      </c>
      <c r="E15" s="15" t="s">
        <v>170</v>
      </c>
      <c r="F15" s="16">
        <v>19919195</v>
      </c>
      <c r="G15" s="16">
        <v>310628</v>
      </c>
      <c r="H15" s="16">
        <v>1972120</v>
      </c>
      <c r="I15" s="16">
        <v>28980</v>
      </c>
      <c r="J15" s="16">
        <v>30501</v>
      </c>
      <c r="K15" s="16">
        <v>122114</v>
      </c>
      <c r="L15" s="16">
        <v>78075</v>
      </c>
      <c r="M15" s="16">
        <v>1712450</v>
      </c>
      <c r="N15" s="16">
        <v>64714</v>
      </c>
      <c r="O15" s="16">
        <v>12535674</v>
      </c>
      <c r="P15" s="16">
        <v>8029425</v>
      </c>
      <c r="Q15" s="16">
        <v>7782795</v>
      </c>
      <c r="R15" s="16">
        <v>246630</v>
      </c>
      <c r="S15" s="16" t="s">
        <v>165</v>
      </c>
      <c r="T15" s="16">
        <v>4506249</v>
      </c>
      <c r="U15" s="16">
        <v>251880</v>
      </c>
      <c r="V15" s="16">
        <v>136505</v>
      </c>
      <c r="W15" s="16">
        <v>2562</v>
      </c>
      <c r="X15" s="16">
        <v>71045</v>
      </c>
      <c r="Y15" s="16">
        <v>645809</v>
      </c>
      <c r="Z15" s="16" t="s">
        <v>165</v>
      </c>
      <c r="AA15" s="16" t="s">
        <v>165</v>
      </c>
      <c r="AB15" s="16">
        <v>147629</v>
      </c>
      <c r="AC15" s="16">
        <v>149945</v>
      </c>
      <c r="AD15" s="16">
        <v>2866959</v>
      </c>
      <c r="AE15" s="16">
        <v>200062</v>
      </c>
      <c r="AF15" s="16" t="s">
        <v>165</v>
      </c>
      <c r="AG15" s="16">
        <v>32926</v>
      </c>
      <c r="AH15" s="16">
        <v>927</v>
      </c>
      <c r="AI15" s="16" t="s">
        <v>165</v>
      </c>
      <c r="AJ15" s="16" t="s">
        <v>165</v>
      </c>
      <c r="AK15" s="16" t="s">
        <v>165</v>
      </c>
      <c r="AL15" s="16" t="s">
        <v>165</v>
      </c>
      <c r="AM15" s="16" t="s">
        <v>165</v>
      </c>
      <c r="AN15" s="16">
        <v>2994965</v>
      </c>
      <c r="AO15" s="16">
        <v>1984949</v>
      </c>
      <c r="AP15" s="16">
        <v>2698</v>
      </c>
      <c r="AQ15" s="16">
        <v>36068</v>
      </c>
      <c r="AR15" s="16">
        <v>17379</v>
      </c>
      <c r="AS15" s="16">
        <v>150080</v>
      </c>
      <c r="AT15" s="16">
        <v>17634396</v>
      </c>
      <c r="AU15" s="16">
        <v>1345288</v>
      </c>
      <c r="AV15" s="16">
        <v>79600</v>
      </c>
      <c r="AW15" s="16">
        <v>2447</v>
      </c>
      <c r="AX15" s="16">
        <v>3466540</v>
      </c>
      <c r="AY15" s="16">
        <v>611705</v>
      </c>
      <c r="AZ15" s="16">
        <v>210598</v>
      </c>
      <c r="BA15" s="16">
        <v>10167223</v>
      </c>
      <c r="BB15" s="16">
        <v>1750995</v>
      </c>
      <c r="BC15" s="16">
        <v>3193185</v>
      </c>
      <c r="BD15" s="16">
        <v>48719844</v>
      </c>
      <c r="BE15" s="16">
        <v>7540062</v>
      </c>
      <c r="BF15" s="16">
        <v>825070</v>
      </c>
      <c r="BG15" s="16">
        <v>16952</v>
      </c>
      <c r="BH15" s="16">
        <v>2734845</v>
      </c>
      <c r="BI15" s="16">
        <v>3980147</v>
      </c>
      <c r="BJ15" s="16">
        <v>17132032</v>
      </c>
      <c r="BK15" s="16">
        <v>533489</v>
      </c>
      <c r="BL15" s="16">
        <v>8139265</v>
      </c>
      <c r="BM15" s="16">
        <v>7323831</v>
      </c>
      <c r="BN15" s="16">
        <v>8904826</v>
      </c>
      <c r="BO15" s="16">
        <v>8499682</v>
      </c>
      <c r="BP15" s="16" t="s">
        <v>165</v>
      </c>
      <c r="BQ15" s="16">
        <v>84089</v>
      </c>
      <c r="BR15" s="16" t="s">
        <v>165</v>
      </c>
      <c r="BS15" s="16">
        <v>3852</v>
      </c>
      <c r="BT15" s="16" t="s">
        <v>165</v>
      </c>
      <c r="BU15" s="16">
        <v>21675</v>
      </c>
      <c r="BV15" s="16" t="s">
        <v>165</v>
      </c>
      <c r="BW15" s="16" t="s">
        <v>165</v>
      </c>
      <c r="BX15" s="16">
        <v>21675</v>
      </c>
      <c r="BY15" s="16" t="s">
        <v>165</v>
      </c>
      <c r="BZ15" s="16" t="s">
        <v>165</v>
      </c>
      <c r="CA15" s="16" t="s">
        <v>165</v>
      </c>
      <c r="CB15" s="16" t="s">
        <v>165</v>
      </c>
      <c r="CC15" s="16" t="s">
        <v>165</v>
      </c>
      <c r="CD15" s="16" t="s">
        <v>165</v>
      </c>
      <c r="CE15" s="16" t="s">
        <v>165</v>
      </c>
      <c r="CF15" s="16">
        <v>18309395</v>
      </c>
      <c r="CG15" s="16">
        <v>18298054</v>
      </c>
      <c r="CH15" s="16">
        <v>15810295</v>
      </c>
      <c r="CI15" s="16">
        <v>2487759</v>
      </c>
      <c r="CJ15" s="16">
        <v>11341</v>
      </c>
      <c r="CK15" s="16">
        <v>1368260</v>
      </c>
      <c r="CL15" s="16">
        <v>5779</v>
      </c>
      <c r="CM15" s="16">
        <v>9003025</v>
      </c>
      <c r="CN15" s="16">
        <v>13710284</v>
      </c>
      <c r="CO15" s="17" t="s">
        <v>165</v>
      </c>
    </row>
    <row r="16" spans="1:93">
      <c r="A16" s="14">
        <v>2014</v>
      </c>
      <c r="B16" s="15" t="s">
        <v>168</v>
      </c>
      <c r="C16" s="15">
        <v>12068</v>
      </c>
      <c r="D16" s="15" t="s">
        <v>163</v>
      </c>
      <c r="E16" s="15" t="s">
        <v>171</v>
      </c>
      <c r="F16" s="16">
        <v>13291741</v>
      </c>
      <c r="G16" s="16">
        <v>226990</v>
      </c>
      <c r="H16" s="16">
        <v>904207</v>
      </c>
      <c r="I16" s="16">
        <v>23756</v>
      </c>
      <c r="J16" s="16">
        <v>390</v>
      </c>
      <c r="K16" s="16">
        <v>38207</v>
      </c>
      <c r="L16" s="16" t="s">
        <v>165</v>
      </c>
      <c r="M16" s="16">
        <v>841854</v>
      </c>
      <c r="N16" s="16">
        <v>75519</v>
      </c>
      <c r="O16" s="16">
        <v>8247617</v>
      </c>
      <c r="P16" s="16">
        <v>5452725</v>
      </c>
      <c r="Q16" s="16">
        <v>5295804</v>
      </c>
      <c r="R16" s="16">
        <v>156921</v>
      </c>
      <c r="S16" s="16" t="s">
        <v>165</v>
      </c>
      <c r="T16" s="16">
        <v>2794892</v>
      </c>
      <c r="U16" s="16">
        <v>170793</v>
      </c>
      <c r="V16" s="16">
        <v>106429</v>
      </c>
      <c r="W16" s="16">
        <v>1524</v>
      </c>
      <c r="X16" s="16">
        <v>39493</v>
      </c>
      <c r="Y16" s="16">
        <v>147693</v>
      </c>
      <c r="Z16" s="16" t="s">
        <v>165</v>
      </c>
      <c r="AA16" s="16" t="s">
        <v>165</v>
      </c>
      <c r="AB16" s="16">
        <v>8246</v>
      </c>
      <c r="AC16" s="16">
        <v>192463</v>
      </c>
      <c r="AD16" s="16">
        <v>2002682</v>
      </c>
      <c r="AE16" s="16">
        <v>121809</v>
      </c>
      <c r="AF16" s="16" t="s">
        <v>165</v>
      </c>
      <c r="AG16" s="16" t="s">
        <v>165</v>
      </c>
      <c r="AH16" s="16" t="s">
        <v>165</v>
      </c>
      <c r="AI16" s="16">
        <v>3760</v>
      </c>
      <c r="AJ16" s="16" t="s">
        <v>165</v>
      </c>
      <c r="AK16" s="16" t="s">
        <v>165</v>
      </c>
      <c r="AL16" s="16" t="s">
        <v>165</v>
      </c>
      <c r="AM16" s="16" t="s">
        <v>165</v>
      </c>
      <c r="AN16" s="16">
        <v>1883848</v>
      </c>
      <c r="AO16" s="16">
        <v>1809908</v>
      </c>
      <c r="AP16" s="16">
        <v>4192</v>
      </c>
      <c r="AQ16" s="16">
        <v>15939</v>
      </c>
      <c r="AR16" s="16">
        <v>123521</v>
      </c>
      <c r="AS16" s="16">
        <v>84880</v>
      </c>
      <c r="AT16" s="16">
        <v>9363153</v>
      </c>
      <c r="AU16" s="16">
        <v>423752</v>
      </c>
      <c r="AV16" s="16">
        <v>60867</v>
      </c>
      <c r="AW16" s="16">
        <v>2308</v>
      </c>
      <c r="AX16" s="16">
        <v>1554242</v>
      </c>
      <c r="AY16" s="16">
        <v>374183</v>
      </c>
      <c r="AZ16" s="16">
        <v>41262</v>
      </c>
      <c r="BA16" s="16">
        <v>6614303</v>
      </c>
      <c r="BB16" s="16">
        <v>292236</v>
      </c>
      <c r="BC16" s="16">
        <v>1453307</v>
      </c>
      <c r="BD16" s="16">
        <v>27073269</v>
      </c>
      <c r="BE16" s="16">
        <v>7642102</v>
      </c>
      <c r="BF16" s="16">
        <v>1407546</v>
      </c>
      <c r="BG16" s="16">
        <v>1116614</v>
      </c>
      <c r="BH16" s="16">
        <v>1533560</v>
      </c>
      <c r="BI16" s="16">
        <v>4700996</v>
      </c>
      <c r="BJ16" s="16">
        <v>16437071</v>
      </c>
      <c r="BK16" s="16">
        <v>525756</v>
      </c>
      <c r="BL16" s="16">
        <v>8966719</v>
      </c>
      <c r="BM16" s="16">
        <v>8964019</v>
      </c>
      <c r="BN16" s="16">
        <v>6720339</v>
      </c>
      <c r="BO16" s="16">
        <v>6615706</v>
      </c>
      <c r="BP16" s="16">
        <v>725687</v>
      </c>
      <c r="BQ16" s="16">
        <v>19369</v>
      </c>
      <c r="BR16" s="16" t="s">
        <v>165</v>
      </c>
      <c r="BS16" s="16">
        <v>4957</v>
      </c>
      <c r="BT16" s="16" t="s">
        <v>165</v>
      </c>
      <c r="BU16" s="16">
        <v>92393</v>
      </c>
      <c r="BV16" s="16" t="s">
        <v>165</v>
      </c>
      <c r="BW16" s="16">
        <v>33327</v>
      </c>
      <c r="BX16" s="16">
        <v>59066</v>
      </c>
      <c r="BY16" s="16" t="s">
        <v>165</v>
      </c>
      <c r="BZ16" s="16" t="s">
        <v>165</v>
      </c>
      <c r="CA16" s="16" t="s">
        <v>165</v>
      </c>
      <c r="CB16" s="16" t="s">
        <v>165</v>
      </c>
      <c r="CC16" s="16" t="s">
        <v>165</v>
      </c>
      <c r="CD16" s="16" t="s">
        <v>165</v>
      </c>
      <c r="CE16" s="16" t="s">
        <v>165</v>
      </c>
      <c r="CF16" s="16">
        <v>13144719</v>
      </c>
      <c r="CG16" s="16">
        <v>13138058</v>
      </c>
      <c r="CH16" s="16">
        <v>11727332</v>
      </c>
      <c r="CI16" s="16">
        <v>1410726</v>
      </c>
      <c r="CJ16" s="16">
        <v>6661</v>
      </c>
      <c r="CK16" s="16">
        <v>1108092</v>
      </c>
      <c r="CL16" s="16">
        <v>19337</v>
      </c>
      <c r="CM16" s="16">
        <v>5507430</v>
      </c>
      <c r="CN16" s="16">
        <v>6352031</v>
      </c>
      <c r="CO16" s="17" t="s">
        <v>165</v>
      </c>
    </row>
    <row r="17" spans="1:93">
      <c r="A17" s="14">
        <v>2014</v>
      </c>
      <c r="B17" s="15" t="s">
        <v>168</v>
      </c>
      <c r="C17" s="15">
        <v>12076</v>
      </c>
      <c r="D17" s="15" t="s">
        <v>163</v>
      </c>
      <c r="E17" s="15" t="s">
        <v>172</v>
      </c>
      <c r="F17" s="16">
        <v>11343128</v>
      </c>
      <c r="G17" s="16">
        <v>255802</v>
      </c>
      <c r="H17" s="16">
        <v>957368</v>
      </c>
      <c r="I17" s="16">
        <v>17131</v>
      </c>
      <c r="J17" s="16">
        <v>5569</v>
      </c>
      <c r="K17" s="16">
        <v>10632</v>
      </c>
      <c r="L17" s="16" t="s">
        <v>165</v>
      </c>
      <c r="M17" s="16">
        <v>924036</v>
      </c>
      <c r="N17" s="16">
        <v>68297</v>
      </c>
      <c r="O17" s="16">
        <v>6858614</v>
      </c>
      <c r="P17" s="16">
        <v>4484554</v>
      </c>
      <c r="Q17" s="16">
        <v>4353455</v>
      </c>
      <c r="R17" s="16">
        <v>127981</v>
      </c>
      <c r="S17" s="16">
        <v>3118</v>
      </c>
      <c r="T17" s="16">
        <v>2374060</v>
      </c>
      <c r="U17" s="16">
        <v>92355</v>
      </c>
      <c r="V17" s="16">
        <v>85238</v>
      </c>
      <c r="W17" s="16">
        <v>2733</v>
      </c>
      <c r="X17" s="16">
        <v>5185</v>
      </c>
      <c r="Y17" s="16">
        <v>252034</v>
      </c>
      <c r="Z17" s="16" t="s">
        <v>165</v>
      </c>
      <c r="AA17" s="16">
        <v>2415</v>
      </c>
      <c r="AB17" s="16">
        <v>64376</v>
      </c>
      <c r="AC17" s="16">
        <v>158288</v>
      </c>
      <c r="AD17" s="16">
        <v>1579942</v>
      </c>
      <c r="AE17" s="16">
        <v>110467</v>
      </c>
      <c r="AF17" s="16" t="s">
        <v>165</v>
      </c>
      <c r="AG17" s="16">
        <v>17064</v>
      </c>
      <c r="AH17" s="16" t="s">
        <v>165</v>
      </c>
      <c r="AI17" s="16">
        <v>3963</v>
      </c>
      <c r="AJ17" s="16" t="s">
        <v>165</v>
      </c>
      <c r="AK17" s="16" t="s">
        <v>165</v>
      </c>
      <c r="AL17" s="16" t="s">
        <v>165</v>
      </c>
      <c r="AM17" s="16" t="s">
        <v>165</v>
      </c>
      <c r="AN17" s="16">
        <v>1619163</v>
      </c>
      <c r="AO17" s="16">
        <v>1466042</v>
      </c>
      <c r="AP17" s="16">
        <v>945</v>
      </c>
      <c r="AQ17" s="16">
        <v>9960</v>
      </c>
      <c r="AR17" s="16">
        <v>106937</v>
      </c>
      <c r="AS17" s="16">
        <v>72030</v>
      </c>
      <c r="AT17" s="16">
        <v>9450227</v>
      </c>
      <c r="AU17" s="16">
        <v>670229</v>
      </c>
      <c r="AV17" s="16">
        <v>79857</v>
      </c>
      <c r="AW17" s="16">
        <v>1293</v>
      </c>
      <c r="AX17" s="16">
        <v>2163370</v>
      </c>
      <c r="AY17" s="16">
        <v>352220</v>
      </c>
      <c r="AZ17" s="16">
        <v>56287</v>
      </c>
      <c r="BA17" s="16">
        <v>5378914</v>
      </c>
      <c r="BB17" s="16">
        <v>748057</v>
      </c>
      <c r="BC17" s="16">
        <v>1554458</v>
      </c>
      <c r="BD17" s="16">
        <v>21239964</v>
      </c>
      <c r="BE17" s="16">
        <v>6810412</v>
      </c>
      <c r="BF17" s="16">
        <v>3611738</v>
      </c>
      <c r="BG17" s="16">
        <v>2760514</v>
      </c>
      <c r="BH17" s="16">
        <v>1604233</v>
      </c>
      <c r="BI17" s="16">
        <v>1594441</v>
      </c>
      <c r="BJ17" s="16">
        <v>11186359</v>
      </c>
      <c r="BK17" s="16">
        <v>386020</v>
      </c>
      <c r="BL17" s="16">
        <v>3873058</v>
      </c>
      <c r="BM17" s="16">
        <v>2091472</v>
      </c>
      <c r="BN17" s="16">
        <v>6828925</v>
      </c>
      <c r="BO17" s="16">
        <v>6823019</v>
      </c>
      <c r="BP17" s="16" t="s">
        <v>165</v>
      </c>
      <c r="BQ17" s="16">
        <v>484376</v>
      </c>
      <c r="BR17" s="16" t="s">
        <v>165</v>
      </c>
      <c r="BS17" s="16" t="s">
        <v>165</v>
      </c>
      <c r="BT17" s="16" t="s">
        <v>165</v>
      </c>
      <c r="BU17" s="16">
        <v>5206</v>
      </c>
      <c r="BV17" s="16" t="s">
        <v>165</v>
      </c>
      <c r="BW17" s="16" t="s">
        <v>165</v>
      </c>
      <c r="BX17" s="16">
        <v>5206</v>
      </c>
      <c r="BY17" s="16" t="s">
        <v>165</v>
      </c>
      <c r="BZ17" s="16" t="s">
        <v>165</v>
      </c>
      <c r="CA17" s="16" t="s">
        <v>165</v>
      </c>
      <c r="CB17" s="16" t="s">
        <v>165</v>
      </c>
      <c r="CC17" s="16" t="s">
        <v>165</v>
      </c>
      <c r="CD17" s="16" t="s">
        <v>165</v>
      </c>
      <c r="CE17" s="16" t="s">
        <v>165</v>
      </c>
      <c r="CF17" s="16">
        <v>9117466</v>
      </c>
      <c r="CG17" s="16">
        <v>9111962</v>
      </c>
      <c r="CH17" s="16">
        <v>7697788</v>
      </c>
      <c r="CI17" s="16">
        <v>1414174</v>
      </c>
      <c r="CJ17" s="16">
        <v>5504</v>
      </c>
      <c r="CK17" s="16">
        <v>573791</v>
      </c>
      <c r="CL17" s="16">
        <v>147769</v>
      </c>
      <c r="CM17" s="16">
        <v>9333829</v>
      </c>
      <c r="CN17" s="16">
        <v>4243586</v>
      </c>
      <c r="CO17" s="17" t="s">
        <v>165</v>
      </c>
    </row>
    <row r="18" spans="1:93">
      <c r="A18" s="14">
        <v>2014</v>
      </c>
      <c r="B18" s="15" t="s">
        <v>168</v>
      </c>
      <c r="C18" s="15">
        <v>12084</v>
      </c>
      <c r="D18" s="15" t="s">
        <v>163</v>
      </c>
      <c r="E18" s="15" t="s">
        <v>173</v>
      </c>
      <c r="F18" s="16">
        <v>8591242</v>
      </c>
      <c r="G18" s="16">
        <v>199026</v>
      </c>
      <c r="H18" s="16">
        <v>814467</v>
      </c>
      <c r="I18" s="16">
        <v>26369</v>
      </c>
      <c r="J18" s="16">
        <v>40813</v>
      </c>
      <c r="K18" s="16" t="s">
        <v>165</v>
      </c>
      <c r="L18" s="16">
        <v>18555</v>
      </c>
      <c r="M18" s="16">
        <v>728730</v>
      </c>
      <c r="N18" s="16">
        <v>69383</v>
      </c>
      <c r="O18" s="16">
        <v>4954976</v>
      </c>
      <c r="P18" s="16">
        <v>3273842</v>
      </c>
      <c r="Q18" s="16">
        <v>3180255</v>
      </c>
      <c r="R18" s="16">
        <v>93164</v>
      </c>
      <c r="S18" s="16">
        <v>423</v>
      </c>
      <c r="T18" s="16">
        <v>1681134</v>
      </c>
      <c r="U18" s="16">
        <v>106504</v>
      </c>
      <c r="V18" s="16">
        <v>52691</v>
      </c>
      <c r="W18" s="16">
        <v>450</v>
      </c>
      <c r="X18" s="16" t="s">
        <v>165</v>
      </c>
      <c r="Y18" s="16">
        <v>275731</v>
      </c>
      <c r="Z18" s="16" t="s">
        <v>165</v>
      </c>
      <c r="AA18" s="16" t="s">
        <v>165</v>
      </c>
      <c r="AB18" s="16" t="s">
        <v>165</v>
      </c>
      <c r="AC18" s="16">
        <v>100290</v>
      </c>
      <c r="AD18" s="16">
        <v>1062165</v>
      </c>
      <c r="AE18" s="16">
        <v>83303</v>
      </c>
      <c r="AF18" s="16" t="s">
        <v>165</v>
      </c>
      <c r="AG18" s="16" t="s">
        <v>165</v>
      </c>
      <c r="AH18" s="16" t="s">
        <v>165</v>
      </c>
      <c r="AI18" s="16" t="s">
        <v>165</v>
      </c>
      <c r="AJ18" s="16" t="s">
        <v>165</v>
      </c>
      <c r="AK18" s="16" t="s">
        <v>165</v>
      </c>
      <c r="AL18" s="16" t="s">
        <v>165</v>
      </c>
      <c r="AM18" s="16" t="s">
        <v>165</v>
      </c>
      <c r="AN18" s="16">
        <v>1333251</v>
      </c>
      <c r="AO18" s="16">
        <v>1203697</v>
      </c>
      <c r="AP18" s="16">
        <v>1615</v>
      </c>
      <c r="AQ18" s="16">
        <v>7047</v>
      </c>
      <c r="AR18" s="16">
        <v>7780</v>
      </c>
      <c r="AS18" s="16">
        <v>42805</v>
      </c>
      <c r="AT18" s="16">
        <v>8858549</v>
      </c>
      <c r="AU18" s="16">
        <v>672190</v>
      </c>
      <c r="AV18" s="16">
        <v>54852</v>
      </c>
      <c r="AW18" s="16">
        <v>2380</v>
      </c>
      <c r="AX18" s="16">
        <v>2399745</v>
      </c>
      <c r="AY18" s="16">
        <v>260722</v>
      </c>
      <c r="AZ18" s="16">
        <v>171323</v>
      </c>
      <c r="BA18" s="16">
        <v>4980041</v>
      </c>
      <c r="BB18" s="16">
        <v>317296</v>
      </c>
      <c r="BC18" s="16">
        <v>2970305</v>
      </c>
      <c r="BD18" s="16">
        <v>10408082</v>
      </c>
      <c r="BE18" s="16">
        <v>8537156</v>
      </c>
      <c r="BF18" s="16">
        <v>3259600</v>
      </c>
      <c r="BG18" s="16">
        <v>1869302</v>
      </c>
      <c r="BH18" s="16">
        <v>2075042</v>
      </c>
      <c r="BI18" s="16">
        <v>3202514</v>
      </c>
      <c r="BJ18" s="16">
        <v>12155925</v>
      </c>
      <c r="BK18" s="16">
        <v>417079</v>
      </c>
      <c r="BL18" s="16">
        <v>4184691</v>
      </c>
      <c r="BM18" s="16">
        <v>3172205</v>
      </c>
      <c r="BN18" s="16">
        <v>7257034</v>
      </c>
      <c r="BO18" s="16">
        <v>5176114</v>
      </c>
      <c r="BP18" s="16" t="s">
        <v>165</v>
      </c>
      <c r="BQ18" s="16">
        <v>637088</v>
      </c>
      <c r="BR18" s="16" t="s">
        <v>165</v>
      </c>
      <c r="BS18" s="16">
        <v>77112</v>
      </c>
      <c r="BT18" s="16">
        <v>74017</v>
      </c>
      <c r="BU18" s="16">
        <v>690</v>
      </c>
      <c r="BV18" s="16" t="s">
        <v>165</v>
      </c>
      <c r="BW18" s="16" t="s">
        <v>165</v>
      </c>
      <c r="BX18" s="16">
        <v>690</v>
      </c>
      <c r="BY18" s="16" t="s">
        <v>165</v>
      </c>
      <c r="BZ18" s="16" t="s">
        <v>165</v>
      </c>
      <c r="CA18" s="16" t="s">
        <v>165</v>
      </c>
      <c r="CB18" s="16" t="s">
        <v>165</v>
      </c>
      <c r="CC18" s="16" t="s">
        <v>165</v>
      </c>
      <c r="CD18" s="16" t="s">
        <v>165</v>
      </c>
      <c r="CE18" s="16" t="s">
        <v>165</v>
      </c>
      <c r="CF18" s="16">
        <v>8586247</v>
      </c>
      <c r="CG18" s="16">
        <v>8581891</v>
      </c>
      <c r="CH18" s="16">
        <v>7506869</v>
      </c>
      <c r="CI18" s="16">
        <v>1075022</v>
      </c>
      <c r="CJ18" s="16">
        <v>4356</v>
      </c>
      <c r="CK18" s="16">
        <v>87654</v>
      </c>
      <c r="CL18" s="16" t="s">
        <v>165</v>
      </c>
      <c r="CM18" s="16">
        <v>4842341</v>
      </c>
      <c r="CN18" s="16">
        <v>4648038</v>
      </c>
      <c r="CO18" s="17" t="s">
        <v>165</v>
      </c>
    </row>
    <row r="19" spans="1:93">
      <c r="A19" s="14">
        <v>2014</v>
      </c>
      <c r="B19" s="15" t="s">
        <v>168</v>
      </c>
      <c r="C19" s="15">
        <v>12131</v>
      </c>
      <c r="D19" s="15" t="s">
        <v>163</v>
      </c>
      <c r="E19" s="15" t="s">
        <v>174</v>
      </c>
      <c r="F19" s="16">
        <v>10080236</v>
      </c>
      <c r="G19" s="16">
        <v>222644</v>
      </c>
      <c r="H19" s="16">
        <v>85467</v>
      </c>
      <c r="I19" s="16">
        <v>15576</v>
      </c>
      <c r="J19" s="16">
        <v>4968</v>
      </c>
      <c r="K19" s="16">
        <v>6375</v>
      </c>
      <c r="L19" s="16">
        <v>18233</v>
      </c>
      <c r="M19" s="16">
        <v>40315</v>
      </c>
      <c r="N19" s="16">
        <v>58359</v>
      </c>
      <c r="O19" s="16">
        <v>6288363</v>
      </c>
      <c r="P19" s="16">
        <v>4131351</v>
      </c>
      <c r="Q19" s="16">
        <v>4005930</v>
      </c>
      <c r="R19" s="16">
        <v>123207</v>
      </c>
      <c r="S19" s="16">
        <v>2214</v>
      </c>
      <c r="T19" s="16">
        <v>2157012</v>
      </c>
      <c r="U19" s="16">
        <v>108505</v>
      </c>
      <c r="V19" s="16">
        <v>56385</v>
      </c>
      <c r="W19" s="16" t="s">
        <v>165</v>
      </c>
      <c r="X19" s="16">
        <v>31814</v>
      </c>
      <c r="Y19" s="16">
        <v>309591</v>
      </c>
      <c r="Z19" s="16" t="s">
        <v>165</v>
      </c>
      <c r="AA19" s="16" t="s">
        <v>165</v>
      </c>
      <c r="AB19" s="16" t="s">
        <v>165</v>
      </c>
      <c r="AC19" s="16">
        <v>116327</v>
      </c>
      <c r="AD19" s="16">
        <v>1429891</v>
      </c>
      <c r="AE19" s="16">
        <v>92332</v>
      </c>
      <c r="AF19" s="16" t="s">
        <v>165</v>
      </c>
      <c r="AG19" s="16">
        <v>12167</v>
      </c>
      <c r="AH19" s="16" t="s">
        <v>165</v>
      </c>
      <c r="AI19" s="16" t="s">
        <v>165</v>
      </c>
      <c r="AJ19" s="16" t="s">
        <v>165</v>
      </c>
      <c r="AK19" s="16" t="s">
        <v>165</v>
      </c>
      <c r="AL19" s="16" t="s">
        <v>165</v>
      </c>
      <c r="AM19" s="16" t="s">
        <v>165</v>
      </c>
      <c r="AN19" s="16">
        <v>1457643</v>
      </c>
      <c r="AO19" s="16">
        <v>1951182</v>
      </c>
      <c r="AP19" s="16" t="s">
        <v>165</v>
      </c>
      <c r="AQ19" s="16">
        <v>9916</v>
      </c>
      <c r="AR19" s="16">
        <v>6662</v>
      </c>
      <c r="AS19" s="16">
        <v>66985</v>
      </c>
      <c r="AT19" s="16">
        <v>8152668</v>
      </c>
      <c r="AU19" s="16">
        <v>1177538</v>
      </c>
      <c r="AV19" s="16">
        <v>51668</v>
      </c>
      <c r="AW19" s="16">
        <v>19062</v>
      </c>
      <c r="AX19" s="16">
        <v>772529</v>
      </c>
      <c r="AY19" s="16">
        <v>305015</v>
      </c>
      <c r="AZ19" s="16">
        <v>133575</v>
      </c>
      <c r="BA19" s="16">
        <v>5301433</v>
      </c>
      <c r="BB19" s="16">
        <v>391848</v>
      </c>
      <c r="BC19" s="16">
        <v>1955089</v>
      </c>
      <c r="BD19" s="16">
        <v>21077819</v>
      </c>
      <c r="BE19" s="16">
        <v>5720288</v>
      </c>
      <c r="BF19" s="16">
        <v>1290276</v>
      </c>
      <c r="BG19" s="16">
        <v>1200000</v>
      </c>
      <c r="BH19" s="16">
        <v>1616041</v>
      </c>
      <c r="BI19" s="16">
        <v>2813971</v>
      </c>
      <c r="BJ19" s="16">
        <v>8207891</v>
      </c>
      <c r="BK19" s="16">
        <v>186633</v>
      </c>
      <c r="BL19" s="16">
        <v>2337204</v>
      </c>
      <c r="BM19" s="16">
        <v>2337204</v>
      </c>
      <c r="BN19" s="16">
        <v>5870687</v>
      </c>
      <c r="BO19" s="16">
        <v>5190332</v>
      </c>
      <c r="BP19" s="16" t="s">
        <v>165</v>
      </c>
      <c r="BQ19" s="16" t="s">
        <v>165</v>
      </c>
      <c r="BR19" s="16" t="s">
        <v>165</v>
      </c>
      <c r="BS19" s="16" t="s">
        <v>165</v>
      </c>
      <c r="BT19" s="16" t="s">
        <v>165</v>
      </c>
      <c r="BU19" s="16">
        <v>24516</v>
      </c>
      <c r="BV19" s="16" t="s">
        <v>165</v>
      </c>
      <c r="BW19" s="16" t="s">
        <v>165</v>
      </c>
      <c r="BX19" s="16">
        <v>24516</v>
      </c>
      <c r="BY19" s="16" t="s">
        <v>165</v>
      </c>
      <c r="BZ19" s="16" t="s">
        <v>165</v>
      </c>
      <c r="CA19" s="16" t="s">
        <v>165</v>
      </c>
      <c r="CB19" s="16" t="s">
        <v>165</v>
      </c>
      <c r="CC19" s="16" t="s">
        <v>165</v>
      </c>
      <c r="CD19" s="16" t="s">
        <v>165</v>
      </c>
      <c r="CE19" s="16" t="s">
        <v>165</v>
      </c>
      <c r="CF19" s="16">
        <v>7433559</v>
      </c>
      <c r="CG19" s="16">
        <v>7431932</v>
      </c>
      <c r="CH19" s="16">
        <v>6484717</v>
      </c>
      <c r="CI19" s="16">
        <v>947215</v>
      </c>
      <c r="CJ19" s="16">
        <v>1627</v>
      </c>
      <c r="CK19" s="16">
        <v>1536779</v>
      </c>
      <c r="CL19" s="16">
        <v>319882</v>
      </c>
      <c r="CM19" s="16">
        <v>5417522</v>
      </c>
      <c r="CN19" s="16">
        <v>5221066</v>
      </c>
      <c r="CO19" s="17" t="s">
        <v>165</v>
      </c>
    </row>
    <row r="20" spans="1:93">
      <c r="A20" s="14">
        <v>2014</v>
      </c>
      <c r="B20" s="15" t="s">
        <v>168</v>
      </c>
      <c r="C20" s="15">
        <v>12173</v>
      </c>
      <c r="D20" s="15" t="s">
        <v>163</v>
      </c>
      <c r="E20" s="15" t="s">
        <v>175</v>
      </c>
      <c r="F20" s="16">
        <v>6451967</v>
      </c>
      <c r="G20" s="16">
        <v>166063</v>
      </c>
      <c r="H20" s="16">
        <v>768950</v>
      </c>
      <c r="I20" s="16">
        <v>18053</v>
      </c>
      <c r="J20" s="16">
        <v>8984</v>
      </c>
      <c r="K20" s="16">
        <v>6235</v>
      </c>
      <c r="L20" s="16">
        <v>14790</v>
      </c>
      <c r="M20" s="16">
        <v>720888</v>
      </c>
      <c r="N20" s="16">
        <v>37462</v>
      </c>
      <c r="O20" s="16">
        <v>3893560</v>
      </c>
      <c r="P20" s="16">
        <v>2531719</v>
      </c>
      <c r="Q20" s="16">
        <v>2456708</v>
      </c>
      <c r="R20" s="16">
        <v>74672</v>
      </c>
      <c r="S20" s="16">
        <v>339</v>
      </c>
      <c r="T20" s="16">
        <v>1361841</v>
      </c>
      <c r="U20" s="16">
        <v>59124</v>
      </c>
      <c r="V20" s="16">
        <v>30437</v>
      </c>
      <c r="W20" s="16" t="s">
        <v>165</v>
      </c>
      <c r="X20" s="16">
        <v>11476</v>
      </c>
      <c r="Y20" s="16">
        <v>206035</v>
      </c>
      <c r="Z20" s="16" t="s">
        <v>165</v>
      </c>
      <c r="AA20" s="16">
        <v>605</v>
      </c>
      <c r="AB20" s="16">
        <v>34210</v>
      </c>
      <c r="AC20" s="16">
        <v>56422</v>
      </c>
      <c r="AD20" s="16">
        <v>898016</v>
      </c>
      <c r="AE20" s="16">
        <v>57345</v>
      </c>
      <c r="AF20" s="16" t="s">
        <v>165</v>
      </c>
      <c r="AG20" s="16">
        <v>8171</v>
      </c>
      <c r="AH20" s="16" t="s">
        <v>165</v>
      </c>
      <c r="AI20" s="16" t="s">
        <v>165</v>
      </c>
      <c r="AJ20" s="16" t="s">
        <v>165</v>
      </c>
      <c r="AK20" s="16" t="s">
        <v>165</v>
      </c>
      <c r="AL20" s="16" t="s">
        <v>165</v>
      </c>
      <c r="AM20" s="16" t="s">
        <v>165</v>
      </c>
      <c r="AN20" s="16">
        <v>963306</v>
      </c>
      <c r="AO20" s="16">
        <v>613339</v>
      </c>
      <c r="AP20" s="16" t="s">
        <v>165</v>
      </c>
      <c r="AQ20" s="16">
        <v>5701</v>
      </c>
      <c r="AR20" s="16">
        <v>3586</v>
      </c>
      <c r="AS20" s="16">
        <v>40365</v>
      </c>
      <c r="AT20" s="16">
        <v>5565134</v>
      </c>
      <c r="AU20" s="16">
        <v>66921</v>
      </c>
      <c r="AV20" s="16">
        <v>35544</v>
      </c>
      <c r="AW20" s="16">
        <v>2080</v>
      </c>
      <c r="AX20" s="16">
        <v>909597</v>
      </c>
      <c r="AY20" s="16">
        <v>197265</v>
      </c>
      <c r="AZ20" s="16">
        <v>115028</v>
      </c>
      <c r="BA20" s="16">
        <v>3944810</v>
      </c>
      <c r="BB20" s="16">
        <v>293889</v>
      </c>
      <c r="BC20" s="16">
        <v>1288185</v>
      </c>
      <c r="BD20" s="16">
        <v>9728492</v>
      </c>
      <c r="BE20" s="16">
        <v>3348621</v>
      </c>
      <c r="BF20" s="16">
        <v>171673</v>
      </c>
      <c r="BG20" s="16">
        <v>13217</v>
      </c>
      <c r="BH20" s="16">
        <v>837551</v>
      </c>
      <c r="BI20" s="16">
        <v>2339397</v>
      </c>
      <c r="BJ20" s="16">
        <v>6861740</v>
      </c>
      <c r="BK20" s="16">
        <v>182900</v>
      </c>
      <c r="BL20" s="16">
        <v>4636948</v>
      </c>
      <c r="BM20" s="16">
        <v>4116088</v>
      </c>
      <c r="BN20" s="16">
        <v>2224792</v>
      </c>
      <c r="BO20" s="16">
        <v>1932899</v>
      </c>
      <c r="BP20" s="16" t="s">
        <v>165</v>
      </c>
      <c r="BQ20" s="16" t="s">
        <v>165</v>
      </c>
      <c r="BR20" s="16" t="s">
        <v>165</v>
      </c>
      <c r="BS20" s="16" t="s">
        <v>165</v>
      </c>
      <c r="BT20" s="16" t="s">
        <v>165</v>
      </c>
      <c r="BU20" s="16" t="s">
        <v>165</v>
      </c>
      <c r="BV20" s="16" t="s">
        <v>165</v>
      </c>
      <c r="BW20" s="16" t="s">
        <v>165</v>
      </c>
      <c r="BX20" s="16" t="s">
        <v>165</v>
      </c>
      <c r="BY20" s="16" t="s">
        <v>165</v>
      </c>
      <c r="BZ20" s="16" t="s">
        <v>165</v>
      </c>
      <c r="CA20" s="16" t="s">
        <v>165</v>
      </c>
      <c r="CB20" s="16" t="s">
        <v>165</v>
      </c>
      <c r="CC20" s="16" t="s">
        <v>165</v>
      </c>
      <c r="CD20" s="16" t="s">
        <v>165</v>
      </c>
      <c r="CE20" s="16" t="s">
        <v>165</v>
      </c>
      <c r="CF20" s="16">
        <v>4665787</v>
      </c>
      <c r="CG20" s="16">
        <v>4664806</v>
      </c>
      <c r="CH20" s="16">
        <v>4277411</v>
      </c>
      <c r="CI20" s="16">
        <v>387395</v>
      </c>
      <c r="CJ20" s="16">
        <v>981</v>
      </c>
      <c r="CK20" s="16">
        <v>373773</v>
      </c>
      <c r="CL20" s="16">
        <v>618256</v>
      </c>
      <c r="CM20" s="16">
        <v>1623348</v>
      </c>
      <c r="CN20" s="16">
        <v>3881867</v>
      </c>
      <c r="CO20" s="17" t="s">
        <v>165</v>
      </c>
    </row>
    <row r="21" spans="1:93">
      <c r="A21" s="14">
        <v>2014</v>
      </c>
      <c r="B21" s="15" t="s">
        <v>166</v>
      </c>
      <c r="C21" s="15">
        <v>22012</v>
      </c>
      <c r="D21" s="15" t="s">
        <v>176</v>
      </c>
      <c r="E21" s="15" t="s">
        <v>177</v>
      </c>
      <c r="F21" s="16">
        <v>12787698</v>
      </c>
      <c r="G21" s="16">
        <v>353543</v>
      </c>
      <c r="H21" s="16">
        <v>433501</v>
      </c>
      <c r="I21" s="16">
        <v>61127</v>
      </c>
      <c r="J21" s="16">
        <v>16427</v>
      </c>
      <c r="K21" s="16" t="s">
        <v>165</v>
      </c>
      <c r="L21" s="16" t="s">
        <v>165</v>
      </c>
      <c r="M21" s="16">
        <v>355947</v>
      </c>
      <c r="N21" s="16">
        <v>52381</v>
      </c>
      <c r="O21" s="16">
        <v>8536171</v>
      </c>
      <c r="P21" s="16">
        <v>5735011</v>
      </c>
      <c r="Q21" s="16">
        <v>5571953</v>
      </c>
      <c r="R21" s="16">
        <v>159554</v>
      </c>
      <c r="S21" s="16">
        <v>3504</v>
      </c>
      <c r="T21" s="16">
        <v>2801160</v>
      </c>
      <c r="U21" s="16">
        <v>82231</v>
      </c>
      <c r="V21" s="16">
        <v>101675</v>
      </c>
      <c r="W21" s="16">
        <v>1758</v>
      </c>
      <c r="X21" s="16">
        <v>24359</v>
      </c>
      <c r="Y21" s="16">
        <v>394755</v>
      </c>
      <c r="Z21" s="16" t="s">
        <v>165</v>
      </c>
      <c r="AA21" s="16">
        <v>935</v>
      </c>
      <c r="AB21" s="16">
        <v>31582</v>
      </c>
      <c r="AC21" s="16">
        <v>135039</v>
      </c>
      <c r="AD21" s="16">
        <v>1929739</v>
      </c>
      <c r="AE21" s="16">
        <v>89477</v>
      </c>
      <c r="AF21" s="16" t="s">
        <v>165</v>
      </c>
      <c r="AG21" s="16">
        <v>9610</v>
      </c>
      <c r="AH21" s="16" t="s">
        <v>165</v>
      </c>
      <c r="AI21" s="16" t="s">
        <v>165</v>
      </c>
      <c r="AJ21" s="16" t="s">
        <v>165</v>
      </c>
      <c r="AK21" s="16" t="s">
        <v>165</v>
      </c>
      <c r="AL21" s="16" t="s">
        <v>165</v>
      </c>
      <c r="AM21" s="16" t="s">
        <v>165</v>
      </c>
      <c r="AN21" s="16">
        <v>1943406</v>
      </c>
      <c r="AO21" s="16">
        <v>1362044</v>
      </c>
      <c r="AP21" s="16">
        <v>984</v>
      </c>
      <c r="AQ21" s="16">
        <v>10302</v>
      </c>
      <c r="AR21" s="16">
        <v>95366</v>
      </c>
      <c r="AS21" s="16">
        <v>100135</v>
      </c>
      <c r="AT21" s="16">
        <v>13415239</v>
      </c>
      <c r="AU21" s="16">
        <v>666207</v>
      </c>
      <c r="AV21" s="16">
        <v>68164</v>
      </c>
      <c r="AW21" s="16">
        <v>1776</v>
      </c>
      <c r="AX21" s="16">
        <v>3534116</v>
      </c>
      <c r="AY21" s="16">
        <v>365724</v>
      </c>
      <c r="AZ21" s="16">
        <v>205004</v>
      </c>
      <c r="BA21" s="16">
        <v>7365679</v>
      </c>
      <c r="BB21" s="16">
        <v>1208569</v>
      </c>
      <c r="BC21" s="16">
        <v>4277225</v>
      </c>
      <c r="BD21" s="16">
        <v>38761800</v>
      </c>
      <c r="BE21" s="16">
        <v>11132038</v>
      </c>
      <c r="BF21" s="16">
        <v>5723869</v>
      </c>
      <c r="BG21" s="16">
        <v>5115222</v>
      </c>
      <c r="BH21" s="16">
        <v>2278730</v>
      </c>
      <c r="BI21" s="16">
        <v>3129439</v>
      </c>
      <c r="BJ21" s="16">
        <v>15137911</v>
      </c>
      <c r="BK21" s="16">
        <v>387573</v>
      </c>
      <c r="BL21" s="16">
        <v>5853921</v>
      </c>
      <c r="BM21" s="16">
        <v>5455801</v>
      </c>
      <c r="BN21" s="16">
        <v>8547822</v>
      </c>
      <c r="BO21" s="16">
        <v>8512493</v>
      </c>
      <c r="BP21" s="16">
        <v>603</v>
      </c>
      <c r="BQ21" s="16">
        <v>735565</v>
      </c>
      <c r="BR21" s="16" t="s">
        <v>165</v>
      </c>
      <c r="BS21" s="16" t="s">
        <v>165</v>
      </c>
      <c r="BT21" s="16" t="s">
        <v>165</v>
      </c>
      <c r="BU21" s="16">
        <v>330071</v>
      </c>
      <c r="BV21" s="16">
        <v>1784</v>
      </c>
      <c r="BW21" s="16">
        <v>285295</v>
      </c>
      <c r="BX21" s="16">
        <v>44776</v>
      </c>
      <c r="BY21" s="16" t="s">
        <v>165</v>
      </c>
      <c r="BZ21" s="16" t="s">
        <v>165</v>
      </c>
      <c r="CA21" s="16" t="s">
        <v>165</v>
      </c>
      <c r="CB21" s="16" t="s">
        <v>165</v>
      </c>
      <c r="CC21" s="16" t="s">
        <v>165</v>
      </c>
      <c r="CD21" s="16" t="s">
        <v>165</v>
      </c>
      <c r="CE21" s="16" t="s">
        <v>165</v>
      </c>
      <c r="CF21" s="16">
        <v>17069085</v>
      </c>
      <c r="CG21" s="16">
        <v>17060370</v>
      </c>
      <c r="CH21" s="16">
        <v>14894727</v>
      </c>
      <c r="CI21" s="16">
        <v>2165643</v>
      </c>
      <c r="CJ21" s="16">
        <v>8715</v>
      </c>
      <c r="CK21" s="16">
        <v>87134</v>
      </c>
      <c r="CL21" s="16">
        <v>880</v>
      </c>
      <c r="CM21" s="16">
        <v>600166</v>
      </c>
      <c r="CN21" s="16">
        <v>11876610</v>
      </c>
      <c r="CO21" s="17" t="s">
        <v>165</v>
      </c>
    </row>
    <row r="22" spans="1:93">
      <c r="A22" s="14">
        <v>2014</v>
      </c>
      <c r="B22" s="15" t="s">
        <v>168</v>
      </c>
      <c r="C22" s="15">
        <v>22021</v>
      </c>
      <c r="D22" s="15" t="s">
        <v>176</v>
      </c>
      <c r="E22" s="15" t="s">
        <v>178</v>
      </c>
      <c r="F22" s="16">
        <v>8898792</v>
      </c>
      <c r="G22" s="16">
        <v>258774</v>
      </c>
      <c r="H22" s="16">
        <v>746889</v>
      </c>
      <c r="I22" s="16">
        <v>40563</v>
      </c>
      <c r="J22" s="16">
        <v>23926</v>
      </c>
      <c r="K22" s="16">
        <v>81238</v>
      </c>
      <c r="L22" s="16" t="s">
        <v>165</v>
      </c>
      <c r="M22" s="16">
        <v>601162</v>
      </c>
      <c r="N22" s="16">
        <v>47235</v>
      </c>
      <c r="O22" s="16">
        <v>5553838</v>
      </c>
      <c r="P22" s="16">
        <v>3743827</v>
      </c>
      <c r="Q22" s="16">
        <v>3631030</v>
      </c>
      <c r="R22" s="16">
        <v>110738</v>
      </c>
      <c r="S22" s="16">
        <v>2059</v>
      </c>
      <c r="T22" s="16">
        <v>1785255</v>
      </c>
      <c r="U22" s="16">
        <v>49818</v>
      </c>
      <c r="V22" s="16">
        <v>41545</v>
      </c>
      <c r="W22" s="16">
        <v>1974</v>
      </c>
      <c r="X22" s="16">
        <v>2905</v>
      </c>
      <c r="Y22" s="16">
        <v>306652</v>
      </c>
      <c r="Z22" s="16">
        <v>1008</v>
      </c>
      <c r="AA22" s="16">
        <v>1258</v>
      </c>
      <c r="AB22" s="16">
        <v>4878</v>
      </c>
      <c r="AC22" s="16">
        <v>63672</v>
      </c>
      <c r="AD22" s="16">
        <v>1249536</v>
      </c>
      <c r="AE22" s="16">
        <v>61968</v>
      </c>
      <c r="AF22" s="16" t="s">
        <v>165</v>
      </c>
      <c r="AG22" s="16" t="s">
        <v>165</v>
      </c>
      <c r="AH22" s="16" t="s">
        <v>165</v>
      </c>
      <c r="AI22" s="16">
        <v>41</v>
      </c>
      <c r="AJ22" s="16" t="s">
        <v>165</v>
      </c>
      <c r="AK22" s="16" t="s">
        <v>165</v>
      </c>
      <c r="AL22" s="16" t="s">
        <v>165</v>
      </c>
      <c r="AM22" s="16">
        <v>24756</v>
      </c>
      <c r="AN22" s="16">
        <v>1281195</v>
      </c>
      <c r="AO22" s="16">
        <v>877988</v>
      </c>
      <c r="AP22" s="16">
        <v>1623</v>
      </c>
      <c r="AQ22" s="16">
        <v>7174</v>
      </c>
      <c r="AR22" s="16">
        <v>124076</v>
      </c>
      <c r="AS22" s="16">
        <v>57560</v>
      </c>
      <c r="AT22" s="16">
        <v>9441804</v>
      </c>
      <c r="AU22" s="16">
        <v>248625</v>
      </c>
      <c r="AV22" s="16">
        <v>135166</v>
      </c>
      <c r="AW22" s="16">
        <v>3663</v>
      </c>
      <c r="AX22" s="16">
        <v>2013058</v>
      </c>
      <c r="AY22" s="16">
        <v>236268</v>
      </c>
      <c r="AZ22" s="16">
        <v>164643</v>
      </c>
      <c r="BA22" s="16">
        <v>6261380</v>
      </c>
      <c r="BB22" s="16">
        <v>379001</v>
      </c>
      <c r="BC22" s="16">
        <v>1935406</v>
      </c>
      <c r="BD22" s="16">
        <v>21011801</v>
      </c>
      <c r="BE22" s="16">
        <v>10337748</v>
      </c>
      <c r="BF22" s="16">
        <v>5712028</v>
      </c>
      <c r="BG22" s="16">
        <v>4915334</v>
      </c>
      <c r="BH22" s="16">
        <v>1867304</v>
      </c>
      <c r="BI22" s="16">
        <v>2758416</v>
      </c>
      <c r="BJ22" s="16">
        <v>9990183</v>
      </c>
      <c r="BK22" s="16">
        <v>302746</v>
      </c>
      <c r="BL22" s="16">
        <v>3891624</v>
      </c>
      <c r="BM22" s="16">
        <v>3244086</v>
      </c>
      <c r="BN22" s="16">
        <v>5615987</v>
      </c>
      <c r="BO22" s="16">
        <v>5457076</v>
      </c>
      <c r="BP22" s="16" t="s">
        <v>165</v>
      </c>
      <c r="BQ22" s="16">
        <v>399069</v>
      </c>
      <c r="BR22" s="16" t="s">
        <v>165</v>
      </c>
      <c r="BS22" s="16">
        <v>83503</v>
      </c>
      <c r="BT22" s="16">
        <v>83352</v>
      </c>
      <c r="BU22" s="16">
        <v>1587253</v>
      </c>
      <c r="BV22" s="16" t="s">
        <v>165</v>
      </c>
      <c r="BW22" s="16">
        <v>1058671</v>
      </c>
      <c r="BX22" s="16">
        <v>528582</v>
      </c>
      <c r="BY22" s="16" t="s">
        <v>165</v>
      </c>
      <c r="BZ22" s="16" t="s">
        <v>165</v>
      </c>
      <c r="CA22" s="16" t="s">
        <v>165</v>
      </c>
      <c r="CB22" s="16" t="s">
        <v>165</v>
      </c>
      <c r="CC22" s="16" t="s">
        <v>165</v>
      </c>
      <c r="CD22" s="16" t="s">
        <v>165</v>
      </c>
      <c r="CE22" s="16" t="s">
        <v>165</v>
      </c>
      <c r="CF22" s="16">
        <v>8602559</v>
      </c>
      <c r="CG22" s="16">
        <v>8597939</v>
      </c>
      <c r="CH22" s="16">
        <v>7585387</v>
      </c>
      <c r="CI22" s="16">
        <v>1012552</v>
      </c>
      <c r="CJ22" s="16">
        <v>4620</v>
      </c>
      <c r="CK22" s="16">
        <v>986199</v>
      </c>
      <c r="CL22" s="16">
        <v>871199</v>
      </c>
      <c r="CM22" s="16">
        <v>1299243</v>
      </c>
      <c r="CN22" s="16">
        <v>6539295</v>
      </c>
      <c r="CO22" s="17" t="s">
        <v>165</v>
      </c>
    </row>
    <row r="23" spans="1:93">
      <c r="A23" s="14">
        <v>2014</v>
      </c>
      <c r="B23" s="15" t="s">
        <v>179</v>
      </c>
      <c r="C23" s="15">
        <v>22039</v>
      </c>
      <c r="D23" s="15" t="s">
        <v>176</v>
      </c>
      <c r="E23" s="15" t="s">
        <v>180</v>
      </c>
      <c r="F23" s="16">
        <v>9971284</v>
      </c>
      <c r="G23" s="16">
        <v>355772</v>
      </c>
      <c r="H23" s="16">
        <v>635602</v>
      </c>
      <c r="I23" s="16">
        <v>12702</v>
      </c>
      <c r="J23" s="16">
        <v>12211</v>
      </c>
      <c r="K23" s="16" t="s">
        <v>165</v>
      </c>
      <c r="L23" s="16">
        <v>71297</v>
      </c>
      <c r="M23" s="16">
        <v>539392</v>
      </c>
      <c r="N23" s="16">
        <v>61319</v>
      </c>
      <c r="O23" s="16">
        <v>6154766</v>
      </c>
      <c r="P23" s="16">
        <v>4100173</v>
      </c>
      <c r="Q23" s="16">
        <v>3990288</v>
      </c>
      <c r="R23" s="16">
        <v>108424</v>
      </c>
      <c r="S23" s="16">
        <v>1461</v>
      </c>
      <c r="T23" s="16">
        <v>2051074</v>
      </c>
      <c r="U23" s="16">
        <v>79097</v>
      </c>
      <c r="V23" s="16">
        <v>49581</v>
      </c>
      <c r="W23" s="16">
        <v>1189</v>
      </c>
      <c r="X23" s="16">
        <v>5020</v>
      </c>
      <c r="Y23" s="16">
        <v>345622</v>
      </c>
      <c r="Z23" s="16" t="s">
        <v>165</v>
      </c>
      <c r="AA23" s="16">
        <v>1552</v>
      </c>
      <c r="AB23" s="16" t="s">
        <v>165</v>
      </c>
      <c r="AC23" s="16">
        <v>67097</v>
      </c>
      <c r="AD23" s="16">
        <v>1414182</v>
      </c>
      <c r="AE23" s="16">
        <v>67633</v>
      </c>
      <c r="AF23" s="16" t="s">
        <v>165</v>
      </c>
      <c r="AG23" s="16">
        <v>1379</v>
      </c>
      <c r="AH23" s="16">
        <v>903</v>
      </c>
      <c r="AI23" s="16" t="s">
        <v>165</v>
      </c>
      <c r="AJ23" s="16" t="s">
        <v>165</v>
      </c>
      <c r="AK23" s="16" t="s">
        <v>165</v>
      </c>
      <c r="AL23" s="16">
        <v>17819</v>
      </c>
      <c r="AM23" s="16">
        <v>3519</v>
      </c>
      <c r="AN23" s="16">
        <v>1476495</v>
      </c>
      <c r="AO23" s="16">
        <v>1170014</v>
      </c>
      <c r="AP23" s="16">
        <v>1967</v>
      </c>
      <c r="AQ23" s="16">
        <v>9287</v>
      </c>
      <c r="AR23" s="16">
        <v>106062</v>
      </c>
      <c r="AS23" s="16">
        <v>64475</v>
      </c>
      <c r="AT23" s="16">
        <v>11075927</v>
      </c>
      <c r="AU23" s="16">
        <v>383528</v>
      </c>
      <c r="AV23" s="16">
        <v>117560</v>
      </c>
      <c r="AW23" s="16">
        <v>3009</v>
      </c>
      <c r="AX23" s="16">
        <v>3092123</v>
      </c>
      <c r="AY23" s="16">
        <v>336563</v>
      </c>
      <c r="AZ23" s="16">
        <v>175840</v>
      </c>
      <c r="BA23" s="16">
        <v>6260210</v>
      </c>
      <c r="BB23" s="16">
        <v>707094</v>
      </c>
      <c r="BC23" s="16">
        <v>905918</v>
      </c>
      <c r="BD23" s="16">
        <v>25056768</v>
      </c>
      <c r="BE23" s="16">
        <v>10447181</v>
      </c>
      <c r="BF23" s="16">
        <v>5276383</v>
      </c>
      <c r="BG23" s="16">
        <v>4553715</v>
      </c>
      <c r="BH23" s="16">
        <v>1501517</v>
      </c>
      <c r="BI23" s="16">
        <v>3669281</v>
      </c>
      <c r="BJ23" s="16">
        <v>10635707</v>
      </c>
      <c r="BK23" s="16">
        <v>607991</v>
      </c>
      <c r="BL23" s="16">
        <v>4232211</v>
      </c>
      <c r="BM23" s="16">
        <v>3602919</v>
      </c>
      <c r="BN23" s="16">
        <v>6082806</v>
      </c>
      <c r="BO23" s="16">
        <v>5432712</v>
      </c>
      <c r="BP23" s="16" t="s">
        <v>165</v>
      </c>
      <c r="BQ23" s="16">
        <v>295806</v>
      </c>
      <c r="BR23" s="16" t="s">
        <v>165</v>
      </c>
      <c r="BS23" s="16">
        <v>24884</v>
      </c>
      <c r="BT23" s="16" t="s">
        <v>165</v>
      </c>
      <c r="BU23" s="16">
        <v>27118</v>
      </c>
      <c r="BV23" s="16" t="s">
        <v>165</v>
      </c>
      <c r="BW23" s="16" t="s">
        <v>165</v>
      </c>
      <c r="BX23" s="16">
        <v>27118</v>
      </c>
      <c r="BY23" s="16" t="s">
        <v>165</v>
      </c>
      <c r="BZ23" s="16" t="s">
        <v>165</v>
      </c>
      <c r="CA23" s="16" t="s">
        <v>165</v>
      </c>
      <c r="CB23" s="16" t="s">
        <v>165</v>
      </c>
      <c r="CC23" s="16" t="s">
        <v>165</v>
      </c>
      <c r="CD23" s="16" t="s">
        <v>165</v>
      </c>
      <c r="CE23" s="16" t="s">
        <v>165</v>
      </c>
      <c r="CF23" s="16">
        <v>9704504</v>
      </c>
      <c r="CG23" s="16">
        <v>9704504</v>
      </c>
      <c r="CH23" s="16">
        <v>8616693</v>
      </c>
      <c r="CI23" s="16">
        <v>1087811</v>
      </c>
      <c r="CJ23" s="16" t="s">
        <v>165</v>
      </c>
      <c r="CK23" s="16">
        <v>3273988</v>
      </c>
      <c r="CL23" s="16">
        <v>335120</v>
      </c>
      <c r="CM23" s="16">
        <v>1496038</v>
      </c>
      <c r="CN23" s="16">
        <v>10888720</v>
      </c>
      <c r="CO23" s="17" t="s">
        <v>165</v>
      </c>
    </row>
    <row r="24" spans="1:93">
      <c r="A24" s="14">
        <v>2014</v>
      </c>
      <c r="B24" s="15" t="s">
        <v>166</v>
      </c>
      <c r="C24" s="15">
        <v>32018</v>
      </c>
      <c r="D24" s="15" t="s">
        <v>181</v>
      </c>
      <c r="E24" s="15" t="s">
        <v>182</v>
      </c>
      <c r="F24" s="16">
        <v>15849623</v>
      </c>
      <c r="G24" s="16">
        <v>363442</v>
      </c>
      <c r="H24" s="16">
        <v>1061156</v>
      </c>
      <c r="I24" s="16">
        <v>31349</v>
      </c>
      <c r="J24" s="16">
        <v>50813</v>
      </c>
      <c r="K24" s="16">
        <v>39434</v>
      </c>
      <c r="L24" s="16">
        <v>57588</v>
      </c>
      <c r="M24" s="16">
        <v>881972</v>
      </c>
      <c r="N24" s="16">
        <v>74300</v>
      </c>
      <c r="O24" s="16">
        <v>10266280</v>
      </c>
      <c r="P24" s="16">
        <v>6751959</v>
      </c>
      <c r="Q24" s="16">
        <v>6563626</v>
      </c>
      <c r="R24" s="16">
        <v>185039</v>
      </c>
      <c r="S24" s="16">
        <v>3294</v>
      </c>
      <c r="T24" s="16">
        <v>3514321</v>
      </c>
      <c r="U24" s="16">
        <v>115461</v>
      </c>
      <c r="V24" s="16">
        <v>111689</v>
      </c>
      <c r="W24" s="16">
        <v>2878</v>
      </c>
      <c r="X24" s="16">
        <v>24817</v>
      </c>
      <c r="Y24" s="16">
        <v>603042</v>
      </c>
      <c r="Z24" s="16" t="s">
        <v>165</v>
      </c>
      <c r="AA24" s="16" t="s">
        <v>165</v>
      </c>
      <c r="AB24" s="16">
        <v>24597</v>
      </c>
      <c r="AC24" s="16">
        <v>115348</v>
      </c>
      <c r="AD24" s="16">
        <v>2377196</v>
      </c>
      <c r="AE24" s="16">
        <v>107899</v>
      </c>
      <c r="AF24" s="16" t="s">
        <v>165</v>
      </c>
      <c r="AG24" s="16">
        <v>4131</v>
      </c>
      <c r="AH24" s="16">
        <v>4753</v>
      </c>
      <c r="AI24" s="16">
        <v>4617</v>
      </c>
      <c r="AJ24" s="16">
        <v>840</v>
      </c>
      <c r="AK24" s="16" t="s">
        <v>165</v>
      </c>
      <c r="AL24" s="16">
        <v>17053</v>
      </c>
      <c r="AM24" s="16" t="s">
        <v>165</v>
      </c>
      <c r="AN24" s="16">
        <v>2354209</v>
      </c>
      <c r="AO24" s="16">
        <v>1570313</v>
      </c>
      <c r="AP24" s="16">
        <v>3746</v>
      </c>
      <c r="AQ24" s="16">
        <v>14229</v>
      </c>
      <c r="AR24" s="16">
        <v>141948</v>
      </c>
      <c r="AS24" s="16">
        <v>102745</v>
      </c>
      <c r="AT24" s="16">
        <v>13593491</v>
      </c>
      <c r="AU24" s="16">
        <v>438688</v>
      </c>
      <c r="AV24" s="16">
        <v>142368</v>
      </c>
      <c r="AW24" s="16">
        <v>4619</v>
      </c>
      <c r="AX24" s="16">
        <v>1895318</v>
      </c>
      <c r="AY24" s="16">
        <v>337598</v>
      </c>
      <c r="AZ24" s="16">
        <v>77726</v>
      </c>
      <c r="BA24" s="16">
        <v>9752607</v>
      </c>
      <c r="BB24" s="16">
        <v>944567</v>
      </c>
      <c r="BC24" s="16">
        <v>732492</v>
      </c>
      <c r="BD24" s="16">
        <v>27885881</v>
      </c>
      <c r="BE24" s="16">
        <v>11498733</v>
      </c>
      <c r="BF24" s="16">
        <v>4673710</v>
      </c>
      <c r="BG24" s="16">
        <v>4352173</v>
      </c>
      <c r="BH24" s="16">
        <v>1791852</v>
      </c>
      <c r="BI24" s="16">
        <v>5033171</v>
      </c>
      <c r="BJ24" s="16">
        <v>14698870</v>
      </c>
      <c r="BK24" s="16">
        <v>529763</v>
      </c>
      <c r="BL24" s="16">
        <v>8495708</v>
      </c>
      <c r="BM24" s="16">
        <v>7839889</v>
      </c>
      <c r="BN24" s="16">
        <v>6147709</v>
      </c>
      <c r="BO24" s="16">
        <v>5393005</v>
      </c>
      <c r="BP24" s="16" t="s">
        <v>165</v>
      </c>
      <c r="BQ24" s="16">
        <v>53557</v>
      </c>
      <c r="BR24" s="16" t="s">
        <v>165</v>
      </c>
      <c r="BS24" s="16">
        <v>1896</v>
      </c>
      <c r="BT24" s="16">
        <v>1403</v>
      </c>
      <c r="BU24" s="16">
        <v>876524</v>
      </c>
      <c r="BV24" s="16" t="s">
        <v>165</v>
      </c>
      <c r="BW24" s="16">
        <v>704761</v>
      </c>
      <c r="BX24" s="16">
        <v>171763</v>
      </c>
      <c r="BY24" s="16" t="s">
        <v>165</v>
      </c>
      <c r="BZ24" s="16" t="s">
        <v>165</v>
      </c>
      <c r="CA24" s="16" t="s">
        <v>165</v>
      </c>
      <c r="CB24" s="16" t="s">
        <v>165</v>
      </c>
      <c r="CC24" s="16" t="s">
        <v>165</v>
      </c>
      <c r="CD24" s="16" t="s">
        <v>165</v>
      </c>
      <c r="CE24" s="16" t="s">
        <v>165</v>
      </c>
      <c r="CF24" s="16">
        <v>13321984</v>
      </c>
      <c r="CG24" s="16">
        <v>13315301</v>
      </c>
      <c r="CH24" s="16">
        <v>11711688</v>
      </c>
      <c r="CI24" s="16">
        <v>1603613</v>
      </c>
      <c r="CJ24" s="16">
        <v>6683</v>
      </c>
      <c r="CK24" s="16">
        <v>1671138</v>
      </c>
      <c r="CL24" s="16">
        <v>124640</v>
      </c>
      <c r="CM24" s="16">
        <v>522075</v>
      </c>
      <c r="CN24" s="16">
        <v>9231967</v>
      </c>
      <c r="CO24" s="17" t="s">
        <v>165</v>
      </c>
    </row>
    <row r="25" spans="1:93">
      <c r="A25" s="14">
        <v>2014</v>
      </c>
      <c r="B25" s="15" t="s">
        <v>183</v>
      </c>
      <c r="C25" s="15">
        <v>32026</v>
      </c>
      <c r="D25" s="15" t="s">
        <v>181</v>
      </c>
      <c r="E25" s="15" t="s">
        <v>184</v>
      </c>
      <c r="F25" s="16">
        <v>5362837</v>
      </c>
      <c r="G25" s="16">
        <v>108377</v>
      </c>
      <c r="H25" s="16">
        <v>416464</v>
      </c>
      <c r="I25" s="16" t="s">
        <v>165</v>
      </c>
      <c r="J25" s="16" t="s">
        <v>165</v>
      </c>
      <c r="K25" s="16" t="s">
        <v>165</v>
      </c>
      <c r="L25" s="16" t="s">
        <v>165</v>
      </c>
      <c r="M25" s="16">
        <v>416464</v>
      </c>
      <c r="N25" s="16">
        <v>25590</v>
      </c>
      <c r="O25" s="16">
        <v>3388467</v>
      </c>
      <c r="P25" s="16">
        <v>2126114</v>
      </c>
      <c r="Q25" s="16">
        <v>2061054</v>
      </c>
      <c r="R25" s="16">
        <v>65060</v>
      </c>
      <c r="S25" s="16" t="s">
        <v>165</v>
      </c>
      <c r="T25" s="16">
        <v>1262353</v>
      </c>
      <c r="U25" s="16">
        <v>29631</v>
      </c>
      <c r="V25" s="16">
        <v>41930</v>
      </c>
      <c r="W25" s="16">
        <v>348</v>
      </c>
      <c r="X25" s="16">
        <v>4404</v>
      </c>
      <c r="Y25" s="16">
        <v>329255</v>
      </c>
      <c r="Z25" s="16">
        <v>2075</v>
      </c>
      <c r="AA25" s="16" t="s">
        <v>165</v>
      </c>
      <c r="AB25" s="16" t="s">
        <v>165</v>
      </c>
      <c r="AC25" s="16">
        <v>21375</v>
      </c>
      <c r="AD25" s="16">
        <v>745365</v>
      </c>
      <c r="AE25" s="16" t="s">
        <v>165</v>
      </c>
      <c r="AF25" s="16" t="s">
        <v>165</v>
      </c>
      <c r="AG25" s="16" t="s">
        <v>165</v>
      </c>
      <c r="AH25" s="16" t="s">
        <v>165</v>
      </c>
      <c r="AI25" s="16" t="s">
        <v>165</v>
      </c>
      <c r="AJ25" s="16" t="s">
        <v>165</v>
      </c>
      <c r="AK25" s="16" t="s">
        <v>165</v>
      </c>
      <c r="AL25" s="16">
        <v>87970</v>
      </c>
      <c r="AM25" s="16" t="s">
        <v>165</v>
      </c>
      <c r="AN25" s="16">
        <v>747330</v>
      </c>
      <c r="AO25" s="16">
        <v>565066</v>
      </c>
      <c r="AP25" s="16" t="s">
        <v>165</v>
      </c>
      <c r="AQ25" s="16">
        <v>14769</v>
      </c>
      <c r="AR25" s="16">
        <v>96774</v>
      </c>
      <c r="AS25" s="16">
        <v>38505</v>
      </c>
      <c r="AT25" s="16">
        <v>6623944</v>
      </c>
      <c r="AU25" s="16">
        <v>377923</v>
      </c>
      <c r="AV25" s="16">
        <v>97153</v>
      </c>
      <c r="AW25" s="16">
        <v>2306</v>
      </c>
      <c r="AX25" s="16">
        <v>933530</v>
      </c>
      <c r="AY25" s="16">
        <v>151013</v>
      </c>
      <c r="AZ25" s="16">
        <v>40963</v>
      </c>
      <c r="BA25" s="16">
        <v>4355324</v>
      </c>
      <c r="BB25" s="16">
        <v>665732</v>
      </c>
      <c r="BC25" s="16">
        <v>124337</v>
      </c>
      <c r="BD25" s="16">
        <v>4688954</v>
      </c>
      <c r="BE25" s="16">
        <v>4015651</v>
      </c>
      <c r="BF25" s="16">
        <v>1981388</v>
      </c>
      <c r="BG25" s="16">
        <v>1467470</v>
      </c>
      <c r="BH25" s="16">
        <v>890138</v>
      </c>
      <c r="BI25" s="16">
        <v>1144125</v>
      </c>
      <c r="BJ25" s="16">
        <v>18113661</v>
      </c>
      <c r="BK25" s="16" t="s">
        <v>165</v>
      </c>
      <c r="BL25" s="16">
        <v>14387759</v>
      </c>
      <c r="BM25" s="16">
        <v>13600311</v>
      </c>
      <c r="BN25" s="16">
        <v>3585636</v>
      </c>
      <c r="BO25" s="16">
        <v>2686756</v>
      </c>
      <c r="BP25" s="16" t="s">
        <v>165</v>
      </c>
      <c r="BQ25" s="16">
        <v>140266</v>
      </c>
      <c r="BR25" s="16" t="s">
        <v>165</v>
      </c>
      <c r="BS25" s="16" t="s">
        <v>165</v>
      </c>
      <c r="BT25" s="16" t="s">
        <v>165</v>
      </c>
      <c r="BU25" s="16">
        <v>7161938</v>
      </c>
      <c r="BV25" s="16" t="s">
        <v>165</v>
      </c>
      <c r="BW25" s="16">
        <v>6747913</v>
      </c>
      <c r="BX25" s="16">
        <v>412542</v>
      </c>
      <c r="BY25" s="16">
        <v>1483</v>
      </c>
      <c r="BZ25" s="16" t="s">
        <v>165</v>
      </c>
      <c r="CA25" s="16" t="s">
        <v>165</v>
      </c>
      <c r="CB25" s="16" t="s">
        <v>165</v>
      </c>
      <c r="CC25" s="16" t="s">
        <v>165</v>
      </c>
      <c r="CD25" s="16" t="s">
        <v>165</v>
      </c>
      <c r="CE25" s="16" t="s">
        <v>165</v>
      </c>
      <c r="CF25" s="16">
        <v>4015303</v>
      </c>
      <c r="CG25" s="16">
        <v>4014862</v>
      </c>
      <c r="CH25" s="16">
        <v>3549269</v>
      </c>
      <c r="CI25" s="16">
        <v>465593</v>
      </c>
      <c r="CJ25" s="16">
        <v>441</v>
      </c>
      <c r="CK25" s="16">
        <v>17185706</v>
      </c>
      <c r="CL25" s="16" t="s">
        <v>165</v>
      </c>
      <c r="CM25" s="16">
        <v>534511</v>
      </c>
      <c r="CN25" s="16">
        <v>2554521</v>
      </c>
      <c r="CO25" s="17" t="s">
        <v>165</v>
      </c>
    </row>
    <row r="26" spans="1:93">
      <c r="A26" s="14">
        <v>2014</v>
      </c>
      <c r="B26" s="15" t="s">
        <v>183</v>
      </c>
      <c r="C26" s="15">
        <v>32034</v>
      </c>
      <c r="D26" s="15" t="s">
        <v>181</v>
      </c>
      <c r="E26" s="15" t="s">
        <v>185</v>
      </c>
      <c r="F26" s="16">
        <v>3473944</v>
      </c>
      <c r="G26" s="16">
        <v>98622</v>
      </c>
      <c r="H26" s="16">
        <v>224672</v>
      </c>
      <c r="I26" s="16">
        <v>53254</v>
      </c>
      <c r="J26" s="16">
        <v>5775</v>
      </c>
      <c r="K26" s="16">
        <v>31067</v>
      </c>
      <c r="L26" s="16">
        <v>7931</v>
      </c>
      <c r="M26" s="16">
        <v>126645</v>
      </c>
      <c r="N26" s="16">
        <v>49752</v>
      </c>
      <c r="O26" s="16">
        <v>2172403</v>
      </c>
      <c r="P26" s="16">
        <v>1379399</v>
      </c>
      <c r="Q26" s="16">
        <v>1341795</v>
      </c>
      <c r="R26" s="16">
        <v>37604</v>
      </c>
      <c r="S26" s="16" t="s">
        <v>165</v>
      </c>
      <c r="T26" s="16">
        <v>793004</v>
      </c>
      <c r="U26" s="16">
        <v>9919</v>
      </c>
      <c r="V26" s="16">
        <v>29096</v>
      </c>
      <c r="W26" s="16">
        <v>8572</v>
      </c>
      <c r="X26" s="16">
        <v>1121</v>
      </c>
      <c r="Y26" s="16">
        <v>157870</v>
      </c>
      <c r="Z26" s="16">
        <v>1016</v>
      </c>
      <c r="AA26" s="16" t="s">
        <v>165</v>
      </c>
      <c r="AB26" s="16">
        <v>4361</v>
      </c>
      <c r="AC26" s="16">
        <v>18752</v>
      </c>
      <c r="AD26" s="16">
        <v>480048</v>
      </c>
      <c r="AE26" s="16" t="s">
        <v>165</v>
      </c>
      <c r="AF26" s="16" t="s">
        <v>165</v>
      </c>
      <c r="AG26" s="16" t="s">
        <v>165</v>
      </c>
      <c r="AH26" s="16" t="s">
        <v>165</v>
      </c>
      <c r="AI26" s="16" t="s">
        <v>165</v>
      </c>
      <c r="AJ26" s="16" t="s">
        <v>165</v>
      </c>
      <c r="AK26" s="16" t="s">
        <v>165</v>
      </c>
      <c r="AL26" s="16">
        <v>82249</v>
      </c>
      <c r="AM26" s="16" t="s">
        <v>165</v>
      </c>
      <c r="AN26" s="16">
        <v>484284</v>
      </c>
      <c r="AO26" s="16">
        <v>434604</v>
      </c>
      <c r="AP26" s="16" t="s">
        <v>165</v>
      </c>
      <c r="AQ26" s="16">
        <v>2394</v>
      </c>
      <c r="AR26" s="16">
        <v>7213</v>
      </c>
      <c r="AS26" s="16">
        <v>19040</v>
      </c>
      <c r="AT26" s="16">
        <v>4872189</v>
      </c>
      <c r="AU26" s="16">
        <v>126633</v>
      </c>
      <c r="AV26" s="16">
        <v>74343</v>
      </c>
      <c r="AW26" s="16">
        <v>1157</v>
      </c>
      <c r="AX26" s="16">
        <v>568770</v>
      </c>
      <c r="AY26" s="16">
        <v>81508</v>
      </c>
      <c r="AZ26" s="16">
        <v>30289</v>
      </c>
      <c r="BA26" s="16">
        <v>3571487</v>
      </c>
      <c r="BB26" s="16">
        <v>418002</v>
      </c>
      <c r="BC26" s="16">
        <v>194822</v>
      </c>
      <c r="BD26" s="16">
        <v>3244019</v>
      </c>
      <c r="BE26" s="16">
        <v>3966567</v>
      </c>
      <c r="BF26" s="16">
        <v>1957978</v>
      </c>
      <c r="BG26" s="16">
        <v>1293708</v>
      </c>
      <c r="BH26" s="16">
        <v>1541208</v>
      </c>
      <c r="BI26" s="16">
        <v>467381</v>
      </c>
      <c r="BJ26" s="16">
        <v>17914014</v>
      </c>
      <c r="BK26" s="16">
        <v>32557</v>
      </c>
      <c r="BL26" s="16">
        <v>17183967</v>
      </c>
      <c r="BM26" s="16">
        <v>14064059</v>
      </c>
      <c r="BN26" s="16">
        <v>650497</v>
      </c>
      <c r="BO26" s="16">
        <v>554317</v>
      </c>
      <c r="BP26" s="16" t="s">
        <v>165</v>
      </c>
      <c r="BQ26" s="16">
        <v>79550</v>
      </c>
      <c r="BR26" s="16" t="s">
        <v>165</v>
      </c>
      <c r="BS26" s="16" t="s">
        <v>165</v>
      </c>
      <c r="BT26" s="16" t="s">
        <v>165</v>
      </c>
      <c r="BU26" s="16">
        <v>8479607</v>
      </c>
      <c r="BV26" s="16" t="s">
        <v>165</v>
      </c>
      <c r="BW26" s="16">
        <v>8311247</v>
      </c>
      <c r="BX26" s="16">
        <v>168360</v>
      </c>
      <c r="BY26" s="16" t="s">
        <v>165</v>
      </c>
      <c r="BZ26" s="16" t="s">
        <v>165</v>
      </c>
      <c r="CA26" s="16" t="s">
        <v>165</v>
      </c>
      <c r="CB26" s="16" t="s">
        <v>165</v>
      </c>
      <c r="CC26" s="16" t="s">
        <v>165</v>
      </c>
      <c r="CD26" s="16" t="s">
        <v>165</v>
      </c>
      <c r="CE26" s="16" t="s">
        <v>165</v>
      </c>
      <c r="CF26" s="16">
        <v>2219059</v>
      </c>
      <c r="CG26" s="16">
        <v>2217892</v>
      </c>
      <c r="CH26" s="16">
        <v>1963827</v>
      </c>
      <c r="CI26" s="16">
        <v>254065</v>
      </c>
      <c r="CJ26" s="16">
        <v>1167</v>
      </c>
      <c r="CK26" s="16">
        <v>10990984</v>
      </c>
      <c r="CL26" s="16">
        <v>20000</v>
      </c>
      <c r="CM26" s="16">
        <v>713000</v>
      </c>
      <c r="CN26" s="16">
        <v>2444391</v>
      </c>
      <c r="CO26" s="17" t="s">
        <v>165</v>
      </c>
    </row>
    <row r="27" spans="1:93">
      <c r="A27" s="14">
        <v>2014</v>
      </c>
      <c r="B27" s="15" t="s">
        <v>168</v>
      </c>
      <c r="C27" s="15">
        <v>32051</v>
      </c>
      <c r="D27" s="15" t="s">
        <v>181</v>
      </c>
      <c r="E27" s="15" t="s">
        <v>186</v>
      </c>
      <c r="F27" s="16">
        <v>7736941</v>
      </c>
      <c r="G27" s="16">
        <v>149940</v>
      </c>
      <c r="H27" s="16">
        <v>547781</v>
      </c>
      <c r="I27" s="16">
        <v>25254</v>
      </c>
      <c r="J27" s="16">
        <v>7971</v>
      </c>
      <c r="K27" s="16">
        <v>96355</v>
      </c>
      <c r="L27" s="16">
        <v>23291</v>
      </c>
      <c r="M27" s="16">
        <v>394910</v>
      </c>
      <c r="N27" s="16">
        <v>42943</v>
      </c>
      <c r="O27" s="16">
        <v>4931287</v>
      </c>
      <c r="P27" s="16">
        <v>3294541</v>
      </c>
      <c r="Q27" s="16">
        <v>3195205</v>
      </c>
      <c r="R27" s="16">
        <v>99208</v>
      </c>
      <c r="S27" s="16">
        <v>128</v>
      </c>
      <c r="T27" s="16">
        <v>1636746</v>
      </c>
      <c r="U27" s="16">
        <v>31626</v>
      </c>
      <c r="V27" s="16">
        <v>62700</v>
      </c>
      <c r="W27" s="16">
        <v>624</v>
      </c>
      <c r="X27" s="16">
        <v>15628</v>
      </c>
      <c r="Y27" s="16">
        <v>219019</v>
      </c>
      <c r="Z27" s="16" t="s">
        <v>165</v>
      </c>
      <c r="AA27" s="16" t="s">
        <v>165</v>
      </c>
      <c r="AB27" s="16">
        <v>46968</v>
      </c>
      <c r="AC27" s="16">
        <v>47152</v>
      </c>
      <c r="AD27" s="16">
        <v>1144048</v>
      </c>
      <c r="AE27" s="16">
        <v>55575</v>
      </c>
      <c r="AF27" s="16" t="s">
        <v>165</v>
      </c>
      <c r="AG27" s="16">
        <v>13406</v>
      </c>
      <c r="AH27" s="16" t="s">
        <v>165</v>
      </c>
      <c r="AI27" s="16" t="s">
        <v>165</v>
      </c>
      <c r="AJ27" s="16" t="s">
        <v>165</v>
      </c>
      <c r="AK27" s="16" t="s">
        <v>165</v>
      </c>
      <c r="AL27" s="16" t="s">
        <v>165</v>
      </c>
      <c r="AM27" s="16" t="s">
        <v>165</v>
      </c>
      <c r="AN27" s="16">
        <v>1064165</v>
      </c>
      <c r="AO27" s="16">
        <v>868663</v>
      </c>
      <c r="AP27" s="16" t="s">
        <v>165</v>
      </c>
      <c r="AQ27" s="16">
        <v>6916</v>
      </c>
      <c r="AR27" s="16">
        <v>125246</v>
      </c>
      <c r="AS27" s="16">
        <v>59915</v>
      </c>
      <c r="AT27" s="16">
        <v>5777910</v>
      </c>
      <c r="AU27" s="16">
        <v>411860</v>
      </c>
      <c r="AV27" s="16">
        <v>49961</v>
      </c>
      <c r="AW27" s="16">
        <v>3439</v>
      </c>
      <c r="AX27" s="16">
        <v>1356865</v>
      </c>
      <c r="AY27" s="16">
        <v>203905</v>
      </c>
      <c r="AZ27" s="16">
        <v>83365</v>
      </c>
      <c r="BA27" s="16">
        <v>3251754</v>
      </c>
      <c r="BB27" s="16">
        <v>416761</v>
      </c>
      <c r="BC27" s="16">
        <v>1131198</v>
      </c>
      <c r="BD27" s="16">
        <v>7962833</v>
      </c>
      <c r="BE27" s="16">
        <v>5386849</v>
      </c>
      <c r="BF27" s="16">
        <v>2925830</v>
      </c>
      <c r="BG27" s="16">
        <v>2276917</v>
      </c>
      <c r="BH27" s="16">
        <v>2089607</v>
      </c>
      <c r="BI27" s="16">
        <v>371412</v>
      </c>
      <c r="BJ27" s="16">
        <v>5143173</v>
      </c>
      <c r="BK27" s="16">
        <v>94244</v>
      </c>
      <c r="BL27" s="16">
        <v>2083560</v>
      </c>
      <c r="BM27" s="16">
        <v>1617048</v>
      </c>
      <c r="BN27" s="16">
        <v>2994134</v>
      </c>
      <c r="BO27" s="16">
        <v>2773053</v>
      </c>
      <c r="BP27" s="16" t="s">
        <v>165</v>
      </c>
      <c r="BQ27" s="16">
        <v>65479</v>
      </c>
      <c r="BR27" s="16" t="s">
        <v>165</v>
      </c>
      <c r="BS27" s="16" t="s">
        <v>165</v>
      </c>
      <c r="BT27" s="16" t="s">
        <v>165</v>
      </c>
      <c r="BU27" s="16">
        <v>324079</v>
      </c>
      <c r="BV27" s="16" t="s">
        <v>165</v>
      </c>
      <c r="BW27" s="16">
        <v>33460</v>
      </c>
      <c r="BX27" s="16">
        <v>290619</v>
      </c>
      <c r="BY27" s="16" t="s">
        <v>165</v>
      </c>
      <c r="BZ27" s="16" t="s">
        <v>165</v>
      </c>
      <c r="CA27" s="16" t="s">
        <v>165</v>
      </c>
      <c r="CB27" s="16" t="s">
        <v>165</v>
      </c>
      <c r="CC27" s="16" t="s">
        <v>165</v>
      </c>
      <c r="CD27" s="16" t="s">
        <v>165</v>
      </c>
      <c r="CE27" s="16" t="s">
        <v>165</v>
      </c>
      <c r="CF27" s="16">
        <v>5813053</v>
      </c>
      <c r="CG27" s="16">
        <v>5813053</v>
      </c>
      <c r="CH27" s="16">
        <v>5245446</v>
      </c>
      <c r="CI27" s="16">
        <v>567607</v>
      </c>
      <c r="CJ27" s="16" t="s">
        <v>165</v>
      </c>
      <c r="CK27" s="16">
        <v>2617234</v>
      </c>
      <c r="CL27" s="16">
        <v>395182</v>
      </c>
      <c r="CM27" s="16">
        <v>671000</v>
      </c>
      <c r="CN27" s="16">
        <v>5403349</v>
      </c>
      <c r="CO27" s="17" t="s">
        <v>165</v>
      </c>
    </row>
    <row r="28" spans="1:93">
      <c r="A28" s="14">
        <v>2014</v>
      </c>
      <c r="B28" s="15" t="s">
        <v>183</v>
      </c>
      <c r="C28" s="15">
        <v>32069</v>
      </c>
      <c r="D28" s="15" t="s">
        <v>181</v>
      </c>
      <c r="E28" s="15" t="s">
        <v>187</v>
      </c>
      <c r="F28" s="16">
        <v>4857348</v>
      </c>
      <c r="G28" s="16">
        <v>142596</v>
      </c>
      <c r="H28" s="16">
        <v>194545</v>
      </c>
      <c r="I28" s="16">
        <v>28740</v>
      </c>
      <c r="J28" s="16">
        <v>8458</v>
      </c>
      <c r="K28" s="16">
        <v>27884</v>
      </c>
      <c r="L28" s="16">
        <v>21034</v>
      </c>
      <c r="M28" s="16">
        <v>108429</v>
      </c>
      <c r="N28" s="16">
        <v>33871</v>
      </c>
      <c r="O28" s="16">
        <v>3127782</v>
      </c>
      <c r="P28" s="16">
        <v>2112144</v>
      </c>
      <c r="Q28" s="16">
        <v>2062510</v>
      </c>
      <c r="R28" s="16">
        <v>49634</v>
      </c>
      <c r="S28" s="16" t="s">
        <v>165</v>
      </c>
      <c r="T28" s="16">
        <v>1015638</v>
      </c>
      <c r="U28" s="16">
        <v>37716</v>
      </c>
      <c r="V28" s="16">
        <v>35335</v>
      </c>
      <c r="W28" s="16">
        <v>276</v>
      </c>
      <c r="X28" s="16">
        <v>2735</v>
      </c>
      <c r="Y28" s="16">
        <v>155940</v>
      </c>
      <c r="Z28" s="16">
        <v>1016</v>
      </c>
      <c r="AA28" s="16">
        <v>21809</v>
      </c>
      <c r="AB28" s="16">
        <v>1819</v>
      </c>
      <c r="AC28" s="16">
        <v>10051</v>
      </c>
      <c r="AD28" s="16">
        <v>714739</v>
      </c>
      <c r="AE28" s="16">
        <v>34202</v>
      </c>
      <c r="AF28" s="16" t="s">
        <v>165</v>
      </c>
      <c r="AG28" s="16" t="s">
        <v>165</v>
      </c>
      <c r="AH28" s="16" t="s">
        <v>165</v>
      </c>
      <c r="AI28" s="16" t="s">
        <v>165</v>
      </c>
      <c r="AJ28" s="16" t="s">
        <v>165</v>
      </c>
      <c r="AK28" s="16" t="s">
        <v>165</v>
      </c>
      <c r="AL28" s="16" t="s">
        <v>165</v>
      </c>
      <c r="AM28" s="16" t="s">
        <v>165</v>
      </c>
      <c r="AN28" s="16">
        <v>732603</v>
      </c>
      <c r="AO28" s="16">
        <v>599276</v>
      </c>
      <c r="AP28" s="16" t="s">
        <v>165</v>
      </c>
      <c r="AQ28" s="16">
        <v>3589</v>
      </c>
      <c r="AR28" s="16">
        <v>23086</v>
      </c>
      <c r="AS28" s="16">
        <v>31825</v>
      </c>
      <c r="AT28" s="16">
        <v>5744720</v>
      </c>
      <c r="AU28" s="16">
        <v>441404</v>
      </c>
      <c r="AV28" s="16">
        <v>29359</v>
      </c>
      <c r="AW28" s="16">
        <v>2101</v>
      </c>
      <c r="AX28" s="16">
        <v>827106</v>
      </c>
      <c r="AY28" s="16">
        <v>194632</v>
      </c>
      <c r="AZ28" s="16">
        <v>100688</v>
      </c>
      <c r="BA28" s="16">
        <v>3606811</v>
      </c>
      <c r="BB28" s="16">
        <v>542619</v>
      </c>
      <c r="BC28" s="16">
        <v>622866</v>
      </c>
      <c r="BD28" s="16">
        <v>6194190</v>
      </c>
      <c r="BE28" s="16">
        <v>5946171</v>
      </c>
      <c r="BF28" s="16">
        <v>2962215</v>
      </c>
      <c r="BG28" s="16">
        <v>2745526</v>
      </c>
      <c r="BH28" s="16">
        <v>2726299</v>
      </c>
      <c r="BI28" s="16">
        <v>257657</v>
      </c>
      <c r="BJ28" s="16">
        <v>3969667</v>
      </c>
      <c r="BK28" s="16">
        <v>41105</v>
      </c>
      <c r="BL28" s="16">
        <v>2339497</v>
      </c>
      <c r="BM28" s="16">
        <v>1811653</v>
      </c>
      <c r="BN28" s="16">
        <v>1517304</v>
      </c>
      <c r="BO28" s="16">
        <v>1294647</v>
      </c>
      <c r="BP28" s="16">
        <v>13881</v>
      </c>
      <c r="BQ28" s="16">
        <v>98985</v>
      </c>
      <c r="BR28" s="16" t="s">
        <v>165</v>
      </c>
      <c r="BS28" s="16" t="s">
        <v>165</v>
      </c>
      <c r="BT28" s="16" t="s">
        <v>165</v>
      </c>
      <c r="BU28" s="16">
        <v>17901</v>
      </c>
      <c r="BV28" s="16">
        <v>7506</v>
      </c>
      <c r="BW28" s="16">
        <v>2160</v>
      </c>
      <c r="BX28" s="16">
        <v>15741</v>
      </c>
      <c r="BY28" s="16" t="s">
        <v>165</v>
      </c>
      <c r="BZ28" s="16" t="s">
        <v>165</v>
      </c>
      <c r="CA28" s="16" t="s">
        <v>165</v>
      </c>
      <c r="CB28" s="16" t="s">
        <v>165</v>
      </c>
      <c r="CC28" s="16" t="s">
        <v>165</v>
      </c>
      <c r="CD28" s="16" t="s">
        <v>165</v>
      </c>
      <c r="CE28" s="16" t="s">
        <v>165</v>
      </c>
      <c r="CF28" s="16">
        <v>6793214</v>
      </c>
      <c r="CG28" s="16">
        <v>6792974</v>
      </c>
      <c r="CH28" s="16">
        <v>6240032</v>
      </c>
      <c r="CI28" s="16">
        <v>552942</v>
      </c>
      <c r="CJ28" s="16">
        <v>240</v>
      </c>
      <c r="CK28" s="16">
        <v>872854</v>
      </c>
      <c r="CL28" s="16">
        <v>644721</v>
      </c>
      <c r="CM28" s="16">
        <v>297480</v>
      </c>
      <c r="CN28" s="16">
        <v>3413649</v>
      </c>
      <c r="CO28" s="17" t="s">
        <v>165</v>
      </c>
    </row>
    <row r="29" spans="1:93">
      <c r="A29" s="14">
        <v>2014</v>
      </c>
      <c r="B29" s="15" t="s">
        <v>183</v>
      </c>
      <c r="C29" s="15">
        <v>32077</v>
      </c>
      <c r="D29" s="15" t="s">
        <v>181</v>
      </c>
      <c r="E29" s="15" t="s">
        <v>188</v>
      </c>
      <c r="F29" s="16">
        <v>2916306</v>
      </c>
      <c r="G29" s="16">
        <v>113218</v>
      </c>
      <c r="H29" s="16">
        <v>248436</v>
      </c>
      <c r="I29" s="16">
        <v>15072</v>
      </c>
      <c r="J29" s="16">
        <v>11184</v>
      </c>
      <c r="K29" s="16">
        <v>49255</v>
      </c>
      <c r="L29" s="16">
        <v>6676</v>
      </c>
      <c r="M29" s="16">
        <v>166249</v>
      </c>
      <c r="N29" s="16">
        <v>28858</v>
      </c>
      <c r="O29" s="16">
        <v>1745490</v>
      </c>
      <c r="P29" s="16">
        <v>1147311</v>
      </c>
      <c r="Q29" s="16">
        <v>1111649</v>
      </c>
      <c r="R29" s="16">
        <v>35662</v>
      </c>
      <c r="S29" s="16" t="s">
        <v>165</v>
      </c>
      <c r="T29" s="16">
        <v>598179</v>
      </c>
      <c r="U29" s="16">
        <v>20800</v>
      </c>
      <c r="V29" s="16">
        <v>21315</v>
      </c>
      <c r="W29" s="16" t="s">
        <v>165</v>
      </c>
      <c r="X29" s="16">
        <v>415</v>
      </c>
      <c r="Y29" s="16">
        <v>123585</v>
      </c>
      <c r="Z29" s="16">
        <v>1525</v>
      </c>
      <c r="AA29" s="16" t="s">
        <v>165</v>
      </c>
      <c r="AB29" s="16" t="s">
        <v>165</v>
      </c>
      <c r="AC29" s="16">
        <v>29768</v>
      </c>
      <c r="AD29" s="16">
        <v>378867</v>
      </c>
      <c r="AE29" s="16">
        <v>21904</v>
      </c>
      <c r="AF29" s="16" t="s">
        <v>165</v>
      </c>
      <c r="AG29" s="16" t="s">
        <v>165</v>
      </c>
      <c r="AH29" s="16" t="s">
        <v>165</v>
      </c>
      <c r="AI29" s="16" t="s">
        <v>165</v>
      </c>
      <c r="AJ29" s="16" t="s">
        <v>165</v>
      </c>
      <c r="AK29" s="16" t="s">
        <v>165</v>
      </c>
      <c r="AL29" s="16" t="s">
        <v>165</v>
      </c>
      <c r="AM29" s="16" t="s">
        <v>165</v>
      </c>
      <c r="AN29" s="16">
        <v>414272</v>
      </c>
      <c r="AO29" s="16">
        <v>341557</v>
      </c>
      <c r="AP29" s="16" t="s">
        <v>165</v>
      </c>
      <c r="AQ29" s="16">
        <v>2308</v>
      </c>
      <c r="AR29" s="16">
        <v>22167</v>
      </c>
      <c r="AS29" s="16">
        <v>22480</v>
      </c>
      <c r="AT29" s="16">
        <v>3217750</v>
      </c>
      <c r="AU29" s="16">
        <v>364528</v>
      </c>
      <c r="AV29" s="16">
        <v>43281</v>
      </c>
      <c r="AW29" s="16">
        <v>1625</v>
      </c>
      <c r="AX29" s="16">
        <v>624034</v>
      </c>
      <c r="AY29" s="16">
        <v>88425</v>
      </c>
      <c r="AZ29" s="16">
        <v>45449</v>
      </c>
      <c r="BA29" s="16">
        <v>1801787</v>
      </c>
      <c r="BB29" s="16">
        <v>248621</v>
      </c>
      <c r="BC29" s="16">
        <v>182587</v>
      </c>
      <c r="BD29" s="16">
        <v>3642381</v>
      </c>
      <c r="BE29" s="16">
        <v>2297339</v>
      </c>
      <c r="BF29" s="16">
        <v>1349626</v>
      </c>
      <c r="BG29" s="16">
        <v>1218461</v>
      </c>
      <c r="BH29" s="16">
        <v>644416</v>
      </c>
      <c r="BI29" s="16">
        <v>303297</v>
      </c>
      <c r="BJ29" s="16">
        <v>6634377</v>
      </c>
      <c r="BK29" s="16">
        <v>139171</v>
      </c>
      <c r="BL29" s="16">
        <v>4742402</v>
      </c>
      <c r="BM29" s="16">
        <v>4245168</v>
      </c>
      <c r="BN29" s="16">
        <v>1821195</v>
      </c>
      <c r="BO29" s="16">
        <v>1644403</v>
      </c>
      <c r="BP29" s="16" t="s">
        <v>165</v>
      </c>
      <c r="BQ29" s="16">
        <v>70780</v>
      </c>
      <c r="BR29" s="16" t="s">
        <v>165</v>
      </c>
      <c r="BS29" s="16" t="s">
        <v>165</v>
      </c>
      <c r="BT29" s="16" t="s">
        <v>165</v>
      </c>
      <c r="BU29" s="16">
        <v>1349926</v>
      </c>
      <c r="BV29" s="16">
        <v>31370</v>
      </c>
      <c r="BW29" s="16">
        <v>1157758</v>
      </c>
      <c r="BX29" s="16">
        <v>192168</v>
      </c>
      <c r="BY29" s="16" t="s">
        <v>165</v>
      </c>
      <c r="BZ29" s="16" t="s">
        <v>165</v>
      </c>
      <c r="CA29" s="16" t="s">
        <v>165</v>
      </c>
      <c r="CB29" s="16" t="s">
        <v>165</v>
      </c>
      <c r="CC29" s="16" t="s">
        <v>165</v>
      </c>
      <c r="CD29" s="16" t="s">
        <v>165</v>
      </c>
      <c r="CE29" s="16" t="s">
        <v>165</v>
      </c>
      <c r="CF29" s="16">
        <v>2746636</v>
      </c>
      <c r="CG29" s="16">
        <v>2746450</v>
      </c>
      <c r="CH29" s="16">
        <v>2454203</v>
      </c>
      <c r="CI29" s="16">
        <v>292247</v>
      </c>
      <c r="CJ29" s="16">
        <v>186</v>
      </c>
      <c r="CK29" s="16">
        <v>737766</v>
      </c>
      <c r="CL29" s="16" t="s">
        <v>165</v>
      </c>
      <c r="CM29" s="16">
        <v>263260</v>
      </c>
      <c r="CN29" s="16">
        <v>2108206</v>
      </c>
      <c r="CO29" s="17" t="s">
        <v>165</v>
      </c>
    </row>
    <row r="30" spans="1:93">
      <c r="A30" s="14">
        <v>2014</v>
      </c>
      <c r="B30" s="15" t="s">
        <v>183</v>
      </c>
      <c r="C30" s="15">
        <v>32085</v>
      </c>
      <c r="D30" s="15" t="s">
        <v>181</v>
      </c>
      <c r="E30" s="15" t="s">
        <v>189</v>
      </c>
      <c r="F30" s="16">
        <v>3046644</v>
      </c>
      <c r="G30" s="16">
        <v>88923</v>
      </c>
      <c r="H30" s="16">
        <v>242776</v>
      </c>
      <c r="I30" s="16" t="s">
        <v>165</v>
      </c>
      <c r="J30" s="16" t="s">
        <v>165</v>
      </c>
      <c r="K30" s="16" t="s">
        <v>165</v>
      </c>
      <c r="L30" s="16" t="s">
        <v>165</v>
      </c>
      <c r="M30" s="16">
        <v>242776</v>
      </c>
      <c r="N30" s="16">
        <v>31932</v>
      </c>
      <c r="O30" s="16">
        <v>1910073</v>
      </c>
      <c r="P30" s="16">
        <v>1297350</v>
      </c>
      <c r="Q30" s="16">
        <v>1254347</v>
      </c>
      <c r="R30" s="16">
        <v>43003</v>
      </c>
      <c r="S30" s="16" t="s">
        <v>165</v>
      </c>
      <c r="T30" s="16">
        <v>612723</v>
      </c>
      <c r="U30" s="16">
        <v>14370</v>
      </c>
      <c r="V30" s="16">
        <v>26206</v>
      </c>
      <c r="W30" s="16">
        <v>552</v>
      </c>
      <c r="X30" s="16">
        <v>2417</v>
      </c>
      <c r="Y30" s="16">
        <v>65671</v>
      </c>
      <c r="Z30" s="16" t="s">
        <v>165</v>
      </c>
      <c r="AA30" s="16" t="s">
        <v>165</v>
      </c>
      <c r="AB30" s="16">
        <v>9887</v>
      </c>
      <c r="AC30" s="16">
        <v>19886</v>
      </c>
      <c r="AD30" s="16">
        <v>447518</v>
      </c>
      <c r="AE30" s="16">
        <v>22209</v>
      </c>
      <c r="AF30" s="16" t="s">
        <v>165</v>
      </c>
      <c r="AG30" s="16">
        <v>4007</v>
      </c>
      <c r="AH30" s="16" t="s">
        <v>165</v>
      </c>
      <c r="AI30" s="16" t="s">
        <v>165</v>
      </c>
      <c r="AJ30" s="16" t="s">
        <v>165</v>
      </c>
      <c r="AK30" s="16" t="s">
        <v>165</v>
      </c>
      <c r="AL30" s="16" t="s">
        <v>165</v>
      </c>
      <c r="AM30" s="16" t="s">
        <v>165</v>
      </c>
      <c r="AN30" s="16">
        <v>421403</v>
      </c>
      <c r="AO30" s="16">
        <v>344542</v>
      </c>
      <c r="AP30" s="16" t="s">
        <v>165</v>
      </c>
      <c r="AQ30" s="16" t="s">
        <v>165</v>
      </c>
      <c r="AR30" s="16">
        <v>6995</v>
      </c>
      <c r="AS30" s="16">
        <v>28740</v>
      </c>
      <c r="AT30" s="16">
        <v>3280743</v>
      </c>
      <c r="AU30" s="16">
        <v>117074</v>
      </c>
      <c r="AV30" s="16">
        <v>55991</v>
      </c>
      <c r="AW30" s="16">
        <v>2284</v>
      </c>
      <c r="AX30" s="16">
        <v>726406</v>
      </c>
      <c r="AY30" s="16">
        <v>78181</v>
      </c>
      <c r="AZ30" s="16">
        <v>102123</v>
      </c>
      <c r="BA30" s="16">
        <v>1808684</v>
      </c>
      <c r="BB30" s="16">
        <v>390000</v>
      </c>
      <c r="BC30" s="16">
        <v>300105</v>
      </c>
      <c r="BD30" s="16">
        <v>2806454</v>
      </c>
      <c r="BE30" s="16">
        <v>2094865</v>
      </c>
      <c r="BF30" s="16">
        <v>1132957</v>
      </c>
      <c r="BG30" s="16">
        <v>525571</v>
      </c>
      <c r="BH30" s="16">
        <v>673432</v>
      </c>
      <c r="BI30" s="16">
        <v>288476</v>
      </c>
      <c r="BJ30" s="16">
        <v>4620438</v>
      </c>
      <c r="BK30" s="16">
        <v>57368</v>
      </c>
      <c r="BL30" s="16">
        <v>3265120</v>
      </c>
      <c r="BM30" s="16">
        <v>3102403</v>
      </c>
      <c r="BN30" s="16">
        <v>1319235</v>
      </c>
      <c r="BO30" s="16">
        <v>1070140</v>
      </c>
      <c r="BP30" s="16" t="s">
        <v>165</v>
      </c>
      <c r="BQ30" s="16">
        <v>36083</v>
      </c>
      <c r="BR30" s="16" t="s">
        <v>165</v>
      </c>
      <c r="BS30" s="16" t="s">
        <v>165</v>
      </c>
      <c r="BT30" s="16" t="s">
        <v>165</v>
      </c>
      <c r="BU30" s="16">
        <v>93558</v>
      </c>
      <c r="BV30" s="16" t="s">
        <v>165</v>
      </c>
      <c r="BW30" s="16">
        <v>30545</v>
      </c>
      <c r="BX30" s="16">
        <v>63013</v>
      </c>
      <c r="BY30" s="16" t="s">
        <v>165</v>
      </c>
      <c r="BZ30" s="16" t="s">
        <v>165</v>
      </c>
      <c r="CA30" s="16" t="s">
        <v>165</v>
      </c>
      <c r="CB30" s="16" t="s">
        <v>165</v>
      </c>
      <c r="CC30" s="16" t="s">
        <v>165</v>
      </c>
      <c r="CD30" s="16" t="s">
        <v>165</v>
      </c>
      <c r="CE30" s="16" t="s">
        <v>165</v>
      </c>
      <c r="CF30" s="16">
        <v>2521384</v>
      </c>
      <c r="CG30" s="16">
        <v>2519738</v>
      </c>
      <c r="CH30" s="16">
        <v>2286761</v>
      </c>
      <c r="CI30" s="16">
        <v>232977</v>
      </c>
      <c r="CJ30" s="16">
        <v>1646</v>
      </c>
      <c r="CK30" s="16">
        <v>450825</v>
      </c>
      <c r="CL30" s="16">
        <v>77148</v>
      </c>
      <c r="CM30" s="16">
        <v>287020</v>
      </c>
      <c r="CN30" s="16">
        <v>1399017</v>
      </c>
      <c r="CO30" s="17" t="s">
        <v>165</v>
      </c>
    </row>
    <row r="31" spans="1:93">
      <c r="A31" s="14">
        <v>2014</v>
      </c>
      <c r="B31" s="15" t="s">
        <v>168</v>
      </c>
      <c r="C31" s="15">
        <v>32093</v>
      </c>
      <c r="D31" s="15" t="s">
        <v>181</v>
      </c>
      <c r="E31" s="15" t="s">
        <v>190</v>
      </c>
      <c r="F31" s="16">
        <v>11073778</v>
      </c>
      <c r="G31" s="16">
        <v>167840</v>
      </c>
      <c r="H31" s="16">
        <v>1057362</v>
      </c>
      <c r="I31" s="16">
        <v>160121</v>
      </c>
      <c r="J31" s="16">
        <v>118313</v>
      </c>
      <c r="K31" s="16">
        <v>127548</v>
      </c>
      <c r="L31" s="16">
        <v>72284</v>
      </c>
      <c r="M31" s="16">
        <v>579096</v>
      </c>
      <c r="N31" s="16">
        <v>52377</v>
      </c>
      <c r="O31" s="16">
        <v>6942759</v>
      </c>
      <c r="P31" s="16">
        <v>4538088</v>
      </c>
      <c r="Q31" s="16">
        <v>4400920</v>
      </c>
      <c r="R31" s="16">
        <v>137168</v>
      </c>
      <c r="S31" s="16" t="s">
        <v>165</v>
      </c>
      <c r="T31" s="16">
        <v>2404671</v>
      </c>
      <c r="U31" s="16">
        <v>53921</v>
      </c>
      <c r="V31" s="16">
        <v>106265</v>
      </c>
      <c r="W31" s="16" t="s">
        <v>165</v>
      </c>
      <c r="X31" s="16">
        <v>5716</v>
      </c>
      <c r="Y31" s="16">
        <v>490884</v>
      </c>
      <c r="Z31" s="16">
        <v>4599</v>
      </c>
      <c r="AA31" s="16">
        <v>107</v>
      </c>
      <c r="AB31" s="16">
        <v>27419</v>
      </c>
      <c r="AC31" s="16">
        <v>80954</v>
      </c>
      <c r="AD31" s="16">
        <v>1563434</v>
      </c>
      <c r="AE31" s="16">
        <v>55426</v>
      </c>
      <c r="AF31" s="16" t="s">
        <v>165</v>
      </c>
      <c r="AG31" s="16" t="s">
        <v>165</v>
      </c>
      <c r="AH31" s="16" t="s">
        <v>165</v>
      </c>
      <c r="AI31" s="16" t="s">
        <v>165</v>
      </c>
      <c r="AJ31" s="16" t="s">
        <v>165</v>
      </c>
      <c r="AK31" s="16" t="s">
        <v>165</v>
      </c>
      <c r="AL31" s="16">
        <v>15946</v>
      </c>
      <c r="AM31" s="16" t="s">
        <v>165</v>
      </c>
      <c r="AN31" s="16">
        <v>1447952</v>
      </c>
      <c r="AO31" s="16">
        <v>1232634</v>
      </c>
      <c r="AP31" s="16" t="s">
        <v>165</v>
      </c>
      <c r="AQ31" s="16">
        <v>9219</v>
      </c>
      <c r="AR31" s="16">
        <v>163635</v>
      </c>
      <c r="AS31" s="16">
        <v>92520</v>
      </c>
      <c r="AT31" s="16">
        <v>7951407</v>
      </c>
      <c r="AU31" s="16">
        <v>637131</v>
      </c>
      <c r="AV31" s="16">
        <v>66760</v>
      </c>
      <c r="AW31" s="16">
        <v>3412</v>
      </c>
      <c r="AX31" s="16">
        <v>1515955</v>
      </c>
      <c r="AY31" s="16">
        <v>254616</v>
      </c>
      <c r="AZ31" s="16">
        <v>504674</v>
      </c>
      <c r="BA31" s="16">
        <v>4432010</v>
      </c>
      <c r="BB31" s="16">
        <v>536849</v>
      </c>
      <c r="BC31" s="16">
        <v>653922</v>
      </c>
      <c r="BD31" s="16">
        <v>9595907</v>
      </c>
      <c r="BE31" s="16">
        <v>8569427</v>
      </c>
      <c r="BF31" s="16">
        <v>4444686</v>
      </c>
      <c r="BG31" s="16">
        <v>3674328</v>
      </c>
      <c r="BH31" s="16">
        <v>3231009</v>
      </c>
      <c r="BI31" s="16">
        <v>893732</v>
      </c>
      <c r="BJ31" s="16">
        <v>13357867</v>
      </c>
      <c r="BK31" s="16">
        <v>457339</v>
      </c>
      <c r="BL31" s="16">
        <v>5687730</v>
      </c>
      <c r="BM31" s="16">
        <v>5266906</v>
      </c>
      <c r="BN31" s="16">
        <v>7471244</v>
      </c>
      <c r="BO31" s="16">
        <v>7023232</v>
      </c>
      <c r="BP31" s="16" t="s">
        <v>165</v>
      </c>
      <c r="BQ31" s="16">
        <v>103245</v>
      </c>
      <c r="BR31" s="16">
        <v>34467</v>
      </c>
      <c r="BS31" s="16">
        <v>61181</v>
      </c>
      <c r="BT31" s="16">
        <v>61181</v>
      </c>
      <c r="BU31" s="16">
        <v>1901651</v>
      </c>
      <c r="BV31" s="16">
        <v>8141</v>
      </c>
      <c r="BW31" s="16">
        <v>1399248</v>
      </c>
      <c r="BX31" s="16">
        <v>488647</v>
      </c>
      <c r="BY31" s="16">
        <v>13756</v>
      </c>
      <c r="BZ31" s="16" t="s">
        <v>165</v>
      </c>
      <c r="CA31" s="16" t="s">
        <v>165</v>
      </c>
      <c r="CB31" s="16" t="s">
        <v>165</v>
      </c>
      <c r="CC31" s="16" t="s">
        <v>165</v>
      </c>
      <c r="CD31" s="16" t="s">
        <v>165</v>
      </c>
      <c r="CE31" s="16" t="s">
        <v>165</v>
      </c>
      <c r="CF31" s="16">
        <v>9364104</v>
      </c>
      <c r="CG31" s="16">
        <v>9364104</v>
      </c>
      <c r="CH31" s="16">
        <v>8574739</v>
      </c>
      <c r="CI31" s="16">
        <v>789365</v>
      </c>
      <c r="CJ31" s="16" t="s">
        <v>165</v>
      </c>
      <c r="CK31" s="16">
        <v>4983328</v>
      </c>
      <c r="CL31" s="16">
        <v>42032</v>
      </c>
      <c r="CM31" s="16">
        <v>718756</v>
      </c>
      <c r="CN31" s="16">
        <v>5213649</v>
      </c>
      <c r="CO31" s="17" t="s">
        <v>165</v>
      </c>
    </row>
    <row r="32" spans="1:93">
      <c r="A32" s="14">
        <v>2014</v>
      </c>
      <c r="B32" s="15" t="s">
        <v>183</v>
      </c>
      <c r="C32" s="15">
        <v>32107</v>
      </c>
      <c r="D32" s="15" t="s">
        <v>181</v>
      </c>
      <c r="E32" s="15" t="s">
        <v>191</v>
      </c>
      <c r="F32" s="16">
        <v>2175835</v>
      </c>
      <c r="G32" s="16">
        <v>84813</v>
      </c>
      <c r="H32" s="16">
        <v>190194</v>
      </c>
      <c r="I32" s="16">
        <v>8834</v>
      </c>
      <c r="J32" s="16">
        <v>63</v>
      </c>
      <c r="K32" s="16" t="s">
        <v>165</v>
      </c>
      <c r="L32" s="16">
        <v>2168</v>
      </c>
      <c r="M32" s="16">
        <v>179129</v>
      </c>
      <c r="N32" s="16">
        <v>29539</v>
      </c>
      <c r="O32" s="16">
        <v>1334263</v>
      </c>
      <c r="P32" s="16">
        <v>854017</v>
      </c>
      <c r="Q32" s="16">
        <v>826654</v>
      </c>
      <c r="R32" s="16">
        <v>27363</v>
      </c>
      <c r="S32" s="16" t="s">
        <v>165</v>
      </c>
      <c r="T32" s="16">
        <v>480246</v>
      </c>
      <c r="U32" s="16">
        <v>6326</v>
      </c>
      <c r="V32" s="16">
        <v>15863</v>
      </c>
      <c r="W32" s="16">
        <v>1092</v>
      </c>
      <c r="X32" s="16">
        <v>493</v>
      </c>
      <c r="Y32" s="16">
        <v>79852</v>
      </c>
      <c r="Z32" s="16" t="s">
        <v>165</v>
      </c>
      <c r="AA32" s="16" t="s">
        <v>165</v>
      </c>
      <c r="AB32" s="16" t="s">
        <v>165</v>
      </c>
      <c r="AC32" s="16">
        <v>13709</v>
      </c>
      <c r="AD32" s="16">
        <v>292723</v>
      </c>
      <c r="AE32" s="16" t="s">
        <v>165</v>
      </c>
      <c r="AF32" s="16" t="s">
        <v>165</v>
      </c>
      <c r="AG32" s="16" t="s">
        <v>165</v>
      </c>
      <c r="AH32" s="16" t="s">
        <v>165</v>
      </c>
      <c r="AI32" s="16" t="s">
        <v>165</v>
      </c>
      <c r="AJ32" s="16" t="s">
        <v>165</v>
      </c>
      <c r="AK32" s="16" t="s">
        <v>165</v>
      </c>
      <c r="AL32" s="16">
        <v>70188</v>
      </c>
      <c r="AM32" s="16" t="s">
        <v>165</v>
      </c>
      <c r="AN32" s="16">
        <v>310712</v>
      </c>
      <c r="AO32" s="16">
        <v>164979</v>
      </c>
      <c r="AP32" s="16" t="s">
        <v>165</v>
      </c>
      <c r="AQ32" s="16">
        <v>42597</v>
      </c>
      <c r="AR32" s="16">
        <v>18738</v>
      </c>
      <c r="AS32" s="16" t="s">
        <v>165</v>
      </c>
      <c r="AT32" s="16">
        <v>9962610</v>
      </c>
      <c r="AU32" s="16">
        <v>161060</v>
      </c>
      <c r="AV32" s="16">
        <v>62854</v>
      </c>
      <c r="AW32" s="16">
        <v>729</v>
      </c>
      <c r="AX32" s="16">
        <v>452320</v>
      </c>
      <c r="AY32" s="16">
        <v>58414</v>
      </c>
      <c r="AZ32" s="16">
        <v>41842</v>
      </c>
      <c r="BA32" s="16">
        <v>8933735</v>
      </c>
      <c r="BB32" s="16">
        <v>251656</v>
      </c>
      <c r="BC32" s="16">
        <v>77172</v>
      </c>
      <c r="BD32" s="16">
        <v>1687816</v>
      </c>
      <c r="BE32" s="16">
        <v>2339986</v>
      </c>
      <c r="BF32" s="16">
        <v>1233981</v>
      </c>
      <c r="BG32" s="16">
        <v>445221</v>
      </c>
      <c r="BH32" s="16">
        <v>511651</v>
      </c>
      <c r="BI32" s="16">
        <v>594354</v>
      </c>
      <c r="BJ32" s="16">
        <v>45402127</v>
      </c>
      <c r="BK32" s="16" t="s">
        <v>165</v>
      </c>
      <c r="BL32" s="16">
        <v>43342671</v>
      </c>
      <c r="BM32" s="16">
        <v>41135639</v>
      </c>
      <c r="BN32" s="16">
        <v>2017047</v>
      </c>
      <c r="BO32" s="16">
        <v>531580</v>
      </c>
      <c r="BP32" s="16" t="s">
        <v>165</v>
      </c>
      <c r="BQ32" s="16">
        <v>42409</v>
      </c>
      <c r="BR32" s="16" t="s">
        <v>165</v>
      </c>
      <c r="BS32" s="16" t="s">
        <v>165</v>
      </c>
      <c r="BT32" s="16" t="s">
        <v>165</v>
      </c>
      <c r="BU32" s="16">
        <v>2767165</v>
      </c>
      <c r="BV32" s="16" t="s">
        <v>165</v>
      </c>
      <c r="BW32" s="16">
        <v>2462394</v>
      </c>
      <c r="BX32" s="16">
        <v>304771</v>
      </c>
      <c r="BY32" s="16" t="s">
        <v>165</v>
      </c>
      <c r="BZ32" s="16" t="s">
        <v>165</v>
      </c>
      <c r="CA32" s="16" t="s">
        <v>165</v>
      </c>
      <c r="CB32" s="16" t="s">
        <v>165</v>
      </c>
      <c r="CC32" s="16" t="s">
        <v>165</v>
      </c>
      <c r="CD32" s="16" t="s">
        <v>165</v>
      </c>
      <c r="CE32" s="16" t="s">
        <v>165</v>
      </c>
      <c r="CF32" s="16">
        <v>1408336</v>
      </c>
      <c r="CG32" s="16">
        <v>1408187</v>
      </c>
      <c r="CH32" s="16">
        <v>1249603</v>
      </c>
      <c r="CI32" s="16">
        <v>158584</v>
      </c>
      <c r="CJ32" s="16">
        <v>149</v>
      </c>
      <c r="CK32" s="16">
        <v>36500348</v>
      </c>
      <c r="CL32" s="16" t="s">
        <v>165</v>
      </c>
      <c r="CM32" s="16">
        <v>1610940</v>
      </c>
      <c r="CN32" s="16">
        <v>1492294</v>
      </c>
      <c r="CO32" s="17" t="s">
        <v>165</v>
      </c>
    </row>
    <row r="33" spans="1:93">
      <c r="A33" s="14">
        <v>2014</v>
      </c>
      <c r="B33" s="15" t="s">
        <v>183</v>
      </c>
      <c r="C33" s="15">
        <v>32115</v>
      </c>
      <c r="D33" s="15" t="s">
        <v>181</v>
      </c>
      <c r="E33" s="15" t="s">
        <v>192</v>
      </c>
      <c r="F33" s="16">
        <v>3399005</v>
      </c>
      <c r="G33" s="16">
        <v>136562</v>
      </c>
      <c r="H33" s="16">
        <v>189565</v>
      </c>
      <c r="I33" s="16">
        <v>6519</v>
      </c>
      <c r="J33" s="16">
        <v>3242</v>
      </c>
      <c r="K33" s="16">
        <v>17226</v>
      </c>
      <c r="L33" s="16">
        <v>6798</v>
      </c>
      <c r="M33" s="16">
        <v>155780</v>
      </c>
      <c r="N33" s="16">
        <v>40364</v>
      </c>
      <c r="O33" s="16">
        <v>2114889</v>
      </c>
      <c r="P33" s="16">
        <v>1453846</v>
      </c>
      <c r="Q33" s="16">
        <v>1409783</v>
      </c>
      <c r="R33" s="16">
        <v>42583</v>
      </c>
      <c r="S33" s="16">
        <v>1480</v>
      </c>
      <c r="T33" s="16">
        <v>661043</v>
      </c>
      <c r="U33" s="16">
        <v>15787</v>
      </c>
      <c r="V33" s="16">
        <v>23303</v>
      </c>
      <c r="W33" s="16">
        <v>696</v>
      </c>
      <c r="X33" s="16" t="s">
        <v>165</v>
      </c>
      <c r="Y33" s="16">
        <v>88365</v>
      </c>
      <c r="Z33" s="16" t="s">
        <v>165</v>
      </c>
      <c r="AA33" s="16" t="s">
        <v>165</v>
      </c>
      <c r="AB33" s="16" t="s">
        <v>165</v>
      </c>
      <c r="AC33" s="16">
        <v>25887</v>
      </c>
      <c r="AD33" s="16">
        <v>504499</v>
      </c>
      <c r="AE33" s="16" t="s">
        <v>165</v>
      </c>
      <c r="AF33" s="16" t="s">
        <v>165</v>
      </c>
      <c r="AG33" s="16" t="s">
        <v>165</v>
      </c>
      <c r="AH33" s="16" t="s">
        <v>165</v>
      </c>
      <c r="AI33" s="16" t="s">
        <v>165</v>
      </c>
      <c r="AJ33" s="16">
        <v>2506</v>
      </c>
      <c r="AK33" s="16" t="s">
        <v>165</v>
      </c>
      <c r="AL33" s="16" t="s">
        <v>165</v>
      </c>
      <c r="AM33" s="16" t="s">
        <v>165</v>
      </c>
      <c r="AN33" s="16">
        <v>473067</v>
      </c>
      <c r="AO33" s="16">
        <v>414865</v>
      </c>
      <c r="AP33" s="16">
        <v>566</v>
      </c>
      <c r="AQ33" s="16">
        <v>2745</v>
      </c>
      <c r="AR33" s="16">
        <v>26382</v>
      </c>
      <c r="AS33" s="16">
        <v>25130</v>
      </c>
      <c r="AT33" s="16">
        <v>3627868</v>
      </c>
      <c r="AU33" s="16">
        <v>155554</v>
      </c>
      <c r="AV33" s="16">
        <v>90055</v>
      </c>
      <c r="AW33" s="16">
        <v>1400</v>
      </c>
      <c r="AX33" s="16">
        <v>471849</v>
      </c>
      <c r="AY33" s="16">
        <v>114078</v>
      </c>
      <c r="AZ33" s="16">
        <v>38621</v>
      </c>
      <c r="BA33" s="16">
        <v>2269632</v>
      </c>
      <c r="BB33" s="16">
        <v>486679</v>
      </c>
      <c r="BC33" s="16">
        <v>123687</v>
      </c>
      <c r="BD33" s="16">
        <v>3359795</v>
      </c>
      <c r="BE33" s="16">
        <v>3772954</v>
      </c>
      <c r="BF33" s="16">
        <v>2507410</v>
      </c>
      <c r="BG33" s="16">
        <v>1776273</v>
      </c>
      <c r="BH33" s="16">
        <v>442322</v>
      </c>
      <c r="BI33" s="16">
        <v>823222</v>
      </c>
      <c r="BJ33" s="16">
        <v>27025272</v>
      </c>
      <c r="BK33" s="16">
        <v>46130</v>
      </c>
      <c r="BL33" s="16">
        <v>24696889</v>
      </c>
      <c r="BM33" s="16">
        <v>24399374</v>
      </c>
      <c r="BN33" s="16">
        <v>2292783</v>
      </c>
      <c r="BO33" s="16">
        <v>1481383</v>
      </c>
      <c r="BP33" s="16" t="s">
        <v>165</v>
      </c>
      <c r="BQ33" s="16">
        <v>35600</v>
      </c>
      <c r="BR33" s="16" t="s">
        <v>165</v>
      </c>
      <c r="BS33" s="16" t="s">
        <v>165</v>
      </c>
      <c r="BT33" s="16" t="s">
        <v>165</v>
      </c>
      <c r="BU33" s="16">
        <v>5524572</v>
      </c>
      <c r="BV33" s="16">
        <v>40414</v>
      </c>
      <c r="BW33" s="16">
        <v>5065034</v>
      </c>
      <c r="BX33" s="16">
        <v>459538</v>
      </c>
      <c r="BY33" s="16" t="s">
        <v>165</v>
      </c>
      <c r="BZ33" s="16" t="s">
        <v>165</v>
      </c>
      <c r="CA33" s="16" t="s">
        <v>165</v>
      </c>
      <c r="CB33" s="16" t="s">
        <v>165</v>
      </c>
      <c r="CC33" s="16" t="s">
        <v>165</v>
      </c>
      <c r="CD33" s="16" t="s">
        <v>165</v>
      </c>
      <c r="CE33" s="16" t="s">
        <v>165</v>
      </c>
      <c r="CF33" s="16">
        <v>2106078</v>
      </c>
      <c r="CG33" s="16">
        <v>2106078</v>
      </c>
      <c r="CH33" s="16">
        <v>1859014</v>
      </c>
      <c r="CI33" s="16">
        <v>247064</v>
      </c>
      <c r="CJ33" s="16" t="s">
        <v>165</v>
      </c>
      <c r="CK33" s="16">
        <v>27913392</v>
      </c>
      <c r="CL33" s="16">
        <v>69037</v>
      </c>
      <c r="CM33" s="16">
        <v>393668</v>
      </c>
      <c r="CN33" s="16">
        <v>2682657</v>
      </c>
      <c r="CO33" s="17" t="s">
        <v>165</v>
      </c>
    </row>
    <row r="34" spans="1:93">
      <c r="A34" s="14">
        <v>2014</v>
      </c>
      <c r="B34" s="15" t="s">
        <v>183</v>
      </c>
      <c r="C34" s="15">
        <v>32131</v>
      </c>
      <c r="D34" s="15" t="s">
        <v>181</v>
      </c>
      <c r="E34" s="15" t="s">
        <v>193</v>
      </c>
      <c r="F34" s="16">
        <v>2822284</v>
      </c>
      <c r="G34" s="16">
        <v>103407</v>
      </c>
      <c r="H34" s="16">
        <v>193216</v>
      </c>
      <c r="I34" s="16">
        <v>2496</v>
      </c>
      <c r="J34" s="16">
        <v>510</v>
      </c>
      <c r="K34" s="16">
        <v>53325</v>
      </c>
      <c r="L34" s="16" t="s">
        <v>165</v>
      </c>
      <c r="M34" s="16">
        <v>136885</v>
      </c>
      <c r="N34" s="16">
        <v>28981</v>
      </c>
      <c r="O34" s="16">
        <v>1723953</v>
      </c>
      <c r="P34" s="16">
        <v>1201958</v>
      </c>
      <c r="Q34" s="16">
        <v>1164251</v>
      </c>
      <c r="R34" s="16">
        <v>37707</v>
      </c>
      <c r="S34" s="16" t="s">
        <v>165</v>
      </c>
      <c r="T34" s="16">
        <v>521995</v>
      </c>
      <c r="U34" s="16">
        <v>16890</v>
      </c>
      <c r="V34" s="16">
        <v>18376</v>
      </c>
      <c r="W34" s="16">
        <v>276</v>
      </c>
      <c r="X34" s="16">
        <v>138</v>
      </c>
      <c r="Y34" s="16">
        <v>44219</v>
      </c>
      <c r="Z34" s="16">
        <v>1493</v>
      </c>
      <c r="AA34" s="16">
        <v>72</v>
      </c>
      <c r="AB34" s="16" t="s">
        <v>165</v>
      </c>
      <c r="AC34" s="16">
        <v>18746</v>
      </c>
      <c r="AD34" s="16">
        <v>402474</v>
      </c>
      <c r="AE34" s="16">
        <v>19311</v>
      </c>
      <c r="AF34" s="16" t="s">
        <v>165</v>
      </c>
      <c r="AG34" s="16" t="s">
        <v>165</v>
      </c>
      <c r="AH34" s="16" t="s">
        <v>165</v>
      </c>
      <c r="AI34" s="16" t="s">
        <v>165</v>
      </c>
      <c r="AJ34" s="16" t="s">
        <v>165</v>
      </c>
      <c r="AK34" s="16" t="s">
        <v>165</v>
      </c>
      <c r="AL34" s="16" t="s">
        <v>165</v>
      </c>
      <c r="AM34" s="16" t="s">
        <v>165</v>
      </c>
      <c r="AN34" s="16">
        <v>424597</v>
      </c>
      <c r="AO34" s="16">
        <v>310424</v>
      </c>
      <c r="AP34" s="16" t="s">
        <v>165</v>
      </c>
      <c r="AQ34" s="16">
        <v>4657</v>
      </c>
      <c r="AR34" s="16">
        <v>33049</v>
      </c>
      <c r="AS34" s="16">
        <v>19945</v>
      </c>
      <c r="AT34" s="16">
        <v>2026959</v>
      </c>
      <c r="AU34" s="16">
        <v>73643</v>
      </c>
      <c r="AV34" s="16">
        <v>37610</v>
      </c>
      <c r="AW34" s="16">
        <v>1730</v>
      </c>
      <c r="AX34" s="16">
        <v>462267</v>
      </c>
      <c r="AY34" s="16">
        <v>64950</v>
      </c>
      <c r="AZ34" s="16">
        <v>52845</v>
      </c>
      <c r="BA34" s="16">
        <v>1138099</v>
      </c>
      <c r="BB34" s="16">
        <v>195815</v>
      </c>
      <c r="BC34" s="16">
        <v>285946</v>
      </c>
      <c r="BD34" s="16">
        <v>2376544</v>
      </c>
      <c r="BE34" s="16">
        <v>2045276</v>
      </c>
      <c r="BF34" s="16">
        <v>1477089</v>
      </c>
      <c r="BG34" s="16">
        <v>1375221</v>
      </c>
      <c r="BH34" s="16">
        <v>401463</v>
      </c>
      <c r="BI34" s="16">
        <v>166724</v>
      </c>
      <c r="BJ34" s="16">
        <v>2258207</v>
      </c>
      <c r="BK34" s="16">
        <v>25021</v>
      </c>
      <c r="BL34" s="16">
        <v>899535</v>
      </c>
      <c r="BM34" s="16">
        <v>891868</v>
      </c>
      <c r="BN34" s="16">
        <v>1061777</v>
      </c>
      <c r="BO34" s="16">
        <v>994628</v>
      </c>
      <c r="BP34" s="16" t="s">
        <v>165</v>
      </c>
      <c r="BQ34" s="16">
        <v>84872</v>
      </c>
      <c r="BR34" s="16" t="s">
        <v>165</v>
      </c>
      <c r="BS34" s="16">
        <v>212023</v>
      </c>
      <c r="BT34" s="16">
        <v>201192</v>
      </c>
      <c r="BU34" s="16">
        <v>890899</v>
      </c>
      <c r="BV34" s="16" t="s">
        <v>165</v>
      </c>
      <c r="BW34" s="16">
        <v>805827</v>
      </c>
      <c r="BX34" s="16">
        <v>85072</v>
      </c>
      <c r="BY34" s="16" t="s">
        <v>165</v>
      </c>
      <c r="BZ34" s="16" t="s">
        <v>165</v>
      </c>
      <c r="CA34" s="16" t="s">
        <v>165</v>
      </c>
      <c r="CB34" s="16" t="s">
        <v>165</v>
      </c>
      <c r="CC34" s="16" t="s">
        <v>165</v>
      </c>
      <c r="CD34" s="16" t="s">
        <v>165</v>
      </c>
      <c r="CE34" s="16" t="s">
        <v>165</v>
      </c>
      <c r="CF34" s="16">
        <v>2575301</v>
      </c>
      <c r="CG34" s="16">
        <v>2575301</v>
      </c>
      <c r="CH34" s="16">
        <v>2364610</v>
      </c>
      <c r="CI34" s="16">
        <v>210691</v>
      </c>
      <c r="CJ34" s="16" t="s">
        <v>165</v>
      </c>
      <c r="CK34" s="16">
        <v>567808</v>
      </c>
      <c r="CL34" s="16" t="s">
        <v>165</v>
      </c>
      <c r="CM34" s="16">
        <v>156585</v>
      </c>
      <c r="CN34" s="16">
        <v>1542116</v>
      </c>
      <c r="CO34" s="17" t="s">
        <v>165</v>
      </c>
    </row>
    <row r="35" spans="1:93">
      <c r="A35" s="14">
        <v>2014</v>
      </c>
      <c r="B35" s="15" t="s">
        <v>183</v>
      </c>
      <c r="C35" s="15">
        <v>32140</v>
      </c>
      <c r="D35" s="15" t="s">
        <v>181</v>
      </c>
      <c r="E35" s="15" t="s">
        <v>194</v>
      </c>
      <c r="F35" s="16">
        <v>2603354</v>
      </c>
      <c r="G35" s="16">
        <v>93225</v>
      </c>
      <c r="H35" s="16">
        <v>205931</v>
      </c>
      <c r="I35" s="16">
        <v>14751</v>
      </c>
      <c r="J35" s="16">
        <v>5073</v>
      </c>
      <c r="K35" s="16">
        <v>23823</v>
      </c>
      <c r="L35" s="16">
        <v>420</v>
      </c>
      <c r="M35" s="16">
        <v>161864</v>
      </c>
      <c r="N35" s="16">
        <v>30854</v>
      </c>
      <c r="O35" s="16">
        <v>1598055</v>
      </c>
      <c r="P35" s="16">
        <v>1072756</v>
      </c>
      <c r="Q35" s="16">
        <v>1045956</v>
      </c>
      <c r="R35" s="16">
        <v>26800</v>
      </c>
      <c r="S35" s="16" t="s">
        <v>165</v>
      </c>
      <c r="T35" s="16">
        <v>525299</v>
      </c>
      <c r="U35" s="16">
        <v>13021</v>
      </c>
      <c r="V35" s="16">
        <v>27960</v>
      </c>
      <c r="W35" s="16">
        <v>276</v>
      </c>
      <c r="X35" s="16" t="s">
        <v>165</v>
      </c>
      <c r="Y35" s="16">
        <v>63893</v>
      </c>
      <c r="Z35" s="16">
        <v>3045</v>
      </c>
      <c r="AA35" s="16" t="s">
        <v>165</v>
      </c>
      <c r="AB35" s="16" t="s">
        <v>165</v>
      </c>
      <c r="AC35" s="16">
        <v>10343</v>
      </c>
      <c r="AD35" s="16">
        <v>387869</v>
      </c>
      <c r="AE35" s="16">
        <v>17443</v>
      </c>
      <c r="AF35" s="16" t="s">
        <v>165</v>
      </c>
      <c r="AG35" s="16" t="s">
        <v>165</v>
      </c>
      <c r="AH35" s="16" t="s">
        <v>165</v>
      </c>
      <c r="AI35" s="16" t="s">
        <v>165</v>
      </c>
      <c r="AJ35" s="16" t="s">
        <v>165</v>
      </c>
      <c r="AK35" s="16" t="s">
        <v>165</v>
      </c>
      <c r="AL35" s="16">
        <v>1449</v>
      </c>
      <c r="AM35" s="16" t="s">
        <v>165</v>
      </c>
      <c r="AN35" s="16">
        <v>394342</v>
      </c>
      <c r="AO35" s="16">
        <v>273097</v>
      </c>
      <c r="AP35" s="16" t="s">
        <v>165</v>
      </c>
      <c r="AQ35" s="16">
        <v>2115</v>
      </c>
      <c r="AR35" s="16">
        <v>5735</v>
      </c>
      <c r="AS35" s="16">
        <v>16700</v>
      </c>
      <c r="AT35" s="16">
        <v>2903124</v>
      </c>
      <c r="AU35" s="16">
        <v>144279</v>
      </c>
      <c r="AV35" s="16">
        <v>51560</v>
      </c>
      <c r="AW35" s="16">
        <v>1801</v>
      </c>
      <c r="AX35" s="16">
        <v>613116</v>
      </c>
      <c r="AY35" s="16">
        <v>83712</v>
      </c>
      <c r="AZ35" s="16">
        <v>51975</v>
      </c>
      <c r="BA35" s="16">
        <v>1810946</v>
      </c>
      <c r="BB35" s="16">
        <v>145735</v>
      </c>
      <c r="BC35" s="16">
        <v>455459</v>
      </c>
      <c r="BD35" s="16">
        <v>2328789</v>
      </c>
      <c r="BE35" s="16">
        <v>1993631</v>
      </c>
      <c r="BF35" s="16">
        <v>1100910</v>
      </c>
      <c r="BG35" s="16">
        <v>702379</v>
      </c>
      <c r="BH35" s="16">
        <v>741923</v>
      </c>
      <c r="BI35" s="16">
        <v>150798</v>
      </c>
      <c r="BJ35" s="16">
        <v>4415641</v>
      </c>
      <c r="BK35" s="16">
        <v>124778</v>
      </c>
      <c r="BL35" s="16">
        <v>808377</v>
      </c>
      <c r="BM35" s="16">
        <v>781942</v>
      </c>
      <c r="BN35" s="16">
        <v>3607264</v>
      </c>
      <c r="BO35" s="16">
        <v>3484758</v>
      </c>
      <c r="BP35" s="16" t="s">
        <v>165</v>
      </c>
      <c r="BQ35" s="16" t="s">
        <v>165</v>
      </c>
      <c r="BR35" s="16" t="s">
        <v>165</v>
      </c>
      <c r="BS35" s="16" t="s">
        <v>165</v>
      </c>
      <c r="BT35" s="16" t="s">
        <v>165</v>
      </c>
      <c r="BU35" s="16">
        <v>1211385</v>
      </c>
      <c r="BV35" s="16">
        <v>23329</v>
      </c>
      <c r="BW35" s="16">
        <v>1018011</v>
      </c>
      <c r="BX35" s="16">
        <v>193374</v>
      </c>
      <c r="BY35" s="16" t="s">
        <v>165</v>
      </c>
      <c r="BZ35" s="16" t="s">
        <v>165</v>
      </c>
      <c r="CA35" s="16" t="s">
        <v>165</v>
      </c>
      <c r="CB35" s="16" t="s">
        <v>165</v>
      </c>
      <c r="CC35" s="16" t="s">
        <v>165</v>
      </c>
      <c r="CD35" s="16" t="s">
        <v>165</v>
      </c>
      <c r="CE35" s="16" t="s">
        <v>165</v>
      </c>
      <c r="CF35" s="16">
        <v>2415990</v>
      </c>
      <c r="CG35" s="16">
        <v>2415990</v>
      </c>
      <c r="CH35" s="16">
        <v>2251095</v>
      </c>
      <c r="CI35" s="16">
        <v>164895</v>
      </c>
      <c r="CJ35" s="16" t="s">
        <v>165</v>
      </c>
      <c r="CK35" s="16">
        <v>810695</v>
      </c>
      <c r="CL35" s="16">
        <v>145472</v>
      </c>
      <c r="CM35" s="16">
        <v>135960</v>
      </c>
      <c r="CN35" s="16">
        <v>1944808</v>
      </c>
      <c r="CO35" s="17" t="s">
        <v>165</v>
      </c>
    </row>
    <row r="36" spans="1:93">
      <c r="A36" s="14">
        <v>2014</v>
      </c>
      <c r="B36" s="15" t="s">
        <v>168</v>
      </c>
      <c r="C36" s="15">
        <v>32158</v>
      </c>
      <c r="D36" s="15" t="s">
        <v>181</v>
      </c>
      <c r="E36" s="15" t="s">
        <v>195</v>
      </c>
      <c r="F36" s="16">
        <v>7262963</v>
      </c>
      <c r="G36" s="16">
        <v>137385</v>
      </c>
      <c r="H36" s="16">
        <v>696921</v>
      </c>
      <c r="I36" s="16">
        <v>56677</v>
      </c>
      <c r="J36" s="16">
        <v>8834</v>
      </c>
      <c r="K36" s="16">
        <v>81820</v>
      </c>
      <c r="L36" s="16">
        <v>31545</v>
      </c>
      <c r="M36" s="16">
        <v>518045</v>
      </c>
      <c r="N36" s="16">
        <v>20056</v>
      </c>
      <c r="O36" s="16">
        <v>4449477</v>
      </c>
      <c r="P36" s="16">
        <v>3020688</v>
      </c>
      <c r="Q36" s="16">
        <v>2929456</v>
      </c>
      <c r="R36" s="16">
        <v>91232</v>
      </c>
      <c r="S36" s="16" t="s">
        <v>165</v>
      </c>
      <c r="T36" s="16">
        <v>1428789</v>
      </c>
      <c r="U36" s="16">
        <v>35762</v>
      </c>
      <c r="V36" s="16">
        <v>51254</v>
      </c>
      <c r="W36" s="16" t="s">
        <v>165</v>
      </c>
      <c r="X36" s="16">
        <v>2890</v>
      </c>
      <c r="Y36" s="16">
        <v>180137</v>
      </c>
      <c r="Z36" s="16">
        <v>962</v>
      </c>
      <c r="AA36" s="16" t="s">
        <v>165</v>
      </c>
      <c r="AB36" s="16">
        <v>3816</v>
      </c>
      <c r="AC36" s="16">
        <v>30710</v>
      </c>
      <c r="AD36" s="16">
        <v>1074066</v>
      </c>
      <c r="AE36" s="16">
        <v>49192</v>
      </c>
      <c r="AF36" s="16" t="s">
        <v>165</v>
      </c>
      <c r="AG36" s="16" t="s">
        <v>165</v>
      </c>
      <c r="AH36" s="16" t="s">
        <v>165</v>
      </c>
      <c r="AI36" s="16" t="s">
        <v>165</v>
      </c>
      <c r="AJ36" s="16" t="s">
        <v>165</v>
      </c>
      <c r="AK36" s="16" t="s">
        <v>165</v>
      </c>
      <c r="AL36" s="16" t="s">
        <v>165</v>
      </c>
      <c r="AM36" s="16" t="s">
        <v>165</v>
      </c>
      <c r="AN36" s="16">
        <v>1037433</v>
      </c>
      <c r="AO36" s="16">
        <v>847447</v>
      </c>
      <c r="AP36" s="16" t="s">
        <v>165</v>
      </c>
      <c r="AQ36" s="16">
        <v>5021</v>
      </c>
      <c r="AR36" s="16">
        <v>69223</v>
      </c>
      <c r="AS36" s="16">
        <v>90140</v>
      </c>
      <c r="AT36" s="16">
        <v>7205738</v>
      </c>
      <c r="AU36" s="16">
        <v>826815</v>
      </c>
      <c r="AV36" s="16">
        <v>67083</v>
      </c>
      <c r="AW36" s="16">
        <v>3923</v>
      </c>
      <c r="AX36" s="16">
        <v>1488638</v>
      </c>
      <c r="AY36" s="16">
        <v>241524</v>
      </c>
      <c r="AZ36" s="16">
        <v>88974</v>
      </c>
      <c r="BA36" s="16">
        <v>3936571</v>
      </c>
      <c r="BB36" s="16">
        <v>552210</v>
      </c>
      <c r="BC36" s="16">
        <v>715821</v>
      </c>
      <c r="BD36" s="16">
        <v>9870466</v>
      </c>
      <c r="BE36" s="16">
        <v>7104537</v>
      </c>
      <c r="BF36" s="16">
        <v>2979881</v>
      </c>
      <c r="BG36" s="16">
        <v>2243899</v>
      </c>
      <c r="BH36" s="16">
        <v>1479913</v>
      </c>
      <c r="BI36" s="16">
        <v>2644743</v>
      </c>
      <c r="BJ36" s="16">
        <v>6216570</v>
      </c>
      <c r="BK36" s="16">
        <v>146421</v>
      </c>
      <c r="BL36" s="16">
        <v>2587805</v>
      </c>
      <c r="BM36" s="16">
        <v>2135287</v>
      </c>
      <c r="BN36" s="16">
        <v>3485726</v>
      </c>
      <c r="BO36" s="16">
        <v>3179144</v>
      </c>
      <c r="BP36" s="16" t="s">
        <v>165</v>
      </c>
      <c r="BQ36" s="16">
        <v>143039</v>
      </c>
      <c r="BR36" s="16" t="s">
        <v>165</v>
      </c>
      <c r="BS36" s="16" t="s">
        <v>165</v>
      </c>
      <c r="BT36" s="16" t="s">
        <v>165</v>
      </c>
      <c r="BU36" s="16">
        <v>326864</v>
      </c>
      <c r="BV36" s="16">
        <v>21035</v>
      </c>
      <c r="BW36" s="16">
        <v>238346</v>
      </c>
      <c r="BX36" s="16">
        <v>88518</v>
      </c>
      <c r="BY36" s="16" t="s">
        <v>165</v>
      </c>
      <c r="BZ36" s="16" t="s">
        <v>165</v>
      </c>
      <c r="CA36" s="16" t="s">
        <v>165</v>
      </c>
      <c r="CB36" s="16" t="s">
        <v>165</v>
      </c>
      <c r="CC36" s="16" t="s">
        <v>165</v>
      </c>
      <c r="CD36" s="16" t="s">
        <v>165</v>
      </c>
      <c r="CE36" s="16" t="s">
        <v>165</v>
      </c>
      <c r="CF36" s="16">
        <v>9317966</v>
      </c>
      <c r="CG36" s="16">
        <v>9317920</v>
      </c>
      <c r="CH36" s="16">
        <v>8412220</v>
      </c>
      <c r="CI36" s="16">
        <v>905700</v>
      </c>
      <c r="CJ36" s="16">
        <v>46</v>
      </c>
      <c r="CK36" s="16">
        <v>2191943</v>
      </c>
      <c r="CL36" s="16">
        <v>127445</v>
      </c>
      <c r="CM36" s="16">
        <v>714627</v>
      </c>
      <c r="CN36" s="16">
        <v>7359980</v>
      </c>
      <c r="CO36" s="17" t="s">
        <v>165</v>
      </c>
    </row>
    <row r="37" spans="1:93">
      <c r="A37" s="14">
        <v>2014</v>
      </c>
      <c r="B37" s="15" t="s">
        <v>183</v>
      </c>
      <c r="C37" s="15">
        <v>32166</v>
      </c>
      <c r="D37" s="15" t="s">
        <v>181</v>
      </c>
      <c r="E37" s="15" t="s">
        <v>196</v>
      </c>
      <c r="F37" s="16">
        <v>2216653</v>
      </c>
      <c r="G37" s="16">
        <v>91385</v>
      </c>
      <c r="H37" s="16">
        <v>205401</v>
      </c>
      <c r="I37" s="16">
        <v>11961</v>
      </c>
      <c r="J37" s="16">
        <v>5274</v>
      </c>
      <c r="K37" s="16">
        <v>39642</v>
      </c>
      <c r="L37" s="16">
        <v>7746</v>
      </c>
      <c r="M37" s="16">
        <v>140778</v>
      </c>
      <c r="N37" s="16">
        <v>30519</v>
      </c>
      <c r="O37" s="16">
        <v>1432272</v>
      </c>
      <c r="P37" s="16">
        <v>937590</v>
      </c>
      <c r="Q37" s="16">
        <v>914133</v>
      </c>
      <c r="R37" s="16">
        <v>23457</v>
      </c>
      <c r="S37" s="16" t="s">
        <v>165</v>
      </c>
      <c r="T37" s="16">
        <v>494682</v>
      </c>
      <c r="U37" s="16">
        <v>13411</v>
      </c>
      <c r="V37" s="16">
        <v>25862</v>
      </c>
      <c r="W37" s="16" t="s">
        <v>165</v>
      </c>
      <c r="X37" s="16">
        <v>288</v>
      </c>
      <c r="Y37" s="16">
        <v>85734</v>
      </c>
      <c r="Z37" s="16">
        <v>1093</v>
      </c>
      <c r="AA37" s="16" t="s">
        <v>165</v>
      </c>
      <c r="AB37" s="16">
        <v>1269</v>
      </c>
      <c r="AC37" s="16">
        <v>19380</v>
      </c>
      <c r="AD37" s="16">
        <v>330860</v>
      </c>
      <c r="AE37" s="16">
        <v>15336</v>
      </c>
      <c r="AF37" s="16" t="s">
        <v>165</v>
      </c>
      <c r="AG37" s="16" t="s">
        <v>165</v>
      </c>
      <c r="AH37" s="16" t="s">
        <v>165</v>
      </c>
      <c r="AI37" s="16" t="s">
        <v>165</v>
      </c>
      <c r="AJ37" s="16" t="s">
        <v>165</v>
      </c>
      <c r="AK37" s="16" t="s">
        <v>165</v>
      </c>
      <c r="AL37" s="16">
        <v>1449</v>
      </c>
      <c r="AM37" s="16" t="s">
        <v>165</v>
      </c>
      <c r="AN37" s="16">
        <v>346967</v>
      </c>
      <c r="AO37" s="16">
        <v>84574</v>
      </c>
      <c r="AP37" s="16" t="s">
        <v>165</v>
      </c>
      <c r="AQ37" s="16">
        <v>1679</v>
      </c>
      <c r="AR37" s="16">
        <v>23856</v>
      </c>
      <c r="AS37" s="16">
        <v>18460</v>
      </c>
      <c r="AT37" s="16">
        <v>2297898</v>
      </c>
      <c r="AU37" s="16">
        <v>48166</v>
      </c>
      <c r="AV37" s="16">
        <v>24023</v>
      </c>
      <c r="AW37" s="16">
        <v>2458</v>
      </c>
      <c r="AX37" s="16">
        <v>648462</v>
      </c>
      <c r="AY37" s="16">
        <v>75539</v>
      </c>
      <c r="AZ37" s="16">
        <v>46107</v>
      </c>
      <c r="BA37" s="16">
        <v>1357314</v>
      </c>
      <c r="BB37" s="16">
        <v>95829</v>
      </c>
      <c r="BC37" s="16">
        <v>435620</v>
      </c>
      <c r="BD37" s="16">
        <v>4382015</v>
      </c>
      <c r="BE37" s="16">
        <v>2657114</v>
      </c>
      <c r="BF37" s="16">
        <v>1874316</v>
      </c>
      <c r="BG37" s="16">
        <v>1811161</v>
      </c>
      <c r="BH37" s="16">
        <v>478604</v>
      </c>
      <c r="BI37" s="16">
        <v>304194</v>
      </c>
      <c r="BJ37" s="16">
        <v>2457681</v>
      </c>
      <c r="BK37" s="16">
        <v>142706</v>
      </c>
      <c r="BL37" s="16">
        <v>1208062</v>
      </c>
      <c r="BM37" s="16">
        <v>1049691</v>
      </c>
      <c r="BN37" s="16">
        <v>1247159</v>
      </c>
      <c r="BO37" s="16">
        <v>1227941</v>
      </c>
      <c r="BP37" s="16" t="s">
        <v>165</v>
      </c>
      <c r="BQ37" s="16">
        <v>2460</v>
      </c>
      <c r="BR37" s="16" t="s">
        <v>165</v>
      </c>
      <c r="BS37" s="16" t="s">
        <v>165</v>
      </c>
      <c r="BT37" s="16" t="s">
        <v>165</v>
      </c>
      <c r="BU37" s="16">
        <v>76624</v>
      </c>
      <c r="BV37" s="16">
        <v>15607</v>
      </c>
      <c r="BW37" s="16">
        <v>36768</v>
      </c>
      <c r="BX37" s="16">
        <v>39856</v>
      </c>
      <c r="BY37" s="16" t="s">
        <v>165</v>
      </c>
      <c r="BZ37" s="16" t="s">
        <v>165</v>
      </c>
      <c r="CA37" s="16" t="s">
        <v>165</v>
      </c>
      <c r="CB37" s="16" t="s">
        <v>165</v>
      </c>
      <c r="CC37" s="16" t="s">
        <v>165</v>
      </c>
      <c r="CD37" s="16" t="s">
        <v>165</v>
      </c>
      <c r="CE37" s="16" t="s">
        <v>165</v>
      </c>
      <c r="CF37" s="16">
        <v>1254678</v>
      </c>
      <c r="CG37" s="16">
        <v>1254626</v>
      </c>
      <c r="CH37" s="16">
        <v>1106483</v>
      </c>
      <c r="CI37" s="16">
        <v>148143</v>
      </c>
      <c r="CJ37" s="16">
        <v>52</v>
      </c>
      <c r="CK37" s="16">
        <v>523418</v>
      </c>
      <c r="CL37" s="16">
        <v>19594</v>
      </c>
      <c r="CM37" s="16">
        <v>121000</v>
      </c>
      <c r="CN37" s="16">
        <v>1597677</v>
      </c>
      <c r="CO37" s="17" t="s">
        <v>165</v>
      </c>
    </row>
    <row r="38" spans="1:93">
      <c r="A38" s="14">
        <v>2014</v>
      </c>
      <c r="B38" s="15" t="s">
        <v>197</v>
      </c>
      <c r="C38" s="15">
        <v>33014</v>
      </c>
      <c r="D38" s="15" t="s">
        <v>181</v>
      </c>
      <c r="E38" s="15" t="s">
        <v>198</v>
      </c>
      <c r="F38" s="16">
        <v>1811058</v>
      </c>
      <c r="G38" s="16">
        <v>72285</v>
      </c>
      <c r="H38" s="16">
        <v>92640</v>
      </c>
      <c r="I38" s="16">
        <v>9319</v>
      </c>
      <c r="J38" s="16">
        <v>1768</v>
      </c>
      <c r="K38" s="16">
        <v>9480</v>
      </c>
      <c r="L38" s="16">
        <v>5359</v>
      </c>
      <c r="M38" s="16">
        <v>66714</v>
      </c>
      <c r="N38" s="16">
        <v>28688</v>
      </c>
      <c r="O38" s="16">
        <v>1110689</v>
      </c>
      <c r="P38" s="16">
        <v>732224</v>
      </c>
      <c r="Q38" s="16">
        <v>707691</v>
      </c>
      <c r="R38" s="16">
        <v>21794</v>
      </c>
      <c r="S38" s="16">
        <v>2739</v>
      </c>
      <c r="T38" s="16">
        <v>378465</v>
      </c>
      <c r="U38" s="16">
        <v>7613</v>
      </c>
      <c r="V38" s="16">
        <v>11933</v>
      </c>
      <c r="W38" s="16" t="s">
        <v>165</v>
      </c>
      <c r="X38" s="16">
        <v>18101</v>
      </c>
      <c r="Y38" s="16">
        <v>31857</v>
      </c>
      <c r="Z38" s="16">
        <v>10927</v>
      </c>
      <c r="AA38" s="16">
        <v>444</v>
      </c>
      <c r="AB38" s="16">
        <v>88</v>
      </c>
      <c r="AC38" s="16">
        <v>11791</v>
      </c>
      <c r="AD38" s="16">
        <v>269416</v>
      </c>
      <c r="AE38" s="16">
        <v>13397</v>
      </c>
      <c r="AF38" s="16" t="s">
        <v>165</v>
      </c>
      <c r="AG38" s="16" t="s">
        <v>165</v>
      </c>
      <c r="AH38" s="16" t="s">
        <v>165</v>
      </c>
      <c r="AI38" s="16" t="s">
        <v>165</v>
      </c>
      <c r="AJ38" s="16" t="s">
        <v>165</v>
      </c>
      <c r="AK38" s="16" t="s">
        <v>165</v>
      </c>
      <c r="AL38" s="16">
        <v>2898</v>
      </c>
      <c r="AM38" s="16" t="s">
        <v>165</v>
      </c>
      <c r="AN38" s="16">
        <v>267723</v>
      </c>
      <c r="AO38" s="16">
        <v>220632</v>
      </c>
      <c r="AP38" s="16" t="s">
        <v>165</v>
      </c>
      <c r="AQ38" s="16">
        <v>2015</v>
      </c>
      <c r="AR38" s="16">
        <v>16386</v>
      </c>
      <c r="AS38" s="16">
        <v>14685</v>
      </c>
      <c r="AT38" s="16">
        <v>1383927</v>
      </c>
      <c r="AU38" s="16">
        <v>146607</v>
      </c>
      <c r="AV38" s="16">
        <v>32212</v>
      </c>
      <c r="AW38" s="16">
        <v>1576</v>
      </c>
      <c r="AX38" s="16">
        <v>251589</v>
      </c>
      <c r="AY38" s="16">
        <v>49786</v>
      </c>
      <c r="AZ38" s="16">
        <v>20141</v>
      </c>
      <c r="BA38" s="16">
        <v>730241</v>
      </c>
      <c r="BB38" s="16">
        <v>151775</v>
      </c>
      <c r="BC38" s="16">
        <v>443408</v>
      </c>
      <c r="BD38" s="16">
        <v>1138029</v>
      </c>
      <c r="BE38" s="16">
        <v>1172797</v>
      </c>
      <c r="BF38" s="16">
        <v>858101</v>
      </c>
      <c r="BG38" s="16">
        <v>706769</v>
      </c>
      <c r="BH38" s="16">
        <v>261470</v>
      </c>
      <c r="BI38" s="16">
        <v>53226</v>
      </c>
      <c r="BJ38" s="16">
        <v>687364</v>
      </c>
      <c r="BK38" s="16">
        <v>15500</v>
      </c>
      <c r="BL38" s="16">
        <v>263114</v>
      </c>
      <c r="BM38" s="16">
        <v>246297</v>
      </c>
      <c r="BN38" s="16">
        <v>413637</v>
      </c>
      <c r="BO38" s="16">
        <v>361506</v>
      </c>
      <c r="BP38" s="16" t="s">
        <v>165</v>
      </c>
      <c r="BQ38" s="16">
        <v>10613</v>
      </c>
      <c r="BR38" s="16" t="s">
        <v>165</v>
      </c>
      <c r="BS38" s="16" t="s">
        <v>165</v>
      </c>
      <c r="BT38" s="16" t="s">
        <v>165</v>
      </c>
      <c r="BU38" s="16">
        <v>2103989</v>
      </c>
      <c r="BV38" s="16">
        <v>53432</v>
      </c>
      <c r="BW38" s="16">
        <v>1652050</v>
      </c>
      <c r="BX38" s="16">
        <v>451939</v>
      </c>
      <c r="BY38" s="16" t="s">
        <v>165</v>
      </c>
      <c r="BZ38" s="16" t="s">
        <v>165</v>
      </c>
      <c r="CA38" s="16" t="s">
        <v>165</v>
      </c>
      <c r="CB38" s="16" t="s">
        <v>165</v>
      </c>
      <c r="CC38" s="16" t="s">
        <v>165</v>
      </c>
      <c r="CD38" s="16" t="s">
        <v>165</v>
      </c>
      <c r="CE38" s="16" t="s">
        <v>165</v>
      </c>
      <c r="CF38" s="16">
        <v>754633</v>
      </c>
      <c r="CG38" s="16">
        <v>754633</v>
      </c>
      <c r="CH38" s="16">
        <v>670480</v>
      </c>
      <c r="CI38" s="16">
        <v>84153</v>
      </c>
      <c r="CJ38" s="16" t="s">
        <v>165</v>
      </c>
      <c r="CK38" s="16">
        <v>139858</v>
      </c>
      <c r="CL38" s="16">
        <v>7852</v>
      </c>
      <c r="CM38" s="16">
        <v>28720</v>
      </c>
      <c r="CN38" s="16">
        <v>1374975</v>
      </c>
      <c r="CO38" s="17" t="s">
        <v>165</v>
      </c>
    </row>
    <row r="39" spans="1:93">
      <c r="A39" s="14">
        <v>2014</v>
      </c>
      <c r="B39" s="15" t="s">
        <v>197</v>
      </c>
      <c r="C39" s="15">
        <v>33022</v>
      </c>
      <c r="D39" s="15" t="s">
        <v>181</v>
      </c>
      <c r="E39" s="15" t="s">
        <v>199</v>
      </c>
      <c r="F39" s="16">
        <v>794960</v>
      </c>
      <c r="G39" s="16">
        <v>30204</v>
      </c>
      <c r="H39" s="16">
        <v>58670</v>
      </c>
      <c r="I39" s="16">
        <v>5733</v>
      </c>
      <c r="J39" s="16">
        <v>5504</v>
      </c>
      <c r="K39" s="16">
        <v>19870</v>
      </c>
      <c r="L39" s="16">
        <v>1440</v>
      </c>
      <c r="M39" s="16">
        <v>26123</v>
      </c>
      <c r="N39" s="16">
        <v>27366</v>
      </c>
      <c r="O39" s="16">
        <v>466300</v>
      </c>
      <c r="P39" s="16">
        <v>314488</v>
      </c>
      <c r="Q39" s="16">
        <v>305038</v>
      </c>
      <c r="R39" s="16">
        <v>9450</v>
      </c>
      <c r="S39" s="16" t="s">
        <v>165</v>
      </c>
      <c r="T39" s="16">
        <v>151812</v>
      </c>
      <c r="U39" s="16">
        <v>3141</v>
      </c>
      <c r="V39" s="16">
        <v>5299</v>
      </c>
      <c r="W39" s="16" t="s">
        <v>165</v>
      </c>
      <c r="X39" s="16">
        <v>669</v>
      </c>
      <c r="Y39" s="16">
        <v>23314</v>
      </c>
      <c r="Z39" s="16" t="s">
        <v>165</v>
      </c>
      <c r="AA39" s="16" t="s">
        <v>165</v>
      </c>
      <c r="AB39" s="16">
        <v>481</v>
      </c>
      <c r="AC39" s="16">
        <v>3421</v>
      </c>
      <c r="AD39" s="16">
        <v>110172</v>
      </c>
      <c r="AE39" s="16">
        <v>5315</v>
      </c>
      <c r="AF39" s="16" t="s">
        <v>165</v>
      </c>
      <c r="AG39" s="16" t="s">
        <v>165</v>
      </c>
      <c r="AH39" s="16" t="s">
        <v>165</v>
      </c>
      <c r="AI39" s="16" t="s">
        <v>165</v>
      </c>
      <c r="AJ39" s="16" t="s">
        <v>165</v>
      </c>
      <c r="AK39" s="16" t="s">
        <v>165</v>
      </c>
      <c r="AL39" s="16" t="s">
        <v>165</v>
      </c>
      <c r="AM39" s="16" t="s">
        <v>165</v>
      </c>
      <c r="AN39" s="16">
        <v>118965</v>
      </c>
      <c r="AO39" s="16">
        <v>87888</v>
      </c>
      <c r="AP39" s="16" t="s">
        <v>165</v>
      </c>
      <c r="AQ39" s="16">
        <v>675</v>
      </c>
      <c r="AR39" s="16">
        <v>4892</v>
      </c>
      <c r="AS39" s="16">
        <v>5945</v>
      </c>
      <c r="AT39" s="16">
        <v>868618</v>
      </c>
      <c r="AU39" s="16">
        <v>53212</v>
      </c>
      <c r="AV39" s="16">
        <v>18448</v>
      </c>
      <c r="AW39" s="16">
        <v>2253</v>
      </c>
      <c r="AX39" s="16">
        <v>160861</v>
      </c>
      <c r="AY39" s="16">
        <v>20734</v>
      </c>
      <c r="AZ39" s="16">
        <v>34794</v>
      </c>
      <c r="BA39" s="16">
        <v>485317</v>
      </c>
      <c r="BB39" s="16">
        <v>92999</v>
      </c>
      <c r="BC39" s="16">
        <v>170489</v>
      </c>
      <c r="BD39" s="16">
        <v>467511</v>
      </c>
      <c r="BE39" s="16">
        <v>932482</v>
      </c>
      <c r="BF39" s="16">
        <v>544434</v>
      </c>
      <c r="BG39" s="16">
        <v>232215</v>
      </c>
      <c r="BH39" s="16">
        <v>341619</v>
      </c>
      <c r="BI39" s="16">
        <v>46429</v>
      </c>
      <c r="BJ39" s="16">
        <v>867479</v>
      </c>
      <c r="BK39" s="16">
        <v>18034</v>
      </c>
      <c r="BL39" s="16">
        <v>465501</v>
      </c>
      <c r="BM39" s="16">
        <v>445739</v>
      </c>
      <c r="BN39" s="16">
        <v>393278</v>
      </c>
      <c r="BO39" s="16">
        <v>368309</v>
      </c>
      <c r="BP39" s="16" t="s">
        <v>165</v>
      </c>
      <c r="BQ39" s="16">
        <v>8700</v>
      </c>
      <c r="BR39" s="16" t="s">
        <v>165</v>
      </c>
      <c r="BS39" s="16" t="s">
        <v>165</v>
      </c>
      <c r="BT39" s="16" t="s">
        <v>165</v>
      </c>
      <c r="BU39" s="16">
        <v>159337</v>
      </c>
      <c r="BV39" s="16" t="s">
        <v>165</v>
      </c>
      <c r="BW39" s="16">
        <v>159337</v>
      </c>
      <c r="BX39" s="16" t="s">
        <v>165</v>
      </c>
      <c r="BY39" s="16" t="s">
        <v>165</v>
      </c>
      <c r="BZ39" s="16" t="s">
        <v>165</v>
      </c>
      <c r="CA39" s="16" t="s">
        <v>165</v>
      </c>
      <c r="CB39" s="16" t="s">
        <v>165</v>
      </c>
      <c r="CC39" s="16" t="s">
        <v>165</v>
      </c>
      <c r="CD39" s="16" t="s">
        <v>165</v>
      </c>
      <c r="CE39" s="16" t="s">
        <v>165</v>
      </c>
      <c r="CF39" s="16">
        <v>643728</v>
      </c>
      <c r="CG39" s="16">
        <v>643728</v>
      </c>
      <c r="CH39" s="16">
        <v>576847</v>
      </c>
      <c r="CI39" s="16">
        <v>66881</v>
      </c>
      <c r="CJ39" s="16" t="s">
        <v>165</v>
      </c>
      <c r="CK39" s="16">
        <v>633788</v>
      </c>
      <c r="CL39" s="16">
        <v>126981</v>
      </c>
      <c r="CM39" s="16">
        <v>4000</v>
      </c>
      <c r="CN39" s="16">
        <v>578876</v>
      </c>
      <c r="CO39" s="17" t="s">
        <v>165</v>
      </c>
    </row>
    <row r="40" spans="1:93">
      <c r="A40" s="14">
        <v>2014</v>
      </c>
      <c r="B40" s="15" t="s">
        <v>197</v>
      </c>
      <c r="C40" s="15">
        <v>33031</v>
      </c>
      <c r="D40" s="15" t="s">
        <v>181</v>
      </c>
      <c r="E40" s="15" t="s">
        <v>200</v>
      </c>
      <c r="F40" s="16">
        <v>1130660</v>
      </c>
      <c r="G40" s="16">
        <v>54674</v>
      </c>
      <c r="H40" s="16">
        <v>76687</v>
      </c>
      <c r="I40" s="16">
        <v>8737</v>
      </c>
      <c r="J40" s="16">
        <v>4637</v>
      </c>
      <c r="K40" s="16">
        <v>9811</v>
      </c>
      <c r="L40" s="16">
        <v>2937</v>
      </c>
      <c r="M40" s="16">
        <v>50565</v>
      </c>
      <c r="N40" s="16">
        <v>29960</v>
      </c>
      <c r="O40" s="16">
        <v>680282</v>
      </c>
      <c r="P40" s="16">
        <v>463653</v>
      </c>
      <c r="Q40" s="16">
        <v>451650</v>
      </c>
      <c r="R40" s="16">
        <v>12003</v>
      </c>
      <c r="S40" s="16" t="s">
        <v>165</v>
      </c>
      <c r="T40" s="16">
        <v>216629</v>
      </c>
      <c r="U40" s="16">
        <v>7162</v>
      </c>
      <c r="V40" s="16">
        <v>7149</v>
      </c>
      <c r="W40" s="16" t="s">
        <v>165</v>
      </c>
      <c r="X40" s="16" t="s">
        <v>165</v>
      </c>
      <c r="Y40" s="16">
        <v>25795</v>
      </c>
      <c r="Z40" s="16">
        <v>1016</v>
      </c>
      <c r="AA40" s="16" t="s">
        <v>165</v>
      </c>
      <c r="AB40" s="16">
        <v>223</v>
      </c>
      <c r="AC40" s="16">
        <v>3843</v>
      </c>
      <c r="AD40" s="16">
        <v>162740</v>
      </c>
      <c r="AE40" s="16">
        <v>7375</v>
      </c>
      <c r="AF40" s="16" t="s">
        <v>165</v>
      </c>
      <c r="AG40" s="16" t="s">
        <v>165</v>
      </c>
      <c r="AH40" s="16" t="s">
        <v>165</v>
      </c>
      <c r="AI40" s="16" t="s">
        <v>165</v>
      </c>
      <c r="AJ40" s="16" t="s">
        <v>165</v>
      </c>
      <c r="AK40" s="16" t="s">
        <v>165</v>
      </c>
      <c r="AL40" s="16">
        <v>1326</v>
      </c>
      <c r="AM40" s="16" t="s">
        <v>165</v>
      </c>
      <c r="AN40" s="16">
        <v>177442</v>
      </c>
      <c r="AO40" s="16">
        <v>108304</v>
      </c>
      <c r="AP40" s="16" t="s">
        <v>165</v>
      </c>
      <c r="AQ40" s="16">
        <v>785</v>
      </c>
      <c r="AR40" s="16">
        <v>2526</v>
      </c>
      <c r="AS40" s="16">
        <v>8810</v>
      </c>
      <c r="AT40" s="16">
        <v>1452313</v>
      </c>
      <c r="AU40" s="16">
        <v>97686</v>
      </c>
      <c r="AV40" s="16">
        <v>29427</v>
      </c>
      <c r="AW40" s="16">
        <v>2089</v>
      </c>
      <c r="AX40" s="16">
        <v>378690</v>
      </c>
      <c r="AY40" s="16">
        <v>39261</v>
      </c>
      <c r="AZ40" s="16">
        <v>27757</v>
      </c>
      <c r="BA40" s="16">
        <v>630474</v>
      </c>
      <c r="BB40" s="16">
        <v>246929</v>
      </c>
      <c r="BC40" s="16">
        <v>41522</v>
      </c>
      <c r="BD40" s="16">
        <v>1016779</v>
      </c>
      <c r="BE40" s="16">
        <v>886105</v>
      </c>
      <c r="BF40" s="16">
        <v>538603</v>
      </c>
      <c r="BG40" s="16">
        <v>447163</v>
      </c>
      <c r="BH40" s="16">
        <v>259154</v>
      </c>
      <c r="BI40" s="16">
        <v>88348</v>
      </c>
      <c r="BJ40" s="16">
        <v>1152048</v>
      </c>
      <c r="BK40" s="16">
        <v>19608</v>
      </c>
      <c r="BL40" s="16">
        <v>378823</v>
      </c>
      <c r="BM40" s="16">
        <v>378823</v>
      </c>
      <c r="BN40" s="16">
        <v>717105</v>
      </c>
      <c r="BO40" s="16">
        <v>699752</v>
      </c>
      <c r="BP40" s="16" t="s">
        <v>165</v>
      </c>
      <c r="BQ40" s="16">
        <v>112</v>
      </c>
      <c r="BR40" s="16">
        <v>10477</v>
      </c>
      <c r="BS40" s="16">
        <v>45531</v>
      </c>
      <c r="BT40" s="16" t="s">
        <v>165</v>
      </c>
      <c r="BU40" s="16">
        <v>222879</v>
      </c>
      <c r="BV40" s="16">
        <v>15751</v>
      </c>
      <c r="BW40" s="16">
        <v>127191</v>
      </c>
      <c r="BX40" s="16">
        <v>95688</v>
      </c>
      <c r="BY40" s="16" t="s">
        <v>165</v>
      </c>
      <c r="BZ40" s="16" t="s">
        <v>165</v>
      </c>
      <c r="CA40" s="16" t="s">
        <v>165</v>
      </c>
      <c r="CB40" s="16" t="s">
        <v>165</v>
      </c>
      <c r="CC40" s="16" t="s">
        <v>165</v>
      </c>
      <c r="CD40" s="16" t="s">
        <v>165</v>
      </c>
      <c r="CE40" s="16" t="s">
        <v>165</v>
      </c>
      <c r="CF40" s="16">
        <v>1276326</v>
      </c>
      <c r="CG40" s="16">
        <v>1276236</v>
      </c>
      <c r="CH40" s="16">
        <v>1162559</v>
      </c>
      <c r="CI40" s="16">
        <v>113677</v>
      </c>
      <c r="CJ40" s="16">
        <v>90</v>
      </c>
      <c r="CK40" s="16">
        <v>120119</v>
      </c>
      <c r="CL40" s="16">
        <v>59400</v>
      </c>
      <c r="CM40" s="16">
        <v>38500</v>
      </c>
      <c r="CN40" s="16">
        <v>821707</v>
      </c>
      <c r="CO40" s="17" t="s">
        <v>165</v>
      </c>
    </row>
    <row r="41" spans="1:93">
      <c r="A41" s="14">
        <v>2014</v>
      </c>
      <c r="B41" s="15" t="s">
        <v>197</v>
      </c>
      <c r="C41" s="15">
        <v>33219</v>
      </c>
      <c r="D41" s="15" t="s">
        <v>181</v>
      </c>
      <c r="E41" s="15" t="s">
        <v>201</v>
      </c>
      <c r="F41" s="16">
        <v>2026159</v>
      </c>
      <c r="G41" s="16">
        <v>77988</v>
      </c>
      <c r="H41" s="16">
        <v>256422</v>
      </c>
      <c r="I41" s="16">
        <v>9874</v>
      </c>
      <c r="J41" s="16">
        <v>2124</v>
      </c>
      <c r="K41" s="16">
        <v>17475</v>
      </c>
      <c r="L41" s="16">
        <v>9122</v>
      </c>
      <c r="M41" s="16">
        <v>217827</v>
      </c>
      <c r="N41" s="16">
        <v>30503</v>
      </c>
      <c r="O41" s="16">
        <v>1144786</v>
      </c>
      <c r="P41" s="16">
        <v>759768</v>
      </c>
      <c r="Q41" s="16">
        <v>732441</v>
      </c>
      <c r="R41" s="16">
        <v>27327</v>
      </c>
      <c r="S41" s="16" t="s">
        <v>165</v>
      </c>
      <c r="T41" s="16">
        <v>385018</v>
      </c>
      <c r="U41" s="16">
        <v>10749</v>
      </c>
      <c r="V41" s="16">
        <v>9480</v>
      </c>
      <c r="W41" s="16" t="s">
        <v>165</v>
      </c>
      <c r="X41" s="16">
        <v>508</v>
      </c>
      <c r="Y41" s="16">
        <v>50523</v>
      </c>
      <c r="Z41" s="16">
        <v>1016</v>
      </c>
      <c r="AA41" s="16" t="s">
        <v>165</v>
      </c>
      <c r="AB41" s="16">
        <v>1035</v>
      </c>
      <c r="AC41" s="16">
        <v>15587</v>
      </c>
      <c r="AD41" s="16">
        <v>280432</v>
      </c>
      <c r="AE41" s="16">
        <v>13812</v>
      </c>
      <c r="AF41" s="16" t="s">
        <v>165</v>
      </c>
      <c r="AG41" s="16" t="s">
        <v>165</v>
      </c>
      <c r="AH41" s="16" t="s">
        <v>165</v>
      </c>
      <c r="AI41" s="16" t="s">
        <v>165</v>
      </c>
      <c r="AJ41" s="16" t="s">
        <v>165</v>
      </c>
      <c r="AK41" s="16" t="s">
        <v>165</v>
      </c>
      <c r="AL41" s="16">
        <v>1876</v>
      </c>
      <c r="AM41" s="16" t="s">
        <v>165</v>
      </c>
      <c r="AN41" s="16">
        <v>299183</v>
      </c>
      <c r="AO41" s="16">
        <v>210645</v>
      </c>
      <c r="AP41" s="16" t="s">
        <v>165</v>
      </c>
      <c r="AQ41" s="16">
        <v>1493</v>
      </c>
      <c r="AR41" s="16">
        <v>5139</v>
      </c>
      <c r="AS41" s="16">
        <v>15655</v>
      </c>
      <c r="AT41" s="16">
        <v>1683658</v>
      </c>
      <c r="AU41" s="16">
        <v>121936</v>
      </c>
      <c r="AV41" s="16">
        <v>20775</v>
      </c>
      <c r="AW41" s="16">
        <v>957</v>
      </c>
      <c r="AX41" s="16">
        <v>486795</v>
      </c>
      <c r="AY41" s="16">
        <v>58907</v>
      </c>
      <c r="AZ41" s="16">
        <v>17137</v>
      </c>
      <c r="BA41" s="16">
        <v>802785</v>
      </c>
      <c r="BB41" s="16">
        <v>174366</v>
      </c>
      <c r="BC41" s="16">
        <v>269976</v>
      </c>
      <c r="BD41" s="16">
        <v>1688877</v>
      </c>
      <c r="BE41" s="16">
        <v>2693504</v>
      </c>
      <c r="BF41" s="16">
        <v>1202768</v>
      </c>
      <c r="BG41" s="16">
        <v>908470</v>
      </c>
      <c r="BH41" s="16">
        <v>415460</v>
      </c>
      <c r="BI41" s="16">
        <v>1075276</v>
      </c>
      <c r="BJ41" s="16">
        <v>1538952</v>
      </c>
      <c r="BK41" s="16">
        <v>61070</v>
      </c>
      <c r="BL41" s="16">
        <v>572087</v>
      </c>
      <c r="BM41" s="16">
        <v>439032</v>
      </c>
      <c r="BN41" s="16">
        <v>966865</v>
      </c>
      <c r="BO41" s="16">
        <v>931216</v>
      </c>
      <c r="BP41" s="16" t="s">
        <v>165</v>
      </c>
      <c r="BQ41" s="16" t="s">
        <v>165</v>
      </c>
      <c r="BR41" s="16" t="s">
        <v>165</v>
      </c>
      <c r="BS41" s="16" t="s">
        <v>165</v>
      </c>
      <c r="BT41" s="16" t="s">
        <v>165</v>
      </c>
      <c r="BU41" s="16">
        <v>1409618</v>
      </c>
      <c r="BV41" s="16">
        <v>25608</v>
      </c>
      <c r="BW41" s="16">
        <v>1006374</v>
      </c>
      <c r="BX41" s="16">
        <v>403244</v>
      </c>
      <c r="BY41" s="16" t="s">
        <v>165</v>
      </c>
      <c r="BZ41" s="16" t="s">
        <v>165</v>
      </c>
      <c r="CA41" s="16" t="s">
        <v>165</v>
      </c>
      <c r="CB41" s="16" t="s">
        <v>165</v>
      </c>
      <c r="CC41" s="16" t="s">
        <v>165</v>
      </c>
      <c r="CD41" s="16" t="s">
        <v>165</v>
      </c>
      <c r="CE41" s="16" t="s">
        <v>165</v>
      </c>
      <c r="CF41" s="16">
        <v>1001235</v>
      </c>
      <c r="CG41" s="16">
        <v>1001171</v>
      </c>
      <c r="CH41" s="16">
        <v>861696</v>
      </c>
      <c r="CI41" s="16">
        <v>139475</v>
      </c>
      <c r="CJ41" s="16">
        <v>64</v>
      </c>
      <c r="CK41" s="16">
        <v>696854</v>
      </c>
      <c r="CL41" s="16">
        <v>291027</v>
      </c>
      <c r="CM41" s="16">
        <v>56000</v>
      </c>
      <c r="CN41" s="16">
        <v>1053493</v>
      </c>
      <c r="CO41" s="17" t="s">
        <v>165</v>
      </c>
    </row>
    <row r="42" spans="1:93">
      <c r="A42" s="14">
        <v>2014</v>
      </c>
      <c r="B42" s="15" t="s">
        <v>197</v>
      </c>
      <c r="C42" s="15">
        <v>33227</v>
      </c>
      <c r="D42" s="15" t="s">
        <v>181</v>
      </c>
      <c r="E42" s="15" t="s">
        <v>202</v>
      </c>
      <c r="F42" s="16">
        <v>1317244</v>
      </c>
      <c r="G42" s="16">
        <v>68050</v>
      </c>
      <c r="H42" s="16">
        <v>42427</v>
      </c>
      <c r="I42" s="16">
        <v>7177</v>
      </c>
      <c r="J42" s="16">
        <v>3203</v>
      </c>
      <c r="K42" s="16">
        <v>9416</v>
      </c>
      <c r="L42" s="16" t="s">
        <v>165</v>
      </c>
      <c r="M42" s="16">
        <v>22631</v>
      </c>
      <c r="N42" s="16">
        <v>30088</v>
      </c>
      <c r="O42" s="16">
        <v>824533</v>
      </c>
      <c r="P42" s="16">
        <v>561479</v>
      </c>
      <c r="Q42" s="16">
        <v>547832</v>
      </c>
      <c r="R42" s="16">
        <v>13647</v>
      </c>
      <c r="S42" s="16" t="s">
        <v>165</v>
      </c>
      <c r="T42" s="16">
        <v>263054</v>
      </c>
      <c r="U42" s="16">
        <v>7632</v>
      </c>
      <c r="V42" s="16">
        <v>7566</v>
      </c>
      <c r="W42" s="16" t="s">
        <v>165</v>
      </c>
      <c r="X42" s="16" t="s">
        <v>165</v>
      </c>
      <c r="Y42" s="16">
        <v>32789</v>
      </c>
      <c r="Z42" s="16">
        <v>508</v>
      </c>
      <c r="AA42" s="16">
        <v>12</v>
      </c>
      <c r="AB42" s="16" t="s">
        <v>165</v>
      </c>
      <c r="AC42" s="16">
        <v>6856</v>
      </c>
      <c r="AD42" s="16">
        <v>194291</v>
      </c>
      <c r="AE42" s="16">
        <v>9388</v>
      </c>
      <c r="AF42" s="16" t="s">
        <v>165</v>
      </c>
      <c r="AG42" s="16" t="s">
        <v>165</v>
      </c>
      <c r="AH42" s="16" t="s">
        <v>165</v>
      </c>
      <c r="AI42" s="16" t="s">
        <v>165</v>
      </c>
      <c r="AJ42" s="16" t="s">
        <v>165</v>
      </c>
      <c r="AK42" s="16" t="s">
        <v>165</v>
      </c>
      <c r="AL42" s="16">
        <v>4012</v>
      </c>
      <c r="AM42" s="16" t="s">
        <v>165</v>
      </c>
      <c r="AN42" s="16">
        <v>213748</v>
      </c>
      <c r="AO42" s="16">
        <v>134055</v>
      </c>
      <c r="AP42" s="16" t="s">
        <v>165</v>
      </c>
      <c r="AQ42" s="16">
        <v>1049</v>
      </c>
      <c r="AR42" s="16">
        <v>3294</v>
      </c>
      <c r="AS42" s="16">
        <v>7740</v>
      </c>
      <c r="AT42" s="16">
        <v>1293189</v>
      </c>
      <c r="AU42" s="16">
        <v>117710</v>
      </c>
      <c r="AV42" s="16">
        <v>17884</v>
      </c>
      <c r="AW42" s="16">
        <v>1950</v>
      </c>
      <c r="AX42" s="16">
        <v>297741</v>
      </c>
      <c r="AY42" s="16">
        <v>45083</v>
      </c>
      <c r="AZ42" s="16">
        <v>30402</v>
      </c>
      <c r="BA42" s="16">
        <v>691921</v>
      </c>
      <c r="BB42" s="16">
        <v>90498</v>
      </c>
      <c r="BC42" s="16">
        <v>210224</v>
      </c>
      <c r="BD42" s="16">
        <v>1751085</v>
      </c>
      <c r="BE42" s="16">
        <v>1632469</v>
      </c>
      <c r="BF42" s="16">
        <v>1236226</v>
      </c>
      <c r="BG42" s="16">
        <v>709308</v>
      </c>
      <c r="BH42" s="16">
        <v>338290</v>
      </c>
      <c r="BI42" s="16">
        <v>57953</v>
      </c>
      <c r="BJ42" s="16">
        <v>2473393</v>
      </c>
      <c r="BK42" s="16">
        <v>9167</v>
      </c>
      <c r="BL42" s="16">
        <v>1716759</v>
      </c>
      <c r="BM42" s="16">
        <v>1716759</v>
      </c>
      <c r="BN42" s="16">
        <v>707506</v>
      </c>
      <c r="BO42" s="16">
        <v>707506</v>
      </c>
      <c r="BP42" s="16" t="s">
        <v>165</v>
      </c>
      <c r="BQ42" s="16">
        <v>49128</v>
      </c>
      <c r="BR42" s="16" t="s">
        <v>165</v>
      </c>
      <c r="BS42" s="16" t="s">
        <v>165</v>
      </c>
      <c r="BT42" s="16" t="s">
        <v>165</v>
      </c>
      <c r="BU42" s="16">
        <v>525670</v>
      </c>
      <c r="BV42" s="16" t="s">
        <v>165</v>
      </c>
      <c r="BW42" s="16">
        <v>354035</v>
      </c>
      <c r="BX42" s="16">
        <v>171635</v>
      </c>
      <c r="BY42" s="16" t="s">
        <v>165</v>
      </c>
      <c r="BZ42" s="16" t="s">
        <v>165</v>
      </c>
      <c r="CA42" s="16" t="s">
        <v>165</v>
      </c>
      <c r="CB42" s="16" t="s">
        <v>165</v>
      </c>
      <c r="CC42" s="16" t="s">
        <v>165</v>
      </c>
      <c r="CD42" s="16" t="s">
        <v>165</v>
      </c>
      <c r="CE42" s="16" t="s">
        <v>165</v>
      </c>
      <c r="CF42" s="16">
        <v>1189707</v>
      </c>
      <c r="CG42" s="16">
        <v>1189707</v>
      </c>
      <c r="CH42" s="16">
        <v>1027771</v>
      </c>
      <c r="CI42" s="16">
        <v>161936</v>
      </c>
      <c r="CJ42" s="16" t="s">
        <v>165</v>
      </c>
      <c r="CK42" s="16">
        <v>359103</v>
      </c>
      <c r="CL42" s="16">
        <v>300</v>
      </c>
      <c r="CM42" s="16">
        <v>20000</v>
      </c>
      <c r="CN42" s="16">
        <v>686036</v>
      </c>
      <c r="CO42" s="17" t="s">
        <v>165</v>
      </c>
    </row>
    <row r="43" spans="1:93">
      <c r="A43" s="14">
        <v>2014</v>
      </c>
      <c r="B43" s="15" t="s">
        <v>197</v>
      </c>
      <c r="C43" s="15">
        <v>33669</v>
      </c>
      <c r="D43" s="15" t="s">
        <v>181</v>
      </c>
      <c r="E43" s="15" t="s">
        <v>203</v>
      </c>
      <c r="F43" s="16">
        <v>1091581</v>
      </c>
      <c r="G43" s="16">
        <v>33791</v>
      </c>
      <c r="H43" s="16">
        <v>62811</v>
      </c>
      <c r="I43" s="16">
        <v>6503</v>
      </c>
      <c r="J43" s="16">
        <v>1419</v>
      </c>
      <c r="K43" s="16">
        <v>9290</v>
      </c>
      <c r="L43" s="16" t="s">
        <v>165</v>
      </c>
      <c r="M43" s="16">
        <v>45599</v>
      </c>
      <c r="N43" s="16">
        <v>19326</v>
      </c>
      <c r="O43" s="16">
        <v>688676</v>
      </c>
      <c r="P43" s="16">
        <v>471352</v>
      </c>
      <c r="Q43" s="16">
        <v>458840</v>
      </c>
      <c r="R43" s="16">
        <v>12512</v>
      </c>
      <c r="S43" s="16" t="s">
        <v>165</v>
      </c>
      <c r="T43" s="16">
        <v>217324</v>
      </c>
      <c r="U43" s="16">
        <v>2517</v>
      </c>
      <c r="V43" s="16">
        <v>11942</v>
      </c>
      <c r="W43" s="16" t="s">
        <v>165</v>
      </c>
      <c r="X43" s="16" t="s">
        <v>165</v>
      </c>
      <c r="Y43" s="16">
        <v>21528</v>
      </c>
      <c r="Z43" s="16">
        <v>1008</v>
      </c>
      <c r="AA43" s="16" t="s">
        <v>165</v>
      </c>
      <c r="AB43" s="16">
        <v>1374</v>
      </c>
      <c r="AC43" s="16">
        <v>4878</v>
      </c>
      <c r="AD43" s="16">
        <v>166633</v>
      </c>
      <c r="AE43" s="16">
        <v>7444</v>
      </c>
      <c r="AF43" s="16" t="s">
        <v>165</v>
      </c>
      <c r="AG43" s="16" t="s">
        <v>165</v>
      </c>
      <c r="AH43" s="16" t="s">
        <v>165</v>
      </c>
      <c r="AI43" s="16" t="s">
        <v>165</v>
      </c>
      <c r="AJ43" s="16" t="s">
        <v>165</v>
      </c>
      <c r="AK43" s="16" t="s">
        <v>165</v>
      </c>
      <c r="AL43" s="16" t="s">
        <v>165</v>
      </c>
      <c r="AM43" s="16" t="s">
        <v>165</v>
      </c>
      <c r="AN43" s="16">
        <v>170983</v>
      </c>
      <c r="AO43" s="16">
        <v>114799</v>
      </c>
      <c r="AP43" s="16" t="s">
        <v>165</v>
      </c>
      <c r="AQ43" s="16">
        <v>1195</v>
      </c>
      <c r="AR43" s="16" t="s">
        <v>165</v>
      </c>
      <c r="AS43" s="16">
        <v>8415</v>
      </c>
      <c r="AT43" s="16">
        <v>940943</v>
      </c>
      <c r="AU43" s="16">
        <v>56378</v>
      </c>
      <c r="AV43" s="16">
        <v>15500</v>
      </c>
      <c r="AW43" s="16">
        <v>950</v>
      </c>
      <c r="AX43" s="16">
        <v>217537</v>
      </c>
      <c r="AY43" s="16">
        <v>26109</v>
      </c>
      <c r="AZ43" s="16">
        <v>36904</v>
      </c>
      <c r="BA43" s="16">
        <v>456045</v>
      </c>
      <c r="BB43" s="16">
        <v>131520</v>
      </c>
      <c r="BC43" s="16">
        <v>208857</v>
      </c>
      <c r="BD43" s="16">
        <v>475828</v>
      </c>
      <c r="BE43" s="16">
        <v>1222074</v>
      </c>
      <c r="BF43" s="16">
        <v>423586</v>
      </c>
      <c r="BG43" s="16">
        <v>363209</v>
      </c>
      <c r="BH43" s="16">
        <v>339920</v>
      </c>
      <c r="BI43" s="16">
        <v>458568</v>
      </c>
      <c r="BJ43" s="16">
        <v>1099633</v>
      </c>
      <c r="BK43" s="16" t="s">
        <v>165</v>
      </c>
      <c r="BL43" s="16">
        <v>322663</v>
      </c>
      <c r="BM43" s="16">
        <v>321517</v>
      </c>
      <c r="BN43" s="16">
        <v>772354</v>
      </c>
      <c r="BO43" s="16">
        <v>764025</v>
      </c>
      <c r="BP43" s="16" t="s">
        <v>165</v>
      </c>
      <c r="BQ43" s="16">
        <v>4616</v>
      </c>
      <c r="BR43" s="16" t="s">
        <v>165</v>
      </c>
      <c r="BS43" s="16" t="s">
        <v>165</v>
      </c>
      <c r="BT43" s="16" t="s">
        <v>165</v>
      </c>
      <c r="BU43" s="16">
        <v>20367</v>
      </c>
      <c r="BV43" s="16" t="s">
        <v>165</v>
      </c>
      <c r="BW43" s="16">
        <v>12334</v>
      </c>
      <c r="BX43" s="16">
        <v>8033</v>
      </c>
      <c r="BY43" s="16" t="s">
        <v>165</v>
      </c>
      <c r="BZ43" s="16" t="s">
        <v>165</v>
      </c>
      <c r="CA43" s="16" t="s">
        <v>165</v>
      </c>
      <c r="CB43" s="16" t="s">
        <v>165</v>
      </c>
      <c r="CC43" s="16" t="s">
        <v>165</v>
      </c>
      <c r="CD43" s="16" t="s">
        <v>165</v>
      </c>
      <c r="CE43" s="16" t="s">
        <v>165</v>
      </c>
      <c r="CF43" s="16">
        <v>808689</v>
      </c>
      <c r="CG43" s="16">
        <v>808689</v>
      </c>
      <c r="CH43" s="16">
        <v>714868</v>
      </c>
      <c r="CI43" s="16">
        <v>93821</v>
      </c>
      <c r="CJ43" s="16" t="s">
        <v>165</v>
      </c>
      <c r="CK43" s="16">
        <v>713604</v>
      </c>
      <c r="CL43" s="16">
        <v>1399197</v>
      </c>
      <c r="CM43" s="16">
        <v>19500</v>
      </c>
      <c r="CN43" s="16">
        <v>882972</v>
      </c>
      <c r="CO43" s="17" t="s">
        <v>165</v>
      </c>
    </row>
    <row r="44" spans="1:93">
      <c r="A44" s="14">
        <v>2014</v>
      </c>
      <c r="B44" s="15" t="s">
        <v>197</v>
      </c>
      <c r="C44" s="15">
        <v>33812</v>
      </c>
      <c r="D44" s="15" t="s">
        <v>181</v>
      </c>
      <c r="E44" s="15" t="s">
        <v>204</v>
      </c>
      <c r="F44" s="16">
        <v>1209134</v>
      </c>
      <c r="G44" s="16">
        <v>49821</v>
      </c>
      <c r="H44" s="16">
        <v>115107</v>
      </c>
      <c r="I44" s="16">
        <v>7586</v>
      </c>
      <c r="J44" s="16">
        <v>2751</v>
      </c>
      <c r="K44" s="16">
        <v>14484</v>
      </c>
      <c r="L44" s="16">
        <v>4814</v>
      </c>
      <c r="M44" s="16">
        <v>85472</v>
      </c>
      <c r="N44" s="16">
        <v>29158</v>
      </c>
      <c r="O44" s="16">
        <v>696851</v>
      </c>
      <c r="P44" s="16">
        <v>476926</v>
      </c>
      <c r="Q44" s="16">
        <v>464140</v>
      </c>
      <c r="R44" s="16">
        <v>12786</v>
      </c>
      <c r="S44" s="16" t="s">
        <v>165</v>
      </c>
      <c r="T44" s="16">
        <v>219925</v>
      </c>
      <c r="U44" s="16">
        <v>7029</v>
      </c>
      <c r="V44" s="16">
        <v>8758</v>
      </c>
      <c r="W44" s="16">
        <v>348</v>
      </c>
      <c r="X44" s="16" t="s">
        <v>165</v>
      </c>
      <c r="Y44" s="16">
        <v>17047</v>
      </c>
      <c r="Z44" s="16">
        <v>487</v>
      </c>
      <c r="AA44" s="16" t="s">
        <v>165</v>
      </c>
      <c r="AB44" s="16">
        <v>488</v>
      </c>
      <c r="AC44" s="16">
        <v>5851</v>
      </c>
      <c r="AD44" s="16">
        <v>167574</v>
      </c>
      <c r="AE44" s="16">
        <v>8107</v>
      </c>
      <c r="AF44" s="16" t="s">
        <v>165</v>
      </c>
      <c r="AG44" s="16" t="s">
        <v>165</v>
      </c>
      <c r="AH44" s="16" t="s">
        <v>165</v>
      </c>
      <c r="AI44" s="16" t="s">
        <v>165</v>
      </c>
      <c r="AJ44" s="16" t="s">
        <v>165</v>
      </c>
      <c r="AK44" s="16" t="s">
        <v>165</v>
      </c>
      <c r="AL44" s="16">
        <v>4236</v>
      </c>
      <c r="AM44" s="16" t="s">
        <v>165</v>
      </c>
      <c r="AN44" s="16">
        <v>179478</v>
      </c>
      <c r="AO44" s="16">
        <v>133451</v>
      </c>
      <c r="AP44" s="16" t="s">
        <v>165</v>
      </c>
      <c r="AQ44" s="16">
        <v>853</v>
      </c>
      <c r="AR44" s="16">
        <v>4415</v>
      </c>
      <c r="AS44" s="16">
        <v>7680</v>
      </c>
      <c r="AT44" s="16">
        <v>1412764</v>
      </c>
      <c r="AU44" s="16">
        <v>118111</v>
      </c>
      <c r="AV44" s="16">
        <v>26127</v>
      </c>
      <c r="AW44" s="16">
        <v>2222</v>
      </c>
      <c r="AX44" s="16">
        <v>269667</v>
      </c>
      <c r="AY44" s="16">
        <v>45251</v>
      </c>
      <c r="AZ44" s="16">
        <v>10571</v>
      </c>
      <c r="BA44" s="16">
        <v>886195</v>
      </c>
      <c r="BB44" s="16">
        <v>54620</v>
      </c>
      <c r="BC44" s="16">
        <v>62901</v>
      </c>
      <c r="BD44" s="16">
        <v>1099786</v>
      </c>
      <c r="BE44" s="16">
        <v>621063</v>
      </c>
      <c r="BF44" s="16">
        <v>326201</v>
      </c>
      <c r="BG44" s="16">
        <v>296306</v>
      </c>
      <c r="BH44" s="16">
        <v>257529</v>
      </c>
      <c r="BI44" s="16">
        <v>37333</v>
      </c>
      <c r="BJ44" s="16">
        <v>1196860</v>
      </c>
      <c r="BK44" s="16">
        <v>7366</v>
      </c>
      <c r="BL44" s="16">
        <v>762395</v>
      </c>
      <c r="BM44" s="16">
        <v>719376</v>
      </c>
      <c r="BN44" s="16">
        <v>393719</v>
      </c>
      <c r="BO44" s="16">
        <v>376382</v>
      </c>
      <c r="BP44" s="16" t="s">
        <v>165</v>
      </c>
      <c r="BQ44" s="16">
        <v>40746</v>
      </c>
      <c r="BR44" s="16" t="s">
        <v>165</v>
      </c>
      <c r="BS44" s="16" t="s">
        <v>165</v>
      </c>
      <c r="BT44" s="16" t="s">
        <v>165</v>
      </c>
      <c r="BU44" s="16" t="s">
        <v>165</v>
      </c>
      <c r="BV44" s="16" t="s">
        <v>165</v>
      </c>
      <c r="BW44" s="16" t="s">
        <v>165</v>
      </c>
      <c r="BX44" s="16" t="s">
        <v>165</v>
      </c>
      <c r="BY44" s="16" t="s">
        <v>165</v>
      </c>
      <c r="BZ44" s="16" t="s">
        <v>165</v>
      </c>
      <c r="CA44" s="16" t="s">
        <v>165</v>
      </c>
      <c r="CB44" s="16" t="s">
        <v>165</v>
      </c>
      <c r="CC44" s="16" t="s">
        <v>165</v>
      </c>
      <c r="CD44" s="16" t="s">
        <v>165</v>
      </c>
      <c r="CE44" s="16" t="s">
        <v>165</v>
      </c>
      <c r="CF44" s="16">
        <v>1401780</v>
      </c>
      <c r="CG44" s="16">
        <v>1401780</v>
      </c>
      <c r="CH44" s="16">
        <v>1270372</v>
      </c>
      <c r="CI44" s="16">
        <v>131408</v>
      </c>
      <c r="CJ44" s="16" t="s">
        <v>165</v>
      </c>
      <c r="CK44" s="16">
        <v>779455</v>
      </c>
      <c r="CL44" s="16">
        <v>2003</v>
      </c>
      <c r="CM44" s="16">
        <v>409037</v>
      </c>
      <c r="CN44" s="16">
        <v>1024043</v>
      </c>
      <c r="CO44" s="17" t="s">
        <v>165</v>
      </c>
    </row>
    <row r="45" spans="1:93">
      <c r="A45" s="14">
        <v>2014</v>
      </c>
      <c r="B45" s="15" t="s">
        <v>197</v>
      </c>
      <c r="C45" s="15">
        <v>34029</v>
      </c>
      <c r="D45" s="15" t="s">
        <v>181</v>
      </c>
      <c r="E45" s="15" t="s">
        <v>205</v>
      </c>
      <c r="F45" s="16">
        <v>916490</v>
      </c>
      <c r="G45" s="16">
        <v>35166</v>
      </c>
      <c r="H45" s="16">
        <v>41095</v>
      </c>
      <c r="I45" s="16">
        <v>15788</v>
      </c>
      <c r="J45" s="16">
        <v>8324</v>
      </c>
      <c r="K45" s="16">
        <v>10926</v>
      </c>
      <c r="L45" s="16">
        <v>3181</v>
      </c>
      <c r="M45" s="16">
        <v>2876</v>
      </c>
      <c r="N45" s="16">
        <v>20262</v>
      </c>
      <c r="O45" s="16">
        <v>586722</v>
      </c>
      <c r="P45" s="16">
        <v>384255</v>
      </c>
      <c r="Q45" s="16">
        <v>374638</v>
      </c>
      <c r="R45" s="16">
        <v>9617</v>
      </c>
      <c r="S45" s="16" t="s">
        <v>165</v>
      </c>
      <c r="T45" s="16">
        <v>202467</v>
      </c>
      <c r="U45" s="16">
        <v>4559</v>
      </c>
      <c r="V45" s="16">
        <v>4908</v>
      </c>
      <c r="W45" s="16" t="s">
        <v>165</v>
      </c>
      <c r="X45" s="16">
        <v>135</v>
      </c>
      <c r="Y45" s="16">
        <v>41019</v>
      </c>
      <c r="Z45" s="16">
        <v>512</v>
      </c>
      <c r="AA45" s="16" t="s">
        <v>165</v>
      </c>
      <c r="AB45" s="16">
        <v>781</v>
      </c>
      <c r="AC45" s="16">
        <v>5998</v>
      </c>
      <c r="AD45" s="16">
        <v>138342</v>
      </c>
      <c r="AE45" s="16">
        <v>6213</v>
      </c>
      <c r="AF45" s="16" t="s">
        <v>165</v>
      </c>
      <c r="AG45" s="16" t="s">
        <v>165</v>
      </c>
      <c r="AH45" s="16" t="s">
        <v>165</v>
      </c>
      <c r="AI45" s="16" t="s">
        <v>165</v>
      </c>
      <c r="AJ45" s="16" t="s">
        <v>165</v>
      </c>
      <c r="AK45" s="16" t="s">
        <v>165</v>
      </c>
      <c r="AL45" s="16" t="s">
        <v>165</v>
      </c>
      <c r="AM45" s="16" t="s">
        <v>165</v>
      </c>
      <c r="AN45" s="16">
        <v>141740</v>
      </c>
      <c r="AO45" s="16">
        <v>88684</v>
      </c>
      <c r="AP45" s="16" t="s">
        <v>165</v>
      </c>
      <c r="AQ45" s="16">
        <v>687</v>
      </c>
      <c r="AR45" s="16">
        <v>2134</v>
      </c>
      <c r="AS45" s="16">
        <v>4915</v>
      </c>
      <c r="AT45" s="16">
        <v>590574</v>
      </c>
      <c r="AU45" s="16">
        <v>86253</v>
      </c>
      <c r="AV45" s="16">
        <v>10925</v>
      </c>
      <c r="AW45" s="16">
        <v>921</v>
      </c>
      <c r="AX45" s="16">
        <v>144044</v>
      </c>
      <c r="AY45" s="16">
        <v>31712</v>
      </c>
      <c r="AZ45" s="16">
        <v>10997</v>
      </c>
      <c r="BA45" s="16">
        <v>243061</v>
      </c>
      <c r="BB45" s="16">
        <v>62661</v>
      </c>
      <c r="BC45" s="16">
        <v>80973</v>
      </c>
      <c r="BD45" s="16">
        <v>465647</v>
      </c>
      <c r="BE45" s="16">
        <v>548519</v>
      </c>
      <c r="BF45" s="16">
        <v>396711</v>
      </c>
      <c r="BG45" s="16">
        <v>241064</v>
      </c>
      <c r="BH45" s="16">
        <v>126850</v>
      </c>
      <c r="BI45" s="16">
        <v>24958</v>
      </c>
      <c r="BJ45" s="16">
        <v>526576</v>
      </c>
      <c r="BK45" s="16">
        <v>7896</v>
      </c>
      <c r="BL45" s="16">
        <v>189479</v>
      </c>
      <c r="BM45" s="16">
        <v>170753</v>
      </c>
      <c r="BN45" s="16">
        <v>334551</v>
      </c>
      <c r="BO45" s="16">
        <v>310757</v>
      </c>
      <c r="BP45" s="16" t="s">
        <v>165</v>
      </c>
      <c r="BQ45" s="16">
        <v>2546</v>
      </c>
      <c r="BR45" s="16" t="s">
        <v>165</v>
      </c>
      <c r="BS45" s="16" t="s">
        <v>165</v>
      </c>
      <c r="BT45" s="16" t="s">
        <v>165</v>
      </c>
      <c r="BU45" s="16">
        <v>75918</v>
      </c>
      <c r="BV45" s="16" t="s">
        <v>165</v>
      </c>
      <c r="BW45" s="16">
        <v>35770</v>
      </c>
      <c r="BX45" s="16">
        <v>40148</v>
      </c>
      <c r="BY45" s="16" t="s">
        <v>165</v>
      </c>
      <c r="BZ45" s="16" t="s">
        <v>165</v>
      </c>
      <c r="CA45" s="16" t="s">
        <v>165</v>
      </c>
      <c r="CB45" s="16" t="s">
        <v>165</v>
      </c>
      <c r="CC45" s="16" t="s">
        <v>165</v>
      </c>
      <c r="CD45" s="16" t="s">
        <v>165</v>
      </c>
      <c r="CE45" s="16" t="s">
        <v>165</v>
      </c>
      <c r="CF45" s="16">
        <v>501927</v>
      </c>
      <c r="CG45" s="16">
        <v>501891</v>
      </c>
      <c r="CH45" s="16">
        <v>431085</v>
      </c>
      <c r="CI45" s="16">
        <v>70806</v>
      </c>
      <c r="CJ45" s="16">
        <v>36</v>
      </c>
      <c r="CK45" s="16">
        <v>162803</v>
      </c>
      <c r="CL45" s="16" t="s">
        <v>165</v>
      </c>
      <c r="CM45" s="16">
        <v>23000</v>
      </c>
      <c r="CN45" s="16">
        <v>393505</v>
      </c>
      <c r="CO45" s="17" t="s">
        <v>165</v>
      </c>
    </row>
    <row r="46" spans="1:93">
      <c r="A46" s="14">
        <v>2014</v>
      </c>
      <c r="B46" s="15" t="s">
        <v>197</v>
      </c>
      <c r="C46" s="15">
        <v>34410</v>
      </c>
      <c r="D46" s="15" t="s">
        <v>181</v>
      </c>
      <c r="E46" s="15" t="s">
        <v>206</v>
      </c>
      <c r="F46" s="16">
        <v>861357</v>
      </c>
      <c r="G46" s="16">
        <v>38303</v>
      </c>
      <c r="H46" s="16">
        <v>60984</v>
      </c>
      <c r="I46" s="16">
        <v>6386</v>
      </c>
      <c r="J46" s="16">
        <v>554</v>
      </c>
      <c r="K46" s="16">
        <v>11058</v>
      </c>
      <c r="L46" s="16" t="s">
        <v>165</v>
      </c>
      <c r="M46" s="16">
        <v>42986</v>
      </c>
      <c r="N46" s="16">
        <v>27428</v>
      </c>
      <c r="O46" s="16">
        <v>515221</v>
      </c>
      <c r="P46" s="16">
        <v>356247</v>
      </c>
      <c r="Q46" s="16">
        <v>343778</v>
      </c>
      <c r="R46" s="16">
        <v>12469</v>
      </c>
      <c r="S46" s="16" t="s">
        <v>165</v>
      </c>
      <c r="T46" s="16">
        <v>158974</v>
      </c>
      <c r="U46" s="16">
        <v>3137</v>
      </c>
      <c r="V46" s="16">
        <v>5757</v>
      </c>
      <c r="W46" s="16" t="s">
        <v>165</v>
      </c>
      <c r="X46" s="16" t="s">
        <v>165</v>
      </c>
      <c r="Y46" s="16">
        <v>16119</v>
      </c>
      <c r="Z46" s="16">
        <v>504</v>
      </c>
      <c r="AA46" s="16">
        <v>36</v>
      </c>
      <c r="AB46" s="16">
        <v>328</v>
      </c>
      <c r="AC46" s="16">
        <v>4201</v>
      </c>
      <c r="AD46" s="16">
        <v>122691</v>
      </c>
      <c r="AE46" s="16">
        <v>6201</v>
      </c>
      <c r="AF46" s="16" t="s">
        <v>165</v>
      </c>
      <c r="AG46" s="16" t="s">
        <v>165</v>
      </c>
      <c r="AH46" s="16" t="s">
        <v>165</v>
      </c>
      <c r="AI46" s="16" t="s">
        <v>165</v>
      </c>
      <c r="AJ46" s="16" t="s">
        <v>165</v>
      </c>
      <c r="AK46" s="16" t="s">
        <v>165</v>
      </c>
      <c r="AL46" s="16" t="s">
        <v>165</v>
      </c>
      <c r="AM46" s="16" t="s">
        <v>165</v>
      </c>
      <c r="AN46" s="16">
        <v>134111</v>
      </c>
      <c r="AO46" s="16">
        <v>78731</v>
      </c>
      <c r="AP46" s="16" t="s">
        <v>165</v>
      </c>
      <c r="AQ46" s="16">
        <v>603</v>
      </c>
      <c r="AR46" s="16">
        <v>5976</v>
      </c>
      <c r="AS46" s="16">
        <v>8250</v>
      </c>
      <c r="AT46" s="16">
        <v>632486</v>
      </c>
      <c r="AU46" s="16">
        <v>27090</v>
      </c>
      <c r="AV46" s="16">
        <v>12436</v>
      </c>
      <c r="AW46" s="16">
        <v>761</v>
      </c>
      <c r="AX46" s="16">
        <v>150613</v>
      </c>
      <c r="AY46" s="16">
        <v>35654</v>
      </c>
      <c r="AZ46" s="16">
        <v>14170</v>
      </c>
      <c r="BA46" s="16">
        <v>298422</v>
      </c>
      <c r="BB46" s="16">
        <v>93340</v>
      </c>
      <c r="BC46" s="16">
        <v>86110</v>
      </c>
      <c r="BD46" s="16">
        <v>409039</v>
      </c>
      <c r="BE46" s="16">
        <v>451589</v>
      </c>
      <c r="BF46" s="16">
        <v>291564</v>
      </c>
      <c r="BG46" s="16">
        <v>265260</v>
      </c>
      <c r="BH46" s="16">
        <v>112102</v>
      </c>
      <c r="BI46" s="16">
        <v>47923</v>
      </c>
      <c r="BJ46" s="16">
        <v>2085793</v>
      </c>
      <c r="BK46" s="16">
        <v>18550</v>
      </c>
      <c r="BL46" s="16">
        <v>381423</v>
      </c>
      <c r="BM46" s="16">
        <v>158932</v>
      </c>
      <c r="BN46" s="16">
        <v>1704370</v>
      </c>
      <c r="BO46" s="16">
        <v>730660</v>
      </c>
      <c r="BP46" s="16" t="s">
        <v>165</v>
      </c>
      <c r="BQ46" s="16" t="s">
        <v>165</v>
      </c>
      <c r="BR46" s="16" t="s">
        <v>165</v>
      </c>
      <c r="BS46" s="16" t="s">
        <v>165</v>
      </c>
      <c r="BT46" s="16" t="s">
        <v>165</v>
      </c>
      <c r="BU46" s="16">
        <v>114318</v>
      </c>
      <c r="BV46" s="16" t="s">
        <v>165</v>
      </c>
      <c r="BW46" s="16">
        <v>109821</v>
      </c>
      <c r="BX46" s="16">
        <v>4497</v>
      </c>
      <c r="BY46" s="16" t="s">
        <v>165</v>
      </c>
      <c r="BZ46" s="16" t="s">
        <v>165</v>
      </c>
      <c r="CA46" s="16" t="s">
        <v>165</v>
      </c>
      <c r="CB46" s="16" t="s">
        <v>165</v>
      </c>
      <c r="CC46" s="16" t="s">
        <v>165</v>
      </c>
      <c r="CD46" s="16" t="s">
        <v>165</v>
      </c>
      <c r="CE46" s="16" t="s">
        <v>165</v>
      </c>
      <c r="CF46" s="16">
        <v>542690</v>
      </c>
      <c r="CG46" s="16">
        <v>542573</v>
      </c>
      <c r="CH46" s="16">
        <v>487117</v>
      </c>
      <c r="CI46" s="16">
        <v>55456</v>
      </c>
      <c r="CJ46" s="16">
        <v>117</v>
      </c>
      <c r="CK46" s="16">
        <v>328398</v>
      </c>
      <c r="CL46" s="16" t="s">
        <v>165</v>
      </c>
      <c r="CM46" s="16">
        <v>6780</v>
      </c>
      <c r="CN46" s="16">
        <v>453423</v>
      </c>
      <c r="CO46" s="17" t="s">
        <v>165</v>
      </c>
    </row>
    <row r="47" spans="1:93">
      <c r="A47" s="14">
        <v>2014</v>
      </c>
      <c r="B47" s="15" t="s">
        <v>197</v>
      </c>
      <c r="C47" s="15">
        <v>34614</v>
      </c>
      <c r="D47" s="15" t="s">
        <v>181</v>
      </c>
      <c r="E47" s="15" t="s">
        <v>207</v>
      </c>
      <c r="F47" s="16">
        <v>1150831</v>
      </c>
      <c r="G47" s="16">
        <v>54656</v>
      </c>
      <c r="H47" s="16">
        <v>22748</v>
      </c>
      <c r="I47" s="16">
        <v>13911</v>
      </c>
      <c r="J47" s="16" t="s">
        <v>165</v>
      </c>
      <c r="K47" s="16">
        <v>5520</v>
      </c>
      <c r="L47" s="16" t="s">
        <v>165</v>
      </c>
      <c r="M47" s="16">
        <v>3317</v>
      </c>
      <c r="N47" s="16">
        <v>26344</v>
      </c>
      <c r="O47" s="16">
        <v>778219</v>
      </c>
      <c r="P47" s="16">
        <v>420402</v>
      </c>
      <c r="Q47" s="16">
        <v>407739</v>
      </c>
      <c r="R47" s="16">
        <v>12663</v>
      </c>
      <c r="S47" s="16" t="s">
        <v>165</v>
      </c>
      <c r="T47" s="16">
        <v>357817</v>
      </c>
      <c r="U47" s="16">
        <v>3508</v>
      </c>
      <c r="V47" s="16">
        <v>7143</v>
      </c>
      <c r="W47" s="16">
        <v>6330</v>
      </c>
      <c r="X47" s="16" t="s">
        <v>165</v>
      </c>
      <c r="Y47" s="16">
        <v>61368</v>
      </c>
      <c r="Z47" s="16" t="s">
        <v>165</v>
      </c>
      <c r="AA47" s="16" t="s">
        <v>165</v>
      </c>
      <c r="AB47" s="16" t="s">
        <v>165</v>
      </c>
      <c r="AC47" s="16">
        <v>10059</v>
      </c>
      <c r="AD47" s="16">
        <v>146172</v>
      </c>
      <c r="AE47" s="16" t="s">
        <v>165</v>
      </c>
      <c r="AF47" s="16" t="s">
        <v>165</v>
      </c>
      <c r="AG47" s="16" t="s">
        <v>165</v>
      </c>
      <c r="AH47" s="16" t="s">
        <v>165</v>
      </c>
      <c r="AI47" s="16" t="s">
        <v>165</v>
      </c>
      <c r="AJ47" s="16" t="s">
        <v>165</v>
      </c>
      <c r="AK47" s="16" t="s">
        <v>165</v>
      </c>
      <c r="AL47" s="16">
        <v>123237</v>
      </c>
      <c r="AM47" s="16" t="s">
        <v>165</v>
      </c>
      <c r="AN47" s="16">
        <v>167417</v>
      </c>
      <c r="AO47" s="16">
        <v>98032</v>
      </c>
      <c r="AP47" s="16" t="s">
        <v>165</v>
      </c>
      <c r="AQ47" s="16">
        <v>1241</v>
      </c>
      <c r="AR47" s="16">
        <v>2174</v>
      </c>
      <c r="AS47" s="16">
        <v>9040</v>
      </c>
      <c r="AT47" s="16">
        <v>2758452</v>
      </c>
      <c r="AU47" s="16">
        <v>150244</v>
      </c>
      <c r="AV47" s="16">
        <v>44619</v>
      </c>
      <c r="AW47" s="16">
        <v>1543</v>
      </c>
      <c r="AX47" s="16">
        <v>229249</v>
      </c>
      <c r="AY47" s="16">
        <v>33246</v>
      </c>
      <c r="AZ47" s="16">
        <v>35068</v>
      </c>
      <c r="BA47" s="16">
        <v>2043958</v>
      </c>
      <c r="BB47" s="16">
        <v>220525</v>
      </c>
      <c r="BC47" s="16">
        <v>41596</v>
      </c>
      <c r="BD47" s="16">
        <v>915847</v>
      </c>
      <c r="BE47" s="16">
        <v>1923853</v>
      </c>
      <c r="BF47" s="16">
        <v>1731472</v>
      </c>
      <c r="BG47" s="16">
        <v>778351</v>
      </c>
      <c r="BH47" s="16">
        <v>121081</v>
      </c>
      <c r="BI47" s="16">
        <v>71300</v>
      </c>
      <c r="BJ47" s="16">
        <v>15487997</v>
      </c>
      <c r="BK47" s="16">
        <v>90010</v>
      </c>
      <c r="BL47" s="16">
        <v>14235278</v>
      </c>
      <c r="BM47" s="16">
        <v>14072058</v>
      </c>
      <c r="BN47" s="16">
        <v>1228319</v>
      </c>
      <c r="BO47" s="16">
        <v>421534</v>
      </c>
      <c r="BP47" s="16" t="s">
        <v>165</v>
      </c>
      <c r="BQ47" s="16">
        <v>24400</v>
      </c>
      <c r="BR47" s="16" t="s">
        <v>165</v>
      </c>
      <c r="BS47" s="16" t="s">
        <v>165</v>
      </c>
      <c r="BT47" s="16" t="s">
        <v>165</v>
      </c>
      <c r="BU47" s="16">
        <v>1939826</v>
      </c>
      <c r="BV47" s="16">
        <v>6208</v>
      </c>
      <c r="BW47" s="16">
        <v>1624021</v>
      </c>
      <c r="BX47" s="16">
        <v>314886</v>
      </c>
      <c r="BY47" s="16">
        <v>919</v>
      </c>
      <c r="BZ47" s="16" t="s">
        <v>165</v>
      </c>
      <c r="CA47" s="16" t="s">
        <v>165</v>
      </c>
      <c r="CB47" s="16" t="s">
        <v>165</v>
      </c>
      <c r="CC47" s="16" t="s">
        <v>165</v>
      </c>
      <c r="CD47" s="16" t="s">
        <v>165</v>
      </c>
      <c r="CE47" s="16" t="s">
        <v>165</v>
      </c>
      <c r="CF47" s="16">
        <v>664948</v>
      </c>
      <c r="CG47" s="16">
        <v>664948</v>
      </c>
      <c r="CH47" s="16">
        <v>591146</v>
      </c>
      <c r="CI47" s="16">
        <v>73802</v>
      </c>
      <c r="CJ47" s="16" t="s">
        <v>165</v>
      </c>
      <c r="CK47" s="16">
        <v>9688136</v>
      </c>
      <c r="CL47" s="16" t="s">
        <v>165</v>
      </c>
      <c r="CM47" s="16">
        <v>86500</v>
      </c>
      <c r="CN47" s="16">
        <v>931528</v>
      </c>
      <c r="CO47" s="17" t="s">
        <v>165</v>
      </c>
    </row>
    <row r="48" spans="1:93">
      <c r="A48" s="14">
        <v>2014</v>
      </c>
      <c r="B48" s="15" t="s">
        <v>197</v>
      </c>
      <c r="C48" s="15">
        <v>34827</v>
      </c>
      <c r="D48" s="15" t="s">
        <v>181</v>
      </c>
      <c r="E48" s="15" t="s">
        <v>208</v>
      </c>
      <c r="F48" s="16">
        <v>1483912</v>
      </c>
      <c r="G48" s="16">
        <v>47817</v>
      </c>
      <c r="H48" s="16">
        <v>145486</v>
      </c>
      <c r="I48" s="16">
        <v>5938</v>
      </c>
      <c r="J48" s="16">
        <v>1448</v>
      </c>
      <c r="K48" s="16">
        <v>9909</v>
      </c>
      <c r="L48" s="16">
        <v>2171</v>
      </c>
      <c r="M48" s="16">
        <v>126020</v>
      </c>
      <c r="N48" s="16">
        <v>36660</v>
      </c>
      <c r="O48" s="16">
        <v>872077</v>
      </c>
      <c r="P48" s="16">
        <v>557194</v>
      </c>
      <c r="Q48" s="16">
        <v>541384</v>
      </c>
      <c r="R48" s="16">
        <v>15810</v>
      </c>
      <c r="S48" s="16" t="s">
        <v>165</v>
      </c>
      <c r="T48" s="16">
        <v>314883</v>
      </c>
      <c r="U48" s="16">
        <v>5763</v>
      </c>
      <c r="V48" s="16">
        <v>11690</v>
      </c>
      <c r="W48" s="16" t="s">
        <v>165</v>
      </c>
      <c r="X48" s="16">
        <v>350</v>
      </c>
      <c r="Y48" s="16">
        <v>46730</v>
      </c>
      <c r="Z48" s="16">
        <v>385</v>
      </c>
      <c r="AA48" s="16" t="s">
        <v>165</v>
      </c>
      <c r="AB48" s="16">
        <v>1360</v>
      </c>
      <c r="AC48" s="16">
        <v>7457</v>
      </c>
      <c r="AD48" s="16">
        <v>197939</v>
      </c>
      <c r="AE48" s="16" t="s">
        <v>165</v>
      </c>
      <c r="AF48" s="16" t="s">
        <v>165</v>
      </c>
      <c r="AG48" s="16" t="s">
        <v>165</v>
      </c>
      <c r="AH48" s="16" t="s">
        <v>165</v>
      </c>
      <c r="AI48" s="16" t="s">
        <v>165</v>
      </c>
      <c r="AJ48" s="16" t="s">
        <v>165</v>
      </c>
      <c r="AK48" s="16" t="s">
        <v>165</v>
      </c>
      <c r="AL48" s="16">
        <v>43209</v>
      </c>
      <c r="AM48" s="16" t="s">
        <v>165</v>
      </c>
      <c r="AN48" s="16">
        <v>206770</v>
      </c>
      <c r="AO48" s="16">
        <v>167013</v>
      </c>
      <c r="AP48" s="16" t="s">
        <v>165</v>
      </c>
      <c r="AQ48" s="16">
        <v>859</v>
      </c>
      <c r="AR48" s="16">
        <v>7230</v>
      </c>
      <c r="AS48" s="16">
        <v>11940</v>
      </c>
      <c r="AT48" s="16">
        <v>1962060</v>
      </c>
      <c r="AU48" s="16">
        <v>40993</v>
      </c>
      <c r="AV48" s="16">
        <v>34313</v>
      </c>
      <c r="AW48" s="16">
        <v>1172</v>
      </c>
      <c r="AX48" s="16">
        <v>256971</v>
      </c>
      <c r="AY48" s="16">
        <v>40708</v>
      </c>
      <c r="AZ48" s="16">
        <v>20448</v>
      </c>
      <c r="BA48" s="16">
        <v>1389007</v>
      </c>
      <c r="BB48" s="16">
        <v>178448</v>
      </c>
      <c r="BC48" s="16">
        <v>67495</v>
      </c>
      <c r="BD48" s="16">
        <v>1143595</v>
      </c>
      <c r="BE48" s="16">
        <v>1821794</v>
      </c>
      <c r="BF48" s="16">
        <v>803801</v>
      </c>
      <c r="BG48" s="16">
        <v>431550</v>
      </c>
      <c r="BH48" s="16">
        <v>978543</v>
      </c>
      <c r="BI48" s="16">
        <v>39450</v>
      </c>
      <c r="BJ48" s="16">
        <v>18900888</v>
      </c>
      <c r="BK48" s="16">
        <v>68610</v>
      </c>
      <c r="BL48" s="16">
        <v>18437218</v>
      </c>
      <c r="BM48" s="16">
        <v>17676259</v>
      </c>
      <c r="BN48" s="16">
        <v>385426</v>
      </c>
      <c r="BO48" s="16">
        <v>290306</v>
      </c>
      <c r="BP48" s="16" t="s">
        <v>165</v>
      </c>
      <c r="BQ48" s="16">
        <v>12560</v>
      </c>
      <c r="BR48" s="16" t="s">
        <v>165</v>
      </c>
      <c r="BS48" s="16">
        <v>65684</v>
      </c>
      <c r="BT48" s="16">
        <v>65684</v>
      </c>
      <c r="BU48" s="16">
        <v>3008315</v>
      </c>
      <c r="BV48" s="16">
        <v>14571</v>
      </c>
      <c r="BW48" s="16">
        <v>2987672</v>
      </c>
      <c r="BX48" s="16">
        <v>20643</v>
      </c>
      <c r="BY48" s="16" t="s">
        <v>165</v>
      </c>
      <c r="BZ48" s="16" t="s">
        <v>165</v>
      </c>
      <c r="CA48" s="16" t="s">
        <v>165</v>
      </c>
      <c r="CB48" s="16" t="s">
        <v>165</v>
      </c>
      <c r="CC48" s="16" t="s">
        <v>165</v>
      </c>
      <c r="CD48" s="16" t="s">
        <v>165</v>
      </c>
      <c r="CE48" s="16" t="s">
        <v>165</v>
      </c>
      <c r="CF48" s="16">
        <v>882706</v>
      </c>
      <c r="CG48" s="16">
        <v>882706</v>
      </c>
      <c r="CH48" s="16">
        <v>805440</v>
      </c>
      <c r="CI48" s="16">
        <v>77266</v>
      </c>
      <c r="CJ48" s="16" t="s">
        <v>165</v>
      </c>
      <c r="CK48" s="16">
        <v>18002138</v>
      </c>
      <c r="CL48" s="16" t="s">
        <v>165</v>
      </c>
      <c r="CM48" s="16">
        <v>50700</v>
      </c>
      <c r="CN48" s="16">
        <v>1532931</v>
      </c>
      <c r="CO48" s="17" t="s">
        <v>165</v>
      </c>
    </row>
    <row r="49" spans="1:93">
      <c r="A49" s="14">
        <v>2014</v>
      </c>
      <c r="B49" s="15" t="s">
        <v>197</v>
      </c>
      <c r="C49" s="15">
        <v>34835</v>
      </c>
      <c r="D49" s="15" t="s">
        <v>181</v>
      </c>
      <c r="E49" s="15" t="s">
        <v>209</v>
      </c>
      <c r="F49" s="16">
        <v>1263836</v>
      </c>
      <c r="G49" s="16">
        <v>46398</v>
      </c>
      <c r="H49" s="16">
        <v>51228</v>
      </c>
      <c r="I49" s="16">
        <v>6514</v>
      </c>
      <c r="J49" s="16">
        <v>4622</v>
      </c>
      <c r="K49" s="16">
        <v>14449</v>
      </c>
      <c r="L49" s="16">
        <v>25</v>
      </c>
      <c r="M49" s="16">
        <v>25618</v>
      </c>
      <c r="N49" s="16">
        <v>27398</v>
      </c>
      <c r="O49" s="16">
        <v>788696</v>
      </c>
      <c r="P49" s="16">
        <v>535152</v>
      </c>
      <c r="Q49" s="16">
        <v>517344</v>
      </c>
      <c r="R49" s="16">
        <v>17808</v>
      </c>
      <c r="S49" s="16" t="s">
        <v>165</v>
      </c>
      <c r="T49" s="16">
        <v>253544</v>
      </c>
      <c r="U49" s="16">
        <v>11361</v>
      </c>
      <c r="V49" s="16">
        <v>10049</v>
      </c>
      <c r="W49" s="16" t="s">
        <v>165</v>
      </c>
      <c r="X49" s="16" t="s">
        <v>165</v>
      </c>
      <c r="Y49" s="16">
        <v>29537</v>
      </c>
      <c r="Z49" s="16">
        <v>1017</v>
      </c>
      <c r="AA49" s="16">
        <v>240</v>
      </c>
      <c r="AB49" s="16">
        <v>901</v>
      </c>
      <c r="AC49" s="16">
        <v>5779</v>
      </c>
      <c r="AD49" s="16">
        <v>183523</v>
      </c>
      <c r="AE49" s="16">
        <v>9348</v>
      </c>
      <c r="AF49" s="16" t="s">
        <v>165</v>
      </c>
      <c r="AG49" s="16" t="s">
        <v>165</v>
      </c>
      <c r="AH49" s="16" t="s">
        <v>165</v>
      </c>
      <c r="AI49" s="16" t="s">
        <v>165</v>
      </c>
      <c r="AJ49" s="16" t="s">
        <v>165</v>
      </c>
      <c r="AK49" s="16" t="s">
        <v>165</v>
      </c>
      <c r="AL49" s="16">
        <v>1789</v>
      </c>
      <c r="AM49" s="16" t="s">
        <v>165</v>
      </c>
      <c r="AN49" s="16">
        <v>194962</v>
      </c>
      <c r="AO49" s="16">
        <v>142580</v>
      </c>
      <c r="AP49" s="16" t="s">
        <v>165</v>
      </c>
      <c r="AQ49" s="16">
        <v>1300</v>
      </c>
      <c r="AR49" s="16">
        <v>11274</v>
      </c>
      <c r="AS49" s="16">
        <v>9815</v>
      </c>
      <c r="AT49" s="16">
        <v>1286508</v>
      </c>
      <c r="AU49" s="16">
        <v>225705</v>
      </c>
      <c r="AV49" s="16">
        <v>37442</v>
      </c>
      <c r="AW49" s="16">
        <v>2955</v>
      </c>
      <c r="AX49" s="16">
        <v>216536</v>
      </c>
      <c r="AY49" s="16">
        <v>49116</v>
      </c>
      <c r="AZ49" s="16">
        <v>53290</v>
      </c>
      <c r="BA49" s="16">
        <v>550123</v>
      </c>
      <c r="BB49" s="16">
        <v>151341</v>
      </c>
      <c r="BC49" s="16">
        <v>168871</v>
      </c>
      <c r="BD49" s="16">
        <v>660878</v>
      </c>
      <c r="BE49" s="16">
        <v>1114514</v>
      </c>
      <c r="BF49" s="16">
        <v>461221</v>
      </c>
      <c r="BG49" s="16">
        <v>418747</v>
      </c>
      <c r="BH49" s="16">
        <v>580038</v>
      </c>
      <c r="BI49" s="16">
        <v>73255</v>
      </c>
      <c r="BJ49" s="16">
        <v>5093447</v>
      </c>
      <c r="BK49" s="16">
        <v>56523</v>
      </c>
      <c r="BL49" s="16">
        <v>2746271</v>
      </c>
      <c r="BM49" s="16">
        <v>2333186</v>
      </c>
      <c r="BN49" s="16">
        <v>2300618</v>
      </c>
      <c r="BO49" s="16">
        <v>2171767</v>
      </c>
      <c r="BP49" s="16" t="s">
        <v>165</v>
      </c>
      <c r="BQ49" s="16">
        <v>46558</v>
      </c>
      <c r="BR49" s="16" t="s">
        <v>165</v>
      </c>
      <c r="BS49" s="16" t="s">
        <v>165</v>
      </c>
      <c r="BT49" s="16" t="s">
        <v>165</v>
      </c>
      <c r="BU49" s="16">
        <v>1971363</v>
      </c>
      <c r="BV49" s="16">
        <v>26594</v>
      </c>
      <c r="BW49" s="16">
        <v>1838980</v>
      </c>
      <c r="BX49" s="16">
        <v>132383</v>
      </c>
      <c r="BY49" s="16" t="s">
        <v>165</v>
      </c>
      <c r="BZ49" s="16" t="s">
        <v>165</v>
      </c>
      <c r="CA49" s="16" t="s">
        <v>165</v>
      </c>
      <c r="CB49" s="16" t="s">
        <v>165</v>
      </c>
      <c r="CC49" s="16" t="s">
        <v>165</v>
      </c>
      <c r="CD49" s="16" t="s">
        <v>165</v>
      </c>
      <c r="CE49" s="16" t="s">
        <v>165</v>
      </c>
      <c r="CF49" s="16">
        <v>1132850</v>
      </c>
      <c r="CG49" s="16">
        <v>1132850</v>
      </c>
      <c r="CH49" s="16">
        <v>1057303</v>
      </c>
      <c r="CI49" s="16">
        <v>75547</v>
      </c>
      <c r="CJ49" s="16" t="s">
        <v>165</v>
      </c>
      <c r="CK49" s="16">
        <v>1458593</v>
      </c>
      <c r="CL49" s="16" t="s">
        <v>165</v>
      </c>
      <c r="CM49" s="16">
        <v>85514</v>
      </c>
      <c r="CN49" s="16">
        <v>786424</v>
      </c>
      <c r="CO49" s="17" t="s">
        <v>165</v>
      </c>
    </row>
    <row r="50" spans="1:93">
      <c r="A50" s="14">
        <v>2014</v>
      </c>
      <c r="B50" s="15" t="s">
        <v>197</v>
      </c>
      <c r="C50" s="15">
        <v>34843</v>
      </c>
      <c r="D50" s="15" t="s">
        <v>181</v>
      </c>
      <c r="E50" s="15" t="s">
        <v>210</v>
      </c>
      <c r="F50" s="16">
        <v>636840</v>
      </c>
      <c r="G50" s="16">
        <v>27473</v>
      </c>
      <c r="H50" s="16">
        <v>24194</v>
      </c>
      <c r="I50" s="16">
        <v>2815</v>
      </c>
      <c r="J50" s="16">
        <v>1362</v>
      </c>
      <c r="K50" s="16">
        <v>4762</v>
      </c>
      <c r="L50" s="16" t="s">
        <v>165</v>
      </c>
      <c r="M50" s="16">
        <v>15255</v>
      </c>
      <c r="N50" s="16">
        <v>22187</v>
      </c>
      <c r="O50" s="16">
        <v>341609</v>
      </c>
      <c r="P50" s="16">
        <v>222677</v>
      </c>
      <c r="Q50" s="16">
        <v>214958</v>
      </c>
      <c r="R50" s="16">
        <v>7719</v>
      </c>
      <c r="S50" s="16" t="s">
        <v>165</v>
      </c>
      <c r="T50" s="16">
        <v>118932</v>
      </c>
      <c r="U50" s="16">
        <v>1866</v>
      </c>
      <c r="V50" s="16">
        <v>3637</v>
      </c>
      <c r="W50" s="16" t="s">
        <v>165</v>
      </c>
      <c r="X50" s="16" t="s">
        <v>165</v>
      </c>
      <c r="Y50" s="16">
        <v>19971</v>
      </c>
      <c r="Z50" s="16">
        <v>2295</v>
      </c>
      <c r="AA50" s="16" t="s">
        <v>165</v>
      </c>
      <c r="AB50" s="16" t="s">
        <v>165</v>
      </c>
      <c r="AC50" s="16">
        <v>3752</v>
      </c>
      <c r="AD50" s="16">
        <v>74354</v>
      </c>
      <c r="AE50" s="16">
        <v>4115</v>
      </c>
      <c r="AF50" s="16" t="s">
        <v>165</v>
      </c>
      <c r="AG50" s="16" t="s">
        <v>165</v>
      </c>
      <c r="AH50" s="16" t="s">
        <v>165</v>
      </c>
      <c r="AI50" s="16" t="s">
        <v>165</v>
      </c>
      <c r="AJ50" s="16" t="s">
        <v>165</v>
      </c>
      <c r="AK50" s="16" t="s">
        <v>165</v>
      </c>
      <c r="AL50" s="16">
        <v>8942</v>
      </c>
      <c r="AM50" s="16" t="s">
        <v>165</v>
      </c>
      <c r="AN50" s="16">
        <v>85499</v>
      </c>
      <c r="AO50" s="16">
        <v>56792</v>
      </c>
      <c r="AP50" s="16" t="s">
        <v>165</v>
      </c>
      <c r="AQ50" s="16">
        <v>409</v>
      </c>
      <c r="AR50" s="16">
        <v>78677</v>
      </c>
      <c r="AS50" s="16">
        <v>4590</v>
      </c>
      <c r="AT50" s="16">
        <v>1062819</v>
      </c>
      <c r="AU50" s="16">
        <v>38631</v>
      </c>
      <c r="AV50" s="16">
        <v>16337</v>
      </c>
      <c r="AW50" s="16">
        <v>222</v>
      </c>
      <c r="AX50" s="16">
        <v>123400</v>
      </c>
      <c r="AY50" s="16">
        <v>18726</v>
      </c>
      <c r="AZ50" s="16">
        <v>30856</v>
      </c>
      <c r="BA50" s="16">
        <v>765975</v>
      </c>
      <c r="BB50" s="16">
        <v>68672</v>
      </c>
      <c r="BC50" s="16">
        <v>46939</v>
      </c>
      <c r="BD50" s="16">
        <v>171647</v>
      </c>
      <c r="BE50" s="16">
        <v>667321</v>
      </c>
      <c r="BF50" s="16">
        <v>192602</v>
      </c>
      <c r="BG50" s="16">
        <v>172448</v>
      </c>
      <c r="BH50" s="16">
        <v>391047</v>
      </c>
      <c r="BI50" s="16">
        <v>83672</v>
      </c>
      <c r="BJ50" s="16">
        <v>4785588</v>
      </c>
      <c r="BK50" s="16" t="s">
        <v>165</v>
      </c>
      <c r="BL50" s="16">
        <v>4434055</v>
      </c>
      <c r="BM50" s="16">
        <v>4427021</v>
      </c>
      <c r="BN50" s="16">
        <v>327529</v>
      </c>
      <c r="BO50" s="16">
        <v>270584</v>
      </c>
      <c r="BP50" s="16" t="s">
        <v>165</v>
      </c>
      <c r="BQ50" s="16">
        <v>8384</v>
      </c>
      <c r="BR50" s="16">
        <v>15620</v>
      </c>
      <c r="BS50" s="16" t="s">
        <v>165</v>
      </c>
      <c r="BT50" s="16" t="s">
        <v>165</v>
      </c>
      <c r="BU50" s="16">
        <v>658545</v>
      </c>
      <c r="BV50" s="16" t="s">
        <v>165</v>
      </c>
      <c r="BW50" s="16">
        <v>638130</v>
      </c>
      <c r="BX50" s="16">
        <v>20415</v>
      </c>
      <c r="BY50" s="16" t="s">
        <v>165</v>
      </c>
      <c r="BZ50" s="16" t="s">
        <v>165</v>
      </c>
      <c r="CA50" s="16" t="s">
        <v>165</v>
      </c>
      <c r="CB50" s="16" t="s">
        <v>165</v>
      </c>
      <c r="CC50" s="16" t="s">
        <v>165</v>
      </c>
      <c r="CD50" s="16" t="s">
        <v>165</v>
      </c>
      <c r="CE50" s="16" t="s">
        <v>165</v>
      </c>
      <c r="CF50" s="16">
        <v>554959</v>
      </c>
      <c r="CG50" s="16">
        <v>554959</v>
      </c>
      <c r="CH50" s="16">
        <v>494172</v>
      </c>
      <c r="CI50" s="16">
        <v>60787</v>
      </c>
      <c r="CJ50" s="16" t="s">
        <v>165</v>
      </c>
      <c r="CK50" s="16">
        <v>1682581</v>
      </c>
      <c r="CL50" s="16" t="s">
        <v>165</v>
      </c>
      <c r="CM50" s="16">
        <v>91466</v>
      </c>
      <c r="CN50" s="16">
        <v>1110757</v>
      </c>
      <c r="CO50" s="17" t="s">
        <v>165</v>
      </c>
    </row>
    <row r="51" spans="1:93">
      <c r="A51" s="14">
        <v>2014</v>
      </c>
      <c r="B51" s="15" t="s">
        <v>197</v>
      </c>
      <c r="C51" s="15">
        <v>34851</v>
      </c>
      <c r="D51" s="15" t="s">
        <v>181</v>
      </c>
      <c r="E51" s="15" t="s">
        <v>211</v>
      </c>
      <c r="F51" s="16">
        <v>403200</v>
      </c>
      <c r="G51" s="16">
        <v>34376</v>
      </c>
      <c r="H51" s="16">
        <v>11117</v>
      </c>
      <c r="I51" s="16">
        <v>3400</v>
      </c>
      <c r="J51" s="16">
        <v>331</v>
      </c>
      <c r="K51" s="16">
        <v>3258</v>
      </c>
      <c r="L51" s="16" t="s">
        <v>165</v>
      </c>
      <c r="M51" s="16">
        <v>4128</v>
      </c>
      <c r="N51" s="16">
        <v>24175</v>
      </c>
      <c r="O51" s="16">
        <v>233004</v>
      </c>
      <c r="P51" s="16">
        <v>162262</v>
      </c>
      <c r="Q51" s="16">
        <v>156224</v>
      </c>
      <c r="R51" s="16">
        <v>6038</v>
      </c>
      <c r="S51" s="16" t="s">
        <v>165</v>
      </c>
      <c r="T51" s="16">
        <v>70742</v>
      </c>
      <c r="U51" s="16">
        <v>2860</v>
      </c>
      <c r="V51" s="16">
        <v>2098</v>
      </c>
      <c r="W51" s="16" t="s">
        <v>165</v>
      </c>
      <c r="X51" s="16" t="s">
        <v>165</v>
      </c>
      <c r="Y51" s="16">
        <v>7307</v>
      </c>
      <c r="Z51" s="16">
        <v>470</v>
      </c>
      <c r="AA51" s="16" t="s">
        <v>165</v>
      </c>
      <c r="AB51" s="16" t="s">
        <v>165</v>
      </c>
      <c r="AC51" s="16">
        <v>1806</v>
      </c>
      <c r="AD51" s="16">
        <v>53056</v>
      </c>
      <c r="AE51" s="16">
        <v>3145</v>
      </c>
      <c r="AF51" s="16" t="s">
        <v>165</v>
      </c>
      <c r="AG51" s="16" t="s">
        <v>165</v>
      </c>
      <c r="AH51" s="16" t="s">
        <v>165</v>
      </c>
      <c r="AI51" s="16" t="s">
        <v>165</v>
      </c>
      <c r="AJ51" s="16" t="s">
        <v>165</v>
      </c>
      <c r="AK51" s="16" t="s">
        <v>165</v>
      </c>
      <c r="AL51" s="16" t="s">
        <v>165</v>
      </c>
      <c r="AM51" s="16" t="s">
        <v>165</v>
      </c>
      <c r="AN51" s="16">
        <v>57065</v>
      </c>
      <c r="AO51" s="16">
        <v>41661</v>
      </c>
      <c r="AP51" s="16" t="s">
        <v>165</v>
      </c>
      <c r="AQ51" s="16">
        <v>891</v>
      </c>
      <c r="AR51" s="16">
        <v>911</v>
      </c>
      <c r="AS51" s="16">
        <v>4955</v>
      </c>
      <c r="AT51" s="16">
        <v>405949</v>
      </c>
      <c r="AU51" s="16">
        <v>60497</v>
      </c>
      <c r="AV51" s="16">
        <v>9928</v>
      </c>
      <c r="AW51" s="16">
        <v>1538</v>
      </c>
      <c r="AX51" s="16">
        <v>100047</v>
      </c>
      <c r="AY51" s="16">
        <v>15338</v>
      </c>
      <c r="AZ51" s="16">
        <v>11831</v>
      </c>
      <c r="BA51" s="16">
        <v>128944</v>
      </c>
      <c r="BB51" s="16">
        <v>77826</v>
      </c>
      <c r="BC51" s="16">
        <v>35967</v>
      </c>
      <c r="BD51" s="16">
        <v>151424</v>
      </c>
      <c r="BE51" s="16">
        <v>327412</v>
      </c>
      <c r="BF51" s="16">
        <v>203305</v>
      </c>
      <c r="BG51" s="16">
        <v>186490</v>
      </c>
      <c r="BH51" s="16">
        <v>86656</v>
      </c>
      <c r="BI51" s="16">
        <v>37451</v>
      </c>
      <c r="BJ51" s="16">
        <v>593768</v>
      </c>
      <c r="BK51" s="16" t="s">
        <v>165</v>
      </c>
      <c r="BL51" s="16">
        <v>233586</v>
      </c>
      <c r="BM51" s="16">
        <v>233586</v>
      </c>
      <c r="BN51" s="16">
        <v>290527</v>
      </c>
      <c r="BO51" s="16">
        <v>290527</v>
      </c>
      <c r="BP51" s="16" t="s">
        <v>165</v>
      </c>
      <c r="BQ51" s="16">
        <v>62048</v>
      </c>
      <c r="BR51" s="16">
        <v>7607</v>
      </c>
      <c r="BS51" s="16" t="s">
        <v>165</v>
      </c>
      <c r="BT51" s="16" t="s">
        <v>165</v>
      </c>
      <c r="BU51" s="16">
        <v>184068</v>
      </c>
      <c r="BV51" s="16">
        <v>6614</v>
      </c>
      <c r="BW51" s="16">
        <v>137463</v>
      </c>
      <c r="BX51" s="16">
        <v>46605</v>
      </c>
      <c r="BY51" s="16" t="s">
        <v>165</v>
      </c>
      <c r="BZ51" s="16" t="s">
        <v>165</v>
      </c>
      <c r="CA51" s="16" t="s">
        <v>165</v>
      </c>
      <c r="CB51" s="16" t="s">
        <v>165</v>
      </c>
      <c r="CC51" s="16" t="s">
        <v>165</v>
      </c>
      <c r="CD51" s="16" t="s">
        <v>165</v>
      </c>
      <c r="CE51" s="16" t="s">
        <v>165</v>
      </c>
      <c r="CF51" s="16">
        <v>370134</v>
      </c>
      <c r="CG51" s="16">
        <v>370134</v>
      </c>
      <c r="CH51" s="16">
        <v>328887</v>
      </c>
      <c r="CI51" s="16">
        <v>41247</v>
      </c>
      <c r="CJ51" s="16" t="s">
        <v>165</v>
      </c>
      <c r="CK51" s="16">
        <v>155040</v>
      </c>
      <c r="CL51" s="16" t="s">
        <v>165</v>
      </c>
      <c r="CM51" s="16">
        <v>27220</v>
      </c>
      <c r="CN51" s="16">
        <v>207920</v>
      </c>
      <c r="CO51" s="17" t="s">
        <v>165</v>
      </c>
    </row>
    <row r="52" spans="1:93">
      <c r="A52" s="14">
        <v>2014</v>
      </c>
      <c r="B52" s="15" t="s">
        <v>197</v>
      </c>
      <c r="C52" s="15">
        <v>35017</v>
      </c>
      <c r="D52" s="15" t="s">
        <v>181</v>
      </c>
      <c r="E52" s="15" t="s">
        <v>212</v>
      </c>
      <c r="F52" s="16">
        <v>1094861</v>
      </c>
      <c r="G52" s="16">
        <v>43006</v>
      </c>
      <c r="H52" s="16">
        <v>89770</v>
      </c>
      <c r="I52" s="16">
        <v>6797</v>
      </c>
      <c r="J52" s="16">
        <v>11280</v>
      </c>
      <c r="K52" s="16">
        <v>11351</v>
      </c>
      <c r="L52" s="16" t="s">
        <v>165</v>
      </c>
      <c r="M52" s="16">
        <v>60342</v>
      </c>
      <c r="N52" s="16">
        <v>16934</v>
      </c>
      <c r="O52" s="16">
        <v>639486</v>
      </c>
      <c r="P52" s="16">
        <v>434379</v>
      </c>
      <c r="Q52" s="16">
        <v>420232</v>
      </c>
      <c r="R52" s="16">
        <v>14147</v>
      </c>
      <c r="S52" s="16" t="s">
        <v>165</v>
      </c>
      <c r="T52" s="16">
        <v>205107</v>
      </c>
      <c r="U52" s="16">
        <v>2948</v>
      </c>
      <c r="V52" s="16">
        <v>5087</v>
      </c>
      <c r="W52" s="16" t="s">
        <v>165</v>
      </c>
      <c r="X52" s="16">
        <v>33</v>
      </c>
      <c r="Y52" s="16">
        <v>25282</v>
      </c>
      <c r="Z52" s="16">
        <v>508</v>
      </c>
      <c r="AA52" s="16">
        <v>16</v>
      </c>
      <c r="AB52" s="16">
        <v>205</v>
      </c>
      <c r="AC52" s="16">
        <v>2818</v>
      </c>
      <c r="AD52" s="16">
        <v>160929</v>
      </c>
      <c r="AE52" s="16">
        <v>7281</v>
      </c>
      <c r="AF52" s="16" t="s">
        <v>165</v>
      </c>
      <c r="AG52" s="16" t="s">
        <v>165</v>
      </c>
      <c r="AH52" s="16" t="s">
        <v>165</v>
      </c>
      <c r="AI52" s="16" t="s">
        <v>165</v>
      </c>
      <c r="AJ52" s="16" t="s">
        <v>165</v>
      </c>
      <c r="AK52" s="16" t="s">
        <v>165</v>
      </c>
      <c r="AL52" s="16" t="s">
        <v>165</v>
      </c>
      <c r="AM52" s="16" t="s">
        <v>165</v>
      </c>
      <c r="AN52" s="16">
        <v>165366</v>
      </c>
      <c r="AO52" s="16">
        <v>124659</v>
      </c>
      <c r="AP52" s="16" t="s">
        <v>165</v>
      </c>
      <c r="AQ52" s="16">
        <v>834</v>
      </c>
      <c r="AR52" s="16">
        <v>14806</v>
      </c>
      <c r="AS52" s="16" t="s">
        <v>165</v>
      </c>
      <c r="AT52" s="16">
        <v>1152362</v>
      </c>
      <c r="AU52" s="16">
        <v>81182</v>
      </c>
      <c r="AV52" s="16">
        <v>33352</v>
      </c>
      <c r="AW52" s="16">
        <v>1141</v>
      </c>
      <c r="AX52" s="16">
        <v>189482</v>
      </c>
      <c r="AY52" s="16">
        <v>26563</v>
      </c>
      <c r="AZ52" s="16">
        <v>52024</v>
      </c>
      <c r="BA52" s="16">
        <v>541874</v>
      </c>
      <c r="BB52" s="16">
        <v>226744</v>
      </c>
      <c r="BC52" s="16">
        <v>60798</v>
      </c>
      <c r="BD52" s="16">
        <v>633182</v>
      </c>
      <c r="BE52" s="16">
        <v>896161</v>
      </c>
      <c r="BF52" s="16">
        <v>550127</v>
      </c>
      <c r="BG52" s="16">
        <v>522397</v>
      </c>
      <c r="BH52" s="16">
        <v>174007</v>
      </c>
      <c r="BI52" s="16">
        <v>172027</v>
      </c>
      <c r="BJ52" s="16">
        <v>1663276</v>
      </c>
      <c r="BK52" s="16">
        <v>30918</v>
      </c>
      <c r="BL52" s="16">
        <v>762304</v>
      </c>
      <c r="BM52" s="16">
        <v>621994</v>
      </c>
      <c r="BN52" s="16">
        <v>894072</v>
      </c>
      <c r="BO52" s="16">
        <v>878700</v>
      </c>
      <c r="BP52" s="16" t="s">
        <v>165</v>
      </c>
      <c r="BQ52" s="16">
        <v>6900</v>
      </c>
      <c r="BR52" s="16" t="s">
        <v>165</v>
      </c>
      <c r="BS52" s="16" t="s">
        <v>165</v>
      </c>
      <c r="BT52" s="16" t="s">
        <v>165</v>
      </c>
      <c r="BU52" s="16">
        <v>9960</v>
      </c>
      <c r="BV52" s="16">
        <v>288</v>
      </c>
      <c r="BW52" s="16">
        <v>7771</v>
      </c>
      <c r="BX52" s="16">
        <v>2189</v>
      </c>
      <c r="BY52" s="16" t="s">
        <v>165</v>
      </c>
      <c r="BZ52" s="16" t="s">
        <v>165</v>
      </c>
      <c r="CA52" s="16" t="s">
        <v>165</v>
      </c>
      <c r="CB52" s="16" t="s">
        <v>165</v>
      </c>
      <c r="CC52" s="16" t="s">
        <v>165</v>
      </c>
      <c r="CD52" s="16" t="s">
        <v>165</v>
      </c>
      <c r="CE52" s="16" t="s">
        <v>165</v>
      </c>
      <c r="CF52" s="16">
        <v>712932</v>
      </c>
      <c r="CG52" s="16">
        <v>712932</v>
      </c>
      <c r="CH52" s="16">
        <v>642857</v>
      </c>
      <c r="CI52" s="16">
        <v>70075</v>
      </c>
      <c r="CJ52" s="16" t="s">
        <v>165</v>
      </c>
      <c r="CK52" s="16">
        <v>263805</v>
      </c>
      <c r="CL52" s="16">
        <v>19901</v>
      </c>
      <c r="CM52" s="16">
        <v>3000</v>
      </c>
      <c r="CN52" s="16">
        <v>606947</v>
      </c>
      <c r="CO52" s="17" t="s">
        <v>165</v>
      </c>
    </row>
    <row r="53" spans="1:93">
      <c r="A53" s="14">
        <v>2014</v>
      </c>
      <c r="B53" s="15" t="s">
        <v>197</v>
      </c>
      <c r="C53" s="15">
        <v>35033</v>
      </c>
      <c r="D53" s="15" t="s">
        <v>181</v>
      </c>
      <c r="E53" s="15" t="s">
        <v>213</v>
      </c>
      <c r="F53" s="16">
        <v>532058</v>
      </c>
      <c r="G53" s="16">
        <v>28391</v>
      </c>
      <c r="H53" s="16">
        <v>33609</v>
      </c>
      <c r="I53" s="16">
        <v>6946</v>
      </c>
      <c r="J53" s="16">
        <v>2858</v>
      </c>
      <c r="K53" s="16">
        <v>5284</v>
      </c>
      <c r="L53" s="16">
        <v>717</v>
      </c>
      <c r="M53" s="16">
        <v>17804</v>
      </c>
      <c r="N53" s="16">
        <v>25102</v>
      </c>
      <c r="O53" s="16">
        <v>315420</v>
      </c>
      <c r="P53" s="16">
        <v>191988</v>
      </c>
      <c r="Q53" s="16">
        <v>184442</v>
      </c>
      <c r="R53" s="16">
        <v>7546</v>
      </c>
      <c r="S53" s="16" t="s">
        <v>165</v>
      </c>
      <c r="T53" s="16">
        <v>123432</v>
      </c>
      <c r="U53" s="16">
        <v>2601</v>
      </c>
      <c r="V53" s="16">
        <v>2761</v>
      </c>
      <c r="W53" s="16">
        <v>624</v>
      </c>
      <c r="X53" s="16" t="s">
        <v>165</v>
      </c>
      <c r="Y53" s="16">
        <v>23130</v>
      </c>
      <c r="Z53" s="16">
        <v>1012</v>
      </c>
      <c r="AA53" s="16">
        <v>196</v>
      </c>
      <c r="AB53" s="16" t="s">
        <v>165</v>
      </c>
      <c r="AC53" s="16">
        <v>2229</v>
      </c>
      <c r="AD53" s="16">
        <v>64814</v>
      </c>
      <c r="AE53" s="16">
        <v>4149</v>
      </c>
      <c r="AF53" s="16" t="s">
        <v>165</v>
      </c>
      <c r="AG53" s="16" t="s">
        <v>165</v>
      </c>
      <c r="AH53" s="16" t="s">
        <v>165</v>
      </c>
      <c r="AI53" s="16" t="s">
        <v>165</v>
      </c>
      <c r="AJ53" s="16" t="s">
        <v>165</v>
      </c>
      <c r="AK53" s="16" t="s">
        <v>165</v>
      </c>
      <c r="AL53" s="16">
        <v>21916</v>
      </c>
      <c r="AM53" s="16" t="s">
        <v>165</v>
      </c>
      <c r="AN53" s="16">
        <v>81427</v>
      </c>
      <c r="AO53" s="16">
        <v>41563</v>
      </c>
      <c r="AP53" s="16" t="s">
        <v>165</v>
      </c>
      <c r="AQ53" s="16">
        <v>454</v>
      </c>
      <c r="AR53" s="16">
        <v>6092</v>
      </c>
      <c r="AS53" s="16">
        <v>3325</v>
      </c>
      <c r="AT53" s="16">
        <v>1363868</v>
      </c>
      <c r="AU53" s="16">
        <v>51569</v>
      </c>
      <c r="AV53" s="16">
        <v>13988</v>
      </c>
      <c r="AW53" s="16">
        <v>972</v>
      </c>
      <c r="AX53" s="16">
        <v>110381</v>
      </c>
      <c r="AY53" s="16">
        <v>15376</v>
      </c>
      <c r="AZ53" s="16">
        <v>16047</v>
      </c>
      <c r="BA53" s="16">
        <v>1075673</v>
      </c>
      <c r="BB53" s="16">
        <v>79862</v>
      </c>
      <c r="BC53" s="16">
        <v>29701</v>
      </c>
      <c r="BD53" s="16">
        <v>403670</v>
      </c>
      <c r="BE53" s="16">
        <v>517405</v>
      </c>
      <c r="BF53" s="16">
        <v>355389</v>
      </c>
      <c r="BG53" s="16">
        <v>272695</v>
      </c>
      <c r="BH53" s="16">
        <v>33546</v>
      </c>
      <c r="BI53" s="16">
        <v>128470</v>
      </c>
      <c r="BJ53" s="16">
        <v>4957746</v>
      </c>
      <c r="BK53" s="16" t="s">
        <v>165</v>
      </c>
      <c r="BL53" s="16">
        <v>4733608</v>
      </c>
      <c r="BM53" s="16">
        <v>4721683</v>
      </c>
      <c r="BN53" s="16">
        <v>198404</v>
      </c>
      <c r="BO53" s="16">
        <v>198404</v>
      </c>
      <c r="BP53" s="16" t="s">
        <v>165</v>
      </c>
      <c r="BQ53" s="16">
        <v>25734</v>
      </c>
      <c r="BR53" s="16" t="s">
        <v>165</v>
      </c>
      <c r="BS53" s="16" t="s">
        <v>165</v>
      </c>
      <c r="BT53" s="16" t="s">
        <v>165</v>
      </c>
      <c r="BU53" s="16">
        <v>67094</v>
      </c>
      <c r="BV53" s="16" t="s">
        <v>165</v>
      </c>
      <c r="BW53" s="16">
        <v>67094</v>
      </c>
      <c r="BX53" s="16" t="s">
        <v>165</v>
      </c>
      <c r="BY53" s="16" t="s">
        <v>165</v>
      </c>
      <c r="BZ53" s="16" t="s">
        <v>165</v>
      </c>
      <c r="CA53" s="16" t="s">
        <v>165</v>
      </c>
      <c r="CB53" s="16" t="s">
        <v>165</v>
      </c>
      <c r="CC53" s="16" t="s">
        <v>165</v>
      </c>
      <c r="CD53" s="16" t="s">
        <v>165</v>
      </c>
      <c r="CE53" s="16" t="s">
        <v>165</v>
      </c>
      <c r="CF53" s="16">
        <v>298743</v>
      </c>
      <c r="CG53" s="16">
        <v>298743</v>
      </c>
      <c r="CH53" s="16">
        <v>263686</v>
      </c>
      <c r="CI53" s="16">
        <v>35057</v>
      </c>
      <c r="CJ53" s="16" t="s">
        <v>165</v>
      </c>
      <c r="CK53" s="16">
        <v>885352</v>
      </c>
      <c r="CL53" s="16" t="s">
        <v>165</v>
      </c>
      <c r="CM53" s="16">
        <v>22500</v>
      </c>
      <c r="CN53" s="16">
        <v>427736</v>
      </c>
      <c r="CO53" s="17" t="s">
        <v>165</v>
      </c>
    </row>
    <row r="54" spans="1:93">
      <c r="A54" s="14">
        <v>2014</v>
      </c>
      <c r="B54" s="15" t="s">
        <v>197</v>
      </c>
      <c r="C54" s="15">
        <v>35068</v>
      </c>
      <c r="D54" s="15" t="s">
        <v>181</v>
      </c>
      <c r="E54" s="15" t="s">
        <v>214</v>
      </c>
      <c r="F54" s="16">
        <v>587178</v>
      </c>
      <c r="G54" s="16">
        <v>33628</v>
      </c>
      <c r="H54" s="16">
        <v>24957</v>
      </c>
      <c r="I54" s="16">
        <v>5750</v>
      </c>
      <c r="J54" s="16">
        <v>1318</v>
      </c>
      <c r="K54" s="16">
        <v>7190</v>
      </c>
      <c r="L54" s="16" t="s">
        <v>165</v>
      </c>
      <c r="M54" s="16">
        <v>10699</v>
      </c>
      <c r="N54" s="16">
        <v>14525</v>
      </c>
      <c r="O54" s="16">
        <v>339719</v>
      </c>
      <c r="P54" s="16">
        <v>236990</v>
      </c>
      <c r="Q54" s="16">
        <v>230420</v>
      </c>
      <c r="R54" s="16">
        <v>6570</v>
      </c>
      <c r="S54" s="16" t="s">
        <v>165</v>
      </c>
      <c r="T54" s="16">
        <v>102729</v>
      </c>
      <c r="U54" s="16">
        <v>1423</v>
      </c>
      <c r="V54" s="16">
        <v>2792</v>
      </c>
      <c r="W54" s="16" t="s">
        <v>165</v>
      </c>
      <c r="X54" s="16" t="s">
        <v>165</v>
      </c>
      <c r="Y54" s="16">
        <v>7996</v>
      </c>
      <c r="Z54" s="16">
        <v>2008</v>
      </c>
      <c r="AA54" s="16" t="s">
        <v>165</v>
      </c>
      <c r="AB54" s="16" t="s">
        <v>165</v>
      </c>
      <c r="AC54" s="16">
        <v>1704</v>
      </c>
      <c r="AD54" s="16">
        <v>82919</v>
      </c>
      <c r="AE54" s="16">
        <v>3887</v>
      </c>
      <c r="AF54" s="16" t="s">
        <v>165</v>
      </c>
      <c r="AG54" s="16" t="s">
        <v>165</v>
      </c>
      <c r="AH54" s="16" t="s">
        <v>165</v>
      </c>
      <c r="AI54" s="16" t="s">
        <v>165</v>
      </c>
      <c r="AJ54" s="16" t="s">
        <v>165</v>
      </c>
      <c r="AK54" s="16" t="s">
        <v>165</v>
      </c>
      <c r="AL54" s="16" t="s">
        <v>165</v>
      </c>
      <c r="AM54" s="16" t="s">
        <v>165</v>
      </c>
      <c r="AN54" s="16">
        <v>92441</v>
      </c>
      <c r="AO54" s="16">
        <v>79725</v>
      </c>
      <c r="AP54" s="16" t="s">
        <v>165</v>
      </c>
      <c r="AQ54" s="16">
        <v>449</v>
      </c>
      <c r="AR54" s="16">
        <v>1734</v>
      </c>
      <c r="AS54" s="16">
        <v>3295</v>
      </c>
      <c r="AT54" s="16">
        <v>700102</v>
      </c>
      <c r="AU54" s="16">
        <v>86817</v>
      </c>
      <c r="AV54" s="16">
        <v>13732</v>
      </c>
      <c r="AW54" s="16">
        <v>783</v>
      </c>
      <c r="AX54" s="16">
        <v>171539</v>
      </c>
      <c r="AY54" s="16">
        <v>16546</v>
      </c>
      <c r="AZ54" s="16">
        <v>14150</v>
      </c>
      <c r="BA54" s="16">
        <v>341520</v>
      </c>
      <c r="BB54" s="16">
        <v>55015</v>
      </c>
      <c r="BC54" s="16">
        <v>5259</v>
      </c>
      <c r="BD54" s="16">
        <v>370539</v>
      </c>
      <c r="BE54" s="16">
        <v>414416</v>
      </c>
      <c r="BF54" s="16">
        <v>262519</v>
      </c>
      <c r="BG54" s="16">
        <v>230087</v>
      </c>
      <c r="BH54" s="16">
        <v>135329</v>
      </c>
      <c r="BI54" s="16">
        <v>16568</v>
      </c>
      <c r="BJ54" s="16">
        <v>543104</v>
      </c>
      <c r="BK54" s="16" t="s">
        <v>165</v>
      </c>
      <c r="BL54" s="16">
        <v>227666</v>
      </c>
      <c r="BM54" s="16">
        <v>185393</v>
      </c>
      <c r="BN54" s="16">
        <v>315438</v>
      </c>
      <c r="BO54" s="16">
        <v>274028</v>
      </c>
      <c r="BP54" s="16" t="s">
        <v>165</v>
      </c>
      <c r="BQ54" s="16" t="s">
        <v>165</v>
      </c>
      <c r="BR54" s="16" t="s">
        <v>165</v>
      </c>
      <c r="BS54" s="16" t="s">
        <v>165</v>
      </c>
      <c r="BT54" s="16" t="s">
        <v>165</v>
      </c>
      <c r="BU54" s="16">
        <v>110318</v>
      </c>
      <c r="BV54" s="16" t="s">
        <v>165</v>
      </c>
      <c r="BW54" s="16">
        <v>99417</v>
      </c>
      <c r="BX54" s="16">
        <v>10901</v>
      </c>
      <c r="BY54" s="16" t="s">
        <v>165</v>
      </c>
      <c r="BZ54" s="16" t="s">
        <v>165</v>
      </c>
      <c r="CA54" s="16" t="s">
        <v>165</v>
      </c>
      <c r="CB54" s="16" t="s">
        <v>165</v>
      </c>
      <c r="CC54" s="16" t="s">
        <v>165</v>
      </c>
      <c r="CD54" s="16" t="s">
        <v>165</v>
      </c>
      <c r="CE54" s="16" t="s">
        <v>165</v>
      </c>
      <c r="CF54" s="16">
        <v>393571</v>
      </c>
      <c r="CG54" s="16">
        <v>393571</v>
      </c>
      <c r="CH54" s="16">
        <v>350165</v>
      </c>
      <c r="CI54" s="16">
        <v>43406</v>
      </c>
      <c r="CJ54" s="16" t="s">
        <v>165</v>
      </c>
      <c r="CK54" s="16">
        <v>511816</v>
      </c>
      <c r="CL54" s="16">
        <v>3000</v>
      </c>
      <c r="CM54" s="16">
        <v>2000</v>
      </c>
      <c r="CN54" s="16">
        <v>402609</v>
      </c>
      <c r="CO54" s="17" t="s">
        <v>165</v>
      </c>
    </row>
    <row r="55" spans="1:93">
      <c r="A55" s="14">
        <v>2014</v>
      </c>
      <c r="B55" s="15" t="s">
        <v>197</v>
      </c>
      <c r="C55" s="15">
        <v>35076</v>
      </c>
      <c r="D55" s="15" t="s">
        <v>181</v>
      </c>
      <c r="E55" s="15" t="s">
        <v>215</v>
      </c>
      <c r="F55" s="16">
        <v>1706705</v>
      </c>
      <c r="G55" s="16">
        <v>59692</v>
      </c>
      <c r="H55" s="16">
        <v>128741</v>
      </c>
      <c r="I55" s="16">
        <v>6739</v>
      </c>
      <c r="J55" s="16">
        <v>2759</v>
      </c>
      <c r="K55" s="16">
        <v>18940</v>
      </c>
      <c r="L55" s="16">
        <v>1466</v>
      </c>
      <c r="M55" s="16">
        <v>98837</v>
      </c>
      <c r="N55" s="16">
        <v>36638</v>
      </c>
      <c r="O55" s="16">
        <v>1025766</v>
      </c>
      <c r="P55" s="16">
        <v>713542</v>
      </c>
      <c r="Q55" s="16">
        <v>688998</v>
      </c>
      <c r="R55" s="16">
        <v>24544</v>
      </c>
      <c r="S55" s="16" t="s">
        <v>165</v>
      </c>
      <c r="T55" s="16">
        <v>312224</v>
      </c>
      <c r="U55" s="16">
        <v>4240</v>
      </c>
      <c r="V55" s="16">
        <v>12863</v>
      </c>
      <c r="W55" s="16" t="s">
        <v>165</v>
      </c>
      <c r="X55" s="16" t="s">
        <v>165</v>
      </c>
      <c r="Y55" s="16">
        <v>32934</v>
      </c>
      <c r="Z55" s="16">
        <v>1453</v>
      </c>
      <c r="AA55" s="16">
        <v>12</v>
      </c>
      <c r="AB55" s="16" t="s">
        <v>165</v>
      </c>
      <c r="AC55" s="16">
        <v>6240</v>
      </c>
      <c r="AD55" s="16">
        <v>241919</v>
      </c>
      <c r="AE55" s="16">
        <v>12563</v>
      </c>
      <c r="AF55" s="16" t="s">
        <v>165</v>
      </c>
      <c r="AG55" s="16" t="s">
        <v>165</v>
      </c>
      <c r="AH55" s="16" t="s">
        <v>165</v>
      </c>
      <c r="AI55" s="16" t="s">
        <v>165</v>
      </c>
      <c r="AJ55" s="16" t="s">
        <v>165</v>
      </c>
      <c r="AK55" s="16" t="s">
        <v>165</v>
      </c>
      <c r="AL55" s="16" t="s">
        <v>165</v>
      </c>
      <c r="AM55" s="16" t="s">
        <v>165</v>
      </c>
      <c r="AN55" s="16">
        <v>258082</v>
      </c>
      <c r="AO55" s="16">
        <v>168547</v>
      </c>
      <c r="AP55" s="16" t="s">
        <v>165</v>
      </c>
      <c r="AQ55" s="16">
        <v>1314</v>
      </c>
      <c r="AR55" s="16">
        <v>27925</v>
      </c>
      <c r="AS55" s="16">
        <v>16490</v>
      </c>
      <c r="AT55" s="16">
        <v>1562774</v>
      </c>
      <c r="AU55" s="16">
        <v>212430</v>
      </c>
      <c r="AV55" s="16">
        <v>39800</v>
      </c>
      <c r="AW55" s="16">
        <v>3111</v>
      </c>
      <c r="AX55" s="16">
        <v>503475</v>
      </c>
      <c r="AY55" s="16">
        <v>39671</v>
      </c>
      <c r="AZ55" s="16">
        <v>35067</v>
      </c>
      <c r="BA55" s="16">
        <v>571539</v>
      </c>
      <c r="BB55" s="16">
        <v>157681</v>
      </c>
      <c r="BC55" s="16">
        <v>120358</v>
      </c>
      <c r="BD55" s="16">
        <v>1068005</v>
      </c>
      <c r="BE55" s="16">
        <v>1444340</v>
      </c>
      <c r="BF55" s="16">
        <v>974695</v>
      </c>
      <c r="BG55" s="16">
        <v>555618</v>
      </c>
      <c r="BH55" s="16">
        <v>226718</v>
      </c>
      <c r="BI55" s="16">
        <v>242927</v>
      </c>
      <c r="BJ55" s="16">
        <v>4326373</v>
      </c>
      <c r="BK55" s="16">
        <v>26084</v>
      </c>
      <c r="BL55" s="16">
        <v>3357170</v>
      </c>
      <c r="BM55" s="16">
        <v>2120311</v>
      </c>
      <c r="BN55" s="16">
        <v>960453</v>
      </c>
      <c r="BO55" s="16">
        <v>938700</v>
      </c>
      <c r="BP55" s="16" t="s">
        <v>165</v>
      </c>
      <c r="BQ55" s="16">
        <v>8750</v>
      </c>
      <c r="BR55" s="16" t="s">
        <v>165</v>
      </c>
      <c r="BS55" s="16" t="s">
        <v>165</v>
      </c>
      <c r="BT55" s="16" t="s">
        <v>165</v>
      </c>
      <c r="BU55" s="16">
        <v>19926</v>
      </c>
      <c r="BV55" s="16" t="s">
        <v>165</v>
      </c>
      <c r="BW55" s="16">
        <v>19926</v>
      </c>
      <c r="BX55" s="16" t="s">
        <v>165</v>
      </c>
      <c r="BY55" s="16" t="s">
        <v>165</v>
      </c>
      <c r="BZ55" s="16" t="s">
        <v>165</v>
      </c>
      <c r="CA55" s="16" t="s">
        <v>165</v>
      </c>
      <c r="CB55" s="16" t="s">
        <v>165</v>
      </c>
      <c r="CC55" s="16" t="s">
        <v>165</v>
      </c>
      <c r="CD55" s="16" t="s">
        <v>165</v>
      </c>
      <c r="CE55" s="16" t="s">
        <v>165</v>
      </c>
      <c r="CF55" s="16">
        <v>1347683</v>
      </c>
      <c r="CG55" s="16">
        <v>1347683</v>
      </c>
      <c r="CH55" s="16">
        <v>1195356</v>
      </c>
      <c r="CI55" s="16">
        <v>152327</v>
      </c>
      <c r="CJ55" s="16" t="s">
        <v>165</v>
      </c>
      <c r="CK55" s="16">
        <v>374963</v>
      </c>
      <c r="CL55" s="16">
        <v>75928</v>
      </c>
      <c r="CM55" s="16">
        <v>655200</v>
      </c>
      <c r="CN55" s="16">
        <v>953422</v>
      </c>
      <c r="CO55" s="17" t="s">
        <v>165</v>
      </c>
    </row>
    <row r="56" spans="1:93">
      <c r="A56" s="14">
        <v>2014</v>
      </c>
      <c r="B56" s="15" t="s">
        <v>197</v>
      </c>
      <c r="C56" s="15">
        <v>35246</v>
      </c>
      <c r="D56" s="15" t="s">
        <v>181</v>
      </c>
      <c r="E56" s="15" t="s">
        <v>216</v>
      </c>
      <c r="F56" s="16">
        <v>1063260</v>
      </c>
      <c r="G56" s="16">
        <v>57812</v>
      </c>
      <c r="H56" s="16">
        <v>39568</v>
      </c>
      <c r="I56" s="16">
        <v>9220</v>
      </c>
      <c r="J56" s="16">
        <v>6513</v>
      </c>
      <c r="K56" s="16">
        <v>11886</v>
      </c>
      <c r="L56" s="16" t="s">
        <v>165</v>
      </c>
      <c r="M56" s="16">
        <v>11949</v>
      </c>
      <c r="N56" s="16">
        <v>18499</v>
      </c>
      <c r="O56" s="16">
        <v>664959</v>
      </c>
      <c r="P56" s="16">
        <v>454297</v>
      </c>
      <c r="Q56" s="16">
        <v>442872</v>
      </c>
      <c r="R56" s="16">
        <v>11425</v>
      </c>
      <c r="S56" s="16" t="s">
        <v>165</v>
      </c>
      <c r="T56" s="16">
        <v>210662</v>
      </c>
      <c r="U56" s="16">
        <v>5683</v>
      </c>
      <c r="V56" s="16">
        <v>5547</v>
      </c>
      <c r="W56" s="16" t="s">
        <v>165</v>
      </c>
      <c r="X56" s="16">
        <v>1681</v>
      </c>
      <c r="Y56" s="16">
        <v>27645</v>
      </c>
      <c r="Z56" s="16" t="s">
        <v>165</v>
      </c>
      <c r="AA56" s="16" t="s">
        <v>165</v>
      </c>
      <c r="AB56" s="16" t="s">
        <v>165</v>
      </c>
      <c r="AC56" s="16">
        <v>6995</v>
      </c>
      <c r="AD56" s="16">
        <v>156073</v>
      </c>
      <c r="AE56" s="16">
        <v>7038</v>
      </c>
      <c r="AF56" s="16" t="s">
        <v>165</v>
      </c>
      <c r="AG56" s="16" t="s">
        <v>165</v>
      </c>
      <c r="AH56" s="16" t="s">
        <v>165</v>
      </c>
      <c r="AI56" s="16" t="s">
        <v>165</v>
      </c>
      <c r="AJ56" s="16" t="s">
        <v>165</v>
      </c>
      <c r="AK56" s="16" t="s">
        <v>165</v>
      </c>
      <c r="AL56" s="16" t="s">
        <v>165</v>
      </c>
      <c r="AM56" s="16" t="s">
        <v>165</v>
      </c>
      <c r="AN56" s="16">
        <v>168638</v>
      </c>
      <c r="AO56" s="16">
        <v>106741</v>
      </c>
      <c r="AP56" s="16" t="s">
        <v>165</v>
      </c>
      <c r="AQ56" s="16">
        <v>863</v>
      </c>
      <c r="AR56" s="16">
        <v>6180</v>
      </c>
      <c r="AS56" s="16">
        <v>9182</v>
      </c>
      <c r="AT56" s="16">
        <v>1532317</v>
      </c>
      <c r="AU56" s="16">
        <v>205891</v>
      </c>
      <c r="AV56" s="16">
        <v>27925</v>
      </c>
      <c r="AW56" s="16">
        <v>1842</v>
      </c>
      <c r="AX56" s="16">
        <v>278943</v>
      </c>
      <c r="AY56" s="16">
        <v>41315</v>
      </c>
      <c r="AZ56" s="16">
        <v>20758</v>
      </c>
      <c r="BA56" s="16">
        <v>768760</v>
      </c>
      <c r="BB56" s="16">
        <v>186883</v>
      </c>
      <c r="BC56" s="16">
        <v>110348</v>
      </c>
      <c r="BD56" s="16">
        <v>1080054</v>
      </c>
      <c r="BE56" s="16">
        <v>763894</v>
      </c>
      <c r="BF56" s="16">
        <v>407637</v>
      </c>
      <c r="BG56" s="16">
        <v>377389</v>
      </c>
      <c r="BH56" s="16">
        <v>297370</v>
      </c>
      <c r="BI56" s="16">
        <v>58887</v>
      </c>
      <c r="BJ56" s="16">
        <v>1267014</v>
      </c>
      <c r="BK56" s="16">
        <v>25638</v>
      </c>
      <c r="BL56" s="16">
        <v>622372</v>
      </c>
      <c r="BM56" s="16">
        <v>621579</v>
      </c>
      <c r="BN56" s="16">
        <v>604638</v>
      </c>
      <c r="BO56" s="16">
        <v>562489</v>
      </c>
      <c r="BP56" s="16" t="s">
        <v>165</v>
      </c>
      <c r="BQ56" s="16">
        <v>40000</v>
      </c>
      <c r="BR56" s="16" t="s">
        <v>165</v>
      </c>
      <c r="BS56" s="16">
        <v>4</v>
      </c>
      <c r="BT56" s="16" t="s">
        <v>165</v>
      </c>
      <c r="BU56" s="16">
        <v>569085</v>
      </c>
      <c r="BV56" s="16">
        <v>8559</v>
      </c>
      <c r="BW56" s="16">
        <v>543063</v>
      </c>
      <c r="BX56" s="16">
        <v>26022</v>
      </c>
      <c r="BY56" s="16" t="s">
        <v>165</v>
      </c>
      <c r="BZ56" s="16" t="s">
        <v>165</v>
      </c>
      <c r="CA56" s="16" t="s">
        <v>165</v>
      </c>
      <c r="CB56" s="16" t="s">
        <v>165</v>
      </c>
      <c r="CC56" s="16" t="s">
        <v>165</v>
      </c>
      <c r="CD56" s="16" t="s">
        <v>165</v>
      </c>
      <c r="CE56" s="16" t="s">
        <v>165</v>
      </c>
      <c r="CF56" s="16">
        <v>983863</v>
      </c>
      <c r="CG56" s="16">
        <v>983779</v>
      </c>
      <c r="CH56" s="16">
        <v>891326</v>
      </c>
      <c r="CI56" s="16">
        <v>92453</v>
      </c>
      <c r="CJ56" s="16">
        <v>84</v>
      </c>
      <c r="CK56" s="16">
        <v>228791</v>
      </c>
      <c r="CL56" s="16">
        <v>97450</v>
      </c>
      <c r="CM56" s="16">
        <v>59779</v>
      </c>
      <c r="CN56" s="16">
        <v>991301</v>
      </c>
      <c r="CO56" s="17" t="s">
        <v>165</v>
      </c>
    </row>
    <row r="57" spans="1:93">
      <c r="A57" s="14">
        <v>2014</v>
      </c>
      <c r="B57" s="15" t="s">
        <v>162</v>
      </c>
      <c r="C57" s="15">
        <v>41009</v>
      </c>
      <c r="D57" s="15" t="s">
        <v>218</v>
      </c>
      <c r="E57" s="15" t="s">
        <v>219</v>
      </c>
      <c r="F57" s="16">
        <v>64309416</v>
      </c>
      <c r="G57" s="16">
        <v>735570</v>
      </c>
      <c r="H57" s="16">
        <v>4284368</v>
      </c>
      <c r="I57" s="16">
        <v>63564</v>
      </c>
      <c r="J57" s="16">
        <v>247498</v>
      </c>
      <c r="K57" s="16">
        <v>183735</v>
      </c>
      <c r="L57" s="16">
        <v>232871</v>
      </c>
      <c r="M57" s="16">
        <v>3556700</v>
      </c>
      <c r="N57" s="16">
        <v>98573</v>
      </c>
      <c r="O57" s="16">
        <v>43905493</v>
      </c>
      <c r="P57" s="16">
        <v>28189007</v>
      </c>
      <c r="Q57" s="16">
        <v>26621740</v>
      </c>
      <c r="R57" s="16">
        <v>709190</v>
      </c>
      <c r="S57" s="16">
        <v>858077</v>
      </c>
      <c r="T57" s="16">
        <v>15716486</v>
      </c>
      <c r="U57" s="16">
        <v>477121</v>
      </c>
      <c r="V57" s="16">
        <v>765931</v>
      </c>
      <c r="W57" s="16">
        <v>1260</v>
      </c>
      <c r="X57" s="16">
        <v>136924</v>
      </c>
      <c r="Y57" s="16">
        <v>3174993</v>
      </c>
      <c r="Z57" s="16" t="s">
        <v>165</v>
      </c>
      <c r="AA57" s="16">
        <v>8361</v>
      </c>
      <c r="AB57" s="16">
        <v>390671</v>
      </c>
      <c r="AC57" s="16">
        <v>600196</v>
      </c>
      <c r="AD57" s="16">
        <v>10001597</v>
      </c>
      <c r="AE57" s="16" t="s">
        <v>165</v>
      </c>
      <c r="AF57" s="16" t="s">
        <v>165</v>
      </c>
      <c r="AG57" s="16">
        <v>85964</v>
      </c>
      <c r="AH57" s="16" t="s">
        <v>165</v>
      </c>
      <c r="AI57" s="16">
        <v>19244</v>
      </c>
      <c r="AJ57" s="16">
        <v>19894</v>
      </c>
      <c r="AK57" s="16" t="s">
        <v>165</v>
      </c>
      <c r="AL57" s="16">
        <v>34330</v>
      </c>
      <c r="AM57" s="16" t="s">
        <v>165</v>
      </c>
      <c r="AN57" s="16">
        <v>8675312</v>
      </c>
      <c r="AO57" s="16">
        <v>5878736</v>
      </c>
      <c r="AP57" s="16">
        <v>6537</v>
      </c>
      <c r="AQ57" s="16">
        <v>87346</v>
      </c>
      <c r="AR57" s="16">
        <v>637481</v>
      </c>
      <c r="AS57" s="16">
        <v>338914</v>
      </c>
      <c r="AT57" s="16">
        <v>59750501</v>
      </c>
      <c r="AU57" s="16">
        <v>1809807</v>
      </c>
      <c r="AV57" s="16">
        <v>293174</v>
      </c>
      <c r="AW57" s="16">
        <v>3999</v>
      </c>
      <c r="AX57" s="16">
        <v>10834278</v>
      </c>
      <c r="AY57" s="16">
        <v>1703316</v>
      </c>
      <c r="AZ57" s="16">
        <v>665712</v>
      </c>
      <c r="BA57" s="16">
        <v>40957157</v>
      </c>
      <c r="BB57" s="16">
        <v>3483058</v>
      </c>
      <c r="BC57" s="16">
        <v>8604357</v>
      </c>
      <c r="BD57" s="16">
        <v>90769234</v>
      </c>
      <c r="BE57" s="16">
        <v>47535251</v>
      </c>
      <c r="BF57" s="16">
        <v>3869891</v>
      </c>
      <c r="BG57" s="16">
        <v>55425</v>
      </c>
      <c r="BH57" s="16">
        <v>11545070</v>
      </c>
      <c r="BI57" s="16">
        <v>32120290</v>
      </c>
      <c r="BJ57" s="16">
        <v>110669169</v>
      </c>
      <c r="BK57" s="16">
        <v>1490205</v>
      </c>
      <c r="BL57" s="16">
        <v>83466493</v>
      </c>
      <c r="BM57" s="16">
        <v>78977943</v>
      </c>
      <c r="BN57" s="16">
        <v>26486868</v>
      </c>
      <c r="BO57" s="16">
        <v>24112693</v>
      </c>
      <c r="BP57" s="16">
        <v>715808</v>
      </c>
      <c r="BQ57" s="16" t="s">
        <v>165</v>
      </c>
      <c r="BR57" s="16" t="s">
        <v>165</v>
      </c>
      <c r="BS57" s="16" t="s">
        <v>165</v>
      </c>
      <c r="BT57" s="16" t="s">
        <v>165</v>
      </c>
      <c r="BU57" s="16">
        <v>6890909</v>
      </c>
      <c r="BV57" s="16">
        <v>84864</v>
      </c>
      <c r="BW57" s="16">
        <v>5065033</v>
      </c>
      <c r="BX57" s="16">
        <v>1825876</v>
      </c>
      <c r="BY57" s="16" t="s">
        <v>165</v>
      </c>
      <c r="BZ57" s="16" t="s">
        <v>165</v>
      </c>
      <c r="CA57" s="16" t="s">
        <v>165</v>
      </c>
      <c r="CB57" s="16" t="s">
        <v>165</v>
      </c>
      <c r="CC57" s="16" t="s">
        <v>165</v>
      </c>
      <c r="CD57" s="16" t="s">
        <v>165</v>
      </c>
      <c r="CE57" s="16" t="s">
        <v>165</v>
      </c>
      <c r="CF57" s="16">
        <v>60388660</v>
      </c>
      <c r="CG57" s="16">
        <v>60376052</v>
      </c>
      <c r="CH57" s="16">
        <v>49862125</v>
      </c>
      <c r="CI57" s="16">
        <v>10513927</v>
      </c>
      <c r="CJ57" s="16">
        <v>12608</v>
      </c>
      <c r="CK57" s="16">
        <v>35955449</v>
      </c>
      <c r="CL57" s="16">
        <v>7797986</v>
      </c>
      <c r="CM57" s="16">
        <v>22130605</v>
      </c>
      <c r="CN57" s="16">
        <v>27539635</v>
      </c>
      <c r="CO57" s="17" t="s">
        <v>165</v>
      </c>
    </row>
    <row r="58" spans="1:93">
      <c r="A58" s="14">
        <v>2014</v>
      </c>
      <c r="B58" s="15" t="s">
        <v>168</v>
      </c>
      <c r="C58" s="15">
        <v>42021</v>
      </c>
      <c r="D58" s="15" t="s">
        <v>218</v>
      </c>
      <c r="E58" s="15" t="s">
        <v>220</v>
      </c>
      <c r="F58" s="16">
        <v>11730491</v>
      </c>
      <c r="G58" s="16">
        <v>221681</v>
      </c>
      <c r="H58" s="16">
        <v>590815</v>
      </c>
      <c r="I58" s="16">
        <v>33542</v>
      </c>
      <c r="J58" s="16">
        <v>9756</v>
      </c>
      <c r="K58" s="16">
        <v>47155</v>
      </c>
      <c r="L58" s="16">
        <v>52886</v>
      </c>
      <c r="M58" s="16">
        <v>447476</v>
      </c>
      <c r="N58" s="16">
        <v>62777</v>
      </c>
      <c r="O58" s="16">
        <v>7869159</v>
      </c>
      <c r="P58" s="16">
        <v>5011000</v>
      </c>
      <c r="Q58" s="16">
        <v>4857101</v>
      </c>
      <c r="R58" s="16">
        <v>134803</v>
      </c>
      <c r="S58" s="16">
        <v>19096</v>
      </c>
      <c r="T58" s="16">
        <v>2858159</v>
      </c>
      <c r="U58" s="16">
        <v>44195</v>
      </c>
      <c r="V58" s="16">
        <v>97903</v>
      </c>
      <c r="W58" s="16">
        <v>4479</v>
      </c>
      <c r="X58" s="16">
        <v>69762</v>
      </c>
      <c r="Y58" s="16">
        <v>474426</v>
      </c>
      <c r="Z58" s="16">
        <v>370</v>
      </c>
      <c r="AA58" s="16">
        <v>1269</v>
      </c>
      <c r="AB58" s="16">
        <v>8069</v>
      </c>
      <c r="AC58" s="16">
        <v>103725</v>
      </c>
      <c r="AD58" s="16">
        <v>1789102</v>
      </c>
      <c r="AE58" s="16" t="s">
        <v>165</v>
      </c>
      <c r="AF58" s="16" t="s">
        <v>165</v>
      </c>
      <c r="AG58" s="16">
        <v>4951</v>
      </c>
      <c r="AH58" s="16" t="s">
        <v>165</v>
      </c>
      <c r="AI58" s="16">
        <v>3955</v>
      </c>
      <c r="AJ58" s="16">
        <v>28162</v>
      </c>
      <c r="AK58" s="16" t="s">
        <v>165</v>
      </c>
      <c r="AL58" s="16">
        <v>227791</v>
      </c>
      <c r="AM58" s="16" t="s">
        <v>165</v>
      </c>
      <c r="AN58" s="16">
        <v>1721920</v>
      </c>
      <c r="AO58" s="16">
        <v>1201350</v>
      </c>
      <c r="AP58" s="16" t="s">
        <v>165</v>
      </c>
      <c r="AQ58" s="16">
        <v>57474</v>
      </c>
      <c r="AR58" s="16">
        <v>5315</v>
      </c>
      <c r="AS58" s="16">
        <v>75455</v>
      </c>
      <c r="AT58" s="16">
        <v>11717109</v>
      </c>
      <c r="AU58" s="16">
        <v>514955</v>
      </c>
      <c r="AV58" s="16">
        <v>223168</v>
      </c>
      <c r="AW58" s="16">
        <v>1881</v>
      </c>
      <c r="AX58" s="16">
        <v>1918585</v>
      </c>
      <c r="AY58" s="16">
        <v>329193</v>
      </c>
      <c r="AZ58" s="16">
        <v>184395</v>
      </c>
      <c r="BA58" s="16">
        <v>6862756</v>
      </c>
      <c r="BB58" s="16">
        <v>1682176</v>
      </c>
      <c r="BC58" s="16">
        <v>1367671</v>
      </c>
      <c r="BD58" s="16">
        <v>10861892</v>
      </c>
      <c r="BE58" s="16">
        <v>25947437</v>
      </c>
      <c r="BF58" s="16">
        <v>4526963</v>
      </c>
      <c r="BG58" s="16">
        <v>3812598</v>
      </c>
      <c r="BH58" s="16">
        <v>3875201</v>
      </c>
      <c r="BI58" s="16">
        <v>17545273</v>
      </c>
      <c r="BJ58" s="16">
        <v>103456194</v>
      </c>
      <c r="BK58" s="16">
        <v>1022282</v>
      </c>
      <c r="BL58" s="16">
        <v>96069804</v>
      </c>
      <c r="BM58" s="16">
        <v>84937693</v>
      </c>
      <c r="BN58" s="16">
        <v>6810679</v>
      </c>
      <c r="BO58" s="16">
        <v>5807820</v>
      </c>
      <c r="BP58" s="16" t="s">
        <v>165</v>
      </c>
      <c r="BQ58" s="16">
        <v>446166</v>
      </c>
      <c r="BR58" s="16" t="s">
        <v>165</v>
      </c>
      <c r="BS58" s="16">
        <v>129545</v>
      </c>
      <c r="BT58" s="16">
        <v>129545</v>
      </c>
      <c r="BU58" s="16">
        <v>11629827</v>
      </c>
      <c r="BV58" s="16">
        <v>325019</v>
      </c>
      <c r="BW58" s="16">
        <v>9716773</v>
      </c>
      <c r="BX58" s="16">
        <v>1913054</v>
      </c>
      <c r="BY58" s="16" t="s">
        <v>165</v>
      </c>
      <c r="BZ58" s="16" t="s">
        <v>165</v>
      </c>
      <c r="CA58" s="16" t="s">
        <v>165</v>
      </c>
      <c r="CB58" s="16" t="s">
        <v>165</v>
      </c>
      <c r="CC58" s="16" t="s">
        <v>165</v>
      </c>
      <c r="CD58" s="16" t="s">
        <v>165</v>
      </c>
      <c r="CE58" s="16" t="s">
        <v>165</v>
      </c>
      <c r="CF58" s="16">
        <v>10412093</v>
      </c>
      <c r="CG58" s="16">
        <v>10412093</v>
      </c>
      <c r="CH58" s="16">
        <v>9569650</v>
      </c>
      <c r="CI58" s="16">
        <v>842443</v>
      </c>
      <c r="CJ58" s="16" t="s">
        <v>165</v>
      </c>
      <c r="CK58" s="16">
        <v>94140468</v>
      </c>
      <c r="CL58" s="16">
        <v>296824</v>
      </c>
      <c r="CM58" s="16">
        <v>1008050</v>
      </c>
      <c r="CN58" s="16">
        <v>19453224</v>
      </c>
      <c r="CO58" s="17" t="s">
        <v>165</v>
      </c>
    </row>
    <row r="59" spans="1:93">
      <c r="A59" s="14">
        <v>2014</v>
      </c>
      <c r="B59" s="15" t="s">
        <v>168</v>
      </c>
      <c r="C59" s="15">
        <v>42153</v>
      </c>
      <c r="D59" s="15" t="s">
        <v>218</v>
      </c>
      <c r="E59" s="15" t="s">
        <v>221</v>
      </c>
      <c r="F59" s="16">
        <v>7834444</v>
      </c>
      <c r="G59" s="16">
        <v>199617</v>
      </c>
      <c r="H59" s="16">
        <v>478505</v>
      </c>
      <c r="I59" s="16">
        <v>34327</v>
      </c>
      <c r="J59" s="16">
        <v>314313</v>
      </c>
      <c r="K59" s="16">
        <v>81745</v>
      </c>
      <c r="L59" s="16">
        <v>48120</v>
      </c>
      <c r="M59" s="16" t="s">
        <v>165</v>
      </c>
      <c r="N59" s="16">
        <v>52222</v>
      </c>
      <c r="O59" s="16">
        <v>5048373</v>
      </c>
      <c r="P59" s="16">
        <v>3432340</v>
      </c>
      <c r="Q59" s="16">
        <v>3345481</v>
      </c>
      <c r="R59" s="16">
        <v>85761</v>
      </c>
      <c r="S59" s="16">
        <v>1098</v>
      </c>
      <c r="T59" s="16">
        <v>1616033</v>
      </c>
      <c r="U59" s="16">
        <v>33573</v>
      </c>
      <c r="V59" s="16">
        <v>71043</v>
      </c>
      <c r="W59" s="16" t="s">
        <v>165</v>
      </c>
      <c r="X59" s="16">
        <v>735</v>
      </c>
      <c r="Y59" s="16">
        <v>203172</v>
      </c>
      <c r="Z59" s="16" t="s">
        <v>165</v>
      </c>
      <c r="AA59" s="16" t="s">
        <v>165</v>
      </c>
      <c r="AB59" s="16" t="s">
        <v>165</v>
      </c>
      <c r="AC59" s="16">
        <v>18974</v>
      </c>
      <c r="AD59" s="16">
        <v>1244819</v>
      </c>
      <c r="AE59" s="16">
        <v>43717</v>
      </c>
      <c r="AF59" s="16" t="s">
        <v>165</v>
      </c>
      <c r="AG59" s="16" t="s">
        <v>165</v>
      </c>
      <c r="AH59" s="16" t="s">
        <v>165</v>
      </c>
      <c r="AI59" s="16" t="s">
        <v>165</v>
      </c>
      <c r="AJ59" s="16" t="s">
        <v>165</v>
      </c>
      <c r="AK59" s="16" t="s">
        <v>165</v>
      </c>
      <c r="AL59" s="16" t="s">
        <v>165</v>
      </c>
      <c r="AM59" s="16" t="s">
        <v>165</v>
      </c>
      <c r="AN59" s="16">
        <v>1200522</v>
      </c>
      <c r="AO59" s="16">
        <v>850206</v>
      </c>
      <c r="AP59" s="16" t="s">
        <v>165</v>
      </c>
      <c r="AQ59" s="16">
        <v>4999</v>
      </c>
      <c r="AR59" s="16" t="s">
        <v>165</v>
      </c>
      <c r="AS59" s="16">
        <v>52615</v>
      </c>
      <c r="AT59" s="16">
        <v>6731553</v>
      </c>
      <c r="AU59" s="16">
        <v>1047282</v>
      </c>
      <c r="AV59" s="16">
        <v>120997</v>
      </c>
      <c r="AW59" s="16">
        <v>2371</v>
      </c>
      <c r="AX59" s="16">
        <v>1400541</v>
      </c>
      <c r="AY59" s="16">
        <v>203808</v>
      </c>
      <c r="AZ59" s="16">
        <v>77560</v>
      </c>
      <c r="BA59" s="16">
        <v>3223064</v>
      </c>
      <c r="BB59" s="16">
        <v>655930</v>
      </c>
      <c r="BC59" s="16">
        <v>1201619</v>
      </c>
      <c r="BD59" s="16">
        <v>10660879</v>
      </c>
      <c r="BE59" s="16">
        <v>9621903</v>
      </c>
      <c r="BF59" s="16">
        <v>4694177</v>
      </c>
      <c r="BG59" s="16">
        <v>4218916</v>
      </c>
      <c r="BH59" s="16">
        <v>1563062</v>
      </c>
      <c r="BI59" s="16">
        <v>3364664</v>
      </c>
      <c r="BJ59" s="16">
        <v>10133963</v>
      </c>
      <c r="BK59" s="16">
        <v>157070</v>
      </c>
      <c r="BL59" s="16">
        <v>6939452</v>
      </c>
      <c r="BM59" s="16">
        <v>5971006</v>
      </c>
      <c r="BN59" s="16">
        <v>3045587</v>
      </c>
      <c r="BO59" s="16">
        <v>2787975</v>
      </c>
      <c r="BP59" s="16" t="s">
        <v>165</v>
      </c>
      <c r="BQ59" s="16">
        <v>148924</v>
      </c>
      <c r="BR59" s="16" t="s">
        <v>165</v>
      </c>
      <c r="BS59" s="16" t="s">
        <v>165</v>
      </c>
      <c r="BT59" s="16" t="s">
        <v>165</v>
      </c>
      <c r="BU59" s="16">
        <v>391611</v>
      </c>
      <c r="BV59" s="16">
        <v>7195</v>
      </c>
      <c r="BW59" s="16">
        <v>207412</v>
      </c>
      <c r="BX59" s="16">
        <v>184199</v>
      </c>
      <c r="BY59" s="16" t="s">
        <v>165</v>
      </c>
      <c r="BZ59" s="16" t="s">
        <v>165</v>
      </c>
      <c r="CA59" s="16" t="s">
        <v>165</v>
      </c>
      <c r="CB59" s="16" t="s">
        <v>165</v>
      </c>
      <c r="CC59" s="16" t="s">
        <v>165</v>
      </c>
      <c r="CD59" s="16" t="s">
        <v>165</v>
      </c>
      <c r="CE59" s="16" t="s">
        <v>165</v>
      </c>
      <c r="CF59" s="16">
        <v>7161814</v>
      </c>
      <c r="CG59" s="16">
        <v>7161461</v>
      </c>
      <c r="CH59" s="16">
        <v>6405730</v>
      </c>
      <c r="CI59" s="16">
        <v>755731</v>
      </c>
      <c r="CJ59" s="16">
        <v>353</v>
      </c>
      <c r="CK59" s="16">
        <v>522391</v>
      </c>
      <c r="CL59" s="16">
        <v>318700</v>
      </c>
      <c r="CM59" s="16">
        <v>761510</v>
      </c>
      <c r="CN59" s="16">
        <v>6198917</v>
      </c>
      <c r="CO59" s="17" t="s">
        <v>165</v>
      </c>
    </row>
    <row r="60" spans="1:93">
      <c r="A60" s="14">
        <v>2014</v>
      </c>
      <c r="B60" s="15" t="s">
        <v>166</v>
      </c>
      <c r="C60" s="15">
        <v>52019</v>
      </c>
      <c r="D60" s="15" t="s">
        <v>222</v>
      </c>
      <c r="E60" s="15" t="s">
        <v>223</v>
      </c>
      <c r="F60" s="16">
        <v>21793859</v>
      </c>
      <c r="G60" s="16">
        <v>426547</v>
      </c>
      <c r="H60" s="16">
        <v>1175599</v>
      </c>
      <c r="I60" s="16">
        <v>33312</v>
      </c>
      <c r="J60" s="16">
        <v>17867</v>
      </c>
      <c r="K60" s="16">
        <v>50403</v>
      </c>
      <c r="L60" s="16">
        <v>61389</v>
      </c>
      <c r="M60" s="16">
        <v>1012628</v>
      </c>
      <c r="N60" s="16">
        <v>62541</v>
      </c>
      <c r="O60" s="16">
        <v>14133488</v>
      </c>
      <c r="P60" s="16">
        <v>9359212</v>
      </c>
      <c r="Q60" s="16">
        <v>9060404</v>
      </c>
      <c r="R60" s="16">
        <v>294300</v>
      </c>
      <c r="S60" s="16">
        <v>4508</v>
      </c>
      <c r="T60" s="16">
        <v>4755184</v>
      </c>
      <c r="U60" s="16">
        <v>108872</v>
      </c>
      <c r="V60" s="16">
        <v>183835</v>
      </c>
      <c r="W60" s="16">
        <v>912</v>
      </c>
      <c r="X60" s="16">
        <v>76215</v>
      </c>
      <c r="Y60" s="16">
        <v>466602</v>
      </c>
      <c r="Z60" s="16">
        <v>834</v>
      </c>
      <c r="AA60" s="16" t="s">
        <v>165</v>
      </c>
      <c r="AB60" s="16">
        <v>154188</v>
      </c>
      <c r="AC60" s="16">
        <v>282081</v>
      </c>
      <c r="AD60" s="16">
        <v>3277547</v>
      </c>
      <c r="AE60" s="16">
        <v>160494</v>
      </c>
      <c r="AF60" s="16" t="s">
        <v>165</v>
      </c>
      <c r="AG60" s="16">
        <v>37441</v>
      </c>
      <c r="AH60" s="16" t="s">
        <v>165</v>
      </c>
      <c r="AI60" s="16">
        <v>6163</v>
      </c>
      <c r="AJ60" s="16" t="s">
        <v>165</v>
      </c>
      <c r="AK60" s="16" t="s">
        <v>165</v>
      </c>
      <c r="AL60" s="16" t="s">
        <v>165</v>
      </c>
      <c r="AM60" s="16">
        <v>19092</v>
      </c>
      <c r="AN60" s="16">
        <v>3429443</v>
      </c>
      <c r="AO60" s="16">
        <v>2391212</v>
      </c>
      <c r="AP60" s="16">
        <v>4308</v>
      </c>
      <c r="AQ60" s="16">
        <v>19425</v>
      </c>
      <c r="AR60" s="16">
        <v>151296</v>
      </c>
      <c r="AS60" s="16">
        <v>149802</v>
      </c>
      <c r="AT60" s="16">
        <v>13288368</v>
      </c>
      <c r="AU60" s="16">
        <v>526131</v>
      </c>
      <c r="AV60" s="16">
        <v>122311</v>
      </c>
      <c r="AW60" s="16">
        <v>3780</v>
      </c>
      <c r="AX60" s="16">
        <v>3720461</v>
      </c>
      <c r="AY60" s="16">
        <v>724466</v>
      </c>
      <c r="AZ60" s="16">
        <v>142722</v>
      </c>
      <c r="BA60" s="16">
        <v>6640752</v>
      </c>
      <c r="BB60" s="16">
        <v>1407745</v>
      </c>
      <c r="BC60" s="16">
        <v>1771729</v>
      </c>
      <c r="BD60" s="16">
        <v>29355042</v>
      </c>
      <c r="BE60" s="16">
        <v>10744566</v>
      </c>
      <c r="BF60" s="16">
        <v>1117856</v>
      </c>
      <c r="BG60" s="16">
        <v>68406</v>
      </c>
      <c r="BH60" s="16">
        <v>3478917</v>
      </c>
      <c r="BI60" s="16">
        <v>6147793</v>
      </c>
      <c r="BJ60" s="16">
        <v>15338098</v>
      </c>
      <c r="BK60" s="16">
        <v>358394</v>
      </c>
      <c r="BL60" s="16">
        <v>7384287</v>
      </c>
      <c r="BM60" s="16">
        <v>6741997</v>
      </c>
      <c r="BN60" s="16">
        <v>7756025</v>
      </c>
      <c r="BO60" s="16">
        <v>7633768</v>
      </c>
      <c r="BP60" s="16" t="s">
        <v>165</v>
      </c>
      <c r="BQ60" s="16">
        <v>197786</v>
      </c>
      <c r="BR60" s="16" t="s">
        <v>165</v>
      </c>
      <c r="BS60" s="16" t="s">
        <v>165</v>
      </c>
      <c r="BT60" s="16" t="s">
        <v>165</v>
      </c>
      <c r="BU60" s="16">
        <v>53786</v>
      </c>
      <c r="BV60" s="16" t="s">
        <v>165</v>
      </c>
      <c r="BW60" s="16">
        <v>48785</v>
      </c>
      <c r="BX60" s="16">
        <v>5001</v>
      </c>
      <c r="BY60" s="16" t="s">
        <v>165</v>
      </c>
      <c r="BZ60" s="16" t="s">
        <v>165</v>
      </c>
      <c r="CA60" s="16" t="s">
        <v>165</v>
      </c>
      <c r="CB60" s="16" t="s">
        <v>165</v>
      </c>
      <c r="CC60" s="16" t="s">
        <v>165</v>
      </c>
      <c r="CD60" s="16" t="s">
        <v>165</v>
      </c>
      <c r="CE60" s="16" t="s">
        <v>165</v>
      </c>
      <c r="CF60" s="16">
        <v>15219942</v>
      </c>
      <c r="CG60" s="16">
        <v>15219088</v>
      </c>
      <c r="CH60" s="16">
        <v>13489119</v>
      </c>
      <c r="CI60" s="16">
        <v>1729969</v>
      </c>
      <c r="CJ60" s="16">
        <v>854</v>
      </c>
      <c r="CK60" s="16">
        <v>1071053</v>
      </c>
      <c r="CL60" s="16">
        <v>1094784</v>
      </c>
      <c r="CM60" s="16">
        <v>5313566</v>
      </c>
      <c r="CN60" s="16">
        <v>10595420</v>
      </c>
      <c r="CO60" s="17" t="s">
        <v>165</v>
      </c>
    </row>
    <row r="61" spans="1:93">
      <c r="A61" s="14">
        <v>2014</v>
      </c>
      <c r="B61" s="15" t="s">
        <v>179</v>
      </c>
      <c r="C61" s="15">
        <v>62014</v>
      </c>
      <c r="D61" s="15" t="s">
        <v>224</v>
      </c>
      <c r="E61" s="15" t="s">
        <v>225</v>
      </c>
      <c r="F61" s="16">
        <v>13776833</v>
      </c>
      <c r="G61" s="16">
        <v>429378</v>
      </c>
      <c r="H61" s="16">
        <v>607074</v>
      </c>
      <c r="I61" s="16">
        <v>41084</v>
      </c>
      <c r="J61" s="16">
        <v>11411</v>
      </c>
      <c r="K61" s="16">
        <v>45475</v>
      </c>
      <c r="L61" s="16">
        <v>60005</v>
      </c>
      <c r="M61" s="16">
        <v>449099</v>
      </c>
      <c r="N61" s="16">
        <v>51745</v>
      </c>
      <c r="O61" s="16">
        <v>9287800</v>
      </c>
      <c r="P61" s="16">
        <v>6119431</v>
      </c>
      <c r="Q61" s="16">
        <v>5930302</v>
      </c>
      <c r="R61" s="16">
        <v>187677</v>
      </c>
      <c r="S61" s="16">
        <v>1452</v>
      </c>
      <c r="T61" s="16">
        <v>3168369</v>
      </c>
      <c r="U61" s="16">
        <v>74892</v>
      </c>
      <c r="V61" s="16">
        <v>122298</v>
      </c>
      <c r="W61" s="16">
        <v>595</v>
      </c>
      <c r="X61" s="16">
        <v>29399</v>
      </c>
      <c r="Y61" s="16">
        <v>473951</v>
      </c>
      <c r="Z61" s="16" t="s">
        <v>165</v>
      </c>
      <c r="AA61" s="16" t="s">
        <v>165</v>
      </c>
      <c r="AB61" s="16">
        <v>89492</v>
      </c>
      <c r="AC61" s="16">
        <v>121974</v>
      </c>
      <c r="AD61" s="16">
        <v>2119362</v>
      </c>
      <c r="AE61" s="16">
        <v>99395</v>
      </c>
      <c r="AF61" s="16" t="s">
        <v>165</v>
      </c>
      <c r="AG61" s="16">
        <v>31473</v>
      </c>
      <c r="AH61" s="16" t="s">
        <v>165</v>
      </c>
      <c r="AI61" s="16">
        <v>5538</v>
      </c>
      <c r="AJ61" s="16" t="s">
        <v>165</v>
      </c>
      <c r="AK61" s="16" t="s">
        <v>165</v>
      </c>
      <c r="AL61" s="16" t="s">
        <v>165</v>
      </c>
      <c r="AM61" s="16" t="s">
        <v>165</v>
      </c>
      <c r="AN61" s="16">
        <v>2058169</v>
      </c>
      <c r="AO61" s="16">
        <v>1230156</v>
      </c>
      <c r="AP61" s="16">
        <v>1691</v>
      </c>
      <c r="AQ61" s="16">
        <v>14546</v>
      </c>
      <c r="AR61" s="16">
        <v>96274</v>
      </c>
      <c r="AS61" s="16">
        <v>108935</v>
      </c>
      <c r="AT61" s="16">
        <v>11325388</v>
      </c>
      <c r="AU61" s="16">
        <v>568861</v>
      </c>
      <c r="AV61" s="16">
        <v>124665</v>
      </c>
      <c r="AW61" s="16">
        <v>3552</v>
      </c>
      <c r="AX61" s="16">
        <v>1582091</v>
      </c>
      <c r="AY61" s="16">
        <v>353411</v>
      </c>
      <c r="AZ61" s="16">
        <v>139666</v>
      </c>
      <c r="BA61" s="16">
        <v>7892833</v>
      </c>
      <c r="BB61" s="16">
        <v>660309</v>
      </c>
      <c r="BC61" s="16">
        <v>1364644</v>
      </c>
      <c r="BD61" s="16">
        <v>17614080</v>
      </c>
      <c r="BE61" s="16">
        <v>10149897</v>
      </c>
      <c r="BF61" s="16">
        <v>1726910</v>
      </c>
      <c r="BG61" s="16">
        <v>917556</v>
      </c>
      <c r="BH61" s="16">
        <v>3130865</v>
      </c>
      <c r="BI61" s="16">
        <v>5292122</v>
      </c>
      <c r="BJ61" s="16">
        <v>12097993</v>
      </c>
      <c r="BK61" s="16">
        <v>219381</v>
      </c>
      <c r="BL61" s="16">
        <v>4559634</v>
      </c>
      <c r="BM61" s="16">
        <v>3894777</v>
      </c>
      <c r="BN61" s="16">
        <v>7404394</v>
      </c>
      <c r="BO61" s="16">
        <v>6451088</v>
      </c>
      <c r="BP61" s="16" t="s">
        <v>165</v>
      </c>
      <c r="BQ61" s="16">
        <v>133965</v>
      </c>
      <c r="BR61" s="16" t="s">
        <v>165</v>
      </c>
      <c r="BS61" s="16" t="s">
        <v>165</v>
      </c>
      <c r="BT61" s="16" t="s">
        <v>165</v>
      </c>
      <c r="BU61" s="16">
        <v>52228</v>
      </c>
      <c r="BV61" s="16" t="s">
        <v>165</v>
      </c>
      <c r="BW61" s="16">
        <v>39833</v>
      </c>
      <c r="BX61" s="16">
        <v>12395</v>
      </c>
      <c r="BY61" s="16" t="s">
        <v>165</v>
      </c>
      <c r="BZ61" s="16" t="s">
        <v>165</v>
      </c>
      <c r="CA61" s="16" t="s">
        <v>165</v>
      </c>
      <c r="CB61" s="16" t="s">
        <v>165</v>
      </c>
      <c r="CC61" s="16" t="s">
        <v>165</v>
      </c>
      <c r="CD61" s="16" t="s">
        <v>165</v>
      </c>
      <c r="CE61" s="16" t="s">
        <v>165</v>
      </c>
      <c r="CF61" s="16">
        <v>10581687</v>
      </c>
      <c r="CG61" s="16">
        <v>10579857</v>
      </c>
      <c r="CH61" s="16">
        <v>9300921</v>
      </c>
      <c r="CI61" s="16">
        <v>1278936</v>
      </c>
      <c r="CJ61" s="16">
        <v>1830</v>
      </c>
      <c r="CK61" s="16">
        <v>940794</v>
      </c>
      <c r="CL61" s="16">
        <v>18936</v>
      </c>
      <c r="CM61" s="16">
        <v>5512880</v>
      </c>
      <c r="CN61" s="16">
        <v>7240744</v>
      </c>
      <c r="CO61" s="17" t="s">
        <v>165</v>
      </c>
    </row>
    <row r="62" spans="1:93">
      <c r="A62" s="14">
        <v>2014</v>
      </c>
      <c r="B62" s="15" t="s">
        <v>168</v>
      </c>
      <c r="C62" s="15">
        <v>62031</v>
      </c>
      <c r="D62" s="15" t="s">
        <v>224</v>
      </c>
      <c r="E62" s="15" t="s">
        <v>226</v>
      </c>
      <c r="F62" s="16">
        <v>10336408</v>
      </c>
      <c r="G62" s="16">
        <v>239813</v>
      </c>
      <c r="H62" s="16">
        <v>255751</v>
      </c>
      <c r="I62" s="16">
        <v>30560</v>
      </c>
      <c r="J62" s="16">
        <v>9980</v>
      </c>
      <c r="K62" s="16">
        <v>78465</v>
      </c>
      <c r="L62" s="16">
        <v>42021</v>
      </c>
      <c r="M62" s="16">
        <v>94725</v>
      </c>
      <c r="N62" s="16">
        <v>41268</v>
      </c>
      <c r="O62" s="16">
        <v>6990592</v>
      </c>
      <c r="P62" s="16">
        <v>4745986</v>
      </c>
      <c r="Q62" s="16">
        <v>4605475</v>
      </c>
      <c r="R62" s="16">
        <v>136057</v>
      </c>
      <c r="S62" s="16">
        <v>4454</v>
      </c>
      <c r="T62" s="16">
        <v>2244606</v>
      </c>
      <c r="U62" s="16">
        <v>34042</v>
      </c>
      <c r="V62" s="16">
        <v>105905</v>
      </c>
      <c r="W62" s="16">
        <v>2376</v>
      </c>
      <c r="X62" s="16">
        <v>138</v>
      </c>
      <c r="Y62" s="16">
        <v>288139</v>
      </c>
      <c r="Z62" s="16" t="s">
        <v>165</v>
      </c>
      <c r="AA62" s="16">
        <v>52</v>
      </c>
      <c r="AB62" s="16">
        <v>96194</v>
      </c>
      <c r="AC62" s="16">
        <v>53183</v>
      </c>
      <c r="AD62" s="16">
        <v>1657906</v>
      </c>
      <c r="AE62" s="16">
        <v>4183</v>
      </c>
      <c r="AF62" s="16" t="s">
        <v>165</v>
      </c>
      <c r="AG62" s="16">
        <v>2488</v>
      </c>
      <c r="AH62" s="16" t="s">
        <v>165</v>
      </c>
      <c r="AI62" s="16" t="s">
        <v>165</v>
      </c>
      <c r="AJ62" s="16" t="s">
        <v>165</v>
      </c>
      <c r="AK62" s="16" t="s">
        <v>165</v>
      </c>
      <c r="AL62" s="16" t="s">
        <v>165</v>
      </c>
      <c r="AM62" s="16" t="s">
        <v>165</v>
      </c>
      <c r="AN62" s="16">
        <v>1718891</v>
      </c>
      <c r="AO62" s="16">
        <v>1063746</v>
      </c>
      <c r="AP62" s="16">
        <v>1133</v>
      </c>
      <c r="AQ62" s="16">
        <v>13478</v>
      </c>
      <c r="AR62" s="16">
        <v>11736</v>
      </c>
      <c r="AS62" s="16">
        <v>89335</v>
      </c>
      <c r="AT62" s="16">
        <v>7910025</v>
      </c>
      <c r="AU62" s="16">
        <v>721113</v>
      </c>
      <c r="AV62" s="16">
        <v>84533</v>
      </c>
      <c r="AW62" s="16">
        <v>3242</v>
      </c>
      <c r="AX62" s="16">
        <v>2292401</v>
      </c>
      <c r="AY62" s="16">
        <v>269225</v>
      </c>
      <c r="AZ62" s="16">
        <v>104036</v>
      </c>
      <c r="BA62" s="16">
        <v>3796092</v>
      </c>
      <c r="BB62" s="16">
        <v>639383</v>
      </c>
      <c r="BC62" s="16">
        <v>1525356</v>
      </c>
      <c r="BD62" s="16">
        <v>11799415</v>
      </c>
      <c r="BE62" s="16">
        <v>5461541</v>
      </c>
      <c r="BF62" s="16">
        <v>575236</v>
      </c>
      <c r="BG62" s="16">
        <v>88103</v>
      </c>
      <c r="BH62" s="16">
        <v>2946859</v>
      </c>
      <c r="BI62" s="16">
        <v>1939446</v>
      </c>
      <c r="BJ62" s="16">
        <v>8785640</v>
      </c>
      <c r="BK62" s="16">
        <v>248159</v>
      </c>
      <c r="BL62" s="16">
        <v>2988674</v>
      </c>
      <c r="BM62" s="16">
        <v>2504739</v>
      </c>
      <c r="BN62" s="16">
        <v>5549364</v>
      </c>
      <c r="BO62" s="16">
        <v>4798946</v>
      </c>
      <c r="BP62" s="16" t="s">
        <v>165</v>
      </c>
      <c r="BQ62" s="16">
        <v>247602</v>
      </c>
      <c r="BR62" s="16" t="s">
        <v>165</v>
      </c>
      <c r="BS62" s="16" t="s">
        <v>165</v>
      </c>
      <c r="BT62" s="16" t="s">
        <v>165</v>
      </c>
      <c r="BU62" s="16">
        <v>455924</v>
      </c>
      <c r="BV62" s="16">
        <v>13222</v>
      </c>
      <c r="BW62" s="16">
        <v>314945</v>
      </c>
      <c r="BX62" s="16">
        <v>140979</v>
      </c>
      <c r="BY62" s="16" t="s">
        <v>165</v>
      </c>
      <c r="BZ62" s="16" t="s">
        <v>165</v>
      </c>
      <c r="CA62" s="16" t="s">
        <v>165</v>
      </c>
      <c r="CB62" s="16" t="s">
        <v>165</v>
      </c>
      <c r="CC62" s="16" t="s">
        <v>165</v>
      </c>
      <c r="CD62" s="16" t="s">
        <v>165</v>
      </c>
      <c r="CE62" s="16" t="s">
        <v>165</v>
      </c>
      <c r="CF62" s="16">
        <v>9101847</v>
      </c>
      <c r="CG62" s="16">
        <v>9101797</v>
      </c>
      <c r="CH62" s="16">
        <v>8220560</v>
      </c>
      <c r="CI62" s="16">
        <v>881237</v>
      </c>
      <c r="CJ62" s="16">
        <v>50</v>
      </c>
      <c r="CK62" s="16">
        <v>1929056</v>
      </c>
      <c r="CL62" s="16">
        <v>38374</v>
      </c>
      <c r="CM62" s="16">
        <v>1459200</v>
      </c>
      <c r="CN62" s="16">
        <v>7793785</v>
      </c>
      <c r="CO62" s="17" t="s">
        <v>165</v>
      </c>
    </row>
    <row r="63" spans="1:93">
      <c r="A63" s="14">
        <v>2014</v>
      </c>
      <c r="B63" s="15" t="s">
        <v>168</v>
      </c>
      <c r="C63" s="15">
        <v>62049</v>
      </c>
      <c r="D63" s="15" t="s">
        <v>224</v>
      </c>
      <c r="E63" s="15" t="s">
        <v>227</v>
      </c>
      <c r="F63" s="16">
        <v>6634422</v>
      </c>
      <c r="G63" s="16">
        <v>203313</v>
      </c>
      <c r="H63" s="16">
        <v>275849</v>
      </c>
      <c r="I63" s="16">
        <v>22223</v>
      </c>
      <c r="J63" s="16">
        <v>4010</v>
      </c>
      <c r="K63" s="16">
        <v>56391</v>
      </c>
      <c r="L63" s="16">
        <v>36049</v>
      </c>
      <c r="M63" s="16">
        <v>157176</v>
      </c>
      <c r="N63" s="16">
        <v>45992</v>
      </c>
      <c r="O63" s="16">
        <v>4312613</v>
      </c>
      <c r="P63" s="16">
        <v>3013373</v>
      </c>
      <c r="Q63" s="16">
        <v>2937990</v>
      </c>
      <c r="R63" s="16">
        <v>72706</v>
      </c>
      <c r="S63" s="16">
        <v>2677</v>
      </c>
      <c r="T63" s="16">
        <v>1299240</v>
      </c>
      <c r="U63" s="16">
        <v>23813</v>
      </c>
      <c r="V63" s="16">
        <v>40370</v>
      </c>
      <c r="W63" s="16">
        <v>1884</v>
      </c>
      <c r="X63" s="16">
        <v>6328</v>
      </c>
      <c r="Y63" s="16">
        <v>130520</v>
      </c>
      <c r="Z63" s="16">
        <v>17</v>
      </c>
      <c r="AA63" s="16" t="s">
        <v>165</v>
      </c>
      <c r="AB63" s="16">
        <v>3406</v>
      </c>
      <c r="AC63" s="16">
        <v>32350</v>
      </c>
      <c r="AD63" s="16">
        <v>1055093</v>
      </c>
      <c r="AE63" s="16">
        <v>102</v>
      </c>
      <c r="AF63" s="16" t="s">
        <v>165</v>
      </c>
      <c r="AG63" s="16" t="s">
        <v>165</v>
      </c>
      <c r="AH63" s="16">
        <v>2048</v>
      </c>
      <c r="AI63" s="16">
        <v>777</v>
      </c>
      <c r="AJ63" s="16">
        <v>2532</v>
      </c>
      <c r="AK63" s="16" t="s">
        <v>165</v>
      </c>
      <c r="AL63" s="16" t="s">
        <v>165</v>
      </c>
      <c r="AM63" s="16" t="s">
        <v>165</v>
      </c>
      <c r="AN63" s="16">
        <v>1058075</v>
      </c>
      <c r="AO63" s="16">
        <v>707965</v>
      </c>
      <c r="AP63" s="16">
        <v>2214</v>
      </c>
      <c r="AQ63" s="16">
        <v>5455</v>
      </c>
      <c r="AR63" s="16">
        <v>22946</v>
      </c>
      <c r="AS63" s="16">
        <v>44166</v>
      </c>
      <c r="AT63" s="16">
        <v>6243296</v>
      </c>
      <c r="AU63" s="16">
        <v>548753</v>
      </c>
      <c r="AV63" s="16">
        <v>65219</v>
      </c>
      <c r="AW63" s="16">
        <v>4231</v>
      </c>
      <c r="AX63" s="16">
        <v>1558193</v>
      </c>
      <c r="AY63" s="16">
        <v>279114</v>
      </c>
      <c r="AZ63" s="16">
        <v>123764</v>
      </c>
      <c r="BA63" s="16">
        <v>3336779</v>
      </c>
      <c r="BB63" s="16">
        <v>327243</v>
      </c>
      <c r="BC63" s="16">
        <v>739824</v>
      </c>
      <c r="BD63" s="16">
        <v>8422707</v>
      </c>
      <c r="BE63" s="16">
        <v>6880961</v>
      </c>
      <c r="BF63" s="16">
        <v>3907677</v>
      </c>
      <c r="BG63" s="16">
        <v>3177686</v>
      </c>
      <c r="BH63" s="16">
        <v>1369970</v>
      </c>
      <c r="BI63" s="16">
        <v>1603314</v>
      </c>
      <c r="BJ63" s="16">
        <v>4083988</v>
      </c>
      <c r="BK63" s="16">
        <v>124238</v>
      </c>
      <c r="BL63" s="16">
        <v>1816296</v>
      </c>
      <c r="BM63" s="16">
        <v>1493804</v>
      </c>
      <c r="BN63" s="16">
        <v>2083706</v>
      </c>
      <c r="BO63" s="16">
        <v>2006251</v>
      </c>
      <c r="BP63" s="16">
        <v>32964</v>
      </c>
      <c r="BQ63" s="16">
        <v>151022</v>
      </c>
      <c r="BR63" s="16" t="s">
        <v>165</v>
      </c>
      <c r="BS63" s="16" t="s">
        <v>165</v>
      </c>
      <c r="BT63" s="16" t="s">
        <v>165</v>
      </c>
      <c r="BU63" s="16">
        <v>57272</v>
      </c>
      <c r="BV63" s="16" t="s">
        <v>165</v>
      </c>
      <c r="BW63" s="16">
        <v>31631</v>
      </c>
      <c r="BX63" s="16">
        <v>10433</v>
      </c>
      <c r="BY63" s="16">
        <v>15208</v>
      </c>
      <c r="BZ63" s="16" t="s">
        <v>165</v>
      </c>
      <c r="CA63" s="16" t="s">
        <v>165</v>
      </c>
      <c r="CB63" s="16" t="s">
        <v>165</v>
      </c>
      <c r="CC63" s="16" t="s">
        <v>165</v>
      </c>
      <c r="CD63" s="16" t="s">
        <v>165</v>
      </c>
      <c r="CE63" s="16" t="s">
        <v>165</v>
      </c>
      <c r="CF63" s="16">
        <v>7535505</v>
      </c>
      <c r="CG63" s="16">
        <v>7534850</v>
      </c>
      <c r="CH63" s="16">
        <v>6853422</v>
      </c>
      <c r="CI63" s="16">
        <v>681428</v>
      </c>
      <c r="CJ63" s="16">
        <v>655</v>
      </c>
      <c r="CK63" s="16">
        <v>1466876</v>
      </c>
      <c r="CL63" s="16">
        <v>93993</v>
      </c>
      <c r="CM63" s="16">
        <v>1039637</v>
      </c>
      <c r="CN63" s="16">
        <v>6349246</v>
      </c>
      <c r="CO63" s="17" t="s">
        <v>165</v>
      </c>
    </row>
    <row r="64" spans="1:93">
      <c r="A64" s="14">
        <v>2014</v>
      </c>
      <c r="B64" s="15" t="s">
        <v>168</v>
      </c>
      <c r="C64" s="15">
        <v>72010</v>
      </c>
      <c r="D64" s="15" t="s">
        <v>228</v>
      </c>
      <c r="E64" s="15" t="s">
        <v>229</v>
      </c>
      <c r="F64" s="16">
        <v>15880151</v>
      </c>
      <c r="G64" s="16">
        <v>359703</v>
      </c>
      <c r="H64" s="16">
        <v>196275</v>
      </c>
      <c r="I64" s="16">
        <v>35972</v>
      </c>
      <c r="J64" s="16">
        <v>35897</v>
      </c>
      <c r="K64" s="16">
        <v>93672</v>
      </c>
      <c r="L64" s="16" t="s">
        <v>165</v>
      </c>
      <c r="M64" s="16">
        <v>30734</v>
      </c>
      <c r="N64" s="16">
        <v>85566</v>
      </c>
      <c r="O64" s="16">
        <v>11071097</v>
      </c>
      <c r="P64" s="16">
        <v>7265780</v>
      </c>
      <c r="Q64" s="16">
        <v>7049065</v>
      </c>
      <c r="R64" s="16">
        <v>216715</v>
      </c>
      <c r="S64" s="16" t="s">
        <v>165</v>
      </c>
      <c r="T64" s="16">
        <v>3805317</v>
      </c>
      <c r="U64" s="16">
        <v>115523</v>
      </c>
      <c r="V64" s="16">
        <v>208613</v>
      </c>
      <c r="W64" s="16">
        <v>276</v>
      </c>
      <c r="X64" s="16">
        <v>35794</v>
      </c>
      <c r="Y64" s="16">
        <v>587698</v>
      </c>
      <c r="Z64" s="16" t="s">
        <v>165</v>
      </c>
      <c r="AA64" s="16" t="s">
        <v>165</v>
      </c>
      <c r="AB64" s="16">
        <v>77452</v>
      </c>
      <c r="AC64" s="16">
        <v>158930</v>
      </c>
      <c r="AD64" s="16">
        <v>2590922</v>
      </c>
      <c r="AE64" s="16">
        <v>2403</v>
      </c>
      <c r="AF64" s="16" t="s">
        <v>165</v>
      </c>
      <c r="AG64" s="16">
        <v>18596</v>
      </c>
      <c r="AH64" s="16" t="s">
        <v>165</v>
      </c>
      <c r="AI64" s="16">
        <v>1114</v>
      </c>
      <c r="AJ64" s="16" t="s">
        <v>165</v>
      </c>
      <c r="AK64" s="16" t="s">
        <v>165</v>
      </c>
      <c r="AL64" s="16">
        <v>7996</v>
      </c>
      <c r="AM64" s="16" t="s">
        <v>165</v>
      </c>
      <c r="AN64" s="16">
        <v>2395782</v>
      </c>
      <c r="AO64" s="16">
        <v>1694556</v>
      </c>
      <c r="AP64" s="16" t="s">
        <v>165</v>
      </c>
      <c r="AQ64" s="16">
        <v>15028</v>
      </c>
      <c r="AR64" s="16">
        <v>62144</v>
      </c>
      <c r="AS64" s="16">
        <v>119325</v>
      </c>
      <c r="AT64" s="16">
        <v>95115069</v>
      </c>
      <c r="AU64" s="16">
        <v>1478324</v>
      </c>
      <c r="AV64" s="16">
        <v>82630</v>
      </c>
      <c r="AW64" s="16">
        <v>3294</v>
      </c>
      <c r="AX64" s="16">
        <v>2864651</v>
      </c>
      <c r="AY64" s="16">
        <v>435851</v>
      </c>
      <c r="AZ64" s="16">
        <v>264031</v>
      </c>
      <c r="BA64" s="16">
        <v>88507016</v>
      </c>
      <c r="BB64" s="16">
        <v>1479272</v>
      </c>
      <c r="BC64" s="16">
        <v>1509241</v>
      </c>
      <c r="BD64" s="16">
        <v>20591239</v>
      </c>
      <c r="BE64" s="16">
        <v>5601803</v>
      </c>
      <c r="BF64" s="16">
        <v>886007</v>
      </c>
      <c r="BG64" s="16">
        <v>193097</v>
      </c>
      <c r="BH64" s="16">
        <v>3681110</v>
      </c>
      <c r="BI64" s="16">
        <v>1034686</v>
      </c>
      <c r="BJ64" s="16">
        <v>14655114</v>
      </c>
      <c r="BK64" s="16">
        <v>373937</v>
      </c>
      <c r="BL64" s="16">
        <v>9375894</v>
      </c>
      <c r="BM64" s="16">
        <v>7564906</v>
      </c>
      <c r="BN64" s="16">
        <v>5170003</v>
      </c>
      <c r="BO64" s="16">
        <v>4905694</v>
      </c>
      <c r="BP64" s="16" t="s">
        <v>165</v>
      </c>
      <c r="BQ64" s="16">
        <v>109217</v>
      </c>
      <c r="BR64" s="16" t="s">
        <v>165</v>
      </c>
      <c r="BS64" s="16" t="s">
        <v>165</v>
      </c>
      <c r="BT64" s="16" t="s">
        <v>165</v>
      </c>
      <c r="BU64" s="16">
        <v>11057628</v>
      </c>
      <c r="BV64" s="16">
        <v>290702</v>
      </c>
      <c r="BW64" s="16">
        <v>10790428</v>
      </c>
      <c r="BX64" s="16">
        <v>267200</v>
      </c>
      <c r="BY64" s="16" t="s">
        <v>165</v>
      </c>
      <c r="BZ64" s="16" t="s">
        <v>165</v>
      </c>
      <c r="CA64" s="16" t="s">
        <v>165</v>
      </c>
      <c r="CB64" s="16" t="s">
        <v>165</v>
      </c>
      <c r="CC64" s="16" t="s">
        <v>165</v>
      </c>
      <c r="CD64" s="16" t="s">
        <v>165</v>
      </c>
      <c r="CE64" s="16" t="s">
        <v>165</v>
      </c>
      <c r="CF64" s="16">
        <v>9166253</v>
      </c>
      <c r="CG64" s="16">
        <v>9166253</v>
      </c>
      <c r="CH64" s="16">
        <v>7969955</v>
      </c>
      <c r="CI64" s="16">
        <v>1196298</v>
      </c>
      <c r="CJ64" s="16" t="s">
        <v>165</v>
      </c>
      <c r="CK64" s="16">
        <v>879430</v>
      </c>
      <c r="CL64" s="16">
        <v>300</v>
      </c>
      <c r="CM64" s="16">
        <v>2591600</v>
      </c>
      <c r="CN64" s="16">
        <v>11819137</v>
      </c>
      <c r="CO64" s="17" t="s">
        <v>165</v>
      </c>
    </row>
    <row r="65" spans="1:93">
      <c r="A65" s="14">
        <v>2014</v>
      </c>
      <c r="B65" s="15" t="s">
        <v>168</v>
      </c>
      <c r="C65" s="15">
        <v>72028</v>
      </c>
      <c r="D65" s="15" t="s">
        <v>228</v>
      </c>
      <c r="E65" s="15" t="s">
        <v>230</v>
      </c>
      <c r="F65" s="16">
        <v>7988281</v>
      </c>
      <c r="G65" s="16">
        <v>222386</v>
      </c>
      <c r="H65" s="16">
        <v>192143</v>
      </c>
      <c r="I65" s="16">
        <v>21721</v>
      </c>
      <c r="J65" s="16">
        <v>14181</v>
      </c>
      <c r="K65" s="16">
        <v>43811</v>
      </c>
      <c r="L65" s="16" t="s">
        <v>165</v>
      </c>
      <c r="M65" s="16">
        <v>112430</v>
      </c>
      <c r="N65" s="16">
        <v>48007</v>
      </c>
      <c r="O65" s="16">
        <v>5471372</v>
      </c>
      <c r="P65" s="16">
        <v>3580054</v>
      </c>
      <c r="Q65" s="16">
        <v>3483822</v>
      </c>
      <c r="R65" s="16">
        <v>96232</v>
      </c>
      <c r="S65" s="16" t="s">
        <v>165</v>
      </c>
      <c r="T65" s="16">
        <v>1891318</v>
      </c>
      <c r="U65" s="16">
        <v>39696</v>
      </c>
      <c r="V65" s="16">
        <v>53053</v>
      </c>
      <c r="W65" s="16" t="s">
        <v>165</v>
      </c>
      <c r="X65" s="16">
        <v>218</v>
      </c>
      <c r="Y65" s="16">
        <v>381187</v>
      </c>
      <c r="Z65" s="16" t="s">
        <v>165</v>
      </c>
      <c r="AA65" s="16" t="s">
        <v>165</v>
      </c>
      <c r="AB65" s="16">
        <v>12777</v>
      </c>
      <c r="AC65" s="16">
        <v>64784</v>
      </c>
      <c r="AD65" s="16">
        <v>1285542</v>
      </c>
      <c r="AE65" s="16">
        <v>54061</v>
      </c>
      <c r="AF65" s="16" t="s">
        <v>165</v>
      </c>
      <c r="AG65" s="16" t="s">
        <v>165</v>
      </c>
      <c r="AH65" s="16" t="s">
        <v>165</v>
      </c>
      <c r="AI65" s="16" t="s">
        <v>165</v>
      </c>
      <c r="AJ65" s="16" t="s">
        <v>165</v>
      </c>
      <c r="AK65" s="16" t="s">
        <v>165</v>
      </c>
      <c r="AL65" s="16" t="s">
        <v>165</v>
      </c>
      <c r="AM65" s="16" t="s">
        <v>165</v>
      </c>
      <c r="AN65" s="16">
        <v>1222045</v>
      </c>
      <c r="AO65" s="16">
        <v>781953</v>
      </c>
      <c r="AP65" s="16">
        <v>946</v>
      </c>
      <c r="AQ65" s="16">
        <v>6550</v>
      </c>
      <c r="AR65" s="16">
        <v>42879</v>
      </c>
      <c r="AS65" s="16">
        <v>55235</v>
      </c>
      <c r="AT65" s="16">
        <v>5517873</v>
      </c>
      <c r="AU65" s="16">
        <v>263682</v>
      </c>
      <c r="AV65" s="16">
        <v>65661</v>
      </c>
      <c r="AW65" s="16">
        <v>4477</v>
      </c>
      <c r="AX65" s="16">
        <v>825970</v>
      </c>
      <c r="AY65" s="16">
        <v>213338</v>
      </c>
      <c r="AZ65" s="16">
        <v>82506</v>
      </c>
      <c r="BA65" s="16">
        <v>3757519</v>
      </c>
      <c r="BB65" s="16">
        <v>304720</v>
      </c>
      <c r="BC65" s="16">
        <v>1160882</v>
      </c>
      <c r="BD65" s="16">
        <v>11325128</v>
      </c>
      <c r="BE65" s="16">
        <v>5230719</v>
      </c>
      <c r="BF65" s="16">
        <v>3200131</v>
      </c>
      <c r="BG65" s="16">
        <v>2514455</v>
      </c>
      <c r="BH65" s="16">
        <v>1474775</v>
      </c>
      <c r="BI65" s="16">
        <v>555813</v>
      </c>
      <c r="BJ65" s="16">
        <v>5093015</v>
      </c>
      <c r="BK65" s="16">
        <v>40269</v>
      </c>
      <c r="BL65" s="16">
        <v>2824168</v>
      </c>
      <c r="BM65" s="16">
        <v>2670113</v>
      </c>
      <c r="BN65" s="16">
        <v>2171287</v>
      </c>
      <c r="BO65" s="16">
        <v>1980551</v>
      </c>
      <c r="BP65" s="16" t="s">
        <v>165</v>
      </c>
      <c r="BQ65" s="16">
        <v>97560</v>
      </c>
      <c r="BR65" s="16" t="s">
        <v>165</v>
      </c>
      <c r="BS65" s="16" t="s">
        <v>165</v>
      </c>
      <c r="BT65" s="16" t="s">
        <v>165</v>
      </c>
      <c r="BU65" s="16">
        <v>31401</v>
      </c>
      <c r="BV65" s="16" t="s">
        <v>165</v>
      </c>
      <c r="BW65" s="16">
        <v>30580</v>
      </c>
      <c r="BX65" s="16">
        <v>821</v>
      </c>
      <c r="BY65" s="16" t="s">
        <v>165</v>
      </c>
      <c r="BZ65" s="16" t="s">
        <v>165</v>
      </c>
      <c r="CA65" s="16" t="s">
        <v>165</v>
      </c>
      <c r="CB65" s="16" t="s">
        <v>165</v>
      </c>
      <c r="CC65" s="16" t="s">
        <v>165</v>
      </c>
      <c r="CD65" s="16" t="s">
        <v>165</v>
      </c>
      <c r="CE65" s="16" t="s">
        <v>165</v>
      </c>
      <c r="CF65" s="16">
        <v>6244666</v>
      </c>
      <c r="CG65" s="16">
        <v>6244654</v>
      </c>
      <c r="CH65" s="16">
        <v>5619334</v>
      </c>
      <c r="CI65" s="16">
        <v>625320</v>
      </c>
      <c r="CJ65" s="16">
        <v>12</v>
      </c>
      <c r="CK65" s="16">
        <v>829311</v>
      </c>
      <c r="CL65" s="16">
        <v>49644</v>
      </c>
      <c r="CM65" s="16">
        <v>729100</v>
      </c>
      <c r="CN65" s="16">
        <v>5374916</v>
      </c>
      <c r="CO65" s="17" t="s">
        <v>165</v>
      </c>
    </row>
    <row r="66" spans="1:93">
      <c r="A66" s="14">
        <v>2014</v>
      </c>
      <c r="B66" s="15" t="s">
        <v>166</v>
      </c>
      <c r="C66" s="15">
        <v>72036</v>
      </c>
      <c r="D66" s="15" t="s">
        <v>228</v>
      </c>
      <c r="E66" s="15" t="s">
        <v>231</v>
      </c>
      <c r="F66" s="16">
        <v>15364932</v>
      </c>
      <c r="G66" s="16">
        <v>377766</v>
      </c>
      <c r="H66" s="16">
        <v>215566</v>
      </c>
      <c r="I66" s="16">
        <v>36651</v>
      </c>
      <c r="J66" s="16">
        <v>16667</v>
      </c>
      <c r="K66" s="16">
        <v>101342</v>
      </c>
      <c r="L66" s="16">
        <v>3040</v>
      </c>
      <c r="M66" s="16">
        <v>57866</v>
      </c>
      <c r="N66" s="16">
        <v>153676</v>
      </c>
      <c r="O66" s="16">
        <v>10951475</v>
      </c>
      <c r="P66" s="16">
        <v>7089608</v>
      </c>
      <c r="Q66" s="16">
        <v>6920007</v>
      </c>
      <c r="R66" s="16">
        <v>169601</v>
      </c>
      <c r="S66" s="16" t="s">
        <v>165</v>
      </c>
      <c r="T66" s="16">
        <v>3849942</v>
      </c>
      <c r="U66" s="16">
        <v>104553</v>
      </c>
      <c r="V66" s="16">
        <v>146934</v>
      </c>
      <c r="W66" s="16">
        <v>756</v>
      </c>
      <c r="X66" s="16">
        <v>52432</v>
      </c>
      <c r="Y66" s="16">
        <v>704469</v>
      </c>
      <c r="Z66" s="16" t="s">
        <v>165</v>
      </c>
      <c r="AA66" s="16">
        <v>805</v>
      </c>
      <c r="AB66" s="16">
        <v>15560</v>
      </c>
      <c r="AC66" s="16">
        <v>283307</v>
      </c>
      <c r="AD66" s="16">
        <v>2530788</v>
      </c>
      <c r="AE66" s="16">
        <v>3122</v>
      </c>
      <c r="AF66" s="16" t="s">
        <v>165</v>
      </c>
      <c r="AG66" s="16">
        <v>101</v>
      </c>
      <c r="AH66" s="16">
        <v>5504</v>
      </c>
      <c r="AI66" s="16" t="s">
        <v>165</v>
      </c>
      <c r="AJ66" s="16">
        <v>190</v>
      </c>
      <c r="AK66" s="16" t="s">
        <v>165</v>
      </c>
      <c r="AL66" s="16">
        <v>1421</v>
      </c>
      <c r="AM66" s="16">
        <v>11925</v>
      </c>
      <c r="AN66" s="16">
        <v>2423345</v>
      </c>
      <c r="AO66" s="16">
        <v>1143899</v>
      </c>
      <c r="AP66" s="16">
        <v>945</v>
      </c>
      <c r="AQ66" s="16">
        <v>28880</v>
      </c>
      <c r="AR66" s="16">
        <v>69380</v>
      </c>
      <c r="AS66" s="16">
        <v>122525</v>
      </c>
      <c r="AT66" s="16">
        <v>54978861</v>
      </c>
      <c r="AU66" s="16">
        <v>1931211</v>
      </c>
      <c r="AV66" s="16">
        <v>126528</v>
      </c>
      <c r="AW66" s="16">
        <v>3853</v>
      </c>
      <c r="AX66" s="16">
        <v>3221978</v>
      </c>
      <c r="AY66" s="16">
        <v>750773</v>
      </c>
      <c r="AZ66" s="16">
        <v>349607</v>
      </c>
      <c r="BA66" s="16">
        <v>47314436</v>
      </c>
      <c r="BB66" s="16">
        <v>1280475</v>
      </c>
      <c r="BC66" s="16">
        <v>2477969</v>
      </c>
      <c r="BD66" s="16">
        <v>21570505</v>
      </c>
      <c r="BE66" s="16">
        <v>11237603</v>
      </c>
      <c r="BF66" s="16">
        <v>3910018</v>
      </c>
      <c r="BG66" s="16">
        <v>2964391</v>
      </c>
      <c r="BH66" s="16">
        <v>2960460</v>
      </c>
      <c r="BI66" s="16">
        <v>4367125</v>
      </c>
      <c r="BJ66" s="16">
        <v>15046608</v>
      </c>
      <c r="BK66" s="16">
        <v>435816</v>
      </c>
      <c r="BL66" s="16">
        <v>9026262</v>
      </c>
      <c r="BM66" s="16">
        <v>8492747</v>
      </c>
      <c r="BN66" s="16">
        <v>5975095</v>
      </c>
      <c r="BO66" s="16">
        <v>5667654</v>
      </c>
      <c r="BP66" s="16" t="s">
        <v>165</v>
      </c>
      <c r="BQ66" s="16">
        <v>32502</v>
      </c>
      <c r="BR66" s="16" t="s">
        <v>165</v>
      </c>
      <c r="BS66" s="16">
        <v>12749</v>
      </c>
      <c r="BT66" s="16" t="s">
        <v>165</v>
      </c>
      <c r="BU66" s="16">
        <v>7720865</v>
      </c>
      <c r="BV66" s="16">
        <v>39297</v>
      </c>
      <c r="BW66" s="16">
        <v>7485143</v>
      </c>
      <c r="BX66" s="16">
        <v>235722</v>
      </c>
      <c r="BY66" s="16" t="s">
        <v>165</v>
      </c>
      <c r="BZ66" s="16" t="s">
        <v>165</v>
      </c>
      <c r="CA66" s="16" t="s">
        <v>165</v>
      </c>
      <c r="CB66" s="16" t="s">
        <v>165</v>
      </c>
      <c r="CC66" s="16" t="s">
        <v>165</v>
      </c>
      <c r="CD66" s="16" t="s">
        <v>165</v>
      </c>
      <c r="CE66" s="16" t="s">
        <v>165</v>
      </c>
      <c r="CF66" s="16">
        <v>10241246</v>
      </c>
      <c r="CG66" s="16">
        <v>10241246</v>
      </c>
      <c r="CH66" s="16">
        <v>9158680</v>
      </c>
      <c r="CI66" s="16">
        <v>1082566</v>
      </c>
      <c r="CJ66" s="16" t="s">
        <v>165</v>
      </c>
      <c r="CK66" s="16">
        <v>8615618</v>
      </c>
      <c r="CL66" s="16">
        <v>1980488</v>
      </c>
      <c r="CM66" s="16">
        <v>4361525</v>
      </c>
      <c r="CN66" s="16">
        <v>10376563</v>
      </c>
      <c r="CO66" s="17" t="s">
        <v>165</v>
      </c>
    </row>
    <row r="67" spans="1:93">
      <c r="A67" s="14">
        <v>2014</v>
      </c>
      <c r="B67" s="15" t="s">
        <v>166</v>
      </c>
      <c r="C67" s="15">
        <v>72044</v>
      </c>
      <c r="D67" s="15" t="s">
        <v>228</v>
      </c>
      <c r="E67" s="15" t="s">
        <v>232</v>
      </c>
      <c r="F67" s="16">
        <v>19559458</v>
      </c>
      <c r="G67" s="16">
        <v>356735</v>
      </c>
      <c r="H67" s="16">
        <v>412333</v>
      </c>
      <c r="I67" s="16">
        <v>73750</v>
      </c>
      <c r="J67" s="16">
        <v>65095</v>
      </c>
      <c r="K67" s="16">
        <v>113452</v>
      </c>
      <c r="L67" s="16">
        <v>58655</v>
      </c>
      <c r="M67" s="16">
        <v>101381</v>
      </c>
      <c r="N67" s="16">
        <v>67526</v>
      </c>
      <c r="O67" s="16">
        <v>13459202</v>
      </c>
      <c r="P67" s="16">
        <v>8815518</v>
      </c>
      <c r="Q67" s="16">
        <v>8594971</v>
      </c>
      <c r="R67" s="16">
        <v>217663</v>
      </c>
      <c r="S67" s="16">
        <v>2884</v>
      </c>
      <c r="T67" s="16">
        <v>4637677</v>
      </c>
      <c r="U67" s="16">
        <v>142357</v>
      </c>
      <c r="V67" s="16">
        <v>195045</v>
      </c>
      <c r="W67" s="16">
        <v>1338</v>
      </c>
      <c r="X67" s="16">
        <v>41515</v>
      </c>
      <c r="Y67" s="16">
        <v>627909</v>
      </c>
      <c r="Z67" s="16">
        <v>1547</v>
      </c>
      <c r="AA67" s="16" t="s">
        <v>165</v>
      </c>
      <c r="AB67" s="16">
        <v>221184</v>
      </c>
      <c r="AC67" s="16">
        <v>191105</v>
      </c>
      <c r="AD67" s="16">
        <v>3129540</v>
      </c>
      <c r="AE67" s="16" t="s">
        <v>165</v>
      </c>
      <c r="AF67" s="16" t="s">
        <v>165</v>
      </c>
      <c r="AG67" s="16">
        <v>41097</v>
      </c>
      <c r="AH67" s="16" t="s">
        <v>165</v>
      </c>
      <c r="AI67" s="16" t="s">
        <v>165</v>
      </c>
      <c r="AJ67" s="16" t="s">
        <v>165</v>
      </c>
      <c r="AK67" s="16" t="s">
        <v>165</v>
      </c>
      <c r="AL67" s="16">
        <v>45040</v>
      </c>
      <c r="AM67" s="16">
        <v>6007</v>
      </c>
      <c r="AN67" s="16">
        <v>3161223</v>
      </c>
      <c r="AO67" s="16">
        <v>1975929</v>
      </c>
      <c r="AP67" s="16">
        <v>792</v>
      </c>
      <c r="AQ67" s="16">
        <v>18885</v>
      </c>
      <c r="AR67" s="16">
        <v>106833</v>
      </c>
      <c r="AS67" s="16">
        <v>201420</v>
      </c>
      <c r="AT67" s="16">
        <v>35892985</v>
      </c>
      <c r="AU67" s="16">
        <v>1353032</v>
      </c>
      <c r="AV67" s="16">
        <v>173851</v>
      </c>
      <c r="AW67" s="16">
        <v>4362</v>
      </c>
      <c r="AX67" s="16">
        <v>3946751</v>
      </c>
      <c r="AY67" s="16">
        <v>556016</v>
      </c>
      <c r="AZ67" s="16">
        <v>316752</v>
      </c>
      <c r="BA67" s="16">
        <v>28076766</v>
      </c>
      <c r="BB67" s="16">
        <v>1465455</v>
      </c>
      <c r="BC67" s="16">
        <v>1880068</v>
      </c>
      <c r="BD67" s="16">
        <v>27446990</v>
      </c>
      <c r="BE67" s="16">
        <v>7853490</v>
      </c>
      <c r="BF67" s="16">
        <v>1111400</v>
      </c>
      <c r="BG67" s="16">
        <v>153717</v>
      </c>
      <c r="BH67" s="16">
        <v>2599860</v>
      </c>
      <c r="BI67" s="16">
        <v>4142230</v>
      </c>
      <c r="BJ67" s="16">
        <v>48060834</v>
      </c>
      <c r="BK67" s="16">
        <v>166408</v>
      </c>
      <c r="BL67" s="16">
        <v>39844149</v>
      </c>
      <c r="BM67" s="16">
        <v>34769414</v>
      </c>
      <c r="BN67" s="16">
        <v>7904865</v>
      </c>
      <c r="BO67" s="16">
        <v>6770043</v>
      </c>
      <c r="BP67" s="16" t="s">
        <v>165</v>
      </c>
      <c r="BQ67" s="16">
        <v>311820</v>
      </c>
      <c r="BR67" s="16" t="s">
        <v>165</v>
      </c>
      <c r="BS67" s="16" t="s">
        <v>165</v>
      </c>
      <c r="BT67" s="16" t="s">
        <v>165</v>
      </c>
      <c r="BU67" s="16">
        <v>3020296</v>
      </c>
      <c r="BV67" s="16" t="s">
        <v>165</v>
      </c>
      <c r="BW67" s="16">
        <v>2819660</v>
      </c>
      <c r="BX67" s="16">
        <v>200636</v>
      </c>
      <c r="BY67" s="16" t="s">
        <v>165</v>
      </c>
      <c r="BZ67" s="16" t="s">
        <v>165</v>
      </c>
      <c r="CA67" s="16" t="s">
        <v>165</v>
      </c>
      <c r="CB67" s="16" t="s">
        <v>165</v>
      </c>
      <c r="CC67" s="16" t="s">
        <v>165</v>
      </c>
      <c r="CD67" s="16" t="s">
        <v>165</v>
      </c>
      <c r="CE67" s="16" t="s">
        <v>165</v>
      </c>
      <c r="CF67" s="16">
        <v>14564696</v>
      </c>
      <c r="CG67" s="16">
        <v>14563270</v>
      </c>
      <c r="CH67" s="16">
        <v>13496890</v>
      </c>
      <c r="CI67" s="16">
        <v>1066380</v>
      </c>
      <c r="CJ67" s="16">
        <v>1426</v>
      </c>
      <c r="CK67" s="16">
        <v>28704454</v>
      </c>
      <c r="CL67" s="16">
        <v>749664</v>
      </c>
      <c r="CM67" s="16">
        <v>4657516</v>
      </c>
      <c r="CN67" s="16">
        <v>15074690</v>
      </c>
      <c r="CO67" s="17" t="s">
        <v>165</v>
      </c>
    </row>
    <row r="68" spans="1:93">
      <c r="A68" s="14">
        <v>2014</v>
      </c>
      <c r="B68" s="15" t="s">
        <v>179</v>
      </c>
      <c r="C68" s="15">
        <v>82015</v>
      </c>
      <c r="D68" s="15" t="s">
        <v>233</v>
      </c>
      <c r="E68" s="15" t="s">
        <v>234</v>
      </c>
      <c r="F68" s="16">
        <v>16452197</v>
      </c>
      <c r="G68" s="16">
        <v>269060</v>
      </c>
      <c r="H68" s="16">
        <v>1567515</v>
      </c>
      <c r="I68" s="16">
        <v>36958</v>
      </c>
      <c r="J68" s="16">
        <v>12271</v>
      </c>
      <c r="K68" s="16">
        <v>16710</v>
      </c>
      <c r="L68" s="16">
        <v>59965</v>
      </c>
      <c r="M68" s="16">
        <v>1441611</v>
      </c>
      <c r="N68" s="16">
        <v>65209</v>
      </c>
      <c r="O68" s="16">
        <v>10666287</v>
      </c>
      <c r="P68" s="16">
        <v>7140115</v>
      </c>
      <c r="Q68" s="16">
        <v>6303065</v>
      </c>
      <c r="R68" s="16">
        <v>172834</v>
      </c>
      <c r="S68" s="16">
        <v>664216</v>
      </c>
      <c r="T68" s="16">
        <v>3526172</v>
      </c>
      <c r="U68" s="16">
        <v>104224</v>
      </c>
      <c r="V68" s="16">
        <v>188596</v>
      </c>
      <c r="W68" s="16" t="s">
        <v>165</v>
      </c>
      <c r="X68" s="16">
        <v>18507</v>
      </c>
      <c r="Y68" s="16">
        <v>369287</v>
      </c>
      <c r="Z68" s="16">
        <v>176</v>
      </c>
      <c r="AA68" s="16">
        <v>4673</v>
      </c>
      <c r="AB68" s="16">
        <v>137899</v>
      </c>
      <c r="AC68" s="16">
        <v>153657</v>
      </c>
      <c r="AD68" s="16">
        <v>2513243</v>
      </c>
      <c r="AE68" s="16" t="s">
        <v>165</v>
      </c>
      <c r="AF68" s="16" t="s">
        <v>165</v>
      </c>
      <c r="AG68" s="16">
        <v>35910</v>
      </c>
      <c r="AH68" s="16" t="s">
        <v>165</v>
      </c>
      <c r="AI68" s="16" t="s">
        <v>165</v>
      </c>
      <c r="AJ68" s="16" t="s">
        <v>165</v>
      </c>
      <c r="AK68" s="16" t="s">
        <v>165</v>
      </c>
      <c r="AL68" s="16" t="s">
        <v>165</v>
      </c>
      <c r="AM68" s="16" t="s">
        <v>165</v>
      </c>
      <c r="AN68" s="16">
        <v>2195718</v>
      </c>
      <c r="AO68" s="16">
        <v>1375789</v>
      </c>
      <c r="AP68" s="16" t="s">
        <v>165</v>
      </c>
      <c r="AQ68" s="16">
        <v>16389</v>
      </c>
      <c r="AR68" s="16">
        <v>296230</v>
      </c>
      <c r="AS68" s="16">
        <v>99085</v>
      </c>
      <c r="AT68" s="16">
        <v>10578544</v>
      </c>
      <c r="AU68" s="16">
        <v>387618</v>
      </c>
      <c r="AV68" s="16">
        <v>46530</v>
      </c>
      <c r="AW68" s="16">
        <v>1683</v>
      </c>
      <c r="AX68" s="16">
        <v>2076882</v>
      </c>
      <c r="AY68" s="16">
        <v>476049</v>
      </c>
      <c r="AZ68" s="16">
        <v>145054</v>
      </c>
      <c r="BA68" s="16">
        <v>6235512</v>
      </c>
      <c r="BB68" s="16">
        <v>1209216</v>
      </c>
      <c r="BC68" s="16">
        <v>1100240</v>
      </c>
      <c r="BD68" s="16">
        <v>26283323</v>
      </c>
      <c r="BE68" s="16">
        <v>4290232</v>
      </c>
      <c r="BF68" s="16">
        <v>685471</v>
      </c>
      <c r="BG68" s="16">
        <v>388186</v>
      </c>
      <c r="BH68" s="16">
        <v>2656527</v>
      </c>
      <c r="BI68" s="16">
        <v>948234</v>
      </c>
      <c r="BJ68" s="16">
        <v>14420243</v>
      </c>
      <c r="BK68" s="16">
        <v>417362</v>
      </c>
      <c r="BL68" s="16">
        <v>6655116</v>
      </c>
      <c r="BM68" s="16">
        <v>5952527</v>
      </c>
      <c r="BN68" s="16">
        <v>7656943</v>
      </c>
      <c r="BO68" s="16">
        <v>7371198</v>
      </c>
      <c r="BP68" s="16" t="s">
        <v>165</v>
      </c>
      <c r="BQ68" s="16">
        <v>108184</v>
      </c>
      <c r="BR68" s="16" t="s">
        <v>165</v>
      </c>
      <c r="BS68" s="16" t="s">
        <v>165</v>
      </c>
      <c r="BT68" s="16" t="s">
        <v>165</v>
      </c>
      <c r="BU68" s="16">
        <v>604101</v>
      </c>
      <c r="BV68" s="16" t="s">
        <v>165</v>
      </c>
      <c r="BW68" s="16">
        <v>12139</v>
      </c>
      <c r="BX68" s="16">
        <v>591962</v>
      </c>
      <c r="BY68" s="16" t="s">
        <v>165</v>
      </c>
      <c r="BZ68" s="16" t="s">
        <v>165</v>
      </c>
      <c r="CA68" s="16" t="s">
        <v>165</v>
      </c>
      <c r="CB68" s="16" t="s">
        <v>165</v>
      </c>
      <c r="CC68" s="16" t="s">
        <v>165</v>
      </c>
      <c r="CD68" s="16" t="s">
        <v>165</v>
      </c>
      <c r="CE68" s="16" t="s">
        <v>165</v>
      </c>
      <c r="CF68" s="16">
        <v>10463885</v>
      </c>
      <c r="CG68" s="16">
        <v>10463812</v>
      </c>
      <c r="CH68" s="16">
        <v>9257029</v>
      </c>
      <c r="CI68" s="16">
        <v>1206783</v>
      </c>
      <c r="CJ68" s="16">
        <v>73</v>
      </c>
      <c r="CK68" s="16">
        <v>2641135</v>
      </c>
      <c r="CL68" s="16">
        <v>78208</v>
      </c>
      <c r="CM68" s="16">
        <v>83700</v>
      </c>
      <c r="CN68" s="16">
        <v>13412081</v>
      </c>
      <c r="CO68" s="17" t="s">
        <v>165</v>
      </c>
    </row>
    <row r="69" spans="1:93">
      <c r="A69" s="14">
        <v>2014</v>
      </c>
      <c r="B69" s="15" t="s">
        <v>168</v>
      </c>
      <c r="C69" s="15">
        <v>82023</v>
      </c>
      <c r="D69" s="15" t="s">
        <v>233</v>
      </c>
      <c r="E69" s="15" t="s">
        <v>235</v>
      </c>
      <c r="F69" s="16">
        <v>12773397</v>
      </c>
      <c r="G69" s="16">
        <v>226761</v>
      </c>
      <c r="H69" s="16">
        <v>1129881</v>
      </c>
      <c r="I69" s="16">
        <v>22984</v>
      </c>
      <c r="J69" s="16">
        <v>7444</v>
      </c>
      <c r="K69" s="16">
        <v>35775</v>
      </c>
      <c r="L69" s="16">
        <v>49026</v>
      </c>
      <c r="M69" s="16">
        <v>1014652</v>
      </c>
      <c r="N69" s="16">
        <v>63603</v>
      </c>
      <c r="O69" s="16">
        <v>8362559</v>
      </c>
      <c r="P69" s="16">
        <v>5421327</v>
      </c>
      <c r="Q69" s="16">
        <v>4945637</v>
      </c>
      <c r="R69" s="16">
        <v>149168</v>
      </c>
      <c r="S69" s="16">
        <v>326522</v>
      </c>
      <c r="T69" s="16">
        <v>2941232</v>
      </c>
      <c r="U69" s="16">
        <v>68295</v>
      </c>
      <c r="V69" s="16">
        <v>101698</v>
      </c>
      <c r="W69" s="16" t="s">
        <v>165</v>
      </c>
      <c r="X69" s="16">
        <v>20721</v>
      </c>
      <c r="Y69" s="16">
        <v>393466</v>
      </c>
      <c r="Z69" s="16">
        <v>1746</v>
      </c>
      <c r="AA69" s="16">
        <v>27432</v>
      </c>
      <c r="AB69" s="16">
        <v>97263</v>
      </c>
      <c r="AC69" s="16">
        <v>194055</v>
      </c>
      <c r="AD69" s="16">
        <v>2018864</v>
      </c>
      <c r="AE69" s="16" t="s">
        <v>165</v>
      </c>
      <c r="AF69" s="16" t="s">
        <v>165</v>
      </c>
      <c r="AG69" s="16">
        <v>17692</v>
      </c>
      <c r="AH69" s="16" t="s">
        <v>165</v>
      </c>
      <c r="AI69" s="16" t="s">
        <v>165</v>
      </c>
      <c r="AJ69" s="16" t="s">
        <v>165</v>
      </c>
      <c r="AK69" s="16" t="s">
        <v>165</v>
      </c>
      <c r="AL69" s="16" t="s">
        <v>165</v>
      </c>
      <c r="AM69" s="16" t="s">
        <v>165</v>
      </c>
      <c r="AN69" s="16">
        <v>1731681</v>
      </c>
      <c r="AO69" s="16">
        <v>1114893</v>
      </c>
      <c r="AP69" s="16">
        <v>786</v>
      </c>
      <c r="AQ69" s="16">
        <v>12426</v>
      </c>
      <c r="AR69" s="16">
        <v>130807</v>
      </c>
      <c r="AS69" s="16">
        <v>78335</v>
      </c>
      <c r="AT69" s="16">
        <v>9509023</v>
      </c>
      <c r="AU69" s="16">
        <v>136881</v>
      </c>
      <c r="AV69" s="16">
        <v>34974</v>
      </c>
      <c r="AW69" s="16">
        <v>1367</v>
      </c>
      <c r="AX69" s="16">
        <v>1489925</v>
      </c>
      <c r="AY69" s="16">
        <v>263846</v>
      </c>
      <c r="AZ69" s="16">
        <v>141904</v>
      </c>
      <c r="BA69" s="16">
        <v>6206528</v>
      </c>
      <c r="BB69" s="16">
        <v>1233598</v>
      </c>
      <c r="BC69" s="16">
        <v>445960</v>
      </c>
      <c r="BD69" s="16">
        <v>13100236</v>
      </c>
      <c r="BE69" s="16">
        <v>3166176</v>
      </c>
      <c r="BF69" s="16">
        <v>344151</v>
      </c>
      <c r="BG69" s="16">
        <v>23716</v>
      </c>
      <c r="BH69" s="16">
        <v>1565178</v>
      </c>
      <c r="BI69" s="16">
        <v>1256847</v>
      </c>
      <c r="BJ69" s="16">
        <v>11119397</v>
      </c>
      <c r="BK69" s="16">
        <v>147614</v>
      </c>
      <c r="BL69" s="16">
        <v>6469839</v>
      </c>
      <c r="BM69" s="16">
        <v>5939667</v>
      </c>
      <c r="BN69" s="16">
        <v>4562640</v>
      </c>
      <c r="BO69" s="16">
        <v>4206797</v>
      </c>
      <c r="BP69" s="16" t="s">
        <v>165</v>
      </c>
      <c r="BQ69" s="16">
        <v>86918</v>
      </c>
      <c r="BR69" s="16" t="s">
        <v>165</v>
      </c>
      <c r="BS69" s="16" t="s">
        <v>165</v>
      </c>
      <c r="BT69" s="16" t="s">
        <v>165</v>
      </c>
      <c r="BU69" s="16">
        <v>40405</v>
      </c>
      <c r="BV69" s="16">
        <v>162</v>
      </c>
      <c r="BW69" s="16">
        <v>36106</v>
      </c>
      <c r="BX69" s="16">
        <v>4299</v>
      </c>
      <c r="BY69" s="16" t="s">
        <v>165</v>
      </c>
      <c r="BZ69" s="16" t="s">
        <v>165</v>
      </c>
      <c r="CA69" s="16" t="s">
        <v>165</v>
      </c>
      <c r="CB69" s="16" t="s">
        <v>165</v>
      </c>
      <c r="CC69" s="16" t="s">
        <v>165</v>
      </c>
      <c r="CD69" s="16" t="s">
        <v>165</v>
      </c>
      <c r="CE69" s="16" t="s">
        <v>165</v>
      </c>
      <c r="CF69" s="16">
        <v>6220620</v>
      </c>
      <c r="CG69" s="16">
        <v>6218768</v>
      </c>
      <c r="CH69" s="16">
        <v>5662972</v>
      </c>
      <c r="CI69" s="16">
        <v>555796</v>
      </c>
      <c r="CJ69" s="16">
        <v>1852</v>
      </c>
      <c r="CK69" s="16">
        <v>2358290</v>
      </c>
      <c r="CL69" s="16">
        <v>5600</v>
      </c>
      <c r="CM69" s="16">
        <v>376200</v>
      </c>
      <c r="CN69" s="16">
        <v>6325475</v>
      </c>
      <c r="CO69" s="17" t="s">
        <v>165</v>
      </c>
    </row>
    <row r="70" spans="1:93">
      <c r="A70" s="14">
        <v>2014</v>
      </c>
      <c r="B70" s="15" t="s">
        <v>168</v>
      </c>
      <c r="C70" s="15">
        <v>82031</v>
      </c>
      <c r="D70" s="15" t="s">
        <v>233</v>
      </c>
      <c r="E70" s="15" t="s">
        <v>236</v>
      </c>
      <c r="F70" s="16">
        <v>9292870</v>
      </c>
      <c r="G70" s="16">
        <v>202955</v>
      </c>
      <c r="H70" s="16">
        <v>1078774</v>
      </c>
      <c r="I70" s="16">
        <v>25002</v>
      </c>
      <c r="J70" s="16">
        <v>14115</v>
      </c>
      <c r="K70" s="16">
        <v>17857</v>
      </c>
      <c r="L70" s="16">
        <v>33460</v>
      </c>
      <c r="M70" s="16">
        <v>988340</v>
      </c>
      <c r="N70" s="16">
        <v>46097</v>
      </c>
      <c r="O70" s="16">
        <v>5795982</v>
      </c>
      <c r="P70" s="16">
        <v>3835404</v>
      </c>
      <c r="Q70" s="16">
        <v>3378971</v>
      </c>
      <c r="R70" s="16">
        <v>92059</v>
      </c>
      <c r="S70" s="16">
        <v>364374</v>
      </c>
      <c r="T70" s="16">
        <v>1960578</v>
      </c>
      <c r="U70" s="16">
        <v>44011</v>
      </c>
      <c r="V70" s="16">
        <v>67396</v>
      </c>
      <c r="W70" s="16" t="s">
        <v>165</v>
      </c>
      <c r="X70" s="16">
        <v>15892</v>
      </c>
      <c r="Y70" s="16">
        <v>257344</v>
      </c>
      <c r="Z70" s="16">
        <v>1037</v>
      </c>
      <c r="AA70" s="16">
        <v>4584</v>
      </c>
      <c r="AB70" s="16">
        <v>25186</v>
      </c>
      <c r="AC70" s="16">
        <v>169450</v>
      </c>
      <c r="AD70" s="16">
        <v>1365732</v>
      </c>
      <c r="AE70" s="16" t="s">
        <v>165</v>
      </c>
      <c r="AF70" s="16" t="s">
        <v>165</v>
      </c>
      <c r="AG70" s="16" t="s">
        <v>165</v>
      </c>
      <c r="AH70" s="16" t="s">
        <v>165</v>
      </c>
      <c r="AI70" s="16" t="s">
        <v>165</v>
      </c>
      <c r="AJ70" s="16" t="s">
        <v>165</v>
      </c>
      <c r="AK70" s="16" t="s">
        <v>165</v>
      </c>
      <c r="AL70" s="16">
        <v>9946</v>
      </c>
      <c r="AM70" s="16" t="s">
        <v>165</v>
      </c>
      <c r="AN70" s="16">
        <v>1183778</v>
      </c>
      <c r="AO70" s="16">
        <v>875682</v>
      </c>
      <c r="AP70" s="16" t="s">
        <v>165</v>
      </c>
      <c r="AQ70" s="16">
        <v>8526</v>
      </c>
      <c r="AR70" s="16">
        <v>101076</v>
      </c>
      <c r="AS70" s="16">
        <v>46865</v>
      </c>
      <c r="AT70" s="16">
        <v>6805101</v>
      </c>
      <c r="AU70" s="16">
        <v>19210</v>
      </c>
      <c r="AV70" s="16">
        <v>36052</v>
      </c>
      <c r="AW70" s="16">
        <v>1055</v>
      </c>
      <c r="AX70" s="16">
        <v>1795465</v>
      </c>
      <c r="AY70" s="16">
        <v>278919</v>
      </c>
      <c r="AZ70" s="16">
        <v>43952</v>
      </c>
      <c r="BA70" s="16">
        <v>4165996</v>
      </c>
      <c r="BB70" s="16">
        <v>464452</v>
      </c>
      <c r="BC70" s="16">
        <v>772749</v>
      </c>
      <c r="BD70" s="16">
        <v>10181851</v>
      </c>
      <c r="BE70" s="16">
        <v>3164909</v>
      </c>
      <c r="BF70" s="16">
        <v>659067</v>
      </c>
      <c r="BG70" s="16">
        <v>311554</v>
      </c>
      <c r="BH70" s="16">
        <v>2178832</v>
      </c>
      <c r="BI70" s="16">
        <v>327010</v>
      </c>
      <c r="BJ70" s="16">
        <v>11235591</v>
      </c>
      <c r="BK70" s="16">
        <v>129601</v>
      </c>
      <c r="BL70" s="16">
        <v>3444897</v>
      </c>
      <c r="BM70" s="16">
        <v>3396993</v>
      </c>
      <c r="BN70" s="16">
        <v>7767221</v>
      </c>
      <c r="BO70" s="16">
        <v>7680087</v>
      </c>
      <c r="BP70" s="16" t="s">
        <v>165</v>
      </c>
      <c r="BQ70" s="16">
        <v>19490</v>
      </c>
      <c r="BR70" s="16">
        <v>3983</v>
      </c>
      <c r="BS70" s="16" t="s">
        <v>165</v>
      </c>
      <c r="BT70" s="16" t="s">
        <v>165</v>
      </c>
      <c r="BU70" s="16">
        <v>44811</v>
      </c>
      <c r="BV70" s="16" t="s">
        <v>165</v>
      </c>
      <c r="BW70" s="16">
        <v>21091</v>
      </c>
      <c r="BX70" s="16">
        <v>23720</v>
      </c>
      <c r="BY70" s="16" t="s">
        <v>165</v>
      </c>
      <c r="BZ70" s="16" t="s">
        <v>165</v>
      </c>
      <c r="CA70" s="16" t="s">
        <v>165</v>
      </c>
      <c r="CB70" s="16" t="s">
        <v>165</v>
      </c>
      <c r="CC70" s="16" t="s">
        <v>165</v>
      </c>
      <c r="CD70" s="16" t="s">
        <v>165</v>
      </c>
      <c r="CE70" s="16" t="s">
        <v>165</v>
      </c>
      <c r="CF70" s="16">
        <v>4336707</v>
      </c>
      <c r="CG70" s="16">
        <v>4335916</v>
      </c>
      <c r="CH70" s="16">
        <v>3780478</v>
      </c>
      <c r="CI70" s="16">
        <v>555438</v>
      </c>
      <c r="CJ70" s="16">
        <v>791</v>
      </c>
      <c r="CK70" s="16">
        <v>1504245</v>
      </c>
      <c r="CL70" s="16">
        <v>9400</v>
      </c>
      <c r="CM70" s="16">
        <v>113800</v>
      </c>
      <c r="CN70" s="16">
        <v>6482070</v>
      </c>
      <c r="CO70" s="17" t="s">
        <v>165</v>
      </c>
    </row>
    <row r="71" spans="1:93">
      <c r="A71" s="14">
        <v>2014</v>
      </c>
      <c r="B71" s="15" t="s">
        <v>168</v>
      </c>
      <c r="C71" s="15">
        <v>82040</v>
      </c>
      <c r="D71" s="15" t="s">
        <v>233</v>
      </c>
      <c r="E71" s="15" t="s">
        <v>237</v>
      </c>
      <c r="F71" s="16">
        <v>7029826</v>
      </c>
      <c r="G71" s="16">
        <v>176664</v>
      </c>
      <c r="H71" s="16">
        <v>680604</v>
      </c>
      <c r="I71" s="16">
        <v>24896</v>
      </c>
      <c r="J71" s="16">
        <v>12788</v>
      </c>
      <c r="K71" s="16">
        <v>23379</v>
      </c>
      <c r="L71" s="16">
        <v>32293</v>
      </c>
      <c r="M71" s="16">
        <v>587248</v>
      </c>
      <c r="N71" s="16">
        <v>37469</v>
      </c>
      <c r="O71" s="16">
        <v>4328171</v>
      </c>
      <c r="P71" s="16">
        <v>2967585</v>
      </c>
      <c r="Q71" s="16">
        <v>2722594</v>
      </c>
      <c r="R71" s="16">
        <v>71591</v>
      </c>
      <c r="S71" s="16">
        <v>173400</v>
      </c>
      <c r="T71" s="16">
        <v>1360586</v>
      </c>
      <c r="U71" s="16">
        <v>28593</v>
      </c>
      <c r="V71" s="16">
        <v>39225</v>
      </c>
      <c r="W71" s="16" t="s">
        <v>165</v>
      </c>
      <c r="X71" s="16">
        <v>6444</v>
      </c>
      <c r="Y71" s="16">
        <v>110489</v>
      </c>
      <c r="Z71" s="16">
        <v>3049</v>
      </c>
      <c r="AA71" s="16">
        <v>985</v>
      </c>
      <c r="AB71" s="16" t="s">
        <v>165</v>
      </c>
      <c r="AC71" s="16">
        <v>97427</v>
      </c>
      <c r="AD71" s="16">
        <v>1070690</v>
      </c>
      <c r="AE71" s="16" t="s">
        <v>165</v>
      </c>
      <c r="AF71" s="16" t="s">
        <v>165</v>
      </c>
      <c r="AG71" s="16" t="s">
        <v>165</v>
      </c>
      <c r="AH71" s="16" t="s">
        <v>165</v>
      </c>
      <c r="AI71" s="16" t="s">
        <v>165</v>
      </c>
      <c r="AJ71" s="16">
        <v>3684</v>
      </c>
      <c r="AK71" s="16" t="s">
        <v>165</v>
      </c>
      <c r="AL71" s="16" t="s">
        <v>165</v>
      </c>
      <c r="AM71" s="16" t="s">
        <v>165</v>
      </c>
      <c r="AN71" s="16">
        <v>983491</v>
      </c>
      <c r="AO71" s="16">
        <v>732677</v>
      </c>
      <c r="AP71" s="16" t="s">
        <v>165</v>
      </c>
      <c r="AQ71" s="16">
        <v>7362</v>
      </c>
      <c r="AR71" s="16">
        <v>83388</v>
      </c>
      <c r="AS71" s="16">
        <v>42355</v>
      </c>
      <c r="AT71" s="16">
        <v>6041571</v>
      </c>
      <c r="AU71" s="16">
        <v>221840</v>
      </c>
      <c r="AV71" s="16">
        <v>59133</v>
      </c>
      <c r="AW71" s="16">
        <v>1749</v>
      </c>
      <c r="AX71" s="16">
        <v>1592288</v>
      </c>
      <c r="AY71" s="16">
        <v>194972</v>
      </c>
      <c r="AZ71" s="16">
        <v>134090</v>
      </c>
      <c r="BA71" s="16">
        <v>3346925</v>
      </c>
      <c r="BB71" s="16">
        <v>490574</v>
      </c>
      <c r="BC71" s="16">
        <v>410112</v>
      </c>
      <c r="BD71" s="16">
        <v>11009649</v>
      </c>
      <c r="BE71" s="16">
        <v>4896409</v>
      </c>
      <c r="BF71" s="16">
        <v>3248381</v>
      </c>
      <c r="BG71" s="16">
        <v>2776962</v>
      </c>
      <c r="BH71" s="16">
        <v>1298290</v>
      </c>
      <c r="BI71" s="16">
        <v>349738</v>
      </c>
      <c r="BJ71" s="16">
        <v>7995697</v>
      </c>
      <c r="BK71" s="16">
        <v>332475</v>
      </c>
      <c r="BL71" s="16">
        <v>2365264</v>
      </c>
      <c r="BM71" s="16">
        <v>2337219</v>
      </c>
      <c r="BN71" s="16">
        <v>5456072</v>
      </c>
      <c r="BO71" s="16">
        <v>5163729</v>
      </c>
      <c r="BP71" s="16">
        <v>83</v>
      </c>
      <c r="BQ71" s="16">
        <v>174278</v>
      </c>
      <c r="BR71" s="16" t="s">
        <v>165</v>
      </c>
      <c r="BS71" s="16" t="s">
        <v>165</v>
      </c>
      <c r="BT71" s="16" t="s">
        <v>165</v>
      </c>
      <c r="BU71" s="16" t="s">
        <v>165</v>
      </c>
      <c r="BV71" s="16" t="s">
        <v>165</v>
      </c>
      <c r="BW71" s="16" t="s">
        <v>165</v>
      </c>
      <c r="BX71" s="16" t="s">
        <v>165</v>
      </c>
      <c r="BY71" s="16" t="s">
        <v>165</v>
      </c>
      <c r="BZ71" s="16" t="s">
        <v>165</v>
      </c>
      <c r="CA71" s="16" t="s">
        <v>165</v>
      </c>
      <c r="CB71" s="16" t="s">
        <v>165</v>
      </c>
      <c r="CC71" s="16" t="s">
        <v>165</v>
      </c>
      <c r="CD71" s="16" t="s">
        <v>165</v>
      </c>
      <c r="CE71" s="16" t="s">
        <v>165</v>
      </c>
      <c r="CF71" s="16">
        <v>5727249</v>
      </c>
      <c r="CG71" s="16">
        <v>5727081</v>
      </c>
      <c r="CH71" s="16">
        <v>4994067</v>
      </c>
      <c r="CI71" s="16">
        <v>733014</v>
      </c>
      <c r="CJ71" s="16">
        <v>168</v>
      </c>
      <c r="CK71" s="16">
        <v>723389</v>
      </c>
      <c r="CL71" s="16">
        <v>12142</v>
      </c>
      <c r="CM71" s="16">
        <v>59400</v>
      </c>
      <c r="CN71" s="16">
        <v>5674500</v>
      </c>
      <c r="CO71" s="17" t="s">
        <v>165</v>
      </c>
    </row>
    <row r="72" spans="1:93">
      <c r="A72" s="14">
        <v>2014</v>
      </c>
      <c r="B72" s="15" t="s">
        <v>168</v>
      </c>
      <c r="C72" s="15">
        <v>82171</v>
      </c>
      <c r="D72" s="15" t="s">
        <v>233</v>
      </c>
      <c r="E72" s="15" t="s">
        <v>238</v>
      </c>
      <c r="F72" s="16">
        <v>6918719</v>
      </c>
      <c r="G72" s="16">
        <v>155339</v>
      </c>
      <c r="H72" s="16">
        <v>417706</v>
      </c>
      <c r="I72" s="16">
        <v>19508</v>
      </c>
      <c r="J72" s="16">
        <v>42505</v>
      </c>
      <c r="K72" s="16">
        <v>19091</v>
      </c>
      <c r="L72" s="16">
        <v>22063</v>
      </c>
      <c r="M72" s="16">
        <v>314539</v>
      </c>
      <c r="N72" s="16">
        <v>35053</v>
      </c>
      <c r="O72" s="16">
        <v>4581424</v>
      </c>
      <c r="P72" s="16">
        <v>3096374</v>
      </c>
      <c r="Q72" s="16">
        <v>2862129</v>
      </c>
      <c r="R72" s="16">
        <v>82782</v>
      </c>
      <c r="S72" s="16">
        <v>151463</v>
      </c>
      <c r="T72" s="16">
        <v>1485050</v>
      </c>
      <c r="U72" s="16">
        <v>20045</v>
      </c>
      <c r="V72" s="16">
        <v>43674</v>
      </c>
      <c r="W72" s="16" t="s">
        <v>165</v>
      </c>
      <c r="X72" s="16">
        <v>7847</v>
      </c>
      <c r="Y72" s="16">
        <v>168276</v>
      </c>
      <c r="Z72" s="16" t="s">
        <v>165</v>
      </c>
      <c r="AA72" s="16">
        <v>663</v>
      </c>
      <c r="AB72" s="16">
        <v>36112</v>
      </c>
      <c r="AC72" s="16">
        <v>88532</v>
      </c>
      <c r="AD72" s="16">
        <v>1109395</v>
      </c>
      <c r="AE72" s="16" t="s">
        <v>165</v>
      </c>
      <c r="AF72" s="16" t="s">
        <v>165</v>
      </c>
      <c r="AG72" s="16">
        <v>10506</v>
      </c>
      <c r="AH72" s="16" t="s">
        <v>165</v>
      </c>
      <c r="AI72" s="16" t="s">
        <v>165</v>
      </c>
      <c r="AJ72" s="16" t="s">
        <v>165</v>
      </c>
      <c r="AK72" s="16" t="s">
        <v>165</v>
      </c>
      <c r="AL72" s="16" t="s">
        <v>165</v>
      </c>
      <c r="AM72" s="16" t="s">
        <v>165</v>
      </c>
      <c r="AN72" s="16">
        <v>1028642</v>
      </c>
      <c r="AO72" s="16">
        <v>680913</v>
      </c>
      <c r="AP72" s="16" t="s">
        <v>165</v>
      </c>
      <c r="AQ72" s="16">
        <v>7181</v>
      </c>
      <c r="AR72" s="16">
        <v>12461</v>
      </c>
      <c r="AS72" s="16">
        <v>37780</v>
      </c>
      <c r="AT72" s="16">
        <v>4415413</v>
      </c>
      <c r="AU72" s="16">
        <v>299553</v>
      </c>
      <c r="AV72" s="16">
        <v>12429</v>
      </c>
      <c r="AW72" s="16">
        <v>806</v>
      </c>
      <c r="AX72" s="16">
        <v>1039232</v>
      </c>
      <c r="AY72" s="16">
        <v>158326</v>
      </c>
      <c r="AZ72" s="16">
        <v>74816</v>
      </c>
      <c r="BA72" s="16">
        <v>2410207</v>
      </c>
      <c r="BB72" s="16">
        <v>420044</v>
      </c>
      <c r="BC72" s="16">
        <v>106236</v>
      </c>
      <c r="BD72" s="16">
        <v>7059752</v>
      </c>
      <c r="BE72" s="16">
        <v>1946246</v>
      </c>
      <c r="BF72" s="16">
        <v>1019117</v>
      </c>
      <c r="BG72" s="16">
        <v>905132</v>
      </c>
      <c r="BH72" s="16">
        <v>698837</v>
      </c>
      <c r="BI72" s="16">
        <v>228292</v>
      </c>
      <c r="BJ72" s="16">
        <v>6102895</v>
      </c>
      <c r="BK72" s="16">
        <v>435781</v>
      </c>
      <c r="BL72" s="16">
        <v>3998466</v>
      </c>
      <c r="BM72" s="16">
        <v>3981322</v>
      </c>
      <c r="BN72" s="16">
        <v>2089513</v>
      </c>
      <c r="BO72" s="16">
        <v>2066532</v>
      </c>
      <c r="BP72" s="16" t="s">
        <v>165</v>
      </c>
      <c r="BQ72" s="16">
        <v>14916</v>
      </c>
      <c r="BR72" s="16" t="s">
        <v>165</v>
      </c>
      <c r="BS72" s="16" t="s">
        <v>165</v>
      </c>
      <c r="BT72" s="16" t="s">
        <v>165</v>
      </c>
      <c r="BU72" s="16" t="s">
        <v>165</v>
      </c>
      <c r="BV72" s="16" t="s">
        <v>165</v>
      </c>
      <c r="BW72" s="16" t="s">
        <v>165</v>
      </c>
      <c r="BX72" s="16" t="s">
        <v>165</v>
      </c>
      <c r="BY72" s="16" t="s">
        <v>165</v>
      </c>
      <c r="BZ72" s="16" t="s">
        <v>165</v>
      </c>
      <c r="CA72" s="16" t="s">
        <v>165</v>
      </c>
      <c r="CB72" s="16" t="s">
        <v>165</v>
      </c>
      <c r="CC72" s="16" t="s">
        <v>165</v>
      </c>
      <c r="CD72" s="16" t="s">
        <v>165</v>
      </c>
      <c r="CE72" s="16" t="s">
        <v>165</v>
      </c>
      <c r="CF72" s="16">
        <v>4386788</v>
      </c>
      <c r="CG72" s="16">
        <v>4385554</v>
      </c>
      <c r="CH72" s="16">
        <v>3862902</v>
      </c>
      <c r="CI72" s="16">
        <v>522652</v>
      </c>
      <c r="CJ72" s="16">
        <v>1234</v>
      </c>
      <c r="CK72" s="16">
        <v>718477</v>
      </c>
      <c r="CL72" s="16">
        <v>10600</v>
      </c>
      <c r="CM72" s="16">
        <v>714760</v>
      </c>
      <c r="CN72" s="16">
        <v>4538585</v>
      </c>
      <c r="CO72" s="17" t="s">
        <v>165</v>
      </c>
    </row>
    <row r="73" spans="1:93">
      <c r="A73" s="14">
        <v>2014</v>
      </c>
      <c r="B73" s="15" t="s">
        <v>179</v>
      </c>
      <c r="C73" s="15">
        <v>82201</v>
      </c>
      <c r="D73" s="15" t="s">
        <v>233</v>
      </c>
      <c r="E73" s="15" t="s">
        <v>239</v>
      </c>
      <c r="F73" s="16">
        <v>15259459</v>
      </c>
      <c r="G73" s="16">
        <v>194428</v>
      </c>
      <c r="H73" s="16">
        <v>405771</v>
      </c>
      <c r="I73" s="16">
        <v>27035</v>
      </c>
      <c r="J73" s="16">
        <v>11961</v>
      </c>
      <c r="K73" s="16">
        <v>49513</v>
      </c>
      <c r="L73" s="16">
        <v>53544</v>
      </c>
      <c r="M73" s="16">
        <v>263718</v>
      </c>
      <c r="N73" s="16">
        <v>112159</v>
      </c>
      <c r="O73" s="16">
        <v>10893086</v>
      </c>
      <c r="P73" s="16">
        <v>7310508</v>
      </c>
      <c r="Q73" s="16">
        <v>6447616</v>
      </c>
      <c r="R73" s="16">
        <v>180533</v>
      </c>
      <c r="S73" s="16">
        <v>682359</v>
      </c>
      <c r="T73" s="16">
        <v>3582578</v>
      </c>
      <c r="U73" s="16">
        <v>72142</v>
      </c>
      <c r="V73" s="16">
        <v>173203</v>
      </c>
      <c r="W73" s="16">
        <v>624</v>
      </c>
      <c r="X73" s="16">
        <v>25727</v>
      </c>
      <c r="Y73" s="16">
        <v>371558</v>
      </c>
      <c r="Z73" s="16">
        <v>1570</v>
      </c>
      <c r="AA73" s="16" t="s">
        <v>165</v>
      </c>
      <c r="AB73" s="16">
        <v>99159</v>
      </c>
      <c r="AC73" s="16">
        <v>196242</v>
      </c>
      <c r="AD73" s="16">
        <v>2622207</v>
      </c>
      <c r="AE73" s="16" t="s">
        <v>165</v>
      </c>
      <c r="AF73" s="16" t="s">
        <v>165</v>
      </c>
      <c r="AG73" s="16" t="s">
        <v>165</v>
      </c>
      <c r="AH73" s="16" t="s">
        <v>165</v>
      </c>
      <c r="AI73" s="16" t="s">
        <v>165</v>
      </c>
      <c r="AJ73" s="16" t="s">
        <v>165</v>
      </c>
      <c r="AK73" s="16" t="s">
        <v>165</v>
      </c>
      <c r="AL73" s="16">
        <v>20146</v>
      </c>
      <c r="AM73" s="16" t="s">
        <v>165</v>
      </c>
      <c r="AN73" s="16">
        <v>2176191</v>
      </c>
      <c r="AO73" s="16">
        <v>1438787</v>
      </c>
      <c r="AP73" s="16" t="s">
        <v>165</v>
      </c>
      <c r="AQ73" s="16">
        <v>11466</v>
      </c>
      <c r="AR73" s="16">
        <v>27571</v>
      </c>
      <c r="AS73" s="16">
        <v>86595</v>
      </c>
      <c r="AT73" s="16">
        <v>12326077</v>
      </c>
      <c r="AU73" s="16">
        <v>870001</v>
      </c>
      <c r="AV73" s="16">
        <v>96652</v>
      </c>
      <c r="AW73" s="16">
        <v>736</v>
      </c>
      <c r="AX73" s="16">
        <v>2841685</v>
      </c>
      <c r="AY73" s="16">
        <v>354622</v>
      </c>
      <c r="AZ73" s="16">
        <v>269645</v>
      </c>
      <c r="BA73" s="16">
        <v>6822185</v>
      </c>
      <c r="BB73" s="16">
        <v>1070551</v>
      </c>
      <c r="BC73" s="16">
        <v>1053462</v>
      </c>
      <c r="BD73" s="16">
        <v>14597710</v>
      </c>
      <c r="BE73" s="16">
        <v>3373117</v>
      </c>
      <c r="BF73" s="16">
        <v>641805</v>
      </c>
      <c r="BG73" s="16">
        <v>30412</v>
      </c>
      <c r="BH73" s="16">
        <v>2302080</v>
      </c>
      <c r="BI73" s="16">
        <v>429232</v>
      </c>
      <c r="BJ73" s="16">
        <v>13623746</v>
      </c>
      <c r="BK73" s="16">
        <v>136733</v>
      </c>
      <c r="BL73" s="16">
        <v>4207936</v>
      </c>
      <c r="BM73" s="16">
        <v>3527737</v>
      </c>
      <c r="BN73" s="16">
        <v>9349295</v>
      </c>
      <c r="BO73" s="16">
        <v>9225603</v>
      </c>
      <c r="BP73" s="16" t="s">
        <v>165</v>
      </c>
      <c r="BQ73" s="16">
        <v>66515</v>
      </c>
      <c r="BR73" s="16" t="s">
        <v>165</v>
      </c>
      <c r="BS73" s="16" t="s">
        <v>165</v>
      </c>
      <c r="BT73" s="16" t="s">
        <v>165</v>
      </c>
      <c r="BU73" s="16">
        <v>890</v>
      </c>
      <c r="BV73" s="16" t="s">
        <v>165</v>
      </c>
      <c r="BW73" s="16" t="s">
        <v>165</v>
      </c>
      <c r="BX73" s="16">
        <v>890</v>
      </c>
      <c r="BY73" s="16" t="s">
        <v>165</v>
      </c>
      <c r="BZ73" s="16" t="s">
        <v>165</v>
      </c>
      <c r="CA73" s="16" t="s">
        <v>165</v>
      </c>
      <c r="CB73" s="16" t="s">
        <v>165</v>
      </c>
      <c r="CC73" s="16" t="s">
        <v>165</v>
      </c>
      <c r="CD73" s="16" t="s">
        <v>165</v>
      </c>
      <c r="CE73" s="16" t="s">
        <v>165</v>
      </c>
      <c r="CF73" s="16">
        <v>6086462</v>
      </c>
      <c r="CG73" s="16">
        <v>6086462</v>
      </c>
      <c r="CH73" s="16">
        <v>5465918</v>
      </c>
      <c r="CI73" s="16">
        <v>620544</v>
      </c>
      <c r="CJ73" s="16" t="s">
        <v>165</v>
      </c>
      <c r="CK73" s="16">
        <v>898113</v>
      </c>
      <c r="CL73" s="16">
        <v>6700</v>
      </c>
      <c r="CM73" s="16">
        <v>59780</v>
      </c>
      <c r="CN73" s="16">
        <v>7620915</v>
      </c>
      <c r="CO73" s="17" t="s">
        <v>165</v>
      </c>
    </row>
    <row r="74" spans="1:93">
      <c r="A74" s="14">
        <v>2014</v>
      </c>
      <c r="B74" s="15" t="s">
        <v>168</v>
      </c>
      <c r="C74" s="15">
        <v>82210</v>
      </c>
      <c r="D74" s="15" t="s">
        <v>233</v>
      </c>
      <c r="E74" s="15" t="s">
        <v>240</v>
      </c>
      <c r="F74" s="16">
        <v>6533302</v>
      </c>
      <c r="G74" s="16">
        <v>182719</v>
      </c>
      <c r="H74" s="16">
        <v>784425</v>
      </c>
      <c r="I74" s="16">
        <v>19840</v>
      </c>
      <c r="J74" s="16">
        <v>12140</v>
      </c>
      <c r="K74" s="16">
        <v>11149</v>
      </c>
      <c r="L74" s="16">
        <v>26016</v>
      </c>
      <c r="M74" s="16">
        <v>715280</v>
      </c>
      <c r="N74" s="16">
        <v>36136</v>
      </c>
      <c r="O74" s="16">
        <v>4055208</v>
      </c>
      <c r="P74" s="16">
        <v>2698213</v>
      </c>
      <c r="Q74" s="16">
        <v>2565325</v>
      </c>
      <c r="R74" s="16">
        <v>65179</v>
      </c>
      <c r="S74" s="16">
        <v>67709</v>
      </c>
      <c r="T74" s="16">
        <v>1356995</v>
      </c>
      <c r="U74" s="16">
        <v>49828</v>
      </c>
      <c r="V74" s="16">
        <v>71873</v>
      </c>
      <c r="W74" s="16" t="s">
        <v>165</v>
      </c>
      <c r="X74" s="16">
        <v>2228</v>
      </c>
      <c r="Y74" s="16">
        <v>204798</v>
      </c>
      <c r="Z74" s="16" t="s">
        <v>165</v>
      </c>
      <c r="AA74" s="16">
        <v>344</v>
      </c>
      <c r="AB74" s="16" t="s">
        <v>165</v>
      </c>
      <c r="AC74" s="16">
        <v>77911</v>
      </c>
      <c r="AD74" s="16">
        <v>950013</v>
      </c>
      <c r="AE74" s="16" t="s">
        <v>165</v>
      </c>
      <c r="AF74" s="16" t="s">
        <v>165</v>
      </c>
      <c r="AG74" s="16" t="s">
        <v>165</v>
      </c>
      <c r="AH74" s="16" t="s">
        <v>165</v>
      </c>
      <c r="AI74" s="16" t="s">
        <v>165</v>
      </c>
      <c r="AJ74" s="16" t="s">
        <v>165</v>
      </c>
      <c r="AK74" s="16" t="s">
        <v>165</v>
      </c>
      <c r="AL74" s="16" t="s">
        <v>165</v>
      </c>
      <c r="AM74" s="16" t="s">
        <v>165</v>
      </c>
      <c r="AN74" s="16">
        <v>870839</v>
      </c>
      <c r="AO74" s="16">
        <v>563030</v>
      </c>
      <c r="AP74" s="16" t="s">
        <v>165</v>
      </c>
      <c r="AQ74" s="16">
        <v>4740</v>
      </c>
      <c r="AR74" s="16">
        <v>36205</v>
      </c>
      <c r="AS74" s="16">
        <v>40625</v>
      </c>
      <c r="AT74" s="16">
        <v>5456453</v>
      </c>
      <c r="AU74" s="16">
        <v>98360</v>
      </c>
      <c r="AV74" s="16">
        <v>45617</v>
      </c>
      <c r="AW74" s="16">
        <v>2071</v>
      </c>
      <c r="AX74" s="16">
        <v>1068662</v>
      </c>
      <c r="AY74" s="16">
        <v>249359</v>
      </c>
      <c r="AZ74" s="16">
        <v>193511</v>
      </c>
      <c r="BA74" s="16">
        <v>3091244</v>
      </c>
      <c r="BB74" s="16">
        <v>707629</v>
      </c>
      <c r="BC74" s="16">
        <v>720772</v>
      </c>
      <c r="BD74" s="16">
        <v>10719672</v>
      </c>
      <c r="BE74" s="16">
        <v>5193856</v>
      </c>
      <c r="BF74" s="16">
        <v>2430223</v>
      </c>
      <c r="BG74" s="16">
        <v>1898915</v>
      </c>
      <c r="BH74" s="16">
        <v>1465223</v>
      </c>
      <c r="BI74" s="16">
        <v>1298410</v>
      </c>
      <c r="BJ74" s="16">
        <v>8529763</v>
      </c>
      <c r="BK74" s="16">
        <v>43548</v>
      </c>
      <c r="BL74" s="16">
        <v>4566085</v>
      </c>
      <c r="BM74" s="16">
        <v>3970424</v>
      </c>
      <c r="BN74" s="16">
        <v>3871737</v>
      </c>
      <c r="BO74" s="16">
        <v>3706595</v>
      </c>
      <c r="BP74" s="16" t="s">
        <v>165</v>
      </c>
      <c r="BQ74" s="16">
        <v>91941</v>
      </c>
      <c r="BR74" s="16" t="s">
        <v>165</v>
      </c>
      <c r="BS74" s="16" t="s">
        <v>165</v>
      </c>
      <c r="BT74" s="16" t="s">
        <v>165</v>
      </c>
      <c r="BU74" s="16">
        <v>96844</v>
      </c>
      <c r="BV74" s="16" t="s">
        <v>165</v>
      </c>
      <c r="BW74" s="16" t="s">
        <v>165</v>
      </c>
      <c r="BX74" s="16">
        <v>96844</v>
      </c>
      <c r="BY74" s="16" t="s">
        <v>165</v>
      </c>
      <c r="BZ74" s="16" t="s">
        <v>165</v>
      </c>
      <c r="CA74" s="16" t="s">
        <v>165</v>
      </c>
      <c r="CB74" s="16" t="s">
        <v>165</v>
      </c>
      <c r="CC74" s="16" t="s">
        <v>165</v>
      </c>
      <c r="CD74" s="16" t="s">
        <v>165</v>
      </c>
      <c r="CE74" s="16" t="s">
        <v>165</v>
      </c>
      <c r="CF74" s="16">
        <v>5177862</v>
      </c>
      <c r="CG74" s="16">
        <v>5177862</v>
      </c>
      <c r="CH74" s="16">
        <v>4505571</v>
      </c>
      <c r="CI74" s="16">
        <v>672291</v>
      </c>
      <c r="CJ74" s="16" t="s">
        <v>165</v>
      </c>
      <c r="CK74" s="16">
        <v>1562027</v>
      </c>
      <c r="CL74" s="16">
        <v>13500</v>
      </c>
      <c r="CM74" s="16">
        <v>581200</v>
      </c>
      <c r="CN74" s="16">
        <v>6307770</v>
      </c>
      <c r="CO74" s="17" t="s">
        <v>165</v>
      </c>
    </row>
    <row r="75" spans="1:93">
      <c r="A75" s="14">
        <v>2014</v>
      </c>
      <c r="B75" s="15" t="s">
        <v>168</v>
      </c>
      <c r="C75" s="15">
        <v>82279</v>
      </c>
      <c r="D75" s="15" t="s">
        <v>233</v>
      </c>
      <c r="E75" s="15" t="s">
        <v>241</v>
      </c>
      <c r="F75" s="16">
        <v>6066298</v>
      </c>
      <c r="G75" s="16">
        <v>109081</v>
      </c>
      <c r="H75" s="16">
        <v>304423</v>
      </c>
      <c r="I75" s="16">
        <v>21329</v>
      </c>
      <c r="J75" s="16">
        <v>7102</v>
      </c>
      <c r="K75" s="16">
        <v>32581</v>
      </c>
      <c r="L75" s="16">
        <v>20620</v>
      </c>
      <c r="M75" s="16">
        <v>222791</v>
      </c>
      <c r="N75" s="16">
        <v>31247</v>
      </c>
      <c r="O75" s="16">
        <v>3953972</v>
      </c>
      <c r="P75" s="16">
        <v>2712946</v>
      </c>
      <c r="Q75" s="16">
        <v>2561520</v>
      </c>
      <c r="R75" s="16">
        <v>66552</v>
      </c>
      <c r="S75" s="16">
        <v>84874</v>
      </c>
      <c r="T75" s="16">
        <v>1241026</v>
      </c>
      <c r="U75" s="16">
        <v>18796</v>
      </c>
      <c r="V75" s="16">
        <v>47091</v>
      </c>
      <c r="W75" s="16" t="s">
        <v>165</v>
      </c>
      <c r="X75" s="16">
        <v>2784</v>
      </c>
      <c r="Y75" s="16">
        <v>126421</v>
      </c>
      <c r="Z75" s="16">
        <v>1397</v>
      </c>
      <c r="AA75" s="16">
        <v>956</v>
      </c>
      <c r="AB75" s="16">
        <v>844</v>
      </c>
      <c r="AC75" s="16">
        <v>64886</v>
      </c>
      <c r="AD75" s="16">
        <v>977851</v>
      </c>
      <c r="AE75" s="16" t="s">
        <v>165</v>
      </c>
      <c r="AF75" s="16" t="s">
        <v>165</v>
      </c>
      <c r="AG75" s="16" t="s">
        <v>165</v>
      </c>
      <c r="AH75" s="16" t="s">
        <v>165</v>
      </c>
      <c r="AI75" s="16" t="s">
        <v>165</v>
      </c>
      <c r="AJ75" s="16" t="s">
        <v>165</v>
      </c>
      <c r="AK75" s="16" t="s">
        <v>165</v>
      </c>
      <c r="AL75" s="16" t="s">
        <v>165</v>
      </c>
      <c r="AM75" s="16" t="s">
        <v>165</v>
      </c>
      <c r="AN75" s="16">
        <v>917587</v>
      </c>
      <c r="AO75" s="16">
        <v>717978</v>
      </c>
      <c r="AP75" s="16" t="s">
        <v>165</v>
      </c>
      <c r="AQ75" s="16">
        <v>6226</v>
      </c>
      <c r="AR75" s="16">
        <v>25784</v>
      </c>
      <c r="AS75" s="16">
        <v>29465</v>
      </c>
      <c r="AT75" s="16">
        <v>4108649</v>
      </c>
      <c r="AU75" s="16">
        <v>179753</v>
      </c>
      <c r="AV75" s="16">
        <v>27267</v>
      </c>
      <c r="AW75" s="16">
        <v>1297</v>
      </c>
      <c r="AX75" s="16">
        <v>1216906</v>
      </c>
      <c r="AY75" s="16">
        <v>161500</v>
      </c>
      <c r="AZ75" s="16">
        <v>72864</v>
      </c>
      <c r="BA75" s="16">
        <v>2068231</v>
      </c>
      <c r="BB75" s="16">
        <v>380831</v>
      </c>
      <c r="BC75" s="16">
        <v>96952</v>
      </c>
      <c r="BD75" s="16">
        <v>7883090</v>
      </c>
      <c r="BE75" s="16">
        <v>5636571</v>
      </c>
      <c r="BF75" s="16">
        <v>3273203</v>
      </c>
      <c r="BG75" s="16">
        <v>2909679</v>
      </c>
      <c r="BH75" s="16">
        <v>2062800</v>
      </c>
      <c r="BI75" s="16">
        <v>300568</v>
      </c>
      <c r="BJ75" s="16">
        <v>7050671</v>
      </c>
      <c r="BK75" s="16">
        <v>204645</v>
      </c>
      <c r="BL75" s="16">
        <v>3011030</v>
      </c>
      <c r="BM75" s="16">
        <v>2649907</v>
      </c>
      <c r="BN75" s="16">
        <v>3984832</v>
      </c>
      <c r="BO75" s="16">
        <v>3872273</v>
      </c>
      <c r="BP75" s="16" t="s">
        <v>165</v>
      </c>
      <c r="BQ75" s="16">
        <v>54809</v>
      </c>
      <c r="BR75" s="16" t="s">
        <v>165</v>
      </c>
      <c r="BS75" s="16" t="s">
        <v>165</v>
      </c>
      <c r="BT75" s="16" t="s">
        <v>165</v>
      </c>
      <c r="BU75" s="16">
        <v>1598</v>
      </c>
      <c r="BV75" s="16">
        <v>76</v>
      </c>
      <c r="BW75" s="16" t="s">
        <v>165</v>
      </c>
      <c r="BX75" s="16">
        <v>1598</v>
      </c>
      <c r="BY75" s="16" t="s">
        <v>165</v>
      </c>
      <c r="BZ75" s="16" t="s">
        <v>165</v>
      </c>
      <c r="CA75" s="16" t="s">
        <v>165</v>
      </c>
      <c r="CB75" s="16" t="s">
        <v>165</v>
      </c>
      <c r="CC75" s="16" t="s">
        <v>165</v>
      </c>
      <c r="CD75" s="16" t="s">
        <v>165</v>
      </c>
      <c r="CE75" s="16" t="s">
        <v>165</v>
      </c>
      <c r="CF75" s="16">
        <v>4574955</v>
      </c>
      <c r="CG75" s="16">
        <v>4574955</v>
      </c>
      <c r="CH75" s="16">
        <v>4169724</v>
      </c>
      <c r="CI75" s="16">
        <v>405231</v>
      </c>
      <c r="CJ75" s="16" t="s">
        <v>165</v>
      </c>
      <c r="CK75" s="16">
        <v>1088459</v>
      </c>
      <c r="CL75" s="16">
        <v>15218</v>
      </c>
      <c r="CM75" s="16">
        <v>89025</v>
      </c>
      <c r="CN75" s="16">
        <v>4900190</v>
      </c>
      <c r="CO75" s="17" t="s">
        <v>165</v>
      </c>
    </row>
    <row r="76" spans="1:93">
      <c r="A76" s="14">
        <v>2014</v>
      </c>
      <c r="B76" s="15" t="s">
        <v>166</v>
      </c>
      <c r="C76" s="15">
        <v>92011</v>
      </c>
      <c r="D76" s="15" t="s">
        <v>242</v>
      </c>
      <c r="E76" s="15" t="s">
        <v>243</v>
      </c>
      <c r="F76" s="16">
        <v>30448472</v>
      </c>
      <c r="G76" s="16">
        <v>718502</v>
      </c>
      <c r="H76" s="16">
        <v>3172752</v>
      </c>
      <c r="I76" s="16">
        <v>43862</v>
      </c>
      <c r="J76" s="16">
        <v>33695</v>
      </c>
      <c r="K76" s="16">
        <v>93124</v>
      </c>
      <c r="L76" s="16">
        <v>165463</v>
      </c>
      <c r="M76" s="16">
        <v>2836608</v>
      </c>
      <c r="N76" s="16">
        <v>72772</v>
      </c>
      <c r="O76" s="16">
        <v>19601163</v>
      </c>
      <c r="P76" s="16">
        <v>12939220</v>
      </c>
      <c r="Q76" s="16">
        <v>11860873</v>
      </c>
      <c r="R76" s="16">
        <v>333432</v>
      </c>
      <c r="S76" s="16">
        <v>744915</v>
      </c>
      <c r="T76" s="16">
        <v>6661943</v>
      </c>
      <c r="U76" s="16">
        <v>155281</v>
      </c>
      <c r="V76" s="16">
        <v>245419</v>
      </c>
      <c r="W76" s="16">
        <v>696</v>
      </c>
      <c r="X76" s="16">
        <v>71418</v>
      </c>
      <c r="Y76" s="16">
        <v>1134892</v>
      </c>
      <c r="Z76" s="16" t="s">
        <v>165</v>
      </c>
      <c r="AA76" s="16" t="s">
        <v>165</v>
      </c>
      <c r="AB76" s="16">
        <v>195256</v>
      </c>
      <c r="AC76" s="16">
        <v>183273</v>
      </c>
      <c r="AD76" s="16">
        <v>4623006</v>
      </c>
      <c r="AE76" s="16" t="s">
        <v>165</v>
      </c>
      <c r="AF76" s="16" t="s">
        <v>165</v>
      </c>
      <c r="AG76" s="16">
        <v>52702</v>
      </c>
      <c r="AH76" s="16" t="s">
        <v>165</v>
      </c>
      <c r="AI76" s="16" t="s">
        <v>165</v>
      </c>
      <c r="AJ76" s="16" t="s">
        <v>165</v>
      </c>
      <c r="AK76" s="16" t="s">
        <v>165</v>
      </c>
      <c r="AL76" s="16" t="s">
        <v>165</v>
      </c>
      <c r="AM76" s="16" t="s">
        <v>165</v>
      </c>
      <c r="AN76" s="16">
        <v>3885108</v>
      </c>
      <c r="AO76" s="16">
        <v>2495623</v>
      </c>
      <c r="AP76" s="16">
        <v>3200</v>
      </c>
      <c r="AQ76" s="16">
        <v>28869</v>
      </c>
      <c r="AR76" s="16">
        <v>470483</v>
      </c>
      <c r="AS76" s="16">
        <v>193690</v>
      </c>
      <c r="AT76" s="16">
        <v>23424254</v>
      </c>
      <c r="AU76" s="16">
        <v>213216</v>
      </c>
      <c r="AV76" s="16">
        <v>184286</v>
      </c>
      <c r="AW76" s="16">
        <v>2133</v>
      </c>
      <c r="AX76" s="16">
        <v>3762973</v>
      </c>
      <c r="AY76" s="16">
        <v>605230</v>
      </c>
      <c r="AZ76" s="16">
        <v>273648</v>
      </c>
      <c r="BA76" s="16">
        <v>16661827</v>
      </c>
      <c r="BB76" s="16">
        <v>1720941</v>
      </c>
      <c r="BC76" s="16">
        <v>2037909</v>
      </c>
      <c r="BD76" s="16">
        <v>46162074</v>
      </c>
      <c r="BE76" s="16">
        <v>11430971</v>
      </c>
      <c r="BF76" s="16">
        <v>1676004</v>
      </c>
      <c r="BG76" s="16">
        <v>70560</v>
      </c>
      <c r="BH76" s="16">
        <v>5376204</v>
      </c>
      <c r="BI76" s="16">
        <v>4378763</v>
      </c>
      <c r="BJ76" s="16">
        <v>24075311</v>
      </c>
      <c r="BK76" s="16">
        <v>926531</v>
      </c>
      <c r="BL76" s="16">
        <v>11310856</v>
      </c>
      <c r="BM76" s="16">
        <v>9521001</v>
      </c>
      <c r="BN76" s="16">
        <v>12713039</v>
      </c>
      <c r="BO76" s="16">
        <v>11807019</v>
      </c>
      <c r="BP76" s="16" t="s">
        <v>165</v>
      </c>
      <c r="BQ76" s="16">
        <v>51416</v>
      </c>
      <c r="BR76" s="16" t="s">
        <v>165</v>
      </c>
      <c r="BS76" s="16" t="s">
        <v>165</v>
      </c>
      <c r="BT76" s="16" t="s">
        <v>165</v>
      </c>
      <c r="BU76" s="16">
        <v>335016</v>
      </c>
      <c r="BV76" s="16">
        <v>5900</v>
      </c>
      <c r="BW76" s="16">
        <v>211914</v>
      </c>
      <c r="BX76" s="16">
        <v>123102</v>
      </c>
      <c r="BY76" s="16" t="s">
        <v>165</v>
      </c>
      <c r="BZ76" s="16" t="s">
        <v>165</v>
      </c>
      <c r="CA76" s="16" t="s">
        <v>165</v>
      </c>
      <c r="CB76" s="16" t="s">
        <v>165</v>
      </c>
      <c r="CC76" s="16" t="s">
        <v>165</v>
      </c>
      <c r="CD76" s="16" t="s">
        <v>165</v>
      </c>
      <c r="CE76" s="16" t="s">
        <v>165</v>
      </c>
      <c r="CF76" s="16">
        <v>15870674</v>
      </c>
      <c r="CG76" s="16">
        <v>15868838</v>
      </c>
      <c r="CH76" s="16">
        <v>14549702</v>
      </c>
      <c r="CI76" s="16">
        <v>1319136</v>
      </c>
      <c r="CJ76" s="16">
        <v>1836</v>
      </c>
      <c r="CK76" s="16">
        <v>4232147</v>
      </c>
      <c r="CL76" s="16">
        <v>695089</v>
      </c>
      <c r="CM76" s="16">
        <v>20873913</v>
      </c>
      <c r="CN76" s="16">
        <v>12851010</v>
      </c>
      <c r="CO76" s="17" t="s">
        <v>165</v>
      </c>
    </row>
    <row r="77" spans="1:93">
      <c r="A77" s="14">
        <v>2014</v>
      </c>
      <c r="B77" s="15" t="s">
        <v>168</v>
      </c>
      <c r="C77" s="15">
        <v>92029</v>
      </c>
      <c r="D77" s="15" t="s">
        <v>242</v>
      </c>
      <c r="E77" s="15" t="s">
        <v>244</v>
      </c>
      <c r="F77" s="16">
        <v>8565571</v>
      </c>
      <c r="G77" s="16">
        <v>199260</v>
      </c>
      <c r="H77" s="16">
        <v>197140</v>
      </c>
      <c r="I77" s="16">
        <v>20478</v>
      </c>
      <c r="J77" s="16">
        <v>24397</v>
      </c>
      <c r="K77" s="16">
        <v>28065</v>
      </c>
      <c r="L77" s="16">
        <v>40739</v>
      </c>
      <c r="M77" s="16">
        <v>83461</v>
      </c>
      <c r="N77" s="16">
        <v>41599</v>
      </c>
      <c r="O77" s="16">
        <v>5913129</v>
      </c>
      <c r="P77" s="16">
        <v>3836727</v>
      </c>
      <c r="Q77" s="16">
        <v>3722091</v>
      </c>
      <c r="R77" s="16">
        <v>114636</v>
      </c>
      <c r="S77" s="16" t="s">
        <v>165</v>
      </c>
      <c r="T77" s="16">
        <v>2076402</v>
      </c>
      <c r="U77" s="16">
        <v>55217</v>
      </c>
      <c r="V77" s="16">
        <v>42626</v>
      </c>
      <c r="W77" s="16" t="s">
        <v>165</v>
      </c>
      <c r="X77" s="16">
        <v>19123</v>
      </c>
      <c r="Y77" s="16">
        <v>402246</v>
      </c>
      <c r="Z77" s="16" t="s">
        <v>165</v>
      </c>
      <c r="AA77" s="16">
        <v>2721</v>
      </c>
      <c r="AB77" s="16">
        <v>40958</v>
      </c>
      <c r="AC77" s="16">
        <v>110855</v>
      </c>
      <c r="AD77" s="16">
        <v>1386440</v>
      </c>
      <c r="AE77" s="16" t="s">
        <v>165</v>
      </c>
      <c r="AF77" s="16" t="s">
        <v>165</v>
      </c>
      <c r="AG77" s="16">
        <v>16216</v>
      </c>
      <c r="AH77" s="16" t="s">
        <v>165</v>
      </c>
      <c r="AI77" s="16" t="s">
        <v>165</v>
      </c>
      <c r="AJ77" s="16" t="s">
        <v>165</v>
      </c>
      <c r="AK77" s="16" t="s">
        <v>165</v>
      </c>
      <c r="AL77" s="16" t="s">
        <v>165</v>
      </c>
      <c r="AM77" s="16" t="s">
        <v>165</v>
      </c>
      <c r="AN77" s="16">
        <v>1305624</v>
      </c>
      <c r="AO77" s="16">
        <v>884553</v>
      </c>
      <c r="AP77" s="16">
        <v>4975</v>
      </c>
      <c r="AQ77" s="16">
        <v>8707</v>
      </c>
      <c r="AR77" s="16">
        <v>10584</v>
      </c>
      <c r="AS77" s="16">
        <v>63670</v>
      </c>
      <c r="AT77" s="16">
        <v>6201477</v>
      </c>
      <c r="AU77" s="16">
        <v>748429</v>
      </c>
      <c r="AV77" s="16">
        <v>51422</v>
      </c>
      <c r="AW77" s="16">
        <v>1736</v>
      </c>
      <c r="AX77" s="16">
        <v>1080040</v>
      </c>
      <c r="AY77" s="16">
        <v>212749</v>
      </c>
      <c r="AZ77" s="16">
        <v>72477</v>
      </c>
      <c r="BA77" s="16">
        <v>3385216</v>
      </c>
      <c r="BB77" s="16">
        <v>649408</v>
      </c>
      <c r="BC77" s="16">
        <v>672180</v>
      </c>
      <c r="BD77" s="16">
        <v>11849303</v>
      </c>
      <c r="BE77" s="16">
        <v>1960924</v>
      </c>
      <c r="BF77" s="16">
        <v>166449</v>
      </c>
      <c r="BG77" s="16">
        <v>20868</v>
      </c>
      <c r="BH77" s="16">
        <v>1494931</v>
      </c>
      <c r="BI77" s="16">
        <v>299544</v>
      </c>
      <c r="BJ77" s="16">
        <v>4790217</v>
      </c>
      <c r="BK77" s="16">
        <v>321928</v>
      </c>
      <c r="BL77" s="16">
        <v>2427118</v>
      </c>
      <c r="BM77" s="16">
        <v>2427118</v>
      </c>
      <c r="BN77" s="16">
        <v>2274282</v>
      </c>
      <c r="BO77" s="16">
        <v>2274282</v>
      </c>
      <c r="BP77" s="16" t="s">
        <v>165</v>
      </c>
      <c r="BQ77" s="16">
        <v>88817</v>
      </c>
      <c r="BR77" s="16" t="s">
        <v>165</v>
      </c>
      <c r="BS77" s="16" t="s">
        <v>165</v>
      </c>
      <c r="BT77" s="16" t="s">
        <v>165</v>
      </c>
      <c r="BU77" s="16">
        <v>56149</v>
      </c>
      <c r="BV77" s="16" t="s">
        <v>165</v>
      </c>
      <c r="BW77" s="16">
        <v>29068</v>
      </c>
      <c r="BX77" s="16">
        <v>27081</v>
      </c>
      <c r="BY77" s="16" t="s">
        <v>165</v>
      </c>
      <c r="BZ77" s="16" t="s">
        <v>165</v>
      </c>
      <c r="CA77" s="16" t="s">
        <v>165</v>
      </c>
      <c r="CB77" s="16" t="s">
        <v>165</v>
      </c>
      <c r="CC77" s="16" t="s">
        <v>165</v>
      </c>
      <c r="CD77" s="16" t="s">
        <v>165</v>
      </c>
      <c r="CE77" s="16" t="s">
        <v>165</v>
      </c>
      <c r="CF77" s="16">
        <v>4465872</v>
      </c>
      <c r="CG77" s="16">
        <v>4465872</v>
      </c>
      <c r="CH77" s="16">
        <v>3981316</v>
      </c>
      <c r="CI77" s="16">
        <v>484556</v>
      </c>
      <c r="CJ77" s="16" t="s">
        <v>165</v>
      </c>
      <c r="CK77" s="16">
        <v>704511</v>
      </c>
      <c r="CL77" s="16">
        <v>28067</v>
      </c>
      <c r="CM77" s="16">
        <v>3530374</v>
      </c>
      <c r="CN77" s="16">
        <v>7058457</v>
      </c>
      <c r="CO77" s="17" t="s">
        <v>165</v>
      </c>
    </row>
    <row r="78" spans="1:93">
      <c r="A78" s="14">
        <v>2014</v>
      </c>
      <c r="B78" s="15" t="s">
        <v>168</v>
      </c>
      <c r="C78" s="15">
        <v>92037</v>
      </c>
      <c r="D78" s="15" t="s">
        <v>242</v>
      </c>
      <c r="E78" s="15" t="s">
        <v>245</v>
      </c>
      <c r="F78" s="16">
        <v>11456294</v>
      </c>
      <c r="G78" s="16">
        <v>233824</v>
      </c>
      <c r="H78" s="16">
        <v>863480</v>
      </c>
      <c r="I78" s="16">
        <v>24896</v>
      </c>
      <c r="J78" s="16">
        <v>6112</v>
      </c>
      <c r="K78" s="16">
        <v>91653</v>
      </c>
      <c r="L78" s="16">
        <v>64346</v>
      </c>
      <c r="M78" s="16">
        <v>676473</v>
      </c>
      <c r="N78" s="16">
        <v>45076</v>
      </c>
      <c r="O78" s="16">
        <v>7385905</v>
      </c>
      <c r="P78" s="16">
        <v>4785567</v>
      </c>
      <c r="Q78" s="16">
        <v>4650718</v>
      </c>
      <c r="R78" s="16">
        <v>134849</v>
      </c>
      <c r="S78" s="16" t="s">
        <v>165</v>
      </c>
      <c r="T78" s="16">
        <v>2600338</v>
      </c>
      <c r="U78" s="16">
        <v>49460</v>
      </c>
      <c r="V78" s="16">
        <v>66181</v>
      </c>
      <c r="W78" s="16">
        <v>348</v>
      </c>
      <c r="X78" s="16">
        <v>5697</v>
      </c>
      <c r="Y78" s="16">
        <v>555787</v>
      </c>
      <c r="Z78" s="16">
        <v>7820</v>
      </c>
      <c r="AA78" s="16">
        <v>462</v>
      </c>
      <c r="AB78" s="16">
        <v>47245</v>
      </c>
      <c r="AC78" s="16">
        <v>157364</v>
      </c>
      <c r="AD78" s="16">
        <v>1698041</v>
      </c>
      <c r="AE78" s="16" t="s">
        <v>165</v>
      </c>
      <c r="AF78" s="16" t="s">
        <v>165</v>
      </c>
      <c r="AG78" s="16">
        <v>173</v>
      </c>
      <c r="AH78" s="16" t="s">
        <v>165</v>
      </c>
      <c r="AI78" s="16" t="s">
        <v>165</v>
      </c>
      <c r="AJ78" s="16" t="s">
        <v>165</v>
      </c>
      <c r="AK78" s="16" t="s">
        <v>165</v>
      </c>
      <c r="AL78" s="16">
        <v>11760</v>
      </c>
      <c r="AM78" s="16" t="s">
        <v>165</v>
      </c>
      <c r="AN78" s="16">
        <v>1639171</v>
      </c>
      <c r="AO78" s="16">
        <v>1198279</v>
      </c>
      <c r="AP78" s="16">
        <v>1890</v>
      </c>
      <c r="AQ78" s="16">
        <v>10124</v>
      </c>
      <c r="AR78" s="16">
        <v>78545</v>
      </c>
      <c r="AS78" s="16">
        <v>68069</v>
      </c>
      <c r="AT78" s="16">
        <v>9726630</v>
      </c>
      <c r="AU78" s="16">
        <v>621035</v>
      </c>
      <c r="AV78" s="16">
        <v>41468</v>
      </c>
      <c r="AW78" s="16">
        <v>1626</v>
      </c>
      <c r="AX78" s="16">
        <v>2064969</v>
      </c>
      <c r="AY78" s="16">
        <v>232150</v>
      </c>
      <c r="AZ78" s="16">
        <v>117010</v>
      </c>
      <c r="BA78" s="16">
        <v>5720138</v>
      </c>
      <c r="BB78" s="16">
        <v>928234</v>
      </c>
      <c r="BC78" s="16">
        <v>161520</v>
      </c>
      <c r="BD78" s="16">
        <v>10457835</v>
      </c>
      <c r="BE78" s="16">
        <v>2816972</v>
      </c>
      <c r="BF78" s="16">
        <v>431522</v>
      </c>
      <c r="BG78" s="16">
        <v>202562</v>
      </c>
      <c r="BH78" s="16">
        <v>1735578</v>
      </c>
      <c r="BI78" s="16">
        <v>649872</v>
      </c>
      <c r="BJ78" s="16">
        <v>8679071</v>
      </c>
      <c r="BK78" s="16">
        <v>369742</v>
      </c>
      <c r="BL78" s="16">
        <v>3112023</v>
      </c>
      <c r="BM78" s="16">
        <v>1617931</v>
      </c>
      <c r="BN78" s="16">
        <v>5415852</v>
      </c>
      <c r="BO78" s="16">
        <v>3880250</v>
      </c>
      <c r="BP78" s="16">
        <v>62</v>
      </c>
      <c r="BQ78" s="16">
        <v>151134</v>
      </c>
      <c r="BR78" s="16" t="s">
        <v>165</v>
      </c>
      <c r="BS78" s="16" t="s">
        <v>165</v>
      </c>
      <c r="BT78" s="16" t="s">
        <v>165</v>
      </c>
      <c r="BU78" s="16">
        <v>2410</v>
      </c>
      <c r="BV78" s="16" t="s">
        <v>165</v>
      </c>
      <c r="BW78" s="16" t="s">
        <v>165</v>
      </c>
      <c r="BX78" s="16">
        <v>2410</v>
      </c>
      <c r="BY78" s="16" t="s">
        <v>165</v>
      </c>
      <c r="BZ78" s="16" t="s">
        <v>165</v>
      </c>
      <c r="CA78" s="16" t="s">
        <v>165</v>
      </c>
      <c r="CB78" s="16" t="s">
        <v>165</v>
      </c>
      <c r="CC78" s="16" t="s">
        <v>165</v>
      </c>
      <c r="CD78" s="16" t="s">
        <v>165</v>
      </c>
      <c r="CE78" s="16" t="s">
        <v>165</v>
      </c>
      <c r="CF78" s="16">
        <v>6796267</v>
      </c>
      <c r="CG78" s="16">
        <v>6795865</v>
      </c>
      <c r="CH78" s="16">
        <v>6158327</v>
      </c>
      <c r="CI78" s="16">
        <v>637538</v>
      </c>
      <c r="CJ78" s="16">
        <v>402</v>
      </c>
      <c r="CK78" s="16">
        <v>3393437</v>
      </c>
      <c r="CL78" s="16" t="s">
        <v>165</v>
      </c>
      <c r="CM78" s="16">
        <v>3213000</v>
      </c>
      <c r="CN78" s="16">
        <v>8269848</v>
      </c>
      <c r="CO78" s="17" t="s">
        <v>165</v>
      </c>
    </row>
    <row r="79" spans="1:93">
      <c r="A79" s="14">
        <v>2014</v>
      </c>
      <c r="B79" s="15" t="s">
        <v>168</v>
      </c>
      <c r="C79" s="15">
        <v>92045</v>
      </c>
      <c r="D79" s="15" t="s">
        <v>242</v>
      </c>
      <c r="E79" s="15" t="s">
        <v>246</v>
      </c>
      <c r="F79" s="16">
        <v>9305927</v>
      </c>
      <c r="G79" s="16">
        <v>190379</v>
      </c>
      <c r="H79" s="16">
        <v>1145521</v>
      </c>
      <c r="I79" s="16">
        <v>18973</v>
      </c>
      <c r="J79" s="16">
        <v>5040</v>
      </c>
      <c r="K79" s="16">
        <v>45486</v>
      </c>
      <c r="L79" s="16">
        <v>49368</v>
      </c>
      <c r="M79" s="16">
        <v>1026654</v>
      </c>
      <c r="N79" s="16">
        <v>48900</v>
      </c>
      <c r="O79" s="16">
        <v>5694464</v>
      </c>
      <c r="P79" s="16">
        <v>3752555</v>
      </c>
      <c r="Q79" s="16">
        <v>3642425</v>
      </c>
      <c r="R79" s="16">
        <v>110130</v>
      </c>
      <c r="S79" s="16" t="s">
        <v>165</v>
      </c>
      <c r="T79" s="16">
        <v>1941909</v>
      </c>
      <c r="U79" s="16">
        <v>54333</v>
      </c>
      <c r="V79" s="16">
        <v>59357</v>
      </c>
      <c r="W79" s="16">
        <v>624</v>
      </c>
      <c r="X79" s="16">
        <v>12501</v>
      </c>
      <c r="Y79" s="16">
        <v>273375</v>
      </c>
      <c r="Z79" s="16" t="s">
        <v>165</v>
      </c>
      <c r="AA79" s="16">
        <v>945</v>
      </c>
      <c r="AB79" s="16">
        <v>48037</v>
      </c>
      <c r="AC79" s="16">
        <v>114952</v>
      </c>
      <c r="AD79" s="16">
        <v>1364967</v>
      </c>
      <c r="AE79" s="16">
        <v>12818</v>
      </c>
      <c r="AF79" s="16" t="s">
        <v>165</v>
      </c>
      <c r="AG79" s="16" t="s">
        <v>165</v>
      </c>
      <c r="AH79" s="16" t="s">
        <v>165</v>
      </c>
      <c r="AI79" s="16" t="s">
        <v>165</v>
      </c>
      <c r="AJ79" s="16" t="s">
        <v>165</v>
      </c>
      <c r="AK79" s="16" t="s">
        <v>165</v>
      </c>
      <c r="AL79" s="16" t="s">
        <v>165</v>
      </c>
      <c r="AM79" s="16" t="s">
        <v>165</v>
      </c>
      <c r="AN79" s="16">
        <v>1260489</v>
      </c>
      <c r="AO79" s="16">
        <v>851764</v>
      </c>
      <c r="AP79" s="16" t="s">
        <v>165</v>
      </c>
      <c r="AQ79" s="16">
        <v>8310</v>
      </c>
      <c r="AR79" s="16">
        <v>106100</v>
      </c>
      <c r="AS79" s="16">
        <v>59156</v>
      </c>
      <c r="AT79" s="16">
        <v>5347505</v>
      </c>
      <c r="AU79" s="16">
        <v>117846</v>
      </c>
      <c r="AV79" s="16">
        <v>33661</v>
      </c>
      <c r="AW79" s="16">
        <v>2752</v>
      </c>
      <c r="AX79" s="16">
        <v>1273358</v>
      </c>
      <c r="AY79" s="16">
        <v>128646</v>
      </c>
      <c r="AZ79" s="16">
        <v>66176</v>
      </c>
      <c r="BA79" s="16">
        <v>3415604</v>
      </c>
      <c r="BB79" s="16">
        <v>309462</v>
      </c>
      <c r="BC79" s="16">
        <v>708140</v>
      </c>
      <c r="BD79" s="16">
        <v>8809066</v>
      </c>
      <c r="BE79" s="16">
        <v>2954381</v>
      </c>
      <c r="BF79" s="16">
        <v>578934</v>
      </c>
      <c r="BG79" s="16">
        <v>292059</v>
      </c>
      <c r="BH79" s="16">
        <v>1107280</v>
      </c>
      <c r="BI79" s="16">
        <v>1268167</v>
      </c>
      <c r="BJ79" s="16">
        <v>5607227</v>
      </c>
      <c r="BK79" s="16">
        <v>106903</v>
      </c>
      <c r="BL79" s="16">
        <v>1192235</v>
      </c>
      <c r="BM79" s="16">
        <v>881385</v>
      </c>
      <c r="BN79" s="16">
        <v>4404523</v>
      </c>
      <c r="BO79" s="16">
        <v>4322859</v>
      </c>
      <c r="BP79" s="16" t="s">
        <v>165</v>
      </c>
      <c r="BQ79" s="16">
        <v>10469</v>
      </c>
      <c r="BR79" s="16" t="s">
        <v>165</v>
      </c>
      <c r="BS79" s="16" t="s">
        <v>165</v>
      </c>
      <c r="BT79" s="16" t="s">
        <v>165</v>
      </c>
      <c r="BU79" s="16">
        <v>69551</v>
      </c>
      <c r="BV79" s="16" t="s">
        <v>165</v>
      </c>
      <c r="BW79" s="16">
        <v>6923</v>
      </c>
      <c r="BX79" s="16">
        <v>62628</v>
      </c>
      <c r="BY79" s="16" t="s">
        <v>165</v>
      </c>
      <c r="BZ79" s="16" t="s">
        <v>165</v>
      </c>
      <c r="CA79" s="16" t="s">
        <v>165</v>
      </c>
      <c r="CB79" s="16" t="s">
        <v>165</v>
      </c>
      <c r="CC79" s="16" t="s">
        <v>165</v>
      </c>
      <c r="CD79" s="16" t="s">
        <v>165</v>
      </c>
      <c r="CE79" s="16" t="s">
        <v>165</v>
      </c>
      <c r="CF79" s="16">
        <v>5301845</v>
      </c>
      <c r="CG79" s="16">
        <v>5301845</v>
      </c>
      <c r="CH79" s="16">
        <v>4907198</v>
      </c>
      <c r="CI79" s="16">
        <v>394647</v>
      </c>
      <c r="CJ79" s="16" t="s">
        <v>165</v>
      </c>
      <c r="CK79" s="16">
        <v>2418113</v>
      </c>
      <c r="CL79" s="16">
        <v>103752</v>
      </c>
      <c r="CM79" s="16">
        <v>1965414</v>
      </c>
      <c r="CN79" s="16">
        <v>5025272</v>
      </c>
      <c r="CO79" s="17" t="s">
        <v>165</v>
      </c>
    </row>
    <row r="80" spans="1:93">
      <c r="A80" s="14">
        <v>2014</v>
      </c>
      <c r="B80" s="15" t="s">
        <v>168</v>
      </c>
      <c r="C80" s="15">
        <v>92053</v>
      </c>
      <c r="D80" s="15" t="s">
        <v>242</v>
      </c>
      <c r="E80" s="15" t="s">
        <v>247</v>
      </c>
      <c r="F80" s="16">
        <v>7406476</v>
      </c>
      <c r="G80" s="16">
        <v>175425</v>
      </c>
      <c r="H80" s="16">
        <v>379640</v>
      </c>
      <c r="I80" s="16">
        <v>19189</v>
      </c>
      <c r="J80" s="16">
        <v>5970</v>
      </c>
      <c r="K80" s="16">
        <v>36624</v>
      </c>
      <c r="L80" s="16">
        <v>28193</v>
      </c>
      <c r="M80" s="16">
        <v>289664</v>
      </c>
      <c r="N80" s="16">
        <v>37546</v>
      </c>
      <c r="O80" s="16">
        <v>4883746</v>
      </c>
      <c r="P80" s="16">
        <v>3263070</v>
      </c>
      <c r="Q80" s="16">
        <v>3084451</v>
      </c>
      <c r="R80" s="16">
        <v>83670</v>
      </c>
      <c r="S80" s="16">
        <v>94949</v>
      </c>
      <c r="T80" s="16">
        <v>1620676</v>
      </c>
      <c r="U80" s="16">
        <v>39976</v>
      </c>
      <c r="V80" s="16">
        <v>50257</v>
      </c>
      <c r="W80" s="16" t="s">
        <v>165</v>
      </c>
      <c r="X80" s="16">
        <v>10128</v>
      </c>
      <c r="Y80" s="16">
        <v>268138</v>
      </c>
      <c r="Z80" s="16">
        <v>1673</v>
      </c>
      <c r="AA80" s="16">
        <v>345</v>
      </c>
      <c r="AB80" s="16">
        <v>22100</v>
      </c>
      <c r="AC80" s="16">
        <v>90830</v>
      </c>
      <c r="AD80" s="16">
        <v>1130351</v>
      </c>
      <c r="AE80" s="16" t="s">
        <v>165</v>
      </c>
      <c r="AF80" s="16" t="s">
        <v>165</v>
      </c>
      <c r="AG80" s="16">
        <v>6878</v>
      </c>
      <c r="AH80" s="16" t="s">
        <v>165</v>
      </c>
      <c r="AI80" s="16" t="s">
        <v>165</v>
      </c>
      <c r="AJ80" s="16" t="s">
        <v>165</v>
      </c>
      <c r="AK80" s="16" t="s">
        <v>165</v>
      </c>
      <c r="AL80" s="16" t="s">
        <v>165</v>
      </c>
      <c r="AM80" s="16" t="s">
        <v>165</v>
      </c>
      <c r="AN80" s="16">
        <v>1044402</v>
      </c>
      <c r="AO80" s="16">
        <v>873275</v>
      </c>
      <c r="AP80" s="16">
        <v>2265</v>
      </c>
      <c r="AQ80" s="16">
        <v>7144</v>
      </c>
      <c r="AR80" s="16">
        <v>3033</v>
      </c>
      <c r="AS80" s="16">
        <v>46395</v>
      </c>
      <c r="AT80" s="16">
        <v>4937421</v>
      </c>
      <c r="AU80" s="16">
        <v>278184</v>
      </c>
      <c r="AV80" s="16">
        <v>35470</v>
      </c>
      <c r="AW80" s="16">
        <v>2340</v>
      </c>
      <c r="AX80" s="16">
        <v>1445087</v>
      </c>
      <c r="AY80" s="16">
        <v>149559</v>
      </c>
      <c r="AZ80" s="16">
        <v>42773</v>
      </c>
      <c r="BA80" s="16">
        <v>2523038</v>
      </c>
      <c r="BB80" s="16">
        <v>460970</v>
      </c>
      <c r="BC80" s="16">
        <v>615156</v>
      </c>
      <c r="BD80" s="16">
        <v>7884070</v>
      </c>
      <c r="BE80" s="16">
        <v>2267963</v>
      </c>
      <c r="BF80" s="16">
        <v>189364</v>
      </c>
      <c r="BG80" s="16">
        <v>86823</v>
      </c>
      <c r="BH80" s="16">
        <v>1812174</v>
      </c>
      <c r="BI80" s="16">
        <v>266425</v>
      </c>
      <c r="BJ80" s="16">
        <v>4919412</v>
      </c>
      <c r="BK80" s="16">
        <v>339272</v>
      </c>
      <c r="BL80" s="16">
        <v>2466878</v>
      </c>
      <c r="BM80" s="16">
        <v>2339804</v>
      </c>
      <c r="BN80" s="16">
        <v>2371016</v>
      </c>
      <c r="BO80" s="16">
        <v>2333922</v>
      </c>
      <c r="BP80" s="16" t="s">
        <v>165</v>
      </c>
      <c r="BQ80" s="16">
        <v>81518</v>
      </c>
      <c r="BR80" s="16" t="s">
        <v>165</v>
      </c>
      <c r="BS80" s="16" t="s">
        <v>165</v>
      </c>
      <c r="BT80" s="16" t="s">
        <v>165</v>
      </c>
      <c r="BU80" s="16">
        <v>94723</v>
      </c>
      <c r="BV80" s="16" t="s">
        <v>165</v>
      </c>
      <c r="BW80" s="16">
        <v>16780</v>
      </c>
      <c r="BX80" s="16">
        <v>77943</v>
      </c>
      <c r="BY80" s="16" t="s">
        <v>165</v>
      </c>
      <c r="BZ80" s="16" t="s">
        <v>165</v>
      </c>
      <c r="CA80" s="16" t="s">
        <v>165</v>
      </c>
      <c r="CB80" s="16" t="s">
        <v>165</v>
      </c>
      <c r="CC80" s="16" t="s">
        <v>165</v>
      </c>
      <c r="CD80" s="16" t="s">
        <v>165</v>
      </c>
      <c r="CE80" s="16" t="s">
        <v>165</v>
      </c>
      <c r="CF80" s="16">
        <v>3571176</v>
      </c>
      <c r="CG80" s="16">
        <v>3571176</v>
      </c>
      <c r="CH80" s="16">
        <v>3281234</v>
      </c>
      <c r="CI80" s="16">
        <v>289942</v>
      </c>
      <c r="CJ80" s="16" t="s">
        <v>165</v>
      </c>
      <c r="CK80" s="16">
        <v>754185</v>
      </c>
      <c r="CL80" s="16" t="s">
        <v>165</v>
      </c>
      <c r="CM80" s="16">
        <v>3645301</v>
      </c>
      <c r="CN80" s="16">
        <v>4374975</v>
      </c>
      <c r="CO80" s="17" t="s">
        <v>165</v>
      </c>
    </row>
    <row r="81" spans="1:93">
      <c r="A81" s="14">
        <v>2014</v>
      </c>
      <c r="B81" s="15" t="s">
        <v>168</v>
      </c>
      <c r="C81" s="15">
        <v>92088</v>
      </c>
      <c r="D81" s="15" t="s">
        <v>242</v>
      </c>
      <c r="E81" s="15" t="s">
        <v>248</v>
      </c>
      <c r="F81" s="16">
        <v>8965878</v>
      </c>
      <c r="G81" s="16">
        <v>233643</v>
      </c>
      <c r="H81" s="16">
        <v>425623</v>
      </c>
      <c r="I81" s="16">
        <v>27486</v>
      </c>
      <c r="J81" s="16">
        <v>16722</v>
      </c>
      <c r="K81" s="16">
        <v>47052</v>
      </c>
      <c r="L81" s="16">
        <v>69930</v>
      </c>
      <c r="M81" s="16">
        <v>264433</v>
      </c>
      <c r="N81" s="16">
        <v>41056</v>
      </c>
      <c r="O81" s="16">
        <v>6033981</v>
      </c>
      <c r="P81" s="16">
        <v>3948946</v>
      </c>
      <c r="Q81" s="16">
        <v>3735413</v>
      </c>
      <c r="R81" s="16">
        <v>93252</v>
      </c>
      <c r="S81" s="16">
        <v>120281</v>
      </c>
      <c r="T81" s="16">
        <v>2085035</v>
      </c>
      <c r="U81" s="16">
        <v>47712</v>
      </c>
      <c r="V81" s="16">
        <v>64025</v>
      </c>
      <c r="W81" s="16">
        <v>276</v>
      </c>
      <c r="X81" s="16">
        <v>5054</v>
      </c>
      <c r="Y81" s="16">
        <v>364668</v>
      </c>
      <c r="Z81" s="16" t="s">
        <v>165</v>
      </c>
      <c r="AA81" s="16">
        <v>75</v>
      </c>
      <c r="AB81" s="16">
        <v>66966</v>
      </c>
      <c r="AC81" s="16">
        <v>81644</v>
      </c>
      <c r="AD81" s="16">
        <v>1425021</v>
      </c>
      <c r="AE81" s="16" t="s">
        <v>165</v>
      </c>
      <c r="AF81" s="16" t="s">
        <v>165</v>
      </c>
      <c r="AG81" s="16">
        <v>29488</v>
      </c>
      <c r="AH81" s="16" t="s">
        <v>165</v>
      </c>
      <c r="AI81" s="16">
        <v>106</v>
      </c>
      <c r="AJ81" s="16" t="s">
        <v>165</v>
      </c>
      <c r="AK81" s="16" t="s">
        <v>165</v>
      </c>
      <c r="AL81" s="16" t="s">
        <v>165</v>
      </c>
      <c r="AM81" s="16" t="s">
        <v>165</v>
      </c>
      <c r="AN81" s="16">
        <v>1298270</v>
      </c>
      <c r="AO81" s="16">
        <v>888398</v>
      </c>
      <c r="AP81" s="16" t="s">
        <v>165</v>
      </c>
      <c r="AQ81" s="16">
        <v>30907</v>
      </c>
      <c r="AR81" s="16">
        <v>14000</v>
      </c>
      <c r="AS81" s="16">
        <v>47990</v>
      </c>
      <c r="AT81" s="16">
        <v>6139762</v>
      </c>
      <c r="AU81" s="16">
        <v>617797</v>
      </c>
      <c r="AV81" s="16">
        <v>50400</v>
      </c>
      <c r="AW81" s="16">
        <v>1740</v>
      </c>
      <c r="AX81" s="16">
        <v>1101633</v>
      </c>
      <c r="AY81" s="16">
        <v>194483</v>
      </c>
      <c r="AZ81" s="16">
        <v>151647</v>
      </c>
      <c r="BA81" s="16">
        <v>3242940</v>
      </c>
      <c r="BB81" s="16">
        <v>779122</v>
      </c>
      <c r="BC81" s="16">
        <v>204731</v>
      </c>
      <c r="BD81" s="16">
        <v>11167327</v>
      </c>
      <c r="BE81" s="16">
        <v>4781659</v>
      </c>
      <c r="BF81" s="16">
        <v>1587173</v>
      </c>
      <c r="BG81" s="16">
        <v>1230813</v>
      </c>
      <c r="BH81" s="16">
        <v>2114181</v>
      </c>
      <c r="BI81" s="16">
        <v>1080305</v>
      </c>
      <c r="BJ81" s="16">
        <v>8748515</v>
      </c>
      <c r="BK81" s="16">
        <v>702658</v>
      </c>
      <c r="BL81" s="16">
        <v>4770724</v>
      </c>
      <c r="BM81" s="16">
        <v>4159876</v>
      </c>
      <c r="BN81" s="16">
        <v>3899112</v>
      </c>
      <c r="BO81" s="16">
        <v>3838933</v>
      </c>
      <c r="BP81" s="16" t="s">
        <v>165</v>
      </c>
      <c r="BQ81" s="16">
        <v>76481</v>
      </c>
      <c r="BR81" s="16">
        <v>2198</v>
      </c>
      <c r="BS81" s="16" t="s">
        <v>165</v>
      </c>
      <c r="BT81" s="16" t="s">
        <v>165</v>
      </c>
      <c r="BU81" s="16" t="s">
        <v>165</v>
      </c>
      <c r="BV81" s="16" t="s">
        <v>165</v>
      </c>
      <c r="BW81" s="16" t="s">
        <v>165</v>
      </c>
      <c r="BX81" s="16" t="s">
        <v>165</v>
      </c>
      <c r="BY81" s="16" t="s">
        <v>165</v>
      </c>
      <c r="BZ81" s="16" t="s">
        <v>165</v>
      </c>
      <c r="CA81" s="16" t="s">
        <v>165</v>
      </c>
      <c r="CB81" s="16" t="s">
        <v>165</v>
      </c>
      <c r="CC81" s="16" t="s">
        <v>165</v>
      </c>
      <c r="CD81" s="16" t="s">
        <v>165</v>
      </c>
      <c r="CE81" s="16" t="s">
        <v>165</v>
      </c>
      <c r="CF81" s="16">
        <v>4418047</v>
      </c>
      <c r="CG81" s="16">
        <v>4416394</v>
      </c>
      <c r="CH81" s="16">
        <v>3802190</v>
      </c>
      <c r="CI81" s="16">
        <v>614204</v>
      </c>
      <c r="CJ81" s="16">
        <v>1653</v>
      </c>
      <c r="CK81" s="16">
        <v>400671</v>
      </c>
      <c r="CL81" s="16">
        <v>12475</v>
      </c>
      <c r="CM81" s="16">
        <v>5744298</v>
      </c>
      <c r="CN81" s="16">
        <v>5756001</v>
      </c>
      <c r="CO81" s="17" t="s">
        <v>165</v>
      </c>
    </row>
    <row r="82" spans="1:93">
      <c r="A82" s="14">
        <v>2014</v>
      </c>
      <c r="B82" s="15" t="s">
        <v>168</v>
      </c>
      <c r="C82" s="15">
        <v>92134</v>
      </c>
      <c r="D82" s="15" t="s">
        <v>242</v>
      </c>
      <c r="E82" s="15" t="s">
        <v>249</v>
      </c>
      <c r="F82" s="16">
        <v>6259446</v>
      </c>
      <c r="G82" s="16">
        <v>154888</v>
      </c>
      <c r="H82" s="16">
        <v>443228</v>
      </c>
      <c r="I82" s="16">
        <v>21092</v>
      </c>
      <c r="J82" s="16">
        <v>8911</v>
      </c>
      <c r="K82" s="16">
        <v>88226</v>
      </c>
      <c r="L82" s="16">
        <v>53952</v>
      </c>
      <c r="M82" s="16">
        <v>271047</v>
      </c>
      <c r="N82" s="16">
        <v>34386</v>
      </c>
      <c r="O82" s="16">
        <v>4062526</v>
      </c>
      <c r="P82" s="16">
        <v>2665765</v>
      </c>
      <c r="Q82" s="16">
        <v>2599095</v>
      </c>
      <c r="R82" s="16">
        <v>66670</v>
      </c>
      <c r="S82" s="16" t="s">
        <v>165</v>
      </c>
      <c r="T82" s="16">
        <v>1396761</v>
      </c>
      <c r="U82" s="16">
        <v>28437</v>
      </c>
      <c r="V82" s="16">
        <v>42770</v>
      </c>
      <c r="W82" s="16" t="s">
        <v>165</v>
      </c>
      <c r="X82" s="16">
        <v>737</v>
      </c>
      <c r="Y82" s="16">
        <v>290622</v>
      </c>
      <c r="Z82" s="16">
        <v>2114</v>
      </c>
      <c r="AA82" s="16" t="s">
        <v>165</v>
      </c>
      <c r="AB82" s="16" t="s">
        <v>165</v>
      </c>
      <c r="AC82" s="16">
        <v>73618</v>
      </c>
      <c r="AD82" s="16">
        <v>954675</v>
      </c>
      <c r="AE82" s="16">
        <v>3372</v>
      </c>
      <c r="AF82" s="16" t="s">
        <v>165</v>
      </c>
      <c r="AG82" s="16" t="s">
        <v>165</v>
      </c>
      <c r="AH82" s="16" t="s">
        <v>165</v>
      </c>
      <c r="AI82" s="16" t="s">
        <v>165</v>
      </c>
      <c r="AJ82" s="16" t="s">
        <v>165</v>
      </c>
      <c r="AK82" s="16" t="s">
        <v>165</v>
      </c>
      <c r="AL82" s="16">
        <v>416</v>
      </c>
      <c r="AM82" s="16" t="s">
        <v>165</v>
      </c>
      <c r="AN82" s="16">
        <v>921907</v>
      </c>
      <c r="AO82" s="16">
        <v>611721</v>
      </c>
      <c r="AP82" s="16" t="s">
        <v>165</v>
      </c>
      <c r="AQ82" s="16">
        <v>5039</v>
      </c>
      <c r="AR82" s="16">
        <v>25751</v>
      </c>
      <c r="AS82" s="16">
        <v>42305</v>
      </c>
      <c r="AT82" s="16">
        <v>9313422</v>
      </c>
      <c r="AU82" s="16">
        <v>494171</v>
      </c>
      <c r="AV82" s="16">
        <v>13066</v>
      </c>
      <c r="AW82" s="16">
        <v>1550</v>
      </c>
      <c r="AX82" s="16">
        <v>1387092</v>
      </c>
      <c r="AY82" s="16">
        <v>171076</v>
      </c>
      <c r="AZ82" s="16">
        <v>138543</v>
      </c>
      <c r="BA82" s="16">
        <v>6534787</v>
      </c>
      <c r="BB82" s="16">
        <v>573137</v>
      </c>
      <c r="BC82" s="16">
        <v>446947</v>
      </c>
      <c r="BD82" s="16">
        <v>8771130</v>
      </c>
      <c r="BE82" s="16">
        <v>4497678</v>
      </c>
      <c r="BF82" s="16">
        <v>2250015</v>
      </c>
      <c r="BG82" s="16">
        <v>1928610</v>
      </c>
      <c r="BH82" s="16">
        <v>1776434</v>
      </c>
      <c r="BI82" s="16">
        <v>471229</v>
      </c>
      <c r="BJ82" s="16">
        <v>6832562</v>
      </c>
      <c r="BK82" s="16">
        <v>101906</v>
      </c>
      <c r="BL82" s="16">
        <v>4722207</v>
      </c>
      <c r="BM82" s="16">
        <v>3784608</v>
      </c>
      <c r="BN82" s="16">
        <v>2061642</v>
      </c>
      <c r="BO82" s="16">
        <v>1903900</v>
      </c>
      <c r="BP82" s="16" t="s">
        <v>165</v>
      </c>
      <c r="BQ82" s="16">
        <v>40487</v>
      </c>
      <c r="BR82" s="16">
        <v>8226</v>
      </c>
      <c r="BS82" s="16" t="s">
        <v>165</v>
      </c>
      <c r="BT82" s="16" t="s">
        <v>165</v>
      </c>
      <c r="BU82" s="16">
        <v>413079</v>
      </c>
      <c r="BV82" s="16">
        <v>395</v>
      </c>
      <c r="BW82" s="16">
        <v>405085</v>
      </c>
      <c r="BX82" s="16">
        <v>7994</v>
      </c>
      <c r="BY82" s="16" t="s">
        <v>165</v>
      </c>
      <c r="BZ82" s="16" t="s">
        <v>165</v>
      </c>
      <c r="CA82" s="16" t="s">
        <v>165</v>
      </c>
      <c r="CB82" s="16" t="s">
        <v>165</v>
      </c>
      <c r="CC82" s="16" t="s">
        <v>165</v>
      </c>
      <c r="CD82" s="16" t="s">
        <v>165</v>
      </c>
      <c r="CE82" s="16" t="s">
        <v>165</v>
      </c>
      <c r="CF82" s="16">
        <v>5170675</v>
      </c>
      <c r="CG82" s="16">
        <v>5169619</v>
      </c>
      <c r="CH82" s="16">
        <v>4766530</v>
      </c>
      <c r="CI82" s="16">
        <v>403089</v>
      </c>
      <c r="CJ82" s="16">
        <v>1056</v>
      </c>
      <c r="CK82" s="16">
        <v>2670974</v>
      </c>
      <c r="CL82" s="16" t="s">
        <v>165</v>
      </c>
      <c r="CM82" s="16">
        <v>1301375</v>
      </c>
      <c r="CN82" s="16">
        <v>4228558</v>
      </c>
      <c r="CO82" s="17" t="s">
        <v>165</v>
      </c>
    </row>
    <row r="83" spans="1:93">
      <c r="A83" s="14">
        <v>2014</v>
      </c>
      <c r="B83" s="15" t="s">
        <v>166</v>
      </c>
      <c r="C83" s="15">
        <v>102016</v>
      </c>
      <c r="D83" s="15" t="s">
        <v>250</v>
      </c>
      <c r="E83" s="15" t="s">
        <v>251</v>
      </c>
      <c r="F83" s="16">
        <v>21093737</v>
      </c>
      <c r="G83" s="16">
        <v>368419</v>
      </c>
      <c r="H83" s="16">
        <v>1482538</v>
      </c>
      <c r="I83" s="16">
        <v>50644</v>
      </c>
      <c r="J83" s="16">
        <v>13854</v>
      </c>
      <c r="K83" s="16">
        <v>60700</v>
      </c>
      <c r="L83" s="16" t="s">
        <v>165</v>
      </c>
      <c r="M83" s="16">
        <v>1357340</v>
      </c>
      <c r="N83" s="16">
        <v>51851</v>
      </c>
      <c r="O83" s="16">
        <v>13924282</v>
      </c>
      <c r="P83" s="16">
        <v>9393774</v>
      </c>
      <c r="Q83" s="16">
        <v>8821813</v>
      </c>
      <c r="R83" s="16">
        <v>286291</v>
      </c>
      <c r="S83" s="16">
        <v>285670</v>
      </c>
      <c r="T83" s="16">
        <v>4530508</v>
      </c>
      <c r="U83" s="16">
        <v>112399</v>
      </c>
      <c r="V83" s="16">
        <v>139226</v>
      </c>
      <c r="W83" s="16" t="s">
        <v>165</v>
      </c>
      <c r="X83" s="16">
        <v>59694</v>
      </c>
      <c r="Y83" s="16">
        <v>354348</v>
      </c>
      <c r="Z83" s="16">
        <v>409</v>
      </c>
      <c r="AA83" s="16">
        <v>13284</v>
      </c>
      <c r="AB83" s="16">
        <v>134696</v>
      </c>
      <c r="AC83" s="16">
        <v>295079</v>
      </c>
      <c r="AD83" s="16">
        <v>3379139</v>
      </c>
      <c r="AE83" s="16" t="s">
        <v>165</v>
      </c>
      <c r="AF83" s="16" t="s">
        <v>165</v>
      </c>
      <c r="AG83" s="16">
        <v>35689</v>
      </c>
      <c r="AH83" s="16" t="s">
        <v>165</v>
      </c>
      <c r="AI83" s="16" t="s">
        <v>165</v>
      </c>
      <c r="AJ83" s="16">
        <v>2243</v>
      </c>
      <c r="AK83" s="16" t="s">
        <v>165</v>
      </c>
      <c r="AL83" s="16">
        <v>4302</v>
      </c>
      <c r="AM83" s="16" t="s">
        <v>165</v>
      </c>
      <c r="AN83" s="16">
        <v>3040422</v>
      </c>
      <c r="AO83" s="16">
        <v>2003942</v>
      </c>
      <c r="AP83" s="16">
        <v>1255</v>
      </c>
      <c r="AQ83" s="16">
        <v>15311</v>
      </c>
      <c r="AR83" s="16">
        <v>205717</v>
      </c>
      <c r="AS83" s="16">
        <v>165299</v>
      </c>
      <c r="AT83" s="16">
        <v>17748938</v>
      </c>
      <c r="AU83" s="16">
        <v>470328</v>
      </c>
      <c r="AV83" s="16">
        <v>71021</v>
      </c>
      <c r="AW83" s="16">
        <v>7430</v>
      </c>
      <c r="AX83" s="16">
        <v>3997518</v>
      </c>
      <c r="AY83" s="16">
        <v>473771</v>
      </c>
      <c r="AZ83" s="16">
        <v>464442</v>
      </c>
      <c r="BA83" s="16">
        <v>11437777</v>
      </c>
      <c r="BB83" s="16">
        <v>826651</v>
      </c>
      <c r="BC83" s="16">
        <v>1639733</v>
      </c>
      <c r="BD83" s="16">
        <v>27558697</v>
      </c>
      <c r="BE83" s="16">
        <v>14074768</v>
      </c>
      <c r="BF83" s="16">
        <v>714329</v>
      </c>
      <c r="BG83" s="16">
        <v>44871</v>
      </c>
      <c r="BH83" s="16">
        <v>8893043</v>
      </c>
      <c r="BI83" s="16">
        <v>4467396</v>
      </c>
      <c r="BJ83" s="16">
        <v>21252914</v>
      </c>
      <c r="BK83" s="16">
        <v>780034</v>
      </c>
      <c r="BL83" s="16">
        <v>11438587</v>
      </c>
      <c r="BM83" s="16">
        <v>10347340</v>
      </c>
      <c r="BN83" s="16">
        <v>9328610</v>
      </c>
      <c r="BO83" s="16">
        <v>8469264</v>
      </c>
      <c r="BP83" s="16" t="s">
        <v>165</v>
      </c>
      <c r="BQ83" s="16">
        <v>406824</v>
      </c>
      <c r="BR83" s="16" t="s">
        <v>165</v>
      </c>
      <c r="BS83" s="16">
        <v>78893</v>
      </c>
      <c r="BT83" s="16" t="s">
        <v>165</v>
      </c>
      <c r="BU83" s="16" t="s">
        <v>165</v>
      </c>
      <c r="BV83" s="16" t="s">
        <v>165</v>
      </c>
      <c r="BW83" s="16" t="s">
        <v>165</v>
      </c>
      <c r="BX83" s="16" t="s">
        <v>165</v>
      </c>
      <c r="BY83" s="16" t="s">
        <v>165</v>
      </c>
      <c r="BZ83" s="16" t="s">
        <v>165</v>
      </c>
      <c r="CA83" s="16" t="s">
        <v>165</v>
      </c>
      <c r="CB83" s="16" t="s">
        <v>165</v>
      </c>
      <c r="CC83" s="16" t="s">
        <v>165</v>
      </c>
      <c r="CD83" s="16" t="s">
        <v>165</v>
      </c>
      <c r="CE83" s="16" t="s">
        <v>165</v>
      </c>
      <c r="CF83" s="16">
        <v>15082931</v>
      </c>
      <c r="CG83" s="16">
        <v>15082931</v>
      </c>
      <c r="CH83" s="16">
        <v>13227940</v>
      </c>
      <c r="CI83" s="16">
        <v>1854991</v>
      </c>
      <c r="CJ83" s="16" t="s">
        <v>165</v>
      </c>
      <c r="CK83" s="16">
        <v>115378</v>
      </c>
      <c r="CL83" s="16">
        <v>57762</v>
      </c>
      <c r="CM83" s="16">
        <v>9399358</v>
      </c>
      <c r="CN83" s="16">
        <v>11467302</v>
      </c>
      <c r="CO83" s="17" t="s">
        <v>165</v>
      </c>
    </row>
    <row r="84" spans="1:93">
      <c r="A84" s="14">
        <v>2014</v>
      </c>
      <c r="B84" s="15" t="s">
        <v>166</v>
      </c>
      <c r="C84" s="15">
        <v>102024</v>
      </c>
      <c r="D84" s="15" t="s">
        <v>250</v>
      </c>
      <c r="E84" s="15" t="s">
        <v>252</v>
      </c>
      <c r="F84" s="16">
        <v>20519796</v>
      </c>
      <c r="G84" s="16">
        <v>376487</v>
      </c>
      <c r="H84" s="16">
        <v>2253715</v>
      </c>
      <c r="I84" s="16">
        <v>42050</v>
      </c>
      <c r="J84" s="16">
        <v>16236</v>
      </c>
      <c r="K84" s="16">
        <v>78834</v>
      </c>
      <c r="L84" s="16">
        <v>96119</v>
      </c>
      <c r="M84" s="16">
        <v>2020476</v>
      </c>
      <c r="N84" s="16">
        <v>72414</v>
      </c>
      <c r="O84" s="16">
        <v>12615663</v>
      </c>
      <c r="P84" s="16">
        <v>8600321</v>
      </c>
      <c r="Q84" s="16">
        <v>8141302</v>
      </c>
      <c r="R84" s="16">
        <v>198916</v>
      </c>
      <c r="S84" s="16">
        <v>260103</v>
      </c>
      <c r="T84" s="16">
        <v>4015342</v>
      </c>
      <c r="U84" s="16">
        <v>111927</v>
      </c>
      <c r="V84" s="16">
        <v>159874</v>
      </c>
      <c r="W84" s="16" t="s">
        <v>165</v>
      </c>
      <c r="X84" s="16">
        <v>21270</v>
      </c>
      <c r="Y84" s="16">
        <v>282448</v>
      </c>
      <c r="Z84" s="16">
        <v>5582</v>
      </c>
      <c r="AA84" s="16">
        <v>8009</v>
      </c>
      <c r="AB84" s="16">
        <v>11280</v>
      </c>
      <c r="AC84" s="16">
        <v>361905</v>
      </c>
      <c r="AD84" s="16">
        <v>3046962</v>
      </c>
      <c r="AE84" s="16" t="s">
        <v>165</v>
      </c>
      <c r="AF84" s="16" t="s">
        <v>165</v>
      </c>
      <c r="AG84" s="16" t="s">
        <v>165</v>
      </c>
      <c r="AH84" s="16" t="s">
        <v>165</v>
      </c>
      <c r="AI84" s="16" t="s">
        <v>165</v>
      </c>
      <c r="AJ84" s="16">
        <v>3017</v>
      </c>
      <c r="AK84" s="16" t="s">
        <v>165</v>
      </c>
      <c r="AL84" s="16">
        <v>3068</v>
      </c>
      <c r="AM84" s="16" t="s">
        <v>165</v>
      </c>
      <c r="AN84" s="16">
        <v>2664485</v>
      </c>
      <c r="AO84" s="16">
        <v>2047528</v>
      </c>
      <c r="AP84" s="16">
        <v>5215</v>
      </c>
      <c r="AQ84" s="16">
        <v>19522</v>
      </c>
      <c r="AR84" s="16">
        <v>464767</v>
      </c>
      <c r="AS84" s="16">
        <v>125804</v>
      </c>
      <c r="AT84" s="16">
        <v>18013439</v>
      </c>
      <c r="AU84" s="16">
        <v>797355</v>
      </c>
      <c r="AV84" s="16">
        <v>54687</v>
      </c>
      <c r="AW84" s="16">
        <v>5731</v>
      </c>
      <c r="AX84" s="16">
        <v>5344939</v>
      </c>
      <c r="AY84" s="16">
        <v>545582</v>
      </c>
      <c r="AZ84" s="16">
        <v>389953</v>
      </c>
      <c r="BA84" s="16">
        <v>9256616</v>
      </c>
      <c r="BB84" s="16">
        <v>1618576</v>
      </c>
      <c r="BC84" s="16">
        <v>1249481</v>
      </c>
      <c r="BD84" s="16">
        <v>30641212</v>
      </c>
      <c r="BE84" s="16">
        <v>18708779</v>
      </c>
      <c r="BF84" s="16">
        <v>4017496</v>
      </c>
      <c r="BG84" s="16">
        <v>3733694</v>
      </c>
      <c r="BH84" s="16">
        <v>6286599</v>
      </c>
      <c r="BI84" s="16">
        <v>8404684</v>
      </c>
      <c r="BJ84" s="16">
        <v>21521325</v>
      </c>
      <c r="BK84" s="16">
        <v>623879</v>
      </c>
      <c r="BL84" s="16">
        <v>6965623</v>
      </c>
      <c r="BM84" s="16">
        <v>6719297</v>
      </c>
      <c r="BN84" s="16">
        <v>13641538</v>
      </c>
      <c r="BO84" s="16">
        <v>11708827</v>
      </c>
      <c r="BP84" s="16" t="s">
        <v>165</v>
      </c>
      <c r="BQ84" s="16">
        <v>291875</v>
      </c>
      <c r="BR84" s="16" t="s">
        <v>165</v>
      </c>
      <c r="BS84" s="16">
        <v>622289</v>
      </c>
      <c r="BT84" s="16" t="s">
        <v>165</v>
      </c>
      <c r="BU84" s="16">
        <v>35281</v>
      </c>
      <c r="BV84" s="16" t="s">
        <v>165</v>
      </c>
      <c r="BW84" s="16">
        <v>22378</v>
      </c>
      <c r="BX84" s="16">
        <v>12903</v>
      </c>
      <c r="BY84" s="16" t="s">
        <v>165</v>
      </c>
      <c r="BZ84" s="16" t="s">
        <v>165</v>
      </c>
      <c r="CA84" s="16" t="s">
        <v>165</v>
      </c>
      <c r="CB84" s="16" t="s">
        <v>165</v>
      </c>
      <c r="CC84" s="16" t="s">
        <v>165</v>
      </c>
      <c r="CD84" s="16" t="s">
        <v>165</v>
      </c>
      <c r="CE84" s="16" t="s">
        <v>165</v>
      </c>
      <c r="CF84" s="16">
        <v>13539042</v>
      </c>
      <c r="CG84" s="16">
        <v>13536366</v>
      </c>
      <c r="CH84" s="16">
        <v>11829292</v>
      </c>
      <c r="CI84" s="16">
        <v>1707074</v>
      </c>
      <c r="CJ84" s="16">
        <v>2676</v>
      </c>
      <c r="CK84" s="16">
        <v>480753</v>
      </c>
      <c r="CL84" s="16">
        <v>35583</v>
      </c>
      <c r="CM84" s="16">
        <v>21377989</v>
      </c>
      <c r="CN84" s="16">
        <v>10726271</v>
      </c>
      <c r="CO84" s="17" t="s">
        <v>165</v>
      </c>
    </row>
    <row r="85" spans="1:93">
      <c r="A85" s="14">
        <v>2014</v>
      </c>
      <c r="B85" s="15" t="s">
        <v>168</v>
      </c>
      <c r="C85" s="15">
        <v>102032</v>
      </c>
      <c r="D85" s="15" t="s">
        <v>250</v>
      </c>
      <c r="E85" s="15" t="s">
        <v>253</v>
      </c>
      <c r="F85" s="16">
        <v>9106179</v>
      </c>
      <c r="G85" s="16">
        <v>153800</v>
      </c>
      <c r="H85" s="16">
        <v>429424</v>
      </c>
      <c r="I85" s="16">
        <v>21489</v>
      </c>
      <c r="J85" s="16">
        <v>24956</v>
      </c>
      <c r="K85" s="16">
        <v>34719</v>
      </c>
      <c r="L85" s="16">
        <v>38479</v>
      </c>
      <c r="M85" s="16">
        <v>309781</v>
      </c>
      <c r="N85" s="16">
        <v>38870</v>
      </c>
      <c r="O85" s="16">
        <v>6072937</v>
      </c>
      <c r="P85" s="16">
        <v>4057567</v>
      </c>
      <c r="Q85" s="16">
        <v>3938000</v>
      </c>
      <c r="R85" s="16">
        <v>113618</v>
      </c>
      <c r="S85" s="16">
        <v>5949</v>
      </c>
      <c r="T85" s="16">
        <v>2015370</v>
      </c>
      <c r="U85" s="16">
        <v>50458</v>
      </c>
      <c r="V85" s="16">
        <v>46889</v>
      </c>
      <c r="W85" s="16">
        <v>1981</v>
      </c>
      <c r="X85" s="16">
        <v>20959</v>
      </c>
      <c r="Y85" s="16">
        <v>209159</v>
      </c>
      <c r="Z85" s="16">
        <v>2814</v>
      </c>
      <c r="AA85" s="16">
        <v>2915</v>
      </c>
      <c r="AB85" s="16">
        <v>62669</v>
      </c>
      <c r="AC85" s="16">
        <v>153086</v>
      </c>
      <c r="AD85" s="16">
        <v>1445446</v>
      </c>
      <c r="AE85" s="16" t="s">
        <v>165</v>
      </c>
      <c r="AF85" s="16" t="s">
        <v>165</v>
      </c>
      <c r="AG85" s="16">
        <v>15316</v>
      </c>
      <c r="AH85" s="16" t="s">
        <v>165</v>
      </c>
      <c r="AI85" s="16">
        <v>3268</v>
      </c>
      <c r="AJ85" s="16" t="s">
        <v>165</v>
      </c>
      <c r="AK85" s="16" t="s">
        <v>165</v>
      </c>
      <c r="AL85" s="16">
        <v>410</v>
      </c>
      <c r="AM85" s="16" t="s">
        <v>165</v>
      </c>
      <c r="AN85" s="16">
        <v>1331138</v>
      </c>
      <c r="AO85" s="16">
        <v>1035342</v>
      </c>
      <c r="AP85" s="16">
        <v>3856</v>
      </c>
      <c r="AQ85" s="16">
        <v>9684</v>
      </c>
      <c r="AR85" s="16">
        <v>31128</v>
      </c>
      <c r="AS85" s="16">
        <v>61035</v>
      </c>
      <c r="AT85" s="16">
        <v>6456965</v>
      </c>
      <c r="AU85" s="16">
        <v>374896</v>
      </c>
      <c r="AV85" s="16">
        <v>15319</v>
      </c>
      <c r="AW85" s="16">
        <v>3370</v>
      </c>
      <c r="AX85" s="16">
        <v>1536293</v>
      </c>
      <c r="AY85" s="16">
        <v>211193</v>
      </c>
      <c r="AZ85" s="16">
        <v>95694</v>
      </c>
      <c r="BA85" s="16">
        <v>3732967</v>
      </c>
      <c r="BB85" s="16">
        <v>487233</v>
      </c>
      <c r="BC85" s="16">
        <v>188847</v>
      </c>
      <c r="BD85" s="16">
        <v>9994314</v>
      </c>
      <c r="BE85" s="16">
        <v>3152893</v>
      </c>
      <c r="BF85" s="16">
        <v>105819</v>
      </c>
      <c r="BG85" s="16">
        <v>19357</v>
      </c>
      <c r="BH85" s="16">
        <v>1793183</v>
      </c>
      <c r="BI85" s="16">
        <v>1253891</v>
      </c>
      <c r="BJ85" s="16">
        <v>4660744</v>
      </c>
      <c r="BK85" s="16">
        <v>145593</v>
      </c>
      <c r="BL85" s="16">
        <v>1398984</v>
      </c>
      <c r="BM85" s="16">
        <v>1320522</v>
      </c>
      <c r="BN85" s="16">
        <v>3204800</v>
      </c>
      <c r="BO85" s="16">
        <v>2987866</v>
      </c>
      <c r="BP85" s="16" t="s">
        <v>165</v>
      </c>
      <c r="BQ85" s="16">
        <v>56960</v>
      </c>
      <c r="BR85" s="16" t="s">
        <v>165</v>
      </c>
      <c r="BS85" s="16" t="s">
        <v>165</v>
      </c>
      <c r="BT85" s="16" t="s">
        <v>165</v>
      </c>
      <c r="BU85" s="16">
        <v>66448</v>
      </c>
      <c r="BV85" s="16" t="s">
        <v>165</v>
      </c>
      <c r="BW85" s="16">
        <v>33843</v>
      </c>
      <c r="BX85" s="16">
        <v>32605</v>
      </c>
      <c r="BY85" s="16" t="s">
        <v>165</v>
      </c>
      <c r="BZ85" s="16" t="s">
        <v>165</v>
      </c>
      <c r="CA85" s="16" t="s">
        <v>165</v>
      </c>
      <c r="CB85" s="16" t="s">
        <v>165</v>
      </c>
      <c r="CC85" s="16" t="s">
        <v>165</v>
      </c>
      <c r="CD85" s="16" t="s">
        <v>165</v>
      </c>
      <c r="CE85" s="16" t="s">
        <v>165</v>
      </c>
      <c r="CF85" s="16">
        <v>4133894</v>
      </c>
      <c r="CG85" s="16">
        <v>4133881</v>
      </c>
      <c r="CH85" s="16">
        <v>3665611</v>
      </c>
      <c r="CI85" s="16">
        <v>468270</v>
      </c>
      <c r="CJ85" s="16">
        <v>13</v>
      </c>
      <c r="CK85" s="16">
        <v>678143</v>
      </c>
      <c r="CL85" s="16">
        <v>19262</v>
      </c>
      <c r="CM85" s="16">
        <v>1007138</v>
      </c>
      <c r="CN85" s="16">
        <v>6497994</v>
      </c>
      <c r="CO85" s="17" t="s">
        <v>165</v>
      </c>
    </row>
    <row r="86" spans="1:93">
      <c r="A86" s="14">
        <v>2014</v>
      </c>
      <c r="B86" s="15" t="s">
        <v>179</v>
      </c>
      <c r="C86" s="15">
        <v>102041</v>
      </c>
      <c r="D86" s="15" t="s">
        <v>250</v>
      </c>
      <c r="E86" s="15" t="s">
        <v>254</v>
      </c>
      <c r="F86" s="16">
        <v>13025733</v>
      </c>
      <c r="G86" s="16">
        <v>241957</v>
      </c>
      <c r="H86" s="16">
        <v>269491</v>
      </c>
      <c r="I86" s="16">
        <v>21995</v>
      </c>
      <c r="J86" s="16">
        <v>13802</v>
      </c>
      <c r="K86" s="16">
        <v>52805</v>
      </c>
      <c r="L86" s="16">
        <v>44887</v>
      </c>
      <c r="M86" s="16">
        <v>136002</v>
      </c>
      <c r="N86" s="16">
        <v>42332</v>
      </c>
      <c r="O86" s="16">
        <v>8611510</v>
      </c>
      <c r="P86" s="16">
        <v>5696243</v>
      </c>
      <c r="Q86" s="16">
        <v>5554715</v>
      </c>
      <c r="R86" s="16">
        <v>136472</v>
      </c>
      <c r="S86" s="16">
        <v>5056</v>
      </c>
      <c r="T86" s="16">
        <v>2915267</v>
      </c>
      <c r="U86" s="16">
        <v>71871</v>
      </c>
      <c r="V86" s="16">
        <v>75520</v>
      </c>
      <c r="W86" s="16" t="s">
        <v>165</v>
      </c>
      <c r="X86" s="16">
        <v>29283</v>
      </c>
      <c r="Y86" s="16">
        <v>290855</v>
      </c>
      <c r="Z86" s="16">
        <v>216</v>
      </c>
      <c r="AA86" s="16">
        <v>10414</v>
      </c>
      <c r="AB86" s="16">
        <v>49278</v>
      </c>
      <c r="AC86" s="16">
        <v>303819</v>
      </c>
      <c r="AD86" s="16">
        <v>2065730</v>
      </c>
      <c r="AE86" s="16" t="s">
        <v>165</v>
      </c>
      <c r="AF86" s="16" t="s">
        <v>165</v>
      </c>
      <c r="AG86" s="16">
        <v>15184</v>
      </c>
      <c r="AH86" s="16" t="s">
        <v>165</v>
      </c>
      <c r="AI86" s="16">
        <v>3097</v>
      </c>
      <c r="AJ86" s="16" t="s">
        <v>165</v>
      </c>
      <c r="AK86" s="16" t="s">
        <v>165</v>
      </c>
      <c r="AL86" s="16" t="s">
        <v>165</v>
      </c>
      <c r="AM86" s="16" t="s">
        <v>165</v>
      </c>
      <c r="AN86" s="16">
        <v>1886229</v>
      </c>
      <c r="AO86" s="16">
        <v>1952944</v>
      </c>
      <c r="AP86" s="16">
        <v>551</v>
      </c>
      <c r="AQ86" s="16">
        <v>11746</v>
      </c>
      <c r="AR86" s="16">
        <v>8973</v>
      </c>
      <c r="AS86" s="16">
        <v>81990</v>
      </c>
      <c r="AT86" s="16">
        <v>11127911</v>
      </c>
      <c r="AU86" s="16">
        <v>828837</v>
      </c>
      <c r="AV86" s="16">
        <v>59271</v>
      </c>
      <c r="AW86" s="16">
        <v>2427</v>
      </c>
      <c r="AX86" s="16">
        <v>2863097</v>
      </c>
      <c r="AY86" s="16">
        <v>288267</v>
      </c>
      <c r="AZ86" s="16">
        <v>228246</v>
      </c>
      <c r="BA86" s="16">
        <v>6162795</v>
      </c>
      <c r="BB86" s="16">
        <v>694971</v>
      </c>
      <c r="BC86" s="16">
        <v>710970</v>
      </c>
      <c r="BD86" s="16">
        <v>17966491</v>
      </c>
      <c r="BE86" s="16">
        <v>3529798</v>
      </c>
      <c r="BF86" s="16">
        <v>249261</v>
      </c>
      <c r="BG86" s="16">
        <v>25512</v>
      </c>
      <c r="BH86" s="16">
        <v>2346137</v>
      </c>
      <c r="BI86" s="16">
        <v>934400</v>
      </c>
      <c r="BJ86" s="16">
        <v>12997055</v>
      </c>
      <c r="BK86" s="16">
        <v>301007</v>
      </c>
      <c r="BL86" s="16">
        <v>5896044</v>
      </c>
      <c r="BM86" s="16">
        <v>4924562</v>
      </c>
      <c r="BN86" s="16">
        <v>6955830</v>
      </c>
      <c r="BO86" s="16">
        <v>6605479</v>
      </c>
      <c r="BP86" s="16" t="s">
        <v>165</v>
      </c>
      <c r="BQ86" s="16">
        <v>145181</v>
      </c>
      <c r="BR86" s="16" t="s">
        <v>165</v>
      </c>
      <c r="BS86" s="16" t="s">
        <v>165</v>
      </c>
      <c r="BT86" s="16" t="s">
        <v>165</v>
      </c>
      <c r="BU86" s="16" t="s">
        <v>165</v>
      </c>
      <c r="BV86" s="16" t="s">
        <v>165</v>
      </c>
      <c r="BW86" s="16" t="s">
        <v>165</v>
      </c>
      <c r="BX86" s="16" t="s">
        <v>165</v>
      </c>
      <c r="BY86" s="16" t="s">
        <v>165</v>
      </c>
      <c r="BZ86" s="16" t="s">
        <v>165</v>
      </c>
      <c r="CA86" s="16" t="s">
        <v>165</v>
      </c>
      <c r="CB86" s="16" t="s">
        <v>165</v>
      </c>
      <c r="CC86" s="16" t="s">
        <v>165</v>
      </c>
      <c r="CD86" s="16" t="s">
        <v>165</v>
      </c>
      <c r="CE86" s="16" t="s">
        <v>165</v>
      </c>
      <c r="CF86" s="16">
        <v>7382668</v>
      </c>
      <c r="CG86" s="16">
        <v>7381542</v>
      </c>
      <c r="CH86" s="16">
        <v>6646267</v>
      </c>
      <c r="CI86" s="16">
        <v>735275</v>
      </c>
      <c r="CJ86" s="16">
        <v>1126</v>
      </c>
      <c r="CK86" s="16">
        <v>557600</v>
      </c>
      <c r="CL86" s="16">
        <v>649412</v>
      </c>
      <c r="CM86" s="16">
        <v>1931061</v>
      </c>
      <c r="CN86" s="16">
        <v>7560074</v>
      </c>
      <c r="CO86" s="17" t="s">
        <v>165</v>
      </c>
    </row>
    <row r="87" spans="1:93">
      <c r="A87" s="14">
        <v>2014</v>
      </c>
      <c r="B87" s="15" t="s">
        <v>179</v>
      </c>
      <c r="C87" s="15">
        <v>102059</v>
      </c>
      <c r="D87" s="15" t="s">
        <v>250</v>
      </c>
      <c r="E87" s="15" t="s">
        <v>255</v>
      </c>
      <c r="F87" s="16">
        <v>12862596</v>
      </c>
      <c r="G87" s="16">
        <v>279119</v>
      </c>
      <c r="H87" s="16">
        <v>204665</v>
      </c>
      <c r="I87" s="16">
        <v>27099</v>
      </c>
      <c r="J87" s="16">
        <v>5011</v>
      </c>
      <c r="K87" s="16">
        <v>56779</v>
      </c>
      <c r="L87" s="16">
        <v>57388</v>
      </c>
      <c r="M87" s="16">
        <v>58388</v>
      </c>
      <c r="N87" s="16">
        <v>43529</v>
      </c>
      <c r="O87" s="16">
        <v>8957490</v>
      </c>
      <c r="P87" s="16">
        <v>5970126</v>
      </c>
      <c r="Q87" s="16">
        <v>5603074</v>
      </c>
      <c r="R87" s="16">
        <v>185559</v>
      </c>
      <c r="S87" s="16">
        <v>181493</v>
      </c>
      <c r="T87" s="16">
        <v>2987364</v>
      </c>
      <c r="U87" s="16">
        <v>64655</v>
      </c>
      <c r="V87" s="16">
        <v>77299</v>
      </c>
      <c r="W87" s="16">
        <v>348</v>
      </c>
      <c r="X87" s="16">
        <v>26153</v>
      </c>
      <c r="Y87" s="16">
        <v>247137</v>
      </c>
      <c r="Z87" s="16" t="s">
        <v>165</v>
      </c>
      <c r="AA87" s="16" t="s">
        <v>165</v>
      </c>
      <c r="AB87" s="16">
        <v>70939</v>
      </c>
      <c r="AC87" s="16">
        <v>324172</v>
      </c>
      <c r="AD87" s="16">
        <v>2155153</v>
      </c>
      <c r="AE87" s="16" t="s">
        <v>165</v>
      </c>
      <c r="AF87" s="16" t="s">
        <v>165</v>
      </c>
      <c r="AG87" s="16">
        <v>18071</v>
      </c>
      <c r="AH87" s="16" t="s">
        <v>165</v>
      </c>
      <c r="AI87" s="16">
        <v>3437</v>
      </c>
      <c r="AJ87" s="16" t="s">
        <v>165</v>
      </c>
      <c r="AK87" s="16" t="s">
        <v>165</v>
      </c>
      <c r="AL87" s="16" t="s">
        <v>165</v>
      </c>
      <c r="AM87" s="16" t="s">
        <v>165</v>
      </c>
      <c r="AN87" s="16">
        <v>1934532</v>
      </c>
      <c r="AO87" s="16">
        <v>1412538</v>
      </c>
      <c r="AP87" s="16" t="s">
        <v>165</v>
      </c>
      <c r="AQ87" s="16">
        <v>12133</v>
      </c>
      <c r="AR87" s="16">
        <v>18590</v>
      </c>
      <c r="AS87" s="16">
        <v>110137</v>
      </c>
      <c r="AT87" s="16">
        <v>13009464</v>
      </c>
      <c r="AU87" s="16">
        <v>1197756</v>
      </c>
      <c r="AV87" s="16">
        <v>30033</v>
      </c>
      <c r="AW87" s="16">
        <v>5676</v>
      </c>
      <c r="AX87" s="16">
        <v>2711687</v>
      </c>
      <c r="AY87" s="16">
        <v>330576</v>
      </c>
      <c r="AZ87" s="16">
        <v>310833</v>
      </c>
      <c r="BA87" s="16">
        <v>7601916</v>
      </c>
      <c r="BB87" s="16">
        <v>820987</v>
      </c>
      <c r="BC87" s="16">
        <v>434177</v>
      </c>
      <c r="BD87" s="16">
        <v>17104167</v>
      </c>
      <c r="BE87" s="16">
        <v>7686187</v>
      </c>
      <c r="BF87" s="16">
        <v>1113572</v>
      </c>
      <c r="BG87" s="16">
        <v>504004</v>
      </c>
      <c r="BH87" s="16">
        <v>2972761</v>
      </c>
      <c r="BI87" s="16">
        <v>3599854</v>
      </c>
      <c r="BJ87" s="16">
        <v>8465374</v>
      </c>
      <c r="BK87" s="16">
        <v>413531</v>
      </c>
      <c r="BL87" s="16">
        <v>2348913</v>
      </c>
      <c r="BM87" s="16">
        <v>1892077</v>
      </c>
      <c r="BN87" s="16">
        <v>5860988</v>
      </c>
      <c r="BO87" s="16">
        <v>5566550</v>
      </c>
      <c r="BP87" s="16" t="s">
        <v>165</v>
      </c>
      <c r="BQ87" s="16">
        <v>255473</v>
      </c>
      <c r="BR87" s="16" t="s">
        <v>165</v>
      </c>
      <c r="BS87" s="16" t="s">
        <v>165</v>
      </c>
      <c r="BT87" s="16" t="s">
        <v>165</v>
      </c>
      <c r="BU87" s="16" t="s">
        <v>165</v>
      </c>
      <c r="BV87" s="16" t="s">
        <v>165</v>
      </c>
      <c r="BW87" s="16" t="s">
        <v>165</v>
      </c>
      <c r="BX87" s="16" t="s">
        <v>165</v>
      </c>
      <c r="BY87" s="16" t="s">
        <v>165</v>
      </c>
      <c r="BZ87" s="16" t="s">
        <v>165</v>
      </c>
      <c r="CA87" s="16" t="s">
        <v>165</v>
      </c>
      <c r="CB87" s="16" t="s">
        <v>165</v>
      </c>
      <c r="CC87" s="16" t="s">
        <v>165</v>
      </c>
      <c r="CD87" s="16" t="s">
        <v>165</v>
      </c>
      <c r="CE87" s="16" t="s">
        <v>165</v>
      </c>
      <c r="CF87" s="16">
        <v>10653913</v>
      </c>
      <c r="CG87" s="16">
        <v>10653913</v>
      </c>
      <c r="CH87" s="16">
        <v>9659156</v>
      </c>
      <c r="CI87" s="16">
        <v>994757</v>
      </c>
      <c r="CJ87" s="16" t="s">
        <v>165</v>
      </c>
      <c r="CK87" s="16">
        <v>1019983</v>
      </c>
      <c r="CL87" s="16">
        <v>240705</v>
      </c>
      <c r="CM87" s="16">
        <v>1838032</v>
      </c>
      <c r="CN87" s="16">
        <v>5420407</v>
      </c>
      <c r="CO87" s="17" t="s">
        <v>165</v>
      </c>
    </row>
    <row r="88" spans="1:93">
      <c r="A88" s="14">
        <v>2014</v>
      </c>
      <c r="B88" s="15" t="s">
        <v>162</v>
      </c>
      <c r="C88" s="15">
        <v>111007</v>
      </c>
      <c r="D88" s="15" t="s">
        <v>256</v>
      </c>
      <c r="E88" s="15" t="s">
        <v>257</v>
      </c>
      <c r="F88" s="16">
        <v>72938950</v>
      </c>
      <c r="G88" s="16">
        <v>777256</v>
      </c>
      <c r="H88" s="16">
        <v>2752976</v>
      </c>
      <c r="I88" s="16">
        <v>85043</v>
      </c>
      <c r="J88" s="16">
        <v>37968</v>
      </c>
      <c r="K88" s="16">
        <v>44419</v>
      </c>
      <c r="L88" s="16">
        <v>331672</v>
      </c>
      <c r="M88" s="16">
        <v>2253874</v>
      </c>
      <c r="N88" s="16">
        <v>102212</v>
      </c>
      <c r="O88" s="16">
        <v>53399255</v>
      </c>
      <c r="P88" s="16">
        <v>34412075</v>
      </c>
      <c r="Q88" s="16">
        <v>29986611</v>
      </c>
      <c r="R88" s="16">
        <v>755982</v>
      </c>
      <c r="S88" s="16">
        <v>3669482</v>
      </c>
      <c r="T88" s="16">
        <v>18987180</v>
      </c>
      <c r="U88" s="16">
        <v>666942</v>
      </c>
      <c r="V88" s="16">
        <v>629603</v>
      </c>
      <c r="W88" s="16">
        <v>4161</v>
      </c>
      <c r="X88" s="16">
        <v>243061</v>
      </c>
      <c r="Y88" s="16">
        <v>3734672</v>
      </c>
      <c r="Z88" s="16">
        <v>5598</v>
      </c>
      <c r="AA88" s="16">
        <v>11969</v>
      </c>
      <c r="AB88" s="16">
        <v>569574</v>
      </c>
      <c r="AC88" s="16">
        <v>726076</v>
      </c>
      <c r="AD88" s="16">
        <v>12246508</v>
      </c>
      <c r="AE88" s="16">
        <v>684</v>
      </c>
      <c r="AF88" s="16" t="s">
        <v>165</v>
      </c>
      <c r="AG88" s="16">
        <v>86537</v>
      </c>
      <c r="AH88" s="16" t="s">
        <v>165</v>
      </c>
      <c r="AI88" s="16">
        <v>18531</v>
      </c>
      <c r="AJ88" s="16">
        <v>43264</v>
      </c>
      <c r="AK88" s="16" t="s">
        <v>165</v>
      </c>
      <c r="AL88" s="16" t="s">
        <v>165</v>
      </c>
      <c r="AM88" s="16" t="s">
        <v>165</v>
      </c>
      <c r="AN88" s="16">
        <v>9841469</v>
      </c>
      <c r="AO88" s="16">
        <v>5726346</v>
      </c>
      <c r="AP88" s="16">
        <v>1890</v>
      </c>
      <c r="AQ88" s="16">
        <v>141587</v>
      </c>
      <c r="AR88" s="16">
        <v>195959</v>
      </c>
      <c r="AS88" s="16">
        <v>463535</v>
      </c>
      <c r="AT88" s="16">
        <v>64609872</v>
      </c>
      <c r="AU88" s="16">
        <v>1231562</v>
      </c>
      <c r="AV88" s="16">
        <v>280729</v>
      </c>
      <c r="AW88" s="16">
        <v>4978</v>
      </c>
      <c r="AX88" s="16">
        <v>8811020</v>
      </c>
      <c r="AY88" s="16">
        <v>1992180</v>
      </c>
      <c r="AZ88" s="16">
        <v>427300</v>
      </c>
      <c r="BA88" s="16">
        <v>45087105</v>
      </c>
      <c r="BB88" s="16">
        <v>6774998</v>
      </c>
      <c r="BC88" s="16">
        <v>7411083</v>
      </c>
      <c r="BD88" s="16">
        <v>106395114</v>
      </c>
      <c r="BE88" s="16">
        <v>22423424</v>
      </c>
      <c r="BF88" s="16">
        <v>2957628</v>
      </c>
      <c r="BG88" s="16">
        <v>17800</v>
      </c>
      <c r="BH88" s="16">
        <v>11271163</v>
      </c>
      <c r="BI88" s="16">
        <v>8194633</v>
      </c>
      <c r="BJ88" s="16">
        <v>73100297</v>
      </c>
      <c r="BK88" s="16">
        <v>1024837</v>
      </c>
      <c r="BL88" s="16">
        <v>37984586</v>
      </c>
      <c r="BM88" s="16">
        <v>28377187</v>
      </c>
      <c r="BN88" s="16">
        <v>34842465</v>
      </c>
      <c r="BO88" s="16">
        <v>26206444</v>
      </c>
      <c r="BP88" s="16">
        <v>174334</v>
      </c>
      <c r="BQ88" s="16" t="s">
        <v>165</v>
      </c>
      <c r="BR88" s="16">
        <v>98912</v>
      </c>
      <c r="BS88" s="16" t="s">
        <v>165</v>
      </c>
      <c r="BT88" s="16" t="s">
        <v>165</v>
      </c>
      <c r="BU88" s="16" t="s">
        <v>165</v>
      </c>
      <c r="BV88" s="16" t="s">
        <v>165</v>
      </c>
      <c r="BW88" s="16" t="s">
        <v>165</v>
      </c>
      <c r="BX88" s="16" t="s">
        <v>165</v>
      </c>
      <c r="BY88" s="16" t="s">
        <v>165</v>
      </c>
      <c r="BZ88" s="16" t="s">
        <v>165</v>
      </c>
      <c r="CA88" s="16" t="s">
        <v>165</v>
      </c>
      <c r="CB88" s="16" t="s">
        <v>165</v>
      </c>
      <c r="CC88" s="16" t="s">
        <v>165</v>
      </c>
      <c r="CD88" s="16" t="s">
        <v>165</v>
      </c>
      <c r="CE88" s="16" t="s">
        <v>165</v>
      </c>
      <c r="CF88" s="16">
        <v>49343911</v>
      </c>
      <c r="CG88" s="16">
        <v>49311187</v>
      </c>
      <c r="CH88" s="16">
        <v>44833358</v>
      </c>
      <c r="CI88" s="16">
        <v>4477829</v>
      </c>
      <c r="CJ88" s="16">
        <v>32724</v>
      </c>
      <c r="CK88" s="16">
        <v>3414862</v>
      </c>
      <c r="CL88" s="16">
        <v>216207</v>
      </c>
      <c r="CM88" s="16">
        <v>22270083</v>
      </c>
      <c r="CN88" s="16">
        <v>30293351</v>
      </c>
      <c r="CO88" s="17" t="s">
        <v>165</v>
      </c>
    </row>
    <row r="89" spans="1:93">
      <c r="A89" s="14">
        <v>2014</v>
      </c>
      <c r="B89" s="15" t="s">
        <v>166</v>
      </c>
      <c r="C89" s="15">
        <v>112011</v>
      </c>
      <c r="D89" s="15" t="s">
        <v>256</v>
      </c>
      <c r="E89" s="15" t="s">
        <v>258</v>
      </c>
      <c r="F89" s="16">
        <v>18151077</v>
      </c>
      <c r="G89" s="16">
        <v>352159</v>
      </c>
      <c r="H89" s="16">
        <v>249593</v>
      </c>
      <c r="I89" s="16">
        <v>23952</v>
      </c>
      <c r="J89" s="16">
        <v>12601</v>
      </c>
      <c r="K89" s="16" t="s">
        <v>165</v>
      </c>
      <c r="L89" s="16">
        <v>46914</v>
      </c>
      <c r="M89" s="16">
        <v>166126</v>
      </c>
      <c r="N89" s="16">
        <v>75041</v>
      </c>
      <c r="O89" s="16">
        <v>12777187</v>
      </c>
      <c r="P89" s="16">
        <v>8470703</v>
      </c>
      <c r="Q89" s="16">
        <v>7772976</v>
      </c>
      <c r="R89" s="16">
        <v>203982</v>
      </c>
      <c r="S89" s="16">
        <v>493745</v>
      </c>
      <c r="T89" s="16">
        <v>4306484</v>
      </c>
      <c r="U89" s="16">
        <v>180332</v>
      </c>
      <c r="V89" s="16">
        <v>158464</v>
      </c>
      <c r="W89" s="16" t="s">
        <v>165</v>
      </c>
      <c r="X89" s="16">
        <v>26386</v>
      </c>
      <c r="Y89" s="16">
        <v>728595</v>
      </c>
      <c r="Z89" s="16" t="s">
        <v>165</v>
      </c>
      <c r="AA89" s="16">
        <v>6650</v>
      </c>
      <c r="AB89" s="16">
        <v>17617</v>
      </c>
      <c r="AC89" s="16">
        <v>195236</v>
      </c>
      <c r="AD89" s="16">
        <v>2978959</v>
      </c>
      <c r="AE89" s="16" t="s">
        <v>165</v>
      </c>
      <c r="AF89" s="16" t="s">
        <v>165</v>
      </c>
      <c r="AG89" s="16">
        <v>1560</v>
      </c>
      <c r="AH89" s="16" t="s">
        <v>165</v>
      </c>
      <c r="AI89" s="16">
        <v>4031</v>
      </c>
      <c r="AJ89" s="16">
        <v>8654</v>
      </c>
      <c r="AK89" s="16" t="s">
        <v>165</v>
      </c>
      <c r="AL89" s="16" t="s">
        <v>165</v>
      </c>
      <c r="AM89" s="16" t="s">
        <v>165</v>
      </c>
      <c r="AN89" s="16">
        <v>2841892</v>
      </c>
      <c r="AO89" s="16">
        <v>1837218</v>
      </c>
      <c r="AP89" s="16">
        <v>840</v>
      </c>
      <c r="AQ89" s="16">
        <v>17147</v>
      </c>
      <c r="AR89" s="16" t="s">
        <v>165</v>
      </c>
      <c r="AS89" s="16">
        <v>120585</v>
      </c>
      <c r="AT89" s="16">
        <v>16052923</v>
      </c>
      <c r="AU89" s="16">
        <v>1931791</v>
      </c>
      <c r="AV89" s="16">
        <v>54656</v>
      </c>
      <c r="AW89" s="16">
        <v>2979</v>
      </c>
      <c r="AX89" s="16">
        <v>3838697</v>
      </c>
      <c r="AY89" s="16">
        <v>482713</v>
      </c>
      <c r="AZ89" s="16">
        <v>101386</v>
      </c>
      <c r="BA89" s="16">
        <v>8115778</v>
      </c>
      <c r="BB89" s="16">
        <v>1524923</v>
      </c>
      <c r="BC89" s="16">
        <v>1580325</v>
      </c>
      <c r="BD89" s="16">
        <v>25924033</v>
      </c>
      <c r="BE89" s="16">
        <v>10362777</v>
      </c>
      <c r="BF89" s="16">
        <v>4083482</v>
      </c>
      <c r="BG89" s="16">
        <v>3855934</v>
      </c>
      <c r="BH89" s="16">
        <v>3164720</v>
      </c>
      <c r="BI89" s="16">
        <v>3114575</v>
      </c>
      <c r="BJ89" s="16">
        <v>16761994</v>
      </c>
      <c r="BK89" s="16">
        <v>474393</v>
      </c>
      <c r="BL89" s="16">
        <v>6013803</v>
      </c>
      <c r="BM89" s="16">
        <v>5905697</v>
      </c>
      <c r="BN89" s="16">
        <v>10626785</v>
      </c>
      <c r="BO89" s="16">
        <v>9483366</v>
      </c>
      <c r="BP89" s="16" t="s">
        <v>165</v>
      </c>
      <c r="BQ89" s="16">
        <v>96988</v>
      </c>
      <c r="BR89" s="16">
        <v>24418</v>
      </c>
      <c r="BS89" s="16" t="s">
        <v>165</v>
      </c>
      <c r="BT89" s="16" t="s">
        <v>165</v>
      </c>
      <c r="BU89" s="16" t="s">
        <v>165</v>
      </c>
      <c r="BV89" s="16" t="s">
        <v>165</v>
      </c>
      <c r="BW89" s="16" t="s">
        <v>165</v>
      </c>
      <c r="BX89" s="16" t="s">
        <v>165</v>
      </c>
      <c r="BY89" s="16" t="s">
        <v>165</v>
      </c>
      <c r="BZ89" s="16" t="s">
        <v>165</v>
      </c>
      <c r="CA89" s="16" t="s">
        <v>165</v>
      </c>
      <c r="CB89" s="16" t="s">
        <v>165</v>
      </c>
      <c r="CC89" s="16" t="s">
        <v>165</v>
      </c>
      <c r="CD89" s="16" t="s">
        <v>165</v>
      </c>
      <c r="CE89" s="16" t="s">
        <v>165</v>
      </c>
      <c r="CF89" s="16">
        <v>9580715</v>
      </c>
      <c r="CG89" s="16">
        <v>9580715</v>
      </c>
      <c r="CH89" s="16">
        <v>8468019</v>
      </c>
      <c r="CI89" s="16">
        <v>1112696</v>
      </c>
      <c r="CJ89" s="16" t="s">
        <v>165</v>
      </c>
      <c r="CK89" s="16">
        <v>798579</v>
      </c>
      <c r="CL89" s="16" t="s">
        <v>165</v>
      </c>
      <c r="CM89" s="16">
        <v>1230915</v>
      </c>
      <c r="CN89" s="16">
        <v>8102755</v>
      </c>
      <c r="CO89" s="17" t="s">
        <v>165</v>
      </c>
    </row>
    <row r="90" spans="1:93">
      <c r="A90" s="14">
        <v>2014</v>
      </c>
      <c r="B90" s="15" t="s">
        <v>179</v>
      </c>
      <c r="C90" s="15">
        <v>112020</v>
      </c>
      <c r="D90" s="15" t="s">
        <v>256</v>
      </c>
      <c r="E90" s="15" t="s">
        <v>259</v>
      </c>
      <c r="F90" s="16">
        <v>11986554</v>
      </c>
      <c r="G90" s="16">
        <v>245217</v>
      </c>
      <c r="H90" s="16">
        <v>721492</v>
      </c>
      <c r="I90" s="16">
        <v>28504</v>
      </c>
      <c r="J90" s="16">
        <v>12008</v>
      </c>
      <c r="K90" s="16">
        <v>26948</v>
      </c>
      <c r="L90" s="16">
        <v>50663</v>
      </c>
      <c r="M90" s="16">
        <v>603369</v>
      </c>
      <c r="N90" s="16">
        <v>41672</v>
      </c>
      <c r="O90" s="16">
        <v>7776547</v>
      </c>
      <c r="P90" s="16">
        <v>5208336</v>
      </c>
      <c r="Q90" s="16">
        <v>4903610</v>
      </c>
      <c r="R90" s="16">
        <v>148354</v>
      </c>
      <c r="S90" s="16">
        <v>156372</v>
      </c>
      <c r="T90" s="16">
        <v>2568211</v>
      </c>
      <c r="U90" s="16">
        <v>76366</v>
      </c>
      <c r="V90" s="16">
        <v>87069</v>
      </c>
      <c r="W90" s="16" t="s">
        <v>165</v>
      </c>
      <c r="X90" s="16">
        <v>48092</v>
      </c>
      <c r="Y90" s="16">
        <v>346934</v>
      </c>
      <c r="Z90" s="16" t="s">
        <v>165</v>
      </c>
      <c r="AA90" s="16" t="s">
        <v>165</v>
      </c>
      <c r="AB90" s="16" t="s">
        <v>165</v>
      </c>
      <c r="AC90" s="16">
        <v>114415</v>
      </c>
      <c r="AD90" s="16">
        <v>1895166</v>
      </c>
      <c r="AE90" s="16" t="s">
        <v>165</v>
      </c>
      <c r="AF90" s="16" t="s">
        <v>165</v>
      </c>
      <c r="AG90" s="16" t="s">
        <v>165</v>
      </c>
      <c r="AH90" s="16" t="s">
        <v>165</v>
      </c>
      <c r="AI90" s="16">
        <v>169</v>
      </c>
      <c r="AJ90" s="16" t="s">
        <v>165</v>
      </c>
      <c r="AK90" s="16" t="s">
        <v>165</v>
      </c>
      <c r="AL90" s="16" t="s">
        <v>165</v>
      </c>
      <c r="AM90" s="16" t="s">
        <v>165</v>
      </c>
      <c r="AN90" s="16">
        <v>1714678</v>
      </c>
      <c r="AO90" s="16">
        <v>1373205</v>
      </c>
      <c r="AP90" s="16">
        <v>1141</v>
      </c>
      <c r="AQ90" s="16">
        <v>13301</v>
      </c>
      <c r="AR90" s="16">
        <v>99301</v>
      </c>
      <c r="AS90" s="16">
        <v>91800</v>
      </c>
      <c r="AT90" s="16">
        <v>7639385</v>
      </c>
      <c r="AU90" s="16">
        <v>573015</v>
      </c>
      <c r="AV90" s="16">
        <v>55477</v>
      </c>
      <c r="AW90" s="16">
        <v>2505</v>
      </c>
      <c r="AX90" s="16">
        <v>1986961</v>
      </c>
      <c r="AY90" s="16">
        <v>362627</v>
      </c>
      <c r="AZ90" s="16">
        <v>166895</v>
      </c>
      <c r="BA90" s="16">
        <v>3730960</v>
      </c>
      <c r="BB90" s="16">
        <v>760945</v>
      </c>
      <c r="BC90" s="16">
        <v>553036</v>
      </c>
      <c r="BD90" s="16">
        <v>15259225</v>
      </c>
      <c r="BE90" s="16">
        <v>5332817</v>
      </c>
      <c r="BF90" s="16">
        <v>2178198</v>
      </c>
      <c r="BG90" s="16">
        <v>1932451</v>
      </c>
      <c r="BH90" s="16">
        <v>2468408</v>
      </c>
      <c r="BI90" s="16">
        <v>686211</v>
      </c>
      <c r="BJ90" s="16">
        <v>7135426</v>
      </c>
      <c r="BK90" s="16">
        <v>317337</v>
      </c>
      <c r="BL90" s="16">
        <v>2498800</v>
      </c>
      <c r="BM90" s="16">
        <v>2286167</v>
      </c>
      <c r="BN90" s="16">
        <v>4566615</v>
      </c>
      <c r="BO90" s="16">
        <v>4382380</v>
      </c>
      <c r="BP90" s="16" t="s">
        <v>165</v>
      </c>
      <c r="BQ90" s="16">
        <v>70011</v>
      </c>
      <c r="BR90" s="16" t="s">
        <v>165</v>
      </c>
      <c r="BS90" s="16" t="s">
        <v>165</v>
      </c>
      <c r="BT90" s="16" t="s">
        <v>165</v>
      </c>
      <c r="BU90" s="16" t="s">
        <v>165</v>
      </c>
      <c r="BV90" s="16" t="s">
        <v>165</v>
      </c>
      <c r="BW90" s="16" t="s">
        <v>165</v>
      </c>
      <c r="BX90" s="16" t="s">
        <v>165</v>
      </c>
      <c r="BY90" s="16" t="s">
        <v>165</v>
      </c>
      <c r="BZ90" s="16" t="s">
        <v>165</v>
      </c>
      <c r="CA90" s="16" t="s">
        <v>165</v>
      </c>
      <c r="CB90" s="16" t="s">
        <v>165</v>
      </c>
      <c r="CC90" s="16" t="s">
        <v>165</v>
      </c>
      <c r="CD90" s="16" t="s">
        <v>165</v>
      </c>
      <c r="CE90" s="16" t="s">
        <v>165</v>
      </c>
      <c r="CF90" s="16">
        <v>4720496</v>
      </c>
      <c r="CG90" s="16">
        <v>4720496</v>
      </c>
      <c r="CH90" s="16">
        <v>4266556</v>
      </c>
      <c r="CI90" s="16">
        <v>453940</v>
      </c>
      <c r="CJ90" s="16" t="s">
        <v>165</v>
      </c>
      <c r="CK90" s="16">
        <v>1867439</v>
      </c>
      <c r="CL90" s="16">
        <v>9543</v>
      </c>
      <c r="CM90" s="16">
        <v>1080411</v>
      </c>
      <c r="CN90" s="16">
        <v>8463872</v>
      </c>
      <c r="CO90" s="17" t="s">
        <v>165</v>
      </c>
    </row>
    <row r="91" spans="1:93">
      <c r="A91" s="14">
        <v>2014</v>
      </c>
      <c r="B91" s="15" t="s">
        <v>179</v>
      </c>
      <c r="C91" s="15">
        <v>112038</v>
      </c>
      <c r="D91" s="15" t="s">
        <v>256</v>
      </c>
      <c r="E91" s="15" t="s">
        <v>260</v>
      </c>
      <c r="F91" s="16">
        <v>28053396</v>
      </c>
      <c r="G91" s="16">
        <v>476443</v>
      </c>
      <c r="H91" s="16">
        <v>449454</v>
      </c>
      <c r="I91" s="16">
        <v>28239</v>
      </c>
      <c r="J91" s="16">
        <v>19632</v>
      </c>
      <c r="K91" s="16">
        <v>15827</v>
      </c>
      <c r="L91" s="16">
        <v>132156</v>
      </c>
      <c r="M91" s="16">
        <v>253600</v>
      </c>
      <c r="N91" s="16">
        <v>71329</v>
      </c>
      <c r="O91" s="16">
        <v>20458909</v>
      </c>
      <c r="P91" s="16">
        <v>13725424</v>
      </c>
      <c r="Q91" s="16">
        <v>12244252</v>
      </c>
      <c r="R91" s="16">
        <v>1167885</v>
      </c>
      <c r="S91" s="16">
        <v>313287</v>
      </c>
      <c r="T91" s="16">
        <v>6733485</v>
      </c>
      <c r="U91" s="16">
        <v>279816</v>
      </c>
      <c r="V91" s="16">
        <v>244210</v>
      </c>
      <c r="W91" s="16">
        <v>348</v>
      </c>
      <c r="X91" s="16">
        <v>96411</v>
      </c>
      <c r="Y91" s="16">
        <v>696358</v>
      </c>
      <c r="Z91" s="16" t="s">
        <v>165</v>
      </c>
      <c r="AA91" s="16" t="s">
        <v>165</v>
      </c>
      <c r="AB91" s="16">
        <v>134306</v>
      </c>
      <c r="AC91" s="16">
        <v>420047</v>
      </c>
      <c r="AD91" s="16">
        <v>4811716</v>
      </c>
      <c r="AE91" s="16" t="s">
        <v>165</v>
      </c>
      <c r="AF91" s="16" t="s">
        <v>165</v>
      </c>
      <c r="AG91" s="16">
        <v>38019</v>
      </c>
      <c r="AH91" s="16" t="s">
        <v>165</v>
      </c>
      <c r="AI91" s="16">
        <v>11638</v>
      </c>
      <c r="AJ91" s="16" t="s">
        <v>165</v>
      </c>
      <c r="AK91" s="16" t="s">
        <v>165</v>
      </c>
      <c r="AL91" s="16">
        <v>616</v>
      </c>
      <c r="AM91" s="16" t="s">
        <v>165</v>
      </c>
      <c r="AN91" s="16">
        <v>3919888</v>
      </c>
      <c r="AO91" s="16">
        <v>2550646</v>
      </c>
      <c r="AP91" s="16">
        <v>79</v>
      </c>
      <c r="AQ91" s="16">
        <v>28995</v>
      </c>
      <c r="AR91" s="16">
        <v>97653</v>
      </c>
      <c r="AS91" s="16">
        <v>196140</v>
      </c>
      <c r="AT91" s="16">
        <v>28263405</v>
      </c>
      <c r="AU91" s="16">
        <v>982352</v>
      </c>
      <c r="AV91" s="16">
        <v>81528</v>
      </c>
      <c r="AW91" s="16">
        <v>4852</v>
      </c>
      <c r="AX91" s="16">
        <v>6135047</v>
      </c>
      <c r="AY91" s="16">
        <v>990892</v>
      </c>
      <c r="AZ91" s="16">
        <v>368706</v>
      </c>
      <c r="BA91" s="16">
        <v>17677752</v>
      </c>
      <c r="BB91" s="16">
        <v>2022276</v>
      </c>
      <c r="BC91" s="16">
        <v>2328084</v>
      </c>
      <c r="BD91" s="16">
        <v>49725429</v>
      </c>
      <c r="BE91" s="16">
        <v>14035127</v>
      </c>
      <c r="BF91" s="16">
        <v>320240</v>
      </c>
      <c r="BG91" s="16">
        <v>7472</v>
      </c>
      <c r="BH91" s="16">
        <v>3972014</v>
      </c>
      <c r="BI91" s="16">
        <v>9742873</v>
      </c>
      <c r="BJ91" s="16">
        <v>13769435</v>
      </c>
      <c r="BK91" s="16">
        <v>134100</v>
      </c>
      <c r="BL91" s="16">
        <v>6394865</v>
      </c>
      <c r="BM91" s="16">
        <v>6225809</v>
      </c>
      <c r="BN91" s="16">
        <v>7339850</v>
      </c>
      <c r="BO91" s="16">
        <v>7106544</v>
      </c>
      <c r="BP91" s="16" t="s">
        <v>165</v>
      </c>
      <c r="BQ91" s="16">
        <v>5470</v>
      </c>
      <c r="BR91" s="16">
        <v>29250</v>
      </c>
      <c r="BS91" s="16" t="s">
        <v>165</v>
      </c>
      <c r="BT91" s="16" t="s">
        <v>165</v>
      </c>
      <c r="BU91" s="16" t="s">
        <v>165</v>
      </c>
      <c r="BV91" s="16" t="s">
        <v>165</v>
      </c>
      <c r="BW91" s="16" t="s">
        <v>165</v>
      </c>
      <c r="BX91" s="16" t="s">
        <v>165</v>
      </c>
      <c r="BY91" s="16" t="s">
        <v>165</v>
      </c>
      <c r="BZ91" s="16" t="s">
        <v>165</v>
      </c>
      <c r="CA91" s="16" t="s">
        <v>165</v>
      </c>
      <c r="CB91" s="16" t="s">
        <v>165</v>
      </c>
      <c r="CC91" s="16" t="s">
        <v>165</v>
      </c>
      <c r="CD91" s="16" t="s">
        <v>165</v>
      </c>
      <c r="CE91" s="16" t="s">
        <v>165</v>
      </c>
      <c r="CF91" s="16">
        <v>16478461</v>
      </c>
      <c r="CG91" s="16">
        <v>16478461</v>
      </c>
      <c r="CH91" s="16">
        <v>14795746</v>
      </c>
      <c r="CI91" s="16">
        <v>1682715</v>
      </c>
      <c r="CJ91" s="16" t="s">
        <v>165</v>
      </c>
      <c r="CK91" s="16">
        <v>5925317</v>
      </c>
      <c r="CL91" s="16" t="s">
        <v>165</v>
      </c>
      <c r="CM91" s="16">
        <v>377776</v>
      </c>
      <c r="CN91" s="16">
        <v>20278629</v>
      </c>
      <c r="CO91" s="17" t="s">
        <v>165</v>
      </c>
    </row>
    <row r="92" spans="1:93">
      <c r="A92" s="14">
        <v>2014</v>
      </c>
      <c r="B92" s="15" t="s">
        <v>179</v>
      </c>
      <c r="C92" s="15">
        <v>112089</v>
      </c>
      <c r="D92" s="15" t="s">
        <v>256</v>
      </c>
      <c r="E92" s="15" t="s">
        <v>261</v>
      </c>
      <c r="F92" s="16">
        <v>16852598</v>
      </c>
      <c r="G92" s="16">
        <v>337846</v>
      </c>
      <c r="H92" s="16">
        <v>480332</v>
      </c>
      <c r="I92" s="16">
        <v>23880</v>
      </c>
      <c r="J92" s="16">
        <v>17858</v>
      </c>
      <c r="K92" s="16">
        <v>25492</v>
      </c>
      <c r="L92" s="16">
        <v>61261</v>
      </c>
      <c r="M92" s="16">
        <v>351841</v>
      </c>
      <c r="N92" s="16">
        <v>55279</v>
      </c>
      <c r="O92" s="16">
        <v>11738406</v>
      </c>
      <c r="P92" s="16">
        <v>7886382</v>
      </c>
      <c r="Q92" s="16">
        <v>7118731</v>
      </c>
      <c r="R92" s="16">
        <v>169870</v>
      </c>
      <c r="S92" s="16">
        <v>597781</v>
      </c>
      <c r="T92" s="16">
        <v>3852024</v>
      </c>
      <c r="U92" s="16">
        <v>152575</v>
      </c>
      <c r="V92" s="16">
        <v>115433</v>
      </c>
      <c r="W92" s="16" t="s">
        <v>165</v>
      </c>
      <c r="X92" s="16">
        <v>7198</v>
      </c>
      <c r="Y92" s="16">
        <v>540298</v>
      </c>
      <c r="Z92" s="16" t="s">
        <v>165</v>
      </c>
      <c r="AA92" s="16" t="s">
        <v>165</v>
      </c>
      <c r="AB92" s="16">
        <v>56716</v>
      </c>
      <c r="AC92" s="16">
        <v>183726</v>
      </c>
      <c r="AD92" s="16">
        <v>2796078</v>
      </c>
      <c r="AE92" s="16" t="s">
        <v>165</v>
      </c>
      <c r="AF92" s="16" t="s">
        <v>165</v>
      </c>
      <c r="AG92" s="16" t="s">
        <v>165</v>
      </c>
      <c r="AH92" s="16" t="s">
        <v>165</v>
      </c>
      <c r="AI92" s="16" t="s">
        <v>165</v>
      </c>
      <c r="AJ92" s="16" t="s">
        <v>165</v>
      </c>
      <c r="AK92" s="16" t="s">
        <v>165</v>
      </c>
      <c r="AL92" s="16" t="s">
        <v>165</v>
      </c>
      <c r="AM92" s="16" t="s">
        <v>165</v>
      </c>
      <c r="AN92" s="16">
        <v>2389925</v>
      </c>
      <c r="AO92" s="16">
        <v>1757540</v>
      </c>
      <c r="AP92" s="16" t="s">
        <v>165</v>
      </c>
      <c r="AQ92" s="16">
        <v>16387</v>
      </c>
      <c r="AR92" s="16">
        <v>76883</v>
      </c>
      <c r="AS92" s="16">
        <v>88480</v>
      </c>
      <c r="AT92" s="16">
        <v>14611248</v>
      </c>
      <c r="AU92" s="16">
        <v>1603217</v>
      </c>
      <c r="AV92" s="16">
        <v>46249</v>
      </c>
      <c r="AW92" s="16">
        <v>1487</v>
      </c>
      <c r="AX92" s="16">
        <v>2393738</v>
      </c>
      <c r="AY92" s="16">
        <v>354657</v>
      </c>
      <c r="AZ92" s="16">
        <v>100313</v>
      </c>
      <c r="BA92" s="16">
        <v>9049984</v>
      </c>
      <c r="BB92" s="16">
        <v>1061603</v>
      </c>
      <c r="BC92" s="16">
        <v>1053213</v>
      </c>
      <c r="BD92" s="16">
        <v>26015998</v>
      </c>
      <c r="BE92" s="16">
        <v>10300460</v>
      </c>
      <c r="BF92" s="16">
        <v>4347676</v>
      </c>
      <c r="BG92" s="16">
        <v>3826445</v>
      </c>
      <c r="BH92" s="16">
        <v>2369332</v>
      </c>
      <c r="BI92" s="16">
        <v>3583452</v>
      </c>
      <c r="BJ92" s="16">
        <v>5687766</v>
      </c>
      <c r="BK92" s="16">
        <v>133861</v>
      </c>
      <c r="BL92" s="16">
        <v>1007926</v>
      </c>
      <c r="BM92" s="16">
        <v>943528</v>
      </c>
      <c r="BN92" s="16">
        <v>4653986</v>
      </c>
      <c r="BO92" s="16">
        <v>4254699</v>
      </c>
      <c r="BP92" s="16" t="s">
        <v>165</v>
      </c>
      <c r="BQ92" s="16">
        <v>25854</v>
      </c>
      <c r="BR92" s="16" t="s">
        <v>165</v>
      </c>
      <c r="BS92" s="16" t="s">
        <v>165</v>
      </c>
      <c r="BT92" s="16" t="s">
        <v>165</v>
      </c>
      <c r="BU92" s="16" t="s">
        <v>165</v>
      </c>
      <c r="BV92" s="16" t="s">
        <v>165</v>
      </c>
      <c r="BW92" s="16" t="s">
        <v>165</v>
      </c>
      <c r="BX92" s="16" t="s">
        <v>165</v>
      </c>
      <c r="BY92" s="16" t="s">
        <v>165</v>
      </c>
      <c r="BZ92" s="16" t="s">
        <v>165</v>
      </c>
      <c r="CA92" s="16" t="s">
        <v>165</v>
      </c>
      <c r="CB92" s="16" t="s">
        <v>165</v>
      </c>
      <c r="CC92" s="16" t="s">
        <v>165</v>
      </c>
      <c r="CD92" s="16" t="s">
        <v>165</v>
      </c>
      <c r="CE92" s="16" t="s">
        <v>165</v>
      </c>
      <c r="CF92" s="16">
        <v>6815242</v>
      </c>
      <c r="CG92" s="16">
        <v>6814805</v>
      </c>
      <c r="CH92" s="16">
        <v>6183385</v>
      </c>
      <c r="CI92" s="16">
        <v>631420</v>
      </c>
      <c r="CJ92" s="16">
        <v>437</v>
      </c>
      <c r="CK92" s="16">
        <v>6079521</v>
      </c>
      <c r="CL92" s="16" t="s">
        <v>165</v>
      </c>
      <c r="CM92" s="16" t="s">
        <v>165</v>
      </c>
      <c r="CN92" s="16">
        <v>9877350</v>
      </c>
      <c r="CO92" s="17" t="s">
        <v>165</v>
      </c>
    </row>
    <row r="93" spans="1:93">
      <c r="A93" s="14">
        <v>2014</v>
      </c>
      <c r="B93" s="15" t="s">
        <v>168</v>
      </c>
      <c r="C93" s="15">
        <v>112101</v>
      </c>
      <c r="D93" s="15" t="s">
        <v>256</v>
      </c>
      <c r="E93" s="15" t="s">
        <v>262</v>
      </c>
      <c r="F93" s="16">
        <v>6030651</v>
      </c>
      <c r="G93" s="16">
        <v>207056</v>
      </c>
      <c r="H93" s="16">
        <v>117019</v>
      </c>
      <c r="I93" s="16">
        <v>65198</v>
      </c>
      <c r="J93" s="16">
        <v>3597</v>
      </c>
      <c r="K93" s="16">
        <v>260</v>
      </c>
      <c r="L93" s="16">
        <v>4631</v>
      </c>
      <c r="M93" s="16">
        <v>43333</v>
      </c>
      <c r="N93" s="16">
        <v>38402</v>
      </c>
      <c r="O93" s="16">
        <v>4058797</v>
      </c>
      <c r="P93" s="16">
        <v>2772447</v>
      </c>
      <c r="Q93" s="16">
        <v>2559417</v>
      </c>
      <c r="R93" s="16">
        <v>75994</v>
      </c>
      <c r="S93" s="16">
        <v>137036</v>
      </c>
      <c r="T93" s="16">
        <v>1286350</v>
      </c>
      <c r="U93" s="16">
        <v>35335</v>
      </c>
      <c r="V93" s="16">
        <v>38919</v>
      </c>
      <c r="W93" s="16" t="s">
        <v>165</v>
      </c>
      <c r="X93" s="16">
        <v>404</v>
      </c>
      <c r="Y93" s="16">
        <v>118132</v>
      </c>
      <c r="Z93" s="16">
        <v>1524</v>
      </c>
      <c r="AA93" s="16" t="s">
        <v>165</v>
      </c>
      <c r="AB93" s="16">
        <v>194</v>
      </c>
      <c r="AC93" s="16">
        <v>99985</v>
      </c>
      <c r="AD93" s="16">
        <v>991857</v>
      </c>
      <c r="AE93" s="16" t="s">
        <v>165</v>
      </c>
      <c r="AF93" s="16" t="s">
        <v>165</v>
      </c>
      <c r="AG93" s="16" t="s">
        <v>165</v>
      </c>
      <c r="AH93" s="16" t="s">
        <v>165</v>
      </c>
      <c r="AI93" s="16" t="s">
        <v>165</v>
      </c>
      <c r="AJ93" s="16" t="s">
        <v>165</v>
      </c>
      <c r="AK93" s="16" t="s">
        <v>165</v>
      </c>
      <c r="AL93" s="16" t="s">
        <v>165</v>
      </c>
      <c r="AM93" s="16" t="s">
        <v>165</v>
      </c>
      <c r="AN93" s="16">
        <v>904228</v>
      </c>
      <c r="AO93" s="16">
        <v>685402</v>
      </c>
      <c r="AP93" s="16" t="s">
        <v>165</v>
      </c>
      <c r="AQ93" s="16">
        <v>7426</v>
      </c>
      <c r="AR93" s="16">
        <v>12321</v>
      </c>
      <c r="AS93" s="16">
        <v>41165</v>
      </c>
      <c r="AT93" s="16">
        <v>6073846</v>
      </c>
      <c r="AU93" s="16">
        <v>675657</v>
      </c>
      <c r="AV93" s="16">
        <v>32147</v>
      </c>
      <c r="AW93" s="16">
        <v>1983</v>
      </c>
      <c r="AX93" s="16">
        <v>1680566</v>
      </c>
      <c r="AY93" s="16">
        <v>221924</v>
      </c>
      <c r="AZ93" s="16">
        <v>138509</v>
      </c>
      <c r="BA93" s="16">
        <v>2937313</v>
      </c>
      <c r="BB93" s="16">
        <v>385747</v>
      </c>
      <c r="BC93" s="16">
        <v>679245</v>
      </c>
      <c r="BD93" s="16">
        <v>8316603</v>
      </c>
      <c r="BE93" s="16">
        <v>3947514</v>
      </c>
      <c r="BF93" s="16">
        <v>1549677</v>
      </c>
      <c r="BG93" s="16">
        <v>1440562</v>
      </c>
      <c r="BH93" s="16">
        <v>1006848</v>
      </c>
      <c r="BI93" s="16">
        <v>1390989</v>
      </c>
      <c r="BJ93" s="16">
        <v>3276492</v>
      </c>
      <c r="BK93" s="16">
        <v>89330</v>
      </c>
      <c r="BL93" s="16">
        <v>1077744</v>
      </c>
      <c r="BM93" s="16">
        <v>737943</v>
      </c>
      <c r="BN93" s="16">
        <v>2099880</v>
      </c>
      <c r="BO93" s="16">
        <v>1904344</v>
      </c>
      <c r="BP93" s="16" t="s">
        <v>165</v>
      </c>
      <c r="BQ93" s="16">
        <v>98868</v>
      </c>
      <c r="BR93" s="16" t="s">
        <v>165</v>
      </c>
      <c r="BS93" s="16" t="s">
        <v>165</v>
      </c>
      <c r="BT93" s="16" t="s">
        <v>165</v>
      </c>
      <c r="BU93" s="16">
        <v>84416</v>
      </c>
      <c r="BV93" s="16" t="s">
        <v>165</v>
      </c>
      <c r="BW93" s="16">
        <v>72110</v>
      </c>
      <c r="BX93" s="16">
        <v>12306</v>
      </c>
      <c r="BY93" s="16" t="s">
        <v>165</v>
      </c>
      <c r="BZ93" s="16" t="s">
        <v>165</v>
      </c>
      <c r="CA93" s="16" t="s">
        <v>165</v>
      </c>
      <c r="CB93" s="16" t="s">
        <v>165</v>
      </c>
      <c r="CC93" s="16" t="s">
        <v>165</v>
      </c>
      <c r="CD93" s="16" t="s">
        <v>165</v>
      </c>
      <c r="CE93" s="16" t="s">
        <v>165</v>
      </c>
      <c r="CF93" s="16">
        <v>3754306</v>
      </c>
      <c r="CG93" s="16">
        <v>3754306</v>
      </c>
      <c r="CH93" s="16">
        <v>3343179</v>
      </c>
      <c r="CI93" s="16">
        <v>411127</v>
      </c>
      <c r="CJ93" s="16" t="s">
        <v>165</v>
      </c>
      <c r="CK93" s="16">
        <v>1154882</v>
      </c>
      <c r="CL93" s="16">
        <v>20000</v>
      </c>
      <c r="CM93" s="16">
        <v>456279</v>
      </c>
      <c r="CN93" s="16">
        <v>3596953</v>
      </c>
      <c r="CO93" s="17" t="s">
        <v>165</v>
      </c>
    </row>
    <row r="94" spans="1:93">
      <c r="A94" s="14">
        <v>2014</v>
      </c>
      <c r="B94" s="15" t="s">
        <v>179</v>
      </c>
      <c r="C94" s="15">
        <v>112143</v>
      </c>
      <c r="D94" s="15" t="s">
        <v>256</v>
      </c>
      <c r="E94" s="15" t="s">
        <v>263</v>
      </c>
      <c r="F94" s="16">
        <v>11101730</v>
      </c>
      <c r="G94" s="16">
        <v>236737</v>
      </c>
      <c r="H94" s="16">
        <v>168285</v>
      </c>
      <c r="I94" s="16">
        <v>24505</v>
      </c>
      <c r="J94" s="16">
        <v>5210</v>
      </c>
      <c r="K94" s="16">
        <v>16857</v>
      </c>
      <c r="L94" s="16">
        <v>35754</v>
      </c>
      <c r="M94" s="16">
        <v>85959</v>
      </c>
      <c r="N94" s="16">
        <v>43847</v>
      </c>
      <c r="O94" s="16">
        <v>7805856</v>
      </c>
      <c r="P94" s="16">
        <v>5313908</v>
      </c>
      <c r="Q94" s="16">
        <v>5012795</v>
      </c>
      <c r="R94" s="16">
        <v>150187</v>
      </c>
      <c r="S94" s="16">
        <v>150926</v>
      </c>
      <c r="T94" s="16">
        <v>2491948</v>
      </c>
      <c r="U94" s="16">
        <v>58801</v>
      </c>
      <c r="V94" s="16">
        <v>86945</v>
      </c>
      <c r="W94" s="16">
        <v>492</v>
      </c>
      <c r="X94" s="16">
        <v>25022</v>
      </c>
      <c r="Y94" s="16">
        <v>205259</v>
      </c>
      <c r="Z94" s="16" t="s">
        <v>165</v>
      </c>
      <c r="AA94" s="16">
        <v>4309</v>
      </c>
      <c r="AB94" s="16">
        <v>59932</v>
      </c>
      <c r="AC94" s="16">
        <v>188883</v>
      </c>
      <c r="AD94" s="16">
        <v>1856396</v>
      </c>
      <c r="AE94" s="16" t="s">
        <v>165</v>
      </c>
      <c r="AF94" s="16" t="s">
        <v>165</v>
      </c>
      <c r="AG94" s="16">
        <v>5909</v>
      </c>
      <c r="AH94" s="16" t="s">
        <v>165</v>
      </c>
      <c r="AI94" s="16" t="s">
        <v>165</v>
      </c>
      <c r="AJ94" s="16" t="s">
        <v>165</v>
      </c>
      <c r="AK94" s="16" t="s">
        <v>165</v>
      </c>
      <c r="AL94" s="16" t="s">
        <v>165</v>
      </c>
      <c r="AM94" s="16" t="s">
        <v>165</v>
      </c>
      <c r="AN94" s="16">
        <v>1585705</v>
      </c>
      <c r="AO94" s="16">
        <v>1174744</v>
      </c>
      <c r="AP94" s="16" t="s">
        <v>165</v>
      </c>
      <c r="AQ94" s="16">
        <v>16592</v>
      </c>
      <c r="AR94" s="16">
        <v>69964</v>
      </c>
      <c r="AS94" s="16">
        <v>79030</v>
      </c>
      <c r="AT94" s="16">
        <v>10209418</v>
      </c>
      <c r="AU94" s="16">
        <v>187156</v>
      </c>
      <c r="AV94" s="16">
        <v>28369</v>
      </c>
      <c r="AW94" s="16">
        <v>2238</v>
      </c>
      <c r="AX94" s="16">
        <v>1768317</v>
      </c>
      <c r="AY94" s="16">
        <v>336007</v>
      </c>
      <c r="AZ94" s="16">
        <v>76060</v>
      </c>
      <c r="BA94" s="16">
        <v>6582707</v>
      </c>
      <c r="BB94" s="16">
        <v>1228564</v>
      </c>
      <c r="BC94" s="16">
        <v>868873</v>
      </c>
      <c r="BD94" s="16">
        <v>17240168</v>
      </c>
      <c r="BE94" s="16">
        <v>5184315</v>
      </c>
      <c r="BF94" s="16">
        <v>377168</v>
      </c>
      <c r="BG94" s="16">
        <v>200761</v>
      </c>
      <c r="BH94" s="16">
        <v>1088278</v>
      </c>
      <c r="BI94" s="16">
        <v>3718869</v>
      </c>
      <c r="BJ94" s="16">
        <v>6830491</v>
      </c>
      <c r="BK94" s="16">
        <v>196229</v>
      </c>
      <c r="BL94" s="16">
        <v>1634762</v>
      </c>
      <c r="BM94" s="16">
        <v>1604004</v>
      </c>
      <c r="BN94" s="16">
        <v>5162174</v>
      </c>
      <c r="BO94" s="16">
        <v>4902314</v>
      </c>
      <c r="BP94" s="16" t="s">
        <v>165</v>
      </c>
      <c r="BQ94" s="16">
        <v>33424</v>
      </c>
      <c r="BR94" s="16">
        <v>131</v>
      </c>
      <c r="BS94" s="16" t="s">
        <v>165</v>
      </c>
      <c r="BT94" s="16" t="s">
        <v>165</v>
      </c>
      <c r="BU94" s="16" t="s">
        <v>165</v>
      </c>
      <c r="BV94" s="16" t="s">
        <v>165</v>
      </c>
      <c r="BW94" s="16" t="s">
        <v>165</v>
      </c>
      <c r="BX94" s="16" t="s">
        <v>165</v>
      </c>
      <c r="BY94" s="16" t="s">
        <v>165</v>
      </c>
      <c r="BZ94" s="16" t="s">
        <v>165</v>
      </c>
      <c r="CA94" s="16" t="s">
        <v>165</v>
      </c>
      <c r="CB94" s="16" t="s">
        <v>165</v>
      </c>
      <c r="CC94" s="16" t="s">
        <v>165</v>
      </c>
      <c r="CD94" s="16" t="s">
        <v>165</v>
      </c>
      <c r="CE94" s="16" t="s">
        <v>165</v>
      </c>
      <c r="CF94" s="16">
        <v>6515591</v>
      </c>
      <c r="CG94" s="16">
        <v>6515518</v>
      </c>
      <c r="CH94" s="16">
        <v>5780575</v>
      </c>
      <c r="CI94" s="16">
        <v>734943</v>
      </c>
      <c r="CJ94" s="16">
        <v>73</v>
      </c>
      <c r="CK94" s="16">
        <v>576293</v>
      </c>
      <c r="CL94" s="16">
        <v>881533</v>
      </c>
      <c r="CM94" s="16">
        <v>319560</v>
      </c>
      <c r="CN94" s="16">
        <v>7634086</v>
      </c>
      <c r="CO94" s="17" t="s">
        <v>165</v>
      </c>
    </row>
    <row r="95" spans="1:93">
      <c r="A95" s="14">
        <v>2014</v>
      </c>
      <c r="B95" s="15" t="s">
        <v>168</v>
      </c>
      <c r="C95" s="15">
        <v>112151</v>
      </c>
      <c r="D95" s="15" t="s">
        <v>256</v>
      </c>
      <c r="E95" s="15" t="s">
        <v>264</v>
      </c>
      <c r="F95" s="16">
        <v>7686371</v>
      </c>
      <c r="G95" s="16">
        <v>164256</v>
      </c>
      <c r="H95" s="16">
        <v>160216</v>
      </c>
      <c r="I95" s="16">
        <v>7326</v>
      </c>
      <c r="J95" s="16">
        <v>56569</v>
      </c>
      <c r="K95" s="16">
        <v>22876</v>
      </c>
      <c r="L95" s="16">
        <v>35221</v>
      </c>
      <c r="M95" s="16">
        <v>38224</v>
      </c>
      <c r="N95" s="16">
        <v>42892</v>
      </c>
      <c r="O95" s="16">
        <v>5368762</v>
      </c>
      <c r="P95" s="16">
        <v>3633011</v>
      </c>
      <c r="Q95" s="16">
        <v>3206047</v>
      </c>
      <c r="R95" s="16">
        <v>84957</v>
      </c>
      <c r="S95" s="16">
        <v>342007</v>
      </c>
      <c r="T95" s="16">
        <v>1735751</v>
      </c>
      <c r="U95" s="16">
        <v>51479</v>
      </c>
      <c r="V95" s="16">
        <v>48277</v>
      </c>
      <c r="W95" s="16" t="s">
        <v>165</v>
      </c>
      <c r="X95" s="16">
        <v>1523</v>
      </c>
      <c r="Y95" s="16">
        <v>193536</v>
      </c>
      <c r="Z95" s="16" t="s">
        <v>165</v>
      </c>
      <c r="AA95" s="16" t="s">
        <v>165</v>
      </c>
      <c r="AB95" s="16">
        <v>7089</v>
      </c>
      <c r="AC95" s="16">
        <v>133621</v>
      </c>
      <c r="AD95" s="16">
        <v>1300226</v>
      </c>
      <c r="AE95" s="16" t="s">
        <v>165</v>
      </c>
      <c r="AF95" s="16" t="s">
        <v>165</v>
      </c>
      <c r="AG95" s="16" t="s">
        <v>165</v>
      </c>
      <c r="AH95" s="16" t="s">
        <v>165</v>
      </c>
      <c r="AI95" s="16" t="s">
        <v>165</v>
      </c>
      <c r="AJ95" s="16" t="s">
        <v>165</v>
      </c>
      <c r="AK95" s="16" t="s">
        <v>165</v>
      </c>
      <c r="AL95" s="16" t="s">
        <v>165</v>
      </c>
      <c r="AM95" s="16" t="s">
        <v>165</v>
      </c>
      <c r="AN95" s="16">
        <v>1094188</v>
      </c>
      <c r="AO95" s="16">
        <v>842499</v>
      </c>
      <c r="AP95" s="16" t="s">
        <v>165</v>
      </c>
      <c r="AQ95" s="16">
        <v>7164</v>
      </c>
      <c r="AR95" s="16">
        <v>6394</v>
      </c>
      <c r="AS95" s="16">
        <v>38165</v>
      </c>
      <c r="AT95" s="16">
        <v>7580975</v>
      </c>
      <c r="AU95" s="16">
        <v>630181</v>
      </c>
      <c r="AV95" s="16">
        <v>24591</v>
      </c>
      <c r="AW95" s="16">
        <v>1373</v>
      </c>
      <c r="AX95" s="16">
        <v>1242318</v>
      </c>
      <c r="AY95" s="16">
        <v>166843</v>
      </c>
      <c r="AZ95" s="16">
        <v>67554</v>
      </c>
      <c r="BA95" s="16">
        <v>4914377</v>
      </c>
      <c r="BB95" s="16">
        <v>533738</v>
      </c>
      <c r="BC95" s="16">
        <v>258581</v>
      </c>
      <c r="BD95" s="16">
        <v>10307659</v>
      </c>
      <c r="BE95" s="16">
        <v>4833974</v>
      </c>
      <c r="BF95" s="16">
        <v>2048063</v>
      </c>
      <c r="BG95" s="16">
        <v>1903946</v>
      </c>
      <c r="BH95" s="16">
        <v>1375009</v>
      </c>
      <c r="BI95" s="16">
        <v>1410902</v>
      </c>
      <c r="BJ95" s="16">
        <v>6014971</v>
      </c>
      <c r="BK95" s="16">
        <v>244313</v>
      </c>
      <c r="BL95" s="16">
        <v>1533131</v>
      </c>
      <c r="BM95" s="16">
        <v>1532931</v>
      </c>
      <c r="BN95" s="16">
        <v>4470913</v>
      </c>
      <c r="BO95" s="16">
        <v>4404625</v>
      </c>
      <c r="BP95" s="16" t="s">
        <v>165</v>
      </c>
      <c r="BQ95" s="16">
        <v>10927</v>
      </c>
      <c r="BR95" s="16" t="s">
        <v>165</v>
      </c>
      <c r="BS95" s="16" t="s">
        <v>165</v>
      </c>
      <c r="BT95" s="16" t="s">
        <v>165</v>
      </c>
      <c r="BU95" s="16">
        <v>25375</v>
      </c>
      <c r="BV95" s="16">
        <v>4247</v>
      </c>
      <c r="BW95" s="16">
        <v>12166</v>
      </c>
      <c r="BX95" s="16">
        <v>13209</v>
      </c>
      <c r="BY95" s="16" t="s">
        <v>165</v>
      </c>
      <c r="BZ95" s="16" t="s">
        <v>165</v>
      </c>
      <c r="CA95" s="16" t="s">
        <v>165</v>
      </c>
      <c r="CB95" s="16" t="s">
        <v>165</v>
      </c>
      <c r="CC95" s="16" t="s">
        <v>165</v>
      </c>
      <c r="CD95" s="16" t="s">
        <v>165</v>
      </c>
      <c r="CE95" s="16" t="s">
        <v>165</v>
      </c>
      <c r="CF95" s="16">
        <v>3347496</v>
      </c>
      <c r="CG95" s="16">
        <v>3347496</v>
      </c>
      <c r="CH95" s="16">
        <v>2927414</v>
      </c>
      <c r="CI95" s="16">
        <v>420082</v>
      </c>
      <c r="CJ95" s="16" t="s">
        <v>165</v>
      </c>
      <c r="CK95" s="16">
        <v>1129533</v>
      </c>
      <c r="CL95" s="16" t="s">
        <v>165</v>
      </c>
      <c r="CM95" s="16">
        <v>377720</v>
      </c>
      <c r="CN95" s="16">
        <v>4137767</v>
      </c>
      <c r="CO95" s="17" t="s">
        <v>165</v>
      </c>
    </row>
    <row r="96" spans="1:93">
      <c r="A96" s="14">
        <v>2014</v>
      </c>
      <c r="B96" s="15" t="s">
        <v>168</v>
      </c>
      <c r="C96" s="15">
        <v>112178</v>
      </c>
      <c r="D96" s="15" t="s">
        <v>256</v>
      </c>
      <c r="E96" s="15" t="s">
        <v>265</v>
      </c>
      <c r="F96" s="16">
        <v>5814609</v>
      </c>
      <c r="G96" s="16">
        <v>161962</v>
      </c>
      <c r="H96" s="16">
        <v>132809</v>
      </c>
      <c r="I96" s="16">
        <v>15524</v>
      </c>
      <c r="J96" s="16">
        <v>5241</v>
      </c>
      <c r="K96" s="16">
        <v>23797</v>
      </c>
      <c r="L96" s="16">
        <v>39760</v>
      </c>
      <c r="M96" s="16">
        <v>48487</v>
      </c>
      <c r="N96" s="16">
        <v>39838</v>
      </c>
      <c r="O96" s="16">
        <v>3944770</v>
      </c>
      <c r="P96" s="16">
        <v>2671343</v>
      </c>
      <c r="Q96" s="16">
        <v>2518272</v>
      </c>
      <c r="R96" s="16">
        <v>68325</v>
      </c>
      <c r="S96" s="16">
        <v>84746</v>
      </c>
      <c r="T96" s="16">
        <v>1273427</v>
      </c>
      <c r="U96" s="16">
        <v>37883</v>
      </c>
      <c r="V96" s="16">
        <v>31595</v>
      </c>
      <c r="W96" s="16" t="s">
        <v>165</v>
      </c>
      <c r="X96" s="16">
        <v>3568</v>
      </c>
      <c r="Y96" s="16">
        <v>143642</v>
      </c>
      <c r="Z96" s="16" t="s">
        <v>165</v>
      </c>
      <c r="AA96" s="16" t="s">
        <v>165</v>
      </c>
      <c r="AB96" s="16" t="s">
        <v>165</v>
      </c>
      <c r="AC96" s="16">
        <v>117215</v>
      </c>
      <c r="AD96" s="16">
        <v>939524</v>
      </c>
      <c r="AE96" s="16" t="s">
        <v>165</v>
      </c>
      <c r="AF96" s="16" t="s">
        <v>165</v>
      </c>
      <c r="AG96" s="16" t="s">
        <v>165</v>
      </c>
      <c r="AH96" s="16" t="s">
        <v>165</v>
      </c>
      <c r="AI96" s="16" t="s">
        <v>165</v>
      </c>
      <c r="AJ96" s="16" t="s">
        <v>165</v>
      </c>
      <c r="AK96" s="16" t="s">
        <v>165</v>
      </c>
      <c r="AL96" s="16" t="s">
        <v>165</v>
      </c>
      <c r="AM96" s="16" t="s">
        <v>165</v>
      </c>
      <c r="AN96" s="16">
        <v>857691</v>
      </c>
      <c r="AO96" s="16">
        <v>670456</v>
      </c>
      <c r="AP96" s="16" t="s">
        <v>165</v>
      </c>
      <c r="AQ96" s="16">
        <v>5029</v>
      </c>
      <c r="AR96" s="16">
        <v>2054</v>
      </c>
      <c r="AS96" s="16">
        <v>35130</v>
      </c>
      <c r="AT96" s="16">
        <v>5542908</v>
      </c>
      <c r="AU96" s="16">
        <v>329830</v>
      </c>
      <c r="AV96" s="16">
        <v>23863</v>
      </c>
      <c r="AW96" s="16">
        <v>1898</v>
      </c>
      <c r="AX96" s="16">
        <v>833110</v>
      </c>
      <c r="AY96" s="16">
        <v>149586</v>
      </c>
      <c r="AZ96" s="16">
        <v>304982</v>
      </c>
      <c r="BA96" s="16">
        <v>3682353</v>
      </c>
      <c r="BB96" s="16">
        <v>217286</v>
      </c>
      <c r="BC96" s="16">
        <v>356031</v>
      </c>
      <c r="BD96" s="16">
        <v>7021367</v>
      </c>
      <c r="BE96" s="16">
        <v>4970442</v>
      </c>
      <c r="BF96" s="16">
        <v>2360214</v>
      </c>
      <c r="BG96" s="16">
        <v>2203557</v>
      </c>
      <c r="BH96" s="16">
        <v>1165632</v>
      </c>
      <c r="BI96" s="16">
        <v>1444596</v>
      </c>
      <c r="BJ96" s="16">
        <v>7875502</v>
      </c>
      <c r="BK96" s="16">
        <v>218373</v>
      </c>
      <c r="BL96" s="16">
        <v>1413577</v>
      </c>
      <c r="BM96" s="16">
        <v>1408855</v>
      </c>
      <c r="BN96" s="16">
        <v>6461116</v>
      </c>
      <c r="BO96" s="16">
        <v>6343177</v>
      </c>
      <c r="BP96" s="16" t="s">
        <v>165</v>
      </c>
      <c r="BQ96" s="16">
        <v>809</v>
      </c>
      <c r="BR96" s="16" t="s">
        <v>165</v>
      </c>
      <c r="BS96" s="16" t="s">
        <v>165</v>
      </c>
      <c r="BT96" s="16" t="s">
        <v>165</v>
      </c>
      <c r="BU96" s="16" t="s">
        <v>165</v>
      </c>
      <c r="BV96" s="16" t="s">
        <v>165</v>
      </c>
      <c r="BW96" s="16" t="s">
        <v>165</v>
      </c>
      <c r="BX96" s="16" t="s">
        <v>165</v>
      </c>
      <c r="BY96" s="16" t="s">
        <v>165</v>
      </c>
      <c r="BZ96" s="16" t="s">
        <v>165</v>
      </c>
      <c r="CA96" s="16" t="s">
        <v>165</v>
      </c>
      <c r="CB96" s="16" t="s">
        <v>165</v>
      </c>
      <c r="CC96" s="16" t="s">
        <v>165</v>
      </c>
      <c r="CD96" s="16" t="s">
        <v>165</v>
      </c>
      <c r="CE96" s="16" t="s">
        <v>165</v>
      </c>
      <c r="CF96" s="16">
        <v>4353170</v>
      </c>
      <c r="CG96" s="16">
        <v>4353118</v>
      </c>
      <c r="CH96" s="16">
        <v>3834675</v>
      </c>
      <c r="CI96" s="16">
        <v>518443</v>
      </c>
      <c r="CJ96" s="16">
        <v>52</v>
      </c>
      <c r="CK96" s="16">
        <v>913805</v>
      </c>
      <c r="CL96" s="16" t="s">
        <v>165</v>
      </c>
      <c r="CM96" s="16">
        <v>68460</v>
      </c>
      <c r="CN96" s="16">
        <v>2719559</v>
      </c>
      <c r="CO96" s="17" t="s">
        <v>165</v>
      </c>
    </row>
    <row r="97" spans="1:93">
      <c r="A97" s="14">
        <v>2014</v>
      </c>
      <c r="B97" s="15" t="s">
        <v>168</v>
      </c>
      <c r="C97" s="15">
        <v>112186</v>
      </c>
      <c r="D97" s="15" t="s">
        <v>256</v>
      </c>
      <c r="E97" s="15" t="s">
        <v>266</v>
      </c>
      <c r="F97" s="16">
        <v>8468479</v>
      </c>
      <c r="G97" s="16">
        <v>180122</v>
      </c>
      <c r="H97" s="16">
        <v>211189</v>
      </c>
      <c r="I97" s="16">
        <v>24960</v>
      </c>
      <c r="J97" s="16">
        <v>36640</v>
      </c>
      <c r="K97" s="16">
        <v>26111</v>
      </c>
      <c r="L97" s="16">
        <v>27418</v>
      </c>
      <c r="M97" s="16">
        <v>96060</v>
      </c>
      <c r="N97" s="16">
        <v>40529</v>
      </c>
      <c r="O97" s="16">
        <v>5842223</v>
      </c>
      <c r="P97" s="16">
        <v>3912178</v>
      </c>
      <c r="Q97" s="16">
        <v>3673739</v>
      </c>
      <c r="R97" s="16">
        <v>120491</v>
      </c>
      <c r="S97" s="16">
        <v>117948</v>
      </c>
      <c r="T97" s="16">
        <v>1930045</v>
      </c>
      <c r="U97" s="16">
        <v>65827</v>
      </c>
      <c r="V97" s="16">
        <v>49585</v>
      </c>
      <c r="W97" s="16">
        <v>768</v>
      </c>
      <c r="X97" s="16">
        <v>5456</v>
      </c>
      <c r="Y97" s="16">
        <v>219213</v>
      </c>
      <c r="Z97" s="16">
        <v>21</v>
      </c>
      <c r="AA97" s="16" t="s">
        <v>165</v>
      </c>
      <c r="AB97" s="16">
        <v>59614</v>
      </c>
      <c r="AC97" s="16">
        <v>137494</v>
      </c>
      <c r="AD97" s="16">
        <v>1378403</v>
      </c>
      <c r="AE97" s="16" t="s">
        <v>165</v>
      </c>
      <c r="AF97" s="16" t="s">
        <v>165</v>
      </c>
      <c r="AG97" s="16">
        <v>13664</v>
      </c>
      <c r="AH97" s="16" t="s">
        <v>165</v>
      </c>
      <c r="AI97" s="16" t="s">
        <v>165</v>
      </c>
      <c r="AJ97" s="16" t="s">
        <v>165</v>
      </c>
      <c r="AK97" s="16" t="s">
        <v>165</v>
      </c>
      <c r="AL97" s="16" t="s">
        <v>165</v>
      </c>
      <c r="AM97" s="16" t="s">
        <v>165</v>
      </c>
      <c r="AN97" s="16">
        <v>1251818</v>
      </c>
      <c r="AO97" s="16">
        <v>934310</v>
      </c>
      <c r="AP97" s="16" t="s">
        <v>165</v>
      </c>
      <c r="AQ97" s="16">
        <v>7996</v>
      </c>
      <c r="AR97" s="16">
        <v>292</v>
      </c>
      <c r="AS97" s="16">
        <v>88275</v>
      </c>
      <c r="AT97" s="16">
        <v>6055374</v>
      </c>
      <c r="AU97" s="16">
        <v>554203</v>
      </c>
      <c r="AV97" s="16">
        <v>34594</v>
      </c>
      <c r="AW97" s="16">
        <v>1512</v>
      </c>
      <c r="AX97" s="16">
        <v>1173966</v>
      </c>
      <c r="AY97" s="16">
        <v>224016</v>
      </c>
      <c r="AZ97" s="16">
        <v>134413</v>
      </c>
      <c r="BA97" s="16">
        <v>3484703</v>
      </c>
      <c r="BB97" s="16">
        <v>447967</v>
      </c>
      <c r="BC97" s="16">
        <v>169709</v>
      </c>
      <c r="BD97" s="16">
        <v>12001776</v>
      </c>
      <c r="BE97" s="16">
        <v>8969067</v>
      </c>
      <c r="BF97" s="16">
        <v>1567433</v>
      </c>
      <c r="BG97" s="16">
        <v>1307164</v>
      </c>
      <c r="BH97" s="16">
        <v>5854379</v>
      </c>
      <c r="BI97" s="16">
        <v>1547255</v>
      </c>
      <c r="BJ97" s="16">
        <v>5963600</v>
      </c>
      <c r="BK97" s="16">
        <v>124713</v>
      </c>
      <c r="BL97" s="16">
        <v>2734015</v>
      </c>
      <c r="BM97" s="16">
        <v>2420984</v>
      </c>
      <c r="BN97" s="16">
        <v>3220990</v>
      </c>
      <c r="BO97" s="16">
        <v>3082938</v>
      </c>
      <c r="BP97" s="16" t="s">
        <v>165</v>
      </c>
      <c r="BQ97" s="16">
        <v>8595</v>
      </c>
      <c r="BR97" s="16" t="s">
        <v>165</v>
      </c>
      <c r="BS97" s="16" t="s">
        <v>165</v>
      </c>
      <c r="BT97" s="16" t="s">
        <v>165</v>
      </c>
      <c r="BU97" s="16" t="s">
        <v>165</v>
      </c>
      <c r="BV97" s="16" t="s">
        <v>165</v>
      </c>
      <c r="BW97" s="16" t="s">
        <v>165</v>
      </c>
      <c r="BX97" s="16" t="s">
        <v>165</v>
      </c>
      <c r="BY97" s="16" t="s">
        <v>165</v>
      </c>
      <c r="BZ97" s="16" t="s">
        <v>165</v>
      </c>
      <c r="CA97" s="16" t="s">
        <v>165</v>
      </c>
      <c r="CB97" s="16" t="s">
        <v>165</v>
      </c>
      <c r="CC97" s="16" t="s">
        <v>165</v>
      </c>
      <c r="CD97" s="16" t="s">
        <v>165</v>
      </c>
      <c r="CE97" s="16" t="s">
        <v>165</v>
      </c>
      <c r="CF97" s="16">
        <v>3642924</v>
      </c>
      <c r="CG97" s="16">
        <v>3642924</v>
      </c>
      <c r="CH97" s="16">
        <v>3237394</v>
      </c>
      <c r="CI97" s="16">
        <v>405530</v>
      </c>
      <c r="CJ97" s="16" t="s">
        <v>165</v>
      </c>
      <c r="CK97" s="16">
        <v>1908662</v>
      </c>
      <c r="CL97" s="16">
        <v>1390563</v>
      </c>
      <c r="CM97" s="16">
        <v>442517</v>
      </c>
      <c r="CN97" s="16">
        <v>4986908</v>
      </c>
      <c r="CO97" s="17" t="s">
        <v>165</v>
      </c>
    </row>
    <row r="98" spans="1:93">
      <c r="A98" s="14">
        <v>2014</v>
      </c>
      <c r="B98" s="15" t="s">
        <v>168</v>
      </c>
      <c r="C98" s="15">
        <v>112194</v>
      </c>
      <c r="D98" s="15" t="s">
        <v>256</v>
      </c>
      <c r="E98" s="15" t="s">
        <v>267</v>
      </c>
      <c r="F98" s="16">
        <v>11320492</v>
      </c>
      <c r="G98" s="16">
        <v>222296</v>
      </c>
      <c r="H98" s="16">
        <v>278175</v>
      </c>
      <c r="I98" s="16">
        <v>18934</v>
      </c>
      <c r="J98" s="16">
        <v>7107</v>
      </c>
      <c r="K98" s="16">
        <v>7457</v>
      </c>
      <c r="L98" s="16">
        <v>61578</v>
      </c>
      <c r="M98" s="16">
        <v>183099</v>
      </c>
      <c r="N98" s="16">
        <v>47763</v>
      </c>
      <c r="O98" s="16">
        <v>7759257</v>
      </c>
      <c r="P98" s="16">
        <v>5274668</v>
      </c>
      <c r="Q98" s="16">
        <v>4999320</v>
      </c>
      <c r="R98" s="16">
        <v>122352</v>
      </c>
      <c r="S98" s="16">
        <v>152996</v>
      </c>
      <c r="T98" s="16">
        <v>2484589</v>
      </c>
      <c r="U98" s="16">
        <v>98702</v>
      </c>
      <c r="V98" s="16">
        <v>71095</v>
      </c>
      <c r="W98" s="16" t="s">
        <v>165</v>
      </c>
      <c r="X98" s="16">
        <v>20592</v>
      </c>
      <c r="Y98" s="16">
        <v>236918</v>
      </c>
      <c r="Z98" s="16" t="s">
        <v>165</v>
      </c>
      <c r="AA98" s="16" t="s">
        <v>165</v>
      </c>
      <c r="AB98" s="16">
        <v>65046</v>
      </c>
      <c r="AC98" s="16">
        <v>140150</v>
      </c>
      <c r="AD98" s="16">
        <v>1844500</v>
      </c>
      <c r="AE98" s="16" t="s">
        <v>165</v>
      </c>
      <c r="AF98" s="16" t="s">
        <v>165</v>
      </c>
      <c r="AG98" s="16">
        <v>7586</v>
      </c>
      <c r="AH98" s="16" t="s">
        <v>165</v>
      </c>
      <c r="AI98" s="16" t="s">
        <v>165</v>
      </c>
      <c r="AJ98" s="16" t="s">
        <v>165</v>
      </c>
      <c r="AK98" s="16" t="s">
        <v>165</v>
      </c>
      <c r="AL98" s="16" t="s">
        <v>165</v>
      </c>
      <c r="AM98" s="16" t="s">
        <v>165</v>
      </c>
      <c r="AN98" s="16">
        <v>1614060</v>
      </c>
      <c r="AO98" s="16">
        <v>1304510</v>
      </c>
      <c r="AP98" s="16">
        <v>461</v>
      </c>
      <c r="AQ98" s="16">
        <v>11433</v>
      </c>
      <c r="AR98" s="16">
        <v>82537</v>
      </c>
      <c r="AS98" s="16">
        <v>72960</v>
      </c>
      <c r="AT98" s="16">
        <v>9255696</v>
      </c>
      <c r="AU98" s="16">
        <v>430278</v>
      </c>
      <c r="AV98" s="16">
        <v>24823</v>
      </c>
      <c r="AW98" s="16">
        <v>2805</v>
      </c>
      <c r="AX98" s="16">
        <v>1247728</v>
      </c>
      <c r="AY98" s="16">
        <v>323588</v>
      </c>
      <c r="AZ98" s="16">
        <v>165306</v>
      </c>
      <c r="BA98" s="16">
        <v>6003187</v>
      </c>
      <c r="BB98" s="16">
        <v>1057981</v>
      </c>
      <c r="BC98" s="16">
        <v>85501</v>
      </c>
      <c r="BD98" s="16">
        <v>15234493</v>
      </c>
      <c r="BE98" s="16">
        <v>3290734</v>
      </c>
      <c r="BF98" s="16">
        <v>1535941</v>
      </c>
      <c r="BG98" s="16">
        <v>200034</v>
      </c>
      <c r="BH98" s="16">
        <v>1291701</v>
      </c>
      <c r="BI98" s="16">
        <v>463092</v>
      </c>
      <c r="BJ98" s="16">
        <v>5279722</v>
      </c>
      <c r="BK98" s="16">
        <v>351918</v>
      </c>
      <c r="BL98" s="16">
        <v>1084161</v>
      </c>
      <c r="BM98" s="16">
        <v>1057219</v>
      </c>
      <c r="BN98" s="16">
        <v>3949448</v>
      </c>
      <c r="BO98" s="16">
        <v>3334073</v>
      </c>
      <c r="BP98" s="16" t="s">
        <v>165</v>
      </c>
      <c r="BQ98" s="16">
        <v>54935</v>
      </c>
      <c r="BR98" s="16">
        <v>8988</v>
      </c>
      <c r="BS98" s="16">
        <v>182190</v>
      </c>
      <c r="BT98" s="16" t="s">
        <v>165</v>
      </c>
      <c r="BU98" s="16" t="s">
        <v>165</v>
      </c>
      <c r="BV98" s="16" t="s">
        <v>165</v>
      </c>
      <c r="BW98" s="16" t="s">
        <v>165</v>
      </c>
      <c r="BX98" s="16" t="s">
        <v>165</v>
      </c>
      <c r="BY98" s="16" t="s">
        <v>165</v>
      </c>
      <c r="BZ98" s="16" t="s">
        <v>165</v>
      </c>
      <c r="CA98" s="16" t="s">
        <v>165</v>
      </c>
      <c r="CB98" s="16" t="s">
        <v>165</v>
      </c>
      <c r="CC98" s="16" t="s">
        <v>165</v>
      </c>
      <c r="CD98" s="16" t="s">
        <v>165</v>
      </c>
      <c r="CE98" s="16" t="s">
        <v>165</v>
      </c>
      <c r="CF98" s="16">
        <v>6496993</v>
      </c>
      <c r="CG98" s="16">
        <v>6496860</v>
      </c>
      <c r="CH98" s="16">
        <v>5825286</v>
      </c>
      <c r="CI98" s="16">
        <v>671574</v>
      </c>
      <c r="CJ98" s="16">
        <v>133</v>
      </c>
      <c r="CK98" s="16">
        <v>326198</v>
      </c>
      <c r="CL98" s="16" t="s">
        <v>165</v>
      </c>
      <c r="CM98" s="16">
        <v>219314</v>
      </c>
      <c r="CN98" s="16">
        <v>5632086</v>
      </c>
      <c r="CO98" s="17" t="s">
        <v>165</v>
      </c>
    </row>
    <row r="99" spans="1:93">
      <c r="A99" s="14">
        <v>2014</v>
      </c>
      <c r="B99" s="15" t="s">
        <v>179</v>
      </c>
      <c r="C99" s="15">
        <v>112216</v>
      </c>
      <c r="D99" s="15" t="s">
        <v>256</v>
      </c>
      <c r="E99" s="15" t="s">
        <v>268</v>
      </c>
      <c r="F99" s="16">
        <v>10127923</v>
      </c>
      <c r="G99" s="16">
        <v>204568</v>
      </c>
      <c r="H99" s="16">
        <v>277771</v>
      </c>
      <c r="I99" s="16">
        <v>17654</v>
      </c>
      <c r="J99" s="16">
        <v>12638</v>
      </c>
      <c r="K99" s="16">
        <v>20511</v>
      </c>
      <c r="L99" s="16">
        <v>26406</v>
      </c>
      <c r="M99" s="16">
        <v>200562</v>
      </c>
      <c r="N99" s="16">
        <v>38638</v>
      </c>
      <c r="O99" s="16">
        <v>7059689</v>
      </c>
      <c r="P99" s="16">
        <v>4640415</v>
      </c>
      <c r="Q99" s="16">
        <v>4277881</v>
      </c>
      <c r="R99" s="16">
        <v>105248</v>
      </c>
      <c r="S99" s="16">
        <v>257286</v>
      </c>
      <c r="T99" s="16">
        <v>2419274</v>
      </c>
      <c r="U99" s="16">
        <v>109729</v>
      </c>
      <c r="V99" s="16">
        <v>87864</v>
      </c>
      <c r="W99" s="16" t="s">
        <v>165</v>
      </c>
      <c r="X99" s="16">
        <v>18544</v>
      </c>
      <c r="Y99" s="16">
        <v>264796</v>
      </c>
      <c r="Z99" s="16" t="s">
        <v>165</v>
      </c>
      <c r="AA99" s="16" t="s">
        <v>165</v>
      </c>
      <c r="AB99" s="16" t="s">
        <v>165</v>
      </c>
      <c r="AC99" s="16">
        <v>287134</v>
      </c>
      <c r="AD99" s="16">
        <v>1651207</v>
      </c>
      <c r="AE99" s="16" t="s">
        <v>165</v>
      </c>
      <c r="AF99" s="16" t="s">
        <v>165</v>
      </c>
      <c r="AG99" s="16" t="s">
        <v>165</v>
      </c>
      <c r="AH99" s="16" t="s">
        <v>165</v>
      </c>
      <c r="AI99" s="16" t="s">
        <v>165</v>
      </c>
      <c r="AJ99" s="16" t="s">
        <v>165</v>
      </c>
      <c r="AK99" s="16" t="s">
        <v>165</v>
      </c>
      <c r="AL99" s="16" t="s">
        <v>165</v>
      </c>
      <c r="AM99" s="16" t="s">
        <v>165</v>
      </c>
      <c r="AN99" s="16">
        <v>1487921</v>
      </c>
      <c r="AO99" s="16">
        <v>1042928</v>
      </c>
      <c r="AP99" s="16" t="s">
        <v>165</v>
      </c>
      <c r="AQ99" s="16">
        <v>9667</v>
      </c>
      <c r="AR99" s="16">
        <v>6741</v>
      </c>
      <c r="AS99" s="16">
        <v>67950</v>
      </c>
      <c r="AT99" s="16">
        <v>10425397</v>
      </c>
      <c r="AU99" s="16">
        <v>1587861</v>
      </c>
      <c r="AV99" s="16">
        <v>24042</v>
      </c>
      <c r="AW99" s="16">
        <v>1340</v>
      </c>
      <c r="AX99" s="16">
        <v>1880701</v>
      </c>
      <c r="AY99" s="16">
        <v>354037</v>
      </c>
      <c r="AZ99" s="16">
        <v>139169</v>
      </c>
      <c r="BA99" s="16">
        <v>5429677</v>
      </c>
      <c r="BB99" s="16">
        <v>1008570</v>
      </c>
      <c r="BC99" s="16">
        <v>178229</v>
      </c>
      <c r="BD99" s="16">
        <v>16465174</v>
      </c>
      <c r="BE99" s="16">
        <v>8332393</v>
      </c>
      <c r="BF99" s="16">
        <v>2488986</v>
      </c>
      <c r="BG99" s="16">
        <v>795999</v>
      </c>
      <c r="BH99" s="16">
        <v>1034184</v>
      </c>
      <c r="BI99" s="16">
        <v>4809223</v>
      </c>
      <c r="BJ99" s="16">
        <v>5439465</v>
      </c>
      <c r="BK99" s="16">
        <v>120540</v>
      </c>
      <c r="BL99" s="16">
        <v>548106</v>
      </c>
      <c r="BM99" s="16">
        <v>548106</v>
      </c>
      <c r="BN99" s="16">
        <v>4623770</v>
      </c>
      <c r="BO99" s="16">
        <v>4366890</v>
      </c>
      <c r="BP99" s="16">
        <v>34389</v>
      </c>
      <c r="BQ99" s="16">
        <v>218843</v>
      </c>
      <c r="BR99" s="16">
        <v>14357</v>
      </c>
      <c r="BS99" s="16" t="s">
        <v>165</v>
      </c>
      <c r="BT99" s="16" t="s">
        <v>165</v>
      </c>
      <c r="BU99" s="16" t="s">
        <v>165</v>
      </c>
      <c r="BV99" s="16" t="s">
        <v>165</v>
      </c>
      <c r="BW99" s="16" t="s">
        <v>165</v>
      </c>
      <c r="BX99" s="16" t="s">
        <v>165</v>
      </c>
      <c r="BY99" s="16" t="s">
        <v>165</v>
      </c>
      <c r="BZ99" s="16" t="s">
        <v>165</v>
      </c>
      <c r="CA99" s="16" t="s">
        <v>165</v>
      </c>
      <c r="CB99" s="16" t="s">
        <v>165</v>
      </c>
      <c r="CC99" s="16" t="s">
        <v>165</v>
      </c>
      <c r="CD99" s="16" t="s">
        <v>165</v>
      </c>
      <c r="CE99" s="16" t="s">
        <v>165</v>
      </c>
      <c r="CF99" s="16">
        <v>5636880</v>
      </c>
      <c r="CG99" s="16">
        <v>5636880</v>
      </c>
      <c r="CH99" s="16">
        <v>4939929</v>
      </c>
      <c r="CI99" s="16">
        <v>696951</v>
      </c>
      <c r="CJ99" s="16" t="s">
        <v>165</v>
      </c>
      <c r="CK99" s="16">
        <v>1346352</v>
      </c>
      <c r="CL99" s="16" t="s">
        <v>165</v>
      </c>
      <c r="CM99" s="16">
        <v>384396</v>
      </c>
      <c r="CN99" s="16">
        <v>7416565</v>
      </c>
      <c r="CO99" s="17" t="s">
        <v>165</v>
      </c>
    </row>
    <row r="100" spans="1:93">
      <c r="A100" s="14">
        <v>2014</v>
      </c>
      <c r="B100" s="15" t="s">
        <v>179</v>
      </c>
      <c r="C100" s="15">
        <v>112224</v>
      </c>
      <c r="D100" s="15" t="s">
        <v>256</v>
      </c>
      <c r="E100" s="15" t="s">
        <v>269</v>
      </c>
      <c r="F100" s="16">
        <v>16888240</v>
      </c>
      <c r="G100" s="16">
        <v>271603</v>
      </c>
      <c r="H100" s="16">
        <v>642944</v>
      </c>
      <c r="I100" s="16">
        <v>25122</v>
      </c>
      <c r="J100" s="16">
        <v>65162</v>
      </c>
      <c r="K100" s="16">
        <v>23064</v>
      </c>
      <c r="L100" s="16">
        <v>40110</v>
      </c>
      <c r="M100" s="16">
        <v>489486</v>
      </c>
      <c r="N100" s="16">
        <v>37200</v>
      </c>
      <c r="O100" s="16">
        <v>11580177</v>
      </c>
      <c r="P100" s="16">
        <v>7783930</v>
      </c>
      <c r="Q100" s="16">
        <v>7151508</v>
      </c>
      <c r="R100" s="16">
        <v>191156</v>
      </c>
      <c r="S100" s="16">
        <v>441266</v>
      </c>
      <c r="T100" s="16">
        <v>3796247</v>
      </c>
      <c r="U100" s="16">
        <v>185786</v>
      </c>
      <c r="V100" s="16">
        <v>151843</v>
      </c>
      <c r="W100" s="16" t="s">
        <v>165</v>
      </c>
      <c r="X100" s="16">
        <v>35231</v>
      </c>
      <c r="Y100" s="16">
        <v>415907</v>
      </c>
      <c r="Z100" s="16" t="s">
        <v>165</v>
      </c>
      <c r="AA100" s="16" t="s">
        <v>165</v>
      </c>
      <c r="AB100" s="16">
        <v>85787</v>
      </c>
      <c r="AC100" s="16">
        <v>125960</v>
      </c>
      <c r="AD100" s="16">
        <v>2783917</v>
      </c>
      <c r="AE100" s="16" t="s">
        <v>165</v>
      </c>
      <c r="AF100" s="16" t="s">
        <v>165</v>
      </c>
      <c r="AG100" s="16" t="s">
        <v>165</v>
      </c>
      <c r="AH100" s="16" t="s">
        <v>165</v>
      </c>
      <c r="AI100" s="16" t="s">
        <v>165</v>
      </c>
      <c r="AJ100" s="16" t="s">
        <v>165</v>
      </c>
      <c r="AK100" s="16" t="s">
        <v>165</v>
      </c>
      <c r="AL100" s="16">
        <v>11816</v>
      </c>
      <c r="AM100" s="16" t="s">
        <v>165</v>
      </c>
      <c r="AN100" s="16">
        <v>2427164</v>
      </c>
      <c r="AO100" s="16">
        <v>1843542</v>
      </c>
      <c r="AP100" s="16" t="s">
        <v>165</v>
      </c>
      <c r="AQ100" s="16">
        <v>23003</v>
      </c>
      <c r="AR100" s="16">
        <v>62607</v>
      </c>
      <c r="AS100" s="16">
        <v>101775</v>
      </c>
      <c r="AT100" s="16">
        <v>13888204</v>
      </c>
      <c r="AU100" s="16">
        <v>1106556</v>
      </c>
      <c r="AV100" s="16">
        <v>52470</v>
      </c>
      <c r="AW100" s="16">
        <v>2014</v>
      </c>
      <c r="AX100" s="16">
        <v>3343719</v>
      </c>
      <c r="AY100" s="16">
        <v>357793</v>
      </c>
      <c r="AZ100" s="16">
        <v>140198</v>
      </c>
      <c r="BA100" s="16">
        <v>7913139</v>
      </c>
      <c r="BB100" s="16">
        <v>972315</v>
      </c>
      <c r="BC100" s="16">
        <v>464260</v>
      </c>
      <c r="BD100" s="16">
        <v>21961275</v>
      </c>
      <c r="BE100" s="16">
        <v>5698753</v>
      </c>
      <c r="BF100" s="16">
        <v>1513077</v>
      </c>
      <c r="BG100" s="16">
        <v>1097781</v>
      </c>
      <c r="BH100" s="16">
        <v>2363128</v>
      </c>
      <c r="BI100" s="16">
        <v>1822548</v>
      </c>
      <c r="BJ100" s="16">
        <v>11485359</v>
      </c>
      <c r="BK100" s="16">
        <v>291996</v>
      </c>
      <c r="BL100" s="16">
        <v>3004471</v>
      </c>
      <c r="BM100" s="16">
        <v>2495603</v>
      </c>
      <c r="BN100" s="16">
        <v>8417088</v>
      </c>
      <c r="BO100" s="16">
        <v>8271659</v>
      </c>
      <c r="BP100" s="16" t="s">
        <v>165</v>
      </c>
      <c r="BQ100" s="16">
        <v>63800</v>
      </c>
      <c r="BR100" s="16" t="s">
        <v>165</v>
      </c>
      <c r="BS100" s="16" t="s">
        <v>165</v>
      </c>
      <c r="BT100" s="16" t="s">
        <v>165</v>
      </c>
      <c r="BU100" s="16" t="s">
        <v>165</v>
      </c>
      <c r="BV100" s="16" t="s">
        <v>165</v>
      </c>
      <c r="BW100" s="16" t="s">
        <v>165</v>
      </c>
      <c r="BX100" s="16" t="s">
        <v>165</v>
      </c>
      <c r="BY100" s="16" t="s">
        <v>165</v>
      </c>
      <c r="BZ100" s="16" t="s">
        <v>165</v>
      </c>
      <c r="CA100" s="16" t="s">
        <v>165</v>
      </c>
      <c r="CB100" s="16" t="s">
        <v>165</v>
      </c>
      <c r="CC100" s="16" t="s">
        <v>165</v>
      </c>
      <c r="CD100" s="16" t="s">
        <v>165</v>
      </c>
      <c r="CE100" s="16" t="s">
        <v>165</v>
      </c>
      <c r="CF100" s="16">
        <v>8289230</v>
      </c>
      <c r="CG100" s="16">
        <v>8289230</v>
      </c>
      <c r="CH100" s="16">
        <v>7439102</v>
      </c>
      <c r="CI100" s="16">
        <v>850128</v>
      </c>
      <c r="CJ100" s="16" t="s">
        <v>165</v>
      </c>
      <c r="CK100" s="16">
        <v>1905448</v>
      </c>
      <c r="CL100" s="16" t="s">
        <v>165</v>
      </c>
      <c r="CM100" s="16">
        <v>381018</v>
      </c>
      <c r="CN100" s="16">
        <v>10707400</v>
      </c>
      <c r="CO100" s="17" t="s">
        <v>165</v>
      </c>
    </row>
    <row r="101" spans="1:93">
      <c r="A101" s="14">
        <v>2014</v>
      </c>
      <c r="B101" s="15" t="s">
        <v>168</v>
      </c>
      <c r="C101" s="15">
        <v>112241</v>
      </c>
      <c r="D101" s="15" t="s">
        <v>256</v>
      </c>
      <c r="E101" s="15" t="s">
        <v>270</v>
      </c>
      <c r="F101" s="16">
        <v>6861407</v>
      </c>
      <c r="G101" s="16">
        <v>200338</v>
      </c>
      <c r="H101" s="16">
        <v>62911</v>
      </c>
      <c r="I101" s="16">
        <v>100</v>
      </c>
      <c r="J101" s="16" t="s">
        <v>165</v>
      </c>
      <c r="K101" s="16" t="s">
        <v>165</v>
      </c>
      <c r="L101" s="16" t="s">
        <v>165</v>
      </c>
      <c r="M101" s="16">
        <v>62811</v>
      </c>
      <c r="N101" s="16">
        <v>42996</v>
      </c>
      <c r="O101" s="16">
        <v>4824237</v>
      </c>
      <c r="P101" s="16">
        <v>3164961</v>
      </c>
      <c r="Q101" s="16">
        <v>2851732</v>
      </c>
      <c r="R101" s="16">
        <v>72397</v>
      </c>
      <c r="S101" s="16">
        <v>240832</v>
      </c>
      <c r="T101" s="16">
        <v>1659276</v>
      </c>
      <c r="U101" s="16">
        <v>94013</v>
      </c>
      <c r="V101" s="16">
        <v>41198</v>
      </c>
      <c r="W101" s="16" t="s">
        <v>165</v>
      </c>
      <c r="X101" s="16">
        <v>18145</v>
      </c>
      <c r="Y101" s="16">
        <v>253024</v>
      </c>
      <c r="Z101" s="16">
        <v>476</v>
      </c>
      <c r="AA101" s="16">
        <v>84</v>
      </c>
      <c r="AB101" s="16">
        <v>38409</v>
      </c>
      <c r="AC101" s="16">
        <v>88170</v>
      </c>
      <c r="AD101" s="16">
        <v>1121708</v>
      </c>
      <c r="AE101" s="16" t="s">
        <v>165</v>
      </c>
      <c r="AF101" s="16" t="s">
        <v>165</v>
      </c>
      <c r="AG101" s="16">
        <v>4049</v>
      </c>
      <c r="AH101" s="16" t="s">
        <v>165</v>
      </c>
      <c r="AI101" s="16" t="s">
        <v>165</v>
      </c>
      <c r="AJ101" s="16" t="s">
        <v>165</v>
      </c>
      <c r="AK101" s="16" t="s">
        <v>165</v>
      </c>
      <c r="AL101" s="16" t="s">
        <v>165</v>
      </c>
      <c r="AM101" s="16" t="s">
        <v>165</v>
      </c>
      <c r="AN101" s="16">
        <v>992997</v>
      </c>
      <c r="AO101" s="16">
        <v>731325</v>
      </c>
      <c r="AP101" s="16" t="s">
        <v>165</v>
      </c>
      <c r="AQ101" s="16">
        <v>6603</v>
      </c>
      <c r="AR101" s="16" t="s">
        <v>165</v>
      </c>
      <c r="AS101" s="16">
        <v>56615</v>
      </c>
      <c r="AT101" s="16">
        <v>8548645</v>
      </c>
      <c r="AU101" s="16">
        <v>801643</v>
      </c>
      <c r="AV101" s="16">
        <v>32230</v>
      </c>
      <c r="AW101" s="16">
        <v>1580</v>
      </c>
      <c r="AX101" s="16">
        <v>1556207</v>
      </c>
      <c r="AY101" s="16">
        <v>335125</v>
      </c>
      <c r="AZ101" s="16">
        <v>94223</v>
      </c>
      <c r="BA101" s="16">
        <v>5022997</v>
      </c>
      <c r="BB101" s="16">
        <v>704640</v>
      </c>
      <c r="BC101" s="16">
        <v>198630</v>
      </c>
      <c r="BD101" s="16">
        <v>13013393</v>
      </c>
      <c r="BE101" s="16">
        <v>4809762</v>
      </c>
      <c r="BF101" s="16">
        <v>2367737</v>
      </c>
      <c r="BG101" s="16">
        <v>712911</v>
      </c>
      <c r="BH101" s="16">
        <v>1741481</v>
      </c>
      <c r="BI101" s="16">
        <v>700544</v>
      </c>
      <c r="BJ101" s="16">
        <v>11040210</v>
      </c>
      <c r="BK101" s="16">
        <v>86180</v>
      </c>
      <c r="BL101" s="16">
        <v>4299691</v>
      </c>
      <c r="BM101" s="16" t="s">
        <v>165</v>
      </c>
      <c r="BN101" s="16">
        <v>6640866</v>
      </c>
      <c r="BO101" s="16">
        <v>6546061</v>
      </c>
      <c r="BP101" s="16" t="s">
        <v>165</v>
      </c>
      <c r="BQ101" s="16" t="s">
        <v>165</v>
      </c>
      <c r="BR101" s="16">
        <v>99653</v>
      </c>
      <c r="BS101" s="16" t="s">
        <v>165</v>
      </c>
      <c r="BT101" s="16" t="s">
        <v>165</v>
      </c>
      <c r="BU101" s="16" t="s">
        <v>165</v>
      </c>
      <c r="BV101" s="16" t="s">
        <v>165</v>
      </c>
      <c r="BW101" s="16" t="s">
        <v>165</v>
      </c>
      <c r="BX101" s="16" t="s">
        <v>165</v>
      </c>
      <c r="BY101" s="16" t="s">
        <v>165</v>
      </c>
      <c r="BZ101" s="16" t="s">
        <v>165</v>
      </c>
      <c r="CA101" s="16" t="s">
        <v>165</v>
      </c>
      <c r="CB101" s="16" t="s">
        <v>165</v>
      </c>
      <c r="CC101" s="16" t="s">
        <v>165</v>
      </c>
      <c r="CD101" s="16" t="s">
        <v>165</v>
      </c>
      <c r="CE101" s="16" t="s">
        <v>165</v>
      </c>
      <c r="CF101" s="16">
        <v>1985615</v>
      </c>
      <c r="CG101" s="16">
        <v>1985615</v>
      </c>
      <c r="CH101" s="16">
        <v>1741710</v>
      </c>
      <c r="CI101" s="16">
        <v>243905</v>
      </c>
      <c r="CJ101" s="16" t="s">
        <v>165</v>
      </c>
      <c r="CK101" s="16">
        <v>1751002</v>
      </c>
      <c r="CL101" s="16" t="s">
        <v>165</v>
      </c>
      <c r="CM101" s="16">
        <v>317020</v>
      </c>
      <c r="CN101" s="16">
        <v>3663347</v>
      </c>
      <c r="CO101" s="17" t="s">
        <v>165</v>
      </c>
    </row>
    <row r="102" spans="1:93">
      <c r="A102" s="14">
        <v>2014</v>
      </c>
      <c r="B102" s="15" t="s">
        <v>168</v>
      </c>
      <c r="C102" s="15">
        <v>112259</v>
      </c>
      <c r="D102" s="15" t="s">
        <v>256</v>
      </c>
      <c r="E102" s="15" t="s">
        <v>271</v>
      </c>
      <c r="F102" s="16">
        <v>6742804</v>
      </c>
      <c r="G102" s="16">
        <v>161993</v>
      </c>
      <c r="H102" s="16">
        <v>198190</v>
      </c>
      <c r="I102" s="16">
        <v>20830</v>
      </c>
      <c r="J102" s="16">
        <v>5892</v>
      </c>
      <c r="K102" s="16">
        <v>30855</v>
      </c>
      <c r="L102" s="16">
        <v>35446</v>
      </c>
      <c r="M102" s="16">
        <v>105167</v>
      </c>
      <c r="N102" s="16">
        <v>33562</v>
      </c>
      <c r="O102" s="16">
        <v>4622397</v>
      </c>
      <c r="P102" s="16">
        <v>3136450</v>
      </c>
      <c r="Q102" s="16">
        <v>2883910</v>
      </c>
      <c r="R102" s="16">
        <v>69162</v>
      </c>
      <c r="S102" s="16">
        <v>183378</v>
      </c>
      <c r="T102" s="16">
        <v>1485947</v>
      </c>
      <c r="U102" s="16">
        <v>53787</v>
      </c>
      <c r="V102" s="16">
        <v>30065</v>
      </c>
      <c r="W102" s="16" t="s">
        <v>165</v>
      </c>
      <c r="X102" s="16">
        <v>1305</v>
      </c>
      <c r="Y102" s="16">
        <v>160111</v>
      </c>
      <c r="Z102" s="16">
        <v>1778</v>
      </c>
      <c r="AA102" s="16" t="s">
        <v>165</v>
      </c>
      <c r="AB102" s="16">
        <v>1605</v>
      </c>
      <c r="AC102" s="16">
        <v>109656</v>
      </c>
      <c r="AD102" s="16">
        <v>1124746</v>
      </c>
      <c r="AE102" s="16" t="s">
        <v>165</v>
      </c>
      <c r="AF102" s="16" t="s">
        <v>165</v>
      </c>
      <c r="AG102" s="16" t="s">
        <v>165</v>
      </c>
      <c r="AH102" s="16" t="s">
        <v>165</v>
      </c>
      <c r="AI102" s="16" t="s">
        <v>165</v>
      </c>
      <c r="AJ102" s="16" t="s">
        <v>165</v>
      </c>
      <c r="AK102" s="16" t="s">
        <v>165</v>
      </c>
      <c r="AL102" s="16">
        <v>2894</v>
      </c>
      <c r="AM102" s="16" t="s">
        <v>165</v>
      </c>
      <c r="AN102" s="16">
        <v>995848</v>
      </c>
      <c r="AO102" s="16">
        <v>712683</v>
      </c>
      <c r="AP102" s="16" t="s">
        <v>165</v>
      </c>
      <c r="AQ102" s="16">
        <v>5929</v>
      </c>
      <c r="AR102" s="16">
        <v>12202</v>
      </c>
      <c r="AS102" s="16">
        <v>33546</v>
      </c>
      <c r="AT102" s="16">
        <v>6498792</v>
      </c>
      <c r="AU102" s="16">
        <v>1011325</v>
      </c>
      <c r="AV102" s="16">
        <v>14361</v>
      </c>
      <c r="AW102" s="16">
        <v>2136</v>
      </c>
      <c r="AX102" s="16">
        <v>1256014</v>
      </c>
      <c r="AY102" s="16">
        <v>150888</v>
      </c>
      <c r="AZ102" s="16">
        <v>56470</v>
      </c>
      <c r="BA102" s="16">
        <v>3415960</v>
      </c>
      <c r="BB102" s="16">
        <v>591638</v>
      </c>
      <c r="BC102" s="16">
        <v>379265</v>
      </c>
      <c r="BD102" s="16">
        <v>9852129</v>
      </c>
      <c r="BE102" s="16">
        <v>3963274</v>
      </c>
      <c r="BF102" s="16">
        <v>2052740</v>
      </c>
      <c r="BG102" s="16">
        <v>1969019</v>
      </c>
      <c r="BH102" s="16">
        <v>1127889</v>
      </c>
      <c r="BI102" s="16">
        <v>782645</v>
      </c>
      <c r="BJ102" s="16">
        <v>2271690</v>
      </c>
      <c r="BK102" s="16">
        <v>189324</v>
      </c>
      <c r="BL102" s="16">
        <v>891743</v>
      </c>
      <c r="BM102" s="16">
        <v>862103</v>
      </c>
      <c r="BN102" s="16">
        <v>1379947</v>
      </c>
      <c r="BO102" s="16">
        <v>1375938</v>
      </c>
      <c r="BP102" s="16" t="s">
        <v>165</v>
      </c>
      <c r="BQ102" s="16" t="s">
        <v>165</v>
      </c>
      <c r="BR102" s="16" t="s">
        <v>165</v>
      </c>
      <c r="BS102" s="16" t="s">
        <v>165</v>
      </c>
      <c r="BT102" s="16" t="s">
        <v>165</v>
      </c>
      <c r="BU102" s="16" t="s">
        <v>165</v>
      </c>
      <c r="BV102" s="16" t="s">
        <v>165</v>
      </c>
      <c r="BW102" s="16" t="s">
        <v>165</v>
      </c>
      <c r="BX102" s="16" t="s">
        <v>165</v>
      </c>
      <c r="BY102" s="16" t="s">
        <v>165</v>
      </c>
      <c r="BZ102" s="16" t="s">
        <v>165</v>
      </c>
      <c r="CA102" s="16" t="s">
        <v>165</v>
      </c>
      <c r="CB102" s="16" t="s">
        <v>165</v>
      </c>
      <c r="CC102" s="16" t="s">
        <v>165</v>
      </c>
      <c r="CD102" s="16" t="s">
        <v>165</v>
      </c>
      <c r="CE102" s="16" t="s">
        <v>165</v>
      </c>
      <c r="CF102" s="16">
        <v>2917325</v>
      </c>
      <c r="CG102" s="16">
        <v>2917289</v>
      </c>
      <c r="CH102" s="16">
        <v>2571214</v>
      </c>
      <c r="CI102" s="16">
        <v>346075</v>
      </c>
      <c r="CJ102" s="16">
        <v>36</v>
      </c>
      <c r="CK102" s="16">
        <v>403232</v>
      </c>
      <c r="CL102" s="16" t="s">
        <v>165</v>
      </c>
      <c r="CM102" s="16">
        <v>111000</v>
      </c>
      <c r="CN102" s="16">
        <v>5209802</v>
      </c>
      <c r="CO102" s="17" t="s">
        <v>165</v>
      </c>
    </row>
    <row r="103" spans="1:93">
      <c r="A103" s="14">
        <v>2014</v>
      </c>
      <c r="B103" s="15" t="s">
        <v>168</v>
      </c>
      <c r="C103" s="15">
        <v>112275</v>
      </c>
      <c r="D103" s="15" t="s">
        <v>256</v>
      </c>
      <c r="E103" s="15" t="s">
        <v>272</v>
      </c>
      <c r="F103" s="16">
        <v>6618590</v>
      </c>
      <c r="G103" s="16">
        <v>151658</v>
      </c>
      <c r="H103" s="16">
        <v>864404</v>
      </c>
      <c r="I103" s="16">
        <v>14506</v>
      </c>
      <c r="J103" s="16">
        <v>93231</v>
      </c>
      <c r="K103" s="16">
        <v>12464</v>
      </c>
      <c r="L103" s="16">
        <v>29856</v>
      </c>
      <c r="M103" s="16">
        <v>714347</v>
      </c>
      <c r="N103" s="16">
        <v>26547</v>
      </c>
      <c r="O103" s="16">
        <v>4092329</v>
      </c>
      <c r="P103" s="16">
        <v>2808013</v>
      </c>
      <c r="Q103" s="16">
        <v>2507453</v>
      </c>
      <c r="R103" s="16">
        <v>62401</v>
      </c>
      <c r="S103" s="16">
        <v>238159</v>
      </c>
      <c r="T103" s="16">
        <v>1284316</v>
      </c>
      <c r="U103" s="16">
        <v>44829</v>
      </c>
      <c r="V103" s="16">
        <v>44622</v>
      </c>
      <c r="W103" s="16">
        <v>416</v>
      </c>
      <c r="X103" s="16">
        <v>1369</v>
      </c>
      <c r="Y103" s="16">
        <v>125404</v>
      </c>
      <c r="Z103" s="16" t="s">
        <v>165</v>
      </c>
      <c r="AA103" s="16" t="s">
        <v>165</v>
      </c>
      <c r="AB103" s="16">
        <v>4854</v>
      </c>
      <c r="AC103" s="16">
        <v>77005</v>
      </c>
      <c r="AD103" s="16">
        <v>985817</v>
      </c>
      <c r="AE103" s="16" t="s">
        <v>165</v>
      </c>
      <c r="AF103" s="16" t="s">
        <v>165</v>
      </c>
      <c r="AG103" s="16" t="s">
        <v>165</v>
      </c>
      <c r="AH103" s="16" t="s">
        <v>165</v>
      </c>
      <c r="AI103" s="16" t="s">
        <v>165</v>
      </c>
      <c r="AJ103" s="16" t="s">
        <v>165</v>
      </c>
      <c r="AK103" s="16" t="s">
        <v>165</v>
      </c>
      <c r="AL103" s="16" t="s">
        <v>165</v>
      </c>
      <c r="AM103" s="16" t="s">
        <v>165</v>
      </c>
      <c r="AN103" s="16">
        <v>879741</v>
      </c>
      <c r="AO103" s="16">
        <v>592633</v>
      </c>
      <c r="AP103" s="16" t="s">
        <v>165</v>
      </c>
      <c r="AQ103" s="16">
        <v>4864</v>
      </c>
      <c r="AR103" s="16">
        <v>6414</v>
      </c>
      <c r="AS103" s="16">
        <v>38490</v>
      </c>
      <c r="AT103" s="16">
        <v>7090669</v>
      </c>
      <c r="AU103" s="16">
        <v>32522</v>
      </c>
      <c r="AV103" s="16">
        <v>30897</v>
      </c>
      <c r="AW103" s="16">
        <v>1713</v>
      </c>
      <c r="AX103" s="16">
        <v>1377189</v>
      </c>
      <c r="AY103" s="16">
        <v>186517</v>
      </c>
      <c r="AZ103" s="16">
        <v>119569</v>
      </c>
      <c r="BA103" s="16">
        <v>4521588</v>
      </c>
      <c r="BB103" s="16">
        <v>820674</v>
      </c>
      <c r="BC103" s="16">
        <v>371546</v>
      </c>
      <c r="BD103" s="16">
        <v>10457736</v>
      </c>
      <c r="BE103" s="16">
        <v>3126219</v>
      </c>
      <c r="BF103" s="16">
        <v>1344099</v>
      </c>
      <c r="BG103" s="16">
        <v>1248516</v>
      </c>
      <c r="BH103" s="16">
        <v>1321355</v>
      </c>
      <c r="BI103" s="16">
        <v>460765</v>
      </c>
      <c r="BJ103" s="16">
        <v>1650754</v>
      </c>
      <c r="BK103" s="16">
        <v>38733</v>
      </c>
      <c r="BL103" s="16">
        <v>656836</v>
      </c>
      <c r="BM103" s="16">
        <v>414024</v>
      </c>
      <c r="BN103" s="16">
        <v>993489</v>
      </c>
      <c r="BO103" s="16">
        <v>882237</v>
      </c>
      <c r="BP103" s="16" t="s">
        <v>165</v>
      </c>
      <c r="BQ103" s="16">
        <v>429</v>
      </c>
      <c r="BR103" s="16" t="s">
        <v>165</v>
      </c>
      <c r="BS103" s="16" t="s">
        <v>165</v>
      </c>
      <c r="BT103" s="16" t="s">
        <v>165</v>
      </c>
      <c r="BU103" s="16" t="s">
        <v>165</v>
      </c>
      <c r="BV103" s="16" t="s">
        <v>165</v>
      </c>
      <c r="BW103" s="16" t="s">
        <v>165</v>
      </c>
      <c r="BX103" s="16" t="s">
        <v>165</v>
      </c>
      <c r="BY103" s="16" t="s">
        <v>165</v>
      </c>
      <c r="BZ103" s="16" t="s">
        <v>165</v>
      </c>
      <c r="CA103" s="16" t="s">
        <v>165</v>
      </c>
      <c r="CB103" s="16" t="s">
        <v>165</v>
      </c>
      <c r="CC103" s="16" t="s">
        <v>165</v>
      </c>
      <c r="CD103" s="16" t="s">
        <v>165</v>
      </c>
      <c r="CE103" s="16" t="s">
        <v>165</v>
      </c>
      <c r="CF103" s="16">
        <v>3149441</v>
      </c>
      <c r="CG103" s="16">
        <v>3149441</v>
      </c>
      <c r="CH103" s="16">
        <v>2764597</v>
      </c>
      <c r="CI103" s="16">
        <v>384844</v>
      </c>
      <c r="CJ103" s="16" t="s">
        <v>165</v>
      </c>
      <c r="CK103" s="16">
        <v>659328</v>
      </c>
      <c r="CL103" s="16" t="s">
        <v>165</v>
      </c>
      <c r="CM103" s="16">
        <v>119530</v>
      </c>
      <c r="CN103" s="16">
        <v>3335190</v>
      </c>
      <c r="CO103" s="17" t="s">
        <v>165</v>
      </c>
    </row>
    <row r="104" spans="1:93">
      <c r="A104" s="14">
        <v>2014</v>
      </c>
      <c r="B104" s="15" t="s">
        <v>168</v>
      </c>
      <c r="C104" s="15">
        <v>112305</v>
      </c>
      <c r="D104" s="15" t="s">
        <v>256</v>
      </c>
      <c r="E104" s="15" t="s">
        <v>273</v>
      </c>
      <c r="F104" s="16">
        <v>6971519</v>
      </c>
      <c r="G104" s="16">
        <v>230212</v>
      </c>
      <c r="H104" s="16">
        <v>747536</v>
      </c>
      <c r="I104" s="16">
        <v>15566</v>
      </c>
      <c r="J104" s="16">
        <v>15849</v>
      </c>
      <c r="K104" s="16">
        <v>16332</v>
      </c>
      <c r="L104" s="16">
        <v>41003</v>
      </c>
      <c r="M104" s="16">
        <v>658786</v>
      </c>
      <c r="N104" s="16">
        <v>28231</v>
      </c>
      <c r="O104" s="16">
        <v>4431975</v>
      </c>
      <c r="P104" s="16">
        <v>2974177</v>
      </c>
      <c r="Q104" s="16">
        <v>2644519</v>
      </c>
      <c r="R104" s="16">
        <v>48989</v>
      </c>
      <c r="S104" s="16">
        <v>280669</v>
      </c>
      <c r="T104" s="16">
        <v>1457798</v>
      </c>
      <c r="U104" s="16">
        <v>57108</v>
      </c>
      <c r="V104" s="16">
        <v>61578</v>
      </c>
      <c r="W104" s="16" t="s">
        <v>165</v>
      </c>
      <c r="X104" s="16">
        <v>1755</v>
      </c>
      <c r="Y104" s="16">
        <v>195291</v>
      </c>
      <c r="Z104" s="16" t="s">
        <v>165</v>
      </c>
      <c r="AA104" s="16" t="s">
        <v>165</v>
      </c>
      <c r="AB104" s="16" t="s">
        <v>165</v>
      </c>
      <c r="AC104" s="16">
        <v>101157</v>
      </c>
      <c r="AD104" s="16">
        <v>1040909</v>
      </c>
      <c r="AE104" s="16" t="s">
        <v>165</v>
      </c>
      <c r="AF104" s="16" t="s">
        <v>165</v>
      </c>
      <c r="AG104" s="16" t="s">
        <v>165</v>
      </c>
      <c r="AH104" s="16" t="s">
        <v>165</v>
      </c>
      <c r="AI104" s="16" t="s">
        <v>165</v>
      </c>
      <c r="AJ104" s="16" t="s">
        <v>165</v>
      </c>
      <c r="AK104" s="16" t="s">
        <v>165</v>
      </c>
      <c r="AL104" s="16" t="s">
        <v>165</v>
      </c>
      <c r="AM104" s="16" t="s">
        <v>165</v>
      </c>
      <c r="AN104" s="16">
        <v>853318</v>
      </c>
      <c r="AO104" s="16">
        <v>674656</v>
      </c>
      <c r="AP104" s="16" t="s">
        <v>165</v>
      </c>
      <c r="AQ104" s="16">
        <v>5591</v>
      </c>
      <c r="AR104" s="16" t="s">
        <v>165</v>
      </c>
      <c r="AS104" s="16">
        <v>38170</v>
      </c>
      <c r="AT104" s="16">
        <v>5451538</v>
      </c>
      <c r="AU104" s="16">
        <v>155284</v>
      </c>
      <c r="AV104" s="16">
        <v>42257</v>
      </c>
      <c r="AW104" s="16">
        <v>2201</v>
      </c>
      <c r="AX104" s="16">
        <v>808508</v>
      </c>
      <c r="AY104" s="16">
        <v>195500</v>
      </c>
      <c r="AZ104" s="16">
        <v>227749</v>
      </c>
      <c r="BA104" s="16">
        <v>3020910</v>
      </c>
      <c r="BB104" s="16">
        <v>999129</v>
      </c>
      <c r="BC104" s="16">
        <v>461516</v>
      </c>
      <c r="BD104" s="16">
        <v>14499505</v>
      </c>
      <c r="BE104" s="16">
        <v>5246039</v>
      </c>
      <c r="BF104" s="16">
        <v>2618451</v>
      </c>
      <c r="BG104" s="16">
        <v>2240060</v>
      </c>
      <c r="BH104" s="16">
        <v>1256223</v>
      </c>
      <c r="BI104" s="16">
        <v>1371365</v>
      </c>
      <c r="BJ104" s="16">
        <v>6525015</v>
      </c>
      <c r="BK104" s="16">
        <v>171572</v>
      </c>
      <c r="BL104" s="16">
        <v>2514188</v>
      </c>
      <c r="BM104" s="16">
        <v>1926325</v>
      </c>
      <c r="BN104" s="16">
        <v>4006742</v>
      </c>
      <c r="BO104" s="16">
        <v>3804963</v>
      </c>
      <c r="BP104" s="16" t="s">
        <v>165</v>
      </c>
      <c r="BQ104" s="16">
        <v>4085</v>
      </c>
      <c r="BR104" s="16" t="s">
        <v>165</v>
      </c>
      <c r="BS104" s="16" t="s">
        <v>165</v>
      </c>
      <c r="BT104" s="16" t="s">
        <v>165</v>
      </c>
      <c r="BU104" s="16" t="s">
        <v>165</v>
      </c>
      <c r="BV104" s="16" t="s">
        <v>165</v>
      </c>
      <c r="BW104" s="16" t="s">
        <v>165</v>
      </c>
      <c r="BX104" s="16" t="s">
        <v>165</v>
      </c>
      <c r="BY104" s="16" t="s">
        <v>165</v>
      </c>
      <c r="BZ104" s="16" t="s">
        <v>165</v>
      </c>
      <c r="CA104" s="16" t="s">
        <v>165</v>
      </c>
      <c r="CB104" s="16" t="s">
        <v>165</v>
      </c>
      <c r="CC104" s="16" t="s">
        <v>165</v>
      </c>
      <c r="CD104" s="16" t="s">
        <v>165</v>
      </c>
      <c r="CE104" s="16" t="s">
        <v>165</v>
      </c>
      <c r="CF104" s="16">
        <v>4495707</v>
      </c>
      <c r="CG104" s="16">
        <v>4495707</v>
      </c>
      <c r="CH104" s="16">
        <v>3991886</v>
      </c>
      <c r="CI104" s="16">
        <v>503821</v>
      </c>
      <c r="CJ104" s="16" t="s">
        <v>165</v>
      </c>
      <c r="CK104" s="16">
        <v>3181553</v>
      </c>
      <c r="CL104" s="16" t="s">
        <v>165</v>
      </c>
      <c r="CM104" s="16">
        <v>86050</v>
      </c>
      <c r="CN104" s="16">
        <v>5607194</v>
      </c>
      <c r="CO104" s="17" t="s">
        <v>165</v>
      </c>
    </row>
    <row r="105" spans="1:93">
      <c r="A105" s="14">
        <v>2014</v>
      </c>
      <c r="B105" s="15" t="s">
        <v>168</v>
      </c>
      <c r="C105" s="15">
        <v>112321</v>
      </c>
      <c r="D105" s="15" t="s">
        <v>256</v>
      </c>
      <c r="E105" s="15" t="s">
        <v>274</v>
      </c>
      <c r="F105" s="16">
        <v>7464937</v>
      </c>
      <c r="G105" s="16">
        <v>191206</v>
      </c>
      <c r="H105" s="16">
        <v>473223</v>
      </c>
      <c r="I105" s="16">
        <v>16200</v>
      </c>
      <c r="J105" s="16">
        <v>13782</v>
      </c>
      <c r="K105" s="16">
        <v>20098</v>
      </c>
      <c r="L105" s="16">
        <v>20996</v>
      </c>
      <c r="M105" s="16">
        <v>402147</v>
      </c>
      <c r="N105" s="16">
        <v>40777</v>
      </c>
      <c r="O105" s="16">
        <v>4847517</v>
      </c>
      <c r="P105" s="16">
        <v>3203850</v>
      </c>
      <c r="Q105" s="16">
        <v>3010549</v>
      </c>
      <c r="R105" s="16">
        <v>92638</v>
      </c>
      <c r="S105" s="16">
        <v>100663</v>
      </c>
      <c r="T105" s="16">
        <v>1643667</v>
      </c>
      <c r="U105" s="16">
        <v>50692</v>
      </c>
      <c r="V105" s="16">
        <v>50272</v>
      </c>
      <c r="W105" s="16" t="s">
        <v>165</v>
      </c>
      <c r="X105" s="16">
        <v>62</v>
      </c>
      <c r="Y105" s="16">
        <v>242803</v>
      </c>
      <c r="Z105" s="16" t="s">
        <v>165</v>
      </c>
      <c r="AA105" s="16">
        <v>154</v>
      </c>
      <c r="AB105" s="16">
        <v>1693</v>
      </c>
      <c r="AC105" s="16">
        <v>108211</v>
      </c>
      <c r="AD105" s="16">
        <v>1189741</v>
      </c>
      <c r="AE105" s="16" t="s">
        <v>165</v>
      </c>
      <c r="AF105" s="16" t="s">
        <v>165</v>
      </c>
      <c r="AG105" s="16" t="s">
        <v>165</v>
      </c>
      <c r="AH105" s="16" t="s">
        <v>165</v>
      </c>
      <c r="AI105" s="16" t="s">
        <v>165</v>
      </c>
      <c r="AJ105" s="16" t="s">
        <v>165</v>
      </c>
      <c r="AK105" s="16" t="s">
        <v>165</v>
      </c>
      <c r="AL105" s="16">
        <v>39</v>
      </c>
      <c r="AM105" s="16" t="s">
        <v>165</v>
      </c>
      <c r="AN105" s="16">
        <v>1086052</v>
      </c>
      <c r="AO105" s="16">
        <v>812056</v>
      </c>
      <c r="AP105" s="16" t="s">
        <v>165</v>
      </c>
      <c r="AQ105" s="16">
        <v>11060</v>
      </c>
      <c r="AR105" s="16">
        <v>3046</v>
      </c>
      <c r="AS105" s="16">
        <v>47075</v>
      </c>
      <c r="AT105" s="16">
        <v>5898848</v>
      </c>
      <c r="AU105" s="16">
        <v>338839</v>
      </c>
      <c r="AV105" s="16">
        <v>31481</v>
      </c>
      <c r="AW105" s="16">
        <v>2794</v>
      </c>
      <c r="AX105" s="16">
        <v>1486330</v>
      </c>
      <c r="AY105" s="16">
        <v>228935</v>
      </c>
      <c r="AZ105" s="16">
        <v>116258</v>
      </c>
      <c r="BA105" s="16">
        <v>3313011</v>
      </c>
      <c r="BB105" s="16">
        <v>381200</v>
      </c>
      <c r="BC105" s="16">
        <v>343116</v>
      </c>
      <c r="BD105" s="16">
        <v>10238592</v>
      </c>
      <c r="BE105" s="16">
        <v>6375157</v>
      </c>
      <c r="BF105" s="16">
        <v>4885219</v>
      </c>
      <c r="BG105" s="16">
        <v>4746616</v>
      </c>
      <c r="BH105" s="16">
        <v>1101595</v>
      </c>
      <c r="BI105" s="16">
        <v>388343</v>
      </c>
      <c r="BJ105" s="16">
        <v>4691204</v>
      </c>
      <c r="BK105" s="16">
        <v>134773</v>
      </c>
      <c r="BL105" s="16">
        <v>1955617</v>
      </c>
      <c r="BM105" s="16">
        <v>1848327</v>
      </c>
      <c r="BN105" s="16">
        <v>2702020</v>
      </c>
      <c r="BO105" s="16">
        <v>2462691</v>
      </c>
      <c r="BP105" s="16" t="s">
        <v>165</v>
      </c>
      <c r="BQ105" s="16">
        <v>33567</v>
      </c>
      <c r="BR105" s="16" t="s">
        <v>165</v>
      </c>
      <c r="BS105" s="16" t="s">
        <v>165</v>
      </c>
      <c r="BT105" s="16" t="s">
        <v>165</v>
      </c>
      <c r="BU105" s="16" t="s">
        <v>165</v>
      </c>
      <c r="BV105" s="16" t="s">
        <v>165</v>
      </c>
      <c r="BW105" s="16" t="s">
        <v>165</v>
      </c>
      <c r="BX105" s="16" t="s">
        <v>165</v>
      </c>
      <c r="BY105" s="16" t="s">
        <v>165</v>
      </c>
      <c r="BZ105" s="16" t="s">
        <v>165</v>
      </c>
      <c r="CA105" s="16" t="s">
        <v>165</v>
      </c>
      <c r="CB105" s="16" t="s">
        <v>165</v>
      </c>
      <c r="CC105" s="16" t="s">
        <v>165</v>
      </c>
      <c r="CD105" s="16" t="s">
        <v>165</v>
      </c>
      <c r="CE105" s="16" t="s">
        <v>165</v>
      </c>
      <c r="CF105" s="16">
        <v>5136092</v>
      </c>
      <c r="CG105" s="16">
        <v>5136092</v>
      </c>
      <c r="CH105" s="16">
        <v>4568450</v>
      </c>
      <c r="CI105" s="16">
        <v>567642</v>
      </c>
      <c r="CJ105" s="16" t="s">
        <v>165</v>
      </c>
      <c r="CK105" s="16">
        <v>1276547</v>
      </c>
      <c r="CL105" s="16" t="s">
        <v>165</v>
      </c>
      <c r="CM105" s="16">
        <v>24312</v>
      </c>
      <c r="CN105" s="16">
        <v>6092863</v>
      </c>
      <c r="CO105" s="17" t="s">
        <v>165</v>
      </c>
    </row>
    <row r="106" spans="1:93">
      <c r="A106" s="14">
        <v>2014</v>
      </c>
      <c r="B106" s="15" t="s">
        <v>168</v>
      </c>
      <c r="C106" s="15">
        <v>112356</v>
      </c>
      <c r="D106" s="15" t="s">
        <v>256</v>
      </c>
      <c r="E106" s="15" t="s">
        <v>275</v>
      </c>
      <c r="F106" s="16">
        <v>4819812</v>
      </c>
      <c r="G106" s="16">
        <v>132202</v>
      </c>
      <c r="H106" s="16">
        <v>81635</v>
      </c>
      <c r="I106" s="16">
        <v>11692</v>
      </c>
      <c r="J106" s="16">
        <v>8124</v>
      </c>
      <c r="K106" s="16" t="s">
        <v>165</v>
      </c>
      <c r="L106" s="16">
        <v>16009</v>
      </c>
      <c r="M106" s="16">
        <v>45810</v>
      </c>
      <c r="N106" s="16">
        <v>30879</v>
      </c>
      <c r="O106" s="16">
        <v>3236477</v>
      </c>
      <c r="P106" s="16">
        <v>2220754</v>
      </c>
      <c r="Q106" s="16">
        <v>1958474</v>
      </c>
      <c r="R106" s="16">
        <v>54703</v>
      </c>
      <c r="S106" s="16">
        <v>207577</v>
      </c>
      <c r="T106" s="16">
        <v>1015723</v>
      </c>
      <c r="U106" s="16">
        <v>35863</v>
      </c>
      <c r="V106" s="16">
        <v>27726</v>
      </c>
      <c r="W106" s="16" t="s">
        <v>165</v>
      </c>
      <c r="X106" s="16">
        <v>3890</v>
      </c>
      <c r="Y106" s="16">
        <v>103052</v>
      </c>
      <c r="Z106" s="16" t="s">
        <v>165</v>
      </c>
      <c r="AA106" s="16" t="s">
        <v>165</v>
      </c>
      <c r="AB106" s="16" t="s">
        <v>165</v>
      </c>
      <c r="AC106" s="16">
        <v>55894</v>
      </c>
      <c r="AD106" s="16">
        <v>789298</v>
      </c>
      <c r="AE106" s="16" t="s">
        <v>165</v>
      </c>
      <c r="AF106" s="16" t="s">
        <v>165</v>
      </c>
      <c r="AG106" s="16" t="s">
        <v>165</v>
      </c>
      <c r="AH106" s="16" t="s">
        <v>165</v>
      </c>
      <c r="AI106" s="16" t="s">
        <v>165</v>
      </c>
      <c r="AJ106" s="16" t="s">
        <v>165</v>
      </c>
      <c r="AK106" s="16" t="s">
        <v>165</v>
      </c>
      <c r="AL106" s="16" t="s">
        <v>165</v>
      </c>
      <c r="AM106" s="16" t="s">
        <v>165</v>
      </c>
      <c r="AN106" s="16">
        <v>719696</v>
      </c>
      <c r="AO106" s="16">
        <v>550567</v>
      </c>
      <c r="AP106" s="16" t="s">
        <v>165</v>
      </c>
      <c r="AQ106" s="16">
        <v>4223</v>
      </c>
      <c r="AR106" s="16">
        <v>64133</v>
      </c>
      <c r="AS106" s="16">
        <v>30185</v>
      </c>
      <c r="AT106" s="16">
        <v>4448626</v>
      </c>
      <c r="AU106" s="16">
        <v>614998</v>
      </c>
      <c r="AV106" s="16">
        <v>2210</v>
      </c>
      <c r="AW106" s="16">
        <v>1424</v>
      </c>
      <c r="AX106" s="16">
        <v>627318</v>
      </c>
      <c r="AY106" s="16">
        <v>125953</v>
      </c>
      <c r="AZ106" s="16">
        <v>54239</v>
      </c>
      <c r="BA106" s="16">
        <v>2768455</v>
      </c>
      <c r="BB106" s="16">
        <v>254029</v>
      </c>
      <c r="BC106" s="16">
        <v>91779</v>
      </c>
      <c r="BD106" s="16">
        <v>8261993</v>
      </c>
      <c r="BE106" s="16">
        <v>3586002</v>
      </c>
      <c r="BF106" s="16">
        <v>2327045</v>
      </c>
      <c r="BG106" s="16">
        <v>1713777</v>
      </c>
      <c r="BH106" s="16">
        <v>772624</v>
      </c>
      <c r="BI106" s="16">
        <v>486333</v>
      </c>
      <c r="BJ106" s="16">
        <v>5885640</v>
      </c>
      <c r="BK106" s="16">
        <v>139961</v>
      </c>
      <c r="BL106" s="16">
        <v>3058608</v>
      </c>
      <c r="BM106" s="16">
        <v>2753441</v>
      </c>
      <c r="BN106" s="16">
        <v>2781324</v>
      </c>
      <c r="BO106" s="16">
        <v>2737350</v>
      </c>
      <c r="BP106" s="16" t="s">
        <v>165</v>
      </c>
      <c r="BQ106" s="16">
        <v>3408</v>
      </c>
      <c r="BR106" s="16">
        <v>42300</v>
      </c>
      <c r="BS106" s="16" t="s">
        <v>165</v>
      </c>
      <c r="BT106" s="16" t="s">
        <v>165</v>
      </c>
      <c r="BU106" s="16">
        <v>40230</v>
      </c>
      <c r="BV106" s="16">
        <v>2440</v>
      </c>
      <c r="BW106" s="16" t="s">
        <v>165</v>
      </c>
      <c r="BX106" s="16">
        <v>40230</v>
      </c>
      <c r="BY106" s="16" t="s">
        <v>165</v>
      </c>
      <c r="BZ106" s="16" t="s">
        <v>165</v>
      </c>
      <c r="CA106" s="16" t="s">
        <v>165</v>
      </c>
      <c r="CB106" s="16" t="s">
        <v>165</v>
      </c>
      <c r="CC106" s="16" t="s">
        <v>165</v>
      </c>
      <c r="CD106" s="16" t="s">
        <v>165</v>
      </c>
      <c r="CE106" s="16" t="s">
        <v>165</v>
      </c>
      <c r="CF106" s="16">
        <v>2832223</v>
      </c>
      <c r="CG106" s="16">
        <v>2832223</v>
      </c>
      <c r="CH106" s="16">
        <v>2599650</v>
      </c>
      <c r="CI106" s="16">
        <v>232573</v>
      </c>
      <c r="CJ106" s="16" t="s">
        <v>165</v>
      </c>
      <c r="CK106" s="16">
        <v>59848</v>
      </c>
      <c r="CL106" s="16" t="s">
        <v>165</v>
      </c>
      <c r="CM106" s="16">
        <v>39609</v>
      </c>
      <c r="CN106" s="16">
        <v>2802504</v>
      </c>
      <c r="CO106" s="17" t="s">
        <v>165</v>
      </c>
    </row>
    <row r="107" spans="1:93">
      <c r="A107" s="14">
        <v>2014</v>
      </c>
      <c r="B107" s="15" t="s">
        <v>168</v>
      </c>
      <c r="C107" s="15">
        <v>112372</v>
      </c>
      <c r="D107" s="15" t="s">
        <v>256</v>
      </c>
      <c r="E107" s="15" t="s">
        <v>276</v>
      </c>
      <c r="F107" s="16">
        <v>7057747</v>
      </c>
      <c r="G107" s="16">
        <v>175515</v>
      </c>
      <c r="H107" s="16">
        <v>116817</v>
      </c>
      <c r="I107" s="16">
        <v>15130</v>
      </c>
      <c r="J107" s="16">
        <v>16332</v>
      </c>
      <c r="K107" s="16">
        <v>20056</v>
      </c>
      <c r="L107" s="16">
        <v>34615</v>
      </c>
      <c r="M107" s="16">
        <v>30684</v>
      </c>
      <c r="N107" s="16">
        <v>48829</v>
      </c>
      <c r="O107" s="16">
        <v>4894907</v>
      </c>
      <c r="P107" s="16">
        <v>3352925</v>
      </c>
      <c r="Q107" s="16">
        <v>3099154</v>
      </c>
      <c r="R107" s="16">
        <v>71035</v>
      </c>
      <c r="S107" s="16">
        <v>182736</v>
      </c>
      <c r="T107" s="16">
        <v>1541982</v>
      </c>
      <c r="U107" s="16">
        <v>44828</v>
      </c>
      <c r="V107" s="16">
        <v>57298</v>
      </c>
      <c r="W107" s="16" t="s">
        <v>165</v>
      </c>
      <c r="X107" s="16">
        <v>4818</v>
      </c>
      <c r="Y107" s="16">
        <v>179301</v>
      </c>
      <c r="Z107" s="16" t="s">
        <v>165</v>
      </c>
      <c r="AA107" s="16">
        <v>548</v>
      </c>
      <c r="AB107" s="16">
        <v>30791</v>
      </c>
      <c r="AC107" s="16">
        <v>101543</v>
      </c>
      <c r="AD107" s="16">
        <v>1117373</v>
      </c>
      <c r="AE107" s="16" t="s">
        <v>165</v>
      </c>
      <c r="AF107" s="16" t="s">
        <v>165</v>
      </c>
      <c r="AG107" s="16">
        <v>5482</v>
      </c>
      <c r="AH107" s="16" t="s">
        <v>165</v>
      </c>
      <c r="AI107" s="16" t="s">
        <v>165</v>
      </c>
      <c r="AJ107" s="16" t="s">
        <v>165</v>
      </c>
      <c r="AK107" s="16" t="s">
        <v>165</v>
      </c>
      <c r="AL107" s="16" t="s">
        <v>165</v>
      </c>
      <c r="AM107" s="16" t="s">
        <v>165</v>
      </c>
      <c r="AN107" s="16">
        <v>1002562</v>
      </c>
      <c r="AO107" s="16">
        <v>810990</v>
      </c>
      <c r="AP107" s="16" t="s">
        <v>165</v>
      </c>
      <c r="AQ107" s="16">
        <v>216</v>
      </c>
      <c r="AR107" s="16">
        <v>7911</v>
      </c>
      <c r="AS107" s="16">
        <v>32545</v>
      </c>
      <c r="AT107" s="16">
        <v>6501283</v>
      </c>
      <c r="AU107" s="16">
        <v>563078</v>
      </c>
      <c r="AV107" s="16">
        <v>24396</v>
      </c>
      <c r="AW107" s="16">
        <v>1536</v>
      </c>
      <c r="AX107" s="16">
        <v>1477730</v>
      </c>
      <c r="AY107" s="16">
        <v>199031</v>
      </c>
      <c r="AZ107" s="16">
        <v>220806</v>
      </c>
      <c r="BA107" s="16">
        <v>3564863</v>
      </c>
      <c r="BB107" s="16">
        <v>449843</v>
      </c>
      <c r="BC107" s="16">
        <v>813291</v>
      </c>
      <c r="BD107" s="16">
        <v>10872975</v>
      </c>
      <c r="BE107" s="16">
        <v>1846488</v>
      </c>
      <c r="BF107" s="16">
        <v>644862</v>
      </c>
      <c r="BG107" s="16">
        <v>546860</v>
      </c>
      <c r="BH107" s="16">
        <v>919713</v>
      </c>
      <c r="BI107" s="16">
        <v>281913</v>
      </c>
      <c r="BJ107" s="16">
        <v>5764974</v>
      </c>
      <c r="BK107" s="16">
        <v>137321</v>
      </c>
      <c r="BL107" s="16">
        <v>2434655</v>
      </c>
      <c r="BM107" s="16">
        <v>878547</v>
      </c>
      <c r="BN107" s="16">
        <v>3330319</v>
      </c>
      <c r="BO107" s="16">
        <v>3065765</v>
      </c>
      <c r="BP107" s="16" t="s">
        <v>165</v>
      </c>
      <c r="BQ107" s="16" t="s">
        <v>165</v>
      </c>
      <c r="BR107" s="16" t="s">
        <v>165</v>
      </c>
      <c r="BS107" s="16" t="s">
        <v>165</v>
      </c>
      <c r="BT107" s="16" t="s">
        <v>165</v>
      </c>
      <c r="BU107" s="16" t="s">
        <v>165</v>
      </c>
      <c r="BV107" s="16" t="s">
        <v>165</v>
      </c>
      <c r="BW107" s="16" t="s">
        <v>165</v>
      </c>
      <c r="BX107" s="16" t="s">
        <v>165</v>
      </c>
      <c r="BY107" s="16" t="s">
        <v>165</v>
      </c>
      <c r="BZ107" s="16" t="s">
        <v>165</v>
      </c>
      <c r="CA107" s="16" t="s">
        <v>165</v>
      </c>
      <c r="CB107" s="16" t="s">
        <v>165</v>
      </c>
      <c r="CC107" s="16" t="s">
        <v>165</v>
      </c>
      <c r="CD107" s="16" t="s">
        <v>165</v>
      </c>
      <c r="CE107" s="16" t="s">
        <v>165</v>
      </c>
      <c r="CF107" s="16">
        <v>4309965</v>
      </c>
      <c r="CG107" s="16">
        <v>4309920</v>
      </c>
      <c r="CH107" s="16">
        <v>3836056</v>
      </c>
      <c r="CI107" s="16">
        <v>473864</v>
      </c>
      <c r="CJ107" s="16">
        <v>45</v>
      </c>
      <c r="CK107" s="16">
        <v>1616742</v>
      </c>
      <c r="CL107" s="16" t="s">
        <v>165</v>
      </c>
      <c r="CM107" s="16">
        <v>346000</v>
      </c>
      <c r="CN107" s="16">
        <v>4406741</v>
      </c>
      <c r="CO107" s="17" t="s">
        <v>165</v>
      </c>
    </row>
    <row r="108" spans="1:93">
      <c r="A108" s="14">
        <v>2014</v>
      </c>
      <c r="B108" s="15" t="s">
        <v>168</v>
      </c>
      <c r="C108" s="15">
        <v>112399</v>
      </c>
      <c r="D108" s="15" t="s">
        <v>256</v>
      </c>
      <c r="E108" s="15" t="s">
        <v>277</v>
      </c>
      <c r="F108" s="16">
        <v>4930606</v>
      </c>
      <c r="G108" s="16">
        <v>141619</v>
      </c>
      <c r="H108" s="16">
        <v>86490</v>
      </c>
      <c r="I108" s="16">
        <v>14837</v>
      </c>
      <c r="J108" s="16">
        <v>2309</v>
      </c>
      <c r="K108" s="16" t="s">
        <v>165</v>
      </c>
      <c r="L108" s="16">
        <v>14754</v>
      </c>
      <c r="M108" s="16">
        <v>54590</v>
      </c>
      <c r="N108" s="16">
        <v>29004</v>
      </c>
      <c r="O108" s="16">
        <v>3329802</v>
      </c>
      <c r="P108" s="16">
        <v>2284157</v>
      </c>
      <c r="Q108" s="16">
        <v>2162749</v>
      </c>
      <c r="R108" s="16">
        <v>52131</v>
      </c>
      <c r="S108" s="16">
        <v>69277</v>
      </c>
      <c r="T108" s="16">
        <v>1045645</v>
      </c>
      <c r="U108" s="16">
        <v>30821</v>
      </c>
      <c r="V108" s="16">
        <v>26427</v>
      </c>
      <c r="W108" s="16" t="s">
        <v>165</v>
      </c>
      <c r="X108" s="16">
        <v>3682</v>
      </c>
      <c r="Y108" s="16">
        <v>70430</v>
      </c>
      <c r="Z108" s="16">
        <v>1250</v>
      </c>
      <c r="AA108" s="16" t="s">
        <v>165</v>
      </c>
      <c r="AB108" s="16" t="s">
        <v>165</v>
      </c>
      <c r="AC108" s="16">
        <v>92507</v>
      </c>
      <c r="AD108" s="16">
        <v>820528</v>
      </c>
      <c r="AE108" s="16" t="s">
        <v>165</v>
      </c>
      <c r="AF108" s="16" t="s">
        <v>165</v>
      </c>
      <c r="AG108" s="16" t="s">
        <v>165</v>
      </c>
      <c r="AH108" s="16" t="s">
        <v>165</v>
      </c>
      <c r="AI108" s="16" t="s">
        <v>165</v>
      </c>
      <c r="AJ108" s="16" t="s">
        <v>165</v>
      </c>
      <c r="AK108" s="16" t="s">
        <v>165</v>
      </c>
      <c r="AL108" s="16" t="s">
        <v>165</v>
      </c>
      <c r="AM108" s="16" t="s">
        <v>165</v>
      </c>
      <c r="AN108" s="16">
        <v>709778</v>
      </c>
      <c r="AO108" s="16">
        <v>618674</v>
      </c>
      <c r="AP108" s="16" t="s">
        <v>165</v>
      </c>
      <c r="AQ108" s="16">
        <v>4839</v>
      </c>
      <c r="AR108" s="16">
        <v>10400</v>
      </c>
      <c r="AS108" s="16">
        <v>24505</v>
      </c>
      <c r="AT108" s="16">
        <v>4485890</v>
      </c>
      <c r="AU108" s="16">
        <v>303245</v>
      </c>
      <c r="AV108" s="16">
        <v>4895</v>
      </c>
      <c r="AW108" s="16">
        <v>1541</v>
      </c>
      <c r="AX108" s="16">
        <v>881166</v>
      </c>
      <c r="AY108" s="16">
        <v>135909</v>
      </c>
      <c r="AZ108" s="16">
        <v>86014</v>
      </c>
      <c r="BA108" s="16">
        <v>2710492</v>
      </c>
      <c r="BB108" s="16">
        <v>362628</v>
      </c>
      <c r="BC108" s="16">
        <v>370864</v>
      </c>
      <c r="BD108" s="16">
        <v>5991882</v>
      </c>
      <c r="BE108" s="16">
        <v>2382988</v>
      </c>
      <c r="BF108" s="16">
        <v>1487245</v>
      </c>
      <c r="BG108" s="16">
        <v>1441612</v>
      </c>
      <c r="BH108" s="16">
        <v>687159</v>
      </c>
      <c r="BI108" s="16">
        <v>208584</v>
      </c>
      <c r="BJ108" s="16">
        <v>2451227</v>
      </c>
      <c r="BK108" s="16">
        <v>275231</v>
      </c>
      <c r="BL108" s="16">
        <v>1085195</v>
      </c>
      <c r="BM108" s="16">
        <v>1074228</v>
      </c>
      <c r="BN108" s="16">
        <v>1366032</v>
      </c>
      <c r="BO108" s="16">
        <v>1262331</v>
      </c>
      <c r="BP108" s="16" t="s">
        <v>165</v>
      </c>
      <c r="BQ108" s="16" t="s">
        <v>165</v>
      </c>
      <c r="BR108" s="16" t="s">
        <v>165</v>
      </c>
      <c r="BS108" s="16" t="s">
        <v>165</v>
      </c>
      <c r="BT108" s="16" t="s">
        <v>165</v>
      </c>
      <c r="BU108" s="16">
        <v>33578</v>
      </c>
      <c r="BV108" s="16" t="s">
        <v>165</v>
      </c>
      <c r="BW108" s="16">
        <v>21025</v>
      </c>
      <c r="BX108" s="16">
        <v>12553</v>
      </c>
      <c r="BY108" s="16" t="s">
        <v>165</v>
      </c>
      <c r="BZ108" s="16" t="s">
        <v>165</v>
      </c>
      <c r="CA108" s="16" t="s">
        <v>165</v>
      </c>
      <c r="CB108" s="16" t="s">
        <v>165</v>
      </c>
      <c r="CC108" s="16" t="s">
        <v>165</v>
      </c>
      <c r="CD108" s="16" t="s">
        <v>165</v>
      </c>
      <c r="CE108" s="16" t="s">
        <v>165</v>
      </c>
      <c r="CF108" s="16">
        <v>2418033</v>
      </c>
      <c r="CG108" s="16">
        <v>2418033</v>
      </c>
      <c r="CH108" s="16">
        <v>2072837</v>
      </c>
      <c r="CI108" s="16">
        <v>345196</v>
      </c>
      <c r="CJ108" s="16" t="s">
        <v>165</v>
      </c>
      <c r="CK108" s="16">
        <v>902139</v>
      </c>
      <c r="CL108" s="16" t="s">
        <v>165</v>
      </c>
      <c r="CM108" s="16">
        <v>22423</v>
      </c>
      <c r="CN108" s="16">
        <v>3088625</v>
      </c>
      <c r="CO108" s="17" t="s">
        <v>165</v>
      </c>
    </row>
    <row r="109" spans="1:93">
      <c r="A109" s="14">
        <v>2014</v>
      </c>
      <c r="B109" s="15" t="s">
        <v>168</v>
      </c>
      <c r="C109" s="15">
        <v>112453</v>
      </c>
      <c r="D109" s="15" t="s">
        <v>256</v>
      </c>
      <c r="E109" s="15" t="s">
        <v>278</v>
      </c>
      <c r="F109" s="16">
        <v>5401641</v>
      </c>
      <c r="G109" s="16">
        <v>123969</v>
      </c>
      <c r="H109" s="16">
        <v>192250</v>
      </c>
      <c r="I109" s="16">
        <v>10826</v>
      </c>
      <c r="J109" s="16">
        <v>4193</v>
      </c>
      <c r="K109" s="16" t="s">
        <v>165</v>
      </c>
      <c r="L109" s="16">
        <v>19459</v>
      </c>
      <c r="M109" s="16">
        <v>157772</v>
      </c>
      <c r="N109" s="16">
        <v>37349</v>
      </c>
      <c r="O109" s="16">
        <v>3649570</v>
      </c>
      <c r="P109" s="16">
        <v>2498655</v>
      </c>
      <c r="Q109" s="16">
        <v>2166241</v>
      </c>
      <c r="R109" s="16">
        <v>57810</v>
      </c>
      <c r="S109" s="16">
        <v>274604</v>
      </c>
      <c r="T109" s="16">
        <v>1150915</v>
      </c>
      <c r="U109" s="16">
        <v>54596</v>
      </c>
      <c r="V109" s="16">
        <v>32097</v>
      </c>
      <c r="W109" s="16" t="s">
        <v>165</v>
      </c>
      <c r="X109" s="16">
        <v>4818</v>
      </c>
      <c r="Y109" s="16">
        <v>106252</v>
      </c>
      <c r="Z109" s="16" t="s">
        <v>165</v>
      </c>
      <c r="AA109" s="16" t="s">
        <v>165</v>
      </c>
      <c r="AB109" s="16">
        <v>357</v>
      </c>
      <c r="AC109" s="16">
        <v>66685</v>
      </c>
      <c r="AD109" s="16">
        <v>886110</v>
      </c>
      <c r="AE109" s="16" t="s">
        <v>165</v>
      </c>
      <c r="AF109" s="16" t="s">
        <v>165</v>
      </c>
      <c r="AG109" s="16" t="s">
        <v>165</v>
      </c>
      <c r="AH109" s="16" t="s">
        <v>165</v>
      </c>
      <c r="AI109" s="16" t="s">
        <v>165</v>
      </c>
      <c r="AJ109" s="16" t="s">
        <v>165</v>
      </c>
      <c r="AK109" s="16" t="s">
        <v>165</v>
      </c>
      <c r="AL109" s="16" t="s">
        <v>165</v>
      </c>
      <c r="AM109" s="16" t="s">
        <v>165</v>
      </c>
      <c r="AN109" s="16">
        <v>779883</v>
      </c>
      <c r="AO109" s="16">
        <v>587793</v>
      </c>
      <c r="AP109" s="16" t="s">
        <v>165</v>
      </c>
      <c r="AQ109" s="16">
        <v>6680</v>
      </c>
      <c r="AR109" s="16">
        <v>24147</v>
      </c>
      <c r="AS109" s="16">
        <v>31375</v>
      </c>
      <c r="AT109" s="16">
        <v>6259862</v>
      </c>
      <c r="AU109" s="16">
        <v>368190</v>
      </c>
      <c r="AV109" s="16">
        <v>5812</v>
      </c>
      <c r="AW109" s="16">
        <v>1009</v>
      </c>
      <c r="AX109" s="16">
        <v>1147598</v>
      </c>
      <c r="AY109" s="16">
        <v>171971</v>
      </c>
      <c r="AZ109" s="16">
        <v>163596</v>
      </c>
      <c r="BA109" s="16">
        <v>3735644</v>
      </c>
      <c r="BB109" s="16">
        <v>666042</v>
      </c>
      <c r="BC109" s="16">
        <v>180856</v>
      </c>
      <c r="BD109" s="16">
        <v>8420788</v>
      </c>
      <c r="BE109" s="16">
        <v>2580849</v>
      </c>
      <c r="BF109" s="16">
        <v>1562044</v>
      </c>
      <c r="BG109" s="16">
        <v>1438892</v>
      </c>
      <c r="BH109" s="16">
        <v>840328</v>
      </c>
      <c r="BI109" s="16">
        <v>178477</v>
      </c>
      <c r="BJ109" s="16">
        <v>8080344</v>
      </c>
      <c r="BK109" s="16">
        <v>143872</v>
      </c>
      <c r="BL109" s="16">
        <v>2742660</v>
      </c>
      <c r="BM109" s="16">
        <v>2742660</v>
      </c>
      <c r="BN109" s="16">
        <v>5335684</v>
      </c>
      <c r="BO109" s="16">
        <v>4780518</v>
      </c>
      <c r="BP109" s="16" t="s">
        <v>165</v>
      </c>
      <c r="BQ109" s="16">
        <v>2000</v>
      </c>
      <c r="BR109" s="16" t="s">
        <v>165</v>
      </c>
      <c r="BS109" s="16" t="s">
        <v>165</v>
      </c>
      <c r="BT109" s="16" t="s">
        <v>165</v>
      </c>
      <c r="BU109" s="16" t="s">
        <v>165</v>
      </c>
      <c r="BV109" s="16" t="s">
        <v>165</v>
      </c>
      <c r="BW109" s="16" t="s">
        <v>165</v>
      </c>
      <c r="BX109" s="16" t="s">
        <v>165</v>
      </c>
      <c r="BY109" s="16" t="s">
        <v>165</v>
      </c>
      <c r="BZ109" s="16" t="s">
        <v>165</v>
      </c>
      <c r="CA109" s="16" t="s">
        <v>165</v>
      </c>
      <c r="CB109" s="16" t="s">
        <v>165</v>
      </c>
      <c r="CC109" s="16" t="s">
        <v>165</v>
      </c>
      <c r="CD109" s="16" t="s">
        <v>165</v>
      </c>
      <c r="CE109" s="16" t="s">
        <v>165</v>
      </c>
      <c r="CF109" s="16">
        <v>2695769</v>
      </c>
      <c r="CG109" s="16">
        <v>2695769</v>
      </c>
      <c r="CH109" s="16">
        <v>2409016</v>
      </c>
      <c r="CI109" s="16">
        <v>286753</v>
      </c>
      <c r="CJ109" s="16" t="s">
        <v>165</v>
      </c>
      <c r="CK109" s="16">
        <v>1328669</v>
      </c>
      <c r="CL109" s="16" t="s">
        <v>165</v>
      </c>
      <c r="CM109" s="16">
        <v>51093</v>
      </c>
      <c r="CN109" s="16">
        <v>3385466</v>
      </c>
      <c r="CO109" s="17" t="s">
        <v>165</v>
      </c>
    </row>
    <row r="110" spans="1:93">
      <c r="A110" s="14">
        <v>2014</v>
      </c>
      <c r="B110" s="15" t="s">
        <v>162</v>
      </c>
      <c r="C110" s="15">
        <v>121002</v>
      </c>
      <c r="D110" s="15" t="s">
        <v>279</v>
      </c>
      <c r="E110" s="15" t="s">
        <v>280</v>
      </c>
      <c r="F110" s="16">
        <v>54898616</v>
      </c>
      <c r="G110" s="16">
        <v>673935</v>
      </c>
      <c r="H110" s="16">
        <v>1957838</v>
      </c>
      <c r="I110" s="16">
        <v>48868</v>
      </c>
      <c r="J110" s="16">
        <v>44916</v>
      </c>
      <c r="K110" s="16">
        <v>18033</v>
      </c>
      <c r="L110" s="16">
        <v>123057</v>
      </c>
      <c r="M110" s="16">
        <v>1722964</v>
      </c>
      <c r="N110" s="16">
        <v>68649</v>
      </c>
      <c r="O110" s="16">
        <v>38440629</v>
      </c>
      <c r="P110" s="16">
        <v>24852189</v>
      </c>
      <c r="Q110" s="16">
        <v>21947982</v>
      </c>
      <c r="R110" s="16">
        <v>526330</v>
      </c>
      <c r="S110" s="16">
        <v>2377877</v>
      </c>
      <c r="T110" s="16">
        <v>13588440</v>
      </c>
      <c r="U110" s="16">
        <v>464018</v>
      </c>
      <c r="V110" s="16">
        <v>739181</v>
      </c>
      <c r="W110" s="16">
        <v>673</v>
      </c>
      <c r="X110" s="16">
        <v>171467</v>
      </c>
      <c r="Y110" s="16">
        <v>1987214</v>
      </c>
      <c r="Z110" s="16">
        <v>10348</v>
      </c>
      <c r="AA110" s="16">
        <v>10688</v>
      </c>
      <c r="AB110" s="16">
        <v>353908</v>
      </c>
      <c r="AC110" s="16">
        <v>716476</v>
      </c>
      <c r="AD110" s="16">
        <v>9016385</v>
      </c>
      <c r="AE110" s="16" t="s">
        <v>165</v>
      </c>
      <c r="AF110" s="16" t="s">
        <v>165</v>
      </c>
      <c r="AG110" s="16">
        <v>97185</v>
      </c>
      <c r="AH110" s="16" t="s">
        <v>165</v>
      </c>
      <c r="AI110" s="16">
        <v>10311</v>
      </c>
      <c r="AJ110" s="16">
        <v>10586</v>
      </c>
      <c r="AK110" s="16" t="s">
        <v>165</v>
      </c>
      <c r="AL110" s="16" t="s">
        <v>165</v>
      </c>
      <c r="AM110" s="16" t="s">
        <v>165</v>
      </c>
      <c r="AN110" s="16">
        <v>7281169</v>
      </c>
      <c r="AO110" s="16">
        <v>6298126</v>
      </c>
      <c r="AP110" s="16">
        <v>984</v>
      </c>
      <c r="AQ110" s="16">
        <v>73967</v>
      </c>
      <c r="AR110" s="16">
        <v>103319</v>
      </c>
      <c r="AS110" s="16">
        <v>332600</v>
      </c>
      <c r="AT110" s="16">
        <v>47466623</v>
      </c>
      <c r="AU110" s="16">
        <v>1979638</v>
      </c>
      <c r="AV110" s="16">
        <v>151829</v>
      </c>
      <c r="AW110" s="16">
        <v>3029</v>
      </c>
      <c r="AX110" s="16">
        <v>6440799</v>
      </c>
      <c r="AY110" s="16">
        <v>1313308</v>
      </c>
      <c r="AZ110" s="16">
        <v>319985</v>
      </c>
      <c r="BA110" s="16">
        <v>32923490</v>
      </c>
      <c r="BB110" s="16">
        <v>4334545</v>
      </c>
      <c r="BC110" s="16">
        <v>6788992</v>
      </c>
      <c r="BD110" s="16">
        <v>88482101</v>
      </c>
      <c r="BE110" s="16">
        <v>27995581</v>
      </c>
      <c r="BF110" s="16">
        <v>756171</v>
      </c>
      <c r="BG110" s="16">
        <v>51889</v>
      </c>
      <c r="BH110" s="16">
        <v>9255256</v>
      </c>
      <c r="BI110" s="16">
        <v>17984154</v>
      </c>
      <c r="BJ110" s="16">
        <v>31857387</v>
      </c>
      <c r="BK110" s="16">
        <v>1015211</v>
      </c>
      <c r="BL110" s="16">
        <v>14814353</v>
      </c>
      <c r="BM110" s="16">
        <v>14270021</v>
      </c>
      <c r="BN110" s="16">
        <v>15585331</v>
      </c>
      <c r="BO110" s="16">
        <v>14388048</v>
      </c>
      <c r="BP110" s="16">
        <v>1344000</v>
      </c>
      <c r="BQ110" s="16">
        <v>113400</v>
      </c>
      <c r="BR110" s="16">
        <v>303</v>
      </c>
      <c r="BS110" s="16" t="s">
        <v>165</v>
      </c>
      <c r="BT110" s="16" t="s">
        <v>165</v>
      </c>
      <c r="BU110" s="16">
        <v>34310</v>
      </c>
      <c r="BV110" s="16" t="s">
        <v>165</v>
      </c>
      <c r="BW110" s="16">
        <v>34310</v>
      </c>
      <c r="BX110" s="16" t="s">
        <v>165</v>
      </c>
      <c r="BY110" s="16" t="s">
        <v>165</v>
      </c>
      <c r="BZ110" s="16" t="s">
        <v>165</v>
      </c>
      <c r="CA110" s="16" t="s">
        <v>165</v>
      </c>
      <c r="CB110" s="16" t="s">
        <v>165</v>
      </c>
      <c r="CC110" s="16" t="s">
        <v>165</v>
      </c>
      <c r="CD110" s="16" t="s">
        <v>165</v>
      </c>
      <c r="CE110" s="16" t="s">
        <v>165</v>
      </c>
      <c r="CF110" s="16">
        <v>57951483</v>
      </c>
      <c r="CG110" s="16">
        <v>57946152</v>
      </c>
      <c r="CH110" s="16">
        <v>47262926</v>
      </c>
      <c r="CI110" s="16">
        <v>10683226</v>
      </c>
      <c r="CJ110" s="16">
        <v>5331</v>
      </c>
      <c r="CK110" s="16">
        <v>6149665</v>
      </c>
      <c r="CL110" s="16">
        <v>1147499</v>
      </c>
      <c r="CM110" s="16">
        <v>29975285</v>
      </c>
      <c r="CN110" s="16">
        <v>25204729</v>
      </c>
      <c r="CO110" s="17" t="s">
        <v>165</v>
      </c>
    </row>
    <row r="111" spans="1:93">
      <c r="A111" s="14">
        <v>2014</v>
      </c>
      <c r="B111" s="15" t="s">
        <v>168</v>
      </c>
      <c r="C111" s="15">
        <v>122033</v>
      </c>
      <c r="D111" s="15" t="s">
        <v>279</v>
      </c>
      <c r="E111" s="15" t="s">
        <v>281</v>
      </c>
      <c r="F111" s="16">
        <v>29397956</v>
      </c>
      <c r="G111" s="16">
        <v>431996</v>
      </c>
      <c r="H111" s="16">
        <v>333012</v>
      </c>
      <c r="I111" s="16">
        <v>23931</v>
      </c>
      <c r="J111" s="16">
        <v>16663</v>
      </c>
      <c r="K111" s="16">
        <v>12416</v>
      </c>
      <c r="L111" s="16">
        <v>91580</v>
      </c>
      <c r="M111" s="16">
        <v>188422</v>
      </c>
      <c r="N111" s="16">
        <v>58125</v>
      </c>
      <c r="O111" s="16">
        <v>20910518</v>
      </c>
      <c r="P111" s="16">
        <v>13878335</v>
      </c>
      <c r="Q111" s="16">
        <v>12242813</v>
      </c>
      <c r="R111" s="16">
        <v>308903</v>
      </c>
      <c r="S111" s="16">
        <v>1326619</v>
      </c>
      <c r="T111" s="16">
        <v>7032183</v>
      </c>
      <c r="U111" s="16">
        <v>239218</v>
      </c>
      <c r="V111" s="16">
        <v>300726</v>
      </c>
      <c r="W111" s="16" t="s">
        <v>165</v>
      </c>
      <c r="X111" s="16">
        <v>53266</v>
      </c>
      <c r="Y111" s="16">
        <v>992031</v>
      </c>
      <c r="Z111" s="16">
        <v>378</v>
      </c>
      <c r="AA111" s="16">
        <v>2467</v>
      </c>
      <c r="AB111" s="16">
        <v>196633</v>
      </c>
      <c r="AC111" s="16">
        <v>386246</v>
      </c>
      <c r="AD111" s="16">
        <v>4805439</v>
      </c>
      <c r="AE111" s="16" t="s">
        <v>165</v>
      </c>
      <c r="AF111" s="16" t="s">
        <v>165</v>
      </c>
      <c r="AG111" s="16">
        <v>55779</v>
      </c>
      <c r="AH111" s="16" t="s">
        <v>165</v>
      </c>
      <c r="AI111" s="16" t="s">
        <v>165</v>
      </c>
      <c r="AJ111" s="16" t="s">
        <v>165</v>
      </c>
      <c r="AK111" s="16" t="s">
        <v>165</v>
      </c>
      <c r="AL111" s="16" t="s">
        <v>165</v>
      </c>
      <c r="AM111" s="16" t="s">
        <v>165</v>
      </c>
      <c r="AN111" s="16">
        <v>4062471</v>
      </c>
      <c r="AO111" s="16">
        <v>3300003</v>
      </c>
      <c r="AP111" s="16">
        <v>945</v>
      </c>
      <c r="AQ111" s="16">
        <v>33748</v>
      </c>
      <c r="AR111" s="16">
        <v>267138</v>
      </c>
      <c r="AS111" s="16">
        <v>141345</v>
      </c>
      <c r="AT111" s="16">
        <v>24240685</v>
      </c>
      <c r="AU111" s="16">
        <v>2372865</v>
      </c>
      <c r="AV111" s="16">
        <v>62827</v>
      </c>
      <c r="AW111" s="16">
        <v>3618</v>
      </c>
      <c r="AX111" s="16">
        <v>3407279</v>
      </c>
      <c r="AY111" s="16">
        <v>784535</v>
      </c>
      <c r="AZ111" s="16">
        <v>213434</v>
      </c>
      <c r="BA111" s="16">
        <v>14978598</v>
      </c>
      <c r="BB111" s="16">
        <v>2417529</v>
      </c>
      <c r="BC111" s="16">
        <v>1182705</v>
      </c>
      <c r="BD111" s="16">
        <v>36563467</v>
      </c>
      <c r="BE111" s="16">
        <v>4815029</v>
      </c>
      <c r="BF111" s="16">
        <v>815123</v>
      </c>
      <c r="BG111" s="16">
        <v>23509</v>
      </c>
      <c r="BH111" s="16">
        <v>1332603</v>
      </c>
      <c r="BI111" s="16">
        <v>2667303</v>
      </c>
      <c r="BJ111" s="16">
        <v>9592187</v>
      </c>
      <c r="BK111" s="16">
        <v>977454</v>
      </c>
      <c r="BL111" s="16">
        <v>2539360</v>
      </c>
      <c r="BM111" s="16">
        <v>2081899</v>
      </c>
      <c r="BN111" s="16">
        <v>6825869</v>
      </c>
      <c r="BO111" s="16">
        <v>6431215</v>
      </c>
      <c r="BP111" s="16" t="s">
        <v>165</v>
      </c>
      <c r="BQ111" s="16">
        <v>82638</v>
      </c>
      <c r="BR111" s="16">
        <v>144320</v>
      </c>
      <c r="BS111" s="16" t="s">
        <v>165</v>
      </c>
      <c r="BT111" s="16" t="s">
        <v>165</v>
      </c>
      <c r="BU111" s="16">
        <v>8190</v>
      </c>
      <c r="BV111" s="16" t="s">
        <v>165</v>
      </c>
      <c r="BW111" s="16">
        <v>8190</v>
      </c>
      <c r="BX111" s="16" t="s">
        <v>165</v>
      </c>
      <c r="BY111" s="16" t="s">
        <v>165</v>
      </c>
      <c r="BZ111" s="16" t="s">
        <v>165</v>
      </c>
      <c r="CA111" s="16" t="s">
        <v>165</v>
      </c>
      <c r="CB111" s="16" t="s">
        <v>165</v>
      </c>
      <c r="CC111" s="16" t="s">
        <v>165</v>
      </c>
      <c r="CD111" s="16" t="s">
        <v>165</v>
      </c>
      <c r="CE111" s="16" t="s">
        <v>165</v>
      </c>
      <c r="CF111" s="16">
        <v>8817021</v>
      </c>
      <c r="CG111" s="16">
        <v>8817021</v>
      </c>
      <c r="CH111" s="16">
        <v>8048065</v>
      </c>
      <c r="CI111" s="16">
        <v>768956</v>
      </c>
      <c r="CJ111" s="16" t="s">
        <v>165</v>
      </c>
      <c r="CK111" s="16">
        <v>688723</v>
      </c>
      <c r="CL111" s="16" t="s">
        <v>165</v>
      </c>
      <c r="CM111" s="16">
        <v>974450</v>
      </c>
      <c r="CN111" s="16">
        <v>12754246</v>
      </c>
      <c r="CO111" s="17" t="s">
        <v>165</v>
      </c>
    </row>
    <row r="112" spans="1:93">
      <c r="A112" s="14">
        <v>2014</v>
      </c>
      <c r="B112" s="15" t="s">
        <v>166</v>
      </c>
      <c r="C112" s="15">
        <v>122041</v>
      </c>
      <c r="D112" s="15" t="s">
        <v>279</v>
      </c>
      <c r="E112" s="15" t="s">
        <v>282</v>
      </c>
      <c r="F112" s="16">
        <v>34247378</v>
      </c>
      <c r="G112" s="16">
        <v>512628</v>
      </c>
      <c r="H112" s="16">
        <v>2371049</v>
      </c>
      <c r="I112" s="16">
        <v>28623</v>
      </c>
      <c r="J112" s="16">
        <v>28864</v>
      </c>
      <c r="K112" s="16">
        <v>27321</v>
      </c>
      <c r="L112" s="16">
        <v>59899</v>
      </c>
      <c r="M112" s="16">
        <v>2226342</v>
      </c>
      <c r="N112" s="16">
        <v>77270</v>
      </c>
      <c r="O112" s="16">
        <v>23085114</v>
      </c>
      <c r="P112" s="16">
        <v>15211321</v>
      </c>
      <c r="Q112" s="16">
        <v>13235348</v>
      </c>
      <c r="R112" s="16">
        <v>307478</v>
      </c>
      <c r="S112" s="16">
        <v>1668495</v>
      </c>
      <c r="T112" s="16">
        <v>7873793</v>
      </c>
      <c r="U112" s="16">
        <v>207482</v>
      </c>
      <c r="V112" s="16">
        <v>368728</v>
      </c>
      <c r="W112" s="16" t="s">
        <v>165</v>
      </c>
      <c r="X112" s="16">
        <v>55058</v>
      </c>
      <c r="Y112" s="16">
        <v>1264361</v>
      </c>
      <c r="Z112" s="16" t="s">
        <v>165</v>
      </c>
      <c r="AA112" s="16">
        <v>7418</v>
      </c>
      <c r="AB112" s="16">
        <v>261509</v>
      </c>
      <c r="AC112" s="16">
        <v>352436</v>
      </c>
      <c r="AD112" s="16">
        <v>5314741</v>
      </c>
      <c r="AE112" s="16" t="s">
        <v>165</v>
      </c>
      <c r="AF112" s="16" t="s">
        <v>165</v>
      </c>
      <c r="AG112" s="16">
        <v>32377</v>
      </c>
      <c r="AH112" s="16" t="s">
        <v>165</v>
      </c>
      <c r="AI112" s="16">
        <v>5519</v>
      </c>
      <c r="AJ112" s="16">
        <v>4164</v>
      </c>
      <c r="AK112" s="16" t="s">
        <v>165</v>
      </c>
      <c r="AL112" s="16" t="s">
        <v>165</v>
      </c>
      <c r="AM112" s="16" t="s">
        <v>165</v>
      </c>
      <c r="AN112" s="16">
        <v>4384793</v>
      </c>
      <c r="AO112" s="16">
        <v>3543323</v>
      </c>
      <c r="AP112" s="16">
        <v>1890</v>
      </c>
      <c r="AQ112" s="16">
        <v>41450</v>
      </c>
      <c r="AR112" s="16">
        <v>229861</v>
      </c>
      <c r="AS112" s="16">
        <v>197969</v>
      </c>
      <c r="AT112" s="16">
        <v>27869141</v>
      </c>
      <c r="AU112" s="16">
        <v>1027189</v>
      </c>
      <c r="AV112" s="16">
        <v>177667</v>
      </c>
      <c r="AW112" s="16">
        <v>7497</v>
      </c>
      <c r="AX112" s="16">
        <v>4941208</v>
      </c>
      <c r="AY112" s="16">
        <v>1802785</v>
      </c>
      <c r="AZ112" s="16">
        <v>522718</v>
      </c>
      <c r="BA112" s="16">
        <v>16403578</v>
      </c>
      <c r="BB112" s="16">
        <v>2986499</v>
      </c>
      <c r="BC112" s="16">
        <v>1441905</v>
      </c>
      <c r="BD112" s="16">
        <v>47961214</v>
      </c>
      <c r="BE112" s="16">
        <v>9437931</v>
      </c>
      <c r="BF112" s="16">
        <v>766754</v>
      </c>
      <c r="BG112" s="16">
        <v>316030</v>
      </c>
      <c r="BH112" s="16">
        <v>5124759</v>
      </c>
      <c r="BI112" s="16">
        <v>3546418</v>
      </c>
      <c r="BJ112" s="16">
        <v>30348243</v>
      </c>
      <c r="BK112" s="16">
        <v>1697511</v>
      </c>
      <c r="BL112" s="16">
        <v>11327313</v>
      </c>
      <c r="BM112" s="16">
        <v>10657760</v>
      </c>
      <c r="BN112" s="16">
        <v>18977509</v>
      </c>
      <c r="BO112" s="16">
        <v>16655688</v>
      </c>
      <c r="BP112" s="16" t="s">
        <v>165</v>
      </c>
      <c r="BQ112" s="16">
        <v>43421</v>
      </c>
      <c r="BR112" s="16" t="s">
        <v>165</v>
      </c>
      <c r="BS112" s="16" t="s">
        <v>165</v>
      </c>
      <c r="BT112" s="16" t="s">
        <v>165</v>
      </c>
      <c r="BU112" s="16">
        <v>95408</v>
      </c>
      <c r="BV112" s="16">
        <v>9636</v>
      </c>
      <c r="BW112" s="16">
        <v>29683</v>
      </c>
      <c r="BX112" s="16">
        <v>65725</v>
      </c>
      <c r="BY112" s="16" t="s">
        <v>165</v>
      </c>
      <c r="BZ112" s="16" t="s">
        <v>165</v>
      </c>
      <c r="CA112" s="16" t="s">
        <v>165</v>
      </c>
      <c r="CB112" s="16" t="s">
        <v>165</v>
      </c>
      <c r="CC112" s="16" t="s">
        <v>165</v>
      </c>
      <c r="CD112" s="16" t="s">
        <v>165</v>
      </c>
      <c r="CE112" s="16" t="s">
        <v>165</v>
      </c>
      <c r="CF112" s="16">
        <v>11960507</v>
      </c>
      <c r="CG112" s="16">
        <v>11958342</v>
      </c>
      <c r="CH112" s="16">
        <v>10646993</v>
      </c>
      <c r="CI112" s="16">
        <v>1311349</v>
      </c>
      <c r="CJ112" s="16">
        <v>2165</v>
      </c>
      <c r="CK112" s="16">
        <v>343078</v>
      </c>
      <c r="CL112" s="16">
        <v>926900</v>
      </c>
      <c r="CM112" s="16">
        <v>3299799</v>
      </c>
      <c r="CN112" s="16">
        <v>19765410</v>
      </c>
      <c r="CO112" s="17" t="s">
        <v>165</v>
      </c>
    </row>
    <row r="113" spans="1:93">
      <c r="A113" s="14">
        <v>2014</v>
      </c>
      <c r="B113" s="15" t="s">
        <v>168</v>
      </c>
      <c r="C113" s="15">
        <v>122068</v>
      </c>
      <c r="D113" s="15" t="s">
        <v>279</v>
      </c>
      <c r="E113" s="15" t="s">
        <v>283</v>
      </c>
      <c r="F113" s="16">
        <v>7833842</v>
      </c>
      <c r="G113" s="16">
        <v>207074</v>
      </c>
      <c r="H113" s="16">
        <v>238986</v>
      </c>
      <c r="I113" s="16">
        <v>15912</v>
      </c>
      <c r="J113" s="16">
        <v>2683</v>
      </c>
      <c r="K113" s="16">
        <v>16090</v>
      </c>
      <c r="L113" s="16">
        <v>22601</v>
      </c>
      <c r="M113" s="16">
        <v>181700</v>
      </c>
      <c r="N113" s="16">
        <v>39085</v>
      </c>
      <c r="O113" s="16">
        <v>5237407</v>
      </c>
      <c r="P113" s="16">
        <v>3606058</v>
      </c>
      <c r="Q113" s="16">
        <v>3407752</v>
      </c>
      <c r="R113" s="16">
        <v>90849</v>
      </c>
      <c r="S113" s="16">
        <v>107457</v>
      </c>
      <c r="T113" s="16">
        <v>1631349</v>
      </c>
      <c r="U113" s="16">
        <v>54634</v>
      </c>
      <c r="V113" s="16">
        <v>66284</v>
      </c>
      <c r="W113" s="16" t="s">
        <v>165</v>
      </c>
      <c r="X113" s="16">
        <v>5572</v>
      </c>
      <c r="Y113" s="16">
        <v>165493</v>
      </c>
      <c r="Z113" s="16" t="s">
        <v>165</v>
      </c>
      <c r="AA113" s="16" t="s">
        <v>165</v>
      </c>
      <c r="AB113" s="16">
        <v>5188</v>
      </c>
      <c r="AC113" s="16">
        <v>83283</v>
      </c>
      <c r="AD113" s="16">
        <v>1237859</v>
      </c>
      <c r="AE113" s="16" t="s">
        <v>165</v>
      </c>
      <c r="AF113" s="16" t="s">
        <v>165</v>
      </c>
      <c r="AG113" s="16">
        <v>13036</v>
      </c>
      <c r="AH113" s="16" t="s">
        <v>165</v>
      </c>
      <c r="AI113" s="16" t="s">
        <v>165</v>
      </c>
      <c r="AJ113" s="16" t="s">
        <v>165</v>
      </c>
      <c r="AK113" s="16" t="s">
        <v>165</v>
      </c>
      <c r="AL113" s="16" t="s">
        <v>165</v>
      </c>
      <c r="AM113" s="16" t="s">
        <v>165</v>
      </c>
      <c r="AN113" s="16">
        <v>1168176</v>
      </c>
      <c r="AO113" s="16">
        <v>914922</v>
      </c>
      <c r="AP113" s="16" t="s">
        <v>165</v>
      </c>
      <c r="AQ113" s="16">
        <v>7900</v>
      </c>
      <c r="AR113" s="16">
        <v>20292</v>
      </c>
      <c r="AS113" s="16">
        <v>41665</v>
      </c>
      <c r="AT113" s="16">
        <v>6799940</v>
      </c>
      <c r="AU113" s="16">
        <v>188377</v>
      </c>
      <c r="AV113" s="16">
        <v>10891</v>
      </c>
      <c r="AW113" s="16">
        <v>2026</v>
      </c>
      <c r="AX113" s="16">
        <v>1385849</v>
      </c>
      <c r="AY113" s="16">
        <v>166518</v>
      </c>
      <c r="AZ113" s="16">
        <v>91343</v>
      </c>
      <c r="BA113" s="16">
        <v>4314165</v>
      </c>
      <c r="BB113" s="16">
        <v>640771</v>
      </c>
      <c r="BC113" s="16">
        <v>550060</v>
      </c>
      <c r="BD113" s="16">
        <v>9960987</v>
      </c>
      <c r="BE113" s="16">
        <v>1966387</v>
      </c>
      <c r="BF113" s="16">
        <v>418038</v>
      </c>
      <c r="BG113" s="16">
        <v>231463</v>
      </c>
      <c r="BH113" s="16">
        <v>695707</v>
      </c>
      <c r="BI113" s="16">
        <v>852642</v>
      </c>
      <c r="BJ113" s="16">
        <v>5529959</v>
      </c>
      <c r="BK113" s="16">
        <v>139646</v>
      </c>
      <c r="BL113" s="16">
        <v>3031438</v>
      </c>
      <c r="BM113" s="16">
        <v>2733164</v>
      </c>
      <c r="BN113" s="16">
        <v>2058656</v>
      </c>
      <c r="BO113" s="16">
        <v>1999169</v>
      </c>
      <c r="BP113" s="16" t="s">
        <v>165</v>
      </c>
      <c r="BQ113" s="16">
        <v>439865</v>
      </c>
      <c r="BR113" s="16" t="s">
        <v>165</v>
      </c>
      <c r="BS113" s="16" t="s">
        <v>165</v>
      </c>
      <c r="BT113" s="16" t="s">
        <v>165</v>
      </c>
      <c r="BU113" s="16">
        <v>264088</v>
      </c>
      <c r="BV113" s="16" t="s">
        <v>165</v>
      </c>
      <c r="BW113" s="16">
        <v>92829</v>
      </c>
      <c r="BX113" s="16">
        <v>171259</v>
      </c>
      <c r="BY113" s="16" t="s">
        <v>165</v>
      </c>
      <c r="BZ113" s="16" t="s">
        <v>165</v>
      </c>
      <c r="CA113" s="16" t="s">
        <v>165</v>
      </c>
      <c r="CB113" s="16" t="s">
        <v>165</v>
      </c>
      <c r="CC113" s="16" t="s">
        <v>165</v>
      </c>
      <c r="CD113" s="16" t="s">
        <v>165</v>
      </c>
      <c r="CE113" s="16" t="s">
        <v>165</v>
      </c>
      <c r="CF113" s="16">
        <v>2765564</v>
      </c>
      <c r="CG113" s="16">
        <v>2765564</v>
      </c>
      <c r="CH113" s="16">
        <v>2423977</v>
      </c>
      <c r="CI113" s="16">
        <v>341587</v>
      </c>
      <c r="CJ113" s="16" t="s">
        <v>165</v>
      </c>
      <c r="CK113" s="16">
        <v>573040</v>
      </c>
      <c r="CL113" s="16">
        <v>26428</v>
      </c>
      <c r="CM113" s="16">
        <v>210000</v>
      </c>
      <c r="CN113" s="16">
        <v>4490388</v>
      </c>
      <c r="CO113" s="17" t="s">
        <v>165</v>
      </c>
    </row>
    <row r="114" spans="1:93">
      <c r="A114" s="14">
        <v>2014</v>
      </c>
      <c r="B114" s="15" t="s">
        <v>168</v>
      </c>
      <c r="C114" s="15">
        <v>122076</v>
      </c>
      <c r="D114" s="15" t="s">
        <v>279</v>
      </c>
      <c r="E114" s="15" t="s">
        <v>284</v>
      </c>
      <c r="F114" s="16">
        <v>26227709</v>
      </c>
      <c r="G114" s="16">
        <v>431128</v>
      </c>
      <c r="H114" s="16">
        <v>229403</v>
      </c>
      <c r="I114" s="16">
        <v>24275</v>
      </c>
      <c r="J114" s="16">
        <v>14734</v>
      </c>
      <c r="K114" s="16">
        <v>22274</v>
      </c>
      <c r="L114" s="16">
        <v>112262</v>
      </c>
      <c r="M114" s="16">
        <v>55858</v>
      </c>
      <c r="N114" s="16">
        <v>63413</v>
      </c>
      <c r="O114" s="16">
        <v>18736016</v>
      </c>
      <c r="P114" s="16">
        <v>12439922</v>
      </c>
      <c r="Q114" s="16">
        <v>11021717</v>
      </c>
      <c r="R114" s="16">
        <v>253809</v>
      </c>
      <c r="S114" s="16">
        <v>1164396</v>
      </c>
      <c r="T114" s="16">
        <v>6296094</v>
      </c>
      <c r="U114" s="16">
        <v>244671</v>
      </c>
      <c r="V114" s="16">
        <v>227257</v>
      </c>
      <c r="W114" s="16" t="s">
        <v>165</v>
      </c>
      <c r="X114" s="16">
        <v>51095</v>
      </c>
      <c r="Y114" s="16">
        <v>821294</v>
      </c>
      <c r="Z114" s="16" t="s">
        <v>165</v>
      </c>
      <c r="AA114" s="16">
        <v>4568</v>
      </c>
      <c r="AB114" s="16">
        <v>184469</v>
      </c>
      <c r="AC114" s="16">
        <v>332313</v>
      </c>
      <c r="AD114" s="16">
        <v>4394820</v>
      </c>
      <c r="AE114" s="16" t="s">
        <v>165</v>
      </c>
      <c r="AF114" s="16" t="s">
        <v>165</v>
      </c>
      <c r="AG114" s="16">
        <v>30807</v>
      </c>
      <c r="AH114" s="16" t="s">
        <v>165</v>
      </c>
      <c r="AI114" s="16">
        <v>4800</v>
      </c>
      <c r="AJ114" s="16" t="s">
        <v>165</v>
      </c>
      <c r="AK114" s="16" t="s">
        <v>165</v>
      </c>
      <c r="AL114" s="16" t="s">
        <v>165</v>
      </c>
      <c r="AM114" s="16" t="s">
        <v>165</v>
      </c>
      <c r="AN114" s="16">
        <v>3724079</v>
      </c>
      <c r="AO114" s="16">
        <v>2986807</v>
      </c>
      <c r="AP114" s="16" t="s">
        <v>165</v>
      </c>
      <c r="AQ114" s="16">
        <v>31021</v>
      </c>
      <c r="AR114" s="16">
        <v>25842</v>
      </c>
      <c r="AS114" s="16">
        <v>127135</v>
      </c>
      <c r="AT114" s="16">
        <v>19883495</v>
      </c>
      <c r="AU114" s="16">
        <v>1321138</v>
      </c>
      <c r="AV114" s="16">
        <v>75823</v>
      </c>
      <c r="AW114" s="16">
        <v>2794</v>
      </c>
      <c r="AX114" s="16">
        <v>3230357</v>
      </c>
      <c r="AY114" s="16">
        <v>727323</v>
      </c>
      <c r="AZ114" s="16">
        <v>376518</v>
      </c>
      <c r="BA114" s="16">
        <v>11713149</v>
      </c>
      <c r="BB114" s="16">
        <v>2436393</v>
      </c>
      <c r="BC114" s="16">
        <v>1901588</v>
      </c>
      <c r="BD114" s="16">
        <v>40893387</v>
      </c>
      <c r="BE114" s="16">
        <v>7206301</v>
      </c>
      <c r="BF114" s="16">
        <v>620161</v>
      </c>
      <c r="BG114" s="16">
        <v>27606</v>
      </c>
      <c r="BH114" s="16">
        <v>2493429</v>
      </c>
      <c r="BI114" s="16">
        <v>4092711</v>
      </c>
      <c r="BJ114" s="16">
        <v>16112283</v>
      </c>
      <c r="BK114" s="16">
        <v>627780</v>
      </c>
      <c r="BL114" s="16">
        <v>7691412</v>
      </c>
      <c r="BM114" s="16">
        <v>6480572</v>
      </c>
      <c r="BN114" s="16">
        <v>8379253</v>
      </c>
      <c r="BO114" s="16">
        <v>7884200</v>
      </c>
      <c r="BP114" s="16" t="s">
        <v>165</v>
      </c>
      <c r="BQ114" s="16">
        <v>35207</v>
      </c>
      <c r="BR114" s="16">
        <v>6411</v>
      </c>
      <c r="BS114" s="16" t="s">
        <v>165</v>
      </c>
      <c r="BT114" s="16" t="s">
        <v>165</v>
      </c>
      <c r="BU114" s="16">
        <v>10487</v>
      </c>
      <c r="BV114" s="16" t="s">
        <v>165</v>
      </c>
      <c r="BW114" s="16">
        <v>4852</v>
      </c>
      <c r="BX114" s="16">
        <v>5635</v>
      </c>
      <c r="BY114" s="16" t="s">
        <v>165</v>
      </c>
      <c r="BZ114" s="16" t="s">
        <v>165</v>
      </c>
      <c r="CA114" s="16" t="s">
        <v>165</v>
      </c>
      <c r="CB114" s="16" t="s">
        <v>165</v>
      </c>
      <c r="CC114" s="16" t="s">
        <v>165</v>
      </c>
      <c r="CD114" s="16" t="s">
        <v>165</v>
      </c>
      <c r="CE114" s="16" t="s">
        <v>165</v>
      </c>
      <c r="CF114" s="16">
        <v>9377847</v>
      </c>
      <c r="CG114" s="16">
        <v>9377847</v>
      </c>
      <c r="CH114" s="16">
        <v>8249751</v>
      </c>
      <c r="CI114" s="16">
        <v>1128096</v>
      </c>
      <c r="CJ114" s="16" t="s">
        <v>165</v>
      </c>
      <c r="CK114" s="16">
        <v>6195112</v>
      </c>
      <c r="CL114" s="16">
        <v>884802</v>
      </c>
      <c r="CM114" s="16">
        <v>167551</v>
      </c>
      <c r="CN114" s="16">
        <v>13499673</v>
      </c>
      <c r="CO114" s="17" t="s">
        <v>165</v>
      </c>
    </row>
    <row r="115" spans="1:93">
      <c r="A115" s="14">
        <v>2014</v>
      </c>
      <c r="B115" s="15" t="s">
        <v>168</v>
      </c>
      <c r="C115" s="15">
        <v>122084</v>
      </c>
      <c r="D115" s="15" t="s">
        <v>279</v>
      </c>
      <c r="E115" s="15" t="s">
        <v>285</v>
      </c>
      <c r="F115" s="16">
        <v>8477334</v>
      </c>
      <c r="G115" s="16">
        <v>214188</v>
      </c>
      <c r="H115" s="16">
        <v>203840</v>
      </c>
      <c r="I115" s="16">
        <v>28220</v>
      </c>
      <c r="J115" s="16">
        <v>34351</v>
      </c>
      <c r="K115" s="16">
        <v>28813</v>
      </c>
      <c r="L115" s="16">
        <v>26055</v>
      </c>
      <c r="M115" s="16">
        <v>86401</v>
      </c>
      <c r="N115" s="16">
        <v>44493</v>
      </c>
      <c r="O115" s="16">
        <v>5931551</v>
      </c>
      <c r="P115" s="16">
        <v>3968271</v>
      </c>
      <c r="Q115" s="16">
        <v>3731740</v>
      </c>
      <c r="R115" s="16">
        <v>117896</v>
      </c>
      <c r="S115" s="16">
        <v>118635</v>
      </c>
      <c r="T115" s="16">
        <v>1963280</v>
      </c>
      <c r="U115" s="16">
        <v>65634</v>
      </c>
      <c r="V115" s="16">
        <v>61670</v>
      </c>
      <c r="W115" s="16" t="s">
        <v>165</v>
      </c>
      <c r="X115" s="16">
        <v>22621</v>
      </c>
      <c r="Y115" s="16">
        <v>252677</v>
      </c>
      <c r="Z115" s="16" t="s">
        <v>165</v>
      </c>
      <c r="AA115" s="16" t="s">
        <v>165</v>
      </c>
      <c r="AB115" s="16">
        <v>40250</v>
      </c>
      <c r="AC115" s="16">
        <v>103976</v>
      </c>
      <c r="AD115" s="16">
        <v>1403780</v>
      </c>
      <c r="AE115" s="16" t="s">
        <v>165</v>
      </c>
      <c r="AF115" s="16" t="s">
        <v>165</v>
      </c>
      <c r="AG115" s="16">
        <v>12672</v>
      </c>
      <c r="AH115" s="16" t="s">
        <v>165</v>
      </c>
      <c r="AI115" s="16" t="s">
        <v>165</v>
      </c>
      <c r="AJ115" s="16" t="s">
        <v>165</v>
      </c>
      <c r="AK115" s="16" t="s">
        <v>165</v>
      </c>
      <c r="AL115" s="16" t="s">
        <v>165</v>
      </c>
      <c r="AM115" s="16" t="s">
        <v>165</v>
      </c>
      <c r="AN115" s="16">
        <v>1292517</v>
      </c>
      <c r="AO115" s="16">
        <v>780836</v>
      </c>
      <c r="AP115" s="16" t="s">
        <v>165</v>
      </c>
      <c r="AQ115" s="16">
        <v>8471</v>
      </c>
      <c r="AR115" s="16">
        <v>1438</v>
      </c>
      <c r="AS115" s="16">
        <v>52660</v>
      </c>
      <c r="AT115" s="16">
        <v>10003129</v>
      </c>
      <c r="AU115" s="16">
        <v>500631</v>
      </c>
      <c r="AV115" s="16">
        <v>51625</v>
      </c>
      <c r="AW115" s="16">
        <v>1989</v>
      </c>
      <c r="AX115" s="16">
        <v>1983549</v>
      </c>
      <c r="AY115" s="16">
        <v>255909</v>
      </c>
      <c r="AZ115" s="16">
        <v>97583</v>
      </c>
      <c r="BA115" s="16">
        <v>5964088</v>
      </c>
      <c r="BB115" s="16">
        <v>1147755</v>
      </c>
      <c r="BC115" s="16">
        <v>145846</v>
      </c>
      <c r="BD115" s="16">
        <v>10454494</v>
      </c>
      <c r="BE115" s="16">
        <v>1201319</v>
      </c>
      <c r="BF115" s="16">
        <v>145458</v>
      </c>
      <c r="BG115" s="16">
        <v>31371</v>
      </c>
      <c r="BH115" s="16">
        <v>781561</v>
      </c>
      <c r="BI115" s="16">
        <v>274300</v>
      </c>
      <c r="BJ115" s="16">
        <v>6583963</v>
      </c>
      <c r="BK115" s="16">
        <v>296281</v>
      </c>
      <c r="BL115" s="16">
        <v>2982520</v>
      </c>
      <c r="BM115" s="16">
        <v>2766989</v>
      </c>
      <c r="BN115" s="16">
        <v>3429929</v>
      </c>
      <c r="BO115" s="16">
        <v>3128158</v>
      </c>
      <c r="BP115" s="16" t="s">
        <v>165</v>
      </c>
      <c r="BQ115" s="16">
        <v>171514</v>
      </c>
      <c r="BR115" s="16" t="s">
        <v>165</v>
      </c>
      <c r="BS115" s="16" t="s">
        <v>165</v>
      </c>
      <c r="BT115" s="16" t="s">
        <v>165</v>
      </c>
      <c r="BU115" s="16" t="s">
        <v>165</v>
      </c>
      <c r="BV115" s="16" t="s">
        <v>165</v>
      </c>
      <c r="BW115" s="16" t="s">
        <v>165</v>
      </c>
      <c r="BX115" s="16" t="s">
        <v>165</v>
      </c>
      <c r="BY115" s="16" t="s">
        <v>165</v>
      </c>
      <c r="BZ115" s="16" t="s">
        <v>165</v>
      </c>
      <c r="CA115" s="16" t="s">
        <v>165</v>
      </c>
      <c r="CB115" s="16" t="s">
        <v>165</v>
      </c>
      <c r="CC115" s="16" t="s">
        <v>165</v>
      </c>
      <c r="CD115" s="16" t="s">
        <v>165</v>
      </c>
      <c r="CE115" s="16" t="s">
        <v>165</v>
      </c>
      <c r="CF115" s="16">
        <v>5452721</v>
      </c>
      <c r="CG115" s="16">
        <v>5452721</v>
      </c>
      <c r="CH115" s="16">
        <v>4906743</v>
      </c>
      <c r="CI115" s="16">
        <v>545978</v>
      </c>
      <c r="CJ115" s="16" t="s">
        <v>165</v>
      </c>
      <c r="CK115" s="16">
        <v>1885697</v>
      </c>
      <c r="CL115" s="16">
        <v>19812</v>
      </c>
      <c r="CM115" s="16">
        <v>212340</v>
      </c>
      <c r="CN115" s="16">
        <v>5130244</v>
      </c>
      <c r="CO115" s="17" t="s">
        <v>165</v>
      </c>
    </row>
    <row r="116" spans="1:93">
      <c r="A116" s="14">
        <v>2014</v>
      </c>
      <c r="B116" s="15" t="s">
        <v>168</v>
      </c>
      <c r="C116" s="15">
        <v>122114</v>
      </c>
      <c r="D116" s="15" t="s">
        <v>279</v>
      </c>
      <c r="E116" s="15" t="s">
        <v>286</v>
      </c>
      <c r="F116" s="16">
        <v>9995774</v>
      </c>
      <c r="G116" s="16">
        <v>239926</v>
      </c>
      <c r="H116" s="16">
        <v>264822</v>
      </c>
      <c r="I116" s="16">
        <v>24822</v>
      </c>
      <c r="J116" s="16">
        <v>51303</v>
      </c>
      <c r="K116" s="16">
        <v>43671</v>
      </c>
      <c r="L116" s="16">
        <v>33777</v>
      </c>
      <c r="M116" s="16">
        <v>111249</v>
      </c>
      <c r="N116" s="16">
        <v>61208</v>
      </c>
      <c r="O116" s="16">
        <v>6939760</v>
      </c>
      <c r="P116" s="16">
        <v>4464030</v>
      </c>
      <c r="Q116" s="16">
        <v>3870676</v>
      </c>
      <c r="R116" s="16">
        <v>101094</v>
      </c>
      <c r="S116" s="16">
        <v>492260</v>
      </c>
      <c r="T116" s="16">
        <v>2475730</v>
      </c>
      <c r="U116" s="16">
        <v>94899</v>
      </c>
      <c r="V116" s="16">
        <v>136096</v>
      </c>
      <c r="W116" s="16" t="s">
        <v>165</v>
      </c>
      <c r="X116" s="16">
        <v>6288</v>
      </c>
      <c r="Y116" s="16">
        <v>443240</v>
      </c>
      <c r="Z116" s="16" t="s">
        <v>165</v>
      </c>
      <c r="AA116" s="16">
        <v>1531</v>
      </c>
      <c r="AB116" s="16">
        <v>65519</v>
      </c>
      <c r="AC116" s="16">
        <v>130047</v>
      </c>
      <c r="AD116" s="16">
        <v>1579955</v>
      </c>
      <c r="AE116" s="16" t="s">
        <v>165</v>
      </c>
      <c r="AF116" s="16" t="s">
        <v>165</v>
      </c>
      <c r="AG116" s="16">
        <v>18155</v>
      </c>
      <c r="AH116" s="16" t="s">
        <v>165</v>
      </c>
      <c r="AI116" s="16" t="s">
        <v>165</v>
      </c>
      <c r="AJ116" s="16" t="s">
        <v>165</v>
      </c>
      <c r="AK116" s="16" t="s">
        <v>165</v>
      </c>
      <c r="AL116" s="16" t="s">
        <v>165</v>
      </c>
      <c r="AM116" s="16" t="s">
        <v>165</v>
      </c>
      <c r="AN116" s="16">
        <v>1347098</v>
      </c>
      <c r="AO116" s="16">
        <v>1118874</v>
      </c>
      <c r="AP116" s="16" t="s">
        <v>165</v>
      </c>
      <c r="AQ116" s="16">
        <v>10267</v>
      </c>
      <c r="AR116" s="16">
        <v>13819</v>
      </c>
      <c r="AS116" s="16">
        <v>61765</v>
      </c>
      <c r="AT116" s="16">
        <v>10573484</v>
      </c>
      <c r="AU116" s="16">
        <v>1069310</v>
      </c>
      <c r="AV116" s="16">
        <v>52571</v>
      </c>
      <c r="AW116" s="16">
        <v>2554</v>
      </c>
      <c r="AX116" s="16">
        <v>1998054</v>
      </c>
      <c r="AY116" s="16">
        <v>211074</v>
      </c>
      <c r="AZ116" s="16">
        <v>204101</v>
      </c>
      <c r="BA116" s="16">
        <v>6165524</v>
      </c>
      <c r="BB116" s="16">
        <v>870296</v>
      </c>
      <c r="BC116" s="16">
        <v>605118</v>
      </c>
      <c r="BD116" s="16">
        <v>10140038</v>
      </c>
      <c r="BE116" s="16">
        <v>3795059</v>
      </c>
      <c r="BF116" s="16">
        <v>434188</v>
      </c>
      <c r="BG116" s="16">
        <v>90724</v>
      </c>
      <c r="BH116" s="16">
        <v>2490990</v>
      </c>
      <c r="BI116" s="16">
        <v>869881</v>
      </c>
      <c r="BJ116" s="16">
        <v>16389775</v>
      </c>
      <c r="BK116" s="16">
        <v>489488</v>
      </c>
      <c r="BL116" s="16">
        <v>3810476</v>
      </c>
      <c r="BM116" s="16">
        <v>3707271</v>
      </c>
      <c r="BN116" s="16">
        <v>12552570</v>
      </c>
      <c r="BO116" s="16">
        <v>10582931</v>
      </c>
      <c r="BP116" s="16" t="s">
        <v>165</v>
      </c>
      <c r="BQ116" s="16">
        <v>26729</v>
      </c>
      <c r="BR116" s="16" t="s">
        <v>165</v>
      </c>
      <c r="BS116" s="16" t="s">
        <v>165</v>
      </c>
      <c r="BT116" s="16" t="s">
        <v>165</v>
      </c>
      <c r="BU116" s="16">
        <v>252425</v>
      </c>
      <c r="BV116" s="16" t="s">
        <v>165</v>
      </c>
      <c r="BW116" s="16">
        <v>2550</v>
      </c>
      <c r="BX116" s="16">
        <v>249875</v>
      </c>
      <c r="BY116" s="16" t="s">
        <v>165</v>
      </c>
      <c r="BZ116" s="16" t="s">
        <v>165</v>
      </c>
      <c r="CA116" s="16" t="s">
        <v>165</v>
      </c>
      <c r="CB116" s="16" t="s">
        <v>165</v>
      </c>
      <c r="CC116" s="16" t="s">
        <v>165</v>
      </c>
      <c r="CD116" s="16" t="s">
        <v>165</v>
      </c>
      <c r="CE116" s="16" t="s">
        <v>165</v>
      </c>
      <c r="CF116" s="16">
        <v>4459235</v>
      </c>
      <c r="CG116" s="16">
        <v>4459235</v>
      </c>
      <c r="CH116" s="16">
        <v>3899334</v>
      </c>
      <c r="CI116" s="16">
        <v>559901</v>
      </c>
      <c r="CJ116" s="16" t="s">
        <v>165</v>
      </c>
      <c r="CK116" s="16">
        <v>1406355</v>
      </c>
      <c r="CL116" s="16">
        <v>102239</v>
      </c>
      <c r="CM116" s="16">
        <v>1299470</v>
      </c>
      <c r="CN116" s="16">
        <v>4170388</v>
      </c>
      <c r="CO116" s="17" t="s">
        <v>165</v>
      </c>
    </row>
    <row r="117" spans="1:93">
      <c r="A117" s="14">
        <v>2014</v>
      </c>
      <c r="B117" s="15" t="s">
        <v>168</v>
      </c>
      <c r="C117" s="15">
        <v>122122</v>
      </c>
      <c r="D117" s="15" t="s">
        <v>279</v>
      </c>
      <c r="E117" s="15" t="s">
        <v>287</v>
      </c>
      <c r="F117" s="16">
        <v>8147389</v>
      </c>
      <c r="G117" s="16">
        <v>210753</v>
      </c>
      <c r="H117" s="16">
        <v>167668</v>
      </c>
      <c r="I117" s="16">
        <v>17150</v>
      </c>
      <c r="J117" s="16">
        <v>4384</v>
      </c>
      <c r="K117" s="16">
        <v>49079</v>
      </c>
      <c r="L117" s="16">
        <v>30091</v>
      </c>
      <c r="M117" s="16">
        <v>66964</v>
      </c>
      <c r="N117" s="16">
        <v>42363</v>
      </c>
      <c r="O117" s="16">
        <v>5869697</v>
      </c>
      <c r="P117" s="16">
        <v>3877983</v>
      </c>
      <c r="Q117" s="16">
        <v>3535159</v>
      </c>
      <c r="R117" s="16">
        <v>81651</v>
      </c>
      <c r="S117" s="16">
        <v>261173</v>
      </c>
      <c r="T117" s="16">
        <v>1991714</v>
      </c>
      <c r="U117" s="16">
        <v>39400</v>
      </c>
      <c r="V117" s="16">
        <v>117404</v>
      </c>
      <c r="W117" s="16" t="s">
        <v>165</v>
      </c>
      <c r="X117" s="16">
        <v>7175</v>
      </c>
      <c r="Y117" s="16">
        <v>373474</v>
      </c>
      <c r="Z117" s="16" t="s">
        <v>165</v>
      </c>
      <c r="AA117" s="16" t="s">
        <v>165</v>
      </c>
      <c r="AB117" s="16">
        <v>4414</v>
      </c>
      <c r="AC117" s="16">
        <v>83542</v>
      </c>
      <c r="AD117" s="16">
        <v>1366305</v>
      </c>
      <c r="AE117" s="16" t="s">
        <v>165</v>
      </c>
      <c r="AF117" s="16" t="s">
        <v>165</v>
      </c>
      <c r="AG117" s="16" t="s">
        <v>165</v>
      </c>
      <c r="AH117" s="16" t="s">
        <v>165</v>
      </c>
      <c r="AI117" s="16" t="s">
        <v>165</v>
      </c>
      <c r="AJ117" s="16" t="s">
        <v>165</v>
      </c>
      <c r="AK117" s="16" t="s">
        <v>165</v>
      </c>
      <c r="AL117" s="16" t="s">
        <v>165</v>
      </c>
      <c r="AM117" s="16" t="s">
        <v>165</v>
      </c>
      <c r="AN117" s="16">
        <v>1209458</v>
      </c>
      <c r="AO117" s="16">
        <v>634299</v>
      </c>
      <c r="AP117" s="16" t="s">
        <v>165</v>
      </c>
      <c r="AQ117" s="16">
        <v>6892</v>
      </c>
      <c r="AR117" s="16">
        <v>6259</v>
      </c>
      <c r="AS117" s="16">
        <v>50075</v>
      </c>
      <c r="AT117" s="16">
        <v>7037096</v>
      </c>
      <c r="AU117" s="16">
        <v>595046</v>
      </c>
      <c r="AV117" s="16">
        <v>17283</v>
      </c>
      <c r="AW117" s="16">
        <v>1486</v>
      </c>
      <c r="AX117" s="16">
        <v>1051569</v>
      </c>
      <c r="AY117" s="16">
        <v>252111</v>
      </c>
      <c r="AZ117" s="16">
        <v>124796</v>
      </c>
      <c r="BA117" s="16">
        <v>4420179</v>
      </c>
      <c r="BB117" s="16">
        <v>574626</v>
      </c>
      <c r="BC117" s="16">
        <v>372508</v>
      </c>
      <c r="BD117" s="16">
        <v>10336524</v>
      </c>
      <c r="BE117" s="16">
        <v>4984415</v>
      </c>
      <c r="BF117" s="16">
        <v>3463393</v>
      </c>
      <c r="BG117" s="16">
        <v>3388754</v>
      </c>
      <c r="BH117" s="16">
        <v>971243</v>
      </c>
      <c r="BI117" s="16">
        <v>549779</v>
      </c>
      <c r="BJ117" s="16">
        <v>4278352</v>
      </c>
      <c r="BK117" s="16">
        <v>122941</v>
      </c>
      <c r="BL117" s="16">
        <v>2311942</v>
      </c>
      <c r="BM117" s="16">
        <v>2136997</v>
      </c>
      <c r="BN117" s="16">
        <v>1947123</v>
      </c>
      <c r="BO117" s="16">
        <v>1888416</v>
      </c>
      <c r="BP117" s="16" t="s">
        <v>165</v>
      </c>
      <c r="BQ117" s="16">
        <v>16870</v>
      </c>
      <c r="BR117" s="16">
        <v>2417</v>
      </c>
      <c r="BS117" s="16" t="s">
        <v>165</v>
      </c>
      <c r="BT117" s="16" t="s">
        <v>165</v>
      </c>
      <c r="BU117" s="16">
        <v>41973</v>
      </c>
      <c r="BV117" s="16" t="s">
        <v>165</v>
      </c>
      <c r="BW117" s="16" t="s">
        <v>165</v>
      </c>
      <c r="BX117" s="16">
        <v>41973</v>
      </c>
      <c r="BY117" s="16" t="s">
        <v>165</v>
      </c>
      <c r="BZ117" s="16" t="s">
        <v>165</v>
      </c>
      <c r="CA117" s="16" t="s">
        <v>165</v>
      </c>
      <c r="CB117" s="16" t="s">
        <v>165</v>
      </c>
      <c r="CC117" s="16" t="s">
        <v>165</v>
      </c>
      <c r="CD117" s="16" t="s">
        <v>165</v>
      </c>
      <c r="CE117" s="16" t="s">
        <v>165</v>
      </c>
      <c r="CF117" s="16">
        <v>3639529</v>
      </c>
      <c r="CG117" s="16">
        <v>3639529</v>
      </c>
      <c r="CH117" s="16">
        <v>3234123</v>
      </c>
      <c r="CI117" s="16">
        <v>405406</v>
      </c>
      <c r="CJ117" s="16" t="s">
        <v>165</v>
      </c>
      <c r="CK117" s="16">
        <v>1998696</v>
      </c>
      <c r="CL117" s="16">
        <v>221121</v>
      </c>
      <c r="CM117" s="16">
        <v>450000</v>
      </c>
      <c r="CN117" s="16">
        <v>3924197</v>
      </c>
      <c r="CO117" s="17" t="s">
        <v>165</v>
      </c>
    </row>
    <row r="118" spans="1:93">
      <c r="A118" s="14">
        <v>2014</v>
      </c>
      <c r="B118" s="15" t="s">
        <v>168</v>
      </c>
      <c r="C118" s="15">
        <v>122165</v>
      </c>
      <c r="D118" s="15" t="s">
        <v>279</v>
      </c>
      <c r="E118" s="15" t="s">
        <v>288</v>
      </c>
      <c r="F118" s="16">
        <v>11239871</v>
      </c>
      <c r="G118" s="16">
        <v>245002</v>
      </c>
      <c r="H118" s="16">
        <v>119422</v>
      </c>
      <c r="I118" s="16">
        <v>16466</v>
      </c>
      <c r="J118" s="16">
        <v>4260</v>
      </c>
      <c r="K118" s="16">
        <v>8899</v>
      </c>
      <c r="L118" s="16">
        <v>45676</v>
      </c>
      <c r="M118" s="16">
        <v>44121</v>
      </c>
      <c r="N118" s="16">
        <v>33148</v>
      </c>
      <c r="O118" s="16">
        <v>8212920</v>
      </c>
      <c r="P118" s="16">
        <v>5436225</v>
      </c>
      <c r="Q118" s="16">
        <v>4819214</v>
      </c>
      <c r="R118" s="16">
        <v>111270</v>
      </c>
      <c r="S118" s="16">
        <v>505741</v>
      </c>
      <c r="T118" s="16">
        <v>2776695</v>
      </c>
      <c r="U118" s="16">
        <v>103465</v>
      </c>
      <c r="V118" s="16">
        <v>114006</v>
      </c>
      <c r="W118" s="16" t="s">
        <v>165</v>
      </c>
      <c r="X118" s="16">
        <v>19887</v>
      </c>
      <c r="Y118" s="16">
        <v>433512</v>
      </c>
      <c r="Z118" s="16">
        <v>372</v>
      </c>
      <c r="AA118" s="16">
        <v>1560</v>
      </c>
      <c r="AB118" s="16">
        <v>62265</v>
      </c>
      <c r="AC118" s="16">
        <v>128035</v>
      </c>
      <c r="AD118" s="16">
        <v>1894362</v>
      </c>
      <c r="AE118" s="16" t="s">
        <v>165</v>
      </c>
      <c r="AF118" s="16" t="s">
        <v>165</v>
      </c>
      <c r="AG118" s="16">
        <v>15270</v>
      </c>
      <c r="AH118" s="16" t="s">
        <v>165</v>
      </c>
      <c r="AI118" s="16">
        <v>3961</v>
      </c>
      <c r="AJ118" s="16" t="s">
        <v>165</v>
      </c>
      <c r="AK118" s="16" t="s">
        <v>165</v>
      </c>
      <c r="AL118" s="16" t="s">
        <v>165</v>
      </c>
      <c r="AM118" s="16" t="s">
        <v>165</v>
      </c>
      <c r="AN118" s="16">
        <v>1621174</v>
      </c>
      <c r="AO118" s="16">
        <v>991406</v>
      </c>
      <c r="AP118" s="16" t="s">
        <v>165</v>
      </c>
      <c r="AQ118" s="16">
        <v>12051</v>
      </c>
      <c r="AR118" s="16">
        <v>4748</v>
      </c>
      <c r="AS118" s="16">
        <v>64780</v>
      </c>
      <c r="AT118" s="16">
        <v>10306693</v>
      </c>
      <c r="AU118" s="16">
        <v>1638438</v>
      </c>
      <c r="AV118" s="16">
        <v>31669</v>
      </c>
      <c r="AW118" s="16">
        <v>2877</v>
      </c>
      <c r="AX118" s="16">
        <v>2322631</v>
      </c>
      <c r="AY118" s="16">
        <v>214988</v>
      </c>
      <c r="AZ118" s="16">
        <v>153566</v>
      </c>
      <c r="BA118" s="16">
        <v>4970136</v>
      </c>
      <c r="BB118" s="16">
        <v>972388</v>
      </c>
      <c r="BC118" s="16">
        <v>129847</v>
      </c>
      <c r="BD118" s="16">
        <v>10020972</v>
      </c>
      <c r="BE118" s="16">
        <v>1666141</v>
      </c>
      <c r="BF118" s="16">
        <v>311322</v>
      </c>
      <c r="BG118" s="16">
        <v>139716</v>
      </c>
      <c r="BH118" s="16">
        <v>946851</v>
      </c>
      <c r="BI118" s="16">
        <v>407968</v>
      </c>
      <c r="BJ118" s="16">
        <v>6125933</v>
      </c>
      <c r="BK118" s="16">
        <v>178426</v>
      </c>
      <c r="BL118" s="16">
        <v>1599093</v>
      </c>
      <c r="BM118" s="16">
        <v>1543262</v>
      </c>
      <c r="BN118" s="16">
        <v>4468368</v>
      </c>
      <c r="BO118" s="16">
        <v>4276118</v>
      </c>
      <c r="BP118" s="16" t="s">
        <v>165</v>
      </c>
      <c r="BQ118" s="16">
        <v>58472</v>
      </c>
      <c r="BR118" s="16" t="s">
        <v>165</v>
      </c>
      <c r="BS118" s="16" t="s">
        <v>165</v>
      </c>
      <c r="BT118" s="16" t="s">
        <v>165</v>
      </c>
      <c r="BU118" s="16">
        <v>1515386</v>
      </c>
      <c r="BV118" s="16">
        <v>44137</v>
      </c>
      <c r="BW118" s="16">
        <v>32675</v>
      </c>
      <c r="BX118" s="16">
        <v>1482711</v>
      </c>
      <c r="BY118" s="16" t="s">
        <v>165</v>
      </c>
      <c r="BZ118" s="16" t="s">
        <v>165</v>
      </c>
      <c r="CA118" s="16" t="s">
        <v>165</v>
      </c>
      <c r="CB118" s="16" t="s">
        <v>165</v>
      </c>
      <c r="CC118" s="16" t="s">
        <v>165</v>
      </c>
      <c r="CD118" s="16" t="s">
        <v>165</v>
      </c>
      <c r="CE118" s="16" t="s">
        <v>165</v>
      </c>
      <c r="CF118" s="16">
        <v>4501629</v>
      </c>
      <c r="CG118" s="16">
        <v>4501487</v>
      </c>
      <c r="CH118" s="16">
        <v>4071912</v>
      </c>
      <c r="CI118" s="16">
        <v>429575</v>
      </c>
      <c r="CJ118" s="16">
        <v>142</v>
      </c>
      <c r="CK118" s="16">
        <v>401452</v>
      </c>
      <c r="CL118" s="16">
        <v>4646</v>
      </c>
      <c r="CM118" s="16">
        <v>629200</v>
      </c>
      <c r="CN118" s="16">
        <v>4912833</v>
      </c>
      <c r="CO118" s="17" t="s">
        <v>165</v>
      </c>
    </row>
    <row r="119" spans="1:93">
      <c r="A119" s="14">
        <v>2014</v>
      </c>
      <c r="B119" s="15" t="s">
        <v>166</v>
      </c>
      <c r="C119" s="15">
        <v>122173</v>
      </c>
      <c r="D119" s="15" t="s">
        <v>279</v>
      </c>
      <c r="E119" s="15" t="s">
        <v>289</v>
      </c>
      <c r="F119" s="16">
        <v>21676998</v>
      </c>
      <c r="G119" s="16">
        <v>338776</v>
      </c>
      <c r="H119" s="16">
        <v>433895</v>
      </c>
      <c r="I119" s="16">
        <v>30461</v>
      </c>
      <c r="J119" s="16">
        <v>21323</v>
      </c>
      <c r="K119" s="16">
        <v>54661</v>
      </c>
      <c r="L119" s="16">
        <v>79021</v>
      </c>
      <c r="M119" s="16">
        <v>248429</v>
      </c>
      <c r="N119" s="16">
        <v>69363</v>
      </c>
      <c r="O119" s="16">
        <v>14947016</v>
      </c>
      <c r="P119" s="16">
        <v>9699264</v>
      </c>
      <c r="Q119" s="16">
        <v>8860065</v>
      </c>
      <c r="R119" s="16">
        <v>237211</v>
      </c>
      <c r="S119" s="16">
        <v>601988</v>
      </c>
      <c r="T119" s="16">
        <v>5247752</v>
      </c>
      <c r="U119" s="16">
        <v>242521</v>
      </c>
      <c r="V119" s="16">
        <v>204905</v>
      </c>
      <c r="W119" s="16">
        <v>906</v>
      </c>
      <c r="X119" s="16">
        <v>65398</v>
      </c>
      <c r="Y119" s="16">
        <v>625297</v>
      </c>
      <c r="Z119" s="16" t="s">
        <v>165</v>
      </c>
      <c r="AA119" s="16">
        <v>7724</v>
      </c>
      <c r="AB119" s="16">
        <v>168969</v>
      </c>
      <c r="AC119" s="16">
        <v>276861</v>
      </c>
      <c r="AD119" s="16">
        <v>3607910</v>
      </c>
      <c r="AE119" s="16" t="s">
        <v>165</v>
      </c>
      <c r="AF119" s="16" t="s">
        <v>165</v>
      </c>
      <c r="AG119" s="16">
        <v>35106</v>
      </c>
      <c r="AH119" s="16" t="s">
        <v>165</v>
      </c>
      <c r="AI119" s="16">
        <v>4781</v>
      </c>
      <c r="AJ119" s="16">
        <v>7362</v>
      </c>
      <c r="AK119" s="16" t="s">
        <v>165</v>
      </c>
      <c r="AL119" s="16">
        <v>12</v>
      </c>
      <c r="AM119" s="16" t="s">
        <v>165</v>
      </c>
      <c r="AN119" s="16">
        <v>3092911</v>
      </c>
      <c r="AO119" s="16">
        <v>2744778</v>
      </c>
      <c r="AP119" s="16" t="s">
        <v>165</v>
      </c>
      <c r="AQ119" s="16">
        <v>20575</v>
      </c>
      <c r="AR119" s="16">
        <v>29684</v>
      </c>
      <c r="AS119" s="16">
        <v>109073</v>
      </c>
      <c r="AT119" s="16">
        <v>19431088</v>
      </c>
      <c r="AU119" s="16">
        <v>2659279</v>
      </c>
      <c r="AV119" s="16">
        <v>45018</v>
      </c>
      <c r="AW119" s="16">
        <v>1278</v>
      </c>
      <c r="AX119" s="16">
        <v>2902241</v>
      </c>
      <c r="AY119" s="16">
        <v>476547</v>
      </c>
      <c r="AZ119" s="16">
        <v>342032</v>
      </c>
      <c r="BA119" s="16">
        <v>10698988</v>
      </c>
      <c r="BB119" s="16">
        <v>2305705</v>
      </c>
      <c r="BC119" s="16">
        <v>1185526</v>
      </c>
      <c r="BD119" s="16">
        <v>27831551</v>
      </c>
      <c r="BE119" s="16">
        <v>5740530</v>
      </c>
      <c r="BF119" s="16">
        <v>1704603</v>
      </c>
      <c r="BG119" s="16">
        <v>1163209</v>
      </c>
      <c r="BH119" s="16">
        <v>3031732</v>
      </c>
      <c r="BI119" s="16">
        <v>1004195</v>
      </c>
      <c r="BJ119" s="16">
        <v>12527376</v>
      </c>
      <c r="BK119" s="16">
        <v>759286</v>
      </c>
      <c r="BL119" s="16">
        <v>5480788</v>
      </c>
      <c r="BM119" s="16">
        <v>3076437</v>
      </c>
      <c r="BN119" s="16">
        <v>6691687</v>
      </c>
      <c r="BO119" s="16">
        <v>6178573</v>
      </c>
      <c r="BP119" s="16" t="s">
        <v>165</v>
      </c>
      <c r="BQ119" s="16">
        <v>282493</v>
      </c>
      <c r="BR119" s="16">
        <v>67183</v>
      </c>
      <c r="BS119" s="16">
        <v>5225</v>
      </c>
      <c r="BT119" s="16" t="s">
        <v>165</v>
      </c>
      <c r="BU119" s="16">
        <v>6302</v>
      </c>
      <c r="BV119" s="16" t="s">
        <v>165</v>
      </c>
      <c r="BW119" s="16" t="s">
        <v>165</v>
      </c>
      <c r="BX119" s="16">
        <v>6302</v>
      </c>
      <c r="BY119" s="16" t="s">
        <v>165</v>
      </c>
      <c r="BZ119" s="16" t="s">
        <v>165</v>
      </c>
      <c r="CA119" s="16" t="s">
        <v>165</v>
      </c>
      <c r="CB119" s="16" t="s">
        <v>165</v>
      </c>
      <c r="CC119" s="16" t="s">
        <v>165</v>
      </c>
      <c r="CD119" s="16" t="s">
        <v>165</v>
      </c>
      <c r="CE119" s="16" t="s">
        <v>165</v>
      </c>
      <c r="CF119" s="16">
        <v>12166326</v>
      </c>
      <c r="CG119" s="16">
        <v>12166326</v>
      </c>
      <c r="CH119" s="16">
        <v>10936971</v>
      </c>
      <c r="CI119" s="16">
        <v>1229355</v>
      </c>
      <c r="CJ119" s="16" t="s">
        <v>165</v>
      </c>
      <c r="CK119" s="16">
        <v>1763866</v>
      </c>
      <c r="CL119" s="16">
        <v>2195752</v>
      </c>
      <c r="CM119" s="16">
        <v>1497304</v>
      </c>
      <c r="CN119" s="16">
        <v>8689025</v>
      </c>
      <c r="CO119" s="17" t="s">
        <v>165</v>
      </c>
    </row>
    <row r="120" spans="1:93">
      <c r="A120" s="14">
        <v>2014</v>
      </c>
      <c r="B120" s="15" t="s">
        <v>168</v>
      </c>
      <c r="C120" s="15">
        <v>122190</v>
      </c>
      <c r="D120" s="15" t="s">
        <v>279</v>
      </c>
      <c r="E120" s="15" t="s">
        <v>290</v>
      </c>
      <c r="F120" s="16">
        <v>16752816</v>
      </c>
      <c r="G120" s="16">
        <v>314460</v>
      </c>
      <c r="H120" s="16">
        <v>1130244</v>
      </c>
      <c r="I120" s="16">
        <v>40032</v>
      </c>
      <c r="J120" s="16">
        <v>15868</v>
      </c>
      <c r="K120" s="16">
        <v>40970</v>
      </c>
      <c r="L120" s="16">
        <v>53321</v>
      </c>
      <c r="M120" s="16">
        <v>980053</v>
      </c>
      <c r="N120" s="16">
        <v>54552</v>
      </c>
      <c r="O120" s="16">
        <v>10894074</v>
      </c>
      <c r="P120" s="16">
        <v>7304915</v>
      </c>
      <c r="Q120" s="16">
        <v>6614381</v>
      </c>
      <c r="R120" s="16">
        <v>188124</v>
      </c>
      <c r="S120" s="16">
        <v>502410</v>
      </c>
      <c r="T120" s="16">
        <v>3589159</v>
      </c>
      <c r="U120" s="16">
        <v>189337</v>
      </c>
      <c r="V120" s="16">
        <v>153924</v>
      </c>
      <c r="W120" s="16" t="s">
        <v>165</v>
      </c>
      <c r="X120" s="16">
        <v>13370</v>
      </c>
      <c r="Y120" s="16">
        <v>339592</v>
      </c>
      <c r="Z120" s="16" t="s">
        <v>165</v>
      </c>
      <c r="AA120" s="16">
        <v>1407</v>
      </c>
      <c r="AB120" s="16">
        <v>106185</v>
      </c>
      <c r="AC120" s="16">
        <v>206758</v>
      </c>
      <c r="AD120" s="16">
        <v>2578586</v>
      </c>
      <c r="AE120" s="16" t="s">
        <v>165</v>
      </c>
      <c r="AF120" s="16" t="s">
        <v>165</v>
      </c>
      <c r="AG120" s="16" t="s">
        <v>165</v>
      </c>
      <c r="AH120" s="16" t="s">
        <v>165</v>
      </c>
      <c r="AI120" s="16" t="s">
        <v>165</v>
      </c>
      <c r="AJ120" s="16" t="s">
        <v>165</v>
      </c>
      <c r="AK120" s="16" t="s">
        <v>165</v>
      </c>
      <c r="AL120" s="16" t="s">
        <v>165</v>
      </c>
      <c r="AM120" s="16" t="s">
        <v>165</v>
      </c>
      <c r="AN120" s="16">
        <v>2310739</v>
      </c>
      <c r="AO120" s="16">
        <v>1854539</v>
      </c>
      <c r="AP120" s="16" t="s">
        <v>165</v>
      </c>
      <c r="AQ120" s="16">
        <v>16220</v>
      </c>
      <c r="AR120" s="16">
        <v>177988</v>
      </c>
      <c r="AS120" s="16">
        <v>114954</v>
      </c>
      <c r="AT120" s="16">
        <v>13949772</v>
      </c>
      <c r="AU120" s="16">
        <v>231581</v>
      </c>
      <c r="AV120" s="16">
        <v>63368</v>
      </c>
      <c r="AW120" s="16">
        <v>1542</v>
      </c>
      <c r="AX120" s="16">
        <v>3388040</v>
      </c>
      <c r="AY120" s="16">
        <v>360805</v>
      </c>
      <c r="AZ120" s="16">
        <v>235706</v>
      </c>
      <c r="BA120" s="16">
        <v>8410677</v>
      </c>
      <c r="BB120" s="16">
        <v>1258053</v>
      </c>
      <c r="BC120" s="16">
        <v>1175528</v>
      </c>
      <c r="BD120" s="16">
        <v>21922740</v>
      </c>
      <c r="BE120" s="16">
        <v>3861597</v>
      </c>
      <c r="BF120" s="16">
        <v>269265</v>
      </c>
      <c r="BG120" s="16">
        <v>58280</v>
      </c>
      <c r="BH120" s="16">
        <v>1409651</v>
      </c>
      <c r="BI120" s="16">
        <v>2182681</v>
      </c>
      <c r="BJ120" s="16">
        <v>9307732</v>
      </c>
      <c r="BK120" s="16">
        <v>422144</v>
      </c>
      <c r="BL120" s="16">
        <v>4154785</v>
      </c>
      <c r="BM120" s="16">
        <v>3705017</v>
      </c>
      <c r="BN120" s="16">
        <v>5133895</v>
      </c>
      <c r="BO120" s="16">
        <v>4953621</v>
      </c>
      <c r="BP120" s="16" t="s">
        <v>165</v>
      </c>
      <c r="BQ120" s="16">
        <v>19052</v>
      </c>
      <c r="BR120" s="16" t="s">
        <v>165</v>
      </c>
      <c r="BS120" s="16" t="s">
        <v>165</v>
      </c>
      <c r="BT120" s="16" t="s">
        <v>165</v>
      </c>
      <c r="BU120" s="16">
        <v>181962</v>
      </c>
      <c r="BV120" s="16">
        <v>8665</v>
      </c>
      <c r="BW120" s="16">
        <v>80062</v>
      </c>
      <c r="BX120" s="16">
        <v>101900</v>
      </c>
      <c r="BY120" s="16" t="s">
        <v>165</v>
      </c>
      <c r="BZ120" s="16" t="s">
        <v>165</v>
      </c>
      <c r="CA120" s="16" t="s">
        <v>165</v>
      </c>
      <c r="CB120" s="16" t="s">
        <v>165</v>
      </c>
      <c r="CC120" s="16" t="s">
        <v>165</v>
      </c>
      <c r="CD120" s="16" t="s">
        <v>165</v>
      </c>
      <c r="CE120" s="16" t="s">
        <v>165</v>
      </c>
      <c r="CF120" s="16">
        <v>7333237</v>
      </c>
      <c r="CG120" s="16">
        <v>7333165</v>
      </c>
      <c r="CH120" s="16">
        <v>6629648</v>
      </c>
      <c r="CI120" s="16">
        <v>703517</v>
      </c>
      <c r="CJ120" s="16">
        <v>72</v>
      </c>
      <c r="CK120" s="16">
        <v>184567</v>
      </c>
      <c r="CL120" s="16" t="s">
        <v>165</v>
      </c>
      <c r="CM120" s="16">
        <v>1772520</v>
      </c>
      <c r="CN120" s="16">
        <v>9119259</v>
      </c>
      <c r="CO120" s="17" t="s">
        <v>165</v>
      </c>
    </row>
    <row r="121" spans="1:93">
      <c r="A121" s="14">
        <v>2014</v>
      </c>
      <c r="B121" s="15" t="s">
        <v>168</v>
      </c>
      <c r="C121" s="15">
        <v>122203</v>
      </c>
      <c r="D121" s="15" t="s">
        <v>279</v>
      </c>
      <c r="E121" s="15" t="s">
        <v>291</v>
      </c>
      <c r="F121" s="16">
        <v>8369494</v>
      </c>
      <c r="G121" s="16">
        <v>205958</v>
      </c>
      <c r="H121" s="16">
        <v>122282</v>
      </c>
      <c r="I121" s="16">
        <v>16690</v>
      </c>
      <c r="J121" s="16">
        <v>8201</v>
      </c>
      <c r="K121" s="16">
        <v>11351</v>
      </c>
      <c r="L121" s="16">
        <v>28610</v>
      </c>
      <c r="M121" s="16">
        <v>57430</v>
      </c>
      <c r="N121" s="16">
        <v>45099</v>
      </c>
      <c r="O121" s="16">
        <v>5940821</v>
      </c>
      <c r="P121" s="16">
        <v>3977729</v>
      </c>
      <c r="Q121" s="16">
        <v>3607505</v>
      </c>
      <c r="R121" s="16">
        <v>102512</v>
      </c>
      <c r="S121" s="16">
        <v>267712</v>
      </c>
      <c r="T121" s="16">
        <v>1963092</v>
      </c>
      <c r="U121" s="16">
        <v>72812</v>
      </c>
      <c r="V121" s="16">
        <v>86943</v>
      </c>
      <c r="W121" s="16">
        <v>348</v>
      </c>
      <c r="X121" s="16">
        <v>14777</v>
      </c>
      <c r="Y121" s="16">
        <v>206594</v>
      </c>
      <c r="Z121" s="16" t="s">
        <v>165</v>
      </c>
      <c r="AA121" s="16">
        <v>3355</v>
      </c>
      <c r="AB121" s="16">
        <v>56033</v>
      </c>
      <c r="AC121" s="16">
        <v>114253</v>
      </c>
      <c r="AD121" s="16">
        <v>1400338</v>
      </c>
      <c r="AE121" s="16" t="s">
        <v>165</v>
      </c>
      <c r="AF121" s="16" t="s">
        <v>165</v>
      </c>
      <c r="AG121" s="16">
        <v>7639</v>
      </c>
      <c r="AH121" s="16" t="s">
        <v>165</v>
      </c>
      <c r="AI121" s="16" t="s">
        <v>165</v>
      </c>
      <c r="AJ121" s="16" t="s">
        <v>165</v>
      </c>
      <c r="AK121" s="16" t="s">
        <v>165</v>
      </c>
      <c r="AL121" s="16" t="s">
        <v>165</v>
      </c>
      <c r="AM121" s="16" t="s">
        <v>165</v>
      </c>
      <c r="AN121" s="16">
        <v>1204929</v>
      </c>
      <c r="AO121" s="16">
        <v>837186</v>
      </c>
      <c r="AP121" s="16" t="s">
        <v>165</v>
      </c>
      <c r="AQ121" s="16">
        <v>8377</v>
      </c>
      <c r="AR121" s="16">
        <v>4842</v>
      </c>
      <c r="AS121" s="16">
        <v>45905</v>
      </c>
      <c r="AT121" s="16">
        <v>8614399</v>
      </c>
      <c r="AU121" s="16">
        <v>845907</v>
      </c>
      <c r="AV121" s="16">
        <v>17473</v>
      </c>
      <c r="AW121" s="16">
        <v>1343</v>
      </c>
      <c r="AX121" s="16">
        <v>1284415</v>
      </c>
      <c r="AY121" s="16">
        <v>251455</v>
      </c>
      <c r="AZ121" s="16">
        <v>401056</v>
      </c>
      <c r="BA121" s="16">
        <v>5103376</v>
      </c>
      <c r="BB121" s="16">
        <v>709374</v>
      </c>
      <c r="BC121" s="16">
        <v>269804</v>
      </c>
      <c r="BD121" s="16">
        <v>11741959</v>
      </c>
      <c r="BE121" s="16">
        <v>1974591</v>
      </c>
      <c r="BF121" s="16">
        <v>263215</v>
      </c>
      <c r="BG121" s="16">
        <v>127666</v>
      </c>
      <c r="BH121" s="16">
        <v>1308503</v>
      </c>
      <c r="BI121" s="16">
        <v>402873</v>
      </c>
      <c r="BJ121" s="16">
        <v>7455205</v>
      </c>
      <c r="BK121" s="16">
        <v>236631</v>
      </c>
      <c r="BL121" s="16">
        <v>4110468</v>
      </c>
      <c r="BM121" s="16">
        <v>3303382</v>
      </c>
      <c r="BN121" s="16">
        <v>2695821</v>
      </c>
      <c r="BO121" s="16">
        <v>2657962</v>
      </c>
      <c r="BP121" s="16" t="s">
        <v>165</v>
      </c>
      <c r="BQ121" s="16">
        <v>646048</v>
      </c>
      <c r="BR121" s="16">
        <v>2868</v>
      </c>
      <c r="BS121" s="16" t="s">
        <v>165</v>
      </c>
      <c r="BT121" s="16" t="s">
        <v>165</v>
      </c>
      <c r="BU121" s="16" t="s">
        <v>165</v>
      </c>
      <c r="BV121" s="16" t="s">
        <v>165</v>
      </c>
      <c r="BW121" s="16" t="s">
        <v>165</v>
      </c>
      <c r="BX121" s="16" t="s">
        <v>165</v>
      </c>
      <c r="BY121" s="16" t="s">
        <v>165</v>
      </c>
      <c r="BZ121" s="16" t="s">
        <v>165</v>
      </c>
      <c r="CA121" s="16" t="s">
        <v>165</v>
      </c>
      <c r="CB121" s="16" t="s">
        <v>165</v>
      </c>
      <c r="CC121" s="16" t="s">
        <v>165</v>
      </c>
      <c r="CD121" s="16" t="s">
        <v>165</v>
      </c>
      <c r="CE121" s="16" t="s">
        <v>165</v>
      </c>
      <c r="CF121" s="16">
        <v>4026299</v>
      </c>
      <c r="CG121" s="16">
        <v>4026299</v>
      </c>
      <c r="CH121" s="16">
        <v>3544033</v>
      </c>
      <c r="CI121" s="16">
        <v>482266</v>
      </c>
      <c r="CJ121" s="16" t="s">
        <v>165</v>
      </c>
      <c r="CK121" s="16">
        <v>33418</v>
      </c>
      <c r="CL121" s="16">
        <v>12169</v>
      </c>
      <c r="CM121" s="16">
        <v>133960</v>
      </c>
      <c r="CN121" s="16">
        <v>5480723</v>
      </c>
      <c r="CO121" s="17" t="s">
        <v>165</v>
      </c>
    </row>
    <row r="122" spans="1:93">
      <c r="A122" s="14">
        <v>2014</v>
      </c>
      <c r="B122" s="15" t="s">
        <v>168</v>
      </c>
      <c r="C122" s="15">
        <v>122211</v>
      </c>
      <c r="D122" s="15" t="s">
        <v>279</v>
      </c>
      <c r="E122" s="15" t="s">
        <v>292</v>
      </c>
      <c r="F122" s="16">
        <v>10906619</v>
      </c>
      <c r="G122" s="16">
        <v>230082</v>
      </c>
      <c r="H122" s="16">
        <v>209674</v>
      </c>
      <c r="I122" s="16">
        <v>17291</v>
      </c>
      <c r="J122" s="16">
        <v>9328</v>
      </c>
      <c r="K122" s="16">
        <v>10117</v>
      </c>
      <c r="L122" s="16">
        <v>24569</v>
      </c>
      <c r="M122" s="16">
        <v>148369</v>
      </c>
      <c r="N122" s="16">
        <v>24516</v>
      </c>
      <c r="O122" s="16">
        <v>7784074</v>
      </c>
      <c r="P122" s="16">
        <v>5064766</v>
      </c>
      <c r="Q122" s="16">
        <v>4480843</v>
      </c>
      <c r="R122" s="16">
        <v>103278</v>
      </c>
      <c r="S122" s="16">
        <v>480645</v>
      </c>
      <c r="T122" s="16">
        <v>2719308</v>
      </c>
      <c r="U122" s="16">
        <v>69771</v>
      </c>
      <c r="V122" s="16">
        <v>127587</v>
      </c>
      <c r="W122" s="16" t="s">
        <v>165</v>
      </c>
      <c r="X122" s="16">
        <v>19622</v>
      </c>
      <c r="Y122" s="16">
        <v>525137</v>
      </c>
      <c r="Z122" s="16">
        <v>294</v>
      </c>
      <c r="AA122" s="16" t="s">
        <v>165</v>
      </c>
      <c r="AB122" s="16">
        <v>70104</v>
      </c>
      <c r="AC122" s="16">
        <v>86513</v>
      </c>
      <c r="AD122" s="16">
        <v>1784871</v>
      </c>
      <c r="AE122" s="16" t="s">
        <v>165</v>
      </c>
      <c r="AF122" s="16" t="s">
        <v>165</v>
      </c>
      <c r="AG122" s="16">
        <v>9057</v>
      </c>
      <c r="AH122" s="16" t="s">
        <v>165</v>
      </c>
      <c r="AI122" s="16" t="s">
        <v>165</v>
      </c>
      <c r="AJ122" s="16" t="s">
        <v>165</v>
      </c>
      <c r="AK122" s="16" t="s">
        <v>165</v>
      </c>
      <c r="AL122" s="16">
        <v>26352</v>
      </c>
      <c r="AM122" s="16" t="s">
        <v>165</v>
      </c>
      <c r="AN122" s="16">
        <v>1518166</v>
      </c>
      <c r="AO122" s="16">
        <v>1103947</v>
      </c>
      <c r="AP122" s="16" t="s">
        <v>165</v>
      </c>
      <c r="AQ122" s="16">
        <v>10135</v>
      </c>
      <c r="AR122" s="16">
        <v>26025</v>
      </c>
      <c r="AS122" s="16">
        <v>54191</v>
      </c>
      <c r="AT122" s="16">
        <v>9233865</v>
      </c>
      <c r="AU122" s="16">
        <v>549972</v>
      </c>
      <c r="AV122" s="16">
        <v>16694</v>
      </c>
      <c r="AW122" s="16">
        <v>1331</v>
      </c>
      <c r="AX122" s="16">
        <v>2501013</v>
      </c>
      <c r="AY122" s="16">
        <v>268119</v>
      </c>
      <c r="AZ122" s="16">
        <v>103351</v>
      </c>
      <c r="BA122" s="16">
        <v>5398873</v>
      </c>
      <c r="BB122" s="16">
        <v>394512</v>
      </c>
      <c r="BC122" s="16">
        <v>199660</v>
      </c>
      <c r="BD122" s="16">
        <v>12822385</v>
      </c>
      <c r="BE122" s="16">
        <v>2604511</v>
      </c>
      <c r="BF122" s="16">
        <v>265312</v>
      </c>
      <c r="BG122" s="16">
        <v>157062</v>
      </c>
      <c r="BH122" s="16">
        <v>1185701</v>
      </c>
      <c r="BI122" s="16">
        <v>1153498</v>
      </c>
      <c r="BJ122" s="16">
        <v>13824262</v>
      </c>
      <c r="BK122" s="16">
        <v>155066</v>
      </c>
      <c r="BL122" s="16">
        <v>7741828</v>
      </c>
      <c r="BM122" s="16">
        <v>7423082</v>
      </c>
      <c r="BN122" s="16">
        <v>5587703</v>
      </c>
      <c r="BO122" s="16">
        <v>5099224</v>
      </c>
      <c r="BP122" s="16" t="s">
        <v>165</v>
      </c>
      <c r="BQ122" s="16">
        <v>460132</v>
      </c>
      <c r="BR122" s="16">
        <v>34599</v>
      </c>
      <c r="BS122" s="16" t="s">
        <v>165</v>
      </c>
      <c r="BT122" s="16" t="s">
        <v>165</v>
      </c>
      <c r="BU122" s="16">
        <v>1010</v>
      </c>
      <c r="BV122" s="16" t="s">
        <v>165</v>
      </c>
      <c r="BW122" s="16" t="s">
        <v>165</v>
      </c>
      <c r="BX122" s="16">
        <v>261</v>
      </c>
      <c r="BY122" s="16" t="s">
        <v>165</v>
      </c>
      <c r="BZ122" s="16" t="s">
        <v>165</v>
      </c>
      <c r="CA122" s="16">
        <v>749</v>
      </c>
      <c r="CB122" s="16" t="s">
        <v>165</v>
      </c>
      <c r="CC122" s="16" t="s">
        <v>165</v>
      </c>
      <c r="CD122" s="16" t="s">
        <v>165</v>
      </c>
      <c r="CE122" s="16" t="s">
        <v>165</v>
      </c>
      <c r="CF122" s="16">
        <v>5911849</v>
      </c>
      <c r="CG122" s="16">
        <v>5911846</v>
      </c>
      <c r="CH122" s="16">
        <v>5282159</v>
      </c>
      <c r="CI122" s="16">
        <v>629687</v>
      </c>
      <c r="CJ122" s="16">
        <v>3</v>
      </c>
      <c r="CK122" s="16">
        <v>19701</v>
      </c>
      <c r="CL122" s="16">
        <v>620116</v>
      </c>
      <c r="CM122" s="16">
        <v>314780</v>
      </c>
      <c r="CN122" s="16">
        <v>4563162</v>
      </c>
      <c r="CO122" s="17" t="s">
        <v>165</v>
      </c>
    </row>
    <row r="123" spans="1:93">
      <c r="A123" s="14">
        <v>2014</v>
      </c>
      <c r="B123" s="15" t="s">
        <v>168</v>
      </c>
      <c r="C123" s="15">
        <v>122220</v>
      </c>
      <c r="D123" s="15" t="s">
        <v>279</v>
      </c>
      <c r="E123" s="15" t="s">
        <v>293</v>
      </c>
      <c r="F123" s="16">
        <v>8123391</v>
      </c>
      <c r="G123" s="16">
        <v>171028</v>
      </c>
      <c r="H123" s="16">
        <v>745201</v>
      </c>
      <c r="I123" s="16">
        <v>18753</v>
      </c>
      <c r="J123" s="16">
        <v>20696</v>
      </c>
      <c r="K123" s="16">
        <v>7998</v>
      </c>
      <c r="L123" s="16">
        <v>18000</v>
      </c>
      <c r="M123" s="16">
        <v>679754</v>
      </c>
      <c r="N123" s="16">
        <v>36830</v>
      </c>
      <c r="O123" s="16">
        <v>5248769</v>
      </c>
      <c r="P123" s="16">
        <v>3467159</v>
      </c>
      <c r="Q123" s="16">
        <v>3095776</v>
      </c>
      <c r="R123" s="16">
        <v>97142</v>
      </c>
      <c r="S123" s="16">
        <v>274241</v>
      </c>
      <c r="T123" s="16">
        <v>1781610</v>
      </c>
      <c r="U123" s="16">
        <v>38550</v>
      </c>
      <c r="V123" s="16">
        <v>66100</v>
      </c>
      <c r="W123" s="16" t="s">
        <v>165</v>
      </c>
      <c r="X123" s="16">
        <v>10607</v>
      </c>
      <c r="Y123" s="16">
        <v>226532</v>
      </c>
      <c r="Z123" s="16" t="s">
        <v>165</v>
      </c>
      <c r="AA123" s="16">
        <v>2985</v>
      </c>
      <c r="AB123" s="16">
        <v>30855</v>
      </c>
      <c r="AC123" s="16">
        <v>102384</v>
      </c>
      <c r="AD123" s="16">
        <v>1303597</v>
      </c>
      <c r="AE123" s="16" t="s">
        <v>165</v>
      </c>
      <c r="AF123" s="16" t="s">
        <v>165</v>
      </c>
      <c r="AG123" s="16" t="s">
        <v>165</v>
      </c>
      <c r="AH123" s="16" t="s">
        <v>165</v>
      </c>
      <c r="AI123" s="16" t="s">
        <v>165</v>
      </c>
      <c r="AJ123" s="16" t="s">
        <v>165</v>
      </c>
      <c r="AK123" s="16" t="s">
        <v>165</v>
      </c>
      <c r="AL123" s="16" t="s">
        <v>165</v>
      </c>
      <c r="AM123" s="16" t="s">
        <v>165</v>
      </c>
      <c r="AN123" s="16">
        <v>1115160</v>
      </c>
      <c r="AO123" s="16">
        <v>680165</v>
      </c>
      <c r="AP123" s="16" t="s">
        <v>165</v>
      </c>
      <c r="AQ123" s="16">
        <v>8066</v>
      </c>
      <c r="AR123" s="16">
        <v>118172</v>
      </c>
      <c r="AS123" s="16">
        <v>45500</v>
      </c>
      <c r="AT123" s="16">
        <v>6487568</v>
      </c>
      <c r="AU123" s="16">
        <v>535233</v>
      </c>
      <c r="AV123" s="16">
        <v>34896</v>
      </c>
      <c r="AW123" s="16">
        <v>954</v>
      </c>
      <c r="AX123" s="16">
        <v>941776</v>
      </c>
      <c r="AY123" s="16">
        <v>214081</v>
      </c>
      <c r="AZ123" s="16">
        <v>110501</v>
      </c>
      <c r="BA123" s="16">
        <v>3987845</v>
      </c>
      <c r="BB123" s="16">
        <v>662282</v>
      </c>
      <c r="BC123" s="16">
        <v>210250</v>
      </c>
      <c r="BD123" s="16">
        <v>8451583</v>
      </c>
      <c r="BE123" s="16">
        <v>1668756</v>
      </c>
      <c r="BF123" s="16">
        <v>463749</v>
      </c>
      <c r="BG123" s="16">
        <v>111663</v>
      </c>
      <c r="BH123" s="16">
        <v>1004443</v>
      </c>
      <c r="BI123" s="16">
        <v>200564</v>
      </c>
      <c r="BJ123" s="16">
        <v>3350071</v>
      </c>
      <c r="BK123" s="16">
        <v>76796</v>
      </c>
      <c r="BL123" s="16">
        <v>1172516</v>
      </c>
      <c r="BM123" s="16">
        <v>966685</v>
      </c>
      <c r="BN123" s="16">
        <v>2131439</v>
      </c>
      <c r="BO123" s="16">
        <v>1833851</v>
      </c>
      <c r="BP123" s="16" t="s">
        <v>165</v>
      </c>
      <c r="BQ123" s="16">
        <v>46116</v>
      </c>
      <c r="BR123" s="16" t="s">
        <v>165</v>
      </c>
      <c r="BS123" s="16" t="s">
        <v>165</v>
      </c>
      <c r="BT123" s="16" t="s">
        <v>165</v>
      </c>
      <c r="BU123" s="16">
        <v>15122</v>
      </c>
      <c r="BV123" s="16" t="s">
        <v>165</v>
      </c>
      <c r="BW123" s="16">
        <v>1345</v>
      </c>
      <c r="BX123" s="16">
        <v>13777</v>
      </c>
      <c r="BY123" s="16" t="s">
        <v>165</v>
      </c>
      <c r="BZ123" s="16" t="s">
        <v>165</v>
      </c>
      <c r="CA123" s="16" t="s">
        <v>165</v>
      </c>
      <c r="CB123" s="16" t="s">
        <v>165</v>
      </c>
      <c r="CC123" s="16" t="s">
        <v>165</v>
      </c>
      <c r="CD123" s="16" t="s">
        <v>165</v>
      </c>
      <c r="CE123" s="16" t="s">
        <v>165</v>
      </c>
      <c r="CF123" s="16">
        <v>3043676</v>
      </c>
      <c r="CG123" s="16">
        <v>3043676</v>
      </c>
      <c r="CH123" s="16">
        <v>2718486</v>
      </c>
      <c r="CI123" s="16">
        <v>325190</v>
      </c>
      <c r="CJ123" s="16" t="s">
        <v>165</v>
      </c>
      <c r="CK123" s="16">
        <v>432929</v>
      </c>
      <c r="CL123" s="16">
        <v>8798</v>
      </c>
      <c r="CM123" s="16">
        <v>125000</v>
      </c>
      <c r="CN123" s="16">
        <v>3672691</v>
      </c>
      <c r="CO123" s="17" t="s">
        <v>165</v>
      </c>
    </row>
    <row r="124" spans="1:93">
      <c r="A124" s="14">
        <v>2014</v>
      </c>
      <c r="B124" s="15" t="s">
        <v>168</v>
      </c>
      <c r="C124" s="15">
        <v>122246</v>
      </c>
      <c r="D124" s="15" t="s">
        <v>279</v>
      </c>
      <c r="E124" s="15" t="s">
        <v>294</v>
      </c>
      <c r="F124" s="16">
        <v>5783731</v>
      </c>
      <c r="G124" s="16">
        <v>169183</v>
      </c>
      <c r="H124" s="16">
        <v>73681</v>
      </c>
      <c r="I124" s="16">
        <v>14943</v>
      </c>
      <c r="J124" s="16">
        <v>42157</v>
      </c>
      <c r="K124" s="16">
        <v>5399</v>
      </c>
      <c r="L124" s="16">
        <v>11182</v>
      </c>
      <c r="M124" s="16" t="s">
        <v>165</v>
      </c>
      <c r="N124" s="16">
        <v>39865</v>
      </c>
      <c r="O124" s="16">
        <v>4130810</v>
      </c>
      <c r="P124" s="16">
        <v>2706148</v>
      </c>
      <c r="Q124" s="16">
        <v>2464074</v>
      </c>
      <c r="R124" s="16">
        <v>59286</v>
      </c>
      <c r="S124" s="16">
        <v>182788</v>
      </c>
      <c r="T124" s="16">
        <v>1424662</v>
      </c>
      <c r="U124" s="16">
        <v>55972</v>
      </c>
      <c r="V124" s="16">
        <v>50985</v>
      </c>
      <c r="W124" s="16" t="s">
        <v>165</v>
      </c>
      <c r="X124" s="16">
        <v>2013</v>
      </c>
      <c r="Y124" s="16">
        <v>236603</v>
      </c>
      <c r="Z124" s="16" t="s">
        <v>165</v>
      </c>
      <c r="AA124" s="16" t="s">
        <v>165</v>
      </c>
      <c r="AB124" s="16">
        <v>49638</v>
      </c>
      <c r="AC124" s="16">
        <v>67973</v>
      </c>
      <c r="AD124" s="16">
        <v>949848</v>
      </c>
      <c r="AE124" s="16" t="s">
        <v>165</v>
      </c>
      <c r="AF124" s="16" t="s">
        <v>165</v>
      </c>
      <c r="AG124" s="16">
        <v>11630</v>
      </c>
      <c r="AH124" s="16" t="s">
        <v>165</v>
      </c>
      <c r="AI124" s="16" t="s">
        <v>165</v>
      </c>
      <c r="AJ124" s="16" t="s">
        <v>165</v>
      </c>
      <c r="AK124" s="16" t="s">
        <v>165</v>
      </c>
      <c r="AL124" s="16" t="s">
        <v>165</v>
      </c>
      <c r="AM124" s="16" t="s">
        <v>165</v>
      </c>
      <c r="AN124" s="16">
        <v>895202</v>
      </c>
      <c r="AO124" s="16">
        <v>468772</v>
      </c>
      <c r="AP124" s="16" t="s">
        <v>165</v>
      </c>
      <c r="AQ124" s="16">
        <v>5312</v>
      </c>
      <c r="AR124" s="16">
        <v>906</v>
      </c>
      <c r="AS124" s="16">
        <v>32790</v>
      </c>
      <c r="AT124" s="16">
        <v>4060904</v>
      </c>
      <c r="AU124" s="16">
        <v>533216</v>
      </c>
      <c r="AV124" s="16">
        <v>13915</v>
      </c>
      <c r="AW124" s="16">
        <v>1690</v>
      </c>
      <c r="AX124" s="16">
        <v>1053291</v>
      </c>
      <c r="AY124" s="16">
        <v>171966</v>
      </c>
      <c r="AZ124" s="16">
        <v>100152</v>
      </c>
      <c r="BA124" s="16">
        <v>1594953</v>
      </c>
      <c r="BB124" s="16">
        <v>591721</v>
      </c>
      <c r="BC124" s="16">
        <v>242806</v>
      </c>
      <c r="BD124" s="16">
        <v>7306011</v>
      </c>
      <c r="BE124" s="16">
        <v>2881392</v>
      </c>
      <c r="BF124" s="16">
        <v>2189978</v>
      </c>
      <c r="BG124" s="16">
        <v>1702581</v>
      </c>
      <c r="BH124" s="16">
        <v>435015</v>
      </c>
      <c r="BI124" s="16">
        <v>256399</v>
      </c>
      <c r="BJ124" s="16">
        <v>5436946</v>
      </c>
      <c r="BK124" s="16">
        <v>207850</v>
      </c>
      <c r="BL124" s="16">
        <v>804274</v>
      </c>
      <c r="BM124" s="16">
        <v>794475</v>
      </c>
      <c r="BN124" s="16">
        <v>4015336</v>
      </c>
      <c r="BO124" s="16">
        <v>3851153</v>
      </c>
      <c r="BP124" s="16" t="s">
        <v>165</v>
      </c>
      <c r="BQ124" s="16">
        <v>613444</v>
      </c>
      <c r="BR124" s="16">
        <v>3892</v>
      </c>
      <c r="BS124" s="16" t="s">
        <v>165</v>
      </c>
      <c r="BT124" s="16" t="s">
        <v>165</v>
      </c>
      <c r="BU124" s="16" t="s">
        <v>165</v>
      </c>
      <c r="BV124" s="16" t="s">
        <v>165</v>
      </c>
      <c r="BW124" s="16" t="s">
        <v>165</v>
      </c>
      <c r="BX124" s="16" t="s">
        <v>165</v>
      </c>
      <c r="BY124" s="16" t="s">
        <v>165</v>
      </c>
      <c r="BZ124" s="16" t="s">
        <v>165</v>
      </c>
      <c r="CA124" s="16" t="s">
        <v>165</v>
      </c>
      <c r="CB124" s="16" t="s">
        <v>165</v>
      </c>
      <c r="CC124" s="16" t="s">
        <v>165</v>
      </c>
      <c r="CD124" s="16" t="s">
        <v>165</v>
      </c>
      <c r="CE124" s="16" t="s">
        <v>165</v>
      </c>
      <c r="CF124" s="16">
        <v>2467893</v>
      </c>
      <c r="CG124" s="16">
        <v>2467893</v>
      </c>
      <c r="CH124" s="16">
        <v>2148695</v>
      </c>
      <c r="CI124" s="16">
        <v>319198</v>
      </c>
      <c r="CJ124" s="16" t="s">
        <v>165</v>
      </c>
      <c r="CK124" s="16">
        <v>1219635</v>
      </c>
      <c r="CL124" s="16" t="s">
        <v>165</v>
      </c>
      <c r="CM124" s="16">
        <v>115000</v>
      </c>
      <c r="CN124" s="16">
        <v>3456273</v>
      </c>
      <c r="CO124" s="17" t="s">
        <v>165</v>
      </c>
    </row>
    <row r="125" spans="1:93">
      <c r="A125" s="14">
        <v>2014</v>
      </c>
      <c r="B125" s="15" t="s">
        <v>168</v>
      </c>
      <c r="C125" s="15">
        <v>122271</v>
      </c>
      <c r="D125" s="15" t="s">
        <v>279</v>
      </c>
      <c r="E125" s="15" t="s">
        <v>295</v>
      </c>
      <c r="F125" s="16">
        <v>10742399</v>
      </c>
      <c r="G125" s="16">
        <v>177598</v>
      </c>
      <c r="H125" s="16">
        <v>111787</v>
      </c>
      <c r="I125" s="16">
        <v>9022</v>
      </c>
      <c r="J125" s="16">
        <v>59463</v>
      </c>
      <c r="K125" s="16">
        <v>12147</v>
      </c>
      <c r="L125" s="16">
        <v>31155</v>
      </c>
      <c r="M125" s="16" t="s">
        <v>165</v>
      </c>
      <c r="N125" s="16">
        <v>64621</v>
      </c>
      <c r="O125" s="16">
        <v>8697554</v>
      </c>
      <c r="P125" s="16">
        <v>5729190</v>
      </c>
      <c r="Q125" s="16">
        <v>4979878</v>
      </c>
      <c r="R125" s="16">
        <v>119228</v>
      </c>
      <c r="S125" s="16">
        <v>630084</v>
      </c>
      <c r="T125" s="16">
        <v>2968364</v>
      </c>
      <c r="U125" s="16">
        <v>97565</v>
      </c>
      <c r="V125" s="16">
        <v>103588</v>
      </c>
      <c r="W125" s="16" t="s">
        <v>165</v>
      </c>
      <c r="X125" s="16">
        <v>33975</v>
      </c>
      <c r="Y125" s="16">
        <v>483151</v>
      </c>
      <c r="Z125" s="16" t="s">
        <v>165</v>
      </c>
      <c r="AA125" s="16">
        <v>1239</v>
      </c>
      <c r="AB125" s="16">
        <v>52168</v>
      </c>
      <c r="AC125" s="16">
        <v>151551</v>
      </c>
      <c r="AD125" s="16">
        <v>2038031</v>
      </c>
      <c r="AE125" s="16" t="s">
        <v>165</v>
      </c>
      <c r="AF125" s="16" t="s">
        <v>165</v>
      </c>
      <c r="AG125" s="16">
        <v>7096</v>
      </c>
      <c r="AH125" s="16" t="s">
        <v>165</v>
      </c>
      <c r="AI125" s="16" t="s">
        <v>165</v>
      </c>
      <c r="AJ125" s="16" t="s">
        <v>165</v>
      </c>
      <c r="AK125" s="16" t="s">
        <v>165</v>
      </c>
      <c r="AL125" s="16" t="s">
        <v>165</v>
      </c>
      <c r="AM125" s="16" t="s">
        <v>165</v>
      </c>
      <c r="AN125" s="16">
        <v>1671984</v>
      </c>
      <c r="AO125" s="16">
        <v>230</v>
      </c>
      <c r="AP125" s="16" t="s">
        <v>165</v>
      </c>
      <c r="AQ125" s="16">
        <v>11632</v>
      </c>
      <c r="AR125" s="16">
        <v>6993</v>
      </c>
      <c r="AS125" s="16">
        <v>63955</v>
      </c>
      <c r="AT125" s="16">
        <v>18088526</v>
      </c>
      <c r="AU125" s="16">
        <v>1837453</v>
      </c>
      <c r="AV125" s="16">
        <v>21421</v>
      </c>
      <c r="AW125" s="16">
        <v>3622</v>
      </c>
      <c r="AX125" s="16">
        <v>2659050</v>
      </c>
      <c r="AY125" s="16">
        <v>297139</v>
      </c>
      <c r="AZ125" s="16">
        <v>188002</v>
      </c>
      <c r="BA125" s="16">
        <v>12018995</v>
      </c>
      <c r="BB125" s="16">
        <v>1062844</v>
      </c>
      <c r="BC125" s="16">
        <v>2138677</v>
      </c>
      <c r="BD125" s="16">
        <v>10431999</v>
      </c>
      <c r="BE125" s="16">
        <v>3030619</v>
      </c>
      <c r="BF125" s="16">
        <v>18042</v>
      </c>
      <c r="BG125" s="16">
        <v>16594</v>
      </c>
      <c r="BH125" s="16">
        <v>2486716</v>
      </c>
      <c r="BI125" s="16">
        <v>525861</v>
      </c>
      <c r="BJ125" s="16">
        <v>12511439</v>
      </c>
      <c r="BK125" s="16">
        <v>379852</v>
      </c>
      <c r="BL125" s="16">
        <v>1825732</v>
      </c>
      <c r="BM125" s="16">
        <v>1825732</v>
      </c>
      <c r="BN125" s="16">
        <v>10659694</v>
      </c>
      <c r="BO125" s="16">
        <v>10000420</v>
      </c>
      <c r="BP125" s="16" t="s">
        <v>165</v>
      </c>
      <c r="BQ125" s="16">
        <v>26013</v>
      </c>
      <c r="BR125" s="16" t="s">
        <v>165</v>
      </c>
      <c r="BS125" s="16" t="s">
        <v>165</v>
      </c>
      <c r="BT125" s="16" t="s">
        <v>165</v>
      </c>
      <c r="BU125" s="16">
        <v>4093718</v>
      </c>
      <c r="BV125" s="16" t="s">
        <v>165</v>
      </c>
      <c r="BW125" s="16">
        <v>1362671</v>
      </c>
      <c r="BX125" s="16">
        <v>2731047</v>
      </c>
      <c r="BY125" s="16" t="s">
        <v>165</v>
      </c>
      <c r="BZ125" s="16" t="s">
        <v>165</v>
      </c>
      <c r="CA125" s="16" t="s">
        <v>165</v>
      </c>
      <c r="CB125" s="16" t="s">
        <v>165</v>
      </c>
      <c r="CC125" s="16" t="s">
        <v>165</v>
      </c>
      <c r="CD125" s="16" t="s">
        <v>165</v>
      </c>
      <c r="CE125" s="16" t="s">
        <v>165</v>
      </c>
      <c r="CF125" s="16">
        <v>3196215</v>
      </c>
      <c r="CG125" s="16">
        <v>3196103</v>
      </c>
      <c r="CH125" s="16">
        <v>2966033</v>
      </c>
      <c r="CI125" s="16">
        <v>230070</v>
      </c>
      <c r="CJ125" s="16">
        <v>112</v>
      </c>
      <c r="CK125" s="16">
        <v>19266525</v>
      </c>
      <c r="CL125" s="16" t="s">
        <v>165</v>
      </c>
      <c r="CM125" s="16">
        <v>465325</v>
      </c>
      <c r="CN125" s="16">
        <v>4808872</v>
      </c>
      <c r="CO125" s="17" t="s">
        <v>165</v>
      </c>
    </row>
    <row r="126" spans="1:93">
      <c r="A126" s="14">
        <v>2014</v>
      </c>
      <c r="B126" s="15" t="s">
        <v>296</v>
      </c>
      <c r="C126" s="15">
        <v>131016</v>
      </c>
      <c r="D126" s="15" t="s">
        <v>297</v>
      </c>
      <c r="E126" s="15" t="s">
        <v>298</v>
      </c>
      <c r="F126" s="16">
        <v>11018321</v>
      </c>
      <c r="G126" s="16">
        <v>276248</v>
      </c>
      <c r="H126" s="16">
        <v>964475</v>
      </c>
      <c r="I126" s="16">
        <v>33513</v>
      </c>
      <c r="J126" s="16">
        <v>15906</v>
      </c>
      <c r="K126" s="16" t="s">
        <v>165</v>
      </c>
      <c r="L126" s="16">
        <v>39820</v>
      </c>
      <c r="M126" s="16">
        <v>875236</v>
      </c>
      <c r="N126" s="16">
        <v>52033</v>
      </c>
      <c r="O126" s="16">
        <v>7149040</v>
      </c>
      <c r="P126" s="16">
        <v>4764712</v>
      </c>
      <c r="Q126" s="16">
        <v>3957223</v>
      </c>
      <c r="R126" s="16">
        <v>70420</v>
      </c>
      <c r="S126" s="16">
        <v>737069</v>
      </c>
      <c r="T126" s="16">
        <v>2384328</v>
      </c>
      <c r="U126" s="16">
        <v>55579</v>
      </c>
      <c r="V126" s="16">
        <v>177518</v>
      </c>
      <c r="W126" s="16">
        <v>220</v>
      </c>
      <c r="X126" s="16">
        <v>15113</v>
      </c>
      <c r="Y126" s="16">
        <v>286946</v>
      </c>
      <c r="Z126" s="16">
        <v>4649</v>
      </c>
      <c r="AA126" s="16">
        <v>5939</v>
      </c>
      <c r="AB126" s="16">
        <v>28999</v>
      </c>
      <c r="AC126" s="16">
        <v>92730</v>
      </c>
      <c r="AD126" s="16">
        <v>1706094</v>
      </c>
      <c r="AE126" s="16" t="s">
        <v>165</v>
      </c>
      <c r="AF126" s="16" t="s">
        <v>165</v>
      </c>
      <c r="AG126" s="16">
        <v>600</v>
      </c>
      <c r="AH126" s="16" t="s">
        <v>165</v>
      </c>
      <c r="AI126" s="16">
        <v>4444</v>
      </c>
      <c r="AJ126" s="16">
        <v>5497</v>
      </c>
      <c r="AK126" s="16" t="s">
        <v>165</v>
      </c>
      <c r="AL126" s="16" t="s">
        <v>165</v>
      </c>
      <c r="AM126" s="16" t="s">
        <v>165</v>
      </c>
      <c r="AN126" s="16">
        <v>1418681</v>
      </c>
      <c r="AO126" s="16">
        <v>963637</v>
      </c>
      <c r="AP126" s="16" t="s">
        <v>165</v>
      </c>
      <c r="AQ126" s="16">
        <v>8609</v>
      </c>
      <c r="AR126" s="16">
        <v>185598</v>
      </c>
      <c r="AS126" s="16">
        <v>36445</v>
      </c>
      <c r="AT126" s="16">
        <v>9779302</v>
      </c>
      <c r="AU126" s="16">
        <v>147288</v>
      </c>
      <c r="AV126" s="16">
        <v>19750</v>
      </c>
      <c r="AW126" s="16">
        <v>7050</v>
      </c>
      <c r="AX126" s="16">
        <v>1311111</v>
      </c>
      <c r="AY126" s="16">
        <v>982237</v>
      </c>
      <c r="AZ126" s="16">
        <v>21347</v>
      </c>
      <c r="BA126" s="16">
        <v>6528447</v>
      </c>
      <c r="BB126" s="16">
        <v>762072</v>
      </c>
      <c r="BC126" s="16">
        <v>715803</v>
      </c>
      <c r="BD126" s="16">
        <v>4544724</v>
      </c>
      <c r="BE126" s="16">
        <v>4537180</v>
      </c>
      <c r="BF126" s="16">
        <v>852219</v>
      </c>
      <c r="BG126" s="16">
        <v>639607</v>
      </c>
      <c r="BH126" s="16">
        <v>1216065</v>
      </c>
      <c r="BI126" s="16">
        <v>2468896</v>
      </c>
      <c r="BJ126" s="16">
        <v>8354217</v>
      </c>
      <c r="BK126" s="16">
        <v>168525</v>
      </c>
      <c r="BL126" s="16">
        <v>1772311</v>
      </c>
      <c r="BM126" s="16">
        <v>1251851</v>
      </c>
      <c r="BN126" s="16">
        <v>6565473</v>
      </c>
      <c r="BO126" s="16">
        <v>5294701</v>
      </c>
      <c r="BP126" s="16" t="s">
        <v>165</v>
      </c>
      <c r="BQ126" s="16" t="s">
        <v>165</v>
      </c>
      <c r="BR126" s="16" t="s">
        <v>165</v>
      </c>
      <c r="BS126" s="16">
        <v>16433</v>
      </c>
      <c r="BT126" s="16" t="s">
        <v>165</v>
      </c>
      <c r="BU126" s="16" t="s">
        <v>165</v>
      </c>
      <c r="BV126" s="16" t="s">
        <v>165</v>
      </c>
      <c r="BW126" s="16" t="s">
        <v>165</v>
      </c>
      <c r="BX126" s="16" t="s">
        <v>165</v>
      </c>
      <c r="BY126" s="16" t="s">
        <v>165</v>
      </c>
      <c r="BZ126" s="16" t="s">
        <v>165</v>
      </c>
      <c r="CA126" s="16" t="s">
        <v>165</v>
      </c>
      <c r="CB126" s="16" t="s">
        <v>165</v>
      </c>
      <c r="CC126" s="16" t="s">
        <v>165</v>
      </c>
      <c r="CD126" s="16" t="s">
        <v>165</v>
      </c>
      <c r="CE126" s="16" t="s">
        <v>165</v>
      </c>
      <c r="CF126" s="16">
        <v>676851</v>
      </c>
      <c r="CG126" s="16">
        <v>676586</v>
      </c>
      <c r="CH126" s="16">
        <v>625586</v>
      </c>
      <c r="CI126" s="16">
        <v>51000</v>
      </c>
      <c r="CJ126" s="16">
        <v>265</v>
      </c>
      <c r="CK126" s="16">
        <v>34195469</v>
      </c>
      <c r="CL126" s="16" t="s">
        <v>165</v>
      </c>
      <c r="CM126" s="16">
        <v>1002128</v>
      </c>
      <c r="CN126" s="16">
        <v>1899674</v>
      </c>
      <c r="CO126" s="17" t="s">
        <v>165</v>
      </c>
    </row>
    <row r="127" spans="1:93">
      <c r="A127" s="14">
        <v>2014</v>
      </c>
      <c r="B127" s="15" t="s">
        <v>296</v>
      </c>
      <c r="C127" s="15">
        <v>131024</v>
      </c>
      <c r="D127" s="15" t="s">
        <v>297</v>
      </c>
      <c r="E127" s="15" t="s">
        <v>299</v>
      </c>
      <c r="F127" s="16">
        <v>14958199</v>
      </c>
      <c r="G127" s="16">
        <v>309980</v>
      </c>
      <c r="H127" s="16">
        <v>1561262</v>
      </c>
      <c r="I127" s="16">
        <v>34584</v>
      </c>
      <c r="J127" s="16">
        <v>12739</v>
      </c>
      <c r="K127" s="16" t="s">
        <v>165</v>
      </c>
      <c r="L127" s="16">
        <v>76008</v>
      </c>
      <c r="M127" s="16">
        <v>1437931</v>
      </c>
      <c r="N127" s="16">
        <v>77762</v>
      </c>
      <c r="O127" s="16">
        <v>9637968</v>
      </c>
      <c r="P127" s="16">
        <v>6367044</v>
      </c>
      <c r="Q127" s="16">
        <v>5299928</v>
      </c>
      <c r="R127" s="16">
        <v>87623</v>
      </c>
      <c r="S127" s="16">
        <v>979493</v>
      </c>
      <c r="T127" s="16">
        <v>3270924</v>
      </c>
      <c r="U127" s="16">
        <v>82591</v>
      </c>
      <c r="V127" s="16">
        <v>219816</v>
      </c>
      <c r="W127" s="16">
        <v>276</v>
      </c>
      <c r="X127" s="16">
        <v>16401</v>
      </c>
      <c r="Y127" s="16">
        <v>507304</v>
      </c>
      <c r="Z127" s="16">
        <v>4251</v>
      </c>
      <c r="AA127" s="16">
        <v>6406</v>
      </c>
      <c r="AB127" s="16">
        <v>40500</v>
      </c>
      <c r="AC127" s="16">
        <v>95021</v>
      </c>
      <c r="AD127" s="16">
        <v>2290032</v>
      </c>
      <c r="AE127" s="16" t="s">
        <v>165</v>
      </c>
      <c r="AF127" s="16" t="s">
        <v>165</v>
      </c>
      <c r="AG127" s="16">
        <v>161</v>
      </c>
      <c r="AH127" s="16" t="s">
        <v>165</v>
      </c>
      <c r="AI127" s="16">
        <v>2557</v>
      </c>
      <c r="AJ127" s="16">
        <v>5608</v>
      </c>
      <c r="AK127" s="16" t="s">
        <v>165</v>
      </c>
      <c r="AL127" s="16" t="s">
        <v>165</v>
      </c>
      <c r="AM127" s="16" t="s">
        <v>165</v>
      </c>
      <c r="AN127" s="16">
        <v>1894547</v>
      </c>
      <c r="AO127" s="16">
        <v>1178438</v>
      </c>
      <c r="AP127" s="16" t="s">
        <v>165</v>
      </c>
      <c r="AQ127" s="16">
        <v>12702</v>
      </c>
      <c r="AR127" s="16">
        <v>285540</v>
      </c>
      <c r="AS127" s="16">
        <v>45776</v>
      </c>
      <c r="AT127" s="16">
        <v>15350613</v>
      </c>
      <c r="AU127" s="16">
        <v>63609</v>
      </c>
      <c r="AV127" s="16">
        <v>39486</v>
      </c>
      <c r="AW127" s="16">
        <v>6708</v>
      </c>
      <c r="AX127" s="16">
        <v>2484697</v>
      </c>
      <c r="AY127" s="16">
        <v>621899</v>
      </c>
      <c r="AZ127" s="16">
        <v>119163</v>
      </c>
      <c r="BA127" s="16">
        <v>10379825</v>
      </c>
      <c r="BB127" s="16">
        <v>1635226</v>
      </c>
      <c r="BC127" s="16">
        <v>746785</v>
      </c>
      <c r="BD127" s="16">
        <v>10053303</v>
      </c>
      <c r="BE127" s="16">
        <v>8616474</v>
      </c>
      <c r="BF127" s="16">
        <v>1310318</v>
      </c>
      <c r="BG127" s="16">
        <v>978174</v>
      </c>
      <c r="BH127" s="16">
        <v>6412999</v>
      </c>
      <c r="BI127" s="16">
        <v>893157</v>
      </c>
      <c r="BJ127" s="16">
        <v>19996098</v>
      </c>
      <c r="BK127" s="16">
        <v>209431</v>
      </c>
      <c r="BL127" s="16">
        <v>9773193</v>
      </c>
      <c r="BM127" s="16">
        <v>1219483</v>
      </c>
      <c r="BN127" s="16">
        <v>9890727</v>
      </c>
      <c r="BO127" s="16">
        <v>9376324</v>
      </c>
      <c r="BP127" s="16" t="s">
        <v>165</v>
      </c>
      <c r="BQ127" s="16" t="s">
        <v>165</v>
      </c>
      <c r="BR127" s="16" t="s">
        <v>165</v>
      </c>
      <c r="BS127" s="16">
        <v>332178</v>
      </c>
      <c r="BT127" s="16" t="s">
        <v>165</v>
      </c>
      <c r="BU127" s="16" t="s">
        <v>165</v>
      </c>
      <c r="BV127" s="16" t="s">
        <v>165</v>
      </c>
      <c r="BW127" s="16" t="s">
        <v>165</v>
      </c>
      <c r="BX127" s="16" t="s">
        <v>165</v>
      </c>
      <c r="BY127" s="16" t="s">
        <v>165</v>
      </c>
      <c r="BZ127" s="16" t="s">
        <v>165</v>
      </c>
      <c r="CA127" s="16" t="s">
        <v>165</v>
      </c>
      <c r="CB127" s="16" t="s">
        <v>165</v>
      </c>
      <c r="CC127" s="16" t="s">
        <v>165</v>
      </c>
      <c r="CD127" s="16" t="s">
        <v>165</v>
      </c>
      <c r="CE127" s="16" t="s">
        <v>165</v>
      </c>
      <c r="CF127" s="16">
        <v>609448</v>
      </c>
      <c r="CG127" s="16">
        <v>609448</v>
      </c>
      <c r="CH127" s="16">
        <v>481888</v>
      </c>
      <c r="CI127" s="16">
        <v>127560</v>
      </c>
      <c r="CJ127" s="16" t="s">
        <v>165</v>
      </c>
      <c r="CK127" s="16">
        <v>2180884</v>
      </c>
      <c r="CL127" s="16" t="s">
        <v>165</v>
      </c>
      <c r="CM127" s="16">
        <v>1544408</v>
      </c>
      <c r="CN127" s="16">
        <v>5273802</v>
      </c>
      <c r="CO127" s="17" t="s">
        <v>165</v>
      </c>
    </row>
    <row r="128" spans="1:93">
      <c r="A128" s="14">
        <v>2014</v>
      </c>
      <c r="B128" s="15" t="s">
        <v>296</v>
      </c>
      <c r="C128" s="15">
        <v>131032</v>
      </c>
      <c r="D128" s="15" t="s">
        <v>297</v>
      </c>
      <c r="E128" s="15" t="s">
        <v>300</v>
      </c>
      <c r="F128" s="16">
        <v>18978249</v>
      </c>
      <c r="G128" s="16">
        <v>354156</v>
      </c>
      <c r="H128" s="16">
        <v>985678</v>
      </c>
      <c r="I128" s="16">
        <v>34094</v>
      </c>
      <c r="J128" s="16">
        <v>22018</v>
      </c>
      <c r="K128" s="16" t="s">
        <v>165</v>
      </c>
      <c r="L128" s="16">
        <v>94024</v>
      </c>
      <c r="M128" s="16">
        <v>835542</v>
      </c>
      <c r="N128" s="16">
        <v>69941</v>
      </c>
      <c r="O128" s="16">
        <v>13237507</v>
      </c>
      <c r="P128" s="16">
        <v>8755879</v>
      </c>
      <c r="Q128" s="16">
        <v>7274921</v>
      </c>
      <c r="R128" s="16">
        <v>131715</v>
      </c>
      <c r="S128" s="16">
        <v>1349243</v>
      </c>
      <c r="T128" s="16">
        <v>4481628</v>
      </c>
      <c r="U128" s="16">
        <v>109776</v>
      </c>
      <c r="V128" s="16">
        <v>342325</v>
      </c>
      <c r="W128" s="16" t="s">
        <v>165</v>
      </c>
      <c r="X128" s="16">
        <v>22813</v>
      </c>
      <c r="Y128" s="16">
        <v>661968</v>
      </c>
      <c r="Z128" s="16">
        <v>4239</v>
      </c>
      <c r="AA128" s="16">
        <v>304</v>
      </c>
      <c r="AB128" s="16">
        <v>45642</v>
      </c>
      <c r="AC128" s="16">
        <v>120378</v>
      </c>
      <c r="AD128" s="16">
        <v>3169611</v>
      </c>
      <c r="AE128" s="16" t="s">
        <v>165</v>
      </c>
      <c r="AF128" s="16" t="s">
        <v>165</v>
      </c>
      <c r="AG128" s="16" t="s">
        <v>165</v>
      </c>
      <c r="AH128" s="16" t="s">
        <v>165</v>
      </c>
      <c r="AI128" s="16" t="s">
        <v>165</v>
      </c>
      <c r="AJ128" s="16">
        <v>4572</v>
      </c>
      <c r="AK128" s="16" t="s">
        <v>165</v>
      </c>
      <c r="AL128" s="16" t="s">
        <v>165</v>
      </c>
      <c r="AM128" s="16" t="s">
        <v>165</v>
      </c>
      <c r="AN128" s="16">
        <v>2632422</v>
      </c>
      <c r="AO128" s="16">
        <v>1553770</v>
      </c>
      <c r="AP128" s="16" t="s">
        <v>165</v>
      </c>
      <c r="AQ128" s="16">
        <v>18884</v>
      </c>
      <c r="AR128" s="16">
        <v>125891</v>
      </c>
      <c r="AS128" s="16">
        <v>2815925</v>
      </c>
      <c r="AT128" s="16">
        <v>30276727</v>
      </c>
      <c r="AU128" s="16">
        <v>390097</v>
      </c>
      <c r="AV128" s="16">
        <v>45617</v>
      </c>
      <c r="AW128" s="16">
        <v>5224</v>
      </c>
      <c r="AX128" s="16">
        <v>3742409</v>
      </c>
      <c r="AY128" s="16">
        <v>1735103</v>
      </c>
      <c r="AZ128" s="16">
        <v>580328</v>
      </c>
      <c r="BA128" s="16">
        <v>22584515</v>
      </c>
      <c r="BB128" s="16">
        <v>1193434</v>
      </c>
      <c r="BC128" s="16">
        <v>881837</v>
      </c>
      <c r="BD128" s="16">
        <v>19101520</v>
      </c>
      <c r="BE128" s="16">
        <v>9334884</v>
      </c>
      <c r="BF128" s="16">
        <v>2308031</v>
      </c>
      <c r="BG128" s="16">
        <v>1431003</v>
      </c>
      <c r="BH128" s="16">
        <v>4606036</v>
      </c>
      <c r="BI128" s="16">
        <v>2420817</v>
      </c>
      <c r="BJ128" s="16">
        <v>45363885</v>
      </c>
      <c r="BK128" s="16">
        <v>559430</v>
      </c>
      <c r="BL128" s="16">
        <v>6624711</v>
      </c>
      <c r="BM128" s="16">
        <v>2896186</v>
      </c>
      <c r="BN128" s="16">
        <v>38713282</v>
      </c>
      <c r="BO128" s="16">
        <v>38658487</v>
      </c>
      <c r="BP128" s="16" t="s">
        <v>165</v>
      </c>
      <c r="BQ128" s="16" t="s">
        <v>165</v>
      </c>
      <c r="BR128" s="16" t="s">
        <v>165</v>
      </c>
      <c r="BS128" s="16">
        <v>25892</v>
      </c>
      <c r="BT128" s="16" t="s">
        <v>165</v>
      </c>
      <c r="BU128" s="16" t="s">
        <v>165</v>
      </c>
      <c r="BV128" s="16" t="s">
        <v>165</v>
      </c>
      <c r="BW128" s="16" t="s">
        <v>165</v>
      </c>
      <c r="BX128" s="16" t="s">
        <v>165</v>
      </c>
      <c r="BY128" s="16" t="s">
        <v>165</v>
      </c>
      <c r="BZ128" s="16" t="s">
        <v>165</v>
      </c>
      <c r="CA128" s="16" t="s">
        <v>165</v>
      </c>
      <c r="CB128" s="16" t="s">
        <v>165</v>
      </c>
      <c r="CC128" s="16" t="s">
        <v>165</v>
      </c>
      <c r="CD128" s="16" t="s">
        <v>165</v>
      </c>
      <c r="CE128" s="16" t="s">
        <v>165</v>
      </c>
      <c r="CF128" s="16">
        <v>1183511</v>
      </c>
      <c r="CG128" s="16">
        <v>1183511</v>
      </c>
      <c r="CH128" s="16">
        <v>1081109</v>
      </c>
      <c r="CI128" s="16">
        <v>102402</v>
      </c>
      <c r="CJ128" s="16" t="s">
        <v>165</v>
      </c>
      <c r="CK128" s="16">
        <v>16174788</v>
      </c>
      <c r="CL128" s="16" t="s">
        <v>165</v>
      </c>
      <c r="CM128" s="16">
        <v>512544</v>
      </c>
      <c r="CN128" s="16">
        <v>7403958</v>
      </c>
      <c r="CO128" s="17" t="s">
        <v>165</v>
      </c>
    </row>
    <row r="129" spans="1:93">
      <c r="A129" s="14">
        <v>2014</v>
      </c>
      <c r="B129" s="15" t="s">
        <v>296</v>
      </c>
      <c r="C129" s="15">
        <v>131041</v>
      </c>
      <c r="D129" s="15" t="s">
        <v>297</v>
      </c>
      <c r="E129" s="15" t="s">
        <v>301</v>
      </c>
      <c r="F129" s="16">
        <v>26398935</v>
      </c>
      <c r="G129" s="16">
        <v>370453</v>
      </c>
      <c r="H129" s="16">
        <v>2243032</v>
      </c>
      <c r="I129" s="16">
        <v>34882</v>
      </c>
      <c r="J129" s="16">
        <v>39516</v>
      </c>
      <c r="K129" s="16" t="s">
        <v>165</v>
      </c>
      <c r="L129" s="16">
        <v>83131</v>
      </c>
      <c r="M129" s="16">
        <v>2085503</v>
      </c>
      <c r="N129" s="16">
        <v>66895</v>
      </c>
      <c r="O129" s="16">
        <v>17349880</v>
      </c>
      <c r="P129" s="16">
        <v>11633672</v>
      </c>
      <c r="Q129" s="16">
        <v>9703024</v>
      </c>
      <c r="R129" s="16">
        <v>139565</v>
      </c>
      <c r="S129" s="16">
        <v>1791083</v>
      </c>
      <c r="T129" s="16">
        <v>5716208</v>
      </c>
      <c r="U129" s="16">
        <v>154587</v>
      </c>
      <c r="V129" s="16">
        <v>384411</v>
      </c>
      <c r="W129" s="16">
        <v>405</v>
      </c>
      <c r="X129" s="16">
        <v>39515</v>
      </c>
      <c r="Y129" s="16">
        <v>754123</v>
      </c>
      <c r="Z129" s="16">
        <v>5347</v>
      </c>
      <c r="AA129" s="16">
        <v>2479</v>
      </c>
      <c r="AB129" s="16">
        <v>76437</v>
      </c>
      <c r="AC129" s="16">
        <v>129103</v>
      </c>
      <c r="AD129" s="16">
        <v>4159139</v>
      </c>
      <c r="AE129" s="16" t="s">
        <v>165</v>
      </c>
      <c r="AF129" s="16" t="s">
        <v>165</v>
      </c>
      <c r="AG129" s="16">
        <v>1144</v>
      </c>
      <c r="AH129" s="16" t="s">
        <v>165</v>
      </c>
      <c r="AI129" s="16">
        <v>1775</v>
      </c>
      <c r="AJ129" s="16">
        <v>7743</v>
      </c>
      <c r="AK129" s="16" t="s">
        <v>165</v>
      </c>
      <c r="AL129" s="16" t="s">
        <v>165</v>
      </c>
      <c r="AM129" s="16" t="s">
        <v>165</v>
      </c>
      <c r="AN129" s="16">
        <v>3368163</v>
      </c>
      <c r="AO129" s="16">
        <v>2198383</v>
      </c>
      <c r="AP129" s="16" t="s">
        <v>165</v>
      </c>
      <c r="AQ129" s="16">
        <v>29972</v>
      </c>
      <c r="AR129" s="16">
        <v>772157</v>
      </c>
      <c r="AS129" s="16">
        <v>80065</v>
      </c>
      <c r="AT129" s="16">
        <v>24234215</v>
      </c>
      <c r="AU129" s="16">
        <v>198929</v>
      </c>
      <c r="AV129" s="16">
        <v>49230</v>
      </c>
      <c r="AW129" s="16">
        <v>1957</v>
      </c>
      <c r="AX129" s="16">
        <v>2919232</v>
      </c>
      <c r="AY129" s="16">
        <v>2878636</v>
      </c>
      <c r="AZ129" s="16">
        <v>127411</v>
      </c>
      <c r="BA129" s="16">
        <v>15277327</v>
      </c>
      <c r="BB129" s="16">
        <v>2781493</v>
      </c>
      <c r="BC129" s="16">
        <v>1169038</v>
      </c>
      <c r="BD129" s="16">
        <v>42660751</v>
      </c>
      <c r="BE129" s="16">
        <v>6810157</v>
      </c>
      <c r="BF129" s="16">
        <v>2017798</v>
      </c>
      <c r="BG129" s="16">
        <v>1795601</v>
      </c>
      <c r="BH129" s="16">
        <v>2676041</v>
      </c>
      <c r="BI129" s="16">
        <v>2116318</v>
      </c>
      <c r="BJ129" s="16">
        <v>12574309</v>
      </c>
      <c r="BK129" s="16">
        <v>462762</v>
      </c>
      <c r="BL129" s="16">
        <v>6410949</v>
      </c>
      <c r="BM129" s="16">
        <v>3116420</v>
      </c>
      <c r="BN129" s="16">
        <v>5818948</v>
      </c>
      <c r="BO129" s="16">
        <v>4473339</v>
      </c>
      <c r="BP129" s="16" t="s">
        <v>165</v>
      </c>
      <c r="BQ129" s="16" t="s">
        <v>165</v>
      </c>
      <c r="BR129" s="16" t="s">
        <v>165</v>
      </c>
      <c r="BS129" s="16">
        <v>344412</v>
      </c>
      <c r="BT129" s="16" t="s">
        <v>165</v>
      </c>
      <c r="BU129" s="16" t="s">
        <v>165</v>
      </c>
      <c r="BV129" s="16" t="s">
        <v>165</v>
      </c>
      <c r="BW129" s="16" t="s">
        <v>165</v>
      </c>
      <c r="BX129" s="16" t="s">
        <v>165</v>
      </c>
      <c r="BY129" s="16" t="s">
        <v>165</v>
      </c>
      <c r="BZ129" s="16" t="s">
        <v>165</v>
      </c>
      <c r="CA129" s="16" t="s">
        <v>165</v>
      </c>
      <c r="CB129" s="16" t="s">
        <v>165</v>
      </c>
      <c r="CC129" s="16" t="s">
        <v>165</v>
      </c>
      <c r="CD129" s="16" t="s">
        <v>165</v>
      </c>
      <c r="CE129" s="16" t="s">
        <v>165</v>
      </c>
      <c r="CF129" s="16">
        <v>4292155</v>
      </c>
      <c r="CG129" s="16">
        <v>4292155</v>
      </c>
      <c r="CH129" s="16">
        <v>3947804</v>
      </c>
      <c r="CI129" s="16">
        <v>344351</v>
      </c>
      <c r="CJ129" s="16" t="s">
        <v>165</v>
      </c>
      <c r="CK129" s="16">
        <v>3818114</v>
      </c>
      <c r="CL129" s="16" t="s">
        <v>165</v>
      </c>
      <c r="CM129" s="16">
        <v>1156052</v>
      </c>
      <c r="CN129" s="16">
        <v>11882204</v>
      </c>
      <c r="CO129" s="17" t="s">
        <v>165</v>
      </c>
    </row>
    <row r="130" spans="1:93">
      <c r="A130" s="14">
        <v>2014</v>
      </c>
      <c r="B130" s="15" t="s">
        <v>296</v>
      </c>
      <c r="C130" s="15">
        <v>131059</v>
      </c>
      <c r="D130" s="15" t="s">
        <v>297</v>
      </c>
      <c r="E130" s="15" t="s">
        <v>302</v>
      </c>
      <c r="F130" s="16">
        <v>18793049</v>
      </c>
      <c r="G130" s="16">
        <v>334697</v>
      </c>
      <c r="H130" s="16">
        <v>2604242</v>
      </c>
      <c r="I130" s="16">
        <v>20625</v>
      </c>
      <c r="J130" s="16">
        <v>3202</v>
      </c>
      <c r="K130" s="16" t="s">
        <v>165</v>
      </c>
      <c r="L130" s="16">
        <v>93519</v>
      </c>
      <c r="M130" s="16">
        <v>2486896</v>
      </c>
      <c r="N130" s="16">
        <v>52580</v>
      </c>
      <c r="O130" s="16">
        <v>11264795</v>
      </c>
      <c r="P130" s="16">
        <v>7598229</v>
      </c>
      <c r="Q130" s="16">
        <v>6326404</v>
      </c>
      <c r="R130" s="16">
        <v>94375</v>
      </c>
      <c r="S130" s="16">
        <v>1177450</v>
      </c>
      <c r="T130" s="16">
        <v>3666566</v>
      </c>
      <c r="U130" s="16">
        <v>105165</v>
      </c>
      <c r="V130" s="16">
        <v>249976</v>
      </c>
      <c r="W130" s="16">
        <v>1068</v>
      </c>
      <c r="X130" s="16">
        <v>18624</v>
      </c>
      <c r="Y130" s="16">
        <v>396575</v>
      </c>
      <c r="Z130" s="16">
        <v>2220</v>
      </c>
      <c r="AA130" s="16">
        <v>501</v>
      </c>
      <c r="AB130" s="16">
        <v>43079</v>
      </c>
      <c r="AC130" s="16">
        <v>122119</v>
      </c>
      <c r="AD130" s="16">
        <v>2722482</v>
      </c>
      <c r="AE130" s="16" t="s">
        <v>165</v>
      </c>
      <c r="AF130" s="16" t="s">
        <v>165</v>
      </c>
      <c r="AG130" s="16" t="s">
        <v>165</v>
      </c>
      <c r="AH130" s="16" t="s">
        <v>165</v>
      </c>
      <c r="AI130" s="16">
        <v>2375</v>
      </c>
      <c r="AJ130" s="16">
        <v>2382</v>
      </c>
      <c r="AK130" s="16" t="s">
        <v>165</v>
      </c>
      <c r="AL130" s="16" t="s">
        <v>165</v>
      </c>
      <c r="AM130" s="16" t="s">
        <v>165</v>
      </c>
      <c r="AN130" s="16">
        <v>2226539</v>
      </c>
      <c r="AO130" s="16">
        <v>1607161</v>
      </c>
      <c r="AP130" s="16" t="s">
        <v>165</v>
      </c>
      <c r="AQ130" s="16">
        <v>15168</v>
      </c>
      <c r="AR130" s="16">
        <v>687867</v>
      </c>
      <c r="AS130" s="16">
        <v>52980</v>
      </c>
      <c r="AT130" s="16">
        <v>14032313</v>
      </c>
      <c r="AU130" s="16">
        <v>87455</v>
      </c>
      <c r="AV130" s="16">
        <v>29563</v>
      </c>
      <c r="AW130" s="16">
        <v>6283</v>
      </c>
      <c r="AX130" s="16">
        <v>2208421</v>
      </c>
      <c r="AY130" s="16">
        <v>1532537</v>
      </c>
      <c r="AZ130" s="16">
        <v>133457</v>
      </c>
      <c r="BA130" s="16">
        <v>8500794</v>
      </c>
      <c r="BB130" s="16">
        <v>1533803</v>
      </c>
      <c r="BC130" s="16">
        <v>426893</v>
      </c>
      <c r="BD130" s="16">
        <v>15433035</v>
      </c>
      <c r="BE130" s="16">
        <v>4300441</v>
      </c>
      <c r="BF130" s="16">
        <v>1205708</v>
      </c>
      <c r="BG130" s="16">
        <v>1079146</v>
      </c>
      <c r="BH130" s="16">
        <v>2199942</v>
      </c>
      <c r="BI130" s="16">
        <v>894791</v>
      </c>
      <c r="BJ130" s="16">
        <v>11660384</v>
      </c>
      <c r="BK130" s="16">
        <v>253601</v>
      </c>
      <c r="BL130" s="16">
        <v>1251614</v>
      </c>
      <c r="BM130" s="16">
        <v>646280</v>
      </c>
      <c r="BN130" s="16">
        <v>10083391</v>
      </c>
      <c r="BO130" s="16">
        <v>9430262</v>
      </c>
      <c r="BP130" s="16" t="s">
        <v>165</v>
      </c>
      <c r="BQ130" s="16" t="s">
        <v>165</v>
      </c>
      <c r="BR130" s="16" t="s">
        <v>165</v>
      </c>
      <c r="BS130" s="16">
        <v>325379</v>
      </c>
      <c r="BT130" s="16" t="s">
        <v>165</v>
      </c>
      <c r="BU130" s="16" t="s">
        <v>165</v>
      </c>
      <c r="BV130" s="16" t="s">
        <v>165</v>
      </c>
      <c r="BW130" s="16" t="s">
        <v>165</v>
      </c>
      <c r="BX130" s="16" t="s">
        <v>165</v>
      </c>
      <c r="BY130" s="16" t="s">
        <v>165</v>
      </c>
      <c r="BZ130" s="16" t="s">
        <v>165</v>
      </c>
      <c r="CA130" s="16" t="s">
        <v>165</v>
      </c>
      <c r="CB130" s="16" t="s">
        <v>165</v>
      </c>
      <c r="CC130" s="16" t="s">
        <v>165</v>
      </c>
      <c r="CD130" s="16" t="s">
        <v>165</v>
      </c>
      <c r="CE130" s="16" t="s">
        <v>165</v>
      </c>
      <c r="CF130" s="16">
        <v>1621586</v>
      </c>
      <c r="CG130" s="16">
        <v>1621586</v>
      </c>
      <c r="CH130" s="16">
        <v>1454116</v>
      </c>
      <c r="CI130" s="16">
        <v>167470</v>
      </c>
      <c r="CJ130" s="16" t="s">
        <v>165</v>
      </c>
      <c r="CK130" s="16">
        <v>3982953</v>
      </c>
      <c r="CL130" s="16" t="s">
        <v>165</v>
      </c>
      <c r="CM130" s="16">
        <v>20065</v>
      </c>
      <c r="CN130" s="16">
        <v>7141560</v>
      </c>
      <c r="CO130" s="17" t="s">
        <v>165</v>
      </c>
    </row>
    <row r="131" spans="1:93">
      <c r="A131" s="14">
        <v>2014</v>
      </c>
      <c r="B131" s="15" t="s">
        <v>296</v>
      </c>
      <c r="C131" s="15">
        <v>131067</v>
      </c>
      <c r="D131" s="15" t="s">
        <v>297</v>
      </c>
      <c r="E131" s="15" t="s">
        <v>303</v>
      </c>
      <c r="F131" s="16">
        <v>16043577</v>
      </c>
      <c r="G131" s="16">
        <v>342473</v>
      </c>
      <c r="H131" s="16">
        <v>1275391</v>
      </c>
      <c r="I131" s="16">
        <v>32579</v>
      </c>
      <c r="J131" s="16">
        <v>17310</v>
      </c>
      <c r="K131" s="16" t="s">
        <v>165</v>
      </c>
      <c r="L131" s="16">
        <v>64508</v>
      </c>
      <c r="M131" s="16">
        <v>1160994</v>
      </c>
      <c r="N131" s="16">
        <v>51982</v>
      </c>
      <c r="O131" s="16">
        <v>10534713</v>
      </c>
      <c r="P131" s="16">
        <v>7016902</v>
      </c>
      <c r="Q131" s="16">
        <v>5832406</v>
      </c>
      <c r="R131" s="16">
        <v>97092</v>
      </c>
      <c r="S131" s="16">
        <v>1087404</v>
      </c>
      <c r="T131" s="16">
        <v>3517811</v>
      </c>
      <c r="U131" s="16">
        <v>92245</v>
      </c>
      <c r="V131" s="16">
        <v>238644</v>
      </c>
      <c r="W131" s="16">
        <v>324</v>
      </c>
      <c r="X131" s="16">
        <v>29893</v>
      </c>
      <c r="Y131" s="16">
        <v>435382</v>
      </c>
      <c r="Z131" s="16">
        <v>4301</v>
      </c>
      <c r="AA131" s="16" t="s">
        <v>165</v>
      </c>
      <c r="AB131" s="16">
        <v>47613</v>
      </c>
      <c r="AC131" s="16">
        <v>111563</v>
      </c>
      <c r="AD131" s="16">
        <v>2551357</v>
      </c>
      <c r="AE131" s="16" t="s">
        <v>165</v>
      </c>
      <c r="AF131" s="16" t="s">
        <v>165</v>
      </c>
      <c r="AG131" s="16">
        <v>300</v>
      </c>
      <c r="AH131" s="16" t="s">
        <v>165</v>
      </c>
      <c r="AI131" s="16">
        <v>2068</v>
      </c>
      <c r="AJ131" s="16">
        <v>4121</v>
      </c>
      <c r="AK131" s="16" t="s">
        <v>165</v>
      </c>
      <c r="AL131" s="16" t="s">
        <v>165</v>
      </c>
      <c r="AM131" s="16" t="s">
        <v>165</v>
      </c>
      <c r="AN131" s="16">
        <v>2060190</v>
      </c>
      <c r="AO131" s="16">
        <v>1380984</v>
      </c>
      <c r="AP131" s="16" t="s">
        <v>165</v>
      </c>
      <c r="AQ131" s="16">
        <v>14663</v>
      </c>
      <c r="AR131" s="16">
        <v>383181</v>
      </c>
      <c r="AS131" s="16">
        <v>62500</v>
      </c>
      <c r="AT131" s="16">
        <v>13182696</v>
      </c>
      <c r="AU131" s="16">
        <v>107659</v>
      </c>
      <c r="AV131" s="16">
        <v>46066</v>
      </c>
      <c r="AW131" s="16">
        <v>6879</v>
      </c>
      <c r="AX131" s="16">
        <v>1900594</v>
      </c>
      <c r="AY131" s="16">
        <v>938783</v>
      </c>
      <c r="AZ131" s="16">
        <v>198110</v>
      </c>
      <c r="BA131" s="16">
        <v>8552600</v>
      </c>
      <c r="BB131" s="16">
        <v>1432005</v>
      </c>
      <c r="BC131" s="16">
        <v>908058</v>
      </c>
      <c r="BD131" s="16">
        <v>32883444</v>
      </c>
      <c r="BE131" s="16">
        <v>5692204</v>
      </c>
      <c r="BF131" s="16">
        <v>1510842</v>
      </c>
      <c r="BG131" s="16">
        <v>1155738</v>
      </c>
      <c r="BH131" s="16">
        <v>2722496</v>
      </c>
      <c r="BI131" s="16">
        <v>1458866</v>
      </c>
      <c r="BJ131" s="16">
        <v>8197103</v>
      </c>
      <c r="BK131" s="16">
        <v>279630</v>
      </c>
      <c r="BL131" s="16">
        <v>1177421</v>
      </c>
      <c r="BM131" s="16">
        <v>503406</v>
      </c>
      <c r="BN131" s="16">
        <v>6530931</v>
      </c>
      <c r="BO131" s="16">
        <v>5922813</v>
      </c>
      <c r="BP131" s="16" t="s">
        <v>165</v>
      </c>
      <c r="BQ131" s="16">
        <v>392430</v>
      </c>
      <c r="BR131" s="16" t="s">
        <v>165</v>
      </c>
      <c r="BS131" s="16">
        <v>96321</v>
      </c>
      <c r="BT131" s="16" t="s">
        <v>165</v>
      </c>
      <c r="BU131" s="16" t="s">
        <v>165</v>
      </c>
      <c r="BV131" s="16" t="s">
        <v>165</v>
      </c>
      <c r="BW131" s="16" t="s">
        <v>165</v>
      </c>
      <c r="BX131" s="16" t="s">
        <v>165</v>
      </c>
      <c r="BY131" s="16" t="s">
        <v>165</v>
      </c>
      <c r="BZ131" s="16" t="s">
        <v>165</v>
      </c>
      <c r="CA131" s="16" t="s">
        <v>165</v>
      </c>
      <c r="CB131" s="16" t="s">
        <v>165</v>
      </c>
      <c r="CC131" s="16" t="s">
        <v>165</v>
      </c>
      <c r="CD131" s="16" t="s">
        <v>165</v>
      </c>
      <c r="CE131" s="16" t="s">
        <v>165</v>
      </c>
      <c r="CF131" s="16">
        <v>3505112</v>
      </c>
      <c r="CG131" s="16">
        <v>3505112</v>
      </c>
      <c r="CH131" s="16">
        <v>3208804</v>
      </c>
      <c r="CI131" s="16">
        <v>296308</v>
      </c>
      <c r="CJ131" s="16" t="s">
        <v>165</v>
      </c>
      <c r="CK131" s="16">
        <v>1766149</v>
      </c>
      <c r="CL131" s="16" t="s">
        <v>165</v>
      </c>
      <c r="CM131" s="16">
        <v>2065003</v>
      </c>
      <c r="CN131" s="16">
        <v>8127153</v>
      </c>
      <c r="CO131" s="17" t="s">
        <v>165</v>
      </c>
    </row>
    <row r="132" spans="1:93">
      <c r="A132" s="14">
        <v>2014</v>
      </c>
      <c r="B132" s="15" t="s">
        <v>296</v>
      </c>
      <c r="C132" s="15">
        <v>131075</v>
      </c>
      <c r="D132" s="15" t="s">
        <v>297</v>
      </c>
      <c r="E132" s="15" t="s">
        <v>304</v>
      </c>
      <c r="F132" s="16">
        <v>18281331</v>
      </c>
      <c r="G132" s="16">
        <v>343628</v>
      </c>
      <c r="H132" s="16">
        <v>1205104</v>
      </c>
      <c r="I132" s="16">
        <v>32352</v>
      </c>
      <c r="J132" s="16">
        <v>14972</v>
      </c>
      <c r="K132" s="16" t="s">
        <v>165</v>
      </c>
      <c r="L132" s="16">
        <v>78477</v>
      </c>
      <c r="M132" s="16">
        <v>1079303</v>
      </c>
      <c r="N132" s="16">
        <v>53232</v>
      </c>
      <c r="O132" s="16">
        <v>12370415</v>
      </c>
      <c r="P132" s="16">
        <v>8501706</v>
      </c>
      <c r="Q132" s="16">
        <v>7071143</v>
      </c>
      <c r="R132" s="16">
        <v>119920</v>
      </c>
      <c r="S132" s="16">
        <v>1310643</v>
      </c>
      <c r="T132" s="16">
        <v>3868709</v>
      </c>
      <c r="U132" s="16">
        <v>139452</v>
      </c>
      <c r="V132" s="16">
        <v>249642</v>
      </c>
      <c r="W132" s="16" t="s">
        <v>165</v>
      </c>
      <c r="X132" s="16">
        <v>28781</v>
      </c>
      <c r="Y132" s="16">
        <v>270142</v>
      </c>
      <c r="Z132" s="16">
        <v>4277</v>
      </c>
      <c r="AA132" s="16" t="s">
        <v>165</v>
      </c>
      <c r="AB132" s="16">
        <v>50404</v>
      </c>
      <c r="AC132" s="16">
        <v>94648</v>
      </c>
      <c r="AD132" s="16">
        <v>3024314</v>
      </c>
      <c r="AE132" s="16" t="s">
        <v>165</v>
      </c>
      <c r="AF132" s="16" t="s">
        <v>165</v>
      </c>
      <c r="AG132" s="16">
        <v>695</v>
      </c>
      <c r="AH132" s="16" t="s">
        <v>165</v>
      </c>
      <c r="AI132" s="16">
        <v>938</v>
      </c>
      <c r="AJ132" s="16">
        <v>5416</v>
      </c>
      <c r="AK132" s="16" t="s">
        <v>165</v>
      </c>
      <c r="AL132" s="16" t="s">
        <v>165</v>
      </c>
      <c r="AM132" s="16" t="s">
        <v>165</v>
      </c>
      <c r="AN132" s="16">
        <v>2635137</v>
      </c>
      <c r="AO132" s="16">
        <v>1310129</v>
      </c>
      <c r="AP132" s="16" t="s">
        <v>165</v>
      </c>
      <c r="AQ132" s="16">
        <v>16927</v>
      </c>
      <c r="AR132" s="16">
        <v>346759</v>
      </c>
      <c r="AS132" s="16">
        <v>73818</v>
      </c>
      <c r="AT132" s="16">
        <v>18422779</v>
      </c>
      <c r="AU132" s="16">
        <v>517921</v>
      </c>
      <c r="AV132" s="16">
        <v>24622</v>
      </c>
      <c r="AW132" s="16">
        <v>5812</v>
      </c>
      <c r="AX132" s="16">
        <v>2452916</v>
      </c>
      <c r="AY132" s="16">
        <v>1745407</v>
      </c>
      <c r="AZ132" s="16">
        <v>123802</v>
      </c>
      <c r="BA132" s="16">
        <v>11313094</v>
      </c>
      <c r="BB132" s="16">
        <v>2239205</v>
      </c>
      <c r="BC132" s="16">
        <v>782409</v>
      </c>
      <c r="BD132" s="16">
        <v>33279046</v>
      </c>
      <c r="BE132" s="16">
        <v>6603026</v>
      </c>
      <c r="BF132" s="16">
        <v>1458928</v>
      </c>
      <c r="BG132" s="16">
        <v>1220829</v>
      </c>
      <c r="BH132" s="16">
        <v>3353712</v>
      </c>
      <c r="BI132" s="16">
        <v>1790386</v>
      </c>
      <c r="BJ132" s="16">
        <v>11627401</v>
      </c>
      <c r="BK132" s="16">
        <v>370429</v>
      </c>
      <c r="BL132" s="16">
        <v>3798523</v>
      </c>
      <c r="BM132" s="16">
        <v>1690999</v>
      </c>
      <c r="BN132" s="16">
        <v>7391886</v>
      </c>
      <c r="BO132" s="16">
        <v>6866014</v>
      </c>
      <c r="BP132" s="16" t="s">
        <v>165</v>
      </c>
      <c r="BQ132" s="16">
        <v>398309</v>
      </c>
      <c r="BR132" s="16" t="s">
        <v>165</v>
      </c>
      <c r="BS132" s="16">
        <v>38683</v>
      </c>
      <c r="BT132" s="16" t="s">
        <v>165</v>
      </c>
      <c r="BU132" s="16" t="s">
        <v>165</v>
      </c>
      <c r="BV132" s="16" t="s">
        <v>165</v>
      </c>
      <c r="BW132" s="16" t="s">
        <v>165</v>
      </c>
      <c r="BX132" s="16" t="s">
        <v>165</v>
      </c>
      <c r="BY132" s="16" t="s">
        <v>165</v>
      </c>
      <c r="BZ132" s="16" t="s">
        <v>165</v>
      </c>
      <c r="CA132" s="16" t="s">
        <v>165</v>
      </c>
      <c r="CB132" s="16" t="s">
        <v>165</v>
      </c>
      <c r="CC132" s="16" t="s">
        <v>165</v>
      </c>
      <c r="CD132" s="16" t="s">
        <v>165</v>
      </c>
      <c r="CE132" s="16" t="s">
        <v>165</v>
      </c>
      <c r="CF132" s="16">
        <v>2964287</v>
      </c>
      <c r="CG132" s="16">
        <v>2964287</v>
      </c>
      <c r="CH132" s="16">
        <v>2571141</v>
      </c>
      <c r="CI132" s="16">
        <v>393146</v>
      </c>
      <c r="CJ132" s="16" t="s">
        <v>165</v>
      </c>
      <c r="CK132" s="16">
        <v>3975582</v>
      </c>
      <c r="CL132" s="16" t="s">
        <v>165</v>
      </c>
      <c r="CM132" s="16">
        <v>91058</v>
      </c>
      <c r="CN132" s="16">
        <v>10545710</v>
      </c>
      <c r="CO132" s="17" t="s">
        <v>165</v>
      </c>
    </row>
    <row r="133" spans="1:93">
      <c r="A133" s="14">
        <v>2014</v>
      </c>
      <c r="B133" s="15" t="s">
        <v>296</v>
      </c>
      <c r="C133" s="15">
        <v>131083</v>
      </c>
      <c r="D133" s="15" t="s">
        <v>297</v>
      </c>
      <c r="E133" s="15" t="s">
        <v>305</v>
      </c>
      <c r="F133" s="16">
        <v>26297261</v>
      </c>
      <c r="G133" s="16">
        <v>474062</v>
      </c>
      <c r="H133" s="16">
        <v>1256887</v>
      </c>
      <c r="I133" s="16">
        <v>18732</v>
      </c>
      <c r="J133" s="16">
        <v>18729</v>
      </c>
      <c r="K133" s="16" t="s">
        <v>165</v>
      </c>
      <c r="L133" s="16">
        <v>207922</v>
      </c>
      <c r="M133" s="16">
        <v>1011504</v>
      </c>
      <c r="N133" s="16">
        <v>85625</v>
      </c>
      <c r="O133" s="16">
        <v>17919462</v>
      </c>
      <c r="P133" s="16">
        <v>12261277</v>
      </c>
      <c r="Q133" s="16">
        <v>10209470</v>
      </c>
      <c r="R133" s="16">
        <v>161112</v>
      </c>
      <c r="S133" s="16">
        <v>1890695</v>
      </c>
      <c r="T133" s="16">
        <v>5658185</v>
      </c>
      <c r="U133" s="16">
        <v>152468</v>
      </c>
      <c r="V133" s="16">
        <v>371408</v>
      </c>
      <c r="W133" s="16">
        <v>228</v>
      </c>
      <c r="X133" s="16">
        <v>33473</v>
      </c>
      <c r="Y133" s="16">
        <v>494009</v>
      </c>
      <c r="Z133" s="16">
        <v>4307</v>
      </c>
      <c r="AA133" s="16">
        <v>3018</v>
      </c>
      <c r="AB133" s="16">
        <v>93267</v>
      </c>
      <c r="AC133" s="16">
        <v>133311</v>
      </c>
      <c r="AD133" s="16">
        <v>4364675</v>
      </c>
      <c r="AE133" s="16" t="s">
        <v>165</v>
      </c>
      <c r="AF133" s="16" t="s">
        <v>165</v>
      </c>
      <c r="AG133" s="16" t="s">
        <v>165</v>
      </c>
      <c r="AH133" s="16" t="s">
        <v>165</v>
      </c>
      <c r="AI133" s="16" t="s">
        <v>165</v>
      </c>
      <c r="AJ133" s="16">
        <v>8021</v>
      </c>
      <c r="AK133" s="16" t="s">
        <v>165</v>
      </c>
      <c r="AL133" s="16" t="s">
        <v>165</v>
      </c>
      <c r="AM133" s="16" t="s">
        <v>165</v>
      </c>
      <c r="AN133" s="16">
        <v>3528415</v>
      </c>
      <c r="AO133" s="16">
        <v>2457995</v>
      </c>
      <c r="AP133" s="16" t="s">
        <v>165</v>
      </c>
      <c r="AQ133" s="16">
        <v>23483</v>
      </c>
      <c r="AR133" s="16">
        <v>551332</v>
      </c>
      <c r="AS133" s="16">
        <v>98930</v>
      </c>
      <c r="AT133" s="16">
        <v>29293073</v>
      </c>
      <c r="AU133" s="16">
        <v>1218547</v>
      </c>
      <c r="AV133" s="16">
        <v>52674</v>
      </c>
      <c r="AW133" s="16">
        <v>8725</v>
      </c>
      <c r="AX133" s="16">
        <v>4013299</v>
      </c>
      <c r="AY133" s="16">
        <v>2870753</v>
      </c>
      <c r="AZ133" s="16">
        <v>379035</v>
      </c>
      <c r="BA133" s="16">
        <v>18240416</v>
      </c>
      <c r="BB133" s="16">
        <v>2509624</v>
      </c>
      <c r="BC133" s="16">
        <v>2104618</v>
      </c>
      <c r="BD133" s="16">
        <v>51753171</v>
      </c>
      <c r="BE133" s="16">
        <v>11185420</v>
      </c>
      <c r="BF133" s="16">
        <v>2161183</v>
      </c>
      <c r="BG133" s="16">
        <v>1930262</v>
      </c>
      <c r="BH133" s="16">
        <v>5670388</v>
      </c>
      <c r="BI133" s="16">
        <v>3353849</v>
      </c>
      <c r="BJ133" s="16">
        <v>19032369</v>
      </c>
      <c r="BK133" s="16">
        <v>384051</v>
      </c>
      <c r="BL133" s="16">
        <v>6960507</v>
      </c>
      <c r="BM133" s="16">
        <v>5477469</v>
      </c>
      <c r="BN133" s="16">
        <v>11887639</v>
      </c>
      <c r="BO133" s="16">
        <v>10821386</v>
      </c>
      <c r="BP133" s="16" t="s">
        <v>165</v>
      </c>
      <c r="BQ133" s="16" t="s">
        <v>165</v>
      </c>
      <c r="BR133" s="16" t="s">
        <v>165</v>
      </c>
      <c r="BS133" s="16">
        <v>184223</v>
      </c>
      <c r="BT133" s="16" t="s">
        <v>165</v>
      </c>
      <c r="BU133" s="16">
        <v>75240</v>
      </c>
      <c r="BV133" s="16" t="s">
        <v>165</v>
      </c>
      <c r="BW133" s="16" t="s">
        <v>165</v>
      </c>
      <c r="BX133" s="16">
        <v>75240</v>
      </c>
      <c r="BY133" s="16" t="s">
        <v>165</v>
      </c>
      <c r="BZ133" s="16" t="s">
        <v>165</v>
      </c>
      <c r="CA133" s="16" t="s">
        <v>165</v>
      </c>
      <c r="CB133" s="16" t="s">
        <v>165</v>
      </c>
      <c r="CC133" s="16" t="s">
        <v>165</v>
      </c>
      <c r="CD133" s="16" t="s">
        <v>165</v>
      </c>
      <c r="CE133" s="16" t="s">
        <v>165</v>
      </c>
      <c r="CF133" s="16">
        <v>2933087</v>
      </c>
      <c r="CG133" s="16">
        <v>2933087</v>
      </c>
      <c r="CH133" s="16">
        <v>2490051</v>
      </c>
      <c r="CI133" s="16">
        <v>443036</v>
      </c>
      <c r="CJ133" s="16" t="s">
        <v>165</v>
      </c>
      <c r="CK133" s="16">
        <v>15286336</v>
      </c>
      <c r="CL133" s="16" t="s">
        <v>165</v>
      </c>
      <c r="CM133" s="16">
        <v>881266</v>
      </c>
      <c r="CN133" s="16">
        <v>13759798</v>
      </c>
      <c r="CO133" s="17" t="s">
        <v>165</v>
      </c>
    </row>
    <row r="134" spans="1:93">
      <c r="A134" s="14">
        <v>2014</v>
      </c>
      <c r="B134" s="15" t="s">
        <v>296</v>
      </c>
      <c r="C134" s="15">
        <v>131091</v>
      </c>
      <c r="D134" s="15" t="s">
        <v>297</v>
      </c>
      <c r="E134" s="15" t="s">
        <v>306</v>
      </c>
      <c r="F134" s="16">
        <v>24393154</v>
      </c>
      <c r="G134" s="16">
        <v>407513</v>
      </c>
      <c r="H134" s="16">
        <v>1748272</v>
      </c>
      <c r="I134" s="16">
        <v>32191</v>
      </c>
      <c r="J134" s="16">
        <v>17781</v>
      </c>
      <c r="K134" s="16" t="s">
        <v>165</v>
      </c>
      <c r="L134" s="16">
        <v>137515</v>
      </c>
      <c r="M134" s="16">
        <v>1560785</v>
      </c>
      <c r="N134" s="16">
        <v>83137</v>
      </c>
      <c r="O134" s="16">
        <v>16197259</v>
      </c>
      <c r="P134" s="16">
        <v>10745502</v>
      </c>
      <c r="Q134" s="16">
        <v>8961268</v>
      </c>
      <c r="R134" s="16">
        <v>130226</v>
      </c>
      <c r="S134" s="16">
        <v>1654008</v>
      </c>
      <c r="T134" s="16">
        <v>5451757</v>
      </c>
      <c r="U134" s="16">
        <v>150880</v>
      </c>
      <c r="V134" s="16">
        <v>280133</v>
      </c>
      <c r="W134" s="16">
        <v>648</v>
      </c>
      <c r="X134" s="16">
        <v>43019</v>
      </c>
      <c r="Y134" s="16">
        <v>937753</v>
      </c>
      <c r="Z134" s="16" t="s">
        <v>165</v>
      </c>
      <c r="AA134" s="16" t="s">
        <v>165</v>
      </c>
      <c r="AB134" s="16">
        <v>91569</v>
      </c>
      <c r="AC134" s="16">
        <v>98117</v>
      </c>
      <c r="AD134" s="16">
        <v>3842502</v>
      </c>
      <c r="AE134" s="16" t="s">
        <v>165</v>
      </c>
      <c r="AF134" s="16" t="s">
        <v>165</v>
      </c>
      <c r="AG134" s="16" t="s">
        <v>165</v>
      </c>
      <c r="AH134" s="16" t="s">
        <v>165</v>
      </c>
      <c r="AI134" s="16">
        <v>2280</v>
      </c>
      <c r="AJ134" s="16">
        <v>4856</v>
      </c>
      <c r="AK134" s="16" t="s">
        <v>165</v>
      </c>
      <c r="AL134" s="16" t="s">
        <v>165</v>
      </c>
      <c r="AM134" s="16" t="s">
        <v>165</v>
      </c>
      <c r="AN134" s="16">
        <v>3197242</v>
      </c>
      <c r="AO134" s="16">
        <v>2277389</v>
      </c>
      <c r="AP134" s="16" t="s">
        <v>165</v>
      </c>
      <c r="AQ134" s="16">
        <v>21101</v>
      </c>
      <c r="AR134" s="16">
        <v>461241</v>
      </c>
      <c r="AS134" s="16">
        <v>73335</v>
      </c>
      <c r="AT134" s="16">
        <v>24140302</v>
      </c>
      <c r="AU134" s="16">
        <v>109179</v>
      </c>
      <c r="AV134" s="16">
        <v>85279</v>
      </c>
      <c r="AW134" s="16">
        <v>9096</v>
      </c>
      <c r="AX134" s="16">
        <v>4124573</v>
      </c>
      <c r="AY134" s="16">
        <v>3533076</v>
      </c>
      <c r="AZ134" s="16">
        <v>220822</v>
      </c>
      <c r="BA134" s="16">
        <v>14151904</v>
      </c>
      <c r="BB134" s="16">
        <v>1906373</v>
      </c>
      <c r="BC134" s="16">
        <v>926717</v>
      </c>
      <c r="BD134" s="16">
        <v>30275769</v>
      </c>
      <c r="BE134" s="16">
        <v>7908280</v>
      </c>
      <c r="BF134" s="16">
        <v>2225092</v>
      </c>
      <c r="BG134" s="16">
        <v>1725757</v>
      </c>
      <c r="BH134" s="16">
        <v>3907506</v>
      </c>
      <c r="BI134" s="16">
        <v>1775682</v>
      </c>
      <c r="BJ134" s="16">
        <v>31229106</v>
      </c>
      <c r="BK134" s="16">
        <v>471715</v>
      </c>
      <c r="BL134" s="16">
        <v>18450165</v>
      </c>
      <c r="BM134" s="16">
        <v>3681360</v>
      </c>
      <c r="BN134" s="16">
        <v>9976862</v>
      </c>
      <c r="BO134" s="16">
        <v>9380686</v>
      </c>
      <c r="BP134" s="16" t="s">
        <v>165</v>
      </c>
      <c r="BQ134" s="16" t="s">
        <v>165</v>
      </c>
      <c r="BR134" s="16" t="s">
        <v>165</v>
      </c>
      <c r="BS134" s="16">
        <v>2802079</v>
      </c>
      <c r="BT134" s="16" t="s">
        <v>165</v>
      </c>
      <c r="BU134" s="16">
        <v>6852</v>
      </c>
      <c r="BV134" s="16" t="s">
        <v>165</v>
      </c>
      <c r="BW134" s="16" t="s">
        <v>165</v>
      </c>
      <c r="BX134" s="16">
        <v>6852</v>
      </c>
      <c r="BY134" s="16" t="s">
        <v>165</v>
      </c>
      <c r="BZ134" s="16" t="s">
        <v>165</v>
      </c>
      <c r="CA134" s="16" t="s">
        <v>165</v>
      </c>
      <c r="CB134" s="16" t="s">
        <v>165</v>
      </c>
      <c r="CC134" s="16" t="s">
        <v>165</v>
      </c>
      <c r="CD134" s="16" t="s">
        <v>165</v>
      </c>
      <c r="CE134" s="16" t="s">
        <v>165</v>
      </c>
      <c r="CF134" s="16">
        <v>2970221</v>
      </c>
      <c r="CG134" s="16">
        <v>2970221</v>
      </c>
      <c r="CH134" s="16">
        <v>2634411</v>
      </c>
      <c r="CI134" s="16">
        <v>335810</v>
      </c>
      <c r="CJ134" s="16" t="s">
        <v>165</v>
      </c>
      <c r="CK134" s="16">
        <v>4479655</v>
      </c>
      <c r="CL134" s="16" t="s">
        <v>165</v>
      </c>
      <c r="CM134" s="16">
        <v>241995</v>
      </c>
      <c r="CN134" s="16">
        <v>13199035</v>
      </c>
      <c r="CO134" s="17" t="s">
        <v>165</v>
      </c>
    </row>
    <row r="135" spans="1:93">
      <c r="A135" s="14">
        <v>2014</v>
      </c>
      <c r="B135" s="15" t="s">
        <v>296</v>
      </c>
      <c r="C135" s="15">
        <v>131105</v>
      </c>
      <c r="D135" s="15" t="s">
        <v>297</v>
      </c>
      <c r="E135" s="15" t="s">
        <v>307</v>
      </c>
      <c r="F135" s="16">
        <v>20771199</v>
      </c>
      <c r="G135" s="16">
        <v>342040</v>
      </c>
      <c r="H135" s="16">
        <v>1871907</v>
      </c>
      <c r="I135" s="16">
        <v>28403</v>
      </c>
      <c r="J135" s="16">
        <v>20599</v>
      </c>
      <c r="K135" s="16" t="s">
        <v>165</v>
      </c>
      <c r="L135" s="16">
        <v>84137</v>
      </c>
      <c r="M135" s="16">
        <v>1738768</v>
      </c>
      <c r="N135" s="16">
        <v>56703</v>
      </c>
      <c r="O135" s="16">
        <v>13426270</v>
      </c>
      <c r="P135" s="16">
        <v>9279106</v>
      </c>
      <c r="Q135" s="16">
        <v>7558382</v>
      </c>
      <c r="R135" s="16">
        <v>402998</v>
      </c>
      <c r="S135" s="16">
        <v>1317726</v>
      </c>
      <c r="T135" s="16">
        <v>4147164</v>
      </c>
      <c r="U135" s="16">
        <v>110929</v>
      </c>
      <c r="V135" s="16">
        <v>218829</v>
      </c>
      <c r="W135" s="16">
        <v>324</v>
      </c>
      <c r="X135" s="16">
        <v>19361</v>
      </c>
      <c r="Y135" s="16">
        <v>579607</v>
      </c>
      <c r="Z135" s="16" t="s">
        <v>165</v>
      </c>
      <c r="AA135" s="16">
        <v>202</v>
      </c>
      <c r="AB135" s="16">
        <v>55052</v>
      </c>
      <c r="AC135" s="16">
        <v>87575</v>
      </c>
      <c r="AD135" s="16">
        <v>3071073</v>
      </c>
      <c r="AE135" s="16" t="s">
        <v>165</v>
      </c>
      <c r="AF135" s="16" t="s">
        <v>165</v>
      </c>
      <c r="AG135" s="16">
        <v>558</v>
      </c>
      <c r="AH135" s="16" t="s">
        <v>165</v>
      </c>
      <c r="AI135" s="16" t="s">
        <v>165</v>
      </c>
      <c r="AJ135" s="16">
        <v>3654</v>
      </c>
      <c r="AK135" s="16" t="s">
        <v>165</v>
      </c>
      <c r="AL135" s="16" t="s">
        <v>165</v>
      </c>
      <c r="AM135" s="16" t="s">
        <v>165</v>
      </c>
      <c r="AN135" s="16">
        <v>2694802</v>
      </c>
      <c r="AO135" s="16">
        <v>2057520</v>
      </c>
      <c r="AP135" s="16" t="s">
        <v>165</v>
      </c>
      <c r="AQ135" s="16">
        <v>19520</v>
      </c>
      <c r="AR135" s="16">
        <v>302437</v>
      </c>
      <c r="AS135" s="16">
        <v>64800</v>
      </c>
      <c r="AT135" s="16">
        <v>15495675</v>
      </c>
      <c r="AU135" s="16">
        <v>208766</v>
      </c>
      <c r="AV135" s="16">
        <v>36059</v>
      </c>
      <c r="AW135" s="16">
        <v>3974</v>
      </c>
      <c r="AX135" s="16">
        <v>2162528</v>
      </c>
      <c r="AY135" s="16">
        <v>830272</v>
      </c>
      <c r="AZ135" s="16">
        <v>146975</v>
      </c>
      <c r="BA135" s="16">
        <v>10270309</v>
      </c>
      <c r="BB135" s="16">
        <v>1836792</v>
      </c>
      <c r="BC135" s="16">
        <v>1163439</v>
      </c>
      <c r="BD135" s="16">
        <v>18846784</v>
      </c>
      <c r="BE135" s="16">
        <v>5619728</v>
      </c>
      <c r="BF135" s="16">
        <v>1355979</v>
      </c>
      <c r="BG135" s="16">
        <v>1253555</v>
      </c>
      <c r="BH135" s="16">
        <v>2461618</v>
      </c>
      <c r="BI135" s="16">
        <v>1802131</v>
      </c>
      <c r="BJ135" s="16">
        <v>5309492</v>
      </c>
      <c r="BK135" s="16">
        <v>502478</v>
      </c>
      <c r="BL135" s="16">
        <v>1645640</v>
      </c>
      <c r="BM135" s="16">
        <v>1177517</v>
      </c>
      <c r="BN135" s="16">
        <v>3661386</v>
      </c>
      <c r="BO135" s="16">
        <v>3086935</v>
      </c>
      <c r="BP135" s="16" t="s">
        <v>165</v>
      </c>
      <c r="BQ135" s="16" t="s">
        <v>165</v>
      </c>
      <c r="BR135" s="16" t="s">
        <v>165</v>
      </c>
      <c r="BS135" s="16">
        <v>2466</v>
      </c>
      <c r="BT135" s="16" t="s">
        <v>165</v>
      </c>
      <c r="BU135" s="16" t="s">
        <v>165</v>
      </c>
      <c r="BV135" s="16" t="s">
        <v>165</v>
      </c>
      <c r="BW135" s="16" t="s">
        <v>165</v>
      </c>
      <c r="BX135" s="16" t="s">
        <v>165</v>
      </c>
      <c r="BY135" s="16" t="s">
        <v>165</v>
      </c>
      <c r="BZ135" s="16" t="s">
        <v>165</v>
      </c>
      <c r="CA135" s="16" t="s">
        <v>165</v>
      </c>
      <c r="CB135" s="16" t="s">
        <v>165</v>
      </c>
      <c r="CC135" s="16" t="s">
        <v>165</v>
      </c>
      <c r="CD135" s="16" t="s">
        <v>165</v>
      </c>
      <c r="CE135" s="16" t="s">
        <v>165</v>
      </c>
      <c r="CF135" s="16">
        <v>7286089</v>
      </c>
      <c r="CG135" s="16">
        <v>7285826</v>
      </c>
      <c r="CH135" s="16">
        <v>6852997</v>
      </c>
      <c r="CI135" s="16">
        <v>432829</v>
      </c>
      <c r="CJ135" s="16">
        <v>263</v>
      </c>
      <c r="CK135" s="16">
        <v>6257947</v>
      </c>
      <c r="CL135" s="16" t="s">
        <v>165</v>
      </c>
      <c r="CM135" s="16">
        <v>21438</v>
      </c>
      <c r="CN135" s="16">
        <v>8142018</v>
      </c>
      <c r="CO135" s="17" t="s">
        <v>165</v>
      </c>
    </row>
    <row r="136" spans="1:93">
      <c r="A136" s="14">
        <v>2014</v>
      </c>
      <c r="B136" s="15" t="s">
        <v>296</v>
      </c>
      <c r="C136" s="15">
        <v>131113</v>
      </c>
      <c r="D136" s="15" t="s">
        <v>297</v>
      </c>
      <c r="E136" s="15" t="s">
        <v>308</v>
      </c>
      <c r="F136" s="16">
        <v>42606118</v>
      </c>
      <c r="G136" s="16">
        <v>624064</v>
      </c>
      <c r="H136" s="16">
        <v>2681464</v>
      </c>
      <c r="I136" s="16">
        <v>36396</v>
      </c>
      <c r="J136" s="16">
        <v>41113</v>
      </c>
      <c r="K136" s="16" t="s">
        <v>165</v>
      </c>
      <c r="L136" s="16">
        <v>217867</v>
      </c>
      <c r="M136" s="16">
        <v>2386088</v>
      </c>
      <c r="N136" s="16">
        <v>83944</v>
      </c>
      <c r="O136" s="16">
        <v>28606935</v>
      </c>
      <c r="P136" s="16">
        <v>19723508</v>
      </c>
      <c r="Q136" s="16">
        <v>16442296</v>
      </c>
      <c r="R136" s="16">
        <v>250997</v>
      </c>
      <c r="S136" s="16">
        <v>3030215</v>
      </c>
      <c r="T136" s="16">
        <v>8883427</v>
      </c>
      <c r="U136" s="16">
        <v>222137</v>
      </c>
      <c r="V136" s="16">
        <v>441109</v>
      </c>
      <c r="W136" s="16">
        <v>924</v>
      </c>
      <c r="X136" s="16">
        <v>47424</v>
      </c>
      <c r="Y136" s="16">
        <v>766731</v>
      </c>
      <c r="Z136" s="16">
        <v>3906</v>
      </c>
      <c r="AA136" s="16" t="s">
        <v>165</v>
      </c>
      <c r="AB136" s="16">
        <v>126630</v>
      </c>
      <c r="AC136" s="16">
        <v>177505</v>
      </c>
      <c r="AD136" s="16">
        <v>7088314</v>
      </c>
      <c r="AE136" s="16" t="s">
        <v>165</v>
      </c>
      <c r="AF136" s="16" t="s">
        <v>165</v>
      </c>
      <c r="AG136" s="16" t="s">
        <v>165</v>
      </c>
      <c r="AH136" s="16" t="s">
        <v>165</v>
      </c>
      <c r="AI136" s="16" t="s">
        <v>165</v>
      </c>
      <c r="AJ136" s="16">
        <v>8747</v>
      </c>
      <c r="AK136" s="16" t="s">
        <v>165</v>
      </c>
      <c r="AL136" s="16" t="s">
        <v>165</v>
      </c>
      <c r="AM136" s="16" t="s">
        <v>165</v>
      </c>
      <c r="AN136" s="16">
        <v>5739368</v>
      </c>
      <c r="AO136" s="16">
        <v>4028532</v>
      </c>
      <c r="AP136" s="16" t="s">
        <v>165</v>
      </c>
      <c r="AQ136" s="16">
        <v>47562</v>
      </c>
      <c r="AR136" s="16">
        <v>794249</v>
      </c>
      <c r="AS136" s="16">
        <v>142643</v>
      </c>
      <c r="AT136" s="16">
        <v>34873457</v>
      </c>
      <c r="AU136" s="16">
        <v>114751</v>
      </c>
      <c r="AV136" s="16">
        <v>70604</v>
      </c>
      <c r="AW136" s="16">
        <v>6029</v>
      </c>
      <c r="AX136" s="16">
        <v>4814491</v>
      </c>
      <c r="AY136" s="16">
        <v>4137669</v>
      </c>
      <c r="AZ136" s="16">
        <v>211936</v>
      </c>
      <c r="BA136" s="16">
        <v>23104311</v>
      </c>
      <c r="BB136" s="16">
        <v>2413666</v>
      </c>
      <c r="BC136" s="16">
        <v>3057766</v>
      </c>
      <c r="BD136" s="16">
        <v>77644332</v>
      </c>
      <c r="BE136" s="16">
        <v>14181641</v>
      </c>
      <c r="BF136" s="16">
        <v>4304263</v>
      </c>
      <c r="BG136" s="16">
        <v>3255470</v>
      </c>
      <c r="BH136" s="16">
        <v>7968803</v>
      </c>
      <c r="BI136" s="16">
        <v>1908575</v>
      </c>
      <c r="BJ136" s="16">
        <v>26575020</v>
      </c>
      <c r="BK136" s="16">
        <v>1028034</v>
      </c>
      <c r="BL136" s="16">
        <v>6845799</v>
      </c>
      <c r="BM136" s="16">
        <v>1043048</v>
      </c>
      <c r="BN136" s="16">
        <v>17237165</v>
      </c>
      <c r="BO136" s="16">
        <v>15636105</v>
      </c>
      <c r="BP136" s="16" t="s">
        <v>165</v>
      </c>
      <c r="BQ136" s="16">
        <v>858183</v>
      </c>
      <c r="BR136" s="16" t="s">
        <v>165</v>
      </c>
      <c r="BS136" s="16">
        <v>1633873</v>
      </c>
      <c r="BT136" s="16" t="s">
        <v>165</v>
      </c>
      <c r="BU136" s="16" t="s">
        <v>165</v>
      </c>
      <c r="BV136" s="16" t="s">
        <v>165</v>
      </c>
      <c r="BW136" s="16" t="s">
        <v>165</v>
      </c>
      <c r="BX136" s="16" t="s">
        <v>165</v>
      </c>
      <c r="BY136" s="16" t="s">
        <v>165</v>
      </c>
      <c r="BZ136" s="16" t="s">
        <v>165</v>
      </c>
      <c r="CA136" s="16" t="s">
        <v>165</v>
      </c>
      <c r="CB136" s="16" t="s">
        <v>165</v>
      </c>
      <c r="CC136" s="16" t="s">
        <v>165</v>
      </c>
      <c r="CD136" s="16" t="s">
        <v>165</v>
      </c>
      <c r="CE136" s="16" t="s">
        <v>165</v>
      </c>
      <c r="CF136" s="16">
        <v>7152463</v>
      </c>
      <c r="CG136" s="16">
        <v>7152463</v>
      </c>
      <c r="CH136" s="16">
        <v>6431331</v>
      </c>
      <c r="CI136" s="16">
        <v>721132</v>
      </c>
      <c r="CJ136" s="16" t="s">
        <v>165</v>
      </c>
      <c r="CK136" s="16">
        <v>8725591</v>
      </c>
      <c r="CL136" s="16" t="s">
        <v>165</v>
      </c>
      <c r="CM136" s="16">
        <v>1890827</v>
      </c>
      <c r="CN136" s="16">
        <v>22899927</v>
      </c>
      <c r="CO136" s="17" t="s">
        <v>165</v>
      </c>
    </row>
    <row r="137" spans="1:93">
      <c r="A137" s="14">
        <v>2014</v>
      </c>
      <c r="B137" s="15" t="s">
        <v>296</v>
      </c>
      <c r="C137" s="15">
        <v>131121</v>
      </c>
      <c r="D137" s="15" t="s">
        <v>297</v>
      </c>
      <c r="E137" s="15" t="s">
        <v>309</v>
      </c>
      <c r="F137" s="16">
        <v>50220982</v>
      </c>
      <c r="G137" s="16">
        <v>500130</v>
      </c>
      <c r="H137" s="16">
        <v>5002680</v>
      </c>
      <c r="I137" s="16">
        <v>38877</v>
      </c>
      <c r="J137" s="16">
        <v>137523</v>
      </c>
      <c r="K137" s="16" t="s">
        <v>165</v>
      </c>
      <c r="L137" s="16">
        <v>209902</v>
      </c>
      <c r="M137" s="16">
        <v>4616378</v>
      </c>
      <c r="N137" s="16">
        <v>99807</v>
      </c>
      <c r="O137" s="16">
        <v>32621865</v>
      </c>
      <c r="P137" s="16">
        <v>22330582</v>
      </c>
      <c r="Q137" s="16">
        <v>18605949</v>
      </c>
      <c r="R137" s="16">
        <v>285462</v>
      </c>
      <c r="S137" s="16">
        <v>3439171</v>
      </c>
      <c r="T137" s="16">
        <v>10291283</v>
      </c>
      <c r="U137" s="16">
        <v>313276</v>
      </c>
      <c r="V137" s="16">
        <v>597162</v>
      </c>
      <c r="W137" s="16">
        <v>1526</v>
      </c>
      <c r="X137" s="16">
        <v>52771</v>
      </c>
      <c r="Y137" s="16">
        <v>949255</v>
      </c>
      <c r="Z137" s="16">
        <v>11161</v>
      </c>
      <c r="AA137" s="16">
        <v>199</v>
      </c>
      <c r="AB137" s="16">
        <v>133824</v>
      </c>
      <c r="AC137" s="16">
        <v>218674</v>
      </c>
      <c r="AD137" s="16">
        <v>8005184</v>
      </c>
      <c r="AE137" s="16">
        <v>89</v>
      </c>
      <c r="AF137" s="16" t="s">
        <v>165</v>
      </c>
      <c r="AG137" s="16" t="s">
        <v>165</v>
      </c>
      <c r="AH137" s="16" t="s">
        <v>165</v>
      </c>
      <c r="AI137" s="16" t="s">
        <v>165</v>
      </c>
      <c r="AJ137" s="16">
        <v>8162</v>
      </c>
      <c r="AK137" s="16" t="s">
        <v>165</v>
      </c>
      <c r="AL137" s="16" t="s">
        <v>165</v>
      </c>
      <c r="AM137" s="16" t="s">
        <v>165</v>
      </c>
      <c r="AN137" s="16">
        <v>6840201</v>
      </c>
      <c r="AO137" s="16">
        <v>4112755</v>
      </c>
      <c r="AP137" s="16" t="s">
        <v>165</v>
      </c>
      <c r="AQ137" s="16">
        <v>47148</v>
      </c>
      <c r="AR137" s="16">
        <v>996396</v>
      </c>
      <c r="AS137" s="16">
        <v>168920</v>
      </c>
      <c r="AT137" s="16">
        <v>43535476</v>
      </c>
      <c r="AU137" s="16">
        <v>1140958</v>
      </c>
      <c r="AV137" s="16">
        <v>80886</v>
      </c>
      <c r="AW137" s="16">
        <v>15170</v>
      </c>
      <c r="AX137" s="16">
        <v>7178723</v>
      </c>
      <c r="AY137" s="16">
        <v>5638682</v>
      </c>
      <c r="AZ137" s="16">
        <v>571265</v>
      </c>
      <c r="BA137" s="16">
        <v>24491666</v>
      </c>
      <c r="BB137" s="16">
        <v>4418126</v>
      </c>
      <c r="BC137" s="16">
        <v>530979</v>
      </c>
      <c r="BD137" s="16">
        <v>65662196</v>
      </c>
      <c r="BE137" s="16">
        <v>18108736</v>
      </c>
      <c r="BF137" s="16">
        <v>4430490</v>
      </c>
      <c r="BG137" s="16">
        <v>3735965</v>
      </c>
      <c r="BH137" s="16">
        <v>9255589</v>
      </c>
      <c r="BI137" s="16">
        <v>4422657</v>
      </c>
      <c r="BJ137" s="16">
        <v>31952726</v>
      </c>
      <c r="BK137" s="16">
        <v>1031796</v>
      </c>
      <c r="BL137" s="16">
        <v>11193261</v>
      </c>
      <c r="BM137" s="16">
        <v>6547216</v>
      </c>
      <c r="BN137" s="16">
        <v>19307237</v>
      </c>
      <c r="BO137" s="16">
        <v>19187231</v>
      </c>
      <c r="BP137" s="16" t="s">
        <v>165</v>
      </c>
      <c r="BQ137" s="16">
        <v>613241</v>
      </c>
      <c r="BR137" s="16" t="s">
        <v>165</v>
      </c>
      <c r="BS137" s="16">
        <v>838987</v>
      </c>
      <c r="BT137" s="16" t="s">
        <v>165</v>
      </c>
      <c r="BU137" s="16" t="s">
        <v>165</v>
      </c>
      <c r="BV137" s="16" t="s">
        <v>165</v>
      </c>
      <c r="BW137" s="16" t="s">
        <v>165</v>
      </c>
      <c r="BX137" s="16" t="s">
        <v>165</v>
      </c>
      <c r="BY137" s="16" t="s">
        <v>165</v>
      </c>
      <c r="BZ137" s="16" t="s">
        <v>165</v>
      </c>
      <c r="CA137" s="16" t="s">
        <v>165</v>
      </c>
      <c r="CB137" s="16" t="s">
        <v>165</v>
      </c>
      <c r="CC137" s="16" t="s">
        <v>165</v>
      </c>
      <c r="CD137" s="16" t="s">
        <v>165</v>
      </c>
      <c r="CE137" s="16" t="s">
        <v>165</v>
      </c>
      <c r="CF137" s="16">
        <v>12321825</v>
      </c>
      <c r="CG137" s="16">
        <v>12321605</v>
      </c>
      <c r="CH137" s="16">
        <v>11513970</v>
      </c>
      <c r="CI137" s="16">
        <v>807635</v>
      </c>
      <c r="CJ137" s="16">
        <v>220</v>
      </c>
      <c r="CK137" s="16">
        <v>4050852</v>
      </c>
      <c r="CL137" s="16" t="s">
        <v>165</v>
      </c>
      <c r="CM137" s="16">
        <v>3095246</v>
      </c>
      <c r="CN137" s="16">
        <v>25402738</v>
      </c>
      <c r="CO137" s="17" t="s">
        <v>165</v>
      </c>
    </row>
    <row r="138" spans="1:93">
      <c r="A138" s="14">
        <v>2014</v>
      </c>
      <c r="B138" s="15" t="s">
        <v>296</v>
      </c>
      <c r="C138" s="15">
        <v>131130</v>
      </c>
      <c r="D138" s="15" t="s">
        <v>297</v>
      </c>
      <c r="E138" s="15" t="s">
        <v>310</v>
      </c>
      <c r="F138" s="16">
        <v>17748842</v>
      </c>
      <c r="G138" s="16">
        <v>354721</v>
      </c>
      <c r="H138" s="16">
        <v>684610</v>
      </c>
      <c r="I138" s="16">
        <v>40567</v>
      </c>
      <c r="J138" s="16">
        <v>21509</v>
      </c>
      <c r="K138" s="16" t="s">
        <v>165</v>
      </c>
      <c r="L138" s="16">
        <v>61932</v>
      </c>
      <c r="M138" s="16">
        <v>560602</v>
      </c>
      <c r="N138" s="16">
        <v>69259</v>
      </c>
      <c r="O138" s="16">
        <v>12148693</v>
      </c>
      <c r="P138" s="16">
        <v>8304577</v>
      </c>
      <c r="Q138" s="16">
        <v>6900782</v>
      </c>
      <c r="R138" s="16">
        <v>124271</v>
      </c>
      <c r="S138" s="16">
        <v>1279524</v>
      </c>
      <c r="T138" s="16">
        <v>3844116</v>
      </c>
      <c r="U138" s="16">
        <v>107144</v>
      </c>
      <c r="V138" s="16">
        <v>256330</v>
      </c>
      <c r="W138" s="16">
        <v>180</v>
      </c>
      <c r="X138" s="16">
        <v>21996</v>
      </c>
      <c r="Y138" s="16">
        <v>323515</v>
      </c>
      <c r="Z138" s="16">
        <v>735</v>
      </c>
      <c r="AA138" s="16" t="s">
        <v>165</v>
      </c>
      <c r="AB138" s="16">
        <v>56146</v>
      </c>
      <c r="AC138" s="16">
        <v>89270</v>
      </c>
      <c r="AD138" s="16">
        <v>2982129</v>
      </c>
      <c r="AE138" s="16">
        <v>178</v>
      </c>
      <c r="AF138" s="16" t="s">
        <v>165</v>
      </c>
      <c r="AG138" s="16">
        <v>1080</v>
      </c>
      <c r="AH138" s="16" t="s">
        <v>165</v>
      </c>
      <c r="AI138" s="16">
        <v>783</v>
      </c>
      <c r="AJ138" s="16">
        <v>4609</v>
      </c>
      <c r="AK138" s="16" t="s">
        <v>165</v>
      </c>
      <c r="AL138" s="16">
        <v>21</v>
      </c>
      <c r="AM138" s="16" t="s">
        <v>165</v>
      </c>
      <c r="AN138" s="16">
        <v>2402648</v>
      </c>
      <c r="AO138" s="16">
        <v>1797573</v>
      </c>
      <c r="AP138" s="16" t="s">
        <v>165</v>
      </c>
      <c r="AQ138" s="16">
        <v>18326</v>
      </c>
      <c r="AR138" s="16">
        <v>273012</v>
      </c>
      <c r="AS138" s="16">
        <v>59775</v>
      </c>
      <c r="AT138" s="16">
        <v>15295452</v>
      </c>
      <c r="AU138" s="16">
        <v>201561</v>
      </c>
      <c r="AV138" s="16">
        <v>31164</v>
      </c>
      <c r="AW138" s="16">
        <v>7142</v>
      </c>
      <c r="AX138" s="16">
        <v>2476657</v>
      </c>
      <c r="AY138" s="16">
        <v>1527727</v>
      </c>
      <c r="AZ138" s="16">
        <v>130032</v>
      </c>
      <c r="BA138" s="16">
        <v>9971540</v>
      </c>
      <c r="BB138" s="16">
        <v>949629</v>
      </c>
      <c r="BC138" s="16">
        <v>321997</v>
      </c>
      <c r="BD138" s="16">
        <v>17635566</v>
      </c>
      <c r="BE138" s="16">
        <v>5172697</v>
      </c>
      <c r="BF138" s="16">
        <v>1922036</v>
      </c>
      <c r="BG138" s="16">
        <v>1342337</v>
      </c>
      <c r="BH138" s="16">
        <v>2305797</v>
      </c>
      <c r="BI138" s="16">
        <v>944864</v>
      </c>
      <c r="BJ138" s="16">
        <v>10107148</v>
      </c>
      <c r="BK138" s="16">
        <v>400791</v>
      </c>
      <c r="BL138" s="16">
        <v>1493524</v>
      </c>
      <c r="BM138" s="16">
        <v>1252836</v>
      </c>
      <c r="BN138" s="16">
        <v>8535427</v>
      </c>
      <c r="BO138" s="16">
        <v>8140767</v>
      </c>
      <c r="BP138" s="16" t="s">
        <v>165</v>
      </c>
      <c r="BQ138" s="16">
        <v>78197</v>
      </c>
      <c r="BR138" s="16" t="s">
        <v>165</v>
      </c>
      <c r="BS138" s="16" t="s">
        <v>165</v>
      </c>
      <c r="BT138" s="16" t="s">
        <v>165</v>
      </c>
      <c r="BU138" s="16" t="s">
        <v>165</v>
      </c>
      <c r="BV138" s="16" t="s">
        <v>165</v>
      </c>
      <c r="BW138" s="16" t="s">
        <v>165</v>
      </c>
      <c r="BX138" s="16" t="s">
        <v>165</v>
      </c>
      <c r="BY138" s="16" t="s">
        <v>165</v>
      </c>
      <c r="BZ138" s="16" t="s">
        <v>165</v>
      </c>
      <c r="CA138" s="16" t="s">
        <v>165</v>
      </c>
      <c r="CB138" s="16" t="s">
        <v>165</v>
      </c>
      <c r="CC138" s="16" t="s">
        <v>165</v>
      </c>
      <c r="CD138" s="16" t="s">
        <v>165</v>
      </c>
      <c r="CE138" s="16" t="s">
        <v>165</v>
      </c>
      <c r="CF138" s="16">
        <v>2253679</v>
      </c>
      <c r="CG138" s="16">
        <v>2252781</v>
      </c>
      <c r="CH138" s="16">
        <v>2005805</v>
      </c>
      <c r="CI138" s="16">
        <v>246976</v>
      </c>
      <c r="CJ138" s="16">
        <v>898</v>
      </c>
      <c r="CK138" s="16">
        <v>10106491</v>
      </c>
      <c r="CL138" s="16" t="s">
        <v>165</v>
      </c>
      <c r="CM138" s="16">
        <v>22570</v>
      </c>
      <c r="CN138" s="16">
        <v>7788878</v>
      </c>
      <c r="CO138" s="17" t="s">
        <v>165</v>
      </c>
    </row>
    <row r="139" spans="1:93">
      <c r="A139" s="14">
        <v>2014</v>
      </c>
      <c r="B139" s="15" t="s">
        <v>296</v>
      </c>
      <c r="C139" s="15">
        <v>131148</v>
      </c>
      <c r="D139" s="15" t="s">
        <v>297</v>
      </c>
      <c r="E139" s="15" t="s">
        <v>311</v>
      </c>
      <c r="F139" s="16">
        <v>20457817</v>
      </c>
      <c r="G139" s="16">
        <v>430706</v>
      </c>
      <c r="H139" s="16">
        <v>462787</v>
      </c>
      <c r="I139" s="16">
        <v>33324</v>
      </c>
      <c r="J139" s="16">
        <v>28155</v>
      </c>
      <c r="K139" s="16" t="s">
        <v>165</v>
      </c>
      <c r="L139" s="16">
        <v>110237</v>
      </c>
      <c r="M139" s="16">
        <v>291071</v>
      </c>
      <c r="N139" s="16">
        <v>82670</v>
      </c>
      <c r="O139" s="16">
        <v>14419790</v>
      </c>
      <c r="P139" s="16">
        <v>9837136</v>
      </c>
      <c r="Q139" s="16">
        <v>8179089</v>
      </c>
      <c r="R139" s="16">
        <v>138251</v>
      </c>
      <c r="S139" s="16">
        <v>1519796</v>
      </c>
      <c r="T139" s="16">
        <v>4582654</v>
      </c>
      <c r="U139" s="16">
        <v>111598</v>
      </c>
      <c r="V139" s="16">
        <v>261505</v>
      </c>
      <c r="W139" s="16">
        <v>972</v>
      </c>
      <c r="X139" s="16">
        <v>22408</v>
      </c>
      <c r="Y139" s="16">
        <v>510199</v>
      </c>
      <c r="Z139" s="16" t="s">
        <v>165</v>
      </c>
      <c r="AA139" s="16" t="s">
        <v>165</v>
      </c>
      <c r="AB139" s="16">
        <v>53536</v>
      </c>
      <c r="AC139" s="16">
        <v>94198</v>
      </c>
      <c r="AD139" s="16">
        <v>3520598</v>
      </c>
      <c r="AE139" s="16" t="s">
        <v>165</v>
      </c>
      <c r="AF139" s="16" t="s">
        <v>165</v>
      </c>
      <c r="AG139" s="16">
        <v>2538</v>
      </c>
      <c r="AH139" s="16" t="s">
        <v>165</v>
      </c>
      <c r="AI139" s="16">
        <v>581</v>
      </c>
      <c r="AJ139" s="16">
        <v>4521</v>
      </c>
      <c r="AK139" s="16" t="s">
        <v>165</v>
      </c>
      <c r="AL139" s="16" t="s">
        <v>165</v>
      </c>
      <c r="AM139" s="16" t="s">
        <v>165</v>
      </c>
      <c r="AN139" s="16">
        <v>2843653</v>
      </c>
      <c r="AO139" s="16">
        <v>2005878</v>
      </c>
      <c r="AP139" s="16" t="s">
        <v>165</v>
      </c>
      <c r="AQ139" s="16">
        <v>23744</v>
      </c>
      <c r="AR139" s="16">
        <v>188589</v>
      </c>
      <c r="AS139" s="16">
        <v>64215</v>
      </c>
      <c r="AT139" s="16">
        <v>14749556</v>
      </c>
      <c r="AU139" s="16">
        <v>253186</v>
      </c>
      <c r="AV139" s="16">
        <v>35665</v>
      </c>
      <c r="AW139" s="16">
        <v>2309</v>
      </c>
      <c r="AX139" s="16">
        <v>1551460</v>
      </c>
      <c r="AY139" s="16">
        <v>1588367</v>
      </c>
      <c r="AZ139" s="16">
        <v>69461</v>
      </c>
      <c r="BA139" s="16">
        <v>9959126</v>
      </c>
      <c r="BB139" s="16">
        <v>1289982</v>
      </c>
      <c r="BC139" s="16">
        <v>1165523</v>
      </c>
      <c r="BD139" s="16">
        <v>32085245</v>
      </c>
      <c r="BE139" s="16">
        <v>5198902</v>
      </c>
      <c r="BF139" s="16">
        <v>1559866</v>
      </c>
      <c r="BG139" s="16">
        <v>1384381</v>
      </c>
      <c r="BH139" s="16">
        <v>2627080</v>
      </c>
      <c r="BI139" s="16">
        <v>1011956</v>
      </c>
      <c r="BJ139" s="16">
        <v>20184169</v>
      </c>
      <c r="BK139" s="16">
        <v>249674</v>
      </c>
      <c r="BL139" s="16">
        <v>7025230</v>
      </c>
      <c r="BM139" s="16">
        <v>6525968</v>
      </c>
      <c r="BN139" s="16">
        <v>12435500</v>
      </c>
      <c r="BO139" s="16">
        <v>12203634</v>
      </c>
      <c r="BP139" s="16" t="s">
        <v>165</v>
      </c>
      <c r="BQ139" s="16">
        <v>452634</v>
      </c>
      <c r="BR139" s="16" t="s">
        <v>165</v>
      </c>
      <c r="BS139" s="16">
        <v>270805</v>
      </c>
      <c r="BT139" s="16" t="s">
        <v>165</v>
      </c>
      <c r="BU139" s="16" t="s">
        <v>165</v>
      </c>
      <c r="BV139" s="16" t="s">
        <v>165</v>
      </c>
      <c r="BW139" s="16" t="s">
        <v>165</v>
      </c>
      <c r="BX139" s="16" t="s">
        <v>165</v>
      </c>
      <c r="BY139" s="16" t="s">
        <v>165</v>
      </c>
      <c r="BZ139" s="16" t="s">
        <v>165</v>
      </c>
      <c r="CA139" s="16" t="s">
        <v>165</v>
      </c>
      <c r="CB139" s="16" t="s">
        <v>165</v>
      </c>
      <c r="CC139" s="16" t="s">
        <v>165</v>
      </c>
      <c r="CD139" s="16" t="s">
        <v>165</v>
      </c>
      <c r="CE139" s="16" t="s">
        <v>165</v>
      </c>
      <c r="CF139" s="16">
        <v>10242752</v>
      </c>
      <c r="CG139" s="16">
        <v>10242752</v>
      </c>
      <c r="CH139" s="16">
        <v>9824520</v>
      </c>
      <c r="CI139" s="16">
        <v>418232</v>
      </c>
      <c r="CJ139" s="16" t="s">
        <v>165</v>
      </c>
      <c r="CK139" s="16">
        <v>11638169</v>
      </c>
      <c r="CL139" s="16" t="s">
        <v>165</v>
      </c>
      <c r="CM139" s="16">
        <v>425900</v>
      </c>
      <c r="CN139" s="16">
        <v>11281543</v>
      </c>
      <c r="CO139" s="17" t="s">
        <v>165</v>
      </c>
    </row>
    <row r="140" spans="1:93">
      <c r="A140" s="14">
        <v>2014</v>
      </c>
      <c r="B140" s="15" t="s">
        <v>296</v>
      </c>
      <c r="C140" s="15">
        <v>131156</v>
      </c>
      <c r="D140" s="15" t="s">
        <v>297</v>
      </c>
      <c r="E140" s="15" t="s">
        <v>312</v>
      </c>
      <c r="F140" s="16">
        <v>36864198</v>
      </c>
      <c r="G140" s="16">
        <v>478500</v>
      </c>
      <c r="H140" s="16">
        <v>4092399</v>
      </c>
      <c r="I140" s="16">
        <v>36622</v>
      </c>
      <c r="J140" s="16">
        <v>36020</v>
      </c>
      <c r="K140" s="16" t="s">
        <v>165</v>
      </c>
      <c r="L140" s="16">
        <v>171843</v>
      </c>
      <c r="M140" s="16">
        <v>3847914</v>
      </c>
      <c r="N140" s="16">
        <v>76995</v>
      </c>
      <c r="O140" s="16">
        <v>23862238</v>
      </c>
      <c r="P140" s="16">
        <v>15843467</v>
      </c>
      <c r="Q140" s="16">
        <v>13190547</v>
      </c>
      <c r="R140" s="16">
        <v>213337</v>
      </c>
      <c r="S140" s="16">
        <v>2439583</v>
      </c>
      <c r="T140" s="16">
        <v>8018771</v>
      </c>
      <c r="U140" s="16">
        <v>194652</v>
      </c>
      <c r="V140" s="16">
        <v>435273</v>
      </c>
      <c r="W140" s="16">
        <v>276</v>
      </c>
      <c r="X140" s="16">
        <v>41054</v>
      </c>
      <c r="Y140" s="16">
        <v>1385312</v>
      </c>
      <c r="Z140" s="16">
        <v>4490</v>
      </c>
      <c r="AA140" s="16">
        <v>2159</v>
      </c>
      <c r="AB140" s="16">
        <v>107540</v>
      </c>
      <c r="AC140" s="16">
        <v>157183</v>
      </c>
      <c r="AD140" s="16">
        <v>5673108</v>
      </c>
      <c r="AE140" s="16" t="s">
        <v>165</v>
      </c>
      <c r="AF140" s="16" t="s">
        <v>165</v>
      </c>
      <c r="AG140" s="16">
        <v>3552</v>
      </c>
      <c r="AH140" s="16" t="s">
        <v>165</v>
      </c>
      <c r="AI140" s="16">
        <v>5800</v>
      </c>
      <c r="AJ140" s="16">
        <v>8372</v>
      </c>
      <c r="AK140" s="16" t="s">
        <v>165</v>
      </c>
      <c r="AL140" s="16" t="s">
        <v>165</v>
      </c>
      <c r="AM140" s="16" t="s">
        <v>165</v>
      </c>
      <c r="AN140" s="16">
        <v>4546426</v>
      </c>
      <c r="AO140" s="16">
        <v>3086336</v>
      </c>
      <c r="AP140" s="16" t="s">
        <v>165</v>
      </c>
      <c r="AQ140" s="16">
        <v>36761</v>
      </c>
      <c r="AR140" s="16">
        <v>684543</v>
      </c>
      <c r="AS140" s="16">
        <v>120680</v>
      </c>
      <c r="AT140" s="16">
        <v>31138239</v>
      </c>
      <c r="AU140" s="16">
        <v>219724</v>
      </c>
      <c r="AV140" s="16">
        <v>49668</v>
      </c>
      <c r="AW140" s="16">
        <v>6730</v>
      </c>
      <c r="AX140" s="16">
        <v>5307977</v>
      </c>
      <c r="AY140" s="16">
        <v>2608231</v>
      </c>
      <c r="AZ140" s="16">
        <v>240766</v>
      </c>
      <c r="BA140" s="16">
        <v>19812000</v>
      </c>
      <c r="BB140" s="16">
        <v>2893143</v>
      </c>
      <c r="BC140" s="16">
        <v>1084662</v>
      </c>
      <c r="BD140" s="16">
        <v>40771633</v>
      </c>
      <c r="BE140" s="16">
        <v>9619203</v>
      </c>
      <c r="BF140" s="16">
        <v>2544563</v>
      </c>
      <c r="BG140" s="16">
        <v>2149458</v>
      </c>
      <c r="BH140" s="16">
        <v>4884718</v>
      </c>
      <c r="BI140" s="16">
        <v>2189922</v>
      </c>
      <c r="BJ140" s="16">
        <v>17940511</v>
      </c>
      <c r="BK140" s="16">
        <v>987866</v>
      </c>
      <c r="BL140" s="16">
        <v>3268083</v>
      </c>
      <c r="BM140" s="16">
        <v>1660950</v>
      </c>
      <c r="BN140" s="16">
        <v>14671026</v>
      </c>
      <c r="BO140" s="16">
        <v>12152358</v>
      </c>
      <c r="BP140" s="16" t="s">
        <v>165</v>
      </c>
      <c r="BQ140" s="16">
        <v>1402</v>
      </c>
      <c r="BR140" s="16" t="s">
        <v>165</v>
      </c>
      <c r="BS140" s="16" t="s">
        <v>165</v>
      </c>
      <c r="BT140" s="16" t="s">
        <v>165</v>
      </c>
      <c r="BU140" s="16" t="s">
        <v>165</v>
      </c>
      <c r="BV140" s="16" t="s">
        <v>165</v>
      </c>
      <c r="BW140" s="16" t="s">
        <v>165</v>
      </c>
      <c r="BX140" s="16" t="s">
        <v>165</v>
      </c>
      <c r="BY140" s="16" t="s">
        <v>165</v>
      </c>
      <c r="BZ140" s="16" t="s">
        <v>165</v>
      </c>
      <c r="CA140" s="16" t="s">
        <v>165</v>
      </c>
      <c r="CB140" s="16" t="s">
        <v>165</v>
      </c>
      <c r="CC140" s="16" t="s">
        <v>165</v>
      </c>
      <c r="CD140" s="16" t="s">
        <v>165</v>
      </c>
      <c r="CE140" s="16" t="s">
        <v>165</v>
      </c>
      <c r="CF140" s="16">
        <v>1807904</v>
      </c>
      <c r="CG140" s="16">
        <v>1807904</v>
      </c>
      <c r="CH140" s="16">
        <v>1561041</v>
      </c>
      <c r="CI140" s="16">
        <v>246863</v>
      </c>
      <c r="CJ140" s="16" t="s">
        <v>165</v>
      </c>
      <c r="CK140" s="16">
        <v>9557382</v>
      </c>
      <c r="CL140" s="16" t="s">
        <v>165</v>
      </c>
      <c r="CM140" s="16">
        <v>198462</v>
      </c>
      <c r="CN140" s="16">
        <v>17241257</v>
      </c>
      <c r="CO140" s="17" t="s">
        <v>165</v>
      </c>
    </row>
    <row r="141" spans="1:93">
      <c r="A141" s="14">
        <v>2014</v>
      </c>
      <c r="B141" s="15" t="s">
        <v>296</v>
      </c>
      <c r="C141" s="15">
        <v>131164</v>
      </c>
      <c r="D141" s="15" t="s">
        <v>297</v>
      </c>
      <c r="E141" s="15" t="s">
        <v>313</v>
      </c>
      <c r="F141" s="16">
        <v>20326596</v>
      </c>
      <c r="G141" s="16">
        <v>362165</v>
      </c>
      <c r="H141" s="16">
        <v>1347472</v>
      </c>
      <c r="I141" s="16">
        <v>22334</v>
      </c>
      <c r="J141" s="16">
        <v>39418</v>
      </c>
      <c r="K141" s="16" t="s">
        <v>165</v>
      </c>
      <c r="L141" s="16">
        <v>69754</v>
      </c>
      <c r="M141" s="16">
        <v>1215966</v>
      </c>
      <c r="N141" s="16">
        <v>82607</v>
      </c>
      <c r="O141" s="16">
        <v>13121878</v>
      </c>
      <c r="P141" s="16">
        <v>8818523</v>
      </c>
      <c r="Q141" s="16">
        <v>7330867</v>
      </c>
      <c r="R141" s="16">
        <v>124224</v>
      </c>
      <c r="S141" s="16">
        <v>1363432</v>
      </c>
      <c r="T141" s="16">
        <v>4303355</v>
      </c>
      <c r="U141" s="16">
        <v>102767</v>
      </c>
      <c r="V141" s="16">
        <v>252823</v>
      </c>
      <c r="W141" s="16">
        <v>324</v>
      </c>
      <c r="X141" s="16">
        <v>56182</v>
      </c>
      <c r="Y141" s="16">
        <v>516611</v>
      </c>
      <c r="Z141" s="16">
        <v>14367</v>
      </c>
      <c r="AA141" s="16">
        <v>323</v>
      </c>
      <c r="AB141" s="16">
        <v>45928</v>
      </c>
      <c r="AC141" s="16">
        <v>120949</v>
      </c>
      <c r="AD141" s="16">
        <v>3190004</v>
      </c>
      <c r="AE141" s="16" t="s">
        <v>165</v>
      </c>
      <c r="AF141" s="16" t="s">
        <v>165</v>
      </c>
      <c r="AG141" s="16" t="s">
        <v>165</v>
      </c>
      <c r="AH141" s="16" t="s">
        <v>165</v>
      </c>
      <c r="AI141" s="16">
        <v>521</v>
      </c>
      <c r="AJ141" s="16">
        <v>2556</v>
      </c>
      <c r="AK141" s="16" t="s">
        <v>165</v>
      </c>
      <c r="AL141" s="16" t="s">
        <v>165</v>
      </c>
      <c r="AM141" s="16" t="s">
        <v>165</v>
      </c>
      <c r="AN141" s="16">
        <v>2728781</v>
      </c>
      <c r="AO141" s="16">
        <v>2149388</v>
      </c>
      <c r="AP141" s="16" t="s">
        <v>165</v>
      </c>
      <c r="AQ141" s="16">
        <v>17637</v>
      </c>
      <c r="AR141" s="16">
        <v>516668</v>
      </c>
      <c r="AS141" s="16">
        <v>65585</v>
      </c>
      <c r="AT141" s="16">
        <v>18001102</v>
      </c>
      <c r="AU141" s="16">
        <v>868192</v>
      </c>
      <c r="AV141" s="16">
        <v>28620</v>
      </c>
      <c r="AW141" s="16">
        <v>4586</v>
      </c>
      <c r="AX141" s="16">
        <v>2268698</v>
      </c>
      <c r="AY141" s="16">
        <v>755777</v>
      </c>
      <c r="AZ141" s="16">
        <v>95791</v>
      </c>
      <c r="BA141" s="16">
        <v>11303088</v>
      </c>
      <c r="BB141" s="16">
        <v>2676350</v>
      </c>
      <c r="BC141" s="16">
        <v>484212</v>
      </c>
      <c r="BD141" s="16">
        <v>27939666</v>
      </c>
      <c r="BE141" s="16">
        <v>16732418</v>
      </c>
      <c r="BF141" s="16">
        <v>1890784</v>
      </c>
      <c r="BG141" s="16">
        <v>1324539</v>
      </c>
      <c r="BH141" s="16">
        <v>2308266</v>
      </c>
      <c r="BI141" s="16">
        <v>12533368</v>
      </c>
      <c r="BJ141" s="16">
        <v>29360079</v>
      </c>
      <c r="BK141" s="16">
        <v>519183</v>
      </c>
      <c r="BL141" s="16">
        <v>5266095</v>
      </c>
      <c r="BM141" s="16">
        <v>1618990</v>
      </c>
      <c r="BN141" s="16">
        <v>23980484</v>
      </c>
      <c r="BO141" s="16">
        <v>23226113</v>
      </c>
      <c r="BP141" s="16" t="s">
        <v>165</v>
      </c>
      <c r="BQ141" s="16" t="s">
        <v>165</v>
      </c>
      <c r="BR141" s="16" t="s">
        <v>165</v>
      </c>
      <c r="BS141" s="16">
        <v>113500</v>
      </c>
      <c r="BT141" s="16" t="s">
        <v>165</v>
      </c>
      <c r="BU141" s="16" t="s">
        <v>165</v>
      </c>
      <c r="BV141" s="16" t="s">
        <v>165</v>
      </c>
      <c r="BW141" s="16" t="s">
        <v>165</v>
      </c>
      <c r="BX141" s="16" t="s">
        <v>165</v>
      </c>
      <c r="BY141" s="16" t="s">
        <v>165</v>
      </c>
      <c r="BZ141" s="16" t="s">
        <v>165</v>
      </c>
      <c r="CA141" s="16" t="s">
        <v>165</v>
      </c>
      <c r="CB141" s="16" t="s">
        <v>165</v>
      </c>
      <c r="CC141" s="16" t="s">
        <v>165</v>
      </c>
      <c r="CD141" s="16" t="s">
        <v>165</v>
      </c>
      <c r="CE141" s="16" t="s">
        <v>165</v>
      </c>
      <c r="CF141" s="16">
        <v>3288486</v>
      </c>
      <c r="CG141" s="16">
        <v>3288101</v>
      </c>
      <c r="CH141" s="16">
        <v>2977440</v>
      </c>
      <c r="CI141" s="16">
        <v>310661</v>
      </c>
      <c r="CJ141" s="16">
        <v>385</v>
      </c>
      <c r="CK141" s="16">
        <v>2436559</v>
      </c>
      <c r="CL141" s="16" t="s">
        <v>165</v>
      </c>
      <c r="CM141" s="16">
        <v>43259</v>
      </c>
      <c r="CN141" s="16">
        <v>10671606</v>
      </c>
      <c r="CO141" s="17" t="s">
        <v>165</v>
      </c>
    </row>
    <row r="142" spans="1:93">
      <c r="A142" s="14">
        <v>2014</v>
      </c>
      <c r="B142" s="15" t="s">
        <v>296</v>
      </c>
      <c r="C142" s="15">
        <v>131172</v>
      </c>
      <c r="D142" s="15" t="s">
        <v>297</v>
      </c>
      <c r="E142" s="15" t="s">
        <v>314</v>
      </c>
      <c r="F142" s="16">
        <v>23748025</v>
      </c>
      <c r="G142" s="16">
        <v>454147</v>
      </c>
      <c r="H142" s="16">
        <v>1380201</v>
      </c>
      <c r="I142" s="16">
        <v>36213</v>
      </c>
      <c r="J142" s="16">
        <v>18271</v>
      </c>
      <c r="K142" s="16" t="s">
        <v>165</v>
      </c>
      <c r="L142" s="16">
        <v>110309</v>
      </c>
      <c r="M142" s="16">
        <v>1215408</v>
      </c>
      <c r="N142" s="16">
        <v>65162</v>
      </c>
      <c r="O142" s="16">
        <v>15948880</v>
      </c>
      <c r="P142" s="16">
        <v>10891757</v>
      </c>
      <c r="Q142" s="16">
        <v>9052041</v>
      </c>
      <c r="R142" s="16">
        <v>137544</v>
      </c>
      <c r="S142" s="16">
        <v>1702172</v>
      </c>
      <c r="T142" s="16">
        <v>5057123</v>
      </c>
      <c r="U142" s="16">
        <v>140748</v>
      </c>
      <c r="V142" s="16">
        <v>295780</v>
      </c>
      <c r="W142" s="16">
        <v>324</v>
      </c>
      <c r="X142" s="16">
        <v>29186</v>
      </c>
      <c r="Y142" s="16">
        <v>602141</v>
      </c>
      <c r="Z142" s="16">
        <v>3156</v>
      </c>
      <c r="AA142" s="16">
        <v>60</v>
      </c>
      <c r="AB142" s="16">
        <v>54675</v>
      </c>
      <c r="AC142" s="16">
        <v>110254</v>
      </c>
      <c r="AD142" s="16">
        <v>3813857</v>
      </c>
      <c r="AE142" s="16" t="s">
        <v>165</v>
      </c>
      <c r="AF142" s="16" t="s">
        <v>165</v>
      </c>
      <c r="AG142" s="16">
        <v>616</v>
      </c>
      <c r="AH142" s="16" t="s">
        <v>165</v>
      </c>
      <c r="AI142" s="16" t="s">
        <v>165</v>
      </c>
      <c r="AJ142" s="16">
        <v>6326</v>
      </c>
      <c r="AK142" s="16" t="s">
        <v>165</v>
      </c>
      <c r="AL142" s="16" t="s">
        <v>165</v>
      </c>
      <c r="AM142" s="16" t="s">
        <v>165</v>
      </c>
      <c r="AN142" s="16">
        <v>3371036</v>
      </c>
      <c r="AO142" s="16">
        <v>2322950</v>
      </c>
      <c r="AP142" s="16" t="s">
        <v>165</v>
      </c>
      <c r="AQ142" s="16">
        <v>22280</v>
      </c>
      <c r="AR142" s="16">
        <v>183369</v>
      </c>
      <c r="AS142" s="16">
        <v>78774</v>
      </c>
      <c r="AT142" s="16">
        <v>20449009</v>
      </c>
      <c r="AU142" s="16">
        <v>383831</v>
      </c>
      <c r="AV142" s="16">
        <v>71533</v>
      </c>
      <c r="AW142" s="16">
        <v>5182</v>
      </c>
      <c r="AX142" s="16">
        <v>3084409</v>
      </c>
      <c r="AY142" s="16">
        <v>1835026</v>
      </c>
      <c r="AZ142" s="16">
        <v>307390</v>
      </c>
      <c r="BA142" s="16">
        <v>12892389</v>
      </c>
      <c r="BB142" s="16">
        <v>1869249</v>
      </c>
      <c r="BC142" s="16">
        <v>1164767</v>
      </c>
      <c r="BD142" s="16">
        <v>43272962</v>
      </c>
      <c r="BE142" s="16">
        <v>5974967</v>
      </c>
      <c r="BF142" s="16">
        <v>1671611</v>
      </c>
      <c r="BG142" s="16">
        <v>1481402</v>
      </c>
      <c r="BH142" s="16">
        <v>2626338</v>
      </c>
      <c r="BI142" s="16">
        <v>1677018</v>
      </c>
      <c r="BJ142" s="16">
        <v>8360763</v>
      </c>
      <c r="BK142" s="16">
        <v>364104</v>
      </c>
      <c r="BL142" s="16">
        <v>1295648</v>
      </c>
      <c r="BM142" s="16">
        <v>1029346</v>
      </c>
      <c r="BN142" s="16">
        <v>6914935</v>
      </c>
      <c r="BO142" s="16">
        <v>6368906</v>
      </c>
      <c r="BP142" s="16" t="s">
        <v>165</v>
      </c>
      <c r="BQ142" s="16" t="s">
        <v>165</v>
      </c>
      <c r="BR142" s="16" t="s">
        <v>165</v>
      </c>
      <c r="BS142" s="16">
        <v>150180</v>
      </c>
      <c r="BT142" s="16" t="s">
        <v>165</v>
      </c>
      <c r="BU142" s="16">
        <v>29830</v>
      </c>
      <c r="BV142" s="16">
        <v>1286</v>
      </c>
      <c r="BW142" s="16" t="s">
        <v>165</v>
      </c>
      <c r="BX142" s="16">
        <v>29830</v>
      </c>
      <c r="BY142" s="16" t="s">
        <v>165</v>
      </c>
      <c r="BZ142" s="16" t="s">
        <v>165</v>
      </c>
      <c r="CA142" s="16" t="s">
        <v>165</v>
      </c>
      <c r="CB142" s="16" t="s">
        <v>165</v>
      </c>
      <c r="CC142" s="16" t="s">
        <v>165</v>
      </c>
      <c r="CD142" s="16" t="s">
        <v>165</v>
      </c>
      <c r="CE142" s="16" t="s">
        <v>165</v>
      </c>
      <c r="CF142" s="16">
        <v>3180662</v>
      </c>
      <c r="CG142" s="16">
        <v>3180662</v>
      </c>
      <c r="CH142" s="16">
        <v>2869039</v>
      </c>
      <c r="CI142" s="16">
        <v>311623</v>
      </c>
      <c r="CJ142" s="16" t="s">
        <v>165</v>
      </c>
      <c r="CK142" s="16">
        <v>4587181</v>
      </c>
      <c r="CL142" s="16" t="s">
        <v>165</v>
      </c>
      <c r="CM142" s="16">
        <v>2303400</v>
      </c>
      <c r="CN142" s="16">
        <v>13302522</v>
      </c>
      <c r="CO142" s="17" t="s">
        <v>165</v>
      </c>
    </row>
    <row r="143" spans="1:93">
      <c r="A143" s="14">
        <v>2014</v>
      </c>
      <c r="B143" s="15" t="s">
        <v>296</v>
      </c>
      <c r="C143" s="15">
        <v>131181</v>
      </c>
      <c r="D143" s="15" t="s">
        <v>297</v>
      </c>
      <c r="E143" s="15" t="s">
        <v>315</v>
      </c>
      <c r="F143" s="16">
        <v>16217443</v>
      </c>
      <c r="G143" s="16">
        <v>337635</v>
      </c>
      <c r="H143" s="16">
        <v>1847604</v>
      </c>
      <c r="I143" s="16">
        <v>33072</v>
      </c>
      <c r="J143" s="16">
        <v>12688</v>
      </c>
      <c r="K143" s="16" t="s">
        <v>165</v>
      </c>
      <c r="L143" s="16">
        <v>83440</v>
      </c>
      <c r="M143" s="16">
        <v>1718404</v>
      </c>
      <c r="N143" s="16">
        <v>71634</v>
      </c>
      <c r="O143" s="16">
        <v>9972508</v>
      </c>
      <c r="P143" s="16">
        <v>6806379</v>
      </c>
      <c r="Q143" s="16">
        <v>5661292</v>
      </c>
      <c r="R143" s="16">
        <v>92751</v>
      </c>
      <c r="S143" s="16">
        <v>1052336</v>
      </c>
      <c r="T143" s="16">
        <v>3166129</v>
      </c>
      <c r="U143" s="16">
        <v>85440</v>
      </c>
      <c r="V143" s="16">
        <v>175880</v>
      </c>
      <c r="W143" s="16">
        <v>276</v>
      </c>
      <c r="X143" s="16">
        <v>16111</v>
      </c>
      <c r="Y143" s="16">
        <v>326926</v>
      </c>
      <c r="Z143" s="16">
        <v>4447</v>
      </c>
      <c r="AA143" s="16">
        <v>1058</v>
      </c>
      <c r="AB143" s="16">
        <v>34711</v>
      </c>
      <c r="AC143" s="16">
        <v>92203</v>
      </c>
      <c r="AD143" s="16">
        <v>2422414</v>
      </c>
      <c r="AE143" s="16" t="s">
        <v>165</v>
      </c>
      <c r="AF143" s="16" t="s">
        <v>165</v>
      </c>
      <c r="AG143" s="16" t="s">
        <v>165</v>
      </c>
      <c r="AH143" s="16" t="s">
        <v>165</v>
      </c>
      <c r="AI143" s="16">
        <v>1307</v>
      </c>
      <c r="AJ143" s="16">
        <v>5356</v>
      </c>
      <c r="AK143" s="16" t="s">
        <v>165</v>
      </c>
      <c r="AL143" s="16" t="s">
        <v>165</v>
      </c>
      <c r="AM143" s="16" t="s">
        <v>165</v>
      </c>
      <c r="AN143" s="16">
        <v>1978887</v>
      </c>
      <c r="AO143" s="16">
        <v>1646560</v>
      </c>
      <c r="AP143" s="16" t="s">
        <v>165</v>
      </c>
      <c r="AQ143" s="16">
        <v>13772</v>
      </c>
      <c r="AR143" s="16">
        <v>348843</v>
      </c>
      <c r="AS143" s="16">
        <v>58278</v>
      </c>
      <c r="AT143" s="16">
        <v>14497666</v>
      </c>
      <c r="AU143" s="16">
        <v>497258</v>
      </c>
      <c r="AV143" s="16">
        <v>37897</v>
      </c>
      <c r="AW143" s="16">
        <v>7449</v>
      </c>
      <c r="AX143" s="16">
        <v>1958075</v>
      </c>
      <c r="AY143" s="16">
        <v>1151765</v>
      </c>
      <c r="AZ143" s="16">
        <v>212131</v>
      </c>
      <c r="BA143" s="16">
        <v>9008076</v>
      </c>
      <c r="BB143" s="16">
        <v>1625015</v>
      </c>
      <c r="BC143" s="16">
        <v>358279</v>
      </c>
      <c r="BD143" s="16">
        <v>28203859</v>
      </c>
      <c r="BE143" s="16">
        <v>5100609</v>
      </c>
      <c r="BF143" s="16">
        <v>1348081</v>
      </c>
      <c r="BG143" s="16">
        <v>1053616</v>
      </c>
      <c r="BH143" s="16">
        <v>2869917</v>
      </c>
      <c r="BI143" s="16">
        <v>882611</v>
      </c>
      <c r="BJ143" s="16">
        <v>9012168</v>
      </c>
      <c r="BK143" s="16">
        <v>218003</v>
      </c>
      <c r="BL143" s="16">
        <v>2365085</v>
      </c>
      <c r="BM143" s="16">
        <v>1385849</v>
      </c>
      <c r="BN143" s="16">
        <v>6532385</v>
      </c>
      <c r="BO143" s="16">
        <v>6479099</v>
      </c>
      <c r="BP143" s="16" t="s">
        <v>165</v>
      </c>
      <c r="BQ143" s="16" t="s">
        <v>165</v>
      </c>
      <c r="BR143" s="16" t="s">
        <v>165</v>
      </c>
      <c r="BS143" s="16">
        <v>114698</v>
      </c>
      <c r="BT143" s="16" t="s">
        <v>165</v>
      </c>
      <c r="BU143" s="16" t="s">
        <v>165</v>
      </c>
      <c r="BV143" s="16" t="s">
        <v>165</v>
      </c>
      <c r="BW143" s="16" t="s">
        <v>165</v>
      </c>
      <c r="BX143" s="16" t="s">
        <v>165</v>
      </c>
      <c r="BY143" s="16" t="s">
        <v>165</v>
      </c>
      <c r="BZ143" s="16" t="s">
        <v>165</v>
      </c>
      <c r="CA143" s="16" t="s">
        <v>165</v>
      </c>
      <c r="CB143" s="16" t="s">
        <v>165</v>
      </c>
      <c r="CC143" s="16" t="s">
        <v>165</v>
      </c>
      <c r="CD143" s="16" t="s">
        <v>165</v>
      </c>
      <c r="CE143" s="16" t="s">
        <v>165</v>
      </c>
      <c r="CF143" s="16">
        <v>2353866</v>
      </c>
      <c r="CG143" s="16">
        <v>2353725</v>
      </c>
      <c r="CH143" s="16">
        <v>2043889</v>
      </c>
      <c r="CI143" s="16">
        <v>309836</v>
      </c>
      <c r="CJ143" s="16">
        <v>141</v>
      </c>
      <c r="CK143" s="16">
        <v>1946674</v>
      </c>
      <c r="CL143" s="16" t="s">
        <v>165</v>
      </c>
      <c r="CM143" s="16">
        <v>1025977</v>
      </c>
      <c r="CN143" s="16">
        <v>8676611</v>
      </c>
      <c r="CO143" s="17" t="s">
        <v>165</v>
      </c>
    </row>
    <row r="144" spans="1:93">
      <c r="A144" s="14">
        <v>2014</v>
      </c>
      <c r="B144" s="15" t="s">
        <v>296</v>
      </c>
      <c r="C144" s="15">
        <v>131199</v>
      </c>
      <c r="D144" s="15" t="s">
        <v>297</v>
      </c>
      <c r="E144" s="15" t="s">
        <v>316</v>
      </c>
      <c r="F144" s="16">
        <v>32273943</v>
      </c>
      <c r="G144" s="16">
        <v>472891</v>
      </c>
      <c r="H144" s="16">
        <v>1630150</v>
      </c>
      <c r="I144" s="16">
        <v>29059</v>
      </c>
      <c r="J144" s="16">
        <v>22888</v>
      </c>
      <c r="K144" s="16" t="s">
        <v>165</v>
      </c>
      <c r="L144" s="16">
        <v>153754</v>
      </c>
      <c r="M144" s="16">
        <v>1424449</v>
      </c>
      <c r="N144" s="16">
        <v>61215</v>
      </c>
      <c r="O144" s="16">
        <v>22235563</v>
      </c>
      <c r="P144" s="16">
        <v>15221615</v>
      </c>
      <c r="Q144" s="16">
        <v>12674933</v>
      </c>
      <c r="R144" s="16">
        <v>210324</v>
      </c>
      <c r="S144" s="16">
        <v>2336358</v>
      </c>
      <c r="T144" s="16">
        <v>7013948</v>
      </c>
      <c r="U144" s="16">
        <v>218950</v>
      </c>
      <c r="V144" s="16">
        <v>393110</v>
      </c>
      <c r="W144" s="16">
        <v>552</v>
      </c>
      <c r="X144" s="16">
        <v>55285</v>
      </c>
      <c r="Y144" s="16">
        <v>697737</v>
      </c>
      <c r="Z144" s="16">
        <v>4258</v>
      </c>
      <c r="AA144" s="16" t="s">
        <v>165</v>
      </c>
      <c r="AB144" s="16">
        <v>95351</v>
      </c>
      <c r="AC144" s="16">
        <v>111158</v>
      </c>
      <c r="AD144" s="16">
        <v>5429193</v>
      </c>
      <c r="AE144" s="16" t="s">
        <v>165</v>
      </c>
      <c r="AF144" s="16" t="s">
        <v>165</v>
      </c>
      <c r="AG144" s="16">
        <v>603</v>
      </c>
      <c r="AH144" s="16" t="s">
        <v>165</v>
      </c>
      <c r="AI144" s="16" t="s">
        <v>165</v>
      </c>
      <c r="AJ144" s="16">
        <v>7751</v>
      </c>
      <c r="AK144" s="16" t="s">
        <v>165</v>
      </c>
      <c r="AL144" s="16" t="s">
        <v>165</v>
      </c>
      <c r="AM144" s="16" t="s">
        <v>165</v>
      </c>
      <c r="AN144" s="16">
        <v>4375610</v>
      </c>
      <c r="AO144" s="16">
        <v>2798629</v>
      </c>
      <c r="AP144" s="16" t="s">
        <v>165</v>
      </c>
      <c r="AQ144" s="16">
        <v>32984</v>
      </c>
      <c r="AR144" s="16">
        <v>666901</v>
      </c>
      <c r="AS144" s="16">
        <v>125944</v>
      </c>
      <c r="AT144" s="16">
        <v>31465724</v>
      </c>
      <c r="AU144" s="16">
        <v>378824</v>
      </c>
      <c r="AV144" s="16">
        <v>56016</v>
      </c>
      <c r="AW144" s="16">
        <v>7696</v>
      </c>
      <c r="AX144" s="16">
        <v>4380318</v>
      </c>
      <c r="AY144" s="16">
        <v>2589849</v>
      </c>
      <c r="AZ144" s="16">
        <v>300234</v>
      </c>
      <c r="BA144" s="16">
        <v>20197523</v>
      </c>
      <c r="BB144" s="16">
        <v>3555264</v>
      </c>
      <c r="BC144" s="16">
        <v>872630</v>
      </c>
      <c r="BD144" s="16">
        <v>72403994</v>
      </c>
      <c r="BE144" s="16">
        <v>8794220</v>
      </c>
      <c r="BF144" s="16">
        <v>3846371</v>
      </c>
      <c r="BG144" s="16">
        <v>2346780</v>
      </c>
      <c r="BH144" s="16">
        <v>4082417</v>
      </c>
      <c r="BI144" s="16">
        <v>865432</v>
      </c>
      <c r="BJ144" s="16">
        <v>16341504</v>
      </c>
      <c r="BK144" s="16">
        <v>693811</v>
      </c>
      <c r="BL144" s="16">
        <v>1132713</v>
      </c>
      <c r="BM144" s="16">
        <v>941051</v>
      </c>
      <c r="BN144" s="16">
        <v>14844097</v>
      </c>
      <c r="BO144" s="16">
        <v>12547248</v>
      </c>
      <c r="BP144" s="16" t="s">
        <v>165</v>
      </c>
      <c r="BQ144" s="16" t="s">
        <v>165</v>
      </c>
      <c r="BR144" s="16" t="s">
        <v>165</v>
      </c>
      <c r="BS144" s="16">
        <v>364694</v>
      </c>
      <c r="BT144" s="16" t="s">
        <v>165</v>
      </c>
      <c r="BU144" s="16" t="s">
        <v>165</v>
      </c>
      <c r="BV144" s="16" t="s">
        <v>165</v>
      </c>
      <c r="BW144" s="16" t="s">
        <v>165</v>
      </c>
      <c r="BX144" s="16" t="s">
        <v>165</v>
      </c>
      <c r="BY144" s="16" t="s">
        <v>165</v>
      </c>
      <c r="BZ144" s="16" t="s">
        <v>165</v>
      </c>
      <c r="CA144" s="16" t="s">
        <v>165</v>
      </c>
      <c r="CB144" s="16" t="s">
        <v>165</v>
      </c>
      <c r="CC144" s="16" t="s">
        <v>165</v>
      </c>
      <c r="CD144" s="16" t="s">
        <v>165</v>
      </c>
      <c r="CE144" s="16" t="s">
        <v>165</v>
      </c>
      <c r="CF144" s="16">
        <v>5939512</v>
      </c>
      <c r="CG144" s="16">
        <v>5939512</v>
      </c>
      <c r="CH144" s="16">
        <v>5423074</v>
      </c>
      <c r="CI144" s="16">
        <v>516438</v>
      </c>
      <c r="CJ144" s="16" t="s">
        <v>165</v>
      </c>
      <c r="CK144" s="16">
        <v>5544831</v>
      </c>
      <c r="CL144" s="16" t="s">
        <v>165</v>
      </c>
      <c r="CM144" s="16">
        <v>42497</v>
      </c>
      <c r="CN144" s="16">
        <v>19005743</v>
      </c>
      <c r="CO144" s="17" t="s">
        <v>165</v>
      </c>
    </row>
    <row r="145" spans="1:93">
      <c r="A145" s="14">
        <v>2014</v>
      </c>
      <c r="B145" s="15" t="s">
        <v>296</v>
      </c>
      <c r="C145" s="15">
        <v>131202</v>
      </c>
      <c r="D145" s="15" t="s">
        <v>297</v>
      </c>
      <c r="E145" s="15" t="s">
        <v>317</v>
      </c>
      <c r="F145" s="16">
        <v>42692947</v>
      </c>
      <c r="G145" s="16">
        <v>534095</v>
      </c>
      <c r="H145" s="16">
        <v>2383982</v>
      </c>
      <c r="I145" s="16">
        <v>38808</v>
      </c>
      <c r="J145" s="16">
        <v>89446</v>
      </c>
      <c r="K145" s="16" t="s">
        <v>165</v>
      </c>
      <c r="L145" s="16">
        <v>254604</v>
      </c>
      <c r="M145" s="16">
        <v>2001124</v>
      </c>
      <c r="N145" s="16">
        <v>75241</v>
      </c>
      <c r="O145" s="16">
        <v>29500789</v>
      </c>
      <c r="P145" s="16">
        <v>20083113</v>
      </c>
      <c r="Q145" s="16">
        <v>16719790</v>
      </c>
      <c r="R145" s="16">
        <v>278750</v>
      </c>
      <c r="S145" s="16">
        <v>3084573</v>
      </c>
      <c r="T145" s="16">
        <v>9405309</v>
      </c>
      <c r="U145" s="16">
        <v>219977</v>
      </c>
      <c r="V145" s="16">
        <v>446634</v>
      </c>
      <c r="W145" s="16" t="s">
        <v>165</v>
      </c>
      <c r="X145" s="16">
        <v>57762</v>
      </c>
      <c r="Y145" s="16">
        <v>1226978</v>
      </c>
      <c r="Z145" s="16">
        <v>1078</v>
      </c>
      <c r="AA145" s="16">
        <v>686</v>
      </c>
      <c r="AB145" s="16">
        <v>103770</v>
      </c>
      <c r="AC145" s="16">
        <v>140769</v>
      </c>
      <c r="AD145" s="16">
        <v>7200498</v>
      </c>
      <c r="AE145" s="16" t="s">
        <v>165</v>
      </c>
      <c r="AF145" s="16" t="s">
        <v>165</v>
      </c>
      <c r="AG145" s="16" t="s">
        <v>165</v>
      </c>
      <c r="AH145" s="16" t="s">
        <v>165</v>
      </c>
      <c r="AI145" s="16">
        <v>1221</v>
      </c>
      <c r="AJ145" s="16">
        <v>5936</v>
      </c>
      <c r="AK145" s="16" t="s">
        <v>165</v>
      </c>
      <c r="AL145" s="16" t="s">
        <v>165</v>
      </c>
      <c r="AM145" s="16">
        <v>12367</v>
      </c>
      <c r="AN145" s="16">
        <v>5821429</v>
      </c>
      <c r="AO145" s="16">
        <v>3470306</v>
      </c>
      <c r="AP145" s="16" t="s">
        <v>165</v>
      </c>
      <c r="AQ145" s="16">
        <v>37238</v>
      </c>
      <c r="AR145" s="16">
        <v>869867</v>
      </c>
      <c r="AS145" s="16">
        <v>172915</v>
      </c>
      <c r="AT145" s="16">
        <v>35905423</v>
      </c>
      <c r="AU145" s="16">
        <v>625978</v>
      </c>
      <c r="AV145" s="16">
        <v>56743</v>
      </c>
      <c r="AW145" s="16">
        <v>7652</v>
      </c>
      <c r="AX145" s="16">
        <v>4190718</v>
      </c>
      <c r="AY145" s="16">
        <v>5617872</v>
      </c>
      <c r="AZ145" s="16">
        <v>404787</v>
      </c>
      <c r="BA145" s="16">
        <v>21723803</v>
      </c>
      <c r="BB145" s="16">
        <v>3277870</v>
      </c>
      <c r="BC145" s="16">
        <v>3032556</v>
      </c>
      <c r="BD145" s="16">
        <v>79446613</v>
      </c>
      <c r="BE145" s="16">
        <v>19306187</v>
      </c>
      <c r="BF145" s="16">
        <v>3084126</v>
      </c>
      <c r="BG145" s="16">
        <v>2762013</v>
      </c>
      <c r="BH145" s="16">
        <v>8009079</v>
      </c>
      <c r="BI145" s="16">
        <v>8212982</v>
      </c>
      <c r="BJ145" s="16">
        <v>30468714</v>
      </c>
      <c r="BK145" s="16">
        <v>736980</v>
      </c>
      <c r="BL145" s="16">
        <v>9402176</v>
      </c>
      <c r="BM145" s="16">
        <v>5827022</v>
      </c>
      <c r="BN145" s="16">
        <v>20273891</v>
      </c>
      <c r="BO145" s="16">
        <v>16383629</v>
      </c>
      <c r="BP145" s="16" t="s">
        <v>165</v>
      </c>
      <c r="BQ145" s="16">
        <v>254396</v>
      </c>
      <c r="BR145" s="16" t="s">
        <v>165</v>
      </c>
      <c r="BS145" s="16">
        <v>538251</v>
      </c>
      <c r="BT145" s="16" t="s">
        <v>165</v>
      </c>
      <c r="BU145" s="16" t="s">
        <v>165</v>
      </c>
      <c r="BV145" s="16" t="s">
        <v>165</v>
      </c>
      <c r="BW145" s="16" t="s">
        <v>165</v>
      </c>
      <c r="BX145" s="16" t="s">
        <v>165</v>
      </c>
      <c r="BY145" s="16" t="s">
        <v>165</v>
      </c>
      <c r="BZ145" s="16" t="s">
        <v>165</v>
      </c>
      <c r="CA145" s="16" t="s">
        <v>165</v>
      </c>
      <c r="CB145" s="16" t="s">
        <v>165</v>
      </c>
      <c r="CC145" s="16" t="s">
        <v>165</v>
      </c>
      <c r="CD145" s="16" t="s">
        <v>165</v>
      </c>
      <c r="CE145" s="16" t="s">
        <v>165</v>
      </c>
      <c r="CF145" s="16">
        <v>6810615</v>
      </c>
      <c r="CG145" s="16">
        <v>6810615</v>
      </c>
      <c r="CH145" s="16">
        <v>6044964</v>
      </c>
      <c r="CI145" s="16">
        <v>765651</v>
      </c>
      <c r="CJ145" s="16" t="s">
        <v>165</v>
      </c>
      <c r="CK145" s="16">
        <v>3264403</v>
      </c>
      <c r="CL145" s="16" t="s">
        <v>165</v>
      </c>
      <c r="CM145" s="16">
        <v>1814602</v>
      </c>
      <c r="CN145" s="16">
        <v>22784744</v>
      </c>
      <c r="CO145" s="17" t="s">
        <v>165</v>
      </c>
    </row>
    <row r="146" spans="1:93">
      <c r="A146" s="14">
        <v>2014</v>
      </c>
      <c r="B146" s="15" t="s">
        <v>296</v>
      </c>
      <c r="C146" s="15">
        <v>131211</v>
      </c>
      <c r="D146" s="15" t="s">
        <v>297</v>
      </c>
      <c r="E146" s="15" t="s">
        <v>318</v>
      </c>
      <c r="F146" s="16">
        <v>35789502</v>
      </c>
      <c r="G146" s="16">
        <v>491940</v>
      </c>
      <c r="H146" s="16">
        <v>3380531</v>
      </c>
      <c r="I146" s="16">
        <v>37514</v>
      </c>
      <c r="J146" s="16">
        <v>37441</v>
      </c>
      <c r="K146" s="16" t="s">
        <v>165</v>
      </c>
      <c r="L146" s="16">
        <v>216802</v>
      </c>
      <c r="M146" s="16">
        <v>3088774</v>
      </c>
      <c r="N146" s="16">
        <v>65742</v>
      </c>
      <c r="O146" s="16">
        <v>22966139</v>
      </c>
      <c r="P146" s="16">
        <v>15356432</v>
      </c>
      <c r="Q146" s="16">
        <v>12690959</v>
      </c>
      <c r="R146" s="16">
        <v>225004</v>
      </c>
      <c r="S146" s="16">
        <v>2440469</v>
      </c>
      <c r="T146" s="16">
        <v>7609707</v>
      </c>
      <c r="U146" s="16">
        <v>217128</v>
      </c>
      <c r="V146" s="16">
        <v>405258</v>
      </c>
      <c r="W146" s="16" t="s">
        <v>165</v>
      </c>
      <c r="X146" s="16">
        <v>39100</v>
      </c>
      <c r="Y146" s="16">
        <v>1128875</v>
      </c>
      <c r="Z146" s="16">
        <v>4295</v>
      </c>
      <c r="AA146" s="16">
        <v>1555</v>
      </c>
      <c r="AB146" s="16">
        <v>83605</v>
      </c>
      <c r="AC146" s="16">
        <v>185264</v>
      </c>
      <c r="AD146" s="16">
        <v>5534537</v>
      </c>
      <c r="AE146" s="16" t="s">
        <v>165</v>
      </c>
      <c r="AF146" s="16" t="s">
        <v>165</v>
      </c>
      <c r="AG146" s="16" t="s">
        <v>165</v>
      </c>
      <c r="AH146" s="16" t="s">
        <v>165</v>
      </c>
      <c r="AI146" s="16" t="s">
        <v>165</v>
      </c>
      <c r="AJ146" s="16">
        <v>10090</v>
      </c>
      <c r="AK146" s="16" t="s">
        <v>165</v>
      </c>
      <c r="AL146" s="16" t="s">
        <v>165</v>
      </c>
      <c r="AM146" s="16" t="s">
        <v>165</v>
      </c>
      <c r="AN146" s="16">
        <v>4692540</v>
      </c>
      <c r="AO146" s="16">
        <v>3444327</v>
      </c>
      <c r="AP146" s="16" t="s">
        <v>165</v>
      </c>
      <c r="AQ146" s="16">
        <v>31630</v>
      </c>
      <c r="AR146" s="16">
        <v>716653</v>
      </c>
      <c r="AS146" s="16">
        <v>125925</v>
      </c>
      <c r="AT146" s="16">
        <v>34396604</v>
      </c>
      <c r="AU146" s="16">
        <v>588298</v>
      </c>
      <c r="AV146" s="16">
        <v>59591</v>
      </c>
      <c r="AW146" s="16">
        <v>12063</v>
      </c>
      <c r="AX146" s="16">
        <v>4882604</v>
      </c>
      <c r="AY146" s="16">
        <v>3055665</v>
      </c>
      <c r="AZ146" s="16">
        <v>365425</v>
      </c>
      <c r="BA146" s="16">
        <v>22385821</v>
      </c>
      <c r="BB146" s="16">
        <v>3047137</v>
      </c>
      <c r="BC146" s="16">
        <v>1185777</v>
      </c>
      <c r="BD146" s="16">
        <v>95022557</v>
      </c>
      <c r="BE146" s="16">
        <v>14494604</v>
      </c>
      <c r="BF146" s="16">
        <v>3157028</v>
      </c>
      <c r="BG146" s="16">
        <v>2814358</v>
      </c>
      <c r="BH146" s="16">
        <v>8226596</v>
      </c>
      <c r="BI146" s="16">
        <v>3110980</v>
      </c>
      <c r="BJ146" s="16">
        <v>35467094</v>
      </c>
      <c r="BK146" s="16">
        <v>1072566</v>
      </c>
      <c r="BL146" s="16">
        <v>10676266</v>
      </c>
      <c r="BM146" s="16">
        <v>9477381</v>
      </c>
      <c r="BN146" s="16">
        <v>24474318</v>
      </c>
      <c r="BO146" s="16">
        <v>23452795</v>
      </c>
      <c r="BP146" s="16" t="s">
        <v>165</v>
      </c>
      <c r="BQ146" s="16">
        <v>115787</v>
      </c>
      <c r="BR146" s="16">
        <v>31688</v>
      </c>
      <c r="BS146" s="16">
        <v>169035</v>
      </c>
      <c r="BT146" s="16" t="s">
        <v>165</v>
      </c>
      <c r="BU146" s="16" t="s">
        <v>165</v>
      </c>
      <c r="BV146" s="16" t="s">
        <v>165</v>
      </c>
      <c r="BW146" s="16" t="s">
        <v>165</v>
      </c>
      <c r="BX146" s="16" t="s">
        <v>165</v>
      </c>
      <c r="BY146" s="16" t="s">
        <v>165</v>
      </c>
      <c r="BZ146" s="16" t="s">
        <v>165</v>
      </c>
      <c r="CA146" s="16" t="s">
        <v>165</v>
      </c>
      <c r="CB146" s="16" t="s">
        <v>165</v>
      </c>
      <c r="CC146" s="16" t="s">
        <v>165</v>
      </c>
      <c r="CD146" s="16" t="s">
        <v>165</v>
      </c>
      <c r="CE146" s="16" t="s">
        <v>165</v>
      </c>
      <c r="CF146" s="16">
        <v>7897936</v>
      </c>
      <c r="CG146" s="16">
        <v>7897936</v>
      </c>
      <c r="CH146" s="16">
        <v>6882073</v>
      </c>
      <c r="CI146" s="16">
        <v>1015863</v>
      </c>
      <c r="CJ146" s="16" t="s">
        <v>165</v>
      </c>
      <c r="CK146" s="16">
        <v>16090163</v>
      </c>
      <c r="CL146" s="16" t="s">
        <v>165</v>
      </c>
      <c r="CM146" s="16">
        <v>135244</v>
      </c>
      <c r="CN146" s="16">
        <v>25086819</v>
      </c>
      <c r="CO146" s="17" t="s">
        <v>165</v>
      </c>
    </row>
    <row r="147" spans="1:93">
      <c r="A147" s="14">
        <v>2014</v>
      </c>
      <c r="B147" s="15" t="s">
        <v>296</v>
      </c>
      <c r="C147" s="15">
        <v>131229</v>
      </c>
      <c r="D147" s="15" t="s">
        <v>297</v>
      </c>
      <c r="E147" s="15" t="s">
        <v>319</v>
      </c>
      <c r="F147" s="16">
        <v>28459522</v>
      </c>
      <c r="G147" s="16">
        <v>429092</v>
      </c>
      <c r="H147" s="16">
        <v>2946949</v>
      </c>
      <c r="I147" s="16">
        <v>35819</v>
      </c>
      <c r="J147" s="16">
        <v>28658</v>
      </c>
      <c r="K147" s="16" t="s">
        <v>165</v>
      </c>
      <c r="L147" s="16">
        <v>1123095</v>
      </c>
      <c r="M147" s="16">
        <v>1759377</v>
      </c>
      <c r="N147" s="16">
        <v>95786</v>
      </c>
      <c r="O147" s="16">
        <v>18269415</v>
      </c>
      <c r="P147" s="16">
        <v>12685128</v>
      </c>
      <c r="Q147" s="16">
        <v>10548861</v>
      </c>
      <c r="R147" s="16">
        <v>184855</v>
      </c>
      <c r="S147" s="16">
        <v>1951412</v>
      </c>
      <c r="T147" s="16">
        <v>5584287</v>
      </c>
      <c r="U147" s="16">
        <v>162152</v>
      </c>
      <c r="V147" s="16">
        <v>307860</v>
      </c>
      <c r="W147" s="16" t="s">
        <v>165</v>
      </c>
      <c r="X147" s="16">
        <v>32345</v>
      </c>
      <c r="Y147" s="16">
        <v>352478</v>
      </c>
      <c r="Z147" s="16" t="s">
        <v>165</v>
      </c>
      <c r="AA147" s="16">
        <v>118</v>
      </c>
      <c r="AB147" s="16">
        <v>72395</v>
      </c>
      <c r="AC147" s="16">
        <v>115468</v>
      </c>
      <c r="AD147" s="16">
        <v>4530852</v>
      </c>
      <c r="AE147" s="16" t="s">
        <v>165</v>
      </c>
      <c r="AF147" s="16" t="s">
        <v>165</v>
      </c>
      <c r="AG147" s="16">
        <v>2188</v>
      </c>
      <c r="AH147" s="16" t="s">
        <v>165</v>
      </c>
      <c r="AI147" s="16">
        <v>542</v>
      </c>
      <c r="AJ147" s="16">
        <v>7889</v>
      </c>
      <c r="AK147" s="16" t="s">
        <v>165</v>
      </c>
      <c r="AL147" s="16" t="s">
        <v>165</v>
      </c>
      <c r="AM147" s="16" t="s">
        <v>165</v>
      </c>
      <c r="AN147" s="16">
        <v>3717511</v>
      </c>
      <c r="AO147" s="16">
        <v>2509520</v>
      </c>
      <c r="AP147" s="16" t="s">
        <v>165</v>
      </c>
      <c r="AQ147" s="16">
        <v>31647</v>
      </c>
      <c r="AR147" s="16">
        <v>459602</v>
      </c>
      <c r="AS147" s="16">
        <v>99595</v>
      </c>
      <c r="AT147" s="16">
        <v>22439088</v>
      </c>
      <c r="AU147" s="16">
        <v>382192</v>
      </c>
      <c r="AV147" s="16">
        <v>34716</v>
      </c>
      <c r="AW147" s="16">
        <v>14627</v>
      </c>
      <c r="AX147" s="16">
        <v>3451126</v>
      </c>
      <c r="AY147" s="16">
        <v>2978897</v>
      </c>
      <c r="AZ147" s="16">
        <v>275260</v>
      </c>
      <c r="BA147" s="16">
        <v>12853168</v>
      </c>
      <c r="BB147" s="16">
        <v>2449102</v>
      </c>
      <c r="BC147" s="16">
        <v>1994570</v>
      </c>
      <c r="BD147" s="16">
        <v>57919147</v>
      </c>
      <c r="BE147" s="16">
        <v>9888188</v>
      </c>
      <c r="BF147" s="16">
        <v>2892516</v>
      </c>
      <c r="BG147" s="16">
        <v>1895609</v>
      </c>
      <c r="BH147" s="16">
        <v>5186808</v>
      </c>
      <c r="BI147" s="16">
        <v>1808864</v>
      </c>
      <c r="BJ147" s="16">
        <v>13973103</v>
      </c>
      <c r="BK147" s="16">
        <v>978162</v>
      </c>
      <c r="BL147" s="16">
        <v>4424565</v>
      </c>
      <c r="BM147" s="16">
        <v>3755726</v>
      </c>
      <c r="BN147" s="16">
        <v>9301688</v>
      </c>
      <c r="BO147" s="16">
        <v>8194708</v>
      </c>
      <c r="BP147" s="16" t="s">
        <v>165</v>
      </c>
      <c r="BQ147" s="16">
        <v>9617</v>
      </c>
      <c r="BR147" s="16" t="s">
        <v>165</v>
      </c>
      <c r="BS147" s="16">
        <v>237233</v>
      </c>
      <c r="BT147" s="16" t="s">
        <v>165</v>
      </c>
      <c r="BU147" s="16">
        <v>10020</v>
      </c>
      <c r="BV147" s="16">
        <v>9669</v>
      </c>
      <c r="BW147" s="16" t="s">
        <v>165</v>
      </c>
      <c r="BX147" s="16">
        <v>10020</v>
      </c>
      <c r="BY147" s="16" t="s">
        <v>165</v>
      </c>
      <c r="BZ147" s="16" t="s">
        <v>165</v>
      </c>
      <c r="CA147" s="16" t="s">
        <v>165</v>
      </c>
      <c r="CB147" s="16" t="s">
        <v>165</v>
      </c>
      <c r="CC147" s="16" t="s">
        <v>165</v>
      </c>
      <c r="CD147" s="16" t="s">
        <v>165</v>
      </c>
      <c r="CE147" s="16" t="s">
        <v>165</v>
      </c>
      <c r="CF147" s="16">
        <v>5002207</v>
      </c>
      <c r="CG147" s="16">
        <v>5002203</v>
      </c>
      <c r="CH147" s="16">
        <v>4737988</v>
      </c>
      <c r="CI147" s="16">
        <v>264215</v>
      </c>
      <c r="CJ147" s="16">
        <v>4</v>
      </c>
      <c r="CK147" s="16">
        <v>7799968</v>
      </c>
      <c r="CL147" s="16" t="s">
        <v>165</v>
      </c>
      <c r="CM147" s="16">
        <v>4848238</v>
      </c>
      <c r="CN147" s="16">
        <v>16485510</v>
      </c>
      <c r="CO147" s="17" t="s">
        <v>165</v>
      </c>
    </row>
    <row r="148" spans="1:93">
      <c r="A148" s="14">
        <v>2014</v>
      </c>
      <c r="B148" s="15" t="s">
        <v>296</v>
      </c>
      <c r="C148" s="15">
        <v>131237</v>
      </c>
      <c r="D148" s="15" t="s">
        <v>297</v>
      </c>
      <c r="E148" s="15" t="s">
        <v>320</v>
      </c>
      <c r="F148" s="16">
        <v>33775347</v>
      </c>
      <c r="G148" s="16">
        <v>456999</v>
      </c>
      <c r="H148" s="16">
        <v>2194514</v>
      </c>
      <c r="I148" s="16">
        <v>38064</v>
      </c>
      <c r="J148" s="16">
        <v>16429</v>
      </c>
      <c r="K148" s="16" t="s">
        <v>165</v>
      </c>
      <c r="L148" s="16">
        <v>236671</v>
      </c>
      <c r="M148" s="16">
        <v>1903350</v>
      </c>
      <c r="N148" s="16">
        <v>63217</v>
      </c>
      <c r="O148" s="16">
        <v>22949292</v>
      </c>
      <c r="P148" s="16">
        <v>15616201</v>
      </c>
      <c r="Q148" s="16">
        <v>12987547</v>
      </c>
      <c r="R148" s="16">
        <v>232090</v>
      </c>
      <c r="S148" s="16">
        <v>2396564</v>
      </c>
      <c r="T148" s="16">
        <v>7314260</v>
      </c>
      <c r="U148" s="16">
        <v>199525</v>
      </c>
      <c r="V148" s="16">
        <v>354424</v>
      </c>
      <c r="W148" s="16">
        <v>1539</v>
      </c>
      <c r="X148" s="16">
        <v>45428</v>
      </c>
      <c r="Y148" s="16">
        <v>908775</v>
      </c>
      <c r="Z148" s="16" t="s">
        <v>165</v>
      </c>
      <c r="AA148" s="16" t="s">
        <v>165</v>
      </c>
      <c r="AB148" s="16">
        <v>101282</v>
      </c>
      <c r="AC148" s="16">
        <v>96935</v>
      </c>
      <c r="AD148" s="16">
        <v>5600685</v>
      </c>
      <c r="AE148" s="16" t="s">
        <v>165</v>
      </c>
      <c r="AF148" s="16" t="s">
        <v>165</v>
      </c>
      <c r="AG148" s="16" t="s">
        <v>165</v>
      </c>
      <c r="AH148" s="16" t="s">
        <v>165</v>
      </c>
      <c r="AI148" s="16">
        <v>775</v>
      </c>
      <c r="AJ148" s="16">
        <v>4892</v>
      </c>
      <c r="AK148" s="16" t="s">
        <v>165</v>
      </c>
      <c r="AL148" s="16" t="s">
        <v>165</v>
      </c>
      <c r="AM148" s="16">
        <v>18831</v>
      </c>
      <c r="AN148" s="16">
        <v>4618911</v>
      </c>
      <c r="AO148" s="16">
        <v>2735755</v>
      </c>
      <c r="AP148" s="16" t="s">
        <v>165</v>
      </c>
      <c r="AQ148" s="16">
        <v>32085</v>
      </c>
      <c r="AR148" s="16">
        <v>724574</v>
      </c>
      <c r="AS148" s="16">
        <v>150470</v>
      </c>
      <c r="AT148" s="16">
        <v>34898316</v>
      </c>
      <c r="AU148" s="16">
        <v>877954</v>
      </c>
      <c r="AV148" s="16">
        <v>52355</v>
      </c>
      <c r="AW148" s="16">
        <v>4204</v>
      </c>
      <c r="AX148" s="16">
        <v>4056411</v>
      </c>
      <c r="AY148" s="16">
        <v>2569659</v>
      </c>
      <c r="AZ148" s="16">
        <v>396969</v>
      </c>
      <c r="BA148" s="16">
        <v>24443062</v>
      </c>
      <c r="BB148" s="16">
        <v>2497702</v>
      </c>
      <c r="BC148" s="16">
        <v>4259422</v>
      </c>
      <c r="BD148" s="16">
        <v>84588439</v>
      </c>
      <c r="BE148" s="16">
        <v>12907177</v>
      </c>
      <c r="BF148" s="16">
        <v>3826956</v>
      </c>
      <c r="BG148" s="16">
        <v>2805692</v>
      </c>
      <c r="BH148" s="16">
        <v>7984855</v>
      </c>
      <c r="BI148" s="16">
        <v>1095366</v>
      </c>
      <c r="BJ148" s="16">
        <v>21709250</v>
      </c>
      <c r="BK148" s="16">
        <v>770112</v>
      </c>
      <c r="BL148" s="16">
        <v>8321324</v>
      </c>
      <c r="BM148" s="16">
        <v>5826176</v>
      </c>
      <c r="BN148" s="16">
        <v>12648407</v>
      </c>
      <c r="BO148" s="16">
        <v>12318003</v>
      </c>
      <c r="BP148" s="16" t="s">
        <v>165</v>
      </c>
      <c r="BQ148" s="16" t="s">
        <v>165</v>
      </c>
      <c r="BR148" s="16" t="s">
        <v>165</v>
      </c>
      <c r="BS148" s="16">
        <v>739519</v>
      </c>
      <c r="BT148" s="16" t="s">
        <v>165</v>
      </c>
      <c r="BU148" s="16" t="s">
        <v>165</v>
      </c>
      <c r="BV148" s="16" t="s">
        <v>165</v>
      </c>
      <c r="BW148" s="16" t="s">
        <v>165</v>
      </c>
      <c r="BX148" s="16" t="s">
        <v>165</v>
      </c>
      <c r="BY148" s="16" t="s">
        <v>165</v>
      </c>
      <c r="BZ148" s="16" t="s">
        <v>165</v>
      </c>
      <c r="CA148" s="16" t="s">
        <v>165</v>
      </c>
      <c r="CB148" s="16" t="s">
        <v>165</v>
      </c>
      <c r="CC148" s="16" t="s">
        <v>165</v>
      </c>
      <c r="CD148" s="16" t="s">
        <v>165</v>
      </c>
      <c r="CE148" s="16" t="s">
        <v>165</v>
      </c>
      <c r="CF148" s="16">
        <v>2220949</v>
      </c>
      <c r="CG148" s="16">
        <v>2220949</v>
      </c>
      <c r="CH148" s="16">
        <v>2054109</v>
      </c>
      <c r="CI148" s="16">
        <v>166840</v>
      </c>
      <c r="CJ148" s="16" t="s">
        <v>165</v>
      </c>
      <c r="CK148" s="16">
        <v>17810638</v>
      </c>
      <c r="CL148" s="16" t="s">
        <v>165</v>
      </c>
      <c r="CM148" s="16">
        <v>244218</v>
      </c>
      <c r="CN148" s="16">
        <v>21779511</v>
      </c>
      <c r="CO148" s="17" t="s">
        <v>165</v>
      </c>
    </row>
    <row r="149" spans="1:93">
      <c r="A149" s="14">
        <v>2014</v>
      </c>
      <c r="B149" s="15" t="s">
        <v>168</v>
      </c>
      <c r="C149" s="15">
        <v>132012</v>
      </c>
      <c r="D149" s="15" t="s">
        <v>297</v>
      </c>
      <c r="E149" s="15" t="s">
        <v>321</v>
      </c>
      <c r="F149" s="16">
        <v>27818669</v>
      </c>
      <c r="G149" s="16">
        <v>377265</v>
      </c>
      <c r="H149" s="16">
        <v>1691450</v>
      </c>
      <c r="I149" s="16">
        <v>27204</v>
      </c>
      <c r="J149" s="16">
        <v>22679</v>
      </c>
      <c r="K149" s="16">
        <v>126735</v>
      </c>
      <c r="L149" s="16">
        <v>232407</v>
      </c>
      <c r="M149" s="16">
        <v>1282425</v>
      </c>
      <c r="N149" s="16">
        <v>76175</v>
      </c>
      <c r="O149" s="16">
        <v>18558671</v>
      </c>
      <c r="P149" s="16">
        <v>12618377</v>
      </c>
      <c r="Q149" s="16">
        <v>10916648</v>
      </c>
      <c r="R149" s="16">
        <v>322531</v>
      </c>
      <c r="S149" s="16">
        <v>1379198</v>
      </c>
      <c r="T149" s="16">
        <v>5940294</v>
      </c>
      <c r="U149" s="16">
        <v>36718</v>
      </c>
      <c r="V149" s="16">
        <v>218592</v>
      </c>
      <c r="W149" s="16" t="s">
        <v>165</v>
      </c>
      <c r="X149" s="16">
        <v>33541</v>
      </c>
      <c r="Y149" s="16">
        <v>906147</v>
      </c>
      <c r="Z149" s="16" t="s">
        <v>165</v>
      </c>
      <c r="AA149" s="16" t="s">
        <v>165</v>
      </c>
      <c r="AB149" s="16">
        <v>60749</v>
      </c>
      <c r="AC149" s="16">
        <v>181747</v>
      </c>
      <c r="AD149" s="16">
        <v>4495833</v>
      </c>
      <c r="AE149" s="16" t="s">
        <v>165</v>
      </c>
      <c r="AF149" s="16" t="s">
        <v>165</v>
      </c>
      <c r="AG149" s="16">
        <v>2909</v>
      </c>
      <c r="AH149" s="16" t="s">
        <v>165</v>
      </c>
      <c r="AI149" s="16" t="s">
        <v>165</v>
      </c>
      <c r="AJ149" s="16">
        <v>4058</v>
      </c>
      <c r="AK149" s="16" t="s">
        <v>165</v>
      </c>
      <c r="AL149" s="16" t="s">
        <v>165</v>
      </c>
      <c r="AM149" s="16" t="s">
        <v>165</v>
      </c>
      <c r="AN149" s="16">
        <v>3462268</v>
      </c>
      <c r="AO149" s="16">
        <v>3184309</v>
      </c>
      <c r="AP149" s="16">
        <v>2699</v>
      </c>
      <c r="AQ149" s="16">
        <v>29098</v>
      </c>
      <c r="AR149" s="16">
        <v>436734</v>
      </c>
      <c r="AS149" s="16">
        <v>131555</v>
      </c>
      <c r="AT149" s="16">
        <v>21235018</v>
      </c>
      <c r="AU149" s="16">
        <v>835462</v>
      </c>
      <c r="AV149" s="16">
        <v>83643</v>
      </c>
      <c r="AW149" s="16">
        <v>2261</v>
      </c>
      <c r="AX149" s="16">
        <v>3615784</v>
      </c>
      <c r="AY149" s="16">
        <v>758729</v>
      </c>
      <c r="AZ149" s="16">
        <v>196184</v>
      </c>
      <c r="BA149" s="16">
        <v>13506969</v>
      </c>
      <c r="BB149" s="16">
        <v>2235986</v>
      </c>
      <c r="BC149" s="16">
        <v>2096505</v>
      </c>
      <c r="BD149" s="16">
        <v>64352997</v>
      </c>
      <c r="BE149" s="16">
        <v>16434709</v>
      </c>
      <c r="BF149" s="16">
        <v>8256489</v>
      </c>
      <c r="BG149" s="16">
        <v>2247771</v>
      </c>
      <c r="BH149" s="16">
        <v>5295180</v>
      </c>
      <c r="BI149" s="16">
        <v>2883040</v>
      </c>
      <c r="BJ149" s="16">
        <v>18880503</v>
      </c>
      <c r="BK149" s="16">
        <v>1011466</v>
      </c>
      <c r="BL149" s="16">
        <v>5284911</v>
      </c>
      <c r="BM149" s="16">
        <v>3180995</v>
      </c>
      <c r="BN149" s="16">
        <v>13572629</v>
      </c>
      <c r="BO149" s="16">
        <v>12590736</v>
      </c>
      <c r="BP149" s="16" t="s">
        <v>165</v>
      </c>
      <c r="BQ149" s="16">
        <v>22963</v>
      </c>
      <c r="BR149" s="16" t="s">
        <v>165</v>
      </c>
      <c r="BS149" s="16" t="s">
        <v>165</v>
      </c>
      <c r="BT149" s="16" t="s">
        <v>165</v>
      </c>
      <c r="BU149" s="16" t="s">
        <v>165</v>
      </c>
      <c r="BV149" s="16" t="s">
        <v>165</v>
      </c>
      <c r="BW149" s="16" t="s">
        <v>165</v>
      </c>
      <c r="BX149" s="16" t="s">
        <v>165</v>
      </c>
      <c r="BY149" s="16" t="s">
        <v>165</v>
      </c>
      <c r="BZ149" s="16" t="s">
        <v>165</v>
      </c>
      <c r="CA149" s="16" t="s">
        <v>165</v>
      </c>
      <c r="CB149" s="16" t="s">
        <v>165</v>
      </c>
      <c r="CC149" s="16" t="s">
        <v>165</v>
      </c>
      <c r="CD149" s="16" t="s">
        <v>165</v>
      </c>
      <c r="CE149" s="16" t="s">
        <v>165</v>
      </c>
      <c r="CF149" s="16">
        <v>13202847</v>
      </c>
      <c r="CG149" s="16">
        <v>13202847</v>
      </c>
      <c r="CH149" s="16">
        <v>11493536</v>
      </c>
      <c r="CI149" s="16">
        <v>1709311</v>
      </c>
      <c r="CJ149" s="16" t="s">
        <v>165</v>
      </c>
      <c r="CK149" s="16">
        <v>4246937</v>
      </c>
      <c r="CL149" s="16" t="s">
        <v>165</v>
      </c>
      <c r="CM149" s="16" t="s">
        <v>165</v>
      </c>
      <c r="CN149" s="16">
        <v>23843592</v>
      </c>
      <c r="CO149" s="17" t="s">
        <v>165</v>
      </c>
    </row>
    <row r="150" spans="1:93">
      <c r="A150" s="14">
        <v>2014</v>
      </c>
      <c r="B150" s="15" t="s">
        <v>168</v>
      </c>
      <c r="C150" s="15">
        <v>132021</v>
      </c>
      <c r="D150" s="15" t="s">
        <v>297</v>
      </c>
      <c r="E150" s="15" t="s">
        <v>322</v>
      </c>
      <c r="F150" s="16">
        <v>11081427</v>
      </c>
      <c r="G150" s="16">
        <v>266603</v>
      </c>
      <c r="H150" s="16">
        <v>1202316</v>
      </c>
      <c r="I150" s="16">
        <v>12018</v>
      </c>
      <c r="J150" s="16">
        <v>19646</v>
      </c>
      <c r="K150" s="16">
        <v>17780</v>
      </c>
      <c r="L150" s="16">
        <v>78758</v>
      </c>
      <c r="M150" s="16">
        <v>1074114</v>
      </c>
      <c r="N150" s="16">
        <v>62339</v>
      </c>
      <c r="O150" s="16">
        <v>6726506</v>
      </c>
      <c r="P150" s="16">
        <v>4486260</v>
      </c>
      <c r="Q150" s="16">
        <v>3890672</v>
      </c>
      <c r="R150" s="16">
        <v>107075</v>
      </c>
      <c r="S150" s="16">
        <v>488513</v>
      </c>
      <c r="T150" s="16">
        <v>2240246</v>
      </c>
      <c r="U150" s="16">
        <v>54355</v>
      </c>
      <c r="V150" s="16">
        <v>116471</v>
      </c>
      <c r="W150" s="16">
        <v>402</v>
      </c>
      <c r="X150" s="16">
        <v>3351</v>
      </c>
      <c r="Y150" s="16">
        <v>367378</v>
      </c>
      <c r="Z150" s="16" t="s">
        <v>165</v>
      </c>
      <c r="AA150" s="16" t="s">
        <v>165</v>
      </c>
      <c r="AB150" s="16">
        <v>2041</v>
      </c>
      <c r="AC150" s="16">
        <v>72223</v>
      </c>
      <c r="AD150" s="16">
        <v>1624025</v>
      </c>
      <c r="AE150" s="16" t="s">
        <v>165</v>
      </c>
      <c r="AF150" s="16" t="s">
        <v>165</v>
      </c>
      <c r="AG150" s="16" t="s">
        <v>165</v>
      </c>
      <c r="AH150" s="16" t="s">
        <v>165</v>
      </c>
      <c r="AI150" s="16" t="s">
        <v>165</v>
      </c>
      <c r="AJ150" s="16" t="s">
        <v>165</v>
      </c>
      <c r="AK150" s="16" t="s">
        <v>165</v>
      </c>
      <c r="AL150" s="16" t="s">
        <v>165</v>
      </c>
      <c r="AM150" s="16" t="s">
        <v>165</v>
      </c>
      <c r="AN150" s="16">
        <v>1398968</v>
      </c>
      <c r="AO150" s="16">
        <v>1200161</v>
      </c>
      <c r="AP150" s="16" t="s">
        <v>165</v>
      </c>
      <c r="AQ150" s="16">
        <v>8906</v>
      </c>
      <c r="AR150" s="16">
        <v>215628</v>
      </c>
      <c r="AS150" s="16">
        <v>58390</v>
      </c>
      <c r="AT150" s="16">
        <v>10603787</v>
      </c>
      <c r="AU150" s="16">
        <v>376344</v>
      </c>
      <c r="AV150" s="16">
        <v>34548</v>
      </c>
      <c r="AW150" s="16">
        <v>2832</v>
      </c>
      <c r="AX150" s="16">
        <v>1436777</v>
      </c>
      <c r="AY150" s="16">
        <v>215431</v>
      </c>
      <c r="AZ150" s="16">
        <v>93821</v>
      </c>
      <c r="BA150" s="16">
        <v>7591601</v>
      </c>
      <c r="BB150" s="16">
        <v>852433</v>
      </c>
      <c r="BC150" s="16">
        <v>653654</v>
      </c>
      <c r="BD150" s="16">
        <v>23250914</v>
      </c>
      <c r="BE150" s="16">
        <v>6571459</v>
      </c>
      <c r="BF150" s="16">
        <v>3305820</v>
      </c>
      <c r="BG150" s="16">
        <v>690064</v>
      </c>
      <c r="BH150" s="16">
        <v>1993882</v>
      </c>
      <c r="BI150" s="16">
        <v>1271757</v>
      </c>
      <c r="BJ150" s="16">
        <v>10297888</v>
      </c>
      <c r="BK150" s="16">
        <v>150940</v>
      </c>
      <c r="BL150" s="16">
        <v>2921062</v>
      </c>
      <c r="BM150" s="16">
        <v>2147818</v>
      </c>
      <c r="BN150" s="16">
        <v>7376826</v>
      </c>
      <c r="BO150" s="16">
        <v>7217534</v>
      </c>
      <c r="BP150" s="16" t="s">
        <v>165</v>
      </c>
      <c r="BQ150" s="16" t="s">
        <v>165</v>
      </c>
      <c r="BR150" s="16" t="s">
        <v>165</v>
      </c>
      <c r="BS150" s="16" t="s">
        <v>165</v>
      </c>
      <c r="BT150" s="16" t="s">
        <v>165</v>
      </c>
      <c r="BU150" s="16" t="s">
        <v>165</v>
      </c>
      <c r="BV150" s="16" t="s">
        <v>165</v>
      </c>
      <c r="BW150" s="16" t="s">
        <v>165</v>
      </c>
      <c r="BX150" s="16" t="s">
        <v>165</v>
      </c>
      <c r="BY150" s="16" t="s">
        <v>165</v>
      </c>
      <c r="BZ150" s="16" t="s">
        <v>165</v>
      </c>
      <c r="CA150" s="16" t="s">
        <v>165</v>
      </c>
      <c r="CB150" s="16" t="s">
        <v>165</v>
      </c>
      <c r="CC150" s="16" t="s">
        <v>165</v>
      </c>
      <c r="CD150" s="16" t="s">
        <v>165</v>
      </c>
      <c r="CE150" s="16" t="s">
        <v>165</v>
      </c>
      <c r="CF150" s="16">
        <v>4429426</v>
      </c>
      <c r="CG150" s="16">
        <v>4429426</v>
      </c>
      <c r="CH150" s="16">
        <v>4158970</v>
      </c>
      <c r="CI150" s="16">
        <v>270456</v>
      </c>
      <c r="CJ150" s="16" t="s">
        <v>165</v>
      </c>
      <c r="CK150" s="16">
        <v>1993308</v>
      </c>
      <c r="CL150" s="16" t="s">
        <v>165</v>
      </c>
      <c r="CM150" s="16">
        <v>62100</v>
      </c>
      <c r="CN150" s="16">
        <v>7039224</v>
      </c>
      <c r="CO150" s="17" t="s">
        <v>165</v>
      </c>
    </row>
    <row r="151" spans="1:93">
      <c r="A151" s="14">
        <v>2014</v>
      </c>
      <c r="B151" s="15" t="s">
        <v>168</v>
      </c>
      <c r="C151" s="15">
        <v>132039</v>
      </c>
      <c r="D151" s="15" t="s">
        <v>297</v>
      </c>
      <c r="E151" s="15" t="s">
        <v>323</v>
      </c>
      <c r="F151" s="16">
        <v>8694317</v>
      </c>
      <c r="G151" s="16">
        <v>218453</v>
      </c>
      <c r="H151" s="16">
        <v>1383006</v>
      </c>
      <c r="I151" s="16">
        <v>20440</v>
      </c>
      <c r="J151" s="16" t="s">
        <v>165</v>
      </c>
      <c r="K151" s="16">
        <v>42445</v>
      </c>
      <c r="L151" s="16">
        <v>61232</v>
      </c>
      <c r="M151" s="16">
        <v>1258889</v>
      </c>
      <c r="N151" s="16">
        <v>68796</v>
      </c>
      <c r="O151" s="16">
        <v>5229695</v>
      </c>
      <c r="P151" s="16">
        <v>3373355</v>
      </c>
      <c r="Q151" s="16">
        <v>2853109</v>
      </c>
      <c r="R151" s="16">
        <v>69314</v>
      </c>
      <c r="S151" s="16">
        <v>450932</v>
      </c>
      <c r="T151" s="16">
        <v>1856340</v>
      </c>
      <c r="U151" s="16">
        <v>11359</v>
      </c>
      <c r="V151" s="16">
        <v>84181</v>
      </c>
      <c r="W151" s="16" t="s">
        <v>165</v>
      </c>
      <c r="X151" s="16">
        <v>182</v>
      </c>
      <c r="Y151" s="16">
        <v>434934</v>
      </c>
      <c r="Z151" s="16" t="s">
        <v>165</v>
      </c>
      <c r="AA151" s="16">
        <v>235</v>
      </c>
      <c r="AB151" s="16">
        <v>8876</v>
      </c>
      <c r="AC151" s="16">
        <v>83577</v>
      </c>
      <c r="AD151" s="16">
        <v>1232996</v>
      </c>
      <c r="AE151" s="16" t="s">
        <v>165</v>
      </c>
      <c r="AF151" s="16" t="s">
        <v>165</v>
      </c>
      <c r="AG151" s="16" t="s">
        <v>165</v>
      </c>
      <c r="AH151" s="16" t="s">
        <v>165</v>
      </c>
      <c r="AI151" s="16" t="s">
        <v>165</v>
      </c>
      <c r="AJ151" s="16" t="s">
        <v>165</v>
      </c>
      <c r="AK151" s="16" t="s">
        <v>165</v>
      </c>
      <c r="AL151" s="16" t="s">
        <v>165</v>
      </c>
      <c r="AM151" s="16" t="s">
        <v>165</v>
      </c>
      <c r="AN151" s="16">
        <v>1112165</v>
      </c>
      <c r="AO151" s="16">
        <v>462071</v>
      </c>
      <c r="AP151" s="16">
        <v>6627</v>
      </c>
      <c r="AQ151" s="16">
        <v>6952</v>
      </c>
      <c r="AR151" s="16">
        <v>206552</v>
      </c>
      <c r="AS151" s="16">
        <v>34735</v>
      </c>
      <c r="AT151" s="16">
        <v>13331247</v>
      </c>
      <c r="AU151" s="16">
        <v>280404</v>
      </c>
      <c r="AV151" s="16">
        <v>62096</v>
      </c>
      <c r="AW151" s="16">
        <v>3450</v>
      </c>
      <c r="AX151" s="16">
        <v>1592416</v>
      </c>
      <c r="AY151" s="16">
        <v>502018</v>
      </c>
      <c r="AZ151" s="16">
        <v>182721</v>
      </c>
      <c r="BA151" s="16">
        <v>9244055</v>
      </c>
      <c r="BB151" s="16">
        <v>1464087</v>
      </c>
      <c r="BC151" s="16">
        <v>527514</v>
      </c>
      <c r="BD151" s="16">
        <v>12857503</v>
      </c>
      <c r="BE151" s="16">
        <v>5985604</v>
      </c>
      <c r="BF151" s="16">
        <v>2172089</v>
      </c>
      <c r="BG151" s="16">
        <v>420656</v>
      </c>
      <c r="BH151" s="16">
        <v>3031734</v>
      </c>
      <c r="BI151" s="16">
        <v>781781</v>
      </c>
      <c r="BJ151" s="16">
        <v>8238467</v>
      </c>
      <c r="BK151" s="16">
        <v>99078</v>
      </c>
      <c r="BL151" s="16">
        <v>2849401</v>
      </c>
      <c r="BM151" s="16">
        <v>2507693</v>
      </c>
      <c r="BN151" s="16">
        <v>5310055</v>
      </c>
      <c r="BO151" s="16">
        <v>4854272</v>
      </c>
      <c r="BP151" s="16" t="s">
        <v>165</v>
      </c>
      <c r="BQ151" s="16" t="s">
        <v>165</v>
      </c>
      <c r="BR151" s="16" t="s">
        <v>165</v>
      </c>
      <c r="BS151" s="16">
        <v>79011</v>
      </c>
      <c r="BT151" s="16" t="s">
        <v>165</v>
      </c>
      <c r="BU151" s="16" t="s">
        <v>165</v>
      </c>
      <c r="BV151" s="16" t="s">
        <v>165</v>
      </c>
      <c r="BW151" s="16" t="s">
        <v>165</v>
      </c>
      <c r="BX151" s="16" t="s">
        <v>165</v>
      </c>
      <c r="BY151" s="16" t="s">
        <v>165</v>
      </c>
      <c r="BZ151" s="16" t="s">
        <v>165</v>
      </c>
      <c r="CA151" s="16" t="s">
        <v>165</v>
      </c>
      <c r="CB151" s="16" t="s">
        <v>165</v>
      </c>
      <c r="CC151" s="16" t="s">
        <v>165</v>
      </c>
      <c r="CD151" s="16" t="s">
        <v>165</v>
      </c>
      <c r="CE151" s="16" t="s">
        <v>165</v>
      </c>
      <c r="CF151" s="16">
        <v>2407297</v>
      </c>
      <c r="CG151" s="16">
        <v>2407025</v>
      </c>
      <c r="CH151" s="16">
        <v>2146261</v>
      </c>
      <c r="CI151" s="16">
        <v>260764</v>
      </c>
      <c r="CJ151" s="16">
        <v>272</v>
      </c>
      <c r="CK151" s="16">
        <v>2991072</v>
      </c>
      <c r="CL151" s="16" t="s">
        <v>165</v>
      </c>
      <c r="CM151" s="16">
        <v>1243612</v>
      </c>
      <c r="CN151" s="16">
        <v>5473186</v>
      </c>
      <c r="CO151" s="17" t="s">
        <v>165</v>
      </c>
    </row>
    <row r="152" spans="1:93">
      <c r="A152" s="14">
        <v>2014</v>
      </c>
      <c r="B152" s="15" t="s">
        <v>168</v>
      </c>
      <c r="C152" s="15">
        <v>132047</v>
      </c>
      <c r="D152" s="15" t="s">
        <v>297</v>
      </c>
      <c r="E152" s="15" t="s">
        <v>324</v>
      </c>
      <c r="F152" s="16">
        <v>10057609</v>
      </c>
      <c r="G152" s="16">
        <v>264461</v>
      </c>
      <c r="H152" s="16">
        <v>895965</v>
      </c>
      <c r="I152" s="16" t="s">
        <v>165</v>
      </c>
      <c r="J152" s="16" t="s">
        <v>165</v>
      </c>
      <c r="K152" s="16" t="s">
        <v>165</v>
      </c>
      <c r="L152" s="16" t="s">
        <v>165</v>
      </c>
      <c r="M152" s="16">
        <v>895965</v>
      </c>
      <c r="N152" s="16">
        <v>59437</v>
      </c>
      <c r="O152" s="16">
        <v>6448834</v>
      </c>
      <c r="P152" s="16">
        <v>4331812</v>
      </c>
      <c r="Q152" s="16">
        <v>3676331</v>
      </c>
      <c r="R152" s="16">
        <v>74351</v>
      </c>
      <c r="S152" s="16">
        <v>581130</v>
      </c>
      <c r="T152" s="16">
        <v>2117022</v>
      </c>
      <c r="U152" s="16">
        <v>30600</v>
      </c>
      <c r="V152" s="16">
        <v>84023</v>
      </c>
      <c r="W152" s="16" t="s">
        <v>165</v>
      </c>
      <c r="X152" s="16">
        <v>124</v>
      </c>
      <c r="Y152" s="16">
        <v>321959</v>
      </c>
      <c r="Z152" s="16" t="s">
        <v>165</v>
      </c>
      <c r="AA152" s="16">
        <v>1132</v>
      </c>
      <c r="AB152" s="16">
        <v>5276</v>
      </c>
      <c r="AC152" s="16">
        <v>121671</v>
      </c>
      <c r="AD152" s="16">
        <v>1552237</v>
      </c>
      <c r="AE152" s="16" t="s">
        <v>165</v>
      </c>
      <c r="AF152" s="16" t="s">
        <v>165</v>
      </c>
      <c r="AG152" s="16" t="s">
        <v>165</v>
      </c>
      <c r="AH152" s="16" t="s">
        <v>165</v>
      </c>
      <c r="AI152" s="16" t="s">
        <v>165</v>
      </c>
      <c r="AJ152" s="16" t="s">
        <v>165</v>
      </c>
      <c r="AK152" s="16" t="s">
        <v>165</v>
      </c>
      <c r="AL152" s="16" t="s">
        <v>165</v>
      </c>
      <c r="AM152" s="16" t="s">
        <v>165</v>
      </c>
      <c r="AN152" s="16">
        <v>1318993</v>
      </c>
      <c r="AO152" s="16">
        <v>930439</v>
      </c>
      <c r="AP152" s="16" t="s">
        <v>165</v>
      </c>
      <c r="AQ152" s="16">
        <v>8079</v>
      </c>
      <c r="AR152" s="16">
        <v>131401</v>
      </c>
      <c r="AS152" s="16">
        <v>42415</v>
      </c>
      <c r="AT152" s="16">
        <v>9782782</v>
      </c>
      <c r="AU152" s="16">
        <v>256148</v>
      </c>
      <c r="AV152" s="16">
        <v>16108</v>
      </c>
      <c r="AW152" s="16">
        <v>2058</v>
      </c>
      <c r="AX152" s="16">
        <v>1142486</v>
      </c>
      <c r="AY152" s="16">
        <v>314395</v>
      </c>
      <c r="AZ152" s="16">
        <v>70767</v>
      </c>
      <c r="BA152" s="16">
        <v>6821773</v>
      </c>
      <c r="BB152" s="16">
        <v>1159047</v>
      </c>
      <c r="BC152" s="16">
        <v>294169</v>
      </c>
      <c r="BD152" s="16">
        <v>17473592</v>
      </c>
      <c r="BE152" s="16">
        <v>6253912</v>
      </c>
      <c r="BF152" s="16">
        <v>2727885</v>
      </c>
      <c r="BG152" s="16">
        <v>495285</v>
      </c>
      <c r="BH152" s="16">
        <v>3028064</v>
      </c>
      <c r="BI152" s="16">
        <v>497963</v>
      </c>
      <c r="BJ152" s="16">
        <v>7920172</v>
      </c>
      <c r="BK152" s="16">
        <v>124789</v>
      </c>
      <c r="BL152" s="16">
        <v>1811483</v>
      </c>
      <c r="BM152" s="16">
        <v>559683</v>
      </c>
      <c r="BN152" s="16">
        <v>5990586</v>
      </c>
      <c r="BO152" s="16">
        <v>5613083</v>
      </c>
      <c r="BP152" s="16" t="s">
        <v>165</v>
      </c>
      <c r="BQ152" s="16" t="s">
        <v>165</v>
      </c>
      <c r="BR152" s="16">
        <v>35285</v>
      </c>
      <c r="BS152" s="16">
        <v>82818</v>
      </c>
      <c r="BT152" s="16" t="s">
        <v>165</v>
      </c>
      <c r="BU152" s="16" t="s">
        <v>165</v>
      </c>
      <c r="BV152" s="16" t="s">
        <v>165</v>
      </c>
      <c r="BW152" s="16" t="s">
        <v>165</v>
      </c>
      <c r="BX152" s="16" t="s">
        <v>165</v>
      </c>
      <c r="BY152" s="16" t="s">
        <v>165</v>
      </c>
      <c r="BZ152" s="16" t="s">
        <v>165</v>
      </c>
      <c r="CA152" s="16" t="s">
        <v>165</v>
      </c>
      <c r="CB152" s="16" t="s">
        <v>165</v>
      </c>
      <c r="CC152" s="16" t="s">
        <v>165</v>
      </c>
      <c r="CD152" s="16" t="s">
        <v>165</v>
      </c>
      <c r="CE152" s="16" t="s">
        <v>165</v>
      </c>
      <c r="CF152" s="16">
        <v>4207165</v>
      </c>
      <c r="CG152" s="16">
        <v>4206531</v>
      </c>
      <c r="CH152" s="16">
        <v>3709627</v>
      </c>
      <c r="CI152" s="16">
        <v>496904</v>
      </c>
      <c r="CJ152" s="16">
        <v>634</v>
      </c>
      <c r="CK152" s="16">
        <v>3139088</v>
      </c>
      <c r="CL152" s="16" t="s">
        <v>165</v>
      </c>
      <c r="CM152" s="16">
        <v>10000</v>
      </c>
      <c r="CN152" s="16">
        <v>6992295</v>
      </c>
      <c r="CO152" s="17" t="s">
        <v>165</v>
      </c>
    </row>
    <row r="153" spans="1:93">
      <c r="A153" s="14">
        <v>2014</v>
      </c>
      <c r="B153" s="15" t="s">
        <v>168</v>
      </c>
      <c r="C153" s="15">
        <v>132055</v>
      </c>
      <c r="D153" s="15" t="s">
        <v>297</v>
      </c>
      <c r="E153" s="15" t="s">
        <v>325</v>
      </c>
      <c r="F153" s="16">
        <v>6750155</v>
      </c>
      <c r="G153" s="16">
        <v>217819</v>
      </c>
      <c r="H153" s="16">
        <v>222696</v>
      </c>
      <c r="I153" s="16">
        <v>27328</v>
      </c>
      <c r="J153" s="16">
        <v>8336</v>
      </c>
      <c r="K153" s="16">
        <v>49768</v>
      </c>
      <c r="L153" s="16">
        <v>41900</v>
      </c>
      <c r="M153" s="16">
        <v>95364</v>
      </c>
      <c r="N153" s="16">
        <v>45923</v>
      </c>
      <c r="O153" s="16">
        <v>4633931</v>
      </c>
      <c r="P153" s="16">
        <v>3130515</v>
      </c>
      <c r="Q153" s="16">
        <v>2763782</v>
      </c>
      <c r="R153" s="16">
        <v>70506</v>
      </c>
      <c r="S153" s="16">
        <v>296227</v>
      </c>
      <c r="T153" s="16">
        <v>1503416</v>
      </c>
      <c r="U153" s="16">
        <v>10875</v>
      </c>
      <c r="V153" s="16">
        <v>29483</v>
      </c>
      <c r="W153" s="16">
        <v>402</v>
      </c>
      <c r="X153" s="16">
        <v>1316</v>
      </c>
      <c r="Y153" s="16">
        <v>266143</v>
      </c>
      <c r="Z153" s="16">
        <v>250</v>
      </c>
      <c r="AA153" s="16" t="s">
        <v>165</v>
      </c>
      <c r="AB153" s="16">
        <v>2875</v>
      </c>
      <c r="AC153" s="16">
        <v>63378</v>
      </c>
      <c r="AD153" s="16">
        <v>1126938</v>
      </c>
      <c r="AE153" s="16" t="s">
        <v>165</v>
      </c>
      <c r="AF153" s="16" t="s">
        <v>165</v>
      </c>
      <c r="AG153" s="16">
        <v>1574</v>
      </c>
      <c r="AH153" s="16" t="s">
        <v>165</v>
      </c>
      <c r="AI153" s="16">
        <v>182</v>
      </c>
      <c r="AJ153" s="16" t="s">
        <v>165</v>
      </c>
      <c r="AK153" s="16" t="s">
        <v>165</v>
      </c>
      <c r="AL153" s="16" t="s">
        <v>165</v>
      </c>
      <c r="AM153" s="16" t="s">
        <v>165</v>
      </c>
      <c r="AN153" s="16">
        <v>975765</v>
      </c>
      <c r="AO153" s="16">
        <v>599682</v>
      </c>
      <c r="AP153" s="16">
        <v>238</v>
      </c>
      <c r="AQ153" s="16">
        <v>6498</v>
      </c>
      <c r="AR153" s="16">
        <v>47603</v>
      </c>
      <c r="AS153" s="16">
        <v>29875</v>
      </c>
      <c r="AT153" s="16">
        <v>7175332</v>
      </c>
      <c r="AU153" s="16">
        <v>465370</v>
      </c>
      <c r="AV153" s="16">
        <v>26944</v>
      </c>
      <c r="AW153" s="16">
        <v>1212</v>
      </c>
      <c r="AX153" s="16">
        <v>1050275</v>
      </c>
      <c r="AY153" s="16">
        <v>211202</v>
      </c>
      <c r="AZ153" s="16">
        <v>124216</v>
      </c>
      <c r="BA153" s="16">
        <v>4606310</v>
      </c>
      <c r="BB153" s="16">
        <v>689803</v>
      </c>
      <c r="BC153" s="16">
        <v>283141</v>
      </c>
      <c r="BD153" s="16">
        <v>16132327</v>
      </c>
      <c r="BE153" s="16">
        <v>5224741</v>
      </c>
      <c r="BF153" s="16">
        <v>2594789</v>
      </c>
      <c r="BG153" s="16">
        <v>961415</v>
      </c>
      <c r="BH153" s="16">
        <v>1498770</v>
      </c>
      <c r="BI153" s="16">
        <v>1131182</v>
      </c>
      <c r="BJ153" s="16">
        <v>1764232</v>
      </c>
      <c r="BK153" s="16">
        <v>42196</v>
      </c>
      <c r="BL153" s="16">
        <v>563877</v>
      </c>
      <c r="BM153" s="16">
        <v>260609</v>
      </c>
      <c r="BN153" s="16">
        <v>1132140</v>
      </c>
      <c r="BO153" s="16">
        <v>1072223</v>
      </c>
      <c r="BP153" s="16" t="s">
        <v>165</v>
      </c>
      <c r="BQ153" s="16">
        <v>14939</v>
      </c>
      <c r="BR153" s="16" t="s">
        <v>165</v>
      </c>
      <c r="BS153" s="16">
        <v>53276</v>
      </c>
      <c r="BT153" s="16" t="s">
        <v>165</v>
      </c>
      <c r="BU153" s="16">
        <v>198042</v>
      </c>
      <c r="BV153" s="16">
        <v>7110</v>
      </c>
      <c r="BW153" s="16">
        <v>84880</v>
      </c>
      <c r="BX153" s="16">
        <v>113162</v>
      </c>
      <c r="BY153" s="16" t="s">
        <v>165</v>
      </c>
      <c r="BZ153" s="16" t="s">
        <v>165</v>
      </c>
      <c r="CA153" s="16" t="s">
        <v>165</v>
      </c>
      <c r="CB153" s="16" t="s">
        <v>165</v>
      </c>
      <c r="CC153" s="16" t="s">
        <v>165</v>
      </c>
      <c r="CD153" s="16" t="s">
        <v>165</v>
      </c>
      <c r="CE153" s="16" t="s">
        <v>165</v>
      </c>
      <c r="CF153" s="16">
        <v>3014481</v>
      </c>
      <c r="CG153" s="16">
        <v>3014481</v>
      </c>
      <c r="CH153" s="16">
        <v>2636377</v>
      </c>
      <c r="CI153" s="16">
        <v>378104</v>
      </c>
      <c r="CJ153" s="16" t="s">
        <v>165</v>
      </c>
      <c r="CK153" s="16">
        <v>1209671</v>
      </c>
      <c r="CL153" s="16">
        <v>38599</v>
      </c>
      <c r="CM153" s="16">
        <v>41000</v>
      </c>
      <c r="CN153" s="16">
        <v>5623148</v>
      </c>
      <c r="CO153" s="17" t="s">
        <v>165</v>
      </c>
    </row>
    <row r="154" spans="1:93">
      <c r="A154" s="14">
        <v>2014</v>
      </c>
      <c r="B154" s="15" t="s">
        <v>168</v>
      </c>
      <c r="C154" s="15">
        <v>132063</v>
      </c>
      <c r="D154" s="15" t="s">
        <v>297</v>
      </c>
      <c r="E154" s="15" t="s">
        <v>326</v>
      </c>
      <c r="F154" s="16">
        <v>10921905</v>
      </c>
      <c r="G154" s="16">
        <v>259159</v>
      </c>
      <c r="H154" s="16">
        <v>953187</v>
      </c>
      <c r="I154" s="16">
        <v>27352</v>
      </c>
      <c r="J154" s="16">
        <v>16088</v>
      </c>
      <c r="K154" s="16">
        <v>62796</v>
      </c>
      <c r="L154" s="16">
        <v>99814</v>
      </c>
      <c r="M154" s="16">
        <v>747137</v>
      </c>
      <c r="N154" s="16">
        <v>58788</v>
      </c>
      <c r="O154" s="16">
        <v>7326754</v>
      </c>
      <c r="P154" s="16">
        <v>4938738</v>
      </c>
      <c r="Q154" s="16">
        <v>4304181</v>
      </c>
      <c r="R154" s="16">
        <v>92455</v>
      </c>
      <c r="S154" s="16">
        <v>542102</v>
      </c>
      <c r="T154" s="16">
        <v>2388016</v>
      </c>
      <c r="U154" s="16">
        <v>50930</v>
      </c>
      <c r="V154" s="16">
        <v>75725</v>
      </c>
      <c r="W154" s="16" t="s">
        <v>165</v>
      </c>
      <c r="X154" s="16">
        <v>1519</v>
      </c>
      <c r="Y154" s="16">
        <v>406863</v>
      </c>
      <c r="Z154" s="16" t="s">
        <v>165</v>
      </c>
      <c r="AA154" s="16" t="s">
        <v>165</v>
      </c>
      <c r="AB154" s="16" t="s">
        <v>165</v>
      </c>
      <c r="AC154" s="16">
        <v>111753</v>
      </c>
      <c r="AD154" s="16">
        <v>1741226</v>
      </c>
      <c r="AE154" s="16" t="s">
        <v>165</v>
      </c>
      <c r="AF154" s="16" t="s">
        <v>165</v>
      </c>
      <c r="AG154" s="16" t="s">
        <v>165</v>
      </c>
      <c r="AH154" s="16" t="s">
        <v>165</v>
      </c>
      <c r="AI154" s="16" t="s">
        <v>165</v>
      </c>
      <c r="AJ154" s="16" t="s">
        <v>165</v>
      </c>
      <c r="AK154" s="16" t="s">
        <v>165</v>
      </c>
      <c r="AL154" s="16" t="s">
        <v>165</v>
      </c>
      <c r="AM154" s="16" t="s">
        <v>165</v>
      </c>
      <c r="AN154" s="16">
        <v>1442568</v>
      </c>
      <c r="AO154" s="16">
        <v>693257</v>
      </c>
      <c r="AP154" s="16" t="s">
        <v>165</v>
      </c>
      <c r="AQ154" s="16">
        <v>9139</v>
      </c>
      <c r="AR154" s="16">
        <v>179053</v>
      </c>
      <c r="AS154" s="16">
        <v>51285</v>
      </c>
      <c r="AT154" s="16">
        <v>16042192</v>
      </c>
      <c r="AU154" s="16">
        <v>944308</v>
      </c>
      <c r="AV154" s="16">
        <v>36935</v>
      </c>
      <c r="AW154" s="16">
        <v>6409</v>
      </c>
      <c r="AX154" s="16">
        <v>2208837</v>
      </c>
      <c r="AY154" s="16">
        <v>362475</v>
      </c>
      <c r="AZ154" s="16">
        <v>113712</v>
      </c>
      <c r="BA154" s="16">
        <v>10769291</v>
      </c>
      <c r="BB154" s="16">
        <v>1600225</v>
      </c>
      <c r="BC154" s="16">
        <v>969864</v>
      </c>
      <c r="BD154" s="16">
        <v>27056347</v>
      </c>
      <c r="BE154" s="16">
        <v>8725084</v>
      </c>
      <c r="BF154" s="16">
        <v>4807030</v>
      </c>
      <c r="BG154" s="16">
        <v>1796253</v>
      </c>
      <c r="BH154" s="16">
        <v>3013815</v>
      </c>
      <c r="BI154" s="16">
        <v>904239</v>
      </c>
      <c r="BJ154" s="16">
        <v>10529582</v>
      </c>
      <c r="BK154" s="16">
        <v>162702</v>
      </c>
      <c r="BL154" s="16">
        <v>4580396</v>
      </c>
      <c r="BM154" s="16">
        <v>405949</v>
      </c>
      <c r="BN154" s="16">
        <v>5949186</v>
      </c>
      <c r="BO154" s="16">
        <v>5749711</v>
      </c>
      <c r="BP154" s="16" t="s">
        <v>165</v>
      </c>
      <c r="BQ154" s="16" t="s">
        <v>165</v>
      </c>
      <c r="BR154" s="16" t="s">
        <v>165</v>
      </c>
      <c r="BS154" s="16" t="s">
        <v>165</v>
      </c>
      <c r="BT154" s="16" t="s">
        <v>165</v>
      </c>
      <c r="BU154" s="16" t="s">
        <v>165</v>
      </c>
      <c r="BV154" s="16" t="s">
        <v>165</v>
      </c>
      <c r="BW154" s="16" t="s">
        <v>165</v>
      </c>
      <c r="BX154" s="16" t="s">
        <v>165</v>
      </c>
      <c r="BY154" s="16" t="s">
        <v>165</v>
      </c>
      <c r="BZ154" s="16" t="s">
        <v>165</v>
      </c>
      <c r="CA154" s="16" t="s">
        <v>165</v>
      </c>
      <c r="CB154" s="16" t="s">
        <v>165</v>
      </c>
      <c r="CC154" s="16" t="s">
        <v>165</v>
      </c>
      <c r="CD154" s="16" t="s">
        <v>165</v>
      </c>
      <c r="CE154" s="16" t="s">
        <v>165</v>
      </c>
      <c r="CF154" s="16">
        <v>4806846</v>
      </c>
      <c r="CG154" s="16">
        <v>4805887</v>
      </c>
      <c r="CH154" s="16">
        <v>4298928</v>
      </c>
      <c r="CI154" s="16">
        <v>506959</v>
      </c>
      <c r="CJ154" s="16">
        <v>959</v>
      </c>
      <c r="CK154" s="16">
        <v>4278493</v>
      </c>
      <c r="CL154" s="16" t="s">
        <v>165</v>
      </c>
      <c r="CM154" s="16">
        <v>52683</v>
      </c>
      <c r="CN154" s="16">
        <v>9378011</v>
      </c>
      <c r="CO154" s="17" t="s">
        <v>165</v>
      </c>
    </row>
    <row r="155" spans="1:93">
      <c r="A155" s="14">
        <v>2014</v>
      </c>
      <c r="B155" s="15" t="s">
        <v>168</v>
      </c>
      <c r="C155" s="15">
        <v>132071</v>
      </c>
      <c r="D155" s="15" t="s">
        <v>297</v>
      </c>
      <c r="E155" s="15" t="s">
        <v>327</v>
      </c>
      <c r="F155" s="16">
        <v>5971965</v>
      </c>
      <c r="G155" s="16">
        <v>201072</v>
      </c>
      <c r="H155" s="16">
        <v>397715</v>
      </c>
      <c r="I155" s="16">
        <v>20304</v>
      </c>
      <c r="J155" s="16">
        <v>18059</v>
      </c>
      <c r="K155" s="16">
        <v>9726</v>
      </c>
      <c r="L155" s="16">
        <v>58514</v>
      </c>
      <c r="M155" s="16">
        <v>291112</v>
      </c>
      <c r="N155" s="16">
        <v>58617</v>
      </c>
      <c r="O155" s="16">
        <v>3850157</v>
      </c>
      <c r="P155" s="16">
        <v>2691376</v>
      </c>
      <c r="Q155" s="16">
        <v>2341080</v>
      </c>
      <c r="R155" s="16">
        <v>55522</v>
      </c>
      <c r="S155" s="16">
        <v>294774</v>
      </c>
      <c r="T155" s="16">
        <v>1158781</v>
      </c>
      <c r="U155" s="16">
        <v>6306</v>
      </c>
      <c r="V155" s="16">
        <v>31384</v>
      </c>
      <c r="W155" s="16" t="s">
        <v>165</v>
      </c>
      <c r="X155" s="16" t="s">
        <v>165</v>
      </c>
      <c r="Y155" s="16">
        <v>110869</v>
      </c>
      <c r="Z155" s="16" t="s">
        <v>165</v>
      </c>
      <c r="AA155" s="16" t="s">
        <v>165</v>
      </c>
      <c r="AB155" s="16">
        <v>8943</v>
      </c>
      <c r="AC155" s="16">
        <v>51991</v>
      </c>
      <c r="AD155" s="16">
        <v>949288</v>
      </c>
      <c r="AE155" s="16" t="s">
        <v>165</v>
      </c>
      <c r="AF155" s="16" t="s">
        <v>165</v>
      </c>
      <c r="AG155" s="16" t="s">
        <v>165</v>
      </c>
      <c r="AH155" s="16" t="s">
        <v>165</v>
      </c>
      <c r="AI155" s="16" t="s">
        <v>165</v>
      </c>
      <c r="AJ155" s="16" t="s">
        <v>165</v>
      </c>
      <c r="AK155" s="16" t="s">
        <v>165</v>
      </c>
      <c r="AL155" s="16" t="s">
        <v>165</v>
      </c>
      <c r="AM155" s="16" t="s">
        <v>165</v>
      </c>
      <c r="AN155" s="16">
        <v>843482</v>
      </c>
      <c r="AO155" s="16">
        <v>552807</v>
      </c>
      <c r="AP155" s="16" t="s">
        <v>165</v>
      </c>
      <c r="AQ155" s="16">
        <v>5242</v>
      </c>
      <c r="AR155" s="16">
        <v>62873</v>
      </c>
      <c r="AS155" s="16">
        <v>22975</v>
      </c>
      <c r="AT155" s="16">
        <v>5884319</v>
      </c>
      <c r="AU155" s="16">
        <v>415530</v>
      </c>
      <c r="AV155" s="16">
        <v>33393</v>
      </c>
      <c r="AW155" s="16">
        <v>1789</v>
      </c>
      <c r="AX155" s="16">
        <v>1117334</v>
      </c>
      <c r="AY155" s="16">
        <v>157160</v>
      </c>
      <c r="AZ155" s="16">
        <v>98443</v>
      </c>
      <c r="BA155" s="16">
        <v>3670619</v>
      </c>
      <c r="BB155" s="16">
        <v>390051</v>
      </c>
      <c r="BC155" s="16">
        <v>183620</v>
      </c>
      <c r="BD155" s="16">
        <v>13722589</v>
      </c>
      <c r="BE155" s="16">
        <v>2967942</v>
      </c>
      <c r="BF155" s="16">
        <v>1648333</v>
      </c>
      <c r="BG155" s="16">
        <v>371087</v>
      </c>
      <c r="BH155" s="16">
        <v>842037</v>
      </c>
      <c r="BI155" s="16">
        <v>477572</v>
      </c>
      <c r="BJ155" s="16">
        <v>4162768</v>
      </c>
      <c r="BK155" s="16">
        <v>132694</v>
      </c>
      <c r="BL155" s="16">
        <v>1846480</v>
      </c>
      <c r="BM155" s="16">
        <v>1556689</v>
      </c>
      <c r="BN155" s="16">
        <v>2316288</v>
      </c>
      <c r="BO155" s="16">
        <v>2208050</v>
      </c>
      <c r="BP155" s="16" t="s">
        <v>165</v>
      </c>
      <c r="BQ155" s="16" t="s">
        <v>165</v>
      </c>
      <c r="BR155" s="16" t="s">
        <v>165</v>
      </c>
      <c r="BS155" s="16" t="s">
        <v>165</v>
      </c>
      <c r="BT155" s="16" t="s">
        <v>165</v>
      </c>
      <c r="BU155" s="16" t="s">
        <v>165</v>
      </c>
      <c r="BV155" s="16" t="s">
        <v>165</v>
      </c>
      <c r="BW155" s="16" t="s">
        <v>165</v>
      </c>
      <c r="BX155" s="16" t="s">
        <v>165</v>
      </c>
      <c r="BY155" s="16" t="s">
        <v>165</v>
      </c>
      <c r="BZ155" s="16" t="s">
        <v>165</v>
      </c>
      <c r="CA155" s="16" t="s">
        <v>165</v>
      </c>
      <c r="CB155" s="16" t="s">
        <v>165</v>
      </c>
      <c r="CC155" s="16" t="s">
        <v>165</v>
      </c>
      <c r="CD155" s="16" t="s">
        <v>165</v>
      </c>
      <c r="CE155" s="16" t="s">
        <v>165</v>
      </c>
      <c r="CF155" s="16">
        <v>2545131</v>
      </c>
      <c r="CG155" s="16">
        <v>2545095</v>
      </c>
      <c r="CH155" s="16">
        <v>2295045</v>
      </c>
      <c r="CI155" s="16">
        <v>250050</v>
      </c>
      <c r="CJ155" s="16">
        <v>36</v>
      </c>
      <c r="CK155" s="16">
        <v>3427422</v>
      </c>
      <c r="CL155" s="16">
        <v>3000</v>
      </c>
      <c r="CM155" s="16">
        <v>6000</v>
      </c>
      <c r="CN155" s="16">
        <v>4480459</v>
      </c>
      <c r="CO155" s="17" t="s">
        <v>165</v>
      </c>
    </row>
    <row r="156" spans="1:93">
      <c r="A156" s="14">
        <v>2014</v>
      </c>
      <c r="B156" s="15" t="s">
        <v>168</v>
      </c>
      <c r="C156" s="15">
        <v>132080</v>
      </c>
      <c r="D156" s="15" t="s">
        <v>297</v>
      </c>
      <c r="E156" s="15" t="s">
        <v>328</v>
      </c>
      <c r="F156" s="16">
        <v>11735549</v>
      </c>
      <c r="G156" s="16">
        <v>257909</v>
      </c>
      <c r="H156" s="16">
        <v>1361816</v>
      </c>
      <c r="I156" s="16">
        <v>27982</v>
      </c>
      <c r="J156" s="16">
        <v>45354</v>
      </c>
      <c r="K156" s="16">
        <v>33001</v>
      </c>
      <c r="L156" s="16">
        <v>75174</v>
      </c>
      <c r="M156" s="16">
        <v>1180305</v>
      </c>
      <c r="N156" s="16">
        <v>61770</v>
      </c>
      <c r="O156" s="16">
        <v>7364669</v>
      </c>
      <c r="P156" s="16">
        <v>4920504</v>
      </c>
      <c r="Q156" s="16">
        <v>4273761</v>
      </c>
      <c r="R156" s="16">
        <v>106670</v>
      </c>
      <c r="S156" s="16">
        <v>540073</v>
      </c>
      <c r="T156" s="16">
        <v>2444165</v>
      </c>
      <c r="U156" s="16">
        <v>91311</v>
      </c>
      <c r="V156" s="16">
        <v>100238</v>
      </c>
      <c r="W156" s="16" t="s">
        <v>165</v>
      </c>
      <c r="X156" s="16" t="s">
        <v>165</v>
      </c>
      <c r="Y156" s="16">
        <v>361791</v>
      </c>
      <c r="Z156" s="16" t="s">
        <v>165</v>
      </c>
      <c r="AA156" s="16" t="s">
        <v>165</v>
      </c>
      <c r="AB156" s="16">
        <v>3679</v>
      </c>
      <c r="AC156" s="16">
        <v>120983</v>
      </c>
      <c r="AD156" s="16">
        <v>1765988</v>
      </c>
      <c r="AE156" s="16" t="s">
        <v>165</v>
      </c>
      <c r="AF156" s="16" t="s">
        <v>165</v>
      </c>
      <c r="AG156" s="16" t="s">
        <v>165</v>
      </c>
      <c r="AH156" s="16" t="s">
        <v>165</v>
      </c>
      <c r="AI156" s="16">
        <v>175</v>
      </c>
      <c r="AJ156" s="16" t="s">
        <v>165</v>
      </c>
      <c r="AK156" s="16" t="s">
        <v>165</v>
      </c>
      <c r="AL156" s="16" t="s">
        <v>165</v>
      </c>
      <c r="AM156" s="16" t="s">
        <v>165</v>
      </c>
      <c r="AN156" s="16">
        <v>1450380</v>
      </c>
      <c r="AO156" s="16">
        <v>1055095</v>
      </c>
      <c r="AP156" s="16" t="s">
        <v>165</v>
      </c>
      <c r="AQ156" s="16">
        <v>9481</v>
      </c>
      <c r="AR156" s="16">
        <v>174429</v>
      </c>
      <c r="AS156" s="16">
        <v>57272</v>
      </c>
      <c r="AT156" s="16">
        <v>14273390</v>
      </c>
      <c r="AU156" s="16">
        <v>593125</v>
      </c>
      <c r="AV156" s="16">
        <v>42921</v>
      </c>
      <c r="AW156" s="16">
        <v>2709</v>
      </c>
      <c r="AX156" s="16">
        <v>1654995</v>
      </c>
      <c r="AY156" s="16">
        <v>285532</v>
      </c>
      <c r="AZ156" s="16">
        <v>176019</v>
      </c>
      <c r="BA156" s="16">
        <v>9728344</v>
      </c>
      <c r="BB156" s="16">
        <v>1789745</v>
      </c>
      <c r="BC156" s="16">
        <v>717555</v>
      </c>
      <c r="BD156" s="16">
        <v>18905084</v>
      </c>
      <c r="BE156" s="16">
        <v>8685000</v>
      </c>
      <c r="BF156" s="16">
        <v>3161987</v>
      </c>
      <c r="BG156" s="16">
        <v>619176</v>
      </c>
      <c r="BH156" s="16">
        <v>5068573</v>
      </c>
      <c r="BI156" s="16">
        <v>454440</v>
      </c>
      <c r="BJ156" s="16">
        <v>10189417</v>
      </c>
      <c r="BK156" s="16">
        <v>384935</v>
      </c>
      <c r="BL156" s="16">
        <v>5012215</v>
      </c>
      <c r="BM156" s="16">
        <v>1923655</v>
      </c>
      <c r="BN156" s="16">
        <v>4920784</v>
      </c>
      <c r="BO156" s="16">
        <v>4538901</v>
      </c>
      <c r="BP156" s="16" t="s">
        <v>165</v>
      </c>
      <c r="BQ156" s="16">
        <v>141082</v>
      </c>
      <c r="BR156" s="16" t="s">
        <v>165</v>
      </c>
      <c r="BS156" s="16">
        <v>115336</v>
      </c>
      <c r="BT156" s="16" t="s">
        <v>165</v>
      </c>
      <c r="BU156" s="16" t="s">
        <v>165</v>
      </c>
      <c r="BV156" s="16" t="s">
        <v>165</v>
      </c>
      <c r="BW156" s="16" t="s">
        <v>165</v>
      </c>
      <c r="BX156" s="16" t="s">
        <v>165</v>
      </c>
      <c r="BY156" s="16" t="s">
        <v>165</v>
      </c>
      <c r="BZ156" s="16" t="s">
        <v>165</v>
      </c>
      <c r="CA156" s="16" t="s">
        <v>165</v>
      </c>
      <c r="CB156" s="16" t="s">
        <v>165</v>
      </c>
      <c r="CC156" s="16" t="s">
        <v>165</v>
      </c>
      <c r="CD156" s="16" t="s">
        <v>165</v>
      </c>
      <c r="CE156" s="16" t="s">
        <v>165</v>
      </c>
      <c r="CF156" s="16">
        <v>4293133</v>
      </c>
      <c r="CG156" s="16">
        <v>4293121</v>
      </c>
      <c r="CH156" s="16">
        <v>3811220</v>
      </c>
      <c r="CI156" s="16">
        <v>481901</v>
      </c>
      <c r="CJ156" s="16">
        <v>12</v>
      </c>
      <c r="CK156" s="16">
        <v>3396732</v>
      </c>
      <c r="CL156" s="16">
        <v>415</v>
      </c>
      <c r="CM156" s="16">
        <v>10915</v>
      </c>
      <c r="CN156" s="16">
        <v>8657562</v>
      </c>
      <c r="CO156" s="17" t="s">
        <v>165</v>
      </c>
    </row>
    <row r="157" spans="1:93">
      <c r="A157" s="14">
        <v>2014</v>
      </c>
      <c r="B157" s="15" t="s">
        <v>168</v>
      </c>
      <c r="C157" s="15">
        <v>132098</v>
      </c>
      <c r="D157" s="15" t="s">
        <v>297</v>
      </c>
      <c r="E157" s="15" t="s">
        <v>329</v>
      </c>
      <c r="F157" s="16">
        <v>22227347</v>
      </c>
      <c r="G157" s="16">
        <v>356170</v>
      </c>
      <c r="H157" s="16">
        <v>2376026</v>
      </c>
      <c r="I157" s="16">
        <v>21732</v>
      </c>
      <c r="J157" s="16">
        <v>42424</v>
      </c>
      <c r="K157" s="16">
        <v>64430</v>
      </c>
      <c r="L157" s="16">
        <v>157764</v>
      </c>
      <c r="M157" s="16">
        <v>2089676</v>
      </c>
      <c r="N157" s="16">
        <v>74465</v>
      </c>
      <c r="O157" s="16">
        <v>14625674</v>
      </c>
      <c r="P157" s="16">
        <v>9623216</v>
      </c>
      <c r="Q157" s="16">
        <v>8155222</v>
      </c>
      <c r="R157" s="16">
        <v>189740</v>
      </c>
      <c r="S157" s="16">
        <v>1278254</v>
      </c>
      <c r="T157" s="16">
        <v>4981086</v>
      </c>
      <c r="U157" s="16">
        <v>125531</v>
      </c>
      <c r="V157" s="16">
        <v>199441</v>
      </c>
      <c r="W157" s="16" t="s">
        <v>165</v>
      </c>
      <c r="X157" s="16">
        <v>2167</v>
      </c>
      <c r="Y157" s="16">
        <v>1064317</v>
      </c>
      <c r="Z157" s="16" t="s">
        <v>165</v>
      </c>
      <c r="AA157" s="16" t="s">
        <v>165</v>
      </c>
      <c r="AB157" s="16" t="s">
        <v>165</v>
      </c>
      <c r="AC157" s="16">
        <v>167794</v>
      </c>
      <c r="AD157" s="16">
        <v>3415943</v>
      </c>
      <c r="AE157" s="16" t="s">
        <v>165</v>
      </c>
      <c r="AF157" s="16" t="s">
        <v>165</v>
      </c>
      <c r="AG157" s="16" t="s">
        <v>165</v>
      </c>
      <c r="AH157" s="16" t="s">
        <v>165</v>
      </c>
      <c r="AI157" s="16" t="s">
        <v>165</v>
      </c>
      <c r="AJ157" s="16">
        <v>5893</v>
      </c>
      <c r="AK157" s="16" t="s">
        <v>165</v>
      </c>
      <c r="AL157" s="16" t="s">
        <v>165</v>
      </c>
      <c r="AM157" s="16">
        <v>21372</v>
      </c>
      <c r="AN157" s="16">
        <v>2675055</v>
      </c>
      <c r="AO157" s="16">
        <v>1670925</v>
      </c>
      <c r="AP157" s="16" t="s">
        <v>165</v>
      </c>
      <c r="AQ157" s="16">
        <v>19171</v>
      </c>
      <c r="AR157" s="16">
        <v>429861</v>
      </c>
      <c r="AS157" s="16">
        <v>99985</v>
      </c>
      <c r="AT157" s="16">
        <v>19482960</v>
      </c>
      <c r="AU157" s="16">
        <v>394155</v>
      </c>
      <c r="AV157" s="16">
        <v>54929</v>
      </c>
      <c r="AW157" s="16">
        <v>3076</v>
      </c>
      <c r="AX157" s="16">
        <v>3054339</v>
      </c>
      <c r="AY157" s="16">
        <v>404780</v>
      </c>
      <c r="AZ157" s="16">
        <v>320061</v>
      </c>
      <c r="BA157" s="16">
        <v>13519825</v>
      </c>
      <c r="BB157" s="16">
        <v>1731795</v>
      </c>
      <c r="BC157" s="16">
        <v>1216190</v>
      </c>
      <c r="BD157" s="16">
        <v>43531217</v>
      </c>
      <c r="BE157" s="16">
        <v>12418157</v>
      </c>
      <c r="BF157" s="16">
        <v>6079892</v>
      </c>
      <c r="BG157" s="16">
        <v>1161432</v>
      </c>
      <c r="BH157" s="16">
        <v>3844589</v>
      </c>
      <c r="BI157" s="16">
        <v>2493676</v>
      </c>
      <c r="BJ157" s="16">
        <v>13623091</v>
      </c>
      <c r="BK157" s="16">
        <v>413128</v>
      </c>
      <c r="BL157" s="16">
        <v>5007924</v>
      </c>
      <c r="BM157" s="16">
        <v>3741309</v>
      </c>
      <c r="BN157" s="16">
        <v>8430131</v>
      </c>
      <c r="BO157" s="16">
        <v>8090392</v>
      </c>
      <c r="BP157" s="16" t="s">
        <v>165</v>
      </c>
      <c r="BQ157" s="16">
        <v>27881</v>
      </c>
      <c r="BR157" s="16" t="s">
        <v>165</v>
      </c>
      <c r="BS157" s="16">
        <v>157155</v>
      </c>
      <c r="BT157" s="16" t="s">
        <v>165</v>
      </c>
      <c r="BU157" s="16" t="s">
        <v>165</v>
      </c>
      <c r="BV157" s="16" t="s">
        <v>165</v>
      </c>
      <c r="BW157" s="16" t="s">
        <v>165</v>
      </c>
      <c r="BX157" s="16" t="s">
        <v>165</v>
      </c>
      <c r="BY157" s="16" t="s">
        <v>165</v>
      </c>
      <c r="BZ157" s="16" t="s">
        <v>165</v>
      </c>
      <c r="CA157" s="16" t="s">
        <v>165</v>
      </c>
      <c r="CB157" s="16" t="s">
        <v>165</v>
      </c>
      <c r="CC157" s="16" t="s">
        <v>165</v>
      </c>
      <c r="CD157" s="16" t="s">
        <v>165</v>
      </c>
      <c r="CE157" s="16" t="s">
        <v>165</v>
      </c>
      <c r="CF157" s="16">
        <v>6033732</v>
      </c>
      <c r="CG157" s="16">
        <v>6033732</v>
      </c>
      <c r="CH157" s="16">
        <v>5203428</v>
      </c>
      <c r="CI157" s="16">
        <v>830304</v>
      </c>
      <c r="CJ157" s="16" t="s">
        <v>165</v>
      </c>
      <c r="CK157" s="16">
        <v>3943069</v>
      </c>
      <c r="CL157" s="16" t="s">
        <v>165</v>
      </c>
      <c r="CM157" s="16">
        <v>8200</v>
      </c>
      <c r="CN157" s="16">
        <v>16877550</v>
      </c>
      <c r="CO157" s="17" t="s">
        <v>165</v>
      </c>
    </row>
    <row r="158" spans="1:93">
      <c r="A158" s="14">
        <v>2014</v>
      </c>
      <c r="B158" s="15" t="s">
        <v>168</v>
      </c>
      <c r="C158" s="15">
        <v>132101</v>
      </c>
      <c r="D158" s="15" t="s">
        <v>297</v>
      </c>
      <c r="E158" s="15" t="s">
        <v>330</v>
      </c>
      <c r="F158" s="16">
        <v>6070773</v>
      </c>
      <c r="G158" s="16">
        <v>200043</v>
      </c>
      <c r="H158" s="16">
        <v>746262</v>
      </c>
      <c r="I158" s="16">
        <v>24446</v>
      </c>
      <c r="J158" s="16">
        <v>32729</v>
      </c>
      <c r="K158" s="16">
        <v>12854</v>
      </c>
      <c r="L158" s="16">
        <v>33672</v>
      </c>
      <c r="M158" s="16">
        <v>642561</v>
      </c>
      <c r="N158" s="16">
        <v>51675</v>
      </c>
      <c r="O158" s="16">
        <v>3821340</v>
      </c>
      <c r="P158" s="16">
        <v>2542800</v>
      </c>
      <c r="Q158" s="16">
        <v>2255994</v>
      </c>
      <c r="R158" s="16">
        <v>49521</v>
      </c>
      <c r="S158" s="16">
        <v>237285</v>
      </c>
      <c r="T158" s="16">
        <v>1278540</v>
      </c>
      <c r="U158" s="16">
        <v>24405</v>
      </c>
      <c r="V158" s="16">
        <v>50542</v>
      </c>
      <c r="W158" s="16" t="s">
        <v>165</v>
      </c>
      <c r="X158" s="16" t="s">
        <v>165</v>
      </c>
      <c r="Y158" s="16">
        <v>233801</v>
      </c>
      <c r="Z158" s="16" t="s">
        <v>165</v>
      </c>
      <c r="AA158" s="16" t="s">
        <v>165</v>
      </c>
      <c r="AB158" s="16" t="s">
        <v>165</v>
      </c>
      <c r="AC158" s="16">
        <v>55504</v>
      </c>
      <c r="AD158" s="16">
        <v>913876</v>
      </c>
      <c r="AE158" s="16" t="s">
        <v>165</v>
      </c>
      <c r="AF158" s="16" t="s">
        <v>165</v>
      </c>
      <c r="AG158" s="16">
        <v>412</v>
      </c>
      <c r="AH158" s="16" t="s">
        <v>165</v>
      </c>
      <c r="AI158" s="16" t="s">
        <v>165</v>
      </c>
      <c r="AJ158" s="16" t="s">
        <v>165</v>
      </c>
      <c r="AK158" s="16" t="s">
        <v>165</v>
      </c>
      <c r="AL158" s="16" t="s">
        <v>165</v>
      </c>
      <c r="AM158" s="16" t="s">
        <v>165</v>
      </c>
      <c r="AN158" s="16">
        <v>786385</v>
      </c>
      <c r="AO158" s="16">
        <v>329121</v>
      </c>
      <c r="AP158" s="16" t="s">
        <v>165</v>
      </c>
      <c r="AQ158" s="16">
        <v>5423</v>
      </c>
      <c r="AR158" s="16">
        <v>130524</v>
      </c>
      <c r="AS158" s="16">
        <v>33425</v>
      </c>
      <c r="AT158" s="16">
        <v>6503808</v>
      </c>
      <c r="AU158" s="16">
        <v>126267</v>
      </c>
      <c r="AV158" s="16">
        <v>37826</v>
      </c>
      <c r="AW158" s="16">
        <v>2651</v>
      </c>
      <c r="AX158" s="16">
        <v>675834</v>
      </c>
      <c r="AY158" s="16">
        <v>129891</v>
      </c>
      <c r="AZ158" s="16">
        <v>100068</v>
      </c>
      <c r="BA158" s="16">
        <v>4330300</v>
      </c>
      <c r="BB158" s="16">
        <v>1100971</v>
      </c>
      <c r="BC158" s="16">
        <v>192191</v>
      </c>
      <c r="BD158" s="16">
        <v>8885206</v>
      </c>
      <c r="BE158" s="16">
        <v>4179143</v>
      </c>
      <c r="BF158" s="16">
        <v>2244264</v>
      </c>
      <c r="BG158" s="16">
        <v>203203</v>
      </c>
      <c r="BH158" s="16">
        <v>1550959</v>
      </c>
      <c r="BI158" s="16">
        <v>383920</v>
      </c>
      <c r="BJ158" s="16">
        <v>2103175</v>
      </c>
      <c r="BK158" s="16">
        <v>33324</v>
      </c>
      <c r="BL158" s="16">
        <v>465897</v>
      </c>
      <c r="BM158" s="16">
        <v>115478</v>
      </c>
      <c r="BN158" s="16">
        <v>1394211</v>
      </c>
      <c r="BO158" s="16">
        <v>1297762</v>
      </c>
      <c r="BP158" s="16" t="s">
        <v>165</v>
      </c>
      <c r="BQ158" s="16" t="s">
        <v>165</v>
      </c>
      <c r="BR158" s="16">
        <v>33640</v>
      </c>
      <c r="BS158" s="16">
        <v>209427</v>
      </c>
      <c r="BT158" s="16" t="s">
        <v>165</v>
      </c>
      <c r="BU158" s="16" t="s">
        <v>165</v>
      </c>
      <c r="BV158" s="16" t="s">
        <v>165</v>
      </c>
      <c r="BW158" s="16" t="s">
        <v>165</v>
      </c>
      <c r="BX158" s="16" t="s">
        <v>165</v>
      </c>
      <c r="BY158" s="16" t="s">
        <v>165</v>
      </c>
      <c r="BZ158" s="16" t="s">
        <v>165</v>
      </c>
      <c r="CA158" s="16" t="s">
        <v>165</v>
      </c>
      <c r="CB158" s="16" t="s">
        <v>165</v>
      </c>
      <c r="CC158" s="16" t="s">
        <v>165</v>
      </c>
      <c r="CD158" s="16" t="s">
        <v>165</v>
      </c>
      <c r="CE158" s="16" t="s">
        <v>165</v>
      </c>
      <c r="CF158" s="16">
        <v>2938744</v>
      </c>
      <c r="CG158" s="16">
        <v>2938315</v>
      </c>
      <c r="CH158" s="16">
        <v>2602727</v>
      </c>
      <c r="CI158" s="16">
        <v>335588</v>
      </c>
      <c r="CJ158" s="16">
        <v>429</v>
      </c>
      <c r="CK158" s="16">
        <v>1646115</v>
      </c>
      <c r="CL158" s="16" t="s">
        <v>165</v>
      </c>
      <c r="CM158" s="16">
        <v>475</v>
      </c>
      <c r="CN158" s="16">
        <v>3938497</v>
      </c>
      <c r="CO158" s="17" t="s">
        <v>165</v>
      </c>
    </row>
    <row r="159" spans="1:93">
      <c r="A159" s="14">
        <v>2014</v>
      </c>
      <c r="B159" s="15" t="s">
        <v>168</v>
      </c>
      <c r="C159" s="15">
        <v>132110</v>
      </c>
      <c r="D159" s="15" t="s">
        <v>297</v>
      </c>
      <c r="E159" s="15" t="s">
        <v>331</v>
      </c>
      <c r="F159" s="16">
        <v>8803668</v>
      </c>
      <c r="G159" s="16">
        <v>250181</v>
      </c>
      <c r="H159" s="16">
        <v>1030379</v>
      </c>
      <c r="I159" s="16">
        <v>36442</v>
      </c>
      <c r="J159" s="16">
        <v>9041</v>
      </c>
      <c r="K159" s="16">
        <v>28257</v>
      </c>
      <c r="L159" s="16">
        <v>68932</v>
      </c>
      <c r="M159" s="16">
        <v>887707</v>
      </c>
      <c r="N159" s="16">
        <v>60951</v>
      </c>
      <c r="O159" s="16">
        <v>5466916</v>
      </c>
      <c r="P159" s="16">
        <v>3636602</v>
      </c>
      <c r="Q159" s="16">
        <v>3179222</v>
      </c>
      <c r="R159" s="16">
        <v>55352</v>
      </c>
      <c r="S159" s="16">
        <v>402028</v>
      </c>
      <c r="T159" s="16">
        <v>1830314</v>
      </c>
      <c r="U159" s="16">
        <v>22188</v>
      </c>
      <c r="V159" s="16">
        <v>60579</v>
      </c>
      <c r="W159" s="16" t="s">
        <v>165</v>
      </c>
      <c r="X159" s="16">
        <v>720</v>
      </c>
      <c r="Y159" s="16">
        <v>327351</v>
      </c>
      <c r="Z159" s="16" t="s">
        <v>165</v>
      </c>
      <c r="AA159" s="16">
        <v>7004</v>
      </c>
      <c r="AB159" s="16" t="s">
        <v>165</v>
      </c>
      <c r="AC159" s="16">
        <v>108887</v>
      </c>
      <c r="AD159" s="16">
        <v>1303406</v>
      </c>
      <c r="AE159" s="16" t="s">
        <v>165</v>
      </c>
      <c r="AF159" s="16" t="s">
        <v>165</v>
      </c>
      <c r="AG159" s="16" t="s">
        <v>165</v>
      </c>
      <c r="AH159" s="16" t="s">
        <v>165</v>
      </c>
      <c r="AI159" s="16">
        <v>179</v>
      </c>
      <c r="AJ159" s="16" t="s">
        <v>165</v>
      </c>
      <c r="AK159" s="16" t="s">
        <v>165</v>
      </c>
      <c r="AL159" s="16" t="s">
        <v>165</v>
      </c>
      <c r="AM159" s="16" t="s">
        <v>165</v>
      </c>
      <c r="AN159" s="16">
        <v>1148346</v>
      </c>
      <c r="AO159" s="16">
        <v>715929</v>
      </c>
      <c r="AP159" s="16" t="s">
        <v>165</v>
      </c>
      <c r="AQ159" s="16">
        <v>6517</v>
      </c>
      <c r="AR159" s="16">
        <v>124449</v>
      </c>
      <c r="AS159" s="16">
        <v>38855</v>
      </c>
      <c r="AT159" s="16">
        <v>9040035</v>
      </c>
      <c r="AU159" s="16">
        <v>297197</v>
      </c>
      <c r="AV159" s="16">
        <v>35021</v>
      </c>
      <c r="AW159" s="16">
        <v>1898</v>
      </c>
      <c r="AX159" s="16">
        <v>1169076</v>
      </c>
      <c r="AY159" s="16">
        <v>223512</v>
      </c>
      <c r="AZ159" s="16">
        <v>285565</v>
      </c>
      <c r="BA159" s="16">
        <v>6216468</v>
      </c>
      <c r="BB159" s="16">
        <v>811298</v>
      </c>
      <c r="BC159" s="16">
        <v>259348</v>
      </c>
      <c r="BD159" s="16">
        <v>17428730</v>
      </c>
      <c r="BE159" s="16">
        <v>7024732</v>
      </c>
      <c r="BF159" s="16">
        <v>3396426</v>
      </c>
      <c r="BG159" s="16">
        <v>1361955</v>
      </c>
      <c r="BH159" s="16">
        <v>2032210</v>
      </c>
      <c r="BI159" s="16">
        <v>1596096</v>
      </c>
      <c r="BJ159" s="16">
        <v>3689851</v>
      </c>
      <c r="BK159" s="16">
        <v>95579</v>
      </c>
      <c r="BL159" s="16">
        <v>755395</v>
      </c>
      <c r="BM159" s="16">
        <v>371503</v>
      </c>
      <c r="BN159" s="16">
        <v>2933004</v>
      </c>
      <c r="BO159" s="16">
        <v>2868480</v>
      </c>
      <c r="BP159" s="16" t="s">
        <v>165</v>
      </c>
      <c r="BQ159" s="16" t="s">
        <v>165</v>
      </c>
      <c r="BR159" s="16" t="s">
        <v>165</v>
      </c>
      <c r="BS159" s="16">
        <v>1452</v>
      </c>
      <c r="BT159" s="16" t="s">
        <v>165</v>
      </c>
      <c r="BU159" s="16">
        <v>13188</v>
      </c>
      <c r="BV159" s="16" t="s">
        <v>165</v>
      </c>
      <c r="BW159" s="16" t="s">
        <v>165</v>
      </c>
      <c r="BX159" s="16">
        <v>13188</v>
      </c>
      <c r="BY159" s="16" t="s">
        <v>165</v>
      </c>
      <c r="BZ159" s="16" t="s">
        <v>165</v>
      </c>
      <c r="CA159" s="16" t="s">
        <v>165</v>
      </c>
      <c r="CB159" s="16" t="s">
        <v>165</v>
      </c>
      <c r="CC159" s="16" t="s">
        <v>165</v>
      </c>
      <c r="CD159" s="16" t="s">
        <v>165</v>
      </c>
      <c r="CE159" s="16" t="s">
        <v>165</v>
      </c>
      <c r="CF159" s="16">
        <v>3978712</v>
      </c>
      <c r="CG159" s="16">
        <v>3978712</v>
      </c>
      <c r="CH159" s="16">
        <v>3644426</v>
      </c>
      <c r="CI159" s="16">
        <v>334286</v>
      </c>
      <c r="CJ159" s="16" t="s">
        <v>165</v>
      </c>
      <c r="CK159" s="16">
        <v>2829113</v>
      </c>
      <c r="CL159" s="16" t="s">
        <v>165</v>
      </c>
      <c r="CM159" s="16" t="s">
        <v>165</v>
      </c>
      <c r="CN159" s="16">
        <v>7071273</v>
      </c>
      <c r="CO159" s="17" t="s">
        <v>165</v>
      </c>
    </row>
    <row r="160" spans="1:93">
      <c r="A160" s="14">
        <v>2014</v>
      </c>
      <c r="B160" s="15" t="s">
        <v>168</v>
      </c>
      <c r="C160" s="15">
        <v>132128</v>
      </c>
      <c r="D160" s="15" t="s">
        <v>297</v>
      </c>
      <c r="E160" s="15" t="s">
        <v>332</v>
      </c>
      <c r="F160" s="16">
        <v>9362109</v>
      </c>
      <c r="G160" s="16">
        <v>237683</v>
      </c>
      <c r="H160" s="16">
        <v>687981</v>
      </c>
      <c r="I160" s="16">
        <v>360215</v>
      </c>
      <c r="J160" s="16">
        <v>28481</v>
      </c>
      <c r="K160" s="16">
        <v>26866</v>
      </c>
      <c r="L160" s="16">
        <v>66420</v>
      </c>
      <c r="M160" s="16">
        <v>205999</v>
      </c>
      <c r="N160" s="16">
        <v>57984</v>
      </c>
      <c r="O160" s="16">
        <v>6453532</v>
      </c>
      <c r="P160" s="16">
        <v>4437943</v>
      </c>
      <c r="Q160" s="16">
        <v>3855463</v>
      </c>
      <c r="R160" s="16">
        <v>86084</v>
      </c>
      <c r="S160" s="16">
        <v>496396</v>
      </c>
      <c r="T160" s="16">
        <v>2015589</v>
      </c>
      <c r="U160" s="16">
        <v>9914</v>
      </c>
      <c r="V160" s="16">
        <v>69366</v>
      </c>
      <c r="W160" s="16" t="s">
        <v>165</v>
      </c>
      <c r="X160" s="16">
        <v>97</v>
      </c>
      <c r="Y160" s="16">
        <v>199871</v>
      </c>
      <c r="Z160" s="16" t="s">
        <v>165</v>
      </c>
      <c r="AA160" s="16" t="s">
        <v>165</v>
      </c>
      <c r="AB160" s="16">
        <v>331</v>
      </c>
      <c r="AC160" s="16">
        <v>129983</v>
      </c>
      <c r="AD160" s="16">
        <v>1604687</v>
      </c>
      <c r="AE160" s="16" t="s">
        <v>165</v>
      </c>
      <c r="AF160" s="16" t="s">
        <v>165</v>
      </c>
      <c r="AG160" s="16">
        <v>1340</v>
      </c>
      <c r="AH160" s="16" t="s">
        <v>165</v>
      </c>
      <c r="AI160" s="16" t="s">
        <v>165</v>
      </c>
      <c r="AJ160" s="16" t="s">
        <v>165</v>
      </c>
      <c r="AK160" s="16" t="s">
        <v>165</v>
      </c>
      <c r="AL160" s="16" t="s">
        <v>165</v>
      </c>
      <c r="AM160" s="16" t="s">
        <v>165</v>
      </c>
      <c r="AN160" s="16">
        <v>1379122</v>
      </c>
      <c r="AO160" s="16">
        <v>506508</v>
      </c>
      <c r="AP160" s="16" t="s">
        <v>165</v>
      </c>
      <c r="AQ160" s="16">
        <v>7906</v>
      </c>
      <c r="AR160" s="16">
        <v>31393</v>
      </c>
      <c r="AS160" s="16">
        <v>53400</v>
      </c>
      <c r="AT160" s="16">
        <v>8624483</v>
      </c>
      <c r="AU160" s="16">
        <v>840006</v>
      </c>
      <c r="AV160" s="16">
        <v>21111</v>
      </c>
      <c r="AW160" s="16">
        <v>1073</v>
      </c>
      <c r="AX160" s="16">
        <v>1390233</v>
      </c>
      <c r="AY160" s="16">
        <v>167144</v>
      </c>
      <c r="AZ160" s="16">
        <v>156434</v>
      </c>
      <c r="BA160" s="16">
        <v>4791406</v>
      </c>
      <c r="BB160" s="16">
        <v>1257076</v>
      </c>
      <c r="BC160" s="16">
        <v>216038</v>
      </c>
      <c r="BD160" s="16">
        <v>15906240</v>
      </c>
      <c r="BE160" s="16">
        <v>6249362</v>
      </c>
      <c r="BF160" s="16">
        <v>2467538</v>
      </c>
      <c r="BG160" s="16">
        <v>488930</v>
      </c>
      <c r="BH160" s="16">
        <v>2449213</v>
      </c>
      <c r="BI160" s="16">
        <v>1332611</v>
      </c>
      <c r="BJ160" s="16">
        <v>5433049</v>
      </c>
      <c r="BK160" s="16">
        <v>52764</v>
      </c>
      <c r="BL160" s="16">
        <v>2846316</v>
      </c>
      <c r="BM160" s="16">
        <v>2721714</v>
      </c>
      <c r="BN160" s="16">
        <v>2584709</v>
      </c>
      <c r="BO160" s="16">
        <v>2470318</v>
      </c>
      <c r="BP160" s="16" t="s">
        <v>165</v>
      </c>
      <c r="BQ160" s="16">
        <v>2024</v>
      </c>
      <c r="BR160" s="16" t="s">
        <v>165</v>
      </c>
      <c r="BS160" s="16" t="s">
        <v>165</v>
      </c>
      <c r="BT160" s="16" t="s">
        <v>165</v>
      </c>
      <c r="BU160" s="16">
        <v>3614</v>
      </c>
      <c r="BV160" s="16" t="s">
        <v>165</v>
      </c>
      <c r="BW160" s="16" t="s">
        <v>165</v>
      </c>
      <c r="BX160" s="16">
        <v>3614</v>
      </c>
      <c r="BY160" s="16" t="s">
        <v>165</v>
      </c>
      <c r="BZ160" s="16" t="s">
        <v>165</v>
      </c>
      <c r="CA160" s="16" t="s">
        <v>165</v>
      </c>
      <c r="CB160" s="16" t="s">
        <v>165</v>
      </c>
      <c r="CC160" s="16" t="s">
        <v>165</v>
      </c>
      <c r="CD160" s="16" t="s">
        <v>165</v>
      </c>
      <c r="CE160" s="16" t="s">
        <v>165</v>
      </c>
      <c r="CF160" s="16">
        <v>3486540</v>
      </c>
      <c r="CG160" s="16">
        <v>3486540</v>
      </c>
      <c r="CH160" s="16">
        <v>3078364</v>
      </c>
      <c r="CI160" s="16">
        <v>408176</v>
      </c>
      <c r="CJ160" s="16" t="s">
        <v>165</v>
      </c>
      <c r="CK160" s="16">
        <v>4259638</v>
      </c>
      <c r="CL160" s="16">
        <v>148662</v>
      </c>
      <c r="CM160" s="16">
        <v>2500</v>
      </c>
      <c r="CN160" s="16">
        <v>7194503</v>
      </c>
      <c r="CO160" s="17" t="s">
        <v>165</v>
      </c>
    </row>
    <row r="161" spans="1:93">
      <c r="A161" s="14">
        <v>2014</v>
      </c>
      <c r="B161" s="15" t="s">
        <v>168</v>
      </c>
      <c r="C161" s="15">
        <v>132136</v>
      </c>
      <c r="D161" s="15" t="s">
        <v>297</v>
      </c>
      <c r="E161" s="15" t="s">
        <v>333</v>
      </c>
      <c r="F161" s="16">
        <v>7858775</v>
      </c>
      <c r="G161" s="16">
        <v>190332</v>
      </c>
      <c r="H161" s="16">
        <v>794849</v>
      </c>
      <c r="I161" s="16">
        <v>18179</v>
      </c>
      <c r="J161" s="16">
        <v>15343</v>
      </c>
      <c r="K161" s="16">
        <v>18263</v>
      </c>
      <c r="L161" s="16">
        <v>57504</v>
      </c>
      <c r="M161" s="16">
        <v>685560</v>
      </c>
      <c r="N161" s="16">
        <v>41783</v>
      </c>
      <c r="O161" s="16">
        <v>4888856</v>
      </c>
      <c r="P161" s="16">
        <v>3296650</v>
      </c>
      <c r="Q161" s="16">
        <v>2918768</v>
      </c>
      <c r="R161" s="16">
        <v>59841</v>
      </c>
      <c r="S161" s="16">
        <v>318041</v>
      </c>
      <c r="T161" s="16">
        <v>1592206</v>
      </c>
      <c r="U161" s="16">
        <v>14897</v>
      </c>
      <c r="V161" s="16">
        <v>39885</v>
      </c>
      <c r="W161" s="16" t="s">
        <v>165</v>
      </c>
      <c r="X161" s="16">
        <v>955</v>
      </c>
      <c r="Y161" s="16">
        <v>264814</v>
      </c>
      <c r="Z161" s="16" t="s">
        <v>165</v>
      </c>
      <c r="AA161" s="16" t="s">
        <v>165</v>
      </c>
      <c r="AB161" s="16" t="s">
        <v>165</v>
      </c>
      <c r="AC161" s="16">
        <v>68650</v>
      </c>
      <c r="AD161" s="16">
        <v>1203005</v>
      </c>
      <c r="AE161" s="16" t="s">
        <v>165</v>
      </c>
      <c r="AF161" s="16" t="s">
        <v>165</v>
      </c>
      <c r="AG161" s="16" t="s">
        <v>165</v>
      </c>
      <c r="AH161" s="16" t="s">
        <v>165</v>
      </c>
      <c r="AI161" s="16" t="s">
        <v>165</v>
      </c>
      <c r="AJ161" s="16" t="s">
        <v>165</v>
      </c>
      <c r="AK161" s="16" t="s">
        <v>165</v>
      </c>
      <c r="AL161" s="16" t="s">
        <v>165</v>
      </c>
      <c r="AM161" s="16" t="s">
        <v>165</v>
      </c>
      <c r="AN161" s="16">
        <v>1000891</v>
      </c>
      <c r="AO161" s="16">
        <v>796513</v>
      </c>
      <c r="AP161" s="16" t="s">
        <v>165</v>
      </c>
      <c r="AQ161" s="16">
        <v>6350</v>
      </c>
      <c r="AR161" s="16">
        <v>139201</v>
      </c>
      <c r="AS161" s="16">
        <v>36040</v>
      </c>
      <c r="AT161" s="16">
        <v>6822035</v>
      </c>
      <c r="AU161" s="16">
        <v>356777</v>
      </c>
      <c r="AV161" s="16">
        <v>16912</v>
      </c>
      <c r="AW161" s="16">
        <v>1545</v>
      </c>
      <c r="AX161" s="16">
        <v>1017142</v>
      </c>
      <c r="AY161" s="16">
        <v>149989</v>
      </c>
      <c r="AZ161" s="16">
        <v>108835</v>
      </c>
      <c r="BA161" s="16">
        <v>4674438</v>
      </c>
      <c r="BB161" s="16">
        <v>496397</v>
      </c>
      <c r="BC161" s="16">
        <v>164994</v>
      </c>
      <c r="BD161" s="16">
        <v>16461376</v>
      </c>
      <c r="BE161" s="16">
        <v>4205967</v>
      </c>
      <c r="BF161" s="16">
        <v>2188785</v>
      </c>
      <c r="BG161" s="16">
        <v>464486</v>
      </c>
      <c r="BH161" s="16">
        <v>1236936</v>
      </c>
      <c r="BI161" s="16">
        <v>780246</v>
      </c>
      <c r="BJ161" s="16">
        <v>5947287</v>
      </c>
      <c r="BK161" s="16">
        <v>121783</v>
      </c>
      <c r="BL161" s="16">
        <v>1419398</v>
      </c>
      <c r="BM161" s="16">
        <v>1400177</v>
      </c>
      <c r="BN161" s="16">
        <v>3621139</v>
      </c>
      <c r="BO161" s="16">
        <v>3470573</v>
      </c>
      <c r="BP161" s="16" t="s">
        <v>165</v>
      </c>
      <c r="BQ161" s="16">
        <v>57902</v>
      </c>
      <c r="BR161" s="16" t="s">
        <v>165</v>
      </c>
      <c r="BS161" s="16">
        <v>848848</v>
      </c>
      <c r="BT161" s="16">
        <v>2484</v>
      </c>
      <c r="BU161" s="16" t="s">
        <v>165</v>
      </c>
      <c r="BV161" s="16" t="s">
        <v>165</v>
      </c>
      <c r="BW161" s="16" t="s">
        <v>165</v>
      </c>
      <c r="BX161" s="16" t="s">
        <v>165</v>
      </c>
      <c r="BY161" s="16" t="s">
        <v>165</v>
      </c>
      <c r="BZ161" s="16" t="s">
        <v>165</v>
      </c>
      <c r="CA161" s="16" t="s">
        <v>165</v>
      </c>
      <c r="CB161" s="16" t="s">
        <v>165</v>
      </c>
      <c r="CC161" s="16" t="s">
        <v>165</v>
      </c>
      <c r="CD161" s="16" t="s">
        <v>165</v>
      </c>
      <c r="CE161" s="16" t="s">
        <v>165</v>
      </c>
      <c r="CF161" s="16">
        <v>4051911</v>
      </c>
      <c r="CG161" s="16">
        <v>4050618</v>
      </c>
      <c r="CH161" s="16">
        <v>3537221</v>
      </c>
      <c r="CI161" s="16">
        <v>513397</v>
      </c>
      <c r="CJ161" s="16">
        <v>1293</v>
      </c>
      <c r="CK161" s="16">
        <v>2664223</v>
      </c>
      <c r="CL161" s="16" t="s">
        <v>165</v>
      </c>
      <c r="CM161" s="16">
        <v>15000</v>
      </c>
      <c r="CN161" s="16">
        <v>6496996</v>
      </c>
      <c r="CO161" s="17" t="s">
        <v>165</v>
      </c>
    </row>
    <row r="162" spans="1:93">
      <c r="A162" s="14">
        <v>2014</v>
      </c>
      <c r="B162" s="15" t="s">
        <v>168</v>
      </c>
      <c r="C162" s="15">
        <v>132144</v>
      </c>
      <c r="D162" s="15" t="s">
        <v>297</v>
      </c>
      <c r="E162" s="15" t="s">
        <v>334</v>
      </c>
      <c r="F162" s="16">
        <v>6843785</v>
      </c>
      <c r="G162" s="16">
        <v>194267</v>
      </c>
      <c r="H162" s="16">
        <v>864969</v>
      </c>
      <c r="I162" s="16">
        <v>18285</v>
      </c>
      <c r="J162" s="16">
        <v>21424</v>
      </c>
      <c r="K162" s="16">
        <v>11346</v>
      </c>
      <c r="L162" s="16">
        <v>40305</v>
      </c>
      <c r="M162" s="16">
        <v>773609</v>
      </c>
      <c r="N162" s="16">
        <v>50055</v>
      </c>
      <c r="O162" s="16">
        <v>4244931</v>
      </c>
      <c r="P162" s="16">
        <v>2919471</v>
      </c>
      <c r="Q162" s="16">
        <v>2463806</v>
      </c>
      <c r="R162" s="16">
        <v>66641</v>
      </c>
      <c r="S162" s="16">
        <v>389024</v>
      </c>
      <c r="T162" s="16">
        <v>1325460</v>
      </c>
      <c r="U162" s="16">
        <v>15370</v>
      </c>
      <c r="V162" s="16">
        <v>49246</v>
      </c>
      <c r="W162" s="16" t="s">
        <v>165</v>
      </c>
      <c r="X162" s="16">
        <v>3278</v>
      </c>
      <c r="Y162" s="16">
        <v>146190</v>
      </c>
      <c r="Z162" s="16" t="s">
        <v>165</v>
      </c>
      <c r="AA162" s="16">
        <v>555</v>
      </c>
      <c r="AB162" s="16" t="s">
        <v>165</v>
      </c>
      <c r="AC162" s="16">
        <v>60643</v>
      </c>
      <c r="AD162" s="16">
        <v>1049992</v>
      </c>
      <c r="AE162" s="16" t="s">
        <v>165</v>
      </c>
      <c r="AF162" s="16" t="s">
        <v>165</v>
      </c>
      <c r="AG162" s="16">
        <v>2</v>
      </c>
      <c r="AH162" s="16" t="s">
        <v>165</v>
      </c>
      <c r="AI162" s="16">
        <v>184</v>
      </c>
      <c r="AJ162" s="16" t="s">
        <v>165</v>
      </c>
      <c r="AK162" s="16" t="s">
        <v>165</v>
      </c>
      <c r="AL162" s="16" t="s">
        <v>165</v>
      </c>
      <c r="AM162" s="16" t="s">
        <v>165</v>
      </c>
      <c r="AN162" s="16">
        <v>866545</v>
      </c>
      <c r="AO162" s="16">
        <v>477127</v>
      </c>
      <c r="AP162" s="16" t="s">
        <v>165</v>
      </c>
      <c r="AQ162" s="16">
        <v>6053</v>
      </c>
      <c r="AR162" s="16">
        <v>139838</v>
      </c>
      <c r="AS162" s="16">
        <v>36505</v>
      </c>
      <c r="AT162" s="16">
        <v>7203699</v>
      </c>
      <c r="AU162" s="16">
        <v>289424</v>
      </c>
      <c r="AV162" s="16">
        <v>36560</v>
      </c>
      <c r="AW162" s="16">
        <v>1413</v>
      </c>
      <c r="AX162" s="16">
        <v>1199288</v>
      </c>
      <c r="AY162" s="16">
        <v>107589</v>
      </c>
      <c r="AZ162" s="16">
        <v>50941</v>
      </c>
      <c r="BA162" s="16">
        <v>5048778</v>
      </c>
      <c r="BB162" s="16">
        <v>469706</v>
      </c>
      <c r="BC162" s="16">
        <v>260251</v>
      </c>
      <c r="BD162" s="16">
        <v>9585841</v>
      </c>
      <c r="BE162" s="16">
        <v>3153585</v>
      </c>
      <c r="BF162" s="16">
        <v>1772039</v>
      </c>
      <c r="BG162" s="16">
        <v>302483</v>
      </c>
      <c r="BH162" s="16">
        <v>1112156</v>
      </c>
      <c r="BI162" s="16">
        <v>269390</v>
      </c>
      <c r="BJ162" s="16">
        <v>2912000</v>
      </c>
      <c r="BK162" s="16">
        <v>26857</v>
      </c>
      <c r="BL162" s="16">
        <v>977971</v>
      </c>
      <c r="BM162" s="16">
        <v>443224</v>
      </c>
      <c r="BN162" s="16">
        <v>1904061</v>
      </c>
      <c r="BO162" s="16">
        <v>1754992</v>
      </c>
      <c r="BP162" s="16" t="s">
        <v>165</v>
      </c>
      <c r="BQ162" s="16" t="s">
        <v>165</v>
      </c>
      <c r="BR162" s="16">
        <v>29968</v>
      </c>
      <c r="BS162" s="16" t="s">
        <v>165</v>
      </c>
      <c r="BT162" s="16" t="s">
        <v>165</v>
      </c>
      <c r="BU162" s="16">
        <v>4288</v>
      </c>
      <c r="BV162" s="16" t="s">
        <v>165</v>
      </c>
      <c r="BW162" s="16" t="s">
        <v>165</v>
      </c>
      <c r="BX162" s="16">
        <v>4288</v>
      </c>
      <c r="BY162" s="16" t="s">
        <v>165</v>
      </c>
      <c r="BZ162" s="16" t="s">
        <v>165</v>
      </c>
      <c r="CA162" s="16" t="s">
        <v>165</v>
      </c>
      <c r="CB162" s="16" t="s">
        <v>165</v>
      </c>
      <c r="CC162" s="16" t="s">
        <v>165</v>
      </c>
      <c r="CD162" s="16" t="s">
        <v>165</v>
      </c>
      <c r="CE162" s="16" t="s">
        <v>165</v>
      </c>
      <c r="CF162" s="16">
        <v>2696441</v>
      </c>
      <c r="CG162" s="16">
        <v>2694651</v>
      </c>
      <c r="CH162" s="16">
        <v>2428655</v>
      </c>
      <c r="CI162" s="16">
        <v>265996</v>
      </c>
      <c r="CJ162" s="16">
        <v>1790</v>
      </c>
      <c r="CK162" s="16">
        <v>1222300</v>
      </c>
      <c r="CL162" s="16" t="s">
        <v>165</v>
      </c>
      <c r="CM162" s="16">
        <v>11693</v>
      </c>
      <c r="CN162" s="16">
        <v>5682290</v>
      </c>
      <c r="CO162" s="17" t="s">
        <v>165</v>
      </c>
    </row>
    <row r="163" spans="1:93">
      <c r="A163" s="14">
        <v>2014</v>
      </c>
      <c r="B163" s="15" t="s">
        <v>168</v>
      </c>
      <c r="C163" s="15">
        <v>132225</v>
      </c>
      <c r="D163" s="15" t="s">
        <v>297</v>
      </c>
      <c r="E163" s="15" t="s">
        <v>335</v>
      </c>
      <c r="F163" s="16">
        <v>5337959</v>
      </c>
      <c r="G163" s="16">
        <v>176599</v>
      </c>
      <c r="H163" s="16">
        <v>479665</v>
      </c>
      <c r="I163" s="16">
        <v>18989</v>
      </c>
      <c r="J163" s="16">
        <v>7444</v>
      </c>
      <c r="K163" s="16">
        <v>21014</v>
      </c>
      <c r="L163" s="16">
        <v>38660</v>
      </c>
      <c r="M163" s="16">
        <v>393558</v>
      </c>
      <c r="N163" s="16">
        <v>44470</v>
      </c>
      <c r="O163" s="16">
        <v>3453526</v>
      </c>
      <c r="P163" s="16">
        <v>2339896</v>
      </c>
      <c r="Q163" s="16">
        <v>2083326</v>
      </c>
      <c r="R163" s="16">
        <v>33886</v>
      </c>
      <c r="S163" s="16">
        <v>222684</v>
      </c>
      <c r="T163" s="16">
        <v>1113630</v>
      </c>
      <c r="U163" s="16">
        <v>10291</v>
      </c>
      <c r="V163" s="16">
        <v>37497</v>
      </c>
      <c r="W163" s="16" t="s">
        <v>165</v>
      </c>
      <c r="X163" s="16">
        <v>102</v>
      </c>
      <c r="Y163" s="16">
        <v>200982</v>
      </c>
      <c r="Z163" s="16" t="s">
        <v>165</v>
      </c>
      <c r="AA163" s="16" t="s">
        <v>165</v>
      </c>
      <c r="AB163" s="16">
        <v>5911</v>
      </c>
      <c r="AC163" s="16">
        <v>40216</v>
      </c>
      <c r="AD163" s="16">
        <v>817381</v>
      </c>
      <c r="AE163" s="16" t="s">
        <v>165</v>
      </c>
      <c r="AF163" s="16" t="s">
        <v>165</v>
      </c>
      <c r="AG163" s="16">
        <v>1250</v>
      </c>
      <c r="AH163" s="16" t="s">
        <v>165</v>
      </c>
      <c r="AI163" s="16" t="s">
        <v>165</v>
      </c>
      <c r="AJ163" s="16" t="s">
        <v>165</v>
      </c>
      <c r="AK163" s="16" t="s">
        <v>165</v>
      </c>
      <c r="AL163" s="16" t="s">
        <v>165</v>
      </c>
      <c r="AM163" s="16" t="s">
        <v>165</v>
      </c>
      <c r="AN163" s="16">
        <v>711911</v>
      </c>
      <c r="AO163" s="16">
        <v>390378</v>
      </c>
      <c r="AP163" s="16" t="s">
        <v>165</v>
      </c>
      <c r="AQ163" s="16">
        <v>4307</v>
      </c>
      <c r="AR163" s="16">
        <v>77103</v>
      </c>
      <c r="AS163" s="16">
        <v>22425</v>
      </c>
      <c r="AT163" s="16">
        <v>6060140</v>
      </c>
      <c r="AU163" s="16">
        <v>632150</v>
      </c>
      <c r="AV163" s="16">
        <v>19906</v>
      </c>
      <c r="AW163" s="16">
        <v>1287</v>
      </c>
      <c r="AX163" s="16">
        <v>924960</v>
      </c>
      <c r="AY163" s="16">
        <v>116170</v>
      </c>
      <c r="AZ163" s="16">
        <v>53615</v>
      </c>
      <c r="BA163" s="16">
        <v>3566302</v>
      </c>
      <c r="BB163" s="16">
        <v>745750</v>
      </c>
      <c r="BC163" s="16">
        <v>195178</v>
      </c>
      <c r="BD163" s="16">
        <v>11681249</v>
      </c>
      <c r="BE163" s="16">
        <v>4264712</v>
      </c>
      <c r="BF163" s="16">
        <v>2559077</v>
      </c>
      <c r="BG163" s="16">
        <v>1065757</v>
      </c>
      <c r="BH163" s="16">
        <v>1026274</v>
      </c>
      <c r="BI163" s="16">
        <v>679361</v>
      </c>
      <c r="BJ163" s="16">
        <v>1940628</v>
      </c>
      <c r="BK163" s="16">
        <v>64010</v>
      </c>
      <c r="BL163" s="16">
        <v>786096</v>
      </c>
      <c r="BM163" s="16">
        <v>754896</v>
      </c>
      <c r="BN163" s="16">
        <v>920395</v>
      </c>
      <c r="BO163" s="16">
        <v>837649</v>
      </c>
      <c r="BP163" s="16" t="s">
        <v>165</v>
      </c>
      <c r="BQ163" s="16" t="s">
        <v>165</v>
      </c>
      <c r="BR163" s="16" t="s">
        <v>165</v>
      </c>
      <c r="BS163" s="16">
        <v>234137</v>
      </c>
      <c r="BT163" s="16" t="s">
        <v>165</v>
      </c>
      <c r="BU163" s="16" t="s">
        <v>165</v>
      </c>
      <c r="BV163" s="16" t="s">
        <v>165</v>
      </c>
      <c r="BW163" s="16" t="s">
        <v>165</v>
      </c>
      <c r="BX163" s="16" t="s">
        <v>165</v>
      </c>
      <c r="BY163" s="16" t="s">
        <v>165</v>
      </c>
      <c r="BZ163" s="16" t="s">
        <v>165</v>
      </c>
      <c r="CA163" s="16" t="s">
        <v>165</v>
      </c>
      <c r="CB163" s="16" t="s">
        <v>165</v>
      </c>
      <c r="CC163" s="16" t="s">
        <v>165</v>
      </c>
      <c r="CD163" s="16" t="s">
        <v>165</v>
      </c>
      <c r="CE163" s="16" t="s">
        <v>165</v>
      </c>
      <c r="CF163" s="16">
        <v>2849585</v>
      </c>
      <c r="CG163" s="16">
        <v>2846823</v>
      </c>
      <c r="CH163" s="16">
        <v>2507494</v>
      </c>
      <c r="CI163" s="16">
        <v>339329</v>
      </c>
      <c r="CJ163" s="16">
        <v>2762</v>
      </c>
      <c r="CK163" s="16">
        <v>733495</v>
      </c>
      <c r="CL163" s="16" t="s">
        <v>165</v>
      </c>
      <c r="CM163" s="16">
        <v>54730</v>
      </c>
      <c r="CN163" s="16">
        <v>4484063</v>
      </c>
      <c r="CO163" s="17" t="s">
        <v>165</v>
      </c>
    </row>
    <row r="164" spans="1:93">
      <c r="A164" s="14">
        <v>2014</v>
      </c>
      <c r="B164" s="15" t="s">
        <v>168</v>
      </c>
      <c r="C164" s="15">
        <v>132241</v>
      </c>
      <c r="D164" s="15" t="s">
        <v>297</v>
      </c>
      <c r="E164" s="15" t="s">
        <v>336</v>
      </c>
      <c r="F164" s="16">
        <v>8517042</v>
      </c>
      <c r="G164" s="16">
        <v>201325</v>
      </c>
      <c r="H164" s="16">
        <v>976567</v>
      </c>
      <c r="I164" s="16">
        <v>16928</v>
      </c>
      <c r="J164" s="16">
        <v>25223</v>
      </c>
      <c r="K164" s="16">
        <v>19623</v>
      </c>
      <c r="L164" s="16">
        <v>69361</v>
      </c>
      <c r="M164" s="16">
        <v>845432</v>
      </c>
      <c r="N164" s="16">
        <v>41991</v>
      </c>
      <c r="O164" s="16">
        <v>5474451</v>
      </c>
      <c r="P164" s="16">
        <v>3688153</v>
      </c>
      <c r="Q164" s="16">
        <v>3132813</v>
      </c>
      <c r="R164" s="16">
        <v>56105</v>
      </c>
      <c r="S164" s="16">
        <v>499235</v>
      </c>
      <c r="T164" s="16">
        <v>1786298</v>
      </c>
      <c r="U164" s="16">
        <v>12855</v>
      </c>
      <c r="V164" s="16">
        <v>68280</v>
      </c>
      <c r="W164" s="16" t="s">
        <v>165</v>
      </c>
      <c r="X164" s="16">
        <v>907</v>
      </c>
      <c r="Y164" s="16">
        <v>292739</v>
      </c>
      <c r="Z164" s="16">
        <v>612</v>
      </c>
      <c r="AA164" s="16">
        <v>126</v>
      </c>
      <c r="AB164" s="16">
        <v>1250</v>
      </c>
      <c r="AC164" s="16">
        <v>70947</v>
      </c>
      <c r="AD164" s="16">
        <v>1336301</v>
      </c>
      <c r="AE164" s="16" t="s">
        <v>165</v>
      </c>
      <c r="AF164" s="16" t="s">
        <v>165</v>
      </c>
      <c r="AG164" s="16">
        <v>2102</v>
      </c>
      <c r="AH164" s="16" t="s">
        <v>165</v>
      </c>
      <c r="AI164" s="16">
        <v>179</v>
      </c>
      <c r="AJ164" s="16" t="s">
        <v>165</v>
      </c>
      <c r="AK164" s="16" t="s">
        <v>165</v>
      </c>
      <c r="AL164" s="16" t="s">
        <v>165</v>
      </c>
      <c r="AM164" s="16" t="s">
        <v>165</v>
      </c>
      <c r="AN164" s="16">
        <v>1089279</v>
      </c>
      <c r="AO164" s="16">
        <v>618551</v>
      </c>
      <c r="AP164" s="16" t="s">
        <v>165</v>
      </c>
      <c r="AQ164" s="16">
        <v>6784</v>
      </c>
      <c r="AR164" s="16">
        <v>108094</v>
      </c>
      <c r="AS164" s="16">
        <v>22785</v>
      </c>
      <c r="AT164" s="16">
        <v>8246130</v>
      </c>
      <c r="AU164" s="16">
        <v>130367</v>
      </c>
      <c r="AV164" s="16">
        <v>61262</v>
      </c>
      <c r="AW164" s="16">
        <v>1757</v>
      </c>
      <c r="AX164" s="16">
        <v>1319980</v>
      </c>
      <c r="AY164" s="16">
        <v>168289</v>
      </c>
      <c r="AZ164" s="16">
        <v>116262</v>
      </c>
      <c r="BA164" s="16">
        <v>5896085</v>
      </c>
      <c r="BB164" s="16">
        <v>552128</v>
      </c>
      <c r="BC164" s="16">
        <v>297359</v>
      </c>
      <c r="BD164" s="16">
        <v>13671478</v>
      </c>
      <c r="BE164" s="16">
        <v>6833895</v>
      </c>
      <c r="BF164" s="16">
        <v>3160469</v>
      </c>
      <c r="BG164" s="16">
        <v>1395058</v>
      </c>
      <c r="BH164" s="16">
        <v>3149337</v>
      </c>
      <c r="BI164" s="16">
        <v>524089</v>
      </c>
      <c r="BJ164" s="16">
        <v>3178752</v>
      </c>
      <c r="BK164" s="16">
        <v>65015</v>
      </c>
      <c r="BL164" s="16">
        <v>921340</v>
      </c>
      <c r="BM164" s="16">
        <v>660362</v>
      </c>
      <c r="BN164" s="16">
        <v>2257412</v>
      </c>
      <c r="BO164" s="16">
        <v>2175874</v>
      </c>
      <c r="BP164" s="16" t="s">
        <v>165</v>
      </c>
      <c r="BQ164" s="16" t="s">
        <v>165</v>
      </c>
      <c r="BR164" s="16" t="s">
        <v>165</v>
      </c>
      <c r="BS164" s="16" t="s">
        <v>165</v>
      </c>
      <c r="BT164" s="16" t="s">
        <v>165</v>
      </c>
      <c r="BU164" s="16" t="s">
        <v>165</v>
      </c>
      <c r="BV164" s="16" t="s">
        <v>165</v>
      </c>
      <c r="BW164" s="16" t="s">
        <v>165</v>
      </c>
      <c r="BX164" s="16" t="s">
        <v>165</v>
      </c>
      <c r="BY164" s="16" t="s">
        <v>165</v>
      </c>
      <c r="BZ164" s="16" t="s">
        <v>165</v>
      </c>
      <c r="CA164" s="16" t="s">
        <v>165</v>
      </c>
      <c r="CB164" s="16" t="s">
        <v>165</v>
      </c>
      <c r="CC164" s="16" t="s">
        <v>165</v>
      </c>
      <c r="CD164" s="16" t="s">
        <v>165</v>
      </c>
      <c r="CE164" s="16" t="s">
        <v>165</v>
      </c>
      <c r="CF164" s="16">
        <v>2458794</v>
      </c>
      <c r="CG164" s="16">
        <v>2458788</v>
      </c>
      <c r="CH164" s="16">
        <v>2213314</v>
      </c>
      <c r="CI164" s="16">
        <v>245474</v>
      </c>
      <c r="CJ164" s="16">
        <v>6</v>
      </c>
      <c r="CK164" s="16">
        <v>2785561</v>
      </c>
      <c r="CL164" s="16" t="s">
        <v>165</v>
      </c>
      <c r="CM164" s="16">
        <v>3000</v>
      </c>
      <c r="CN164" s="16">
        <v>4941152</v>
      </c>
      <c r="CO164" s="17" t="s">
        <v>165</v>
      </c>
    </row>
    <row r="165" spans="1:93">
      <c r="A165" s="14">
        <v>2014</v>
      </c>
      <c r="B165" s="15" t="s">
        <v>168</v>
      </c>
      <c r="C165" s="15">
        <v>132292</v>
      </c>
      <c r="D165" s="15" t="s">
        <v>297</v>
      </c>
      <c r="E165" s="15" t="s">
        <v>337</v>
      </c>
      <c r="F165" s="16">
        <v>10310219</v>
      </c>
      <c r="G165" s="16">
        <v>248667</v>
      </c>
      <c r="H165" s="16">
        <v>1210542</v>
      </c>
      <c r="I165" s="16">
        <v>21927</v>
      </c>
      <c r="J165" s="16">
        <v>19472</v>
      </c>
      <c r="K165" s="16">
        <v>25621</v>
      </c>
      <c r="L165" s="16">
        <v>65496</v>
      </c>
      <c r="M165" s="16">
        <v>1078026</v>
      </c>
      <c r="N165" s="16">
        <v>56983</v>
      </c>
      <c r="O165" s="16">
        <v>6336287</v>
      </c>
      <c r="P165" s="16">
        <v>4240541</v>
      </c>
      <c r="Q165" s="16">
        <v>3607371</v>
      </c>
      <c r="R165" s="16">
        <v>69705</v>
      </c>
      <c r="S165" s="16">
        <v>563465</v>
      </c>
      <c r="T165" s="16">
        <v>2095746</v>
      </c>
      <c r="U165" s="16">
        <v>16310</v>
      </c>
      <c r="V165" s="16">
        <v>72100</v>
      </c>
      <c r="W165" s="16" t="s">
        <v>165</v>
      </c>
      <c r="X165" s="16">
        <v>105</v>
      </c>
      <c r="Y165" s="16">
        <v>394135</v>
      </c>
      <c r="Z165" s="16">
        <v>20</v>
      </c>
      <c r="AA165" s="16" t="s">
        <v>165</v>
      </c>
      <c r="AB165" s="16">
        <v>6207</v>
      </c>
      <c r="AC165" s="16">
        <v>77125</v>
      </c>
      <c r="AD165" s="16">
        <v>1529744</v>
      </c>
      <c r="AE165" s="16" t="s">
        <v>165</v>
      </c>
      <c r="AF165" s="16" t="s">
        <v>165</v>
      </c>
      <c r="AG165" s="16" t="s">
        <v>165</v>
      </c>
      <c r="AH165" s="16" t="s">
        <v>165</v>
      </c>
      <c r="AI165" s="16" t="s">
        <v>165</v>
      </c>
      <c r="AJ165" s="16" t="s">
        <v>165</v>
      </c>
      <c r="AK165" s="16" t="s">
        <v>165</v>
      </c>
      <c r="AL165" s="16" t="s">
        <v>165</v>
      </c>
      <c r="AM165" s="16" t="s">
        <v>165</v>
      </c>
      <c r="AN165" s="16">
        <v>1283261</v>
      </c>
      <c r="AO165" s="16">
        <v>1021328</v>
      </c>
      <c r="AP165" s="16" t="s">
        <v>165</v>
      </c>
      <c r="AQ165" s="16">
        <v>9332</v>
      </c>
      <c r="AR165" s="16">
        <v>143819</v>
      </c>
      <c r="AS165" s="16">
        <v>38950</v>
      </c>
      <c r="AT165" s="16">
        <v>10848888</v>
      </c>
      <c r="AU165" s="16">
        <v>380736</v>
      </c>
      <c r="AV165" s="16">
        <v>32898</v>
      </c>
      <c r="AW165" s="16">
        <v>940</v>
      </c>
      <c r="AX165" s="16">
        <v>1400611</v>
      </c>
      <c r="AY165" s="16">
        <v>263632</v>
      </c>
      <c r="AZ165" s="16">
        <v>148627</v>
      </c>
      <c r="BA165" s="16">
        <v>7816017</v>
      </c>
      <c r="BB165" s="16">
        <v>805427</v>
      </c>
      <c r="BC165" s="16">
        <v>236005</v>
      </c>
      <c r="BD165" s="16">
        <v>18302838</v>
      </c>
      <c r="BE165" s="16">
        <v>6834814</v>
      </c>
      <c r="BF165" s="16">
        <v>3694497</v>
      </c>
      <c r="BG165" s="16">
        <v>1547897</v>
      </c>
      <c r="BH165" s="16">
        <v>2285274</v>
      </c>
      <c r="BI165" s="16">
        <v>855043</v>
      </c>
      <c r="BJ165" s="16">
        <v>4419655</v>
      </c>
      <c r="BK165" s="16">
        <v>61713</v>
      </c>
      <c r="BL165" s="16">
        <v>723893</v>
      </c>
      <c r="BM165" s="16">
        <v>490324</v>
      </c>
      <c r="BN165" s="16">
        <v>3674982</v>
      </c>
      <c r="BO165" s="16">
        <v>3559669</v>
      </c>
      <c r="BP165" s="16" t="s">
        <v>165</v>
      </c>
      <c r="BQ165" s="16" t="s">
        <v>165</v>
      </c>
      <c r="BR165" s="16" t="s">
        <v>165</v>
      </c>
      <c r="BS165" s="16">
        <v>20780</v>
      </c>
      <c r="BT165" s="16" t="s">
        <v>165</v>
      </c>
      <c r="BU165" s="16" t="s">
        <v>165</v>
      </c>
      <c r="BV165" s="16" t="s">
        <v>165</v>
      </c>
      <c r="BW165" s="16" t="s">
        <v>165</v>
      </c>
      <c r="BX165" s="16" t="s">
        <v>165</v>
      </c>
      <c r="BY165" s="16" t="s">
        <v>165</v>
      </c>
      <c r="BZ165" s="16" t="s">
        <v>165</v>
      </c>
      <c r="CA165" s="16" t="s">
        <v>165</v>
      </c>
      <c r="CB165" s="16" t="s">
        <v>165</v>
      </c>
      <c r="CC165" s="16" t="s">
        <v>165</v>
      </c>
      <c r="CD165" s="16" t="s">
        <v>165</v>
      </c>
      <c r="CE165" s="16" t="s">
        <v>165</v>
      </c>
      <c r="CF165" s="16">
        <v>6866213</v>
      </c>
      <c r="CG165" s="16">
        <v>6865769</v>
      </c>
      <c r="CH165" s="16">
        <v>6233546</v>
      </c>
      <c r="CI165" s="16">
        <v>632223</v>
      </c>
      <c r="CJ165" s="16">
        <v>444</v>
      </c>
      <c r="CK165" s="16">
        <v>1610444</v>
      </c>
      <c r="CL165" s="16" t="s">
        <v>165</v>
      </c>
      <c r="CM165" s="16">
        <v>5350</v>
      </c>
      <c r="CN165" s="16">
        <v>7665664</v>
      </c>
      <c r="CO165" s="17" t="s">
        <v>165</v>
      </c>
    </row>
    <row r="166" spans="1:93">
      <c r="A166" s="14">
        <v>2014</v>
      </c>
      <c r="B166" s="15" t="s">
        <v>162</v>
      </c>
      <c r="C166" s="15">
        <v>141003</v>
      </c>
      <c r="D166" s="15" t="s">
        <v>338</v>
      </c>
      <c r="E166" s="15" t="s">
        <v>339</v>
      </c>
      <c r="F166" s="16">
        <v>197064201</v>
      </c>
      <c r="G166" s="16">
        <v>2005915</v>
      </c>
      <c r="H166" s="16">
        <v>13243690</v>
      </c>
      <c r="I166" s="16">
        <v>258883</v>
      </c>
      <c r="J166" s="16">
        <v>52545</v>
      </c>
      <c r="K166" s="16">
        <v>450556</v>
      </c>
      <c r="L166" s="16">
        <v>975520</v>
      </c>
      <c r="M166" s="16">
        <v>11506186</v>
      </c>
      <c r="N166" s="16">
        <v>178924</v>
      </c>
      <c r="O166" s="16">
        <v>137205191</v>
      </c>
      <c r="P166" s="16">
        <v>90164487</v>
      </c>
      <c r="Q166" s="16">
        <v>78325367</v>
      </c>
      <c r="R166" s="16">
        <v>1888402</v>
      </c>
      <c r="S166" s="16">
        <v>9950718</v>
      </c>
      <c r="T166" s="16">
        <v>47040704</v>
      </c>
      <c r="U166" s="16">
        <v>656457</v>
      </c>
      <c r="V166" s="16">
        <v>2746556</v>
      </c>
      <c r="W166" s="16">
        <v>2650</v>
      </c>
      <c r="X166" s="16">
        <v>212088</v>
      </c>
      <c r="Y166" s="16">
        <v>6533492</v>
      </c>
      <c r="Z166" s="16">
        <v>56281</v>
      </c>
      <c r="AA166" s="16">
        <v>523</v>
      </c>
      <c r="AB166" s="16">
        <v>1672274</v>
      </c>
      <c r="AC166" s="16">
        <v>846335</v>
      </c>
      <c r="AD166" s="16">
        <v>34172704</v>
      </c>
      <c r="AE166" s="16">
        <v>51</v>
      </c>
      <c r="AF166" s="16" t="s">
        <v>165</v>
      </c>
      <c r="AG166" s="16" t="s">
        <v>165</v>
      </c>
      <c r="AH166" s="16" t="s">
        <v>165</v>
      </c>
      <c r="AI166" s="16">
        <v>49326</v>
      </c>
      <c r="AJ166" s="16">
        <v>91112</v>
      </c>
      <c r="AK166" s="16" t="s">
        <v>165</v>
      </c>
      <c r="AL166" s="16">
        <v>855</v>
      </c>
      <c r="AM166" s="16" t="s">
        <v>165</v>
      </c>
      <c r="AN166" s="16">
        <v>28030396</v>
      </c>
      <c r="AO166" s="16">
        <v>14461075</v>
      </c>
      <c r="AP166" s="16">
        <v>199041</v>
      </c>
      <c r="AQ166" s="16">
        <v>241920</v>
      </c>
      <c r="AR166" s="16">
        <v>1498049</v>
      </c>
      <c r="AS166" s="16">
        <v>1038915</v>
      </c>
      <c r="AT166" s="16">
        <v>154114451</v>
      </c>
      <c r="AU166" s="16">
        <v>3942966</v>
      </c>
      <c r="AV166" s="16">
        <v>735649</v>
      </c>
      <c r="AW166" s="16">
        <v>9997</v>
      </c>
      <c r="AX166" s="16">
        <v>23614061</v>
      </c>
      <c r="AY166" s="16">
        <v>4743017</v>
      </c>
      <c r="AZ166" s="16">
        <v>2336826</v>
      </c>
      <c r="BA166" s="16">
        <v>103393443</v>
      </c>
      <c r="BB166" s="16">
        <v>15338492</v>
      </c>
      <c r="BC166" s="16">
        <v>13286400</v>
      </c>
      <c r="BD166" s="16">
        <v>389330262</v>
      </c>
      <c r="BE166" s="16">
        <v>139086822</v>
      </c>
      <c r="BF166" s="16">
        <v>10765684</v>
      </c>
      <c r="BG166" s="16">
        <v>96221</v>
      </c>
      <c r="BH166" s="16">
        <v>44419625</v>
      </c>
      <c r="BI166" s="16">
        <v>83901513</v>
      </c>
      <c r="BJ166" s="16">
        <v>176985806</v>
      </c>
      <c r="BK166" s="16">
        <v>4738708</v>
      </c>
      <c r="BL166" s="16">
        <v>74142745</v>
      </c>
      <c r="BM166" s="16">
        <v>71133756</v>
      </c>
      <c r="BN166" s="16">
        <v>92022290</v>
      </c>
      <c r="BO166" s="16">
        <v>72671872</v>
      </c>
      <c r="BP166" s="16">
        <v>9583097</v>
      </c>
      <c r="BQ166" s="16">
        <v>236671</v>
      </c>
      <c r="BR166" s="16" t="s">
        <v>165</v>
      </c>
      <c r="BS166" s="16">
        <v>1001003</v>
      </c>
      <c r="BT166" s="16">
        <v>1001003</v>
      </c>
      <c r="BU166" s="16" t="s">
        <v>165</v>
      </c>
      <c r="BV166" s="16" t="s">
        <v>165</v>
      </c>
      <c r="BW166" s="16" t="s">
        <v>165</v>
      </c>
      <c r="BX166" s="16" t="s">
        <v>165</v>
      </c>
      <c r="BY166" s="16" t="s">
        <v>165</v>
      </c>
      <c r="BZ166" s="16" t="s">
        <v>165</v>
      </c>
      <c r="CA166" s="16" t="s">
        <v>165</v>
      </c>
      <c r="CB166" s="16" t="s">
        <v>165</v>
      </c>
      <c r="CC166" s="16" t="s">
        <v>165</v>
      </c>
      <c r="CD166" s="16" t="s">
        <v>165</v>
      </c>
      <c r="CE166" s="16" t="s">
        <v>165</v>
      </c>
      <c r="CF166" s="16">
        <v>192200097</v>
      </c>
      <c r="CG166" s="16">
        <v>192013688</v>
      </c>
      <c r="CH166" s="16">
        <v>154701375</v>
      </c>
      <c r="CI166" s="16">
        <v>37312313</v>
      </c>
      <c r="CJ166" s="16">
        <v>186409</v>
      </c>
      <c r="CK166" s="16">
        <v>9231930</v>
      </c>
      <c r="CL166" s="16">
        <v>8478432</v>
      </c>
      <c r="CM166" s="16">
        <v>50642469</v>
      </c>
      <c r="CN166" s="16">
        <v>112844409</v>
      </c>
      <c r="CO166" s="17" t="s">
        <v>165</v>
      </c>
    </row>
    <row r="167" spans="1:93">
      <c r="A167" s="14">
        <v>2014</v>
      </c>
      <c r="B167" s="15" t="s">
        <v>162</v>
      </c>
      <c r="C167" s="15">
        <v>141305</v>
      </c>
      <c r="D167" s="15" t="s">
        <v>338</v>
      </c>
      <c r="E167" s="15" t="s">
        <v>340</v>
      </c>
      <c r="F167" s="16">
        <v>90599160</v>
      </c>
      <c r="G167" s="16">
        <v>813843</v>
      </c>
      <c r="H167" s="16">
        <v>4460152</v>
      </c>
      <c r="I167" s="16">
        <v>95619</v>
      </c>
      <c r="J167" s="16">
        <v>129113</v>
      </c>
      <c r="K167" s="16">
        <v>25553</v>
      </c>
      <c r="L167" s="16">
        <v>328036</v>
      </c>
      <c r="M167" s="16">
        <v>3881831</v>
      </c>
      <c r="N167" s="16">
        <v>93590</v>
      </c>
      <c r="O167" s="16">
        <v>66093184</v>
      </c>
      <c r="P167" s="16">
        <v>43180054</v>
      </c>
      <c r="Q167" s="16">
        <v>37432790</v>
      </c>
      <c r="R167" s="16">
        <v>1021064</v>
      </c>
      <c r="S167" s="16">
        <v>4726200</v>
      </c>
      <c r="T167" s="16">
        <v>22913130</v>
      </c>
      <c r="U167" s="16">
        <v>661803</v>
      </c>
      <c r="V167" s="16">
        <v>1133080</v>
      </c>
      <c r="W167" s="16">
        <v>1404</v>
      </c>
      <c r="X167" s="16">
        <v>358834</v>
      </c>
      <c r="Y167" s="16">
        <v>3458064</v>
      </c>
      <c r="Z167" s="16">
        <v>3961</v>
      </c>
      <c r="AA167" s="16">
        <v>7338</v>
      </c>
      <c r="AB167" s="16">
        <v>743938</v>
      </c>
      <c r="AC167" s="16">
        <v>818639</v>
      </c>
      <c r="AD167" s="16">
        <v>15490626</v>
      </c>
      <c r="AE167" s="16">
        <v>243</v>
      </c>
      <c r="AF167" s="16" t="s">
        <v>165</v>
      </c>
      <c r="AG167" s="16">
        <v>103923</v>
      </c>
      <c r="AH167" s="16" t="s">
        <v>165</v>
      </c>
      <c r="AI167" s="16">
        <v>25914</v>
      </c>
      <c r="AJ167" s="16">
        <v>44297</v>
      </c>
      <c r="AK167" s="16" t="s">
        <v>165</v>
      </c>
      <c r="AL167" s="16">
        <v>61066</v>
      </c>
      <c r="AM167" s="16" t="s">
        <v>165</v>
      </c>
      <c r="AN167" s="16">
        <v>12402784</v>
      </c>
      <c r="AO167" s="16">
        <v>5922129</v>
      </c>
      <c r="AP167" s="16">
        <v>13263</v>
      </c>
      <c r="AQ167" s="16">
        <v>141868</v>
      </c>
      <c r="AR167" s="16">
        <v>658347</v>
      </c>
      <c r="AS167" s="16">
        <v>551805</v>
      </c>
      <c r="AT167" s="16">
        <v>64706987</v>
      </c>
      <c r="AU167" s="16">
        <v>539037</v>
      </c>
      <c r="AV167" s="16">
        <v>251510</v>
      </c>
      <c r="AW167" s="16">
        <v>13882</v>
      </c>
      <c r="AX167" s="16">
        <v>9727339</v>
      </c>
      <c r="AY167" s="16">
        <v>2640571</v>
      </c>
      <c r="AZ167" s="16">
        <v>499419</v>
      </c>
      <c r="BA167" s="16">
        <v>42740239</v>
      </c>
      <c r="BB167" s="16">
        <v>8294990</v>
      </c>
      <c r="BC167" s="16">
        <v>5908708</v>
      </c>
      <c r="BD167" s="16">
        <v>155973731</v>
      </c>
      <c r="BE167" s="16">
        <v>50254928</v>
      </c>
      <c r="BF167" s="16">
        <v>1638049</v>
      </c>
      <c r="BG167" s="16">
        <v>33880</v>
      </c>
      <c r="BH167" s="16">
        <v>12351752</v>
      </c>
      <c r="BI167" s="16">
        <v>36265127</v>
      </c>
      <c r="BJ167" s="16">
        <v>92095709</v>
      </c>
      <c r="BK167" s="16">
        <v>2997017</v>
      </c>
      <c r="BL167" s="16">
        <v>39209847</v>
      </c>
      <c r="BM167" s="16">
        <v>33687265</v>
      </c>
      <c r="BN167" s="16">
        <v>50748070</v>
      </c>
      <c r="BO167" s="16">
        <v>47928970</v>
      </c>
      <c r="BP167" s="16">
        <v>1975707</v>
      </c>
      <c r="BQ167" s="16">
        <v>48467</v>
      </c>
      <c r="BR167" s="16">
        <v>77178</v>
      </c>
      <c r="BS167" s="16">
        <v>36440</v>
      </c>
      <c r="BT167" s="16">
        <v>21161</v>
      </c>
      <c r="BU167" s="16">
        <v>103183</v>
      </c>
      <c r="BV167" s="16" t="s">
        <v>165</v>
      </c>
      <c r="BW167" s="16" t="s">
        <v>165</v>
      </c>
      <c r="BX167" s="16">
        <v>103183</v>
      </c>
      <c r="BY167" s="16" t="s">
        <v>165</v>
      </c>
      <c r="BZ167" s="16" t="s">
        <v>165</v>
      </c>
      <c r="CA167" s="16" t="s">
        <v>165</v>
      </c>
      <c r="CB167" s="16" t="s">
        <v>165</v>
      </c>
      <c r="CC167" s="16" t="s">
        <v>165</v>
      </c>
      <c r="CD167" s="16" t="s">
        <v>165</v>
      </c>
      <c r="CE167" s="16" t="s">
        <v>165</v>
      </c>
      <c r="CF167" s="16">
        <v>69794030</v>
      </c>
      <c r="CG167" s="16">
        <v>69790865</v>
      </c>
      <c r="CH167" s="16">
        <v>54997808</v>
      </c>
      <c r="CI167" s="16">
        <v>14793057</v>
      </c>
      <c r="CJ167" s="16">
        <v>3165</v>
      </c>
      <c r="CK167" s="16">
        <v>2746107</v>
      </c>
      <c r="CL167" s="16">
        <v>5030833</v>
      </c>
      <c r="CM167" s="16">
        <v>34163568</v>
      </c>
      <c r="CN167" s="16">
        <v>35997739</v>
      </c>
      <c r="CO167" s="17" t="s">
        <v>165</v>
      </c>
    </row>
    <row r="168" spans="1:93">
      <c r="A168" s="14">
        <v>2014</v>
      </c>
      <c r="B168" s="15" t="s">
        <v>162</v>
      </c>
      <c r="C168" s="15">
        <v>141500</v>
      </c>
      <c r="D168" s="15" t="s">
        <v>338</v>
      </c>
      <c r="E168" s="15" t="s">
        <v>341</v>
      </c>
      <c r="F168" s="16">
        <v>42452062</v>
      </c>
      <c r="G168" s="16">
        <v>532987</v>
      </c>
      <c r="H168" s="16">
        <v>2357851</v>
      </c>
      <c r="I168" s="16">
        <v>41227</v>
      </c>
      <c r="J168" s="16">
        <v>68537</v>
      </c>
      <c r="K168" s="16">
        <v>60311</v>
      </c>
      <c r="L168" s="16">
        <v>229728</v>
      </c>
      <c r="M168" s="16">
        <v>1958048</v>
      </c>
      <c r="N168" s="16">
        <v>88425</v>
      </c>
      <c r="O168" s="16">
        <v>29410218</v>
      </c>
      <c r="P168" s="16">
        <v>19257730</v>
      </c>
      <c r="Q168" s="16">
        <v>16994974</v>
      </c>
      <c r="R168" s="16">
        <v>506436</v>
      </c>
      <c r="S168" s="16">
        <v>1756320</v>
      </c>
      <c r="T168" s="16">
        <v>10152488</v>
      </c>
      <c r="U168" s="16">
        <v>248285</v>
      </c>
      <c r="V168" s="16">
        <v>369409</v>
      </c>
      <c r="W168" s="16">
        <v>1363</v>
      </c>
      <c r="X168" s="16">
        <v>63317</v>
      </c>
      <c r="Y168" s="16">
        <v>1852041</v>
      </c>
      <c r="Z168" s="16" t="s">
        <v>165</v>
      </c>
      <c r="AA168" s="16">
        <v>6033</v>
      </c>
      <c r="AB168" s="16">
        <v>99649</v>
      </c>
      <c r="AC168" s="16">
        <v>493514</v>
      </c>
      <c r="AD168" s="16">
        <v>6969764</v>
      </c>
      <c r="AE168" s="16" t="s">
        <v>165</v>
      </c>
      <c r="AF168" s="16" t="s">
        <v>165</v>
      </c>
      <c r="AG168" s="16">
        <v>28052</v>
      </c>
      <c r="AH168" s="16" t="s">
        <v>165</v>
      </c>
      <c r="AI168" s="16" t="s">
        <v>165</v>
      </c>
      <c r="AJ168" s="16">
        <v>21061</v>
      </c>
      <c r="AK168" s="16" t="s">
        <v>165</v>
      </c>
      <c r="AL168" s="16" t="s">
        <v>165</v>
      </c>
      <c r="AM168" s="16" t="s">
        <v>165</v>
      </c>
      <c r="AN168" s="16">
        <v>5620751</v>
      </c>
      <c r="AO168" s="16">
        <v>3987300</v>
      </c>
      <c r="AP168" s="16" t="s">
        <v>165</v>
      </c>
      <c r="AQ168" s="16">
        <v>98371</v>
      </c>
      <c r="AR168" s="16">
        <v>356159</v>
      </c>
      <c r="AS168" s="16">
        <v>268215</v>
      </c>
      <c r="AT168" s="16">
        <v>35051716</v>
      </c>
      <c r="AU168" s="16">
        <v>2579611</v>
      </c>
      <c r="AV168" s="16">
        <v>174403</v>
      </c>
      <c r="AW168" s="16">
        <v>2181</v>
      </c>
      <c r="AX168" s="16">
        <v>5511397</v>
      </c>
      <c r="AY168" s="16">
        <v>1029263</v>
      </c>
      <c r="AZ168" s="16">
        <v>526472</v>
      </c>
      <c r="BA168" s="16">
        <v>21576783</v>
      </c>
      <c r="BB168" s="16">
        <v>3651606</v>
      </c>
      <c r="BC168" s="16">
        <v>3841903</v>
      </c>
      <c r="BD168" s="16">
        <v>68345997</v>
      </c>
      <c r="BE168" s="16">
        <v>16558246</v>
      </c>
      <c r="BF168" s="16">
        <v>66510</v>
      </c>
      <c r="BG168" s="16">
        <v>17829</v>
      </c>
      <c r="BH168" s="16">
        <v>9620250</v>
      </c>
      <c r="BI168" s="16">
        <v>6871486</v>
      </c>
      <c r="BJ168" s="16">
        <v>30415955</v>
      </c>
      <c r="BK168" s="16">
        <v>824608</v>
      </c>
      <c r="BL168" s="16">
        <v>11127665</v>
      </c>
      <c r="BM168" s="16">
        <v>8837873</v>
      </c>
      <c r="BN168" s="16">
        <v>16315749</v>
      </c>
      <c r="BO168" s="16">
        <v>14169604</v>
      </c>
      <c r="BP168" s="16">
        <v>2173183</v>
      </c>
      <c r="BQ168" s="16">
        <v>708726</v>
      </c>
      <c r="BR168" s="16">
        <v>45205</v>
      </c>
      <c r="BS168" s="16">
        <v>45427</v>
      </c>
      <c r="BT168" s="16">
        <v>45427</v>
      </c>
      <c r="BU168" s="16">
        <v>36919</v>
      </c>
      <c r="BV168" s="16" t="s">
        <v>165</v>
      </c>
      <c r="BW168" s="16" t="s">
        <v>165</v>
      </c>
      <c r="BX168" s="16">
        <v>36919</v>
      </c>
      <c r="BY168" s="16" t="s">
        <v>165</v>
      </c>
      <c r="BZ168" s="16" t="s">
        <v>165</v>
      </c>
      <c r="CA168" s="16" t="s">
        <v>165</v>
      </c>
      <c r="CB168" s="16" t="s">
        <v>165</v>
      </c>
      <c r="CC168" s="16" t="s">
        <v>165</v>
      </c>
      <c r="CD168" s="16" t="s">
        <v>165</v>
      </c>
      <c r="CE168" s="16" t="s">
        <v>165</v>
      </c>
      <c r="CF168" s="16">
        <v>23251880</v>
      </c>
      <c r="CG168" s="16">
        <v>23251880</v>
      </c>
      <c r="CH168" s="16">
        <v>20264189</v>
      </c>
      <c r="CI168" s="16">
        <v>2987691</v>
      </c>
      <c r="CJ168" s="16" t="s">
        <v>165</v>
      </c>
      <c r="CK168" s="16">
        <v>103529</v>
      </c>
      <c r="CL168" s="16">
        <v>19000</v>
      </c>
      <c r="CM168" s="16">
        <v>12946050</v>
      </c>
      <c r="CN168" s="16">
        <v>19629188</v>
      </c>
      <c r="CO168" s="17" t="s">
        <v>165</v>
      </c>
    </row>
    <row r="169" spans="1:93">
      <c r="A169" s="14">
        <v>2014</v>
      </c>
      <c r="B169" s="15" t="s">
        <v>166</v>
      </c>
      <c r="C169" s="15">
        <v>142018</v>
      </c>
      <c r="D169" s="15" t="s">
        <v>338</v>
      </c>
      <c r="E169" s="15" t="s">
        <v>342</v>
      </c>
      <c r="F169" s="16">
        <v>26865129</v>
      </c>
      <c r="G169" s="16">
        <v>448697</v>
      </c>
      <c r="H169" s="16">
        <v>1515444</v>
      </c>
      <c r="I169" s="16">
        <v>22330</v>
      </c>
      <c r="J169" s="16">
        <v>30483</v>
      </c>
      <c r="K169" s="16">
        <v>37733</v>
      </c>
      <c r="L169" s="16">
        <v>100540</v>
      </c>
      <c r="M169" s="16">
        <v>1324358</v>
      </c>
      <c r="N169" s="16">
        <v>73536</v>
      </c>
      <c r="O169" s="16">
        <v>18797641</v>
      </c>
      <c r="P169" s="16">
        <v>12390513</v>
      </c>
      <c r="Q169" s="16">
        <v>10882941</v>
      </c>
      <c r="R169" s="16">
        <v>349709</v>
      </c>
      <c r="S169" s="16">
        <v>1157863</v>
      </c>
      <c r="T169" s="16">
        <v>6407128</v>
      </c>
      <c r="U169" s="16">
        <v>448499</v>
      </c>
      <c r="V169" s="16">
        <v>272079</v>
      </c>
      <c r="W169" s="16" t="s">
        <v>165</v>
      </c>
      <c r="X169" s="16">
        <v>90775</v>
      </c>
      <c r="Y169" s="16">
        <v>678933</v>
      </c>
      <c r="Z169" s="16">
        <v>2442</v>
      </c>
      <c r="AA169" s="16" t="s">
        <v>165</v>
      </c>
      <c r="AB169" s="16">
        <v>191650</v>
      </c>
      <c r="AC169" s="16">
        <v>263916</v>
      </c>
      <c r="AD169" s="16">
        <v>4370918</v>
      </c>
      <c r="AE169" s="16" t="s">
        <v>165</v>
      </c>
      <c r="AF169" s="16" t="s">
        <v>165</v>
      </c>
      <c r="AG169" s="16">
        <v>68475</v>
      </c>
      <c r="AH169" s="16" t="s">
        <v>165</v>
      </c>
      <c r="AI169" s="16">
        <v>6427</v>
      </c>
      <c r="AJ169" s="16">
        <v>12282</v>
      </c>
      <c r="AK169" s="16" t="s">
        <v>165</v>
      </c>
      <c r="AL169" s="16">
        <v>732</v>
      </c>
      <c r="AM169" s="16" t="s">
        <v>165</v>
      </c>
      <c r="AN169" s="16">
        <v>3962274</v>
      </c>
      <c r="AO169" s="16">
        <v>1966317</v>
      </c>
      <c r="AP169" s="16">
        <v>7714</v>
      </c>
      <c r="AQ169" s="16">
        <v>30567</v>
      </c>
      <c r="AR169" s="16">
        <v>62939</v>
      </c>
      <c r="AS169" s="16">
        <v>160295</v>
      </c>
      <c r="AT169" s="16">
        <v>20695108</v>
      </c>
      <c r="AU169" s="16">
        <v>603042</v>
      </c>
      <c r="AV169" s="16">
        <v>80362</v>
      </c>
      <c r="AW169" s="16">
        <v>5233</v>
      </c>
      <c r="AX169" s="16">
        <v>3610985</v>
      </c>
      <c r="AY169" s="16">
        <v>548382</v>
      </c>
      <c r="AZ169" s="16">
        <v>949446</v>
      </c>
      <c r="BA169" s="16">
        <v>13443487</v>
      </c>
      <c r="BB169" s="16">
        <v>1454171</v>
      </c>
      <c r="BC169" s="16">
        <v>835528</v>
      </c>
      <c r="BD169" s="16">
        <v>32662453</v>
      </c>
      <c r="BE169" s="16">
        <v>12251308</v>
      </c>
      <c r="BF169" s="16">
        <v>29176</v>
      </c>
      <c r="BG169" s="16">
        <v>12796</v>
      </c>
      <c r="BH169" s="16">
        <v>3537805</v>
      </c>
      <c r="BI169" s="16">
        <v>8684327</v>
      </c>
      <c r="BJ169" s="16">
        <v>12699845</v>
      </c>
      <c r="BK169" s="16">
        <v>241042</v>
      </c>
      <c r="BL169" s="16">
        <v>5143473</v>
      </c>
      <c r="BM169" s="16">
        <v>3362967</v>
      </c>
      <c r="BN169" s="16">
        <v>7198618</v>
      </c>
      <c r="BO169" s="16">
        <v>6594015</v>
      </c>
      <c r="BP169" s="16" t="s">
        <v>165</v>
      </c>
      <c r="BQ169" s="16">
        <v>253772</v>
      </c>
      <c r="BR169" s="16" t="s">
        <v>165</v>
      </c>
      <c r="BS169" s="16">
        <v>103982</v>
      </c>
      <c r="BT169" s="16" t="s">
        <v>165</v>
      </c>
      <c r="BU169" s="16">
        <v>331789</v>
      </c>
      <c r="BV169" s="16" t="s">
        <v>165</v>
      </c>
      <c r="BW169" s="16">
        <v>49777</v>
      </c>
      <c r="BX169" s="16">
        <v>282012</v>
      </c>
      <c r="BY169" s="16" t="s">
        <v>165</v>
      </c>
      <c r="BZ169" s="16" t="s">
        <v>165</v>
      </c>
      <c r="CA169" s="16" t="s">
        <v>165</v>
      </c>
      <c r="CB169" s="16" t="s">
        <v>165</v>
      </c>
      <c r="CC169" s="16" t="s">
        <v>165</v>
      </c>
      <c r="CD169" s="16" t="s">
        <v>165</v>
      </c>
      <c r="CE169" s="16" t="s">
        <v>165</v>
      </c>
      <c r="CF169" s="16">
        <v>16960149</v>
      </c>
      <c r="CG169" s="16">
        <v>16958968</v>
      </c>
      <c r="CH169" s="16">
        <v>14838007</v>
      </c>
      <c r="CI169" s="16">
        <v>2120961</v>
      </c>
      <c r="CJ169" s="16">
        <v>1181</v>
      </c>
      <c r="CK169" s="16">
        <v>526876</v>
      </c>
      <c r="CL169" s="16">
        <v>509286</v>
      </c>
      <c r="CM169" s="16">
        <v>2212619</v>
      </c>
      <c r="CN169" s="16">
        <v>14361848</v>
      </c>
      <c r="CO169" s="17" t="s">
        <v>165</v>
      </c>
    </row>
    <row r="170" spans="1:93">
      <c r="A170" s="14">
        <v>2014</v>
      </c>
      <c r="B170" s="15" t="s">
        <v>179</v>
      </c>
      <c r="C170" s="15">
        <v>142034</v>
      </c>
      <c r="D170" s="15" t="s">
        <v>338</v>
      </c>
      <c r="E170" s="15" t="s">
        <v>343</v>
      </c>
      <c r="F170" s="16">
        <v>14817000</v>
      </c>
      <c r="G170" s="16">
        <v>252807</v>
      </c>
      <c r="H170" s="16">
        <v>198819</v>
      </c>
      <c r="I170" s="16">
        <v>24152</v>
      </c>
      <c r="J170" s="16">
        <v>12123</v>
      </c>
      <c r="K170" s="16">
        <v>11815</v>
      </c>
      <c r="L170" s="16">
        <v>54617</v>
      </c>
      <c r="M170" s="16">
        <v>96112</v>
      </c>
      <c r="N170" s="16">
        <v>65045</v>
      </c>
      <c r="O170" s="16">
        <v>10856484</v>
      </c>
      <c r="P170" s="16">
        <v>7091605</v>
      </c>
      <c r="Q170" s="16">
        <v>6188261</v>
      </c>
      <c r="R170" s="16">
        <v>222816</v>
      </c>
      <c r="S170" s="16">
        <v>680528</v>
      </c>
      <c r="T170" s="16">
        <v>3764879</v>
      </c>
      <c r="U170" s="16">
        <v>281268</v>
      </c>
      <c r="V170" s="16">
        <v>97251</v>
      </c>
      <c r="W170" s="16" t="s">
        <v>165</v>
      </c>
      <c r="X170" s="16">
        <v>18158</v>
      </c>
      <c r="Y170" s="16">
        <v>505521</v>
      </c>
      <c r="Z170" s="16" t="s">
        <v>165</v>
      </c>
      <c r="AA170" s="16">
        <v>2742</v>
      </c>
      <c r="AB170" s="16">
        <v>72438</v>
      </c>
      <c r="AC170" s="16">
        <v>198309</v>
      </c>
      <c r="AD170" s="16">
        <v>2576336</v>
      </c>
      <c r="AE170" s="16" t="s">
        <v>165</v>
      </c>
      <c r="AF170" s="16" t="s">
        <v>165</v>
      </c>
      <c r="AG170" s="16">
        <v>12856</v>
      </c>
      <c r="AH170" s="16" t="s">
        <v>165</v>
      </c>
      <c r="AI170" s="16" t="s">
        <v>165</v>
      </c>
      <c r="AJ170" s="16" t="s">
        <v>165</v>
      </c>
      <c r="AK170" s="16" t="s">
        <v>165</v>
      </c>
      <c r="AL170" s="16" t="s">
        <v>165</v>
      </c>
      <c r="AM170" s="16" t="s">
        <v>165</v>
      </c>
      <c r="AN170" s="16">
        <v>2204103</v>
      </c>
      <c r="AO170" s="16">
        <v>1193838</v>
      </c>
      <c r="AP170" s="16" t="s">
        <v>165</v>
      </c>
      <c r="AQ170" s="16">
        <v>23251</v>
      </c>
      <c r="AR170" s="16">
        <v>22653</v>
      </c>
      <c r="AS170" s="16">
        <v>116780</v>
      </c>
      <c r="AT170" s="16">
        <v>10657448</v>
      </c>
      <c r="AU170" s="16">
        <v>724029</v>
      </c>
      <c r="AV170" s="16">
        <v>36780</v>
      </c>
      <c r="AW170" s="16">
        <v>193</v>
      </c>
      <c r="AX170" s="16">
        <v>1542950</v>
      </c>
      <c r="AY170" s="16">
        <v>321137</v>
      </c>
      <c r="AZ170" s="16">
        <v>194220</v>
      </c>
      <c r="BA170" s="16">
        <v>6517575</v>
      </c>
      <c r="BB170" s="16">
        <v>1320564</v>
      </c>
      <c r="BC170" s="16">
        <v>1047749</v>
      </c>
      <c r="BD170" s="16">
        <v>21325577</v>
      </c>
      <c r="BE170" s="16">
        <v>4433737</v>
      </c>
      <c r="BF170" s="16">
        <v>66031</v>
      </c>
      <c r="BG170" s="16">
        <v>10361</v>
      </c>
      <c r="BH170" s="16">
        <v>2288747</v>
      </c>
      <c r="BI170" s="16">
        <v>2078959</v>
      </c>
      <c r="BJ170" s="16">
        <v>8596026</v>
      </c>
      <c r="BK170" s="16">
        <v>322335</v>
      </c>
      <c r="BL170" s="16">
        <v>1558861</v>
      </c>
      <c r="BM170" s="16">
        <v>1250382</v>
      </c>
      <c r="BN170" s="16">
        <v>6941620</v>
      </c>
      <c r="BO170" s="16">
        <v>6611881</v>
      </c>
      <c r="BP170" s="16" t="s">
        <v>165</v>
      </c>
      <c r="BQ170" s="16">
        <v>7150</v>
      </c>
      <c r="BR170" s="16">
        <v>88395</v>
      </c>
      <c r="BS170" s="16" t="s">
        <v>165</v>
      </c>
      <c r="BT170" s="16" t="s">
        <v>165</v>
      </c>
      <c r="BU170" s="16">
        <v>44890</v>
      </c>
      <c r="BV170" s="16" t="s">
        <v>165</v>
      </c>
      <c r="BW170" s="16">
        <v>44890</v>
      </c>
      <c r="BX170" s="16" t="s">
        <v>165</v>
      </c>
      <c r="BY170" s="16" t="s">
        <v>165</v>
      </c>
      <c r="BZ170" s="16" t="s">
        <v>165</v>
      </c>
      <c r="CA170" s="16" t="s">
        <v>165</v>
      </c>
      <c r="CB170" s="16" t="s">
        <v>165</v>
      </c>
      <c r="CC170" s="16" t="s">
        <v>165</v>
      </c>
      <c r="CD170" s="16" t="s">
        <v>165</v>
      </c>
      <c r="CE170" s="16" t="s">
        <v>165</v>
      </c>
      <c r="CF170" s="16">
        <v>5064334</v>
      </c>
      <c r="CG170" s="16">
        <v>5063879</v>
      </c>
      <c r="CH170" s="16">
        <v>4479879</v>
      </c>
      <c r="CI170" s="16">
        <v>584000</v>
      </c>
      <c r="CJ170" s="16">
        <v>455</v>
      </c>
      <c r="CK170" s="16">
        <v>940965</v>
      </c>
      <c r="CL170" s="16">
        <v>517</v>
      </c>
      <c r="CM170" s="16">
        <v>3497000</v>
      </c>
      <c r="CN170" s="16">
        <v>11414635</v>
      </c>
      <c r="CO170" s="17" t="s">
        <v>165</v>
      </c>
    </row>
    <row r="171" spans="1:93">
      <c r="A171" s="14">
        <v>2014</v>
      </c>
      <c r="B171" s="15" t="s">
        <v>168</v>
      </c>
      <c r="C171" s="15">
        <v>142042</v>
      </c>
      <c r="D171" s="15" t="s">
        <v>338</v>
      </c>
      <c r="E171" s="15" t="s">
        <v>344</v>
      </c>
      <c r="F171" s="16">
        <v>13037973</v>
      </c>
      <c r="G171" s="16">
        <v>208679</v>
      </c>
      <c r="H171" s="16">
        <v>941695</v>
      </c>
      <c r="I171" s="16">
        <v>17314</v>
      </c>
      <c r="J171" s="16">
        <v>15902</v>
      </c>
      <c r="K171" s="16">
        <v>13706</v>
      </c>
      <c r="L171" s="16" t="s">
        <v>165</v>
      </c>
      <c r="M171" s="16">
        <v>894773</v>
      </c>
      <c r="N171" s="16">
        <v>53453</v>
      </c>
      <c r="O171" s="16">
        <v>8433483</v>
      </c>
      <c r="P171" s="16">
        <v>5678061</v>
      </c>
      <c r="Q171" s="16">
        <v>4819404</v>
      </c>
      <c r="R171" s="16">
        <v>163186</v>
      </c>
      <c r="S171" s="16">
        <v>695471</v>
      </c>
      <c r="T171" s="16">
        <v>2755422</v>
      </c>
      <c r="U171" s="16">
        <v>205717</v>
      </c>
      <c r="V171" s="16">
        <v>136651</v>
      </c>
      <c r="W171" s="16" t="s">
        <v>165</v>
      </c>
      <c r="X171" s="16">
        <v>40023</v>
      </c>
      <c r="Y171" s="16">
        <v>159837</v>
      </c>
      <c r="Z171" s="16" t="s">
        <v>165</v>
      </c>
      <c r="AA171" s="16">
        <v>2286</v>
      </c>
      <c r="AB171" s="16">
        <v>127183</v>
      </c>
      <c r="AC171" s="16">
        <v>127015</v>
      </c>
      <c r="AD171" s="16">
        <v>1940308</v>
      </c>
      <c r="AE171" s="16" t="s">
        <v>165</v>
      </c>
      <c r="AF171" s="16" t="s">
        <v>165</v>
      </c>
      <c r="AG171" s="16">
        <v>16402</v>
      </c>
      <c r="AH171" s="16" t="s">
        <v>165</v>
      </c>
      <c r="AI171" s="16" t="s">
        <v>165</v>
      </c>
      <c r="AJ171" s="16" t="s">
        <v>165</v>
      </c>
      <c r="AK171" s="16" t="s">
        <v>165</v>
      </c>
      <c r="AL171" s="16" t="s">
        <v>165</v>
      </c>
      <c r="AM171" s="16" t="s">
        <v>165</v>
      </c>
      <c r="AN171" s="16">
        <v>1688998</v>
      </c>
      <c r="AO171" s="16">
        <v>1658642</v>
      </c>
      <c r="AP171" s="16">
        <v>3657</v>
      </c>
      <c r="AQ171" s="16">
        <v>18568</v>
      </c>
      <c r="AR171" s="16">
        <v>30798</v>
      </c>
      <c r="AS171" s="16">
        <v>67475</v>
      </c>
      <c r="AT171" s="16">
        <v>8622566</v>
      </c>
      <c r="AU171" s="16">
        <v>160676</v>
      </c>
      <c r="AV171" s="16">
        <v>76863</v>
      </c>
      <c r="AW171" s="16">
        <v>954</v>
      </c>
      <c r="AX171" s="16">
        <v>1205124</v>
      </c>
      <c r="AY171" s="16">
        <v>234394</v>
      </c>
      <c r="AZ171" s="16">
        <v>24894</v>
      </c>
      <c r="BA171" s="16">
        <v>5709031</v>
      </c>
      <c r="BB171" s="16">
        <v>1210630</v>
      </c>
      <c r="BC171" s="16">
        <v>310113</v>
      </c>
      <c r="BD171" s="16">
        <v>11180750</v>
      </c>
      <c r="BE171" s="16">
        <v>2196668</v>
      </c>
      <c r="BF171" s="16">
        <v>210635</v>
      </c>
      <c r="BG171" s="16">
        <v>6107</v>
      </c>
      <c r="BH171" s="16">
        <v>1321269</v>
      </c>
      <c r="BI171" s="16">
        <v>664764</v>
      </c>
      <c r="BJ171" s="16">
        <v>7656592</v>
      </c>
      <c r="BK171" s="16">
        <v>416996</v>
      </c>
      <c r="BL171" s="16">
        <v>4153353</v>
      </c>
      <c r="BM171" s="16">
        <v>4153353</v>
      </c>
      <c r="BN171" s="16">
        <v>3447239</v>
      </c>
      <c r="BO171" s="16">
        <v>2895729</v>
      </c>
      <c r="BP171" s="16" t="s">
        <v>165</v>
      </c>
      <c r="BQ171" s="16">
        <v>56000</v>
      </c>
      <c r="BR171" s="16" t="s">
        <v>165</v>
      </c>
      <c r="BS171" s="16" t="s">
        <v>165</v>
      </c>
      <c r="BT171" s="16" t="s">
        <v>165</v>
      </c>
      <c r="BU171" s="16" t="s">
        <v>165</v>
      </c>
      <c r="BV171" s="16" t="s">
        <v>165</v>
      </c>
      <c r="BW171" s="16" t="s">
        <v>165</v>
      </c>
      <c r="BX171" s="16" t="s">
        <v>165</v>
      </c>
      <c r="BY171" s="16" t="s">
        <v>165</v>
      </c>
      <c r="BZ171" s="16" t="s">
        <v>165</v>
      </c>
      <c r="CA171" s="16" t="s">
        <v>165</v>
      </c>
      <c r="CB171" s="16" t="s">
        <v>165</v>
      </c>
      <c r="CC171" s="16" t="s">
        <v>165</v>
      </c>
      <c r="CD171" s="16" t="s">
        <v>165</v>
      </c>
      <c r="CE171" s="16" t="s">
        <v>165</v>
      </c>
      <c r="CF171" s="16">
        <v>4754643</v>
      </c>
      <c r="CG171" s="16">
        <v>4754414</v>
      </c>
      <c r="CH171" s="16">
        <v>4172090</v>
      </c>
      <c r="CI171" s="16">
        <v>582324</v>
      </c>
      <c r="CJ171" s="16">
        <v>229</v>
      </c>
      <c r="CK171" s="16">
        <v>723435</v>
      </c>
      <c r="CL171" s="16" t="s">
        <v>165</v>
      </c>
      <c r="CM171" s="16">
        <v>1532556</v>
      </c>
      <c r="CN171" s="16">
        <v>7664752</v>
      </c>
      <c r="CO171" s="17" t="s">
        <v>165</v>
      </c>
    </row>
    <row r="172" spans="1:93">
      <c r="A172" s="14">
        <v>2014</v>
      </c>
      <c r="B172" s="15" t="s">
        <v>168</v>
      </c>
      <c r="C172" s="15">
        <v>142051</v>
      </c>
      <c r="D172" s="15" t="s">
        <v>338</v>
      </c>
      <c r="E172" s="15" t="s">
        <v>345</v>
      </c>
      <c r="F172" s="16">
        <v>24828290</v>
      </c>
      <c r="G172" s="16">
        <v>337669</v>
      </c>
      <c r="H172" s="16">
        <v>1545500</v>
      </c>
      <c r="I172" s="16">
        <v>37856</v>
      </c>
      <c r="J172" s="16">
        <v>42468</v>
      </c>
      <c r="K172" s="16">
        <v>68440</v>
      </c>
      <c r="L172" s="16">
        <v>104648</v>
      </c>
      <c r="M172" s="16">
        <v>1292088</v>
      </c>
      <c r="N172" s="16">
        <v>89800</v>
      </c>
      <c r="O172" s="16">
        <v>17505555</v>
      </c>
      <c r="P172" s="16">
        <v>11301052</v>
      </c>
      <c r="Q172" s="16">
        <v>9719770</v>
      </c>
      <c r="R172" s="16">
        <v>312420</v>
      </c>
      <c r="S172" s="16">
        <v>1268862</v>
      </c>
      <c r="T172" s="16">
        <v>6204503</v>
      </c>
      <c r="U172" s="16">
        <v>393186</v>
      </c>
      <c r="V172" s="16">
        <v>206536</v>
      </c>
      <c r="W172" s="16">
        <v>348</v>
      </c>
      <c r="X172" s="16">
        <v>40294</v>
      </c>
      <c r="Y172" s="16">
        <v>732889</v>
      </c>
      <c r="Z172" s="16" t="s">
        <v>165</v>
      </c>
      <c r="AA172" s="16" t="s">
        <v>165</v>
      </c>
      <c r="AB172" s="16">
        <v>203908</v>
      </c>
      <c r="AC172" s="16">
        <v>528485</v>
      </c>
      <c r="AD172" s="16">
        <v>4089427</v>
      </c>
      <c r="AE172" s="16">
        <v>51</v>
      </c>
      <c r="AF172" s="16" t="s">
        <v>165</v>
      </c>
      <c r="AG172" s="16" t="s">
        <v>165</v>
      </c>
      <c r="AH172" s="16" t="s">
        <v>165</v>
      </c>
      <c r="AI172" s="16" t="s">
        <v>165</v>
      </c>
      <c r="AJ172" s="16">
        <v>9379</v>
      </c>
      <c r="AK172" s="16" t="s">
        <v>165</v>
      </c>
      <c r="AL172" s="16" t="s">
        <v>165</v>
      </c>
      <c r="AM172" s="16" t="s">
        <v>165</v>
      </c>
      <c r="AN172" s="16">
        <v>3647070</v>
      </c>
      <c r="AO172" s="16">
        <v>1662743</v>
      </c>
      <c r="AP172" s="16" t="s">
        <v>165</v>
      </c>
      <c r="AQ172" s="16">
        <v>27885</v>
      </c>
      <c r="AR172" s="16">
        <v>12068</v>
      </c>
      <c r="AS172" s="16">
        <v>170665</v>
      </c>
      <c r="AT172" s="16">
        <v>21040150</v>
      </c>
      <c r="AU172" s="16">
        <v>727489</v>
      </c>
      <c r="AV172" s="16">
        <v>109250</v>
      </c>
      <c r="AW172" s="16">
        <v>3305</v>
      </c>
      <c r="AX172" s="16">
        <v>3212451</v>
      </c>
      <c r="AY172" s="16">
        <v>795030</v>
      </c>
      <c r="AZ172" s="16">
        <v>87900</v>
      </c>
      <c r="BA172" s="16">
        <v>13056543</v>
      </c>
      <c r="BB172" s="16">
        <v>3048182</v>
      </c>
      <c r="BC172" s="16">
        <v>1210973</v>
      </c>
      <c r="BD172" s="16">
        <v>34096911</v>
      </c>
      <c r="BE172" s="16">
        <v>11384183</v>
      </c>
      <c r="BF172" s="16">
        <v>66081</v>
      </c>
      <c r="BG172" s="16">
        <v>11246</v>
      </c>
      <c r="BH172" s="16">
        <v>3520724</v>
      </c>
      <c r="BI172" s="16">
        <v>7797378</v>
      </c>
      <c r="BJ172" s="16">
        <v>14523732</v>
      </c>
      <c r="BK172" s="16">
        <v>401855</v>
      </c>
      <c r="BL172" s="16">
        <v>4677000</v>
      </c>
      <c r="BM172" s="16">
        <v>4151146</v>
      </c>
      <c r="BN172" s="16">
        <v>9721955</v>
      </c>
      <c r="BO172" s="16">
        <v>9339202</v>
      </c>
      <c r="BP172" s="16" t="s">
        <v>165</v>
      </c>
      <c r="BQ172" s="16">
        <v>915</v>
      </c>
      <c r="BR172" s="16">
        <v>123862</v>
      </c>
      <c r="BS172" s="16" t="s">
        <v>165</v>
      </c>
      <c r="BT172" s="16" t="s">
        <v>165</v>
      </c>
      <c r="BU172" s="16" t="s">
        <v>165</v>
      </c>
      <c r="BV172" s="16" t="s">
        <v>165</v>
      </c>
      <c r="BW172" s="16" t="s">
        <v>165</v>
      </c>
      <c r="BX172" s="16" t="s">
        <v>165</v>
      </c>
      <c r="BY172" s="16" t="s">
        <v>165</v>
      </c>
      <c r="BZ172" s="16" t="s">
        <v>165</v>
      </c>
      <c r="CA172" s="16" t="s">
        <v>165</v>
      </c>
      <c r="CB172" s="16" t="s">
        <v>165</v>
      </c>
      <c r="CC172" s="16" t="s">
        <v>165</v>
      </c>
      <c r="CD172" s="16" t="s">
        <v>165</v>
      </c>
      <c r="CE172" s="16" t="s">
        <v>165</v>
      </c>
      <c r="CF172" s="16">
        <v>8723711</v>
      </c>
      <c r="CG172" s="16">
        <v>8723711</v>
      </c>
      <c r="CH172" s="16">
        <v>7727987</v>
      </c>
      <c r="CI172" s="16">
        <v>995724</v>
      </c>
      <c r="CJ172" s="16" t="s">
        <v>165</v>
      </c>
      <c r="CK172" s="16">
        <v>5804909</v>
      </c>
      <c r="CL172" s="16">
        <v>480500</v>
      </c>
      <c r="CM172" s="16">
        <v>2097000</v>
      </c>
      <c r="CN172" s="16">
        <v>10837974</v>
      </c>
      <c r="CO172" s="17" t="s">
        <v>165</v>
      </c>
    </row>
    <row r="173" spans="1:93">
      <c r="A173" s="14">
        <v>2014</v>
      </c>
      <c r="B173" s="15" t="s">
        <v>179</v>
      </c>
      <c r="C173" s="15">
        <v>142069</v>
      </c>
      <c r="D173" s="15" t="s">
        <v>338</v>
      </c>
      <c r="E173" s="15" t="s">
        <v>346</v>
      </c>
      <c r="F173" s="16">
        <v>12297380</v>
      </c>
      <c r="G173" s="16">
        <v>214915</v>
      </c>
      <c r="H173" s="16">
        <v>329207</v>
      </c>
      <c r="I173" s="16">
        <v>24485</v>
      </c>
      <c r="J173" s="16">
        <v>9809</v>
      </c>
      <c r="K173" s="16">
        <v>22653</v>
      </c>
      <c r="L173" s="16">
        <v>49101</v>
      </c>
      <c r="M173" s="16">
        <v>223159</v>
      </c>
      <c r="N173" s="16">
        <v>46683</v>
      </c>
      <c r="O173" s="16">
        <v>8882003</v>
      </c>
      <c r="P173" s="16">
        <v>5666049</v>
      </c>
      <c r="Q173" s="16">
        <v>5297501</v>
      </c>
      <c r="R173" s="16">
        <v>197022</v>
      </c>
      <c r="S173" s="16">
        <v>171526</v>
      </c>
      <c r="T173" s="16">
        <v>3215954</v>
      </c>
      <c r="U173" s="16">
        <v>227111</v>
      </c>
      <c r="V173" s="16">
        <v>91418</v>
      </c>
      <c r="W173" s="16" t="s">
        <v>165</v>
      </c>
      <c r="X173" s="16">
        <v>24673</v>
      </c>
      <c r="Y173" s="16">
        <v>485408</v>
      </c>
      <c r="Z173" s="16" t="s">
        <v>165</v>
      </c>
      <c r="AA173" s="16" t="s">
        <v>165</v>
      </c>
      <c r="AB173" s="16">
        <v>139053</v>
      </c>
      <c r="AC173" s="16">
        <v>223536</v>
      </c>
      <c r="AD173" s="16">
        <v>1997363</v>
      </c>
      <c r="AE173" s="16" t="s">
        <v>165</v>
      </c>
      <c r="AF173" s="16" t="s">
        <v>165</v>
      </c>
      <c r="AG173" s="16">
        <v>27392</v>
      </c>
      <c r="AH173" s="16" t="s">
        <v>165</v>
      </c>
      <c r="AI173" s="16" t="s">
        <v>165</v>
      </c>
      <c r="AJ173" s="16" t="s">
        <v>165</v>
      </c>
      <c r="AK173" s="16" t="s">
        <v>165</v>
      </c>
      <c r="AL173" s="16" t="s">
        <v>165</v>
      </c>
      <c r="AM173" s="16" t="s">
        <v>165</v>
      </c>
      <c r="AN173" s="16">
        <v>1813205</v>
      </c>
      <c r="AO173" s="16">
        <v>938951</v>
      </c>
      <c r="AP173" s="16" t="s">
        <v>165</v>
      </c>
      <c r="AQ173" s="16">
        <v>28689</v>
      </c>
      <c r="AR173" s="16">
        <v>43727</v>
      </c>
      <c r="AS173" s="16">
        <v>102655</v>
      </c>
      <c r="AT173" s="16">
        <v>9423858</v>
      </c>
      <c r="AU173" s="16">
        <v>627070</v>
      </c>
      <c r="AV173" s="16">
        <v>41171</v>
      </c>
      <c r="AW173" s="16">
        <v>1797</v>
      </c>
      <c r="AX173" s="16">
        <v>1677805</v>
      </c>
      <c r="AY173" s="16">
        <v>296215</v>
      </c>
      <c r="AZ173" s="16">
        <v>57254</v>
      </c>
      <c r="BA173" s="16">
        <v>5682991</v>
      </c>
      <c r="BB173" s="16">
        <v>1039555</v>
      </c>
      <c r="BC173" s="16">
        <v>252323</v>
      </c>
      <c r="BD173" s="16">
        <v>16869043</v>
      </c>
      <c r="BE173" s="16">
        <v>3734896</v>
      </c>
      <c r="BF173" s="16">
        <v>16422</v>
      </c>
      <c r="BG173" s="16">
        <v>5995</v>
      </c>
      <c r="BH173" s="16">
        <v>1611756</v>
      </c>
      <c r="BI173" s="16">
        <v>2106718</v>
      </c>
      <c r="BJ173" s="16">
        <v>9519862</v>
      </c>
      <c r="BK173" s="16">
        <v>382973</v>
      </c>
      <c r="BL173" s="16">
        <v>4126540</v>
      </c>
      <c r="BM173" s="16">
        <v>3546656</v>
      </c>
      <c r="BN173" s="16">
        <v>5269738</v>
      </c>
      <c r="BO173" s="16">
        <v>5093393</v>
      </c>
      <c r="BP173" s="16" t="s">
        <v>165</v>
      </c>
      <c r="BQ173" s="16">
        <v>123584</v>
      </c>
      <c r="BR173" s="16" t="s">
        <v>165</v>
      </c>
      <c r="BS173" s="16" t="s">
        <v>165</v>
      </c>
      <c r="BT173" s="16" t="s">
        <v>165</v>
      </c>
      <c r="BU173" s="16" t="s">
        <v>165</v>
      </c>
      <c r="BV173" s="16" t="s">
        <v>165</v>
      </c>
      <c r="BW173" s="16" t="s">
        <v>165</v>
      </c>
      <c r="BX173" s="16" t="s">
        <v>165</v>
      </c>
      <c r="BY173" s="16" t="s">
        <v>165</v>
      </c>
      <c r="BZ173" s="16" t="s">
        <v>165</v>
      </c>
      <c r="CA173" s="16" t="s">
        <v>165</v>
      </c>
      <c r="CB173" s="16" t="s">
        <v>165</v>
      </c>
      <c r="CC173" s="16" t="s">
        <v>165</v>
      </c>
      <c r="CD173" s="16" t="s">
        <v>165</v>
      </c>
      <c r="CE173" s="16" t="s">
        <v>165</v>
      </c>
      <c r="CF173" s="16">
        <v>6613662</v>
      </c>
      <c r="CG173" s="16">
        <v>6613038</v>
      </c>
      <c r="CH173" s="16">
        <v>5996844</v>
      </c>
      <c r="CI173" s="16">
        <v>616194</v>
      </c>
      <c r="CJ173" s="16">
        <v>624</v>
      </c>
      <c r="CK173" s="16">
        <v>937494</v>
      </c>
      <c r="CL173" s="16" t="s">
        <v>165</v>
      </c>
      <c r="CM173" s="16">
        <v>737000</v>
      </c>
      <c r="CN173" s="16">
        <v>7907579</v>
      </c>
      <c r="CO173" s="17" t="s">
        <v>165</v>
      </c>
    </row>
    <row r="174" spans="1:93">
      <c r="A174" s="14">
        <v>2014</v>
      </c>
      <c r="B174" s="15" t="s">
        <v>179</v>
      </c>
      <c r="C174" s="15">
        <v>142077</v>
      </c>
      <c r="D174" s="15" t="s">
        <v>338</v>
      </c>
      <c r="E174" s="15" t="s">
        <v>347</v>
      </c>
      <c r="F174" s="16">
        <v>13172385</v>
      </c>
      <c r="G174" s="16">
        <v>222082</v>
      </c>
      <c r="H174" s="16">
        <v>832164</v>
      </c>
      <c r="I174" s="16">
        <v>26815</v>
      </c>
      <c r="J174" s="16">
        <v>21673</v>
      </c>
      <c r="K174" s="16">
        <v>13873</v>
      </c>
      <c r="L174" s="16">
        <v>36675</v>
      </c>
      <c r="M174" s="16">
        <v>733128</v>
      </c>
      <c r="N174" s="16">
        <v>49516</v>
      </c>
      <c r="O174" s="16">
        <v>9407308</v>
      </c>
      <c r="P174" s="16">
        <v>6064506</v>
      </c>
      <c r="Q174" s="16">
        <v>5309645</v>
      </c>
      <c r="R174" s="16">
        <v>179784</v>
      </c>
      <c r="S174" s="16">
        <v>575077</v>
      </c>
      <c r="T174" s="16">
        <v>3342802</v>
      </c>
      <c r="U174" s="16">
        <v>228041</v>
      </c>
      <c r="V174" s="16">
        <v>82141</v>
      </c>
      <c r="W174" s="16" t="s">
        <v>165</v>
      </c>
      <c r="X174" s="16">
        <v>11821</v>
      </c>
      <c r="Y174" s="16">
        <v>631102</v>
      </c>
      <c r="Z174" s="16" t="s">
        <v>165</v>
      </c>
      <c r="AA174" s="16">
        <v>2188</v>
      </c>
      <c r="AB174" s="16">
        <v>65616</v>
      </c>
      <c r="AC174" s="16">
        <v>158584</v>
      </c>
      <c r="AD174" s="16">
        <v>2158673</v>
      </c>
      <c r="AE174" s="16" t="s">
        <v>165</v>
      </c>
      <c r="AF174" s="16" t="s">
        <v>165</v>
      </c>
      <c r="AG174" s="16">
        <v>4636</v>
      </c>
      <c r="AH174" s="16" t="s">
        <v>165</v>
      </c>
      <c r="AI174" s="16" t="s">
        <v>165</v>
      </c>
      <c r="AJ174" s="16" t="s">
        <v>165</v>
      </c>
      <c r="AK174" s="16" t="s">
        <v>165</v>
      </c>
      <c r="AL174" s="16" t="s">
        <v>165</v>
      </c>
      <c r="AM174" s="16" t="s">
        <v>165</v>
      </c>
      <c r="AN174" s="16">
        <v>1796728</v>
      </c>
      <c r="AO174" s="16">
        <v>832055</v>
      </c>
      <c r="AP174" s="16">
        <v>945</v>
      </c>
      <c r="AQ174" s="16">
        <v>12417</v>
      </c>
      <c r="AR174" s="16">
        <v>19170</v>
      </c>
      <c r="AS174" s="16">
        <v>87665</v>
      </c>
      <c r="AT174" s="16">
        <v>10002517</v>
      </c>
      <c r="AU174" s="16">
        <v>275768</v>
      </c>
      <c r="AV174" s="16">
        <v>55956</v>
      </c>
      <c r="AW174" s="16">
        <v>3324</v>
      </c>
      <c r="AX174" s="16">
        <v>1557866</v>
      </c>
      <c r="AY174" s="16">
        <v>341589</v>
      </c>
      <c r="AZ174" s="16">
        <v>242184</v>
      </c>
      <c r="BA174" s="16">
        <v>6146230</v>
      </c>
      <c r="BB174" s="16">
        <v>1379600</v>
      </c>
      <c r="BC174" s="16">
        <v>565421</v>
      </c>
      <c r="BD174" s="16">
        <v>17138499</v>
      </c>
      <c r="BE174" s="16">
        <v>6195211</v>
      </c>
      <c r="BF174" s="16">
        <v>451907</v>
      </c>
      <c r="BG174" s="16">
        <v>6769</v>
      </c>
      <c r="BH174" s="16">
        <v>1772487</v>
      </c>
      <c r="BI174" s="16">
        <v>3970817</v>
      </c>
      <c r="BJ174" s="16">
        <v>7637731</v>
      </c>
      <c r="BK174" s="16">
        <v>122003</v>
      </c>
      <c r="BL174" s="16">
        <v>1834915</v>
      </c>
      <c r="BM174" s="16">
        <v>1640016</v>
      </c>
      <c r="BN174" s="16">
        <v>5768336</v>
      </c>
      <c r="BO174" s="16">
        <v>5755336</v>
      </c>
      <c r="BP174" s="16" t="s">
        <v>165</v>
      </c>
      <c r="BQ174" s="16">
        <v>913</v>
      </c>
      <c r="BR174" s="16">
        <v>33567</v>
      </c>
      <c r="BS174" s="16" t="s">
        <v>165</v>
      </c>
      <c r="BT174" s="16" t="s">
        <v>165</v>
      </c>
      <c r="BU174" s="16" t="s">
        <v>165</v>
      </c>
      <c r="BV174" s="16" t="s">
        <v>165</v>
      </c>
      <c r="BW174" s="16" t="s">
        <v>165</v>
      </c>
      <c r="BX174" s="16" t="s">
        <v>165</v>
      </c>
      <c r="BY174" s="16" t="s">
        <v>165</v>
      </c>
      <c r="BZ174" s="16" t="s">
        <v>165</v>
      </c>
      <c r="CA174" s="16" t="s">
        <v>165</v>
      </c>
      <c r="CB174" s="16" t="s">
        <v>165</v>
      </c>
      <c r="CC174" s="16" t="s">
        <v>165</v>
      </c>
      <c r="CD174" s="16" t="s">
        <v>165</v>
      </c>
      <c r="CE174" s="16" t="s">
        <v>165</v>
      </c>
      <c r="CF174" s="16">
        <v>4893122</v>
      </c>
      <c r="CG174" s="16">
        <v>4889209</v>
      </c>
      <c r="CH174" s="16">
        <v>4339433</v>
      </c>
      <c r="CI174" s="16">
        <v>549776</v>
      </c>
      <c r="CJ174" s="16">
        <v>3913</v>
      </c>
      <c r="CK174" s="16">
        <v>110573</v>
      </c>
      <c r="CL174" s="16">
        <v>267607</v>
      </c>
      <c r="CM174" s="16">
        <v>1808947</v>
      </c>
      <c r="CN174" s="16">
        <v>5974291</v>
      </c>
      <c r="CO174" s="17" t="s">
        <v>165</v>
      </c>
    </row>
    <row r="175" spans="1:93">
      <c r="A175" s="14">
        <v>2014</v>
      </c>
      <c r="B175" s="15" t="s">
        <v>168</v>
      </c>
      <c r="C175" s="15">
        <v>142115</v>
      </c>
      <c r="D175" s="15" t="s">
        <v>338</v>
      </c>
      <c r="E175" s="15" t="s">
        <v>348</v>
      </c>
      <c r="F175" s="16">
        <v>8889031</v>
      </c>
      <c r="G175" s="16">
        <v>175150</v>
      </c>
      <c r="H175" s="16">
        <v>596058</v>
      </c>
      <c r="I175" s="16">
        <v>21651</v>
      </c>
      <c r="J175" s="16">
        <v>10368</v>
      </c>
      <c r="K175" s="16">
        <v>15675</v>
      </c>
      <c r="L175" s="16">
        <v>41393</v>
      </c>
      <c r="M175" s="16">
        <v>506971</v>
      </c>
      <c r="N175" s="16">
        <v>50512</v>
      </c>
      <c r="O175" s="16">
        <v>6036079</v>
      </c>
      <c r="P175" s="16">
        <v>3985153</v>
      </c>
      <c r="Q175" s="16">
        <v>3619640</v>
      </c>
      <c r="R175" s="16">
        <v>131346</v>
      </c>
      <c r="S175" s="16">
        <v>234167</v>
      </c>
      <c r="T175" s="16">
        <v>2050926</v>
      </c>
      <c r="U175" s="16">
        <v>132080</v>
      </c>
      <c r="V175" s="16">
        <v>53455</v>
      </c>
      <c r="W175" s="16" t="s">
        <v>165</v>
      </c>
      <c r="X175" s="16">
        <v>5877</v>
      </c>
      <c r="Y175" s="16">
        <v>270971</v>
      </c>
      <c r="Z175" s="16">
        <v>910</v>
      </c>
      <c r="AA175" s="16" t="s">
        <v>165</v>
      </c>
      <c r="AB175" s="16" t="s">
        <v>165</v>
      </c>
      <c r="AC175" s="16">
        <v>157262</v>
      </c>
      <c r="AD175" s="16">
        <v>1430371</v>
      </c>
      <c r="AE175" s="16" t="s">
        <v>165</v>
      </c>
      <c r="AF175" s="16" t="s">
        <v>165</v>
      </c>
      <c r="AG175" s="16" t="s">
        <v>165</v>
      </c>
      <c r="AH175" s="16" t="s">
        <v>165</v>
      </c>
      <c r="AI175" s="16" t="s">
        <v>165</v>
      </c>
      <c r="AJ175" s="16" t="s">
        <v>165</v>
      </c>
      <c r="AK175" s="16" t="s">
        <v>165</v>
      </c>
      <c r="AL175" s="16" t="s">
        <v>165</v>
      </c>
      <c r="AM175" s="16" t="s">
        <v>165</v>
      </c>
      <c r="AN175" s="16">
        <v>1240612</v>
      </c>
      <c r="AO175" s="16">
        <v>713183</v>
      </c>
      <c r="AP175" s="16" t="s">
        <v>165</v>
      </c>
      <c r="AQ175" s="16">
        <v>9683</v>
      </c>
      <c r="AR175" s="16">
        <v>67754</v>
      </c>
      <c r="AS175" s="16">
        <v>68125</v>
      </c>
      <c r="AT175" s="16">
        <v>5663589</v>
      </c>
      <c r="AU175" s="16">
        <v>454711</v>
      </c>
      <c r="AV175" s="16">
        <v>35602</v>
      </c>
      <c r="AW175" s="16">
        <v>2242</v>
      </c>
      <c r="AX175" s="16">
        <v>1163291</v>
      </c>
      <c r="AY175" s="16">
        <v>234675</v>
      </c>
      <c r="AZ175" s="16">
        <v>84749</v>
      </c>
      <c r="BA175" s="16">
        <v>2985596</v>
      </c>
      <c r="BB175" s="16">
        <v>702723</v>
      </c>
      <c r="BC175" s="16">
        <v>342535</v>
      </c>
      <c r="BD175" s="16">
        <v>12457104</v>
      </c>
      <c r="BE175" s="16">
        <v>2304379</v>
      </c>
      <c r="BF175" s="16">
        <v>773123</v>
      </c>
      <c r="BG175" s="16">
        <v>761666</v>
      </c>
      <c r="BH175" s="16">
        <v>935080</v>
      </c>
      <c r="BI175" s="16">
        <v>596176</v>
      </c>
      <c r="BJ175" s="16">
        <v>5277499</v>
      </c>
      <c r="BK175" s="16">
        <v>117719</v>
      </c>
      <c r="BL175" s="16">
        <v>2240576</v>
      </c>
      <c r="BM175" s="16">
        <v>1906892</v>
      </c>
      <c r="BN175" s="16">
        <v>2994784</v>
      </c>
      <c r="BO175" s="16">
        <v>2423488</v>
      </c>
      <c r="BP175" s="16" t="s">
        <v>165</v>
      </c>
      <c r="BQ175" s="16">
        <v>28186</v>
      </c>
      <c r="BR175" s="16">
        <v>13953</v>
      </c>
      <c r="BS175" s="16" t="s">
        <v>165</v>
      </c>
      <c r="BT175" s="16" t="s">
        <v>165</v>
      </c>
      <c r="BU175" s="16" t="s">
        <v>165</v>
      </c>
      <c r="BV175" s="16" t="s">
        <v>165</v>
      </c>
      <c r="BW175" s="16" t="s">
        <v>165</v>
      </c>
      <c r="BX175" s="16" t="s">
        <v>165</v>
      </c>
      <c r="BY175" s="16" t="s">
        <v>165</v>
      </c>
      <c r="BZ175" s="16" t="s">
        <v>165</v>
      </c>
      <c r="CA175" s="16" t="s">
        <v>165</v>
      </c>
      <c r="CB175" s="16" t="s">
        <v>165</v>
      </c>
      <c r="CC175" s="16" t="s">
        <v>165</v>
      </c>
      <c r="CD175" s="16" t="s">
        <v>165</v>
      </c>
      <c r="CE175" s="16" t="s">
        <v>165</v>
      </c>
      <c r="CF175" s="16">
        <v>3936563</v>
      </c>
      <c r="CG175" s="16">
        <v>3936507</v>
      </c>
      <c r="CH175" s="16">
        <v>3537012</v>
      </c>
      <c r="CI175" s="16">
        <v>399495</v>
      </c>
      <c r="CJ175" s="16">
        <v>56</v>
      </c>
      <c r="CK175" s="16">
        <v>217636</v>
      </c>
      <c r="CL175" s="16" t="s">
        <v>165</v>
      </c>
      <c r="CM175" s="16">
        <v>391500</v>
      </c>
      <c r="CN175" s="16">
        <v>6707329</v>
      </c>
      <c r="CO175" s="17" t="s">
        <v>165</v>
      </c>
    </row>
    <row r="176" spans="1:93">
      <c r="A176" s="14">
        <v>2014</v>
      </c>
      <c r="B176" s="15" t="s">
        <v>179</v>
      </c>
      <c r="C176" s="15">
        <v>142123</v>
      </c>
      <c r="D176" s="15" t="s">
        <v>338</v>
      </c>
      <c r="E176" s="15" t="s">
        <v>349</v>
      </c>
      <c r="F176" s="16">
        <v>14221736</v>
      </c>
      <c r="G176" s="16">
        <v>212874</v>
      </c>
      <c r="H176" s="16">
        <v>665638</v>
      </c>
      <c r="I176" s="16">
        <v>22333</v>
      </c>
      <c r="J176" s="16">
        <v>18606</v>
      </c>
      <c r="K176" s="16">
        <v>23183</v>
      </c>
      <c r="L176" s="16">
        <v>44093</v>
      </c>
      <c r="M176" s="16">
        <v>557423</v>
      </c>
      <c r="N176" s="16">
        <v>49799</v>
      </c>
      <c r="O176" s="16">
        <v>10168636</v>
      </c>
      <c r="P176" s="16">
        <v>6629693</v>
      </c>
      <c r="Q176" s="16">
        <v>5771265</v>
      </c>
      <c r="R176" s="16">
        <v>221364</v>
      </c>
      <c r="S176" s="16">
        <v>637064</v>
      </c>
      <c r="T176" s="16">
        <v>3538943</v>
      </c>
      <c r="U176" s="16">
        <v>164055</v>
      </c>
      <c r="V176" s="16">
        <v>109700</v>
      </c>
      <c r="W176" s="16" t="s">
        <v>165</v>
      </c>
      <c r="X176" s="16">
        <v>13746</v>
      </c>
      <c r="Y176" s="16">
        <v>614556</v>
      </c>
      <c r="Z176" s="16" t="s">
        <v>165</v>
      </c>
      <c r="AA176" s="16" t="s">
        <v>165</v>
      </c>
      <c r="AB176" s="16" t="s">
        <v>165</v>
      </c>
      <c r="AC176" s="16">
        <v>272574</v>
      </c>
      <c r="AD176" s="16">
        <v>2364312</v>
      </c>
      <c r="AE176" s="16" t="s">
        <v>165</v>
      </c>
      <c r="AF176" s="16" t="s">
        <v>165</v>
      </c>
      <c r="AG176" s="16" t="s">
        <v>165</v>
      </c>
      <c r="AH176" s="16" t="s">
        <v>165</v>
      </c>
      <c r="AI176" s="16" t="s">
        <v>165</v>
      </c>
      <c r="AJ176" s="16" t="s">
        <v>165</v>
      </c>
      <c r="AK176" s="16" t="s">
        <v>165</v>
      </c>
      <c r="AL176" s="16" t="s">
        <v>165</v>
      </c>
      <c r="AM176" s="16" t="s">
        <v>165</v>
      </c>
      <c r="AN176" s="16">
        <v>2025747</v>
      </c>
      <c r="AO176" s="16">
        <v>1064158</v>
      </c>
      <c r="AP176" s="16" t="s">
        <v>165</v>
      </c>
      <c r="AQ176" s="16">
        <v>14882</v>
      </c>
      <c r="AR176" s="16">
        <v>20002</v>
      </c>
      <c r="AS176" s="16">
        <v>101460</v>
      </c>
      <c r="AT176" s="16">
        <v>12328111</v>
      </c>
      <c r="AU176" s="16">
        <v>798381</v>
      </c>
      <c r="AV176" s="16">
        <v>39218</v>
      </c>
      <c r="AW176" s="16">
        <v>2112</v>
      </c>
      <c r="AX176" s="16">
        <v>2686390</v>
      </c>
      <c r="AY176" s="16">
        <v>465456</v>
      </c>
      <c r="AZ176" s="16">
        <v>103682</v>
      </c>
      <c r="BA176" s="16">
        <v>6867502</v>
      </c>
      <c r="BB176" s="16">
        <v>1365370</v>
      </c>
      <c r="BC176" s="16">
        <v>1136637</v>
      </c>
      <c r="BD176" s="16">
        <v>18119043</v>
      </c>
      <c r="BE176" s="16">
        <v>4522192</v>
      </c>
      <c r="BF176" s="16">
        <v>71086</v>
      </c>
      <c r="BG176" s="16">
        <v>51338</v>
      </c>
      <c r="BH176" s="16">
        <v>2268911</v>
      </c>
      <c r="BI176" s="16">
        <v>2182195</v>
      </c>
      <c r="BJ176" s="16">
        <v>6540285</v>
      </c>
      <c r="BK176" s="16">
        <v>190723</v>
      </c>
      <c r="BL176" s="16">
        <v>1556690</v>
      </c>
      <c r="BM176" s="16">
        <v>1453818</v>
      </c>
      <c r="BN176" s="16">
        <v>4933976</v>
      </c>
      <c r="BO176" s="16">
        <v>4497807</v>
      </c>
      <c r="BP176" s="16" t="s">
        <v>165</v>
      </c>
      <c r="BQ176" s="16">
        <v>35883</v>
      </c>
      <c r="BR176" s="16">
        <v>13736</v>
      </c>
      <c r="BS176" s="16" t="s">
        <v>165</v>
      </c>
      <c r="BT176" s="16" t="s">
        <v>165</v>
      </c>
      <c r="BU176" s="16" t="s">
        <v>165</v>
      </c>
      <c r="BV176" s="16" t="s">
        <v>165</v>
      </c>
      <c r="BW176" s="16" t="s">
        <v>165</v>
      </c>
      <c r="BX176" s="16" t="s">
        <v>165</v>
      </c>
      <c r="BY176" s="16" t="s">
        <v>165</v>
      </c>
      <c r="BZ176" s="16" t="s">
        <v>165</v>
      </c>
      <c r="CA176" s="16" t="s">
        <v>165</v>
      </c>
      <c r="CB176" s="16" t="s">
        <v>165</v>
      </c>
      <c r="CC176" s="16" t="s">
        <v>165</v>
      </c>
      <c r="CD176" s="16" t="s">
        <v>165</v>
      </c>
      <c r="CE176" s="16" t="s">
        <v>165</v>
      </c>
      <c r="CF176" s="16">
        <v>6830140</v>
      </c>
      <c r="CG176" s="16">
        <v>6828627</v>
      </c>
      <c r="CH176" s="16">
        <v>6162590</v>
      </c>
      <c r="CI176" s="16">
        <v>666037</v>
      </c>
      <c r="CJ176" s="16">
        <v>1513</v>
      </c>
      <c r="CK176" s="16">
        <v>998327</v>
      </c>
      <c r="CL176" s="16">
        <v>127929</v>
      </c>
      <c r="CM176" s="16">
        <v>2831000</v>
      </c>
      <c r="CN176" s="16">
        <v>6989720</v>
      </c>
      <c r="CO176" s="17" t="s">
        <v>165</v>
      </c>
    </row>
    <row r="177" spans="1:93">
      <c r="A177" s="14">
        <v>2014</v>
      </c>
      <c r="B177" s="15" t="s">
        <v>179</v>
      </c>
      <c r="C177" s="15">
        <v>142131</v>
      </c>
      <c r="D177" s="15" t="s">
        <v>338</v>
      </c>
      <c r="E177" s="15" t="s">
        <v>350</v>
      </c>
      <c r="F177" s="16">
        <v>12547472</v>
      </c>
      <c r="G177" s="16">
        <v>217132</v>
      </c>
      <c r="H177" s="16">
        <v>436278</v>
      </c>
      <c r="I177" s="16">
        <v>17127</v>
      </c>
      <c r="J177" s="16">
        <v>7174</v>
      </c>
      <c r="K177" s="16">
        <v>10782</v>
      </c>
      <c r="L177" s="16">
        <v>33678</v>
      </c>
      <c r="M177" s="16">
        <v>367517</v>
      </c>
      <c r="N177" s="16">
        <v>55220</v>
      </c>
      <c r="O177" s="16">
        <v>8332602</v>
      </c>
      <c r="P177" s="16">
        <v>5578726</v>
      </c>
      <c r="Q177" s="16">
        <v>4932918</v>
      </c>
      <c r="R177" s="16">
        <v>144021</v>
      </c>
      <c r="S177" s="16">
        <v>501787</v>
      </c>
      <c r="T177" s="16">
        <v>2753876</v>
      </c>
      <c r="U177" s="16">
        <v>113239</v>
      </c>
      <c r="V177" s="16">
        <v>85227</v>
      </c>
      <c r="W177" s="16" t="s">
        <v>165</v>
      </c>
      <c r="X177" s="16">
        <v>15946</v>
      </c>
      <c r="Y177" s="16">
        <v>405431</v>
      </c>
      <c r="Z177" s="16" t="s">
        <v>165</v>
      </c>
      <c r="AA177" s="16" t="s">
        <v>165</v>
      </c>
      <c r="AB177" s="16">
        <v>83710</v>
      </c>
      <c r="AC177" s="16">
        <v>119902</v>
      </c>
      <c r="AD177" s="16">
        <v>1918809</v>
      </c>
      <c r="AE177" s="16" t="s">
        <v>165</v>
      </c>
      <c r="AF177" s="16" t="s">
        <v>165</v>
      </c>
      <c r="AG177" s="16">
        <v>11612</v>
      </c>
      <c r="AH177" s="16" t="s">
        <v>165</v>
      </c>
      <c r="AI177" s="16" t="s">
        <v>165</v>
      </c>
      <c r="AJ177" s="16" t="s">
        <v>165</v>
      </c>
      <c r="AK177" s="16" t="s">
        <v>165</v>
      </c>
      <c r="AL177" s="16" t="s">
        <v>165</v>
      </c>
      <c r="AM177" s="16" t="s">
        <v>165</v>
      </c>
      <c r="AN177" s="16">
        <v>1695598</v>
      </c>
      <c r="AO177" s="16">
        <v>1706773</v>
      </c>
      <c r="AP177" s="16" t="s">
        <v>165</v>
      </c>
      <c r="AQ177" s="16">
        <v>16471</v>
      </c>
      <c r="AR177" s="16">
        <v>87398</v>
      </c>
      <c r="AS177" s="16">
        <v>75930</v>
      </c>
      <c r="AT177" s="16">
        <v>9926231</v>
      </c>
      <c r="AU177" s="16">
        <v>399840</v>
      </c>
      <c r="AV177" s="16">
        <v>36934</v>
      </c>
      <c r="AW177" s="16">
        <v>2703</v>
      </c>
      <c r="AX177" s="16">
        <v>1383970</v>
      </c>
      <c r="AY177" s="16">
        <v>336174</v>
      </c>
      <c r="AZ177" s="16">
        <v>111169</v>
      </c>
      <c r="BA177" s="16">
        <v>6988812</v>
      </c>
      <c r="BB177" s="16">
        <v>666629</v>
      </c>
      <c r="BC177" s="16">
        <v>1210126</v>
      </c>
      <c r="BD177" s="16">
        <v>19390279</v>
      </c>
      <c r="BE177" s="16">
        <v>4562319</v>
      </c>
      <c r="BF177" s="16">
        <v>205651</v>
      </c>
      <c r="BG177" s="16">
        <v>104898</v>
      </c>
      <c r="BH177" s="16">
        <v>2385158</v>
      </c>
      <c r="BI177" s="16">
        <v>1971510</v>
      </c>
      <c r="BJ177" s="16">
        <v>14305324</v>
      </c>
      <c r="BK177" s="16">
        <v>217245</v>
      </c>
      <c r="BL177" s="16">
        <v>10600619</v>
      </c>
      <c r="BM177" s="16">
        <v>9636976</v>
      </c>
      <c r="BN177" s="16">
        <v>3690752</v>
      </c>
      <c r="BO177" s="16">
        <v>3660074</v>
      </c>
      <c r="BP177" s="16" t="s">
        <v>165</v>
      </c>
      <c r="BQ177" s="16" t="s">
        <v>165</v>
      </c>
      <c r="BR177" s="16">
        <v>13953</v>
      </c>
      <c r="BS177" s="16" t="s">
        <v>165</v>
      </c>
      <c r="BT177" s="16" t="s">
        <v>165</v>
      </c>
      <c r="BU177" s="16">
        <v>9098</v>
      </c>
      <c r="BV177" s="16" t="s">
        <v>165</v>
      </c>
      <c r="BW177" s="16" t="s">
        <v>165</v>
      </c>
      <c r="BX177" s="16">
        <v>9098</v>
      </c>
      <c r="BY177" s="16" t="s">
        <v>165</v>
      </c>
      <c r="BZ177" s="16" t="s">
        <v>165</v>
      </c>
      <c r="CA177" s="16" t="s">
        <v>165</v>
      </c>
      <c r="CB177" s="16" t="s">
        <v>165</v>
      </c>
      <c r="CC177" s="16" t="s">
        <v>165</v>
      </c>
      <c r="CD177" s="16" t="s">
        <v>165</v>
      </c>
      <c r="CE177" s="16" t="s">
        <v>165</v>
      </c>
      <c r="CF177" s="16">
        <v>4577626</v>
      </c>
      <c r="CG177" s="16">
        <v>4577148</v>
      </c>
      <c r="CH177" s="16">
        <v>3992958</v>
      </c>
      <c r="CI177" s="16">
        <v>584190</v>
      </c>
      <c r="CJ177" s="16">
        <v>478</v>
      </c>
      <c r="CK177" s="16">
        <v>12294</v>
      </c>
      <c r="CL177" s="16" t="s">
        <v>165</v>
      </c>
      <c r="CM177" s="16">
        <v>1220000</v>
      </c>
      <c r="CN177" s="16">
        <v>7673809</v>
      </c>
      <c r="CO177" s="17" t="s">
        <v>165</v>
      </c>
    </row>
    <row r="178" spans="1:93">
      <c r="A178" s="14">
        <v>2014</v>
      </c>
      <c r="B178" s="15" t="s">
        <v>168</v>
      </c>
      <c r="C178" s="15">
        <v>142140</v>
      </c>
      <c r="D178" s="15" t="s">
        <v>338</v>
      </c>
      <c r="E178" s="15" t="s">
        <v>351</v>
      </c>
      <c r="F178" s="16">
        <v>6364725</v>
      </c>
      <c r="G178" s="16">
        <v>151734</v>
      </c>
      <c r="H178" s="16">
        <v>169454</v>
      </c>
      <c r="I178" s="16">
        <v>16836</v>
      </c>
      <c r="J178" s="16">
        <v>7537</v>
      </c>
      <c r="K178" s="16">
        <v>15635</v>
      </c>
      <c r="L178" s="16">
        <v>16398</v>
      </c>
      <c r="M178" s="16">
        <v>113048</v>
      </c>
      <c r="N178" s="16">
        <v>45925</v>
      </c>
      <c r="O178" s="16">
        <v>4481113</v>
      </c>
      <c r="P178" s="16">
        <v>2939398</v>
      </c>
      <c r="Q178" s="16">
        <v>2575478</v>
      </c>
      <c r="R178" s="16">
        <v>86175</v>
      </c>
      <c r="S178" s="16">
        <v>277745</v>
      </c>
      <c r="T178" s="16">
        <v>1541715</v>
      </c>
      <c r="U178" s="16">
        <v>94851</v>
      </c>
      <c r="V178" s="16">
        <v>40555</v>
      </c>
      <c r="W178" s="16" t="s">
        <v>165</v>
      </c>
      <c r="X178" s="16">
        <v>3458</v>
      </c>
      <c r="Y178" s="16">
        <v>158086</v>
      </c>
      <c r="Z178" s="16" t="s">
        <v>165</v>
      </c>
      <c r="AA178" s="16" t="s">
        <v>165</v>
      </c>
      <c r="AB178" s="16">
        <v>35805</v>
      </c>
      <c r="AC178" s="16">
        <v>153971</v>
      </c>
      <c r="AD178" s="16">
        <v>1054989</v>
      </c>
      <c r="AE178" s="16" t="s">
        <v>165</v>
      </c>
      <c r="AF178" s="16" t="s">
        <v>165</v>
      </c>
      <c r="AG178" s="16" t="s">
        <v>165</v>
      </c>
      <c r="AH178" s="16" t="s">
        <v>165</v>
      </c>
      <c r="AI178" s="16" t="s">
        <v>165</v>
      </c>
      <c r="AJ178" s="16" t="s">
        <v>165</v>
      </c>
      <c r="AK178" s="16" t="s">
        <v>165</v>
      </c>
      <c r="AL178" s="16" t="s">
        <v>165</v>
      </c>
      <c r="AM178" s="16" t="s">
        <v>165</v>
      </c>
      <c r="AN178" s="16">
        <v>883381</v>
      </c>
      <c r="AO178" s="16">
        <v>602460</v>
      </c>
      <c r="AP178" s="16" t="s">
        <v>165</v>
      </c>
      <c r="AQ178" s="16">
        <v>6805</v>
      </c>
      <c r="AR178" s="16">
        <v>23853</v>
      </c>
      <c r="AS178" s="16">
        <v>39240</v>
      </c>
      <c r="AT178" s="16">
        <v>4052177</v>
      </c>
      <c r="AU178" s="16">
        <v>334394</v>
      </c>
      <c r="AV178" s="16">
        <v>16657</v>
      </c>
      <c r="AW178" s="16">
        <v>683</v>
      </c>
      <c r="AX178" s="16">
        <v>611101</v>
      </c>
      <c r="AY178" s="16">
        <v>143399</v>
      </c>
      <c r="AZ178" s="16">
        <v>38620</v>
      </c>
      <c r="BA178" s="16">
        <v>2251619</v>
      </c>
      <c r="BB178" s="16">
        <v>655704</v>
      </c>
      <c r="BC178" s="16">
        <v>192004</v>
      </c>
      <c r="BD178" s="16">
        <v>7069650</v>
      </c>
      <c r="BE178" s="16">
        <v>1882010</v>
      </c>
      <c r="BF178" s="16">
        <v>479608</v>
      </c>
      <c r="BG178" s="16">
        <v>464036</v>
      </c>
      <c r="BH178" s="16">
        <v>1100472</v>
      </c>
      <c r="BI178" s="16">
        <v>301930</v>
      </c>
      <c r="BJ178" s="16">
        <v>2096333</v>
      </c>
      <c r="BK178" s="16">
        <v>30640</v>
      </c>
      <c r="BL178" s="16">
        <v>1199094</v>
      </c>
      <c r="BM178" s="16">
        <v>1149930</v>
      </c>
      <c r="BN178" s="16">
        <v>855167</v>
      </c>
      <c r="BO178" s="16">
        <v>706555</v>
      </c>
      <c r="BP178" s="16" t="s">
        <v>165</v>
      </c>
      <c r="BQ178" s="16">
        <v>28119</v>
      </c>
      <c r="BR178" s="16">
        <v>13953</v>
      </c>
      <c r="BS178" s="16" t="s">
        <v>165</v>
      </c>
      <c r="BT178" s="16" t="s">
        <v>165</v>
      </c>
      <c r="BU178" s="16">
        <v>8375</v>
      </c>
      <c r="BV178" s="16" t="s">
        <v>165</v>
      </c>
      <c r="BW178" s="16" t="s">
        <v>165</v>
      </c>
      <c r="BX178" s="16">
        <v>8375</v>
      </c>
      <c r="BY178" s="16" t="s">
        <v>165</v>
      </c>
      <c r="BZ178" s="16" t="s">
        <v>165</v>
      </c>
      <c r="CA178" s="16" t="s">
        <v>165</v>
      </c>
      <c r="CB178" s="16" t="s">
        <v>165</v>
      </c>
      <c r="CC178" s="16" t="s">
        <v>165</v>
      </c>
      <c r="CD178" s="16" t="s">
        <v>165</v>
      </c>
      <c r="CE178" s="16" t="s">
        <v>165</v>
      </c>
      <c r="CF178" s="16">
        <v>2657822</v>
      </c>
      <c r="CG178" s="16">
        <v>2657422</v>
      </c>
      <c r="CH178" s="16">
        <v>2331664</v>
      </c>
      <c r="CI178" s="16">
        <v>325758</v>
      </c>
      <c r="CJ178" s="16">
        <v>400</v>
      </c>
      <c r="CK178" s="16">
        <v>88476</v>
      </c>
      <c r="CL178" s="16">
        <v>5200</v>
      </c>
      <c r="CM178" s="16">
        <v>356000</v>
      </c>
      <c r="CN178" s="16">
        <v>3947307</v>
      </c>
      <c r="CO178" s="17" t="s">
        <v>165</v>
      </c>
    </row>
    <row r="179" spans="1:93">
      <c r="A179" s="14">
        <v>2014</v>
      </c>
      <c r="B179" s="15" t="s">
        <v>168</v>
      </c>
      <c r="C179" s="15">
        <v>142158</v>
      </c>
      <c r="D179" s="15" t="s">
        <v>338</v>
      </c>
      <c r="E179" s="15" t="s">
        <v>352</v>
      </c>
      <c r="F179" s="16">
        <v>6984131</v>
      </c>
      <c r="G179" s="16">
        <v>158944</v>
      </c>
      <c r="H179" s="16">
        <v>248214</v>
      </c>
      <c r="I179" s="16">
        <v>15824</v>
      </c>
      <c r="J179" s="16">
        <v>357</v>
      </c>
      <c r="K179" s="16">
        <v>11393</v>
      </c>
      <c r="L179" s="16">
        <v>13755</v>
      </c>
      <c r="M179" s="16">
        <v>206885</v>
      </c>
      <c r="N179" s="16">
        <v>58605</v>
      </c>
      <c r="O179" s="16">
        <v>4831238</v>
      </c>
      <c r="P179" s="16">
        <v>3201520</v>
      </c>
      <c r="Q179" s="16">
        <v>2753716</v>
      </c>
      <c r="R179" s="16">
        <v>88138</v>
      </c>
      <c r="S179" s="16">
        <v>359666</v>
      </c>
      <c r="T179" s="16">
        <v>1629718</v>
      </c>
      <c r="U179" s="16">
        <v>70897</v>
      </c>
      <c r="V179" s="16">
        <v>44127</v>
      </c>
      <c r="W179" s="16">
        <v>912</v>
      </c>
      <c r="X179" s="16">
        <v>2142</v>
      </c>
      <c r="Y179" s="16">
        <v>225359</v>
      </c>
      <c r="Z179" s="16" t="s">
        <v>165</v>
      </c>
      <c r="AA179" s="16" t="s">
        <v>165</v>
      </c>
      <c r="AB179" s="16">
        <v>38656</v>
      </c>
      <c r="AC179" s="16">
        <v>99456</v>
      </c>
      <c r="AD179" s="16">
        <v>1137111</v>
      </c>
      <c r="AE179" s="16" t="s">
        <v>165</v>
      </c>
      <c r="AF179" s="16" t="s">
        <v>165</v>
      </c>
      <c r="AG179" s="16">
        <v>11058</v>
      </c>
      <c r="AH179" s="16" t="s">
        <v>165</v>
      </c>
      <c r="AI179" s="16" t="s">
        <v>165</v>
      </c>
      <c r="AJ179" s="16" t="s">
        <v>165</v>
      </c>
      <c r="AK179" s="16" t="s">
        <v>165</v>
      </c>
      <c r="AL179" s="16" t="s">
        <v>165</v>
      </c>
      <c r="AM179" s="16" t="s">
        <v>165</v>
      </c>
      <c r="AN179" s="16">
        <v>979242</v>
      </c>
      <c r="AO179" s="16">
        <v>687160</v>
      </c>
      <c r="AP179" s="16" t="s">
        <v>165</v>
      </c>
      <c r="AQ179" s="16">
        <v>7175</v>
      </c>
      <c r="AR179" s="16">
        <v>13553</v>
      </c>
      <c r="AS179" s="16">
        <v>41940</v>
      </c>
      <c r="AT179" s="16">
        <v>6610409</v>
      </c>
      <c r="AU179" s="16">
        <v>460751</v>
      </c>
      <c r="AV179" s="16">
        <v>14167</v>
      </c>
      <c r="AW179" s="16">
        <v>1213</v>
      </c>
      <c r="AX179" s="16">
        <v>1167617</v>
      </c>
      <c r="AY179" s="16">
        <v>354941</v>
      </c>
      <c r="AZ179" s="16">
        <v>92166</v>
      </c>
      <c r="BA179" s="16">
        <v>3524076</v>
      </c>
      <c r="BB179" s="16">
        <v>995478</v>
      </c>
      <c r="BC179" s="16">
        <v>449441</v>
      </c>
      <c r="BD179" s="16">
        <v>9041655</v>
      </c>
      <c r="BE179" s="16">
        <v>3118120</v>
      </c>
      <c r="BF179" s="16">
        <v>959217</v>
      </c>
      <c r="BG179" s="16">
        <v>956793</v>
      </c>
      <c r="BH179" s="16">
        <v>1794087</v>
      </c>
      <c r="BI179" s="16">
        <v>364816</v>
      </c>
      <c r="BJ179" s="16">
        <v>8896220</v>
      </c>
      <c r="BK179" s="16">
        <v>63964</v>
      </c>
      <c r="BL179" s="16">
        <v>5141123</v>
      </c>
      <c r="BM179" s="16">
        <v>4949174</v>
      </c>
      <c r="BN179" s="16">
        <v>3741144</v>
      </c>
      <c r="BO179" s="16">
        <v>3620998</v>
      </c>
      <c r="BP179" s="16" t="s">
        <v>165</v>
      </c>
      <c r="BQ179" s="16" t="s">
        <v>165</v>
      </c>
      <c r="BR179" s="16">
        <v>13953</v>
      </c>
      <c r="BS179" s="16" t="s">
        <v>165</v>
      </c>
      <c r="BT179" s="16" t="s">
        <v>165</v>
      </c>
      <c r="BU179" s="16">
        <v>1296</v>
      </c>
      <c r="BV179" s="16" t="s">
        <v>165</v>
      </c>
      <c r="BW179" s="16">
        <v>1296</v>
      </c>
      <c r="BX179" s="16" t="s">
        <v>165</v>
      </c>
      <c r="BY179" s="16" t="s">
        <v>165</v>
      </c>
      <c r="BZ179" s="16" t="s">
        <v>165</v>
      </c>
      <c r="CA179" s="16" t="s">
        <v>165</v>
      </c>
      <c r="CB179" s="16" t="s">
        <v>165</v>
      </c>
      <c r="CC179" s="16" t="s">
        <v>165</v>
      </c>
      <c r="CD179" s="16" t="s">
        <v>165</v>
      </c>
      <c r="CE179" s="16" t="s">
        <v>165</v>
      </c>
      <c r="CF179" s="16">
        <v>2552315</v>
      </c>
      <c r="CG179" s="16">
        <v>2552315</v>
      </c>
      <c r="CH179" s="16">
        <v>2268932</v>
      </c>
      <c r="CI179" s="16">
        <v>283383</v>
      </c>
      <c r="CJ179" s="16" t="s">
        <v>165</v>
      </c>
      <c r="CK179" s="16">
        <v>981411</v>
      </c>
      <c r="CL179" s="16" t="s">
        <v>165</v>
      </c>
      <c r="CM179" s="16">
        <v>250000</v>
      </c>
      <c r="CN179" s="16">
        <v>2934136</v>
      </c>
      <c r="CO179" s="17" t="s">
        <v>165</v>
      </c>
    </row>
    <row r="180" spans="1:93">
      <c r="A180" s="14">
        <v>2014</v>
      </c>
      <c r="B180" s="15" t="s">
        <v>168</v>
      </c>
      <c r="C180" s="15">
        <v>142166</v>
      </c>
      <c r="D180" s="15" t="s">
        <v>338</v>
      </c>
      <c r="E180" s="15" t="s">
        <v>353</v>
      </c>
      <c r="F180" s="16">
        <v>6806908</v>
      </c>
      <c r="G180" s="16">
        <v>157007</v>
      </c>
      <c r="H180" s="16">
        <v>169278</v>
      </c>
      <c r="I180" s="16">
        <v>16631</v>
      </c>
      <c r="J180" s="16">
        <v>3751</v>
      </c>
      <c r="K180" s="16">
        <v>19497</v>
      </c>
      <c r="L180" s="16">
        <v>18528</v>
      </c>
      <c r="M180" s="16">
        <v>110871</v>
      </c>
      <c r="N180" s="16">
        <v>40804</v>
      </c>
      <c r="O180" s="16">
        <v>4838656</v>
      </c>
      <c r="P180" s="16">
        <v>3155368</v>
      </c>
      <c r="Q180" s="16">
        <v>2869023</v>
      </c>
      <c r="R180" s="16">
        <v>95444</v>
      </c>
      <c r="S180" s="16">
        <v>190901</v>
      </c>
      <c r="T180" s="16">
        <v>1683288</v>
      </c>
      <c r="U180" s="16">
        <v>104802</v>
      </c>
      <c r="V180" s="16">
        <v>37266</v>
      </c>
      <c r="W180" s="16" t="s">
        <v>165</v>
      </c>
      <c r="X180" s="16">
        <v>7295</v>
      </c>
      <c r="Y180" s="16">
        <v>193647</v>
      </c>
      <c r="Z180" s="16" t="s">
        <v>165</v>
      </c>
      <c r="AA180" s="16">
        <v>683</v>
      </c>
      <c r="AB180" s="16">
        <v>50378</v>
      </c>
      <c r="AC180" s="16">
        <v>149800</v>
      </c>
      <c r="AD180" s="16">
        <v>1133180</v>
      </c>
      <c r="AE180" s="16" t="s">
        <v>165</v>
      </c>
      <c r="AF180" s="16" t="s">
        <v>165</v>
      </c>
      <c r="AG180" s="16">
        <v>6237</v>
      </c>
      <c r="AH180" s="16" t="s">
        <v>165</v>
      </c>
      <c r="AI180" s="16" t="s">
        <v>165</v>
      </c>
      <c r="AJ180" s="16" t="s">
        <v>165</v>
      </c>
      <c r="AK180" s="16" t="s">
        <v>165</v>
      </c>
      <c r="AL180" s="16" t="s">
        <v>165</v>
      </c>
      <c r="AM180" s="16" t="s">
        <v>165</v>
      </c>
      <c r="AN180" s="16">
        <v>980672</v>
      </c>
      <c r="AO180" s="16">
        <v>588568</v>
      </c>
      <c r="AP180" s="16" t="s">
        <v>165</v>
      </c>
      <c r="AQ180" s="16">
        <v>7212</v>
      </c>
      <c r="AR180" s="16">
        <v>24711</v>
      </c>
      <c r="AS180" s="16">
        <v>40165</v>
      </c>
      <c r="AT180" s="16">
        <v>4736720</v>
      </c>
      <c r="AU180" s="16">
        <v>386164</v>
      </c>
      <c r="AV180" s="16">
        <v>20851</v>
      </c>
      <c r="AW180" s="16">
        <v>1569</v>
      </c>
      <c r="AX180" s="16">
        <v>792286</v>
      </c>
      <c r="AY180" s="16">
        <v>143191</v>
      </c>
      <c r="AZ180" s="16">
        <v>94638</v>
      </c>
      <c r="BA180" s="16">
        <v>2489611</v>
      </c>
      <c r="BB180" s="16">
        <v>808410</v>
      </c>
      <c r="BC180" s="16">
        <v>769666</v>
      </c>
      <c r="BD180" s="16">
        <v>11208406</v>
      </c>
      <c r="BE180" s="16">
        <v>2232621</v>
      </c>
      <c r="BF180" s="16">
        <v>1054343</v>
      </c>
      <c r="BG180" s="16">
        <v>1046465</v>
      </c>
      <c r="BH180" s="16">
        <v>735741</v>
      </c>
      <c r="BI180" s="16">
        <v>442537</v>
      </c>
      <c r="BJ180" s="16">
        <v>2448838</v>
      </c>
      <c r="BK180" s="16">
        <v>67415</v>
      </c>
      <c r="BL180" s="16">
        <v>605030</v>
      </c>
      <c r="BM180" s="16">
        <v>579618</v>
      </c>
      <c r="BN180" s="16">
        <v>1626255</v>
      </c>
      <c r="BO180" s="16">
        <v>1413817</v>
      </c>
      <c r="BP180" s="16" t="s">
        <v>165</v>
      </c>
      <c r="BQ180" s="16">
        <v>663</v>
      </c>
      <c r="BR180" s="16">
        <v>216890</v>
      </c>
      <c r="BS180" s="16" t="s">
        <v>165</v>
      </c>
      <c r="BT180" s="16" t="s">
        <v>165</v>
      </c>
      <c r="BU180" s="16" t="s">
        <v>165</v>
      </c>
      <c r="BV180" s="16" t="s">
        <v>165</v>
      </c>
      <c r="BW180" s="16" t="s">
        <v>165</v>
      </c>
      <c r="BX180" s="16" t="s">
        <v>165</v>
      </c>
      <c r="BY180" s="16" t="s">
        <v>165</v>
      </c>
      <c r="BZ180" s="16" t="s">
        <v>165</v>
      </c>
      <c r="CA180" s="16" t="s">
        <v>165</v>
      </c>
      <c r="CB180" s="16" t="s">
        <v>165</v>
      </c>
      <c r="CC180" s="16" t="s">
        <v>165</v>
      </c>
      <c r="CD180" s="16" t="s">
        <v>165</v>
      </c>
      <c r="CE180" s="16" t="s">
        <v>165</v>
      </c>
      <c r="CF180" s="16">
        <v>2849409</v>
      </c>
      <c r="CG180" s="16">
        <v>2848992</v>
      </c>
      <c r="CH180" s="16">
        <v>2508137</v>
      </c>
      <c r="CI180" s="16">
        <v>340855</v>
      </c>
      <c r="CJ180" s="16">
        <v>417</v>
      </c>
      <c r="CK180" s="16">
        <v>1131175</v>
      </c>
      <c r="CL180" s="16" t="s">
        <v>165</v>
      </c>
      <c r="CM180" s="16">
        <v>66800</v>
      </c>
      <c r="CN180" s="16">
        <v>4551061</v>
      </c>
      <c r="CO180" s="17" t="s">
        <v>165</v>
      </c>
    </row>
    <row r="181" spans="1:93">
      <c r="A181" s="14">
        <v>2014</v>
      </c>
      <c r="B181" s="15" t="s">
        <v>162</v>
      </c>
      <c r="C181" s="15">
        <v>151009</v>
      </c>
      <c r="D181" s="15" t="s">
        <v>354</v>
      </c>
      <c r="E181" s="15" t="s">
        <v>355</v>
      </c>
      <c r="F181" s="16">
        <v>52817861</v>
      </c>
      <c r="G181" s="16">
        <v>550403</v>
      </c>
      <c r="H181" s="16">
        <v>2953279</v>
      </c>
      <c r="I181" s="16">
        <v>136599</v>
      </c>
      <c r="J181" s="16">
        <v>41714</v>
      </c>
      <c r="K181" s="16">
        <v>147992</v>
      </c>
      <c r="L181" s="16">
        <v>127050</v>
      </c>
      <c r="M181" s="16">
        <v>2499924</v>
      </c>
      <c r="N181" s="16">
        <v>86917</v>
      </c>
      <c r="O181" s="16">
        <v>34916962</v>
      </c>
      <c r="P181" s="16">
        <v>22843436</v>
      </c>
      <c r="Q181" s="16">
        <v>22247530</v>
      </c>
      <c r="R181" s="16">
        <v>578716</v>
      </c>
      <c r="S181" s="16">
        <v>17190</v>
      </c>
      <c r="T181" s="16">
        <v>12073526</v>
      </c>
      <c r="U181" s="16">
        <v>294749</v>
      </c>
      <c r="V181" s="16">
        <v>462784</v>
      </c>
      <c r="W181" s="16">
        <v>4488</v>
      </c>
      <c r="X181" s="16">
        <v>133884</v>
      </c>
      <c r="Y181" s="16">
        <v>2262461</v>
      </c>
      <c r="Z181" s="16">
        <v>1762</v>
      </c>
      <c r="AA181" s="16">
        <v>10327</v>
      </c>
      <c r="AB181" s="16">
        <v>335194</v>
      </c>
      <c r="AC181" s="16">
        <v>335650</v>
      </c>
      <c r="AD181" s="16">
        <v>8110115</v>
      </c>
      <c r="AE181" s="16" t="s">
        <v>165</v>
      </c>
      <c r="AF181" s="16" t="s">
        <v>165</v>
      </c>
      <c r="AG181" s="16">
        <v>83164</v>
      </c>
      <c r="AH181" s="16" t="s">
        <v>165</v>
      </c>
      <c r="AI181" s="16">
        <v>9807</v>
      </c>
      <c r="AJ181" s="16">
        <v>21945</v>
      </c>
      <c r="AK181" s="16" t="s">
        <v>165</v>
      </c>
      <c r="AL181" s="16">
        <v>7196</v>
      </c>
      <c r="AM181" s="16" t="s">
        <v>165</v>
      </c>
      <c r="AN181" s="16">
        <v>7228949</v>
      </c>
      <c r="AO181" s="16">
        <v>6507333</v>
      </c>
      <c r="AP181" s="16">
        <v>4793</v>
      </c>
      <c r="AQ181" s="16">
        <v>55137</v>
      </c>
      <c r="AR181" s="16">
        <v>514088</v>
      </c>
      <c r="AS181" s="16">
        <v>327650</v>
      </c>
      <c r="AT181" s="16">
        <v>46540049</v>
      </c>
      <c r="AU181" s="16">
        <v>2703239</v>
      </c>
      <c r="AV181" s="16">
        <v>493161</v>
      </c>
      <c r="AW181" s="16">
        <v>1278</v>
      </c>
      <c r="AX181" s="16">
        <v>7233690</v>
      </c>
      <c r="AY181" s="16">
        <v>1408565</v>
      </c>
      <c r="AZ181" s="16">
        <v>324837</v>
      </c>
      <c r="BA181" s="16">
        <v>31149928</v>
      </c>
      <c r="BB181" s="16">
        <v>3225351</v>
      </c>
      <c r="BC181" s="16">
        <v>8529164</v>
      </c>
      <c r="BD181" s="16">
        <v>69375401</v>
      </c>
      <c r="BE181" s="16">
        <v>34432928</v>
      </c>
      <c r="BF181" s="16">
        <v>6296213</v>
      </c>
      <c r="BG181" s="16">
        <v>1185072</v>
      </c>
      <c r="BH181" s="16">
        <v>9071903</v>
      </c>
      <c r="BI181" s="16">
        <v>19064812</v>
      </c>
      <c r="BJ181" s="16">
        <v>71342973</v>
      </c>
      <c r="BK181" s="16">
        <v>883771</v>
      </c>
      <c r="BL181" s="16">
        <v>34326408</v>
      </c>
      <c r="BM181" s="16">
        <v>23878604</v>
      </c>
      <c r="BN181" s="16">
        <v>34290736</v>
      </c>
      <c r="BO181" s="16">
        <v>30937122</v>
      </c>
      <c r="BP181" s="16">
        <v>2235396</v>
      </c>
      <c r="BQ181" s="16">
        <v>488995</v>
      </c>
      <c r="BR181" s="16">
        <v>1438</v>
      </c>
      <c r="BS181" s="16" t="s">
        <v>165</v>
      </c>
      <c r="BT181" s="16" t="s">
        <v>165</v>
      </c>
      <c r="BU181" s="16">
        <v>98461</v>
      </c>
      <c r="BV181" s="16" t="s">
        <v>165</v>
      </c>
      <c r="BW181" s="16">
        <v>97026</v>
      </c>
      <c r="BX181" s="16">
        <v>1435</v>
      </c>
      <c r="BY181" s="16" t="s">
        <v>165</v>
      </c>
      <c r="BZ181" s="16" t="s">
        <v>165</v>
      </c>
      <c r="CA181" s="16" t="s">
        <v>165</v>
      </c>
      <c r="CB181" s="16" t="s">
        <v>165</v>
      </c>
      <c r="CC181" s="16" t="s">
        <v>165</v>
      </c>
      <c r="CD181" s="16" t="s">
        <v>165</v>
      </c>
      <c r="CE181" s="16" t="s">
        <v>165</v>
      </c>
      <c r="CF181" s="16">
        <v>40570579</v>
      </c>
      <c r="CG181" s="16">
        <v>40570579</v>
      </c>
      <c r="CH181" s="16">
        <v>34600481</v>
      </c>
      <c r="CI181" s="16">
        <v>5970098</v>
      </c>
      <c r="CJ181" s="16" t="s">
        <v>165</v>
      </c>
      <c r="CK181" s="16">
        <v>26365</v>
      </c>
      <c r="CL181" s="16">
        <v>379057</v>
      </c>
      <c r="CM181" s="16">
        <v>23977883</v>
      </c>
      <c r="CN181" s="16">
        <v>23962564</v>
      </c>
      <c r="CO181" s="17" t="s">
        <v>165</v>
      </c>
    </row>
    <row r="182" spans="1:93">
      <c r="A182" s="14">
        <v>2014</v>
      </c>
      <c r="B182" s="15" t="s">
        <v>179</v>
      </c>
      <c r="C182" s="15">
        <v>152021</v>
      </c>
      <c r="D182" s="15" t="s">
        <v>354</v>
      </c>
      <c r="E182" s="15" t="s">
        <v>356</v>
      </c>
      <c r="F182" s="16">
        <v>19447033</v>
      </c>
      <c r="G182" s="16">
        <v>298759</v>
      </c>
      <c r="H182" s="16">
        <v>1063616</v>
      </c>
      <c r="I182" s="16">
        <v>27917</v>
      </c>
      <c r="J182" s="16">
        <v>24953</v>
      </c>
      <c r="K182" s="16">
        <v>102461</v>
      </c>
      <c r="L182" s="16">
        <v>71295</v>
      </c>
      <c r="M182" s="16">
        <v>836990</v>
      </c>
      <c r="N182" s="16">
        <v>61905</v>
      </c>
      <c r="O182" s="16">
        <v>13030915</v>
      </c>
      <c r="P182" s="16">
        <v>8543152</v>
      </c>
      <c r="Q182" s="16">
        <v>8291320</v>
      </c>
      <c r="R182" s="16">
        <v>251832</v>
      </c>
      <c r="S182" s="16" t="s">
        <v>165</v>
      </c>
      <c r="T182" s="16">
        <v>4487763</v>
      </c>
      <c r="U182" s="16">
        <v>99969</v>
      </c>
      <c r="V182" s="16">
        <v>140932</v>
      </c>
      <c r="W182" s="16">
        <v>1351</v>
      </c>
      <c r="X182" s="16">
        <v>18698</v>
      </c>
      <c r="Y182" s="16">
        <v>776143</v>
      </c>
      <c r="Z182" s="16">
        <v>974</v>
      </c>
      <c r="AA182" s="16">
        <v>4077</v>
      </c>
      <c r="AB182" s="16">
        <v>137802</v>
      </c>
      <c r="AC182" s="16">
        <v>108147</v>
      </c>
      <c r="AD182" s="16">
        <v>3044194</v>
      </c>
      <c r="AE182" s="16">
        <v>118606</v>
      </c>
      <c r="AF182" s="16" t="s">
        <v>165</v>
      </c>
      <c r="AG182" s="16">
        <v>35670</v>
      </c>
      <c r="AH182" s="16">
        <v>1200</v>
      </c>
      <c r="AI182" s="16" t="s">
        <v>165</v>
      </c>
      <c r="AJ182" s="16" t="s">
        <v>165</v>
      </c>
      <c r="AK182" s="16" t="s">
        <v>165</v>
      </c>
      <c r="AL182" s="16" t="s">
        <v>165</v>
      </c>
      <c r="AM182" s="16" t="s">
        <v>165</v>
      </c>
      <c r="AN182" s="16">
        <v>2884481</v>
      </c>
      <c r="AO182" s="16">
        <v>2011798</v>
      </c>
      <c r="AP182" s="16">
        <v>1737</v>
      </c>
      <c r="AQ182" s="16">
        <v>1932</v>
      </c>
      <c r="AR182" s="16">
        <v>91890</v>
      </c>
      <c r="AS182" s="16">
        <v>140160</v>
      </c>
      <c r="AT182" s="16">
        <v>17296715</v>
      </c>
      <c r="AU182" s="16">
        <v>1372404</v>
      </c>
      <c r="AV182" s="16">
        <v>179482</v>
      </c>
      <c r="AW182" s="16">
        <v>5903</v>
      </c>
      <c r="AX182" s="16">
        <v>3477257</v>
      </c>
      <c r="AY182" s="16">
        <v>789109</v>
      </c>
      <c r="AZ182" s="16">
        <v>147823</v>
      </c>
      <c r="BA182" s="16">
        <v>9209172</v>
      </c>
      <c r="BB182" s="16">
        <v>2115565</v>
      </c>
      <c r="BC182" s="16">
        <v>3505835</v>
      </c>
      <c r="BD182" s="16">
        <v>19797621</v>
      </c>
      <c r="BE182" s="16">
        <v>9698967</v>
      </c>
      <c r="BF182" s="16">
        <v>935087</v>
      </c>
      <c r="BG182" s="16">
        <v>210114</v>
      </c>
      <c r="BH182" s="16">
        <v>4343438</v>
      </c>
      <c r="BI182" s="16">
        <v>4420442</v>
      </c>
      <c r="BJ182" s="16">
        <v>17348946</v>
      </c>
      <c r="BK182" s="16">
        <v>85344</v>
      </c>
      <c r="BL182" s="16">
        <v>7943597</v>
      </c>
      <c r="BM182" s="16">
        <v>5789442</v>
      </c>
      <c r="BN182" s="16">
        <v>8808742</v>
      </c>
      <c r="BO182" s="16">
        <v>8293528</v>
      </c>
      <c r="BP182" s="16" t="s">
        <v>165</v>
      </c>
      <c r="BQ182" s="16">
        <v>437037</v>
      </c>
      <c r="BR182" s="16" t="s">
        <v>165</v>
      </c>
      <c r="BS182" s="16">
        <v>159570</v>
      </c>
      <c r="BT182" s="16">
        <v>65070</v>
      </c>
      <c r="BU182" s="16">
        <v>997095</v>
      </c>
      <c r="BV182" s="16">
        <v>1794</v>
      </c>
      <c r="BW182" s="16">
        <v>550533</v>
      </c>
      <c r="BX182" s="16">
        <v>446562</v>
      </c>
      <c r="BY182" s="16" t="s">
        <v>165</v>
      </c>
      <c r="BZ182" s="16" t="s">
        <v>165</v>
      </c>
      <c r="CA182" s="16" t="s">
        <v>165</v>
      </c>
      <c r="CB182" s="16" t="s">
        <v>165</v>
      </c>
      <c r="CC182" s="16" t="s">
        <v>165</v>
      </c>
      <c r="CD182" s="16" t="s">
        <v>165</v>
      </c>
      <c r="CE182" s="16" t="s">
        <v>165</v>
      </c>
      <c r="CF182" s="16">
        <v>16661986</v>
      </c>
      <c r="CG182" s="16">
        <v>16658324</v>
      </c>
      <c r="CH182" s="16">
        <v>14947059</v>
      </c>
      <c r="CI182" s="16">
        <v>1711265</v>
      </c>
      <c r="CJ182" s="16">
        <v>3662</v>
      </c>
      <c r="CK182" s="16">
        <v>5054</v>
      </c>
      <c r="CL182" s="16">
        <v>2386672</v>
      </c>
      <c r="CM182" s="16">
        <v>17884530</v>
      </c>
      <c r="CN182" s="16">
        <v>8776685</v>
      </c>
      <c r="CO182" s="17" t="s">
        <v>165</v>
      </c>
    </row>
    <row r="183" spans="1:93">
      <c r="A183" s="14">
        <v>2014</v>
      </c>
      <c r="B183" s="15" t="s">
        <v>168</v>
      </c>
      <c r="C183" s="15">
        <v>152048</v>
      </c>
      <c r="D183" s="15" t="s">
        <v>354</v>
      </c>
      <c r="E183" s="15" t="s">
        <v>357</v>
      </c>
      <c r="F183" s="16">
        <v>7689541</v>
      </c>
      <c r="G183" s="16">
        <v>148287</v>
      </c>
      <c r="H183" s="16">
        <v>818094</v>
      </c>
      <c r="I183" s="16">
        <v>22442</v>
      </c>
      <c r="J183" s="16">
        <v>22866</v>
      </c>
      <c r="K183" s="16">
        <v>30348</v>
      </c>
      <c r="L183" s="16">
        <v>14976</v>
      </c>
      <c r="M183" s="16">
        <v>727462</v>
      </c>
      <c r="N183" s="16">
        <v>28914</v>
      </c>
      <c r="O183" s="16">
        <v>4526283</v>
      </c>
      <c r="P183" s="16">
        <v>2996928</v>
      </c>
      <c r="Q183" s="16">
        <v>2910069</v>
      </c>
      <c r="R183" s="16">
        <v>86859</v>
      </c>
      <c r="S183" s="16" t="s">
        <v>165</v>
      </c>
      <c r="T183" s="16">
        <v>1529355</v>
      </c>
      <c r="U183" s="16">
        <v>24961</v>
      </c>
      <c r="V183" s="16">
        <v>42446</v>
      </c>
      <c r="W183" s="16">
        <v>1188</v>
      </c>
      <c r="X183" s="16">
        <v>665</v>
      </c>
      <c r="Y183" s="16">
        <v>254092</v>
      </c>
      <c r="Z183" s="16">
        <v>214</v>
      </c>
      <c r="AA183" s="16">
        <v>55</v>
      </c>
      <c r="AB183" s="16">
        <v>56452</v>
      </c>
      <c r="AC183" s="16">
        <v>46900</v>
      </c>
      <c r="AD183" s="16">
        <v>1079575</v>
      </c>
      <c r="AE183" s="16">
        <v>3604</v>
      </c>
      <c r="AF183" s="16" t="s">
        <v>165</v>
      </c>
      <c r="AG183" s="16">
        <v>19203</v>
      </c>
      <c r="AH183" s="16" t="s">
        <v>165</v>
      </c>
      <c r="AI183" s="16" t="s">
        <v>165</v>
      </c>
      <c r="AJ183" s="16" t="s">
        <v>165</v>
      </c>
      <c r="AK183" s="16" t="s">
        <v>165</v>
      </c>
      <c r="AL183" s="16" t="s">
        <v>165</v>
      </c>
      <c r="AM183" s="16" t="s">
        <v>165</v>
      </c>
      <c r="AN183" s="16">
        <v>1027861</v>
      </c>
      <c r="AO183" s="16">
        <v>1132763</v>
      </c>
      <c r="AP183" s="16" t="s">
        <v>165</v>
      </c>
      <c r="AQ183" s="16">
        <v>7339</v>
      </c>
      <c r="AR183" s="16" t="s">
        <v>165</v>
      </c>
      <c r="AS183" s="16">
        <v>46207</v>
      </c>
      <c r="AT183" s="16">
        <v>4991046</v>
      </c>
      <c r="AU183" s="16">
        <v>244625</v>
      </c>
      <c r="AV183" s="16">
        <v>70770</v>
      </c>
      <c r="AW183" s="16">
        <v>2413</v>
      </c>
      <c r="AX183" s="16">
        <v>847733</v>
      </c>
      <c r="AY183" s="16">
        <v>209146</v>
      </c>
      <c r="AZ183" s="16">
        <v>43867</v>
      </c>
      <c r="BA183" s="16">
        <v>3079125</v>
      </c>
      <c r="BB183" s="16">
        <v>493367</v>
      </c>
      <c r="BC183" s="16">
        <v>977390</v>
      </c>
      <c r="BD183" s="16">
        <v>7485118</v>
      </c>
      <c r="BE183" s="16">
        <v>2180463</v>
      </c>
      <c r="BF183" s="16">
        <v>562946</v>
      </c>
      <c r="BG183" s="16">
        <v>185127</v>
      </c>
      <c r="BH183" s="16">
        <v>1139450</v>
      </c>
      <c r="BI183" s="16">
        <v>478067</v>
      </c>
      <c r="BJ183" s="16">
        <v>8790645</v>
      </c>
      <c r="BK183" s="16">
        <v>133138</v>
      </c>
      <c r="BL183" s="16">
        <v>4704872</v>
      </c>
      <c r="BM183" s="16">
        <v>4532918</v>
      </c>
      <c r="BN183" s="16">
        <v>4073792</v>
      </c>
      <c r="BO183" s="16">
        <v>3841799</v>
      </c>
      <c r="BP183" s="16" t="s">
        <v>165</v>
      </c>
      <c r="BQ183" s="16">
        <v>11981</v>
      </c>
      <c r="BR183" s="16" t="s">
        <v>165</v>
      </c>
      <c r="BS183" s="16" t="s">
        <v>165</v>
      </c>
      <c r="BT183" s="16" t="s">
        <v>165</v>
      </c>
      <c r="BU183" s="16">
        <v>566938</v>
      </c>
      <c r="BV183" s="16">
        <v>84889</v>
      </c>
      <c r="BW183" s="16">
        <v>239508</v>
      </c>
      <c r="BX183" s="16">
        <v>327430</v>
      </c>
      <c r="BY183" s="16" t="s">
        <v>165</v>
      </c>
      <c r="BZ183" s="16" t="s">
        <v>165</v>
      </c>
      <c r="CA183" s="16" t="s">
        <v>165</v>
      </c>
      <c r="CB183" s="16" t="s">
        <v>165</v>
      </c>
      <c r="CC183" s="16" t="s">
        <v>165</v>
      </c>
      <c r="CD183" s="16" t="s">
        <v>165</v>
      </c>
      <c r="CE183" s="16" t="s">
        <v>165</v>
      </c>
      <c r="CF183" s="16">
        <v>6032833</v>
      </c>
      <c r="CG183" s="16">
        <v>6028831</v>
      </c>
      <c r="CH183" s="16">
        <v>5254413</v>
      </c>
      <c r="CI183" s="16">
        <v>774418</v>
      </c>
      <c r="CJ183" s="16">
        <v>4002</v>
      </c>
      <c r="CK183" s="16">
        <v>614599</v>
      </c>
      <c r="CL183" s="16">
        <v>140206</v>
      </c>
      <c r="CM183" s="16">
        <v>4715100</v>
      </c>
      <c r="CN183" s="16">
        <v>4398454</v>
      </c>
      <c r="CO183" s="17" t="s">
        <v>165</v>
      </c>
    </row>
    <row r="184" spans="1:93">
      <c r="A184" s="14">
        <v>2014</v>
      </c>
      <c r="B184" s="15" t="s">
        <v>168</v>
      </c>
      <c r="C184" s="15">
        <v>152064</v>
      </c>
      <c r="D184" s="15" t="s">
        <v>354</v>
      </c>
      <c r="E184" s="15" t="s">
        <v>358</v>
      </c>
      <c r="F184" s="16">
        <v>6372604</v>
      </c>
      <c r="G184" s="16">
        <v>156179</v>
      </c>
      <c r="H184" s="16">
        <v>517325</v>
      </c>
      <c r="I184" s="16">
        <v>23842</v>
      </c>
      <c r="J184" s="16">
        <v>3987</v>
      </c>
      <c r="K184" s="16">
        <v>32613</v>
      </c>
      <c r="L184" s="16">
        <v>29597</v>
      </c>
      <c r="M184" s="16">
        <v>427286</v>
      </c>
      <c r="N184" s="16">
        <v>30748</v>
      </c>
      <c r="O184" s="16">
        <v>4033068</v>
      </c>
      <c r="P184" s="16">
        <v>2699489</v>
      </c>
      <c r="Q184" s="16">
        <v>2633235</v>
      </c>
      <c r="R184" s="16">
        <v>66254</v>
      </c>
      <c r="S184" s="16" t="s">
        <v>165</v>
      </c>
      <c r="T184" s="16">
        <v>1333579</v>
      </c>
      <c r="U184" s="16">
        <v>34865</v>
      </c>
      <c r="V184" s="16">
        <v>38317</v>
      </c>
      <c r="W184" s="16" t="s">
        <v>165</v>
      </c>
      <c r="X184" s="16">
        <v>1722</v>
      </c>
      <c r="Y184" s="16">
        <v>160174</v>
      </c>
      <c r="Z184" s="16">
        <v>27</v>
      </c>
      <c r="AA184" s="16">
        <v>2239</v>
      </c>
      <c r="AB184" s="16">
        <v>2484</v>
      </c>
      <c r="AC184" s="16">
        <v>83733</v>
      </c>
      <c r="AD184" s="16">
        <v>966372</v>
      </c>
      <c r="AE184" s="16">
        <v>43646</v>
      </c>
      <c r="AF184" s="16" t="s">
        <v>165</v>
      </c>
      <c r="AG184" s="16" t="s">
        <v>165</v>
      </c>
      <c r="AH184" s="16" t="s">
        <v>165</v>
      </c>
      <c r="AI184" s="16" t="s">
        <v>165</v>
      </c>
      <c r="AJ184" s="16" t="s">
        <v>165</v>
      </c>
      <c r="AK184" s="16" t="s">
        <v>165</v>
      </c>
      <c r="AL184" s="16" t="s">
        <v>165</v>
      </c>
      <c r="AM184" s="16" t="s">
        <v>165</v>
      </c>
      <c r="AN184" s="16">
        <v>931655</v>
      </c>
      <c r="AO184" s="16">
        <v>627465</v>
      </c>
      <c r="AP184" s="16">
        <v>810</v>
      </c>
      <c r="AQ184" s="16">
        <v>5088</v>
      </c>
      <c r="AR184" s="16">
        <v>70266</v>
      </c>
      <c r="AS184" s="16">
        <v>46130</v>
      </c>
      <c r="AT184" s="16">
        <v>5907104</v>
      </c>
      <c r="AU184" s="16">
        <v>553019</v>
      </c>
      <c r="AV184" s="16">
        <v>42773</v>
      </c>
      <c r="AW184" s="16">
        <v>2356</v>
      </c>
      <c r="AX184" s="16">
        <v>1196525</v>
      </c>
      <c r="AY184" s="16">
        <v>393393</v>
      </c>
      <c r="AZ184" s="16">
        <v>161617</v>
      </c>
      <c r="BA184" s="16">
        <v>3079534</v>
      </c>
      <c r="BB184" s="16">
        <v>477887</v>
      </c>
      <c r="BC184" s="16">
        <v>908995</v>
      </c>
      <c r="BD184" s="16">
        <v>6980405</v>
      </c>
      <c r="BE184" s="16">
        <v>4207287</v>
      </c>
      <c r="BF184" s="16">
        <v>2489262</v>
      </c>
      <c r="BG184" s="16">
        <v>2126881</v>
      </c>
      <c r="BH184" s="16">
        <v>1486127</v>
      </c>
      <c r="BI184" s="16">
        <v>231898</v>
      </c>
      <c r="BJ184" s="16">
        <v>6911080</v>
      </c>
      <c r="BK184" s="16">
        <v>218826</v>
      </c>
      <c r="BL184" s="16">
        <v>3263872</v>
      </c>
      <c r="BM184" s="16">
        <v>2853683</v>
      </c>
      <c r="BN184" s="16">
        <v>3419854</v>
      </c>
      <c r="BO184" s="16">
        <v>3238673</v>
      </c>
      <c r="BP184" s="16" t="s">
        <v>165</v>
      </c>
      <c r="BQ184" s="16">
        <v>227354</v>
      </c>
      <c r="BR184" s="16" t="s">
        <v>165</v>
      </c>
      <c r="BS184" s="16" t="s">
        <v>165</v>
      </c>
      <c r="BT184" s="16" t="s">
        <v>165</v>
      </c>
      <c r="BU184" s="16">
        <v>34415</v>
      </c>
      <c r="BV184" s="16" t="s">
        <v>165</v>
      </c>
      <c r="BW184" s="16">
        <v>16394</v>
      </c>
      <c r="BX184" s="16">
        <v>18021</v>
      </c>
      <c r="BY184" s="16" t="s">
        <v>165</v>
      </c>
      <c r="BZ184" s="16" t="s">
        <v>165</v>
      </c>
      <c r="CA184" s="16" t="s">
        <v>165</v>
      </c>
      <c r="CB184" s="16" t="s">
        <v>165</v>
      </c>
      <c r="CC184" s="16" t="s">
        <v>165</v>
      </c>
      <c r="CD184" s="16" t="s">
        <v>165</v>
      </c>
      <c r="CE184" s="16" t="s">
        <v>165</v>
      </c>
      <c r="CF184" s="16">
        <v>5369867</v>
      </c>
      <c r="CG184" s="16">
        <v>5369867</v>
      </c>
      <c r="CH184" s="16">
        <v>4740233</v>
      </c>
      <c r="CI184" s="16">
        <v>629634</v>
      </c>
      <c r="CJ184" s="16" t="s">
        <v>165</v>
      </c>
      <c r="CK184" s="16">
        <v>1870007</v>
      </c>
      <c r="CL184" s="16">
        <v>101320</v>
      </c>
      <c r="CM184" s="16">
        <v>1481467</v>
      </c>
      <c r="CN184" s="16">
        <v>4588215</v>
      </c>
      <c r="CO184" s="17" t="s">
        <v>165</v>
      </c>
    </row>
    <row r="185" spans="1:93">
      <c r="A185" s="14">
        <v>2014</v>
      </c>
      <c r="B185" s="15" t="s">
        <v>179</v>
      </c>
      <c r="C185" s="15">
        <v>152226</v>
      </c>
      <c r="D185" s="15" t="s">
        <v>354</v>
      </c>
      <c r="E185" s="15" t="s">
        <v>359</v>
      </c>
      <c r="F185" s="16">
        <v>16942065</v>
      </c>
      <c r="G185" s="16">
        <v>222561</v>
      </c>
      <c r="H185" s="16">
        <v>2809399</v>
      </c>
      <c r="I185" s="16">
        <v>26069</v>
      </c>
      <c r="J185" s="16">
        <v>19366</v>
      </c>
      <c r="K185" s="16">
        <v>105748</v>
      </c>
      <c r="L185" s="16">
        <v>49371</v>
      </c>
      <c r="M185" s="16">
        <v>2608845</v>
      </c>
      <c r="N185" s="16">
        <v>41564</v>
      </c>
      <c r="O185" s="16">
        <v>10089047</v>
      </c>
      <c r="P185" s="16">
        <v>6623959</v>
      </c>
      <c r="Q185" s="16">
        <v>6460856</v>
      </c>
      <c r="R185" s="16">
        <v>160550</v>
      </c>
      <c r="S185" s="16">
        <v>2553</v>
      </c>
      <c r="T185" s="16">
        <v>3465088</v>
      </c>
      <c r="U185" s="16">
        <v>60227</v>
      </c>
      <c r="V185" s="16">
        <v>135308</v>
      </c>
      <c r="W185" s="16">
        <v>1638</v>
      </c>
      <c r="X185" s="16">
        <v>5936</v>
      </c>
      <c r="Y185" s="16">
        <v>680901</v>
      </c>
      <c r="Z185" s="16">
        <v>1386</v>
      </c>
      <c r="AA185" s="16">
        <v>14271</v>
      </c>
      <c r="AB185" s="16" t="s">
        <v>165</v>
      </c>
      <c r="AC185" s="16">
        <v>132418</v>
      </c>
      <c r="AD185" s="16">
        <v>2325387</v>
      </c>
      <c r="AE185" s="16">
        <v>102109</v>
      </c>
      <c r="AF185" s="16" t="s">
        <v>165</v>
      </c>
      <c r="AG185" s="16">
        <v>713</v>
      </c>
      <c r="AH185" s="16" t="s">
        <v>165</v>
      </c>
      <c r="AI185" s="16" t="s">
        <v>165</v>
      </c>
      <c r="AJ185" s="16">
        <v>4794</v>
      </c>
      <c r="AK185" s="16" t="s">
        <v>165</v>
      </c>
      <c r="AL185" s="16" t="s">
        <v>165</v>
      </c>
      <c r="AM185" s="16" t="s">
        <v>165</v>
      </c>
      <c r="AN185" s="16">
        <v>2219314</v>
      </c>
      <c r="AO185" s="16">
        <v>1188338</v>
      </c>
      <c r="AP185" s="16">
        <v>7177</v>
      </c>
      <c r="AQ185" s="16">
        <v>10200</v>
      </c>
      <c r="AR185" s="16">
        <v>354465</v>
      </c>
      <c r="AS185" s="16">
        <v>96440</v>
      </c>
      <c r="AT185" s="16">
        <v>13471075</v>
      </c>
      <c r="AU185" s="16">
        <v>102600</v>
      </c>
      <c r="AV185" s="16">
        <v>232870</v>
      </c>
      <c r="AW185" s="16">
        <v>3166</v>
      </c>
      <c r="AX185" s="16">
        <v>3493458</v>
      </c>
      <c r="AY185" s="16">
        <v>494103</v>
      </c>
      <c r="AZ185" s="16">
        <v>171635</v>
      </c>
      <c r="BA185" s="16">
        <v>7634476</v>
      </c>
      <c r="BB185" s="16">
        <v>1338767</v>
      </c>
      <c r="BC185" s="16">
        <v>4304460</v>
      </c>
      <c r="BD185" s="16">
        <v>13888387</v>
      </c>
      <c r="BE185" s="16">
        <v>7111393</v>
      </c>
      <c r="BF185" s="16">
        <v>2524593</v>
      </c>
      <c r="BG185" s="16">
        <v>2230924</v>
      </c>
      <c r="BH185" s="16">
        <v>2925089</v>
      </c>
      <c r="BI185" s="16">
        <v>1661711</v>
      </c>
      <c r="BJ185" s="16">
        <v>17505463</v>
      </c>
      <c r="BK185" s="16">
        <v>15096</v>
      </c>
      <c r="BL185" s="16">
        <v>9681082</v>
      </c>
      <c r="BM185" s="16">
        <v>8670163</v>
      </c>
      <c r="BN185" s="16">
        <v>7531314</v>
      </c>
      <c r="BO185" s="16">
        <v>6665388</v>
      </c>
      <c r="BP185" s="16" t="s">
        <v>165</v>
      </c>
      <c r="BQ185" s="16">
        <v>293067</v>
      </c>
      <c r="BR185" s="16" t="s">
        <v>165</v>
      </c>
      <c r="BS185" s="16" t="s">
        <v>165</v>
      </c>
      <c r="BT185" s="16" t="s">
        <v>165</v>
      </c>
      <c r="BU185" s="16">
        <v>203502</v>
      </c>
      <c r="BV185" s="16" t="s">
        <v>165</v>
      </c>
      <c r="BW185" s="16">
        <v>124797</v>
      </c>
      <c r="BX185" s="16">
        <v>52412</v>
      </c>
      <c r="BY185" s="16" t="s">
        <v>165</v>
      </c>
      <c r="BZ185" s="16" t="s">
        <v>165</v>
      </c>
      <c r="CA185" s="16">
        <v>26293</v>
      </c>
      <c r="CB185" s="16" t="s">
        <v>165</v>
      </c>
      <c r="CC185" s="16" t="s">
        <v>165</v>
      </c>
      <c r="CD185" s="16" t="s">
        <v>165</v>
      </c>
      <c r="CE185" s="16" t="s">
        <v>165</v>
      </c>
      <c r="CF185" s="16">
        <v>13078516</v>
      </c>
      <c r="CG185" s="16">
        <v>13071565</v>
      </c>
      <c r="CH185" s="16">
        <v>11752067</v>
      </c>
      <c r="CI185" s="16">
        <v>1319498</v>
      </c>
      <c r="CJ185" s="16">
        <v>6951</v>
      </c>
      <c r="CK185" s="16">
        <v>2756487</v>
      </c>
      <c r="CL185" s="16">
        <v>485702</v>
      </c>
      <c r="CM185" s="16">
        <v>8021109</v>
      </c>
      <c r="CN185" s="16">
        <v>10558040</v>
      </c>
      <c r="CO185" s="17" t="s">
        <v>165</v>
      </c>
    </row>
    <row r="186" spans="1:93">
      <c r="A186" s="14">
        <v>2014</v>
      </c>
      <c r="B186" s="15" t="s">
        <v>166</v>
      </c>
      <c r="C186" s="15">
        <v>162019</v>
      </c>
      <c r="D186" s="15" t="s">
        <v>360</v>
      </c>
      <c r="E186" s="15" t="s">
        <v>361</v>
      </c>
      <c r="F186" s="16">
        <v>24115325</v>
      </c>
      <c r="G186" s="16">
        <v>407380</v>
      </c>
      <c r="H186" s="16">
        <v>307961</v>
      </c>
      <c r="I186" s="16">
        <v>32301</v>
      </c>
      <c r="J186" s="16">
        <v>37487</v>
      </c>
      <c r="K186" s="16">
        <v>201601</v>
      </c>
      <c r="L186" s="16">
        <v>6982</v>
      </c>
      <c r="M186" s="16">
        <v>29590</v>
      </c>
      <c r="N186" s="16">
        <v>79590</v>
      </c>
      <c r="O186" s="16">
        <v>17272209</v>
      </c>
      <c r="P186" s="16">
        <v>11417083</v>
      </c>
      <c r="Q186" s="16">
        <v>10832350</v>
      </c>
      <c r="R186" s="16">
        <v>239422</v>
      </c>
      <c r="S186" s="16">
        <v>345311</v>
      </c>
      <c r="T186" s="16">
        <v>5855126</v>
      </c>
      <c r="U186" s="16">
        <v>129380</v>
      </c>
      <c r="V186" s="16">
        <v>248148</v>
      </c>
      <c r="W186" s="16" t="s">
        <v>165</v>
      </c>
      <c r="X186" s="16">
        <v>88778</v>
      </c>
      <c r="Y186" s="16">
        <v>720119</v>
      </c>
      <c r="Z186" s="16">
        <v>122</v>
      </c>
      <c r="AA186" s="16" t="s">
        <v>165</v>
      </c>
      <c r="AB186" s="16">
        <v>173094</v>
      </c>
      <c r="AC186" s="16">
        <v>311491</v>
      </c>
      <c r="AD186" s="16">
        <v>4115127</v>
      </c>
      <c r="AE186" s="16">
        <v>20625</v>
      </c>
      <c r="AF186" s="16" t="s">
        <v>165</v>
      </c>
      <c r="AG186" s="16">
        <v>39115</v>
      </c>
      <c r="AH186" s="16" t="s">
        <v>165</v>
      </c>
      <c r="AI186" s="16" t="s">
        <v>165</v>
      </c>
      <c r="AJ186" s="16">
        <v>9127</v>
      </c>
      <c r="AK186" s="16" t="s">
        <v>165</v>
      </c>
      <c r="AL186" s="16" t="s">
        <v>165</v>
      </c>
      <c r="AM186" s="16" t="s">
        <v>165</v>
      </c>
      <c r="AN186" s="16">
        <v>3631626</v>
      </c>
      <c r="AO186" s="16">
        <v>2288882</v>
      </c>
      <c r="AP186" s="16">
        <v>12245</v>
      </c>
      <c r="AQ186" s="16">
        <v>31356</v>
      </c>
      <c r="AR186" s="16">
        <v>84076</v>
      </c>
      <c r="AS186" s="16">
        <v>182315</v>
      </c>
      <c r="AT186" s="16">
        <v>18646716</v>
      </c>
      <c r="AU186" s="16">
        <v>2265904</v>
      </c>
      <c r="AV186" s="16">
        <v>171995</v>
      </c>
      <c r="AW186" s="16">
        <v>4496</v>
      </c>
      <c r="AX186" s="16">
        <v>2777155</v>
      </c>
      <c r="AY186" s="16">
        <v>542239</v>
      </c>
      <c r="AZ186" s="16">
        <v>285098</v>
      </c>
      <c r="BA186" s="16">
        <v>10174621</v>
      </c>
      <c r="BB186" s="16">
        <v>2425208</v>
      </c>
      <c r="BC186" s="16">
        <v>2636072</v>
      </c>
      <c r="BD186" s="16">
        <v>29766531</v>
      </c>
      <c r="BE186" s="16">
        <v>18567678</v>
      </c>
      <c r="BF186" s="16">
        <v>3553964</v>
      </c>
      <c r="BG186" s="16">
        <v>2851823</v>
      </c>
      <c r="BH186" s="16">
        <v>6874698</v>
      </c>
      <c r="BI186" s="16">
        <v>8139016</v>
      </c>
      <c r="BJ186" s="16">
        <v>27987097</v>
      </c>
      <c r="BK186" s="16">
        <v>331835</v>
      </c>
      <c r="BL186" s="16">
        <v>16261219</v>
      </c>
      <c r="BM186" s="16">
        <v>12362863</v>
      </c>
      <c r="BN186" s="16">
        <v>10566657</v>
      </c>
      <c r="BO186" s="16">
        <v>9390833</v>
      </c>
      <c r="BP186" s="16" t="s">
        <v>165</v>
      </c>
      <c r="BQ186" s="16">
        <v>1159221</v>
      </c>
      <c r="BR186" s="16" t="s">
        <v>165</v>
      </c>
      <c r="BS186" s="16" t="s">
        <v>165</v>
      </c>
      <c r="BT186" s="16" t="s">
        <v>165</v>
      </c>
      <c r="BU186" s="16">
        <v>256376</v>
      </c>
      <c r="BV186" s="16" t="s">
        <v>165</v>
      </c>
      <c r="BW186" s="16">
        <v>206466</v>
      </c>
      <c r="BX186" s="16">
        <v>49910</v>
      </c>
      <c r="BY186" s="16" t="s">
        <v>165</v>
      </c>
      <c r="BZ186" s="16" t="s">
        <v>165</v>
      </c>
      <c r="CA186" s="16" t="s">
        <v>165</v>
      </c>
      <c r="CB186" s="16" t="s">
        <v>165</v>
      </c>
      <c r="CC186" s="16" t="s">
        <v>165</v>
      </c>
      <c r="CD186" s="16" t="s">
        <v>165</v>
      </c>
      <c r="CE186" s="16" t="s">
        <v>165</v>
      </c>
      <c r="CF186" s="16">
        <v>25085913</v>
      </c>
      <c r="CG186" s="16">
        <v>25080680</v>
      </c>
      <c r="CH186" s="16">
        <v>21914802</v>
      </c>
      <c r="CI186" s="16">
        <v>3165878</v>
      </c>
      <c r="CJ186" s="16">
        <v>5233</v>
      </c>
      <c r="CK186" s="16">
        <v>960994</v>
      </c>
      <c r="CL186" s="16">
        <v>1721052</v>
      </c>
      <c r="CM186" s="16">
        <v>1451561</v>
      </c>
      <c r="CN186" s="16">
        <v>13970929</v>
      </c>
      <c r="CO186" s="17" t="s">
        <v>165</v>
      </c>
    </row>
    <row r="187" spans="1:93">
      <c r="A187" s="14">
        <v>2014</v>
      </c>
      <c r="B187" s="15" t="s">
        <v>168</v>
      </c>
      <c r="C187" s="15">
        <v>162027</v>
      </c>
      <c r="D187" s="15" t="s">
        <v>360</v>
      </c>
      <c r="E187" s="15" t="s">
        <v>362</v>
      </c>
      <c r="F187" s="16">
        <v>10389723</v>
      </c>
      <c r="G187" s="16">
        <v>262765</v>
      </c>
      <c r="H187" s="16">
        <v>133202</v>
      </c>
      <c r="I187" s="16">
        <v>17173</v>
      </c>
      <c r="J187" s="16">
        <v>27578</v>
      </c>
      <c r="K187" s="16">
        <v>22981</v>
      </c>
      <c r="L187" s="16" t="s">
        <v>165</v>
      </c>
      <c r="M187" s="16">
        <v>65470</v>
      </c>
      <c r="N187" s="16">
        <v>37372</v>
      </c>
      <c r="O187" s="16">
        <v>6723231</v>
      </c>
      <c r="P187" s="16">
        <v>4312349</v>
      </c>
      <c r="Q187" s="16">
        <v>4233696</v>
      </c>
      <c r="R187" s="16">
        <v>78653</v>
      </c>
      <c r="S187" s="16" t="s">
        <v>165</v>
      </c>
      <c r="T187" s="16">
        <v>2410882</v>
      </c>
      <c r="U187" s="16">
        <v>46128</v>
      </c>
      <c r="V187" s="16">
        <v>81336</v>
      </c>
      <c r="W187" s="16" t="s">
        <v>165</v>
      </c>
      <c r="X187" s="16">
        <v>40525</v>
      </c>
      <c r="Y187" s="16">
        <v>307212</v>
      </c>
      <c r="Z187" s="16" t="s">
        <v>165</v>
      </c>
      <c r="AA187" s="16">
        <v>10433</v>
      </c>
      <c r="AB187" s="16">
        <v>78386</v>
      </c>
      <c r="AC187" s="16">
        <v>118464</v>
      </c>
      <c r="AD187" s="16">
        <v>1708070</v>
      </c>
      <c r="AE187" s="16" t="s">
        <v>165</v>
      </c>
      <c r="AF187" s="16" t="s">
        <v>165</v>
      </c>
      <c r="AG187" s="16" t="s">
        <v>165</v>
      </c>
      <c r="AH187" s="16" t="s">
        <v>165</v>
      </c>
      <c r="AI187" s="16" t="s">
        <v>165</v>
      </c>
      <c r="AJ187" s="16" t="s">
        <v>165</v>
      </c>
      <c r="AK187" s="16" t="s">
        <v>165</v>
      </c>
      <c r="AL187" s="16">
        <v>20328</v>
      </c>
      <c r="AM187" s="16" t="s">
        <v>165</v>
      </c>
      <c r="AN187" s="16">
        <v>1603758</v>
      </c>
      <c r="AO187" s="16">
        <v>1588509</v>
      </c>
      <c r="AP187" s="16">
        <v>2278</v>
      </c>
      <c r="AQ187" s="16">
        <v>33792</v>
      </c>
      <c r="AR187" s="16">
        <v>4816</v>
      </c>
      <c r="AS187" s="16">
        <v>50670</v>
      </c>
      <c r="AT187" s="16">
        <v>8794779</v>
      </c>
      <c r="AU187" s="16">
        <v>740255</v>
      </c>
      <c r="AV187" s="16">
        <v>94683</v>
      </c>
      <c r="AW187" s="16">
        <v>3360</v>
      </c>
      <c r="AX187" s="16">
        <v>1422254</v>
      </c>
      <c r="AY187" s="16">
        <v>275597</v>
      </c>
      <c r="AZ187" s="16">
        <v>214183</v>
      </c>
      <c r="BA187" s="16">
        <v>5297420</v>
      </c>
      <c r="BB187" s="16">
        <v>747027</v>
      </c>
      <c r="BC187" s="16">
        <v>807578</v>
      </c>
      <c r="BD187" s="16">
        <v>11972074</v>
      </c>
      <c r="BE187" s="16">
        <v>5891833</v>
      </c>
      <c r="BF187" s="16">
        <v>758703</v>
      </c>
      <c r="BG187" s="16">
        <v>322314</v>
      </c>
      <c r="BH187" s="16">
        <v>2201693</v>
      </c>
      <c r="BI187" s="16">
        <v>2931437</v>
      </c>
      <c r="BJ187" s="16">
        <v>25668786</v>
      </c>
      <c r="BK187" s="16">
        <v>410976</v>
      </c>
      <c r="BL187" s="16">
        <v>18537826</v>
      </c>
      <c r="BM187" s="16">
        <v>17500065</v>
      </c>
      <c r="BN187" s="16">
        <v>6850944</v>
      </c>
      <c r="BO187" s="16">
        <v>6569227</v>
      </c>
      <c r="BP187" s="16" t="s">
        <v>165</v>
      </c>
      <c r="BQ187" s="16">
        <v>275983</v>
      </c>
      <c r="BR187" s="16" t="s">
        <v>165</v>
      </c>
      <c r="BS187" s="16">
        <v>4033</v>
      </c>
      <c r="BT187" s="16">
        <v>4033</v>
      </c>
      <c r="BU187" s="16">
        <v>60789</v>
      </c>
      <c r="BV187" s="16" t="s">
        <v>165</v>
      </c>
      <c r="BW187" s="16">
        <v>33396</v>
      </c>
      <c r="BX187" s="16">
        <v>27393</v>
      </c>
      <c r="BY187" s="16" t="s">
        <v>165</v>
      </c>
      <c r="BZ187" s="16" t="s">
        <v>165</v>
      </c>
      <c r="CA187" s="16" t="s">
        <v>165</v>
      </c>
      <c r="CB187" s="16" t="s">
        <v>165</v>
      </c>
      <c r="CC187" s="16" t="s">
        <v>165</v>
      </c>
      <c r="CD187" s="16" t="s">
        <v>165</v>
      </c>
      <c r="CE187" s="16" t="s">
        <v>165</v>
      </c>
      <c r="CF187" s="16">
        <v>9457151</v>
      </c>
      <c r="CG187" s="16">
        <v>9447425</v>
      </c>
      <c r="CH187" s="16">
        <v>8286401</v>
      </c>
      <c r="CI187" s="16">
        <v>1161024</v>
      </c>
      <c r="CJ187" s="16">
        <v>9726</v>
      </c>
      <c r="CK187" s="16">
        <v>483549</v>
      </c>
      <c r="CL187" s="16">
        <v>768984</v>
      </c>
      <c r="CM187" s="16">
        <v>3866610</v>
      </c>
      <c r="CN187" s="16">
        <v>5764851</v>
      </c>
      <c r="CO187" s="17" t="s">
        <v>165</v>
      </c>
    </row>
    <row r="188" spans="1:93">
      <c r="A188" s="14">
        <v>2014</v>
      </c>
      <c r="B188" s="15" t="s">
        <v>166</v>
      </c>
      <c r="C188" s="15">
        <v>172014</v>
      </c>
      <c r="D188" s="15" t="s">
        <v>363</v>
      </c>
      <c r="E188" s="15" t="s">
        <v>364</v>
      </c>
      <c r="F188" s="16">
        <v>22608115</v>
      </c>
      <c r="G188" s="16">
        <v>423498</v>
      </c>
      <c r="H188" s="16">
        <v>1732687</v>
      </c>
      <c r="I188" s="16">
        <v>32108</v>
      </c>
      <c r="J188" s="16">
        <v>41470</v>
      </c>
      <c r="K188" s="16">
        <v>79117</v>
      </c>
      <c r="L188" s="16">
        <v>78034</v>
      </c>
      <c r="M188" s="16">
        <v>1501958</v>
      </c>
      <c r="N188" s="16">
        <v>61130</v>
      </c>
      <c r="O188" s="16">
        <v>14713330</v>
      </c>
      <c r="P188" s="16">
        <v>9623348</v>
      </c>
      <c r="Q188" s="16">
        <v>9066612</v>
      </c>
      <c r="R188" s="16">
        <v>264582</v>
      </c>
      <c r="S188" s="16">
        <v>292154</v>
      </c>
      <c r="T188" s="16">
        <v>5089982</v>
      </c>
      <c r="U188" s="16">
        <v>141739</v>
      </c>
      <c r="V188" s="16">
        <v>211978</v>
      </c>
      <c r="W188" s="16">
        <v>1824</v>
      </c>
      <c r="X188" s="16">
        <v>110564</v>
      </c>
      <c r="Y188" s="16">
        <v>736792</v>
      </c>
      <c r="Z188" s="16">
        <v>6689</v>
      </c>
      <c r="AA188" s="16">
        <v>14384</v>
      </c>
      <c r="AB188" s="16">
        <v>183404</v>
      </c>
      <c r="AC188" s="16">
        <v>164822</v>
      </c>
      <c r="AD188" s="16">
        <v>3471223</v>
      </c>
      <c r="AE188" s="16">
        <v>140</v>
      </c>
      <c r="AF188" s="16" t="s">
        <v>165</v>
      </c>
      <c r="AG188" s="16">
        <v>29592</v>
      </c>
      <c r="AH188" s="16" t="s">
        <v>165</v>
      </c>
      <c r="AI188" s="16">
        <v>2881</v>
      </c>
      <c r="AJ188" s="16">
        <v>4483</v>
      </c>
      <c r="AK188" s="16" t="s">
        <v>165</v>
      </c>
      <c r="AL188" s="16">
        <v>9467</v>
      </c>
      <c r="AM188" s="16" t="s">
        <v>165</v>
      </c>
      <c r="AN188" s="16">
        <v>3163440</v>
      </c>
      <c r="AO188" s="16">
        <v>2243186</v>
      </c>
      <c r="AP188" s="16">
        <v>2677</v>
      </c>
      <c r="AQ188" s="16">
        <v>25098</v>
      </c>
      <c r="AR188" s="16">
        <v>243069</v>
      </c>
      <c r="AS188" s="16">
        <v>157165</v>
      </c>
      <c r="AT188" s="16">
        <v>21385276</v>
      </c>
      <c r="AU188" s="16">
        <v>496933</v>
      </c>
      <c r="AV188" s="16">
        <v>94157</v>
      </c>
      <c r="AW188" s="16">
        <v>5334</v>
      </c>
      <c r="AX188" s="16">
        <v>3336571</v>
      </c>
      <c r="AY188" s="16">
        <v>825235</v>
      </c>
      <c r="AZ188" s="16">
        <v>308175</v>
      </c>
      <c r="BA188" s="16">
        <v>14686899</v>
      </c>
      <c r="BB188" s="16">
        <v>1631972</v>
      </c>
      <c r="BC188" s="16">
        <v>1384211</v>
      </c>
      <c r="BD188" s="16">
        <v>40560259</v>
      </c>
      <c r="BE188" s="16">
        <v>19888984</v>
      </c>
      <c r="BF188" s="16">
        <v>889134</v>
      </c>
      <c r="BG188" s="16">
        <v>17754</v>
      </c>
      <c r="BH188" s="16">
        <v>6483577</v>
      </c>
      <c r="BI188" s="16">
        <v>12516273</v>
      </c>
      <c r="BJ188" s="16">
        <v>26153335</v>
      </c>
      <c r="BK188" s="16">
        <v>556165</v>
      </c>
      <c r="BL188" s="16">
        <v>13369338</v>
      </c>
      <c r="BM188" s="16">
        <v>10456295</v>
      </c>
      <c r="BN188" s="16">
        <v>11747244</v>
      </c>
      <c r="BO188" s="16">
        <v>10272689</v>
      </c>
      <c r="BP188" s="16">
        <v>315803</v>
      </c>
      <c r="BQ188" s="16">
        <v>720950</v>
      </c>
      <c r="BR188" s="16" t="s">
        <v>165</v>
      </c>
      <c r="BS188" s="16" t="s">
        <v>165</v>
      </c>
      <c r="BT188" s="16" t="s">
        <v>165</v>
      </c>
      <c r="BU188" s="16">
        <v>57729</v>
      </c>
      <c r="BV188" s="16" t="s">
        <v>165</v>
      </c>
      <c r="BW188" s="16">
        <v>49883</v>
      </c>
      <c r="BX188" s="16">
        <v>7846</v>
      </c>
      <c r="BY188" s="16" t="s">
        <v>165</v>
      </c>
      <c r="BZ188" s="16" t="s">
        <v>165</v>
      </c>
      <c r="CA188" s="16" t="s">
        <v>165</v>
      </c>
      <c r="CB188" s="16" t="s">
        <v>165</v>
      </c>
      <c r="CC188" s="16" t="s">
        <v>165</v>
      </c>
      <c r="CD188" s="16" t="s">
        <v>165</v>
      </c>
      <c r="CE188" s="16" t="s">
        <v>165</v>
      </c>
      <c r="CF188" s="16">
        <v>30016558</v>
      </c>
      <c r="CG188" s="16">
        <v>30016088</v>
      </c>
      <c r="CH188" s="16">
        <v>27077668</v>
      </c>
      <c r="CI188" s="16">
        <v>2938420</v>
      </c>
      <c r="CJ188" s="16">
        <v>470</v>
      </c>
      <c r="CK188" s="16">
        <v>1024440</v>
      </c>
      <c r="CL188" s="16">
        <v>966531</v>
      </c>
      <c r="CM188" s="16">
        <v>137818</v>
      </c>
      <c r="CN188" s="16">
        <v>14560954</v>
      </c>
      <c r="CO188" s="17" t="s">
        <v>165</v>
      </c>
    </row>
    <row r="189" spans="1:93">
      <c r="A189" s="14">
        <v>2014</v>
      </c>
      <c r="B189" s="15" t="s">
        <v>168</v>
      </c>
      <c r="C189" s="15">
        <v>172031</v>
      </c>
      <c r="D189" s="15" t="s">
        <v>363</v>
      </c>
      <c r="E189" s="15" t="s">
        <v>365</v>
      </c>
      <c r="F189" s="16">
        <v>5974882</v>
      </c>
      <c r="G189" s="16">
        <v>225451</v>
      </c>
      <c r="H189" s="16">
        <v>118513</v>
      </c>
      <c r="I189" s="16">
        <v>13707</v>
      </c>
      <c r="J189" s="16">
        <v>14583</v>
      </c>
      <c r="K189" s="16">
        <v>18489</v>
      </c>
      <c r="L189" s="16">
        <v>19428</v>
      </c>
      <c r="M189" s="16">
        <v>52306</v>
      </c>
      <c r="N189" s="16">
        <v>36568</v>
      </c>
      <c r="O189" s="16">
        <v>3865760</v>
      </c>
      <c r="P189" s="16">
        <v>2584098</v>
      </c>
      <c r="Q189" s="16">
        <v>2518478</v>
      </c>
      <c r="R189" s="16">
        <v>65426</v>
      </c>
      <c r="S189" s="16">
        <v>194</v>
      </c>
      <c r="T189" s="16">
        <v>1281662</v>
      </c>
      <c r="U189" s="16">
        <v>20112</v>
      </c>
      <c r="V189" s="16">
        <v>36304</v>
      </c>
      <c r="W189" s="16" t="s">
        <v>165</v>
      </c>
      <c r="X189" s="16">
        <v>12886</v>
      </c>
      <c r="Y189" s="16">
        <v>127115</v>
      </c>
      <c r="Z189" s="16">
        <v>176</v>
      </c>
      <c r="AA189" s="16">
        <v>2963</v>
      </c>
      <c r="AB189" s="16">
        <v>16236</v>
      </c>
      <c r="AC189" s="16">
        <v>103114</v>
      </c>
      <c r="AD189" s="16">
        <v>954032</v>
      </c>
      <c r="AE189" s="16" t="s">
        <v>165</v>
      </c>
      <c r="AF189" s="16" t="s">
        <v>165</v>
      </c>
      <c r="AG189" s="16">
        <v>6080</v>
      </c>
      <c r="AH189" s="16" t="s">
        <v>165</v>
      </c>
      <c r="AI189" s="16">
        <v>2644</v>
      </c>
      <c r="AJ189" s="16" t="s">
        <v>165</v>
      </c>
      <c r="AK189" s="16" t="s">
        <v>165</v>
      </c>
      <c r="AL189" s="16" t="s">
        <v>165</v>
      </c>
      <c r="AM189" s="16" t="s">
        <v>165</v>
      </c>
      <c r="AN189" s="16">
        <v>937984</v>
      </c>
      <c r="AO189" s="16">
        <v>775273</v>
      </c>
      <c r="AP189" s="16">
        <v>945</v>
      </c>
      <c r="AQ189" s="16">
        <v>4978</v>
      </c>
      <c r="AR189" s="16">
        <v>9410</v>
      </c>
      <c r="AS189" s="16">
        <v>48215</v>
      </c>
      <c r="AT189" s="16">
        <v>5257313</v>
      </c>
      <c r="AU189" s="16">
        <v>899053</v>
      </c>
      <c r="AV189" s="16">
        <v>50816</v>
      </c>
      <c r="AW189" s="16">
        <v>4066</v>
      </c>
      <c r="AX189" s="16">
        <v>947752</v>
      </c>
      <c r="AY189" s="16">
        <v>167196</v>
      </c>
      <c r="AZ189" s="16">
        <v>152979</v>
      </c>
      <c r="BA189" s="16">
        <v>2634880</v>
      </c>
      <c r="BB189" s="16">
        <v>400571</v>
      </c>
      <c r="BC189" s="16">
        <v>340696</v>
      </c>
      <c r="BD189" s="16">
        <v>8751892</v>
      </c>
      <c r="BE189" s="16">
        <v>4906018</v>
      </c>
      <c r="BF189" s="16">
        <v>368227</v>
      </c>
      <c r="BG189" s="16">
        <v>137849</v>
      </c>
      <c r="BH189" s="16">
        <v>1438298</v>
      </c>
      <c r="BI189" s="16">
        <v>3099493</v>
      </c>
      <c r="BJ189" s="16">
        <v>5704494</v>
      </c>
      <c r="BK189" s="16">
        <v>73291</v>
      </c>
      <c r="BL189" s="16">
        <v>3332491</v>
      </c>
      <c r="BM189" s="16">
        <v>2501671</v>
      </c>
      <c r="BN189" s="16">
        <v>2181552</v>
      </c>
      <c r="BO189" s="16">
        <v>1681511</v>
      </c>
      <c r="BP189" s="16" t="s">
        <v>165</v>
      </c>
      <c r="BQ189" s="16">
        <v>182940</v>
      </c>
      <c r="BR189" s="16">
        <v>7511</v>
      </c>
      <c r="BS189" s="16" t="s">
        <v>165</v>
      </c>
      <c r="BT189" s="16" t="s">
        <v>165</v>
      </c>
      <c r="BU189" s="16">
        <v>26084</v>
      </c>
      <c r="BV189" s="16" t="s">
        <v>165</v>
      </c>
      <c r="BW189" s="16">
        <v>6184</v>
      </c>
      <c r="BX189" s="16">
        <v>19900</v>
      </c>
      <c r="BY189" s="16" t="s">
        <v>165</v>
      </c>
      <c r="BZ189" s="16" t="s">
        <v>165</v>
      </c>
      <c r="CA189" s="16" t="s">
        <v>165</v>
      </c>
      <c r="CB189" s="16" t="s">
        <v>165</v>
      </c>
      <c r="CC189" s="16" t="s">
        <v>165</v>
      </c>
      <c r="CD189" s="16" t="s">
        <v>165</v>
      </c>
      <c r="CE189" s="16" t="s">
        <v>165</v>
      </c>
      <c r="CF189" s="16">
        <v>6808826</v>
      </c>
      <c r="CG189" s="16">
        <v>6808645</v>
      </c>
      <c r="CH189" s="16">
        <v>5943830</v>
      </c>
      <c r="CI189" s="16">
        <v>864815</v>
      </c>
      <c r="CJ189" s="16">
        <v>181</v>
      </c>
      <c r="CK189" s="16">
        <v>338228</v>
      </c>
      <c r="CL189" s="16">
        <v>59100</v>
      </c>
      <c r="CM189" s="16">
        <v>177659</v>
      </c>
      <c r="CN189" s="16">
        <v>3408258</v>
      </c>
      <c r="CO189" s="17" t="s">
        <v>165</v>
      </c>
    </row>
    <row r="190" spans="1:93">
      <c r="A190" s="14">
        <v>2014</v>
      </c>
      <c r="B190" s="15" t="s">
        <v>168</v>
      </c>
      <c r="C190" s="15">
        <v>172103</v>
      </c>
      <c r="D190" s="15" t="s">
        <v>363</v>
      </c>
      <c r="E190" s="15" t="s">
        <v>366</v>
      </c>
      <c r="F190" s="16">
        <v>6701938</v>
      </c>
      <c r="G190" s="16">
        <v>173880</v>
      </c>
      <c r="H190" s="16">
        <v>122630</v>
      </c>
      <c r="I190" s="16">
        <v>20947</v>
      </c>
      <c r="J190" s="16">
        <v>32001</v>
      </c>
      <c r="K190" s="16" t="s">
        <v>165</v>
      </c>
      <c r="L190" s="16" t="s">
        <v>165</v>
      </c>
      <c r="M190" s="16">
        <v>69682</v>
      </c>
      <c r="N190" s="16">
        <v>49119</v>
      </c>
      <c r="O190" s="16">
        <v>4346212</v>
      </c>
      <c r="P190" s="16">
        <v>2999062</v>
      </c>
      <c r="Q190" s="16">
        <v>2936506</v>
      </c>
      <c r="R190" s="16">
        <v>62556</v>
      </c>
      <c r="S190" s="16" t="s">
        <v>165</v>
      </c>
      <c r="T190" s="16">
        <v>1347150</v>
      </c>
      <c r="U190" s="16">
        <v>17698</v>
      </c>
      <c r="V190" s="16">
        <v>36649</v>
      </c>
      <c r="W190" s="16">
        <v>492</v>
      </c>
      <c r="X190" s="16">
        <v>2262</v>
      </c>
      <c r="Y190" s="16">
        <v>111666</v>
      </c>
      <c r="Z190" s="16">
        <v>4015</v>
      </c>
      <c r="AA190" s="16" t="s">
        <v>165</v>
      </c>
      <c r="AB190" s="16">
        <v>2909</v>
      </c>
      <c r="AC190" s="16">
        <v>72314</v>
      </c>
      <c r="AD190" s="16">
        <v>1060404</v>
      </c>
      <c r="AE190" s="16">
        <v>13549</v>
      </c>
      <c r="AF190" s="16" t="s">
        <v>165</v>
      </c>
      <c r="AG190" s="16" t="s">
        <v>165</v>
      </c>
      <c r="AH190" s="16" t="s">
        <v>165</v>
      </c>
      <c r="AI190" s="16" t="s">
        <v>165</v>
      </c>
      <c r="AJ190" s="16" t="s">
        <v>165</v>
      </c>
      <c r="AK190" s="16" t="s">
        <v>165</v>
      </c>
      <c r="AL190" s="16">
        <v>25192</v>
      </c>
      <c r="AM190" s="16" t="s">
        <v>165</v>
      </c>
      <c r="AN190" s="16">
        <v>1049305</v>
      </c>
      <c r="AO190" s="16">
        <v>949228</v>
      </c>
      <c r="AP190" s="16" t="s">
        <v>165</v>
      </c>
      <c r="AQ190" s="16">
        <v>5390</v>
      </c>
      <c r="AR190" s="16">
        <v>6174</v>
      </c>
      <c r="AS190" s="16">
        <v>43060</v>
      </c>
      <c r="AT190" s="16">
        <v>6369317</v>
      </c>
      <c r="AU190" s="16">
        <v>546424</v>
      </c>
      <c r="AV190" s="16">
        <v>37327</v>
      </c>
      <c r="AW190" s="16">
        <v>3579</v>
      </c>
      <c r="AX190" s="16">
        <v>926605</v>
      </c>
      <c r="AY190" s="16">
        <v>162051</v>
      </c>
      <c r="AZ190" s="16">
        <v>113938</v>
      </c>
      <c r="BA190" s="16">
        <v>3937032</v>
      </c>
      <c r="BB190" s="16">
        <v>642361</v>
      </c>
      <c r="BC190" s="16">
        <v>229477</v>
      </c>
      <c r="BD190" s="16">
        <v>8959744</v>
      </c>
      <c r="BE190" s="16">
        <v>7110688</v>
      </c>
      <c r="BF190" s="16">
        <v>2216398</v>
      </c>
      <c r="BG190" s="16">
        <v>1871138</v>
      </c>
      <c r="BH190" s="16">
        <v>1429269</v>
      </c>
      <c r="BI190" s="16">
        <v>3465021</v>
      </c>
      <c r="BJ190" s="16">
        <v>12419152</v>
      </c>
      <c r="BK190" s="16">
        <v>206920</v>
      </c>
      <c r="BL190" s="16">
        <v>7300722</v>
      </c>
      <c r="BM190" s="16">
        <v>5946894</v>
      </c>
      <c r="BN190" s="16">
        <v>4638538</v>
      </c>
      <c r="BO190" s="16">
        <v>4134901</v>
      </c>
      <c r="BP190" s="16" t="s">
        <v>165</v>
      </c>
      <c r="BQ190" s="16">
        <v>213065</v>
      </c>
      <c r="BR190" s="16" t="s">
        <v>165</v>
      </c>
      <c r="BS190" s="16">
        <v>266827</v>
      </c>
      <c r="BT190" s="16" t="s">
        <v>165</v>
      </c>
      <c r="BU190" s="16">
        <v>47227</v>
      </c>
      <c r="BV190" s="16" t="s">
        <v>165</v>
      </c>
      <c r="BW190" s="16">
        <v>27274</v>
      </c>
      <c r="BX190" s="16">
        <v>19953</v>
      </c>
      <c r="BY190" s="16" t="s">
        <v>165</v>
      </c>
      <c r="BZ190" s="16" t="s">
        <v>165</v>
      </c>
      <c r="CA190" s="16" t="s">
        <v>165</v>
      </c>
      <c r="CB190" s="16" t="s">
        <v>165</v>
      </c>
      <c r="CC190" s="16" t="s">
        <v>165</v>
      </c>
      <c r="CD190" s="16" t="s">
        <v>165</v>
      </c>
      <c r="CE190" s="16" t="s">
        <v>165</v>
      </c>
      <c r="CF190" s="16">
        <v>7511690</v>
      </c>
      <c r="CG190" s="16">
        <v>7511690</v>
      </c>
      <c r="CH190" s="16">
        <v>6499923</v>
      </c>
      <c r="CI190" s="16">
        <v>1011767</v>
      </c>
      <c r="CJ190" s="16" t="s">
        <v>165</v>
      </c>
      <c r="CK190" s="16">
        <v>612614</v>
      </c>
      <c r="CL190" s="16">
        <v>500</v>
      </c>
      <c r="CM190" s="16">
        <v>123737</v>
      </c>
      <c r="CN190" s="16">
        <v>3339431</v>
      </c>
      <c r="CO190" s="17" t="s">
        <v>165</v>
      </c>
    </row>
    <row r="191" spans="1:93">
      <c r="A191" s="14">
        <v>2014</v>
      </c>
      <c r="B191" s="15" t="s">
        <v>179</v>
      </c>
      <c r="C191" s="15">
        <v>182010</v>
      </c>
      <c r="D191" s="15" t="s">
        <v>367</v>
      </c>
      <c r="E191" s="15" t="s">
        <v>368</v>
      </c>
      <c r="F191" s="16">
        <v>17717516</v>
      </c>
      <c r="G191" s="16">
        <v>443765</v>
      </c>
      <c r="H191" s="16">
        <v>531254</v>
      </c>
      <c r="I191" s="16">
        <v>23677</v>
      </c>
      <c r="J191" s="16">
        <v>32913</v>
      </c>
      <c r="K191" s="16">
        <v>52919</v>
      </c>
      <c r="L191" s="16">
        <v>22617</v>
      </c>
      <c r="M191" s="16">
        <v>399128</v>
      </c>
      <c r="N191" s="16">
        <v>66896</v>
      </c>
      <c r="O191" s="16">
        <v>12346001</v>
      </c>
      <c r="P191" s="16">
        <v>8091779</v>
      </c>
      <c r="Q191" s="16">
        <v>7656430</v>
      </c>
      <c r="R191" s="16">
        <v>187537</v>
      </c>
      <c r="S191" s="16">
        <v>247812</v>
      </c>
      <c r="T191" s="16">
        <v>4254222</v>
      </c>
      <c r="U191" s="16">
        <v>70253</v>
      </c>
      <c r="V191" s="16">
        <v>169004</v>
      </c>
      <c r="W191" s="16">
        <v>3504</v>
      </c>
      <c r="X191" s="16">
        <v>51922</v>
      </c>
      <c r="Y191" s="16">
        <v>749622</v>
      </c>
      <c r="Z191" s="16">
        <v>15601</v>
      </c>
      <c r="AA191" s="16" t="s">
        <v>165</v>
      </c>
      <c r="AB191" s="16">
        <v>17133</v>
      </c>
      <c r="AC191" s="16">
        <v>179985</v>
      </c>
      <c r="AD191" s="16">
        <v>2971654</v>
      </c>
      <c r="AE191" s="16" t="s">
        <v>165</v>
      </c>
      <c r="AF191" s="16" t="s">
        <v>165</v>
      </c>
      <c r="AG191" s="16">
        <v>25544</v>
      </c>
      <c r="AH191" s="16" t="s">
        <v>165</v>
      </c>
      <c r="AI191" s="16" t="s">
        <v>165</v>
      </c>
      <c r="AJ191" s="16" t="s">
        <v>165</v>
      </c>
      <c r="AK191" s="16" t="s">
        <v>165</v>
      </c>
      <c r="AL191" s="16" t="s">
        <v>165</v>
      </c>
      <c r="AM191" s="16" t="s">
        <v>165</v>
      </c>
      <c r="AN191" s="16">
        <v>2488781</v>
      </c>
      <c r="AO191" s="16">
        <v>1811921</v>
      </c>
      <c r="AP191" s="16">
        <v>535</v>
      </c>
      <c r="AQ191" s="16">
        <v>19115</v>
      </c>
      <c r="AR191" s="16">
        <v>9248</v>
      </c>
      <c r="AS191" s="16">
        <v>153315</v>
      </c>
      <c r="AT191" s="16">
        <v>13629808</v>
      </c>
      <c r="AU191" s="16">
        <v>1558397</v>
      </c>
      <c r="AV191" s="16">
        <v>51271</v>
      </c>
      <c r="AW191" s="16">
        <v>921</v>
      </c>
      <c r="AX191" s="16">
        <v>2364681</v>
      </c>
      <c r="AY191" s="16">
        <v>460861</v>
      </c>
      <c r="AZ191" s="16">
        <v>272497</v>
      </c>
      <c r="BA191" s="16">
        <v>7542044</v>
      </c>
      <c r="BB191" s="16">
        <v>1379136</v>
      </c>
      <c r="BC191" s="16">
        <v>1316855</v>
      </c>
      <c r="BD191" s="16">
        <v>23319691</v>
      </c>
      <c r="BE191" s="16">
        <v>8838104</v>
      </c>
      <c r="BF191" s="16">
        <v>936270</v>
      </c>
      <c r="BG191" s="16">
        <v>524008</v>
      </c>
      <c r="BH191" s="16">
        <v>3288190</v>
      </c>
      <c r="BI191" s="16">
        <v>4613644</v>
      </c>
      <c r="BJ191" s="16">
        <v>17287798</v>
      </c>
      <c r="BK191" s="16">
        <v>323252</v>
      </c>
      <c r="BL191" s="16">
        <v>10803180</v>
      </c>
      <c r="BM191" s="16">
        <v>8718107</v>
      </c>
      <c r="BN191" s="16">
        <v>5790693</v>
      </c>
      <c r="BO191" s="16">
        <v>4368825</v>
      </c>
      <c r="BP191" s="16" t="s">
        <v>165</v>
      </c>
      <c r="BQ191" s="16">
        <v>679087</v>
      </c>
      <c r="BR191" s="16" t="s">
        <v>165</v>
      </c>
      <c r="BS191" s="16">
        <v>14838</v>
      </c>
      <c r="BT191" s="16" t="s">
        <v>165</v>
      </c>
      <c r="BU191" s="16">
        <v>44505</v>
      </c>
      <c r="BV191" s="16" t="s">
        <v>165</v>
      </c>
      <c r="BW191" s="16">
        <v>16116</v>
      </c>
      <c r="BX191" s="16">
        <v>28389</v>
      </c>
      <c r="BY191" s="16" t="s">
        <v>165</v>
      </c>
      <c r="BZ191" s="16" t="s">
        <v>165</v>
      </c>
      <c r="CA191" s="16" t="s">
        <v>165</v>
      </c>
      <c r="CB191" s="16" t="s">
        <v>165</v>
      </c>
      <c r="CC191" s="16" t="s">
        <v>165</v>
      </c>
      <c r="CD191" s="16" t="s">
        <v>165</v>
      </c>
      <c r="CE191" s="16" t="s">
        <v>165</v>
      </c>
      <c r="CF191" s="16">
        <v>12905974</v>
      </c>
      <c r="CG191" s="16">
        <v>12897428</v>
      </c>
      <c r="CH191" s="16">
        <v>11163508</v>
      </c>
      <c r="CI191" s="16">
        <v>1733920</v>
      </c>
      <c r="CJ191" s="16">
        <v>8546</v>
      </c>
      <c r="CK191" s="16">
        <v>142751</v>
      </c>
      <c r="CL191" s="16">
        <v>127239</v>
      </c>
      <c r="CM191" s="16">
        <v>2452457</v>
      </c>
      <c r="CN191" s="16">
        <v>9377082</v>
      </c>
      <c r="CO191" s="17" t="s">
        <v>165</v>
      </c>
    </row>
    <row r="192" spans="1:93">
      <c r="A192" s="14">
        <v>2014</v>
      </c>
      <c r="B192" s="15" t="s">
        <v>179</v>
      </c>
      <c r="C192" s="15">
        <v>192015</v>
      </c>
      <c r="D192" s="15" t="s">
        <v>369</v>
      </c>
      <c r="E192" s="15" t="s">
        <v>370</v>
      </c>
      <c r="F192" s="16">
        <v>11138438</v>
      </c>
      <c r="G192" s="16">
        <v>296441</v>
      </c>
      <c r="H192" s="16">
        <v>1253435</v>
      </c>
      <c r="I192" s="16">
        <v>30600</v>
      </c>
      <c r="J192" s="16">
        <v>26029</v>
      </c>
      <c r="K192" s="16">
        <v>24827</v>
      </c>
      <c r="L192" s="16">
        <v>34201</v>
      </c>
      <c r="M192" s="16">
        <v>1137778</v>
      </c>
      <c r="N192" s="16">
        <v>66089</v>
      </c>
      <c r="O192" s="16">
        <v>6762795</v>
      </c>
      <c r="P192" s="16">
        <v>4516475</v>
      </c>
      <c r="Q192" s="16">
        <v>4133781</v>
      </c>
      <c r="R192" s="16">
        <v>121609</v>
      </c>
      <c r="S192" s="16">
        <v>261085</v>
      </c>
      <c r="T192" s="16">
        <v>2246320</v>
      </c>
      <c r="U192" s="16">
        <v>49311</v>
      </c>
      <c r="V192" s="16">
        <v>48804</v>
      </c>
      <c r="W192" s="16" t="s">
        <v>165</v>
      </c>
      <c r="X192" s="16">
        <v>19793</v>
      </c>
      <c r="Y192" s="16">
        <v>401728</v>
      </c>
      <c r="Z192" s="16">
        <v>37</v>
      </c>
      <c r="AA192" s="16" t="s">
        <v>165</v>
      </c>
      <c r="AB192" s="16">
        <v>6107</v>
      </c>
      <c r="AC192" s="16">
        <v>86871</v>
      </c>
      <c r="AD192" s="16">
        <v>1620819</v>
      </c>
      <c r="AE192" s="16">
        <v>318</v>
      </c>
      <c r="AF192" s="16" t="s">
        <v>165</v>
      </c>
      <c r="AG192" s="16">
        <v>7732</v>
      </c>
      <c r="AH192" s="16" t="s">
        <v>165</v>
      </c>
      <c r="AI192" s="16">
        <v>4417</v>
      </c>
      <c r="AJ192" s="16" t="s">
        <v>165</v>
      </c>
      <c r="AK192" s="16" t="s">
        <v>165</v>
      </c>
      <c r="AL192" s="16">
        <v>383</v>
      </c>
      <c r="AM192" s="16" t="s">
        <v>165</v>
      </c>
      <c r="AN192" s="16">
        <v>1642400</v>
      </c>
      <c r="AO192" s="16">
        <v>981798</v>
      </c>
      <c r="AP192" s="16">
        <v>16018</v>
      </c>
      <c r="AQ192" s="16">
        <v>12938</v>
      </c>
      <c r="AR192" s="16">
        <v>106524</v>
      </c>
      <c r="AS192" s="16">
        <v>57915</v>
      </c>
      <c r="AT192" s="16">
        <v>5985850</v>
      </c>
      <c r="AU192" s="16">
        <v>147008</v>
      </c>
      <c r="AV192" s="16">
        <v>39356</v>
      </c>
      <c r="AW192" s="16">
        <v>2404</v>
      </c>
      <c r="AX192" s="16">
        <v>1350833</v>
      </c>
      <c r="AY192" s="16">
        <v>484927</v>
      </c>
      <c r="AZ192" s="16">
        <v>66749</v>
      </c>
      <c r="BA192" s="16">
        <v>3677576</v>
      </c>
      <c r="BB192" s="16">
        <v>216997</v>
      </c>
      <c r="BC192" s="16">
        <v>691596</v>
      </c>
      <c r="BD192" s="16">
        <v>18307020</v>
      </c>
      <c r="BE192" s="16">
        <v>12540866</v>
      </c>
      <c r="BF192" s="16">
        <v>4426312</v>
      </c>
      <c r="BG192" s="16">
        <v>4154109</v>
      </c>
      <c r="BH192" s="16">
        <v>1349683</v>
      </c>
      <c r="BI192" s="16">
        <v>6764871</v>
      </c>
      <c r="BJ192" s="16">
        <v>10016956</v>
      </c>
      <c r="BK192" s="16">
        <v>106994</v>
      </c>
      <c r="BL192" s="16">
        <v>4776475</v>
      </c>
      <c r="BM192" s="16">
        <v>3988976</v>
      </c>
      <c r="BN192" s="16">
        <v>5044460</v>
      </c>
      <c r="BO192" s="16">
        <v>4823006</v>
      </c>
      <c r="BP192" s="16" t="s">
        <v>165</v>
      </c>
      <c r="BQ192" s="16">
        <v>196021</v>
      </c>
      <c r="BR192" s="16" t="s">
        <v>165</v>
      </c>
      <c r="BS192" s="16" t="s">
        <v>165</v>
      </c>
      <c r="BT192" s="16" t="s">
        <v>165</v>
      </c>
      <c r="BU192" s="16" t="s">
        <v>165</v>
      </c>
      <c r="BV192" s="16" t="s">
        <v>165</v>
      </c>
      <c r="BW192" s="16" t="s">
        <v>165</v>
      </c>
      <c r="BX192" s="16" t="s">
        <v>165</v>
      </c>
      <c r="BY192" s="16" t="s">
        <v>165</v>
      </c>
      <c r="BZ192" s="16" t="s">
        <v>165</v>
      </c>
      <c r="CA192" s="16" t="s">
        <v>165</v>
      </c>
      <c r="CB192" s="16" t="s">
        <v>165</v>
      </c>
      <c r="CC192" s="16" t="s">
        <v>165</v>
      </c>
      <c r="CD192" s="16" t="s">
        <v>165</v>
      </c>
      <c r="CE192" s="16" t="s">
        <v>165</v>
      </c>
      <c r="CF192" s="16">
        <v>6317684</v>
      </c>
      <c r="CG192" s="16">
        <v>6316754</v>
      </c>
      <c r="CH192" s="16">
        <v>5665394</v>
      </c>
      <c r="CI192" s="16">
        <v>651360</v>
      </c>
      <c r="CJ192" s="16">
        <v>930</v>
      </c>
      <c r="CK192" s="16">
        <v>126626</v>
      </c>
      <c r="CL192" s="16">
        <v>22072</v>
      </c>
      <c r="CM192" s="16">
        <v>1111971</v>
      </c>
      <c r="CN192" s="16">
        <v>5459520</v>
      </c>
      <c r="CO192" s="17" t="s">
        <v>165</v>
      </c>
    </row>
    <row r="193" spans="1:93">
      <c r="A193" s="14">
        <v>2014</v>
      </c>
      <c r="B193" s="15" t="s">
        <v>166</v>
      </c>
      <c r="C193" s="15">
        <v>202011</v>
      </c>
      <c r="D193" s="15" t="s">
        <v>371</v>
      </c>
      <c r="E193" s="15" t="s">
        <v>372</v>
      </c>
      <c r="F193" s="16">
        <v>22842581</v>
      </c>
      <c r="G193" s="16">
        <v>388805</v>
      </c>
      <c r="H193" s="16">
        <v>2661974</v>
      </c>
      <c r="I193" s="16">
        <v>207319</v>
      </c>
      <c r="J193" s="16">
        <v>11018</v>
      </c>
      <c r="K193" s="16">
        <v>60250</v>
      </c>
      <c r="L193" s="16" t="s">
        <v>165</v>
      </c>
      <c r="M193" s="16">
        <v>2383387</v>
      </c>
      <c r="N193" s="16">
        <v>70491</v>
      </c>
      <c r="O193" s="16">
        <v>14694835</v>
      </c>
      <c r="P193" s="16">
        <v>9726809</v>
      </c>
      <c r="Q193" s="16">
        <v>9101177</v>
      </c>
      <c r="R193" s="16">
        <v>327740</v>
      </c>
      <c r="S193" s="16">
        <v>297892</v>
      </c>
      <c r="T193" s="16">
        <v>4968026</v>
      </c>
      <c r="U193" s="16">
        <v>118850</v>
      </c>
      <c r="V193" s="16">
        <v>193227</v>
      </c>
      <c r="W193" s="16">
        <v>2258</v>
      </c>
      <c r="X193" s="16">
        <v>39821</v>
      </c>
      <c r="Y193" s="16">
        <v>520298</v>
      </c>
      <c r="Z193" s="16" t="s">
        <v>165</v>
      </c>
      <c r="AA193" s="16" t="s">
        <v>165</v>
      </c>
      <c r="AB193" s="16" t="s">
        <v>165</v>
      </c>
      <c r="AC193" s="16">
        <v>289377</v>
      </c>
      <c r="AD193" s="16">
        <v>3606405</v>
      </c>
      <c r="AE193" s="16">
        <v>159396</v>
      </c>
      <c r="AF193" s="16" t="s">
        <v>165</v>
      </c>
      <c r="AG193" s="16">
        <v>30393</v>
      </c>
      <c r="AH193" s="16" t="s">
        <v>165</v>
      </c>
      <c r="AI193" s="16">
        <v>3117</v>
      </c>
      <c r="AJ193" s="16" t="s">
        <v>165</v>
      </c>
      <c r="AK193" s="16" t="s">
        <v>165</v>
      </c>
      <c r="AL193" s="16">
        <v>4884</v>
      </c>
      <c r="AM193" s="16" t="s">
        <v>165</v>
      </c>
      <c r="AN193" s="16">
        <v>3125102</v>
      </c>
      <c r="AO193" s="16">
        <v>1781267</v>
      </c>
      <c r="AP193" s="16">
        <v>2997</v>
      </c>
      <c r="AQ193" s="16">
        <v>25105</v>
      </c>
      <c r="AR193" s="16">
        <v>92005</v>
      </c>
      <c r="AS193" s="16">
        <v>215997</v>
      </c>
      <c r="AT193" s="16">
        <v>17106316</v>
      </c>
      <c r="AU193" s="16">
        <v>508258</v>
      </c>
      <c r="AV193" s="16">
        <v>99500</v>
      </c>
      <c r="AW193" s="16">
        <v>1823</v>
      </c>
      <c r="AX193" s="16">
        <v>3408365</v>
      </c>
      <c r="AY193" s="16">
        <v>864244</v>
      </c>
      <c r="AZ193" s="16">
        <v>265324</v>
      </c>
      <c r="BA193" s="16">
        <v>9792337</v>
      </c>
      <c r="BB193" s="16">
        <v>2166465</v>
      </c>
      <c r="BC193" s="16">
        <v>3062560</v>
      </c>
      <c r="BD193" s="16">
        <v>28383473</v>
      </c>
      <c r="BE193" s="16">
        <v>13139257</v>
      </c>
      <c r="BF193" s="16">
        <v>1410175</v>
      </c>
      <c r="BG193" s="16">
        <v>692863</v>
      </c>
      <c r="BH193" s="16">
        <v>4612691</v>
      </c>
      <c r="BI193" s="16">
        <v>7116391</v>
      </c>
      <c r="BJ193" s="16">
        <v>44453181</v>
      </c>
      <c r="BK193" s="16">
        <v>1072776</v>
      </c>
      <c r="BL193" s="16">
        <v>19764754</v>
      </c>
      <c r="BM193" s="16">
        <v>17875444</v>
      </c>
      <c r="BN193" s="16">
        <v>24398859</v>
      </c>
      <c r="BO193" s="16">
        <v>22841433</v>
      </c>
      <c r="BP193" s="16" t="s">
        <v>165</v>
      </c>
      <c r="BQ193" s="16">
        <v>279593</v>
      </c>
      <c r="BR193" s="16">
        <v>9975</v>
      </c>
      <c r="BS193" s="16" t="s">
        <v>165</v>
      </c>
      <c r="BT193" s="16" t="s">
        <v>165</v>
      </c>
      <c r="BU193" s="16">
        <v>532556</v>
      </c>
      <c r="BV193" s="16" t="s">
        <v>165</v>
      </c>
      <c r="BW193" s="16">
        <v>138117</v>
      </c>
      <c r="BX193" s="16">
        <v>394152</v>
      </c>
      <c r="BY193" s="16" t="s">
        <v>165</v>
      </c>
      <c r="BZ193" s="16">
        <v>287</v>
      </c>
      <c r="CA193" s="16" t="s">
        <v>165</v>
      </c>
      <c r="CB193" s="16" t="s">
        <v>165</v>
      </c>
      <c r="CC193" s="16" t="s">
        <v>165</v>
      </c>
      <c r="CD193" s="16" t="s">
        <v>165</v>
      </c>
      <c r="CE193" s="16" t="s">
        <v>165</v>
      </c>
      <c r="CF193" s="16">
        <v>16393984</v>
      </c>
      <c r="CG193" s="16">
        <v>16381161</v>
      </c>
      <c r="CH193" s="16">
        <v>14890146</v>
      </c>
      <c r="CI193" s="16">
        <v>1491015</v>
      </c>
      <c r="CJ193" s="16">
        <v>12823</v>
      </c>
      <c r="CK193" s="16">
        <v>512503</v>
      </c>
      <c r="CL193" s="16">
        <v>740730</v>
      </c>
      <c r="CM193" s="16">
        <v>6615829</v>
      </c>
      <c r="CN193" s="16">
        <v>11838590</v>
      </c>
      <c r="CO193" s="17" t="s">
        <v>165</v>
      </c>
    </row>
    <row r="194" spans="1:93">
      <c r="A194" s="14">
        <v>2014</v>
      </c>
      <c r="B194" s="15" t="s">
        <v>179</v>
      </c>
      <c r="C194" s="15">
        <v>202029</v>
      </c>
      <c r="D194" s="15" t="s">
        <v>371</v>
      </c>
      <c r="E194" s="15" t="s">
        <v>373</v>
      </c>
      <c r="F194" s="16">
        <v>15043012</v>
      </c>
      <c r="G194" s="16">
        <v>262238</v>
      </c>
      <c r="H194" s="16">
        <v>2640679</v>
      </c>
      <c r="I194" s="16">
        <v>41103</v>
      </c>
      <c r="J194" s="16">
        <v>34537</v>
      </c>
      <c r="K194" s="16">
        <v>51598</v>
      </c>
      <c r="L194" s="16">
        <v>55371</v>
      </c>
      <c r="M194" s="16">
        <v>2458070</v>
      </c>
      <c r="N194" s="16">
        <v>43502</v>
      </c>
      <c r="O194" s="16">
        <v>8345851</v>
      </c>
      <c r="P194" s="16">
        <v>5589230</v>
      </c>
      <c r="Q194" s="16">
        <v>5277769</v>
      </c>
      <c r="R194" s="16">
        <v>146997</v>
      </c>
      <c r="S194" s="16">
        <v>164464</v>
      </c>
      <c r="T194" s="16">
        <v>2756621</v>
      </c>
      <c r="U194" s="16">
        <v>67564</v>
      </c>
      <c r="V194" s="16">
        <v>93310</v>
      </c>
      <c r="W194" s="16" t="s">
        <v>165</v>
      </c>
      <c r="X194" s="16">
        <v>3291</v>
      </c>
      <c r="Y194" s="16">
        <v>356842</v>
      </c>
      <c r="Z194" s="16">
        <v>1277</v>
      </c>
      <c r="AA194" s="16">
        <v>2613</v>
      </c>
      <c r="AB194" s="16">
        <v>5095</v>
      </c>
      <c r="AC194" s="16">
        <v>82685</v>
      </c>
      <c r="AD194" s="16">
        <v>2021100</v>
      </c>
      <c r="AE194" s="16">
        <v>81697</v>
      </c>
      <c r="AF194" s="16" t="s">
        <v>165</v>
      </c>
      <c r="AG194" s="16" t="s">
        <v>165</v>
      </c>
      <c r="AH194" s="16" t="s">
        <v>165</v>
      </c>
      <c r="AI194" s="16" t="s">
        <v>165</v>
      </c>
      <c r="AJ194" s="16" t="s">
        <v>165</v>
      </c>
      <c r="AK194" s="16" t="s">
        <v>165</v>
      </c>
      <c r="AL194" s="16">
        <v>41147</v>
      </c>
      <c r="AM194" s="16" t="s">
        <v>165</v>
      </c>
      <c r="AN194" s="16">
        <v>1843270</v>
      </c>
      <c r="AO194" s="16">
        <v>1466554</v>
      </c>
      <c r="AP194" s="16">
        <v>3724</v>
      </c>
      <c r="AQ194" s="16">
        <v>14623</v>
      </c>
      <c r="AR194" s="16">
        <v>422571</v>
      </c>
      <c r="AS194" s="16">
        <v>84775</v>
      </c>
      <c r="AT194" s="16">
        <v>11421682</v>
      </c>
      <c r="AU194" s="16">
        <v>836994</v>
      </c>
      <c r="AV194" s="16">
        <v>133370</v>
      </c>
      <c r="AW194" s="16">
        <v>975</v>
      </c>
      <c r="AX194" s="16">
        <v>2011143</v>
      </c>
      <c r="AY194" s="16">
        <v>690434</v>
      </c>
      <c r="AZ194" s="16">
        <v>185383</v>
      </c>
      <c r="BA194" s="16">
        <v>6538432</v>
      </c>
      <c r="BB194" s="16">
        <v>1024951</v>
      </c>
      <c r="BC194" s="16">
        <v>1160294</v>
      </c>
      <c r="BD194" s="16">
        <v>16296566</v>
      </c>
      <c r="BE194" s="16">
        <v>9775061</v>
      </c>
      <c r="BF194" s="16">
        <v>3725882</v>
      </c>
      <c r="BG194" s="16">
        <v>3027200</v>
      </c>
      <c r="BH194" s="16">
        <v>2205094</v>
      </c>
      <c r="BI194" s="16">
        <v>3844085</v>
      </c>
      <c r="BJ194" s="16">
        <v>13204152</v>
      </c>
      <c r="BK194" s="16">
        <v>354969</v>
      </c>
      <c r="BL194" s="16">
        <v>5994674</v>
      </c>
      <c r="BM194" s="16">
        <v>5332759</v>
      </c>
      <c r="BN194" s="16">
        <v>7027920</v>
      </c>
      <c r="BO194" s="16">
        <v>6623454</v>
      </c>
      <c r="BP194" s="16" t="s">
        <v>165</v>
      </c>
      <c r="BQ194" s="16">
        <v>173674</v>
      </c>
      <c r="BR194" s="16" t="s">
        <v>165</v>
      </c>
      <c r="BS194" s="16">
        <v>7884</v>
      </c>
      <c r="BT194" s="16" t="s">
        <v>165</v>
      </c>
      <c r="BU194" s="16">
        <v>6858</v>
      </c>
      <c r="BV194" s="16" t="s">
        <v>165</v>
      </c>
      <c r="BW194" s="16">
        <v>6858</v>
      </c>
      <c r="BX194" s="16" t="s">
        <v>165</v>
      </c>
      <c r="BY194" s="16" t="s">
        <v>165</v>
      </c>
      <c r="BZ194" s="16" t="s">
        <v>165</v>
      </c>
      <c r="CA194" s="16" t="s">
        <v>165</v>
      </c>
      <c r="CB194" s="16" t="s">
        <v>165</v>
      </c>
      <c r="CC194" s="16" t="s">
        <v>165</v>
      </c>
      <c r="CD194" s="16" t="s">
        <v>165</v>
      </c>
      <c r="CE194" s="16" t="s">
        <v>165</v>
      </c>
      <c r="CF194" s="16">
        <v>10919896</v>
      </c>
      <c r="CG194" s="16">
        <v>10919896</v>
      </c>
      <c r="CH194" s="16">
        <v>10022878</v>
      </c>
      <c r="CI194" s="16">
        <v>897018</v>
      </c>
      <c r="CJ194" s="16" t="s">
        <v>165</v>
      </c>
      <c r="CK194" s="16">
        <v>2965977</v>
      </c>
      <c r="CL194" s="16" t="s">
        <v>165</v>
      </c>
      <c r="CM194" s="16">
        <v>3030856</v>
      </c>
      <c r="CN194" s="16">
        <v>7868122</v>
      </c>
      <c r="CO194" s="17" t="s">
        <v>165</v>
      </c>
    </row>
    <row r="195" spans="1:93">
      <c r="A195" s="14">
        <v>2014</v>
      </c>
      <c r="B195" s="15" t="s">
        <v>168</v>
      </c>
      <c r="C195" s="15">
        <v>202037</v>
      </c>
      <c r="D195" s="15" t="s">
        <v>371</v>
      </c>
      <c r="E195" s="15" t="s">
        <v>374</v>
      </c>
      <c r="F195" s="16">
        <v>9461867</v>
      </c>
      <c r="G195" s="16">
        <v>206190</v>
      </c>
      <c r="H195" s="16">
        <v>466882</v>
      </c>
      <c r="I195" s="16">
        <v>31111</v>
      </c>
      <c r="J195" s="16">
        <v>26803</v>
      </c>
      <c r="K195" s="16">
        <v>42763</v>
      </c>
      <c r="L195" s="16">
        <v>32426</v>
      </c>
      <c r="M195" s="16">
        <v>333779</v>
      </c>
      <c r="N195" s="16">
        <v>42579</v>
      </c>
      <c r="O195" s="16">
        <v>6264608</v>
      </c>
      <c r="P195" s="16">
        <v>4128264</v>
      </c>
      <c r="Q195" s="16">
        <v>4014894</v>
      </c>
      <c r="R195" s="16">
        <v>112154</v>
      </c>
      <c r="S195" s="16">
        <v>1216</v>
      </c>
      <c r="T195" s="16">
        <v>2136344</v>
      </c>
      <c r="U195" s="16">
        <v>51326</v>
      </c>
      <c r="V195" s="16">
        <v>74304</v>
      </c>
      <c r="W195" s="16" t="s">
        <v>165</v>
      </c>
      <c r="X195" s="16">
        <v>10241</v>
      </c>
      <c r="Y195" s="16">
        <v>342367</v>
      </c>
      <c r="Z195" s="16">
        <v>2454</v>
      </c>
      <c r="AA195" s="16">
        <v>820</v>
      </c>
      <c r="AB195" s="16" t="s">
        <v>165</v>
      </c>
      <c r="AC195" s="16">
        <v>63394</v>
      </c>
      <c r="AD195" s="16">
        <v>1524344</v>
      </c>
      <c r="AE195" s="16">
        <v>63291</v>
      </c>
      <c r="AF195" s="16" t="s">
        <v>165</v>
      </c>
      <c r="AG195" s="16" t="s">
        <v>165</v>
      </c>
      <c r="AH195" s="16" t="s">
        <v>165</v>
      </c>
      <c r="AI195" s="16" t="s">
        <v>165</v>
      </c>
      <c r="AJ195" s="16">
        <v>3803</v>
      </c>
      <c r="AK195" s="16" t="s">
        <v>165</v>
      </c>
      <c r="AL195" s="16" t="s">
        <v>165</v>
      </c>
      <c r="AM195" s="16" t="s">
        <v>165</v>
      </c>
      <c r="AN195" s="16">
        <v>1376715</v>
      </c>
      <c r="AO195" s="16">
        <v>981805</v>
      </c>
      <c r="AP195" s="16">
        <v>945</v>
      </c>
      <c r="AQ195" s="16">
        <v>57775</v>
      </c>
      <c r="AR195" s="16">
        <v>64368</v>
      </c>
      <c r="AS195" s="16">
        <v>59065</v>
      </c>
      <c r="AT195" s="16">
        <v>8163297</v>
      </c>
      <c r="AU195" s="16">
        <v>915336</v>
      </c>
      <c r="AV195" s="16">
        <v>31489</v>
      </c>
      <c r="AW195" s="16">
        <v>2429</v>
      </c>
      <c r="AX195" s="16">
        <v>1637936</v>
      </c>
      <c r="AY195" s="16">
        <v>420095</v>
      </c>
      <c r="AZ195" s="16">
        <v>400006</v>
      </c>
      <c r="BA195" s="16">
        <v>4002959</v>
      </c>
      <c r="BB195" s="16">
        <v>753047</v>
      </c>
      <c r="BC195" s="16">
        <v>397604</v>
      </c>
      <c r="BD195" s="16">
        <v>11744386</v>
      </c>
      <c r="BE195" s="16">
        <v>9481226</v>
      </c>
      <c r="BF195" s="16">
        <v>2911187</v>
      </c>
      <c r="BG195" s="16">
        <v>2494532</v>
      </c>
      <c r="BH195" s="16">
        <v>1723533</v>
      </c>
      <c r="BI195" s="16">
        <v>4846506</v>
      </c>
      <c r="BJ195" s="16">
        <v>12411588</v>
      </c>
      <c r="BK195" s="16">
        <v>375754</v>
      </c>
      <c r="BL195" s="16">
        <v>4955553</v>
      </c>
      <c r="BM195" s="16">
        <v>4824890</v>
      </c>
      <c r="BN195" s="16">
        <v>7323037</v>
      </c>
      <c r="BO195" s="16">
        <v>6870837</v>
      </c>
      <c r="BP195" s="16" t="s">
        <v>165</v>
      </c>
      <c r="BQ195" s="16">
        <v>132998</v>
      </c>
      <c r="BR195" s="16" t="s">
        <v>165</v>
      </c>
      <c r="BS195" s="16" t="s">
        <v>165</v>
      </c>
      <c r="BT195" s="16" t="s">
        <v>165</v>
      </c>
      <c r="BU195" s="16">
        <v>60290</v>
      </c>
      <c r="BV195" s="16">
        <v>1548</v>
      </c>
      <c r="BW195" s="16">
        <v>52042</v>
      </c>
      <c r="BX195" s="16">
        <v>8248</v>
      </c>
      <c r="BY195" s="16" t="s">
        <v>165</v>
      </c>
      <c r="BZ195" s="16" t="s">
        <v>165</v>
      </c>
      <c r="CA195" s="16" t="s">
        <v>165</v>
      </c>
      <c r="CB195" s="16" t="s">
        <v>165</v>
      </c>
      <c r="CC195" s="16" t="s">
        <v>165</v>
      </c>
      <c r="CD195" s="16" t="s">
        <v>165</v>
      </c>
      <c r="CE195" s="16" t="s">
        <v>165</v>
      </c>
      <c r="CF195" s="16">
        <v>8135462</v>
      </c>
      <c r="CG195" s="16">
        <v>8135462</v>
      </c>
      <c r="CH195" s="16">
        <v>7383799</v>
      </c>
      <c r="CI195" s="16">
        <v>751663</v>
      </c>
      <c r="CJ195" s="16" t="s">
        <v>165</v>
      </c>
      <c r="CK195" s="16">
        <v>1327304</v>
      </c>
      <c r="CL195" s="16" t="s">
        <v>165</v>
      </c>
      <c r="CM195" s="16">
        <v>6672830</v>
      </c>
      <c r="CN195" s="16">
        <v>5141619</v>
      </c>
      <c r="CO195" s="17" t="s">
        <v>165</v>
      </c>
    </row>
    <row r="196" spans="1:93">
      <c r="A196" s="14">
        <v>2014</v>
      </c>
      <c r="B196" s="15" t="s">
        <v>168</v>
      </c>
      <c r="C196" s="15">
        <v>202053</v>
      </c>
      <c r="D196" s="15" t="s">
        <v>371</v>
      </c>
      <c r="E196" s="15" t="s">
        <v>375</v>
      </c>
      <c r="F196" s="16">
        <v>6361511</v>
      </c>
      <c r="G196" s="16">
        <v>153046</v>
      </c>
      <c r="H196" s="16">
        <v>273504</v>
      </c>
      <c r="I196" s="16">
        <v>28802</v>
      </c>
      <c r="J196" s="16">
        <v>41644</v>
      </c>
      <c r="K196" s="16">
        <v>104985</v>
      </c>
      <c r="L196" s="16">
        <v>26917</v>
      </c>
      <c r="M196" s="16">
        <v>71156</v>
      </c>
      <c r="N196" s="16">
        <v>43355</v>
      </c>
      <c r="O196" s="16">
        <v>4115773</v>
      </c>
      <c r="P196" s="16">
        <v>2723789</v>
      </c>
      <c r="Q196" s="16">
        <v>2646889</v>
      </c>
      <c r="R196" s="16">
        <v>76900</v>
      </c>
      <c r="S196" s="16" t="s">
        <v>165</v>
      </c>
      <c r="T196" s="16">
        <v>1391984</v>
      </c>
      <c r="U196" s="16">
        <v>27801</v>
      </c>
      <c r="V196" s="16">
        <v>33836</v>
      </c>
      <c r="W196" s="16" t="s">
        <v>165</v>
      </c>
      <c r="X196" s="16">
        <v>722</v>
      </c>
      <c r="Y196" s="16">
        <v>308214</v>
      </c>
      <c r="Z196" s="16">
        <v>3019</v>
      </c>
      <c r="AA196" s="16">
        <v>526</v>
      </c>
      <c r="AB196" s="16" t="s">
        <v>165</v>
      </c>
      <c r="AC196" s="16">
        <v>47884</v>
      </c>
      <c r="AD196" s="16">
        <v>969982</v>
      </c>
      <c r="AE196" s="16" t="s">
        <v>165</v>
      </c>
      <c r="AF196" s="16" t="s">
        <v>165</v>
      </c>
      <c r="AG196" s="16" t="s">
        <v>165</v>
      </c>
      <c r="AH196" s="16" t="s">
        <v>165</v>
      </c>
      <c r="AI196" s="16" t="s">
        <v>165</v>
      </c>
      <c r="AJ196" s="16" t="s">
        <v>165</v>
      </c>
      <c r="AK196" s="16" t="s">
        <v>165</v>
      </c>
      <c r="AL196" s="16" t="s">
        <v>165</v>
      </c>
      <c r="AM196" s="16" t="s">
        <v>165</v>
      </c>
      <c r="AN196" s="16">
        <v>916253</v>
      </c>
      <c r="AO196" s="16">
        <v>814379</v>
      </c>
      <c r="AP196" s="16">
        <v>709</v>
      </c>
      <c r="AQ196" s="16">
        <v>5225</v>
      </c>
      <c r="AR196" s="16">
        <v>39267</v>
      </c>
      <c r="AS196" s="16">
        <v>43310</v>
      </c>
      <c r="AT196" s="16">
        <v>5448876</v>
      </c>
      <c r="AU196" s="16">
        <v>1277077</v>
      </c>
      <c r="AV196" s="16">
        <v>57142</v>
      </c>
      <c r="AW196" s="16">
        <v>1734</v>
      </c>
      <c r="AX196" s="16">
        <v>944417</v>
      </c>
      <c r="AY196" s="16">
        <v>228330</v>
      </c>
      <c r="AZ196" s="16">
        <v>61404</v>
      </c>
      <c r="BA196" s="16">
        <v>2382208</v>
      </c>
      <c r="BB196" s="16">
        <v>496564</v>
      </c>
      <c r="BC196" s="16">
        <v>441811</v>
      </c>
      <c r="BD196" s="16">
        <v>7708150</v>
      </c>
      <c r="BE196" s="16">
        <v>5445465</v>
      </c>
      <c r="BF196" s="16">
        <v>2331580</v>
      </c>
      <c r="BG196" s="16">
        <v>1935737</v>
      </c>
      <c r="BH196" s="16">
        <v>1603228</v>
      </c>
      <c r="BI196" s="16">
        <v>1510657</v>
      </c>
      <c r="BJ196" s="16">
        <v>9394607</v>
      </c>
      <c r="BK196" s="16">
        <v>95601</v>
      </c>
      <c r="BL196" s="16">
        <v>2579617</v>
      </c>
      <c r="BM196" s="16">
        <v>2279279</v>
      </c>
      <c r="BN196" s="16">
        <v>6758178</v>
      </c>
      <c r="BO196" s="16">
        <v>6458242</v>
      </c>
      <c r="BP196" s="16" t="s">
        <v>165</v>
      </c>
      <c r="BQ196" s="16">
        <v>16898</v>
      </c>
      <c r="BR196" s="16" t="s">
        <v>165</v>
      </c>
      <c r="BS196" s="16">
        <v>39914</v>
      </c>
      <c r="BT196" s="16" t="s">
        <v>165</v>
      </c>
      <c r="BU196" s="16">
        <v>483961</v>
      </c>
      <c r="BV196" s="16" t="s">
        <v>165</v>
      </c>
      <c r="BW196" s="16">
        <v>78894</v>
      </c>
      <c r="BX196" s="16">
        <v>405067</v>
      </c>
      <c r="BY196" s="16" t="s">
        <v>165</v>
      </c>
      <c r="BZ196" s="16" t="s">
        <v>165</v>
      </c>
      <c r="CA196" s="16" t="s">
        <v>165</v>
      </c>
      <c r="CB196" s="16" t="s">
        <v>165</v>
      </c>
      <c r="CC196" s="16" t="s">
        <v>165</v>
      </c>
      <c r="CD196" s="16" t="s">
        <v>165</v>
      </c>
      <c r="CE196" s="16" t="s">
        <v>165</v>
      </c>
      <c r="CF196" s="16">
        <v>4927556</v>
      </c>
      <c r="CG196" s="16">
        <v>4927352</v>
      </c>
      <c r="CH196" s="16">
        <v>4546695</v>
      </c>
      <c r="CI196" s="16">
        <v>380657</v>
      </c>
      <c r="CJ196" s="16">
        <v>204</v>
      </c>
      <c r="CK196" s="16">
        <v>485445</v>
      </c>
      <c r="CL196" s="16">
        <v>634829</v>
      </c>
      <c r="CM196" s="16">
        <v>1567328</v>
      </c>
      <c r="CN196" s="16">
        <v>5552570</v>
      </c>
      <c r="CO196" s="17" t="s">
        <v>165</v>
      </c>
    </row>
    <row r="197" spans="1:93">
      <c r="A197" s="14">
        <v>2014</v>
      </c>
      <c r="B197" s="15" t="s">
        <v>168</v>
      </c>
      <c r="C197" s="15">
        <v>202177</v>
      </c>
      <c r="D197" s="15" t="s">
        <v>371</v>
      </c>
      <c r="E197" s="15" t="s">
        <v>376</v>
      </c>
      <c r="F197" s="16">
        <v>6402916</v>
      </c>
      <c r="G197" s="16">
        <v>221252</v>
      </c>
      <c r="H197" s="16">
        <v>196421</v>
      </c>
      <c r="I197" s="16">
        <v>32</v>
      </c>
      <c r="J197" s="16">
        <v>162920</v>
      </c>
      <c r="K197" s="16" t="s">
        <v>165</v>
      </c>
      <c r="L197" s="16">
        <v>15773</v>
      </c>
      <c r="M197" s="16">
        <v>17696</v>
      </c>
      <c r="N197" s="16">
        <v>40110</v>
      </c>
      <c r="O197" s="16">
        <v>4036902</v>
      </c>
      <c r="P197" s="16">
        <v>2588686</v>
      </c>
      <c r="Q197" s="16">
        <v>2519553</v>
      </c>
      <c r="R197" s="16">
        <v>69133</v>
      </c>
      <c r="S197" s="16" t="s">
        <v>165</v>
      </c>
      <c r="T197" s="16">
        <v>1448216</v>
      </c>
      <c r="U197" s="16">
        <v>32649</v>
      </c>
      <c r="V197" s="16">
        <v>45600</v>
      </c>
      <c r="W197" s="16" t="s">
        <v>165</v>
      </c>
      <c r="X197" s="16">
        <v>926</v>
      </c>
      <c r="Y197" s="16">
        <v>273398</v>
      </c>
      <c r="Z197" s="16">
        <v>7013</v>
      </c>
      <c r="AA197" s="16" t="s">
        <v>165</v>
      </c>
      <c r="AB197" s="16" t="s">
        <v>165</v>
      </c>
      <c r="AC197" s="16">
        <v>54503</v>
      </c>
      <c r="AD197" s="16">
        <v>991755</v>
      </c>
      <c r="AE197" s="16">
        <v>42372</v>
      </c>
      <c r="AF197" s="16" t="s">
        <v>165</v>
      </c>
      <c r="AG197" s="16" t="s">
        <v>165</v>
      </c>
      <c r="AH197" s="16" t="s">
        <v>165</v>
      </c>
      <c r="AI197" s="16" t="s">
        <v>165</v>
      </c>
      <c r="AJ197" s="16" t="s">
        <v>165</v>
      </c>
      <c r="AK197" s="16" t="s">
        <v>165</v>
      </c>
      <c r="AL197" s="16" t="s">
        <v>165</v>
      </c>
      <c r="AM197" s="16" t="s">
        <v>165</v>
      </c>
      <c r="AN197" s="16">
        <v>868358</v>
      </c>
      <c r="AO197" s="16">
        <v>977133</v>
      </c>
      <c r="AP197" s="16" t="s">
        <v>165</v>
      </c>
      <c r="AQ197" s="16">
        <v>8897</v>
      </c>
      <c r="AR197" s="16">
        <v>53843</v>
      </c>
      <c r="AS197" s="16">
        <v>37035</v>
      </c>
      <c r="AT197" s="16">
        <v>4988693</v>
      </c>
      <c r="AU197" s="16">
        <v>759009</v>
      </c>
      <c r="AV197" s="16">
        <v>39479</v>
      </c>
      <c r="AW197" s="16">
        <v>1363</v>
      </c>
      <c r="AX197" s="16">
        <v>861056</v>
      </c>
      <c r="AY197" s="16">
        <v>382645</v>
      </c>
      <c r="AZ197" s="16">
        <v>170010</v>
      </c>
      <c r="BA197" s="16">
        <v>2196837</v>
      </c>
      <c r="BB197" s="16">
        <v>578294</v>
      </c>
      <c r="BC197" s="16">
        <v>728978</v>
      </c>
      <c r="BD197" s="16">
        <v>6879830</v>
      </c>
      <c r="BE197" s="16">
        <v>4901173</v>
      </c>
      <c r="BF197" s="16">
        <v>2117932</v>
      </c>
      <c r="BG197" s="16">
        <v>1838426</v>
      </c>
      <c r="BH197" s="16">
        <v>753307</v>
      </c>
      <c r="BI197" s="16">
        <v>2029934</v>
      </c>
      <c r="BJ197" s="16">
        <v>12159350</v>
      </c>
      <c r="BK197" s="16">
        <v>153226</v>
      </c>
      <c r="BL197" s="16">
        <v>4685546</v>
      </c>
      <c r="BM197" s="16">
        <v>4038406</v>
      </c>
      <c r="BN197" s="16">
        <v>7215128</v>
      </c>
      <c r="BO197" s="16">
        <v>6676306</v>
      </c>
      <c r="BP197" s="16" t="s">
        <v>165</v>
      </c>
      <c r="BQ197" s="16">
        <v>12524</v>
      </c>
      <c r="BR197" s="16">
        <v>14228</v>
      </c>
      <c r="BS197" s="16">
        <v>231924</v>
      </c>
      <c r="BT197" s="16" t="s">
        <v>165</v>
      </c>
      <c r="BU197" s="16">
        <v>475092</v>
      </c>
      <c r="BV197" s="16">
        <v>3000</v>
      </c>
      <c r="BW197" s="16">
        <v>278560</v>
      </c>
      <c r="BX197" s="16">
        <v>196532</v>
      </c>
      <c r="BY197" s="16" t="s">
        <v>165</v>
      </c>
      <c r="BZ197" s="16" t="s">
        <v>165</v>
      </c>
      <c r="CA197" s="16" t="s">
        <v>165</v>
      </c>
      <c r="CB197" s="16" t="s">
        <v>165</v>
      </c>
      <c r="CC197" s="16" t="s">
        <v>165</v>
      </c>
      <c r="CD197" s="16" t="s">
        <v>165</v>
      </c>
      <c r="CE197" s="16" t="s">
        <v>165</v>
      </c>
      <c r="CF197" s="16">
        <v>5672300</v>
      </c>
      <c r="CG197" s="16">
        <v>5672300</v>
      </c>
      <c r="CH197" s="16">
        <v>5235018</v>
      </c>
      <c r="CI197" s="16">
        <v>437282</v>
      </c>
      <c r="CJ197" s="16" t="s">
        <v>165</v>
      </c>
      <c r="CK197" s="16">
        <v>947258</v>
      </c>
      <c r="CL197" s="16">
        <v>499658</v>
      </c>
      <c r="CM197" s="16">
        <v>2036430</v>
      </c>
      <c r="CN197" s="16">
        <v>3250412</v>
      </c>
      <c r="CO197" s="17" t="s">
        <v>165</v>
      </c>
    </row>
    <row r="198" spans="1:93">
      <c r="A198" s="14">
        <v>2014</v>
      </c>
      <c r="B198" s="15" t="s">
        <v>166</v>
      </c>
      <c r="C198" s="15">
        <v>212016</v>
      </c>
      <c r="D198" s="15" t="s">
        <v>377</v>
      </c>
      <c r="E198" s="15" t="s">
        <v>378</v>
      </c>
      <c r="F198" s="16">
        <v>25189688</v>
      </c>
      <c r="G198" s="16">
        <v>432511</v>
      </c>
      <c r="H198" s="16">
        <v>2950787</v>
      </c>
      <c r="I198" s="16">
        <v>26735</v>
      </c>
      <c r="J198" s="16">
        <v>28190</v>
      </c>
      <c r="K198" s="16">
        <v>96570</v>
      </c>
      <c r="L198" s="16">
        <v>79513</v>
      </c>
      <c r="M198" s="16">
        <v>2719779</v>
      </c>
      <c r="N198" s="16">
        <v>71546</v>
      </c>
      <c r="O198" s="16">
        <v>15566588</v>
      </c>
      <c r="P198" s="16">
        <v>10138485</v>
      </c>
      <c r="Q198" s="16">
        <v>9545359</v>
      </c>
      <c r="R198" s="16">
        <v>283003</v>
      </c>
      <c r="S198" s="16">
        <v>310123</v>
      </c>
      <c r="T198" s="16">
        <v>5416302</v>
      </c>
      <c r="U198" s="16">
        <v>147793</v>
      </c>
      <c r="V198" s="16">
        <v>329192</v>
      </c>
      <c r="W198" s="16">
        <v>1321</v>
      </c>
      <c r="X198" s="16">
        <v>98257</v>
      </c>
      <c r="Y198" s="16">
        <v>684400</v>
      </c>
      <c r="Z198" s="16">
        <v>1275</v>
      </c>
      <c r="AA198" s="16">
        <v>5171</v>
      </c>
      <c r="AB198" s="16">
        <v>144109</v>
      </c>
      <c r="AC198" s="16">
        <v>273324</v>
      </c>
      <c r="AD198" s="16">
        <v>3681449</v>
      </c>
      <c r="AE198" s="16" t="s">
        <v>165</v>
      </c>
      <c r="AF198" s="16" t="s">
        <v>165</v>
      </c>
      <c r="AG198" s="16">
        <v>47514</v>
      </c>
      <c r="AH198" s="16" t="s">
        <v>165</v>
      </c>
      <c r="AI198" s="16">
        <v>2497</v>
      </c>
      <c r="AJ198" s="16" t="s">
        <v>165</v>
      </c>
      <c r="AK198" s="16" t="s">
        <v>165</v>
      </c>
      <c r="AL198" s="16" t="s">
        <v>165</v>
      </c>
      <c r="AM198" s="16">
        <v>11801</v>
      </c>
      <c r="AN198" s="16">
        <v>3379270</v>
      </c>
      <c r="AO198" s="16">
        <v>2278137</v>
      </c>
      <c r="AP198" s="16">
        <v>3441</v>
      </c>
      <c r="AQ198" s="16">
        <v>27748</v>
      </c>
      <c r="AR198" s="16">
        <v>479660</v>
      </c>
      <c r="AS198" s="16">
        <v>155060</v>
      </c>
      <c r="AT198" s="16">
        <v>19005581</v>
      </c>
      <c r="AU198" s="16">
        <v>930957</v>
      </c>
      <c r="AV198" s="16">
        <v>72223</v>
      </c>
      <c r="AW198" s="16">
        <v>3133</v>
      </c>
      <c r="AX198" s="16">
        <v>4007919</v>
      </c>
      <c r="AY198" s="16">
        <v>769589</v>
      </c>
      <c r="AZ198" s="16">
        <v>377773</v>
      </c>
      <c r="BA198" s="16">
        <v>11457407</v>
      </c>
      <c r="BB198" s="16">
        <v>1386580</v>
      </c>
      <c r="BC198" s="16">
        <v>976745</v>
      </c>
      <c r="BD198" s="16">
        <v>35664329</v>
      </c>
      <c r="BE198" s="16">
        <v>9985506</v>
      </c>
      <c r="BF198" s="16">
        <v>1252663</v>
      </c>
      <c r="BG198" s="16">
        <v>346513</v>
      </c>
      <c r="BH198" s="16">
        <v>3276251</v>
      </c>
      <c r="BI198" s="16">
        <v>5456592</v>
      </c>
      <c r="BJ198" s="16">
        <v>23136780</v>
      </c>
      <c r="BK198" s="16">
        <v>965581</v>
      </c>
      <c r="BL198" s="16">
        <v>13350221</v>
      </c>
      <c r="BM198" s="16">
        <v>12958470</v>
      </c>
      <c r="BN198" s="16">
        <v>9606760</v>
      </c>
      <c r="BO198" s="16">
        <v>9103474</v>
      </c>
      <c r="BP198" s="16" t="s">
        <v>165</v>
      </c>
      <c r="BQ198" s="16">
        <v>170468</v>
      </c>
      <c r="BR198" s="16">
        <v>5258</v>
      </c>
      <c r="BS198" s="16">
        <v>4073</v>
      </c>
      <c r="BT198" s="16" t="s">
        <v>165</v>
      </c>
      <c r="BU198" s="16">
        <v>22687</v>
      </c>
      <c r="BV198" s="16" t="s">
        <v>165</v>
      </c>
      <c r="BW198" s="16">
        <v>9083</v>
      </c>
      <c r="BX198" s="16">
        <v>13604</v>
      </c>
      <c r="BY198" s="16" t="s">
        <v>165</v>
      </c>
      <c r="BZ198" s="16" t="s">
        <v>165</v>
      </c>
      <c r="CA198" s="16" t="s">
        <v>165</v>
      </c>
      <c r="CB198" s="16" t="s">
        <v>165</v>
      </c>
      <c r="CC198" s="16" t="s">
        <v>165</v>
      </c>
      <c r="CD198" s="16" t="s">
        <v>165</v>
      </c>
      <c r="CE198" s="16" t="s">
        <v>165</v>
      </c>
      <c r="CF198" s="16">
        <v>13911676</v>
      </c>
      <c r="CG198" s="16">
        <v>13910968</v>
      </c>
      <c r="CH198" s="16">
        <v>12289110</v>
      </c>
      <c r="CI198" s="16">
        <v>1621858</v>
      </c>
      <c r="CJ198" s="16">
        <v>708</v>
      </c>
      <c r="CK198" s="16">
        <v>3555801</v>
      </c>
      <c r="CL198" s="16">
        <v>190000</v>
      </c>
      <c r="CM198" s="16">
        <v>9335840</v>
      </c>
      <c r="CN198" s="16">
        <v>14055065</v>
      </c>
      <c r="CO198" s="17" t="s">
        <v>165</v>
      </c>
    </row>
    <row r="199" spans="1:93">
      <c r="A199" s="14">
        <v>2014</v>
      </c>
      <c r="B199" s="15" t="s">
        <v>168</v>
      </c>
      <c r="C199" s="15">
        <v>212024</v>
      </c>
      <c r="D199" s="15" t="s">
        <v>377</v>
      </c>
      <c r="E199" s="15" t="s">
        <v>379</v>
      </c>
      <c r="F199" s="16">
        <v>9301073</v>
      </c>
      <c r="G199" s="16">
        <v>216949</v>
      </c>
      <c r="H199" s="16">
        <v>437697</v>
      </c>
      <c r="I199" s="16">
        <v>13491</v>
      </c>
      <c r="J199" s="16">
        <v>16585</v>
      </c>
      <c r="K199" s="16">
        <v>25484</v>
      </c>
      <c r="L199" s="16">
        <v>65468</v>
      </c>
      <c r="M199" s="16">
        <v>316669</v>
      </c>
      <c r="N199" s="16">
        <v>41423</v>
      </c>
      <c r="O199" s="16">
        <v>6246922</v>
      </c>
      <c r="P199" s="16">
        <v>4143115</v>
      </c>
      <c r="Q199" s="16">
        <v>3915133</v>
      </c>
      <c r="R199" s="16">
        <v>104893</v>
      </c>
      <c r="S199" s="16">
        <v>123089</v>
      </c>
      <c r="T199" s="16">
        <v>2103807</v>
      </c>
      <c r="U199" s="16">
        <v>39846</v>
      </c>
      <c r="V199" s="16">
        <v>72441</v>
      </c>
      <c r="W199" s="16" t="s">
        <v>165</v>
      </c>
      <c r="X199" s="16">
        <v>42674</v>
      </c>
      <c r="Y199" s="16">
        <v>370575</v>
      </c>
      <c r="Z199" s="16">
        <v>6175</v>
      </c>
      <c r="AA199" s="16">
        <v>302</v>
      </c>
      <c r="AB199" s="16">
        <v>22107</v>
      </c>
      <c r="AC199" s="16">
        <v>82578</v>
      </c>
      <c r="AD199" s="16">
        <v>1467109</v>
      </c>
      <c r="AE199" s="16" t="s">
        <v>165</v>
      </c>
      <c r="AF199" s="16" t="s">
        <v>165</v>
      </c>
      <c r="AG199" s="16" t="s">
        <v>165</v>
      </c>
      <c r="AH199" s="16" t="s">
        <v>165</v>
      </c>
      <c r="AI199" s="16" t="s">
        <v>165</v>
      </c>
      <c r="AJ199" s="16" t="s">
        <v>165</v>
      </c>
      <c r="AK199" s="16" t="s">
        <v>165</v>
      </c>
      <c r="AL199" s="16" t="s">
        <v>165</v>
      </c>
      <c r="AM199" s="16" t="s">
        <v>165</v>
      </c>
      <c r="AN199" s="16">
        <v>1361282</v>
      </c>
      <c r="AO199" s="16">
        <v>964880</v>
      </c>
      <c r="AP199" s="16">
        <v>2134</v>
      </c>
      <c r="AQ199" s="16">
        <v>12972</v>
      </c>
      <c r="AR199" s="16">
        <v>16814</v>
      </c>
      <c r="AS199" s="16">
        <v>77095</v>
      </c>
      <c r="AT199" s="16">
        <v>7982902</v>
      </c>
      <c r="AU199" s="16">
        <v>621924</v>
      </c>
      <c r="AV199" s="16">
        <v>59844</v>
      </c>
      <c r="AW199" s="16">
        <v>2016</v>
      </c>
      <c r="AX199" s="16">
        <v>1145067</v>
      </c>
      <c r="AY199" s="16">
        <v>318263</v>
      </c>
      <c r="AZ199" s="16">
        <v>194892</v>
      </c>
      <c r="BA199" s="16">
        <v>4899672</v>
      </c>
      <c r="BB199" s="16">
        <v>741224</v>
      </c>
      <c r="BC199" s="16">
        <v>452997</v>
      </c>
      <c r="BD199" s="16">
        <v>12104607</v>
      </c>
      <c r="BE199" s="16">
        <v>4617565</v>
      </c>
      <c r="BF199" s="16">
        <v>2548973</v>
      </c>
      <c r="BG199" s="16">
        <v>1858333</v>
      </c>
      <c r="BH199" s="16">
        <v>1633769</v>
      </c>
      <c r="BI199" s="16">
        <v>434823</v>
      </c>
      <c r="BJ199" s="16">
        <v>8478567</v>
      </c>
      <c r="BK199" s="16">
        <v>294977</v>
      </c>
      <c r="BL199" s="16">
        <v>2613247</v>
      </c>
      <c r="BM199" s="16">
        <v>2022630</v>
      </c>
      <c r="BN199" s="16">
        <v>5758278</v>
      </c>
      <c r="BO199" s="16">
        <v>5613922</v>
      </c>
      <c r="BP199" s="16" t="s">
        <v>165</v>
      </c>
      <c r="BQ199" s="16">
        <v>54641</v>
      </c>
      <c r="BR199" s="16">
        <v>52401</v>
      </c>
      <c r="BS199" s="16" t="s">
        <v>165</v>
      </c>
      <c r="BT199" s="16" t="s">
        <v>165</v>
      </c>
      <c r="BU199" s="16">
        <v>148436</v>
      </c>
      <c r="BV199" s="16" t="s">
        <v>165</v>
      </c>
      <c r="BW199" s="16">
        <v>142271</v>
      </c>
      <c r="BX199" s="16">
        <v>6165</v>
      </c>
      <c r="BY199" s="16" t="s">
        <v>165</v>
      </c>
      <c r="BZ199" s="16" t="s">
        <v>165</v>
      </c>
      <c r="CA199" s="16" t="s">
        <v>165</v>
      </c>
      <c r="CB199" s="16" t="s">
        <v>165</v>
      </c>
      <c r="CC199" s="16" t="s">
        <v>165</v>
      </c>
      <c r="CD199" s="16" t="s">
        <v>165</v>
      </c>
      <c r="CE199" s="16" t="s">
        <v>165</v>
      </c>
      <c r="CF199" s="16">
        <v>4953047</v>
      </c>
      <c r="CG199" s="16">
        <v>4953047</v>
      </c>
      <c r="CH199" s="16">
        <v>4316938</v>
      </c>
      <c r="CI199" s="16">
        <v>636109</v>
      </c>
      <c r="CJ199" s="16" t="s">
        <v>165</v>
      </c>
      <c r="CK199" s="16">
        <v>1074503</v>
      </c>
      <c r="CL199" s="16">
        <v>200904</v>
      </c>
      <c r="CM199" s="16">
        <v>2399648</v>
      </c>
      <c r="CN199" s="16">
        <v>6120007</v>
      </c>
      <c r="CO199" s="17" t="s">
        <v>165</v>
      </c>
    </row>
    <row r="200" spans="1:93">
      <c r="A200" s="14">
        <v>2014</v>
      </c>
      <c r="B200" s="15" t="s">
        <v>168</v>
      </c>
      <c r="C200" s="15">
        <v>212041</v>
      </c>
      <c r="D200" s="15" t="s">
        <v>377</v>
      </c>
      <c r="E200" s="15" t="s">
        <v>380</v>
      </c>
      <c r="F200" s="16">
        <v>6562251</v>
      </c>
      <c r="G200" s="16">
        <v>194566</v>
      </c>
      <c r="H200" s="16">
        <v>373699</v>
      </c>
      <c r="I200" s="16">
        <v>14134</v>
      </c>
      <c r="J200" s="16">
        <v>9069</v>
      </c>
      <c r="K200" s="16">
        <v>18490</v>
      </c>
      <c r="L200" s="16">
        <v>24148</v>
      </c>
      <c r="M200" s="16">
        <v>307858</v>
      </c>
      <c r="N200" s="16">
        <v>41444</v>
      </c>
      <c r="O200" s="16">
        <v>4165283</v>
      </c>
      <c r="P200" s="16">
        <v>2811502</v>
      </c>
      <c r="Q200" s="16">
        <v>2651350</v>
      </c>
      <c r="R200" s="16">
        <v>75893</v>
      </c>
      <c r="S200" s="16">
        <v>84259</v>
      </c>
      <c r="T200" s="16">
        <v>1353781</v>
      </c>
      <c r="U200" s="16">
        <v>34085</v>
      </c>
      <c r="V200" s="16">
        <v>52189</v>
      </c>
      <c r="W200" s="16" t="s">
        <v>165</v>
      </c>
      <c r="X200" s="16">
        <v>10374</v>
      </c>
      <c r="Y200" s="16">
        <v>154623</v>
      </c>
      <c r="Z200" s="16">
        <v>1017</v>
      </c>
      <c r="AA200" s="16">
        <v>734</v>
      </c>
      <c r="AB200" s="16">
        <v>41498</v>
      </c>
      <c r="AC200" s="16">
        <v>54237</v>
      </c>
      <c r="AD200" s="16">
        <v>995189</v>
      </c>
      <c r="AE200" s="16" t="s">
        <v>165</v>
      </c>
      <c r="AF200" s="16" t="s">
        <v>165</v>
      </c>
      <c r="AG200" s="16">
        <v>9835</v>
      </c>
      <c r="AH200" s="16" t="s">
        <v>165</v>
      </c>
      <c r="AI200" s="16" t="s">
        <v>165</v>
      </c>
      <c r="AJ200" s="16" t="s">
        <v>165</v>
      </c>
      <c r="AK200" s="16" t="s">
        <v>165</v>
      </c>
      <c r="AL200" s="16" t="s">
        <v>165</v>
      </c>
      <c r="AM200" s="16" t="s">
        <v>165</v>
      </c>
      <c r="AN200" s="16">
        <v>1010352</v>
      </c>
      <c r="AO200" s="16">
        <v>755606</v>
      </c>
      <c r="AP200" s="16">
        <v>2159</v>
      </c>
      <c r="AQ200" s="16">
        <v>19142</v>
      </c>
      <c r="AR200" s="16" t="s">
        <v>165</v>
      </c>
      <c r="AS200" s="16">
        <v>42040</v>
      </c>
      <c r="AT200" s="16">
        <v>6020413</v>
      </c>
      <c r="AU200" s="16">
        <v>568954</v>
      </c>
      <c r="AV200" s="16">
        <v>27256</v>
      </c>
      <c r="AW200" s="16">
        <v>3963</v>
      </c>
      <c r="AX200" s="16">
        <v>843373</v>
      </c>
      <c r="AY200" s="16">
        <v>222506</v>
      </c>
      <c r="AZ200" s="16">
        <v>100677</v>
      </c>
      <c r="BA200" s="16">
        <v>4035941</v>
      </c>
      <c r="BB200" s="16">
        <v>217743</v>
      </c>
      <c r="BC200" s="16">
        <v>287473</v>
      </c>
      <c r="BD200" s="16">
        <v>6519984</v>
      </c>
      <c r="BE200" s="16">
        <v>1711035</v>
      </c>
      <c r="BF200" s="16">
        <v>656577</v>
      </c>
      <c r="BG200" s="16">
        <v>47895</v>
      </c>
      <c r="BH200" s="16">
        <v>631248</v>
      </c>
      <c r="BI200" s="16">
        <v>423210</v>
      </c>
      <c r="BJ200" s="16">
        <v>6460502</v>
      </c>
      <c r="BK200" s="16">
        <v>12567</v>
      </c>
      <c r="BL200" s="16">
        <v>1174726</v>
      </c>
      <c r="BM200" s="16">
        <v>1173476</v>
      </c>
      <c r="BN200" s="16">
        <v>5232144</v>
      </c>
      <c r="BO200" s="16">
        <v>5140610</v>
      </c>
      <c r="BP200" s="16" t="s">
        <v>165</v>
      </c>
      <c r="BQ200" s="16">
        <v>52533</v>
      </c>
      <c r="BR200" s="16">
        <v>1099</v>
      </c>
      <c r="BS200" s="16" t="s">
        <v>165</v>
      </c>
      <c r="BT200" s="16" t="s">
        <v>165</v>
      </c>
      <c r="BU200" s="16" t="s">
        <v>165</v>
      </c>
      <c r="BV200" s="16" t="s">
        <v>165</v>
      </c>
      <c r="BW200" s="16" t="s">
        <v>165</v>
      </c>
      <c r="BX200" s="16" t="s">
        <v>165</v>
      </c>
      <c r="BY200" s="16" t="s">
        <v>165</v>
      </c>
      <c r="BZ200" s="16" t="s">
        <v>165</v>
      </c>
      <c r="CA200" s="16" t="s">
        <v>165</v>
      </c>
      <c r="CB200" s="16" t="s">
        <v>165</v>
      </c>
      <c r="CC200" s="16" t="s">
        <v>165</v>
      </c>
      <c r="CD200" s="16" t="s">
        <v>165</v>
      </c>
      <c r="CE200" s="16" t="s">
        <v>165</v>
      </c>
      <c r="CF200" s="16">
        <v>3496783</v>
      </c>
      <c r="CG200" s="16">
        <v>3496783</v>
      </c>
      <c r="CH200" s="16">
        <v>3126943</v>
      </c>
      <c r="CI200" s="16">
        <v>369840</v>
      </c>
      <c r="CJ200" s="16" t="s">
        <v>165</v>
      </c>
      <c r="CK200" s="16">
        <v>1534841</v>
      </c>
      <c r="CL200" s="16">
        <v>97</v>
      </c>
      <c r="CM200" s="16">
        <v>116440</v>
      </c>
      <c r="CN200" s="16">
        <v>3810022</v>
      </c>
      <c r="CO200" s="17" t="s">
        <v>165</v>
      </c>
    </row>
    <row r="201" spans="1:93">
      <c r="A201" s="14">
        <v>2014</v>
      </c>
      <c r="B201" s="15" t="s">
        <v>168</v>
      </c>
      <c r="C201" s="15">
        <v>212130</v>
      </c>
      <c r="D201" s="15" t="s">
        <v>377</v>
      </c>
      <c r="E201" s="15" t="s">
        <v>381</v>
      </c>
      <c r="F201" s="16">
        <v>6467772</v>
      </c>
      <c r="G201" s="16">
        <v>198983</v>
      </c>
      <c r="H201" s="16">
        <v>125695</v>
      </c>
      <c r="I201" s="16">
        <v>9989</v>
      </c>
      <c r="J201" s="16">
        <v>3048</v>
      </c>
      <c r="K201" s="16">
        <v>17937</v>
      </c>
      <c r="L201" s="16">
        <v>27549</v>
      </c>
      <c r="M201" s="16">
        <v>67172</v>
      </c>
      <c r="N201" s="16">
        <v>41247</v>
      </c>
      <c r="O201" s="16">
        <v>4538426</v>
      </c>
      <c r="P201" s="16">
        <v>3003127</v>
      </c>
      <c r="Q201" s="16">
        <v>2922650</v>
      </c>
      <c r="R201" s="16">
        <v>80059</v>
      </c>
      <c r="S201" s="16">
        <v>418</v>
      </c>
      <c r="T201" s="16">
        <v>1535299</v>
      </c>
      <c r="U201" s="16">
        <v>35496</v>
      </c>
      <c r="V201" s="16">
        <v>72618</v>
      </c>
      <c r="W201" s="16" t="s">
        <v>165</v>
      </c>
      <c r="X201" s="16">
        <v>30492</v>
      </c>
      <c r="Y201" s="16">
        <v>200802</v>
      </c>
      <c r="Z201" s="16">
        <v>1450</v>
      </c>
      <c r="AA201" s="16">
        <v>165</v>
      </c>
      <c r="AB201" s="16">
        <v>17317</v>
      </c>
      <c r="AC201" s="16">
        <v>81958</v>
      </c>
      <c r="AD201" s="16">
        <v>1075801</v>
      </c>
      <c r="AE201" s="16" t="s">
        <v>165</v>
      </c>
      <c r="AF201" s="16" t="s">
        <v>165</v>
      </c>
      <c r="AG201" s="16">
        <v>19200</v>
      </c>
      <c r="AH201" s="16" t="s">
        <v>165</v>
      </c>
      <c r="AI201" s="16" t="s">
        <v>165</v>
      </c>
      <c r="AJ201" s="16" t="s">
        <v>165</v>
      </c>
      <c r="AK201" s="16" t="s">
        <v>165</v>
      </c>
      <c r="AL201" s="16" t="s">
        <v>165</v>
      </c>
      <c r="AM201" s="16" t="s">
        <v>165</v>
      </c>
      <c r="AN201" s="16">
        <v>1049379</v>
      </c>
      <c r="AO201" s="16">
        <v>489818</v>
      </c>
      <c r="AP201" s="16" t="s">
        <v>165</v>
      </c>
      <c r="AQ201" s="16">
        <v>6365</v>
      </c>
      <c r="AR201" s="16">
        <v>17859</v>
      </c>
      <c r="AS201" s="16">
        <v>42145</v>
      </c>
      <c r="AT201" s="16">
        <v>7071891</v>
      </c>
      <c r="AU201" s="16">
        <v>798174</v>
      </c>
      <c r="AV201" s="16">
        <v>42746</v>
      </c>
      <c r="AW201" s="16">
        <v>1003</v>
      </c>
      <c r="AX201" s="16">
        <v>1205347</v>
      </c>
      <c r="AY201" s="16">
        <v>268054</v>
      </c>
      <c r="AZ201" s="16">
        <v>181873</v>
      </c>
      <c r="BA201" s="16">
        <v>4121567</v>
      </c>
      <c r="BB201" s="16">
        <v>453127</v>
      </c>
      <c r="BC201" s="16">
        <v>466983</v>
      </c>
      <c r="BD201" s="16">
        <v>9664194</v>
      </c>
      <c r="BE201" s="16">
        <v>1834597</v>
      </c>
      <c r="BF201" s="16">
        <v>318257</v>
      </c>
      <c r="BG201" s="16">
        <v>9294</v>
      </c>
      <c r="BH201" s="16">
        <v>822845</v>
      </c>
      <c r="BI201" s="16">
        <v>693495</v>
      </c>
      <c r="BJ201" s="16">
        <v>7076428</v>
      </c>
      <c r="BK201" s="16">
        <v>97679</v>
      </c>
      <c r="BL201" s="16">
        <v>4008212</v>
      </c>
      <c r="BM201" s="16">
        <v>3665980</v>
      </c>
      <c r="BN201" s="16">
        <v>3019504</v>
      </c>
      <c r="BO201" s="16">
        <v>2915684</v>
      </c>
      <c r="BP201" s="16" t="s">
        <v>165</v>
      </c>
      <c r="BQ201" s="16">
        <v>10477</v>
      </c>
      <c r="BR201" s="16">
        <v>38235</v>
      </c>
      <c r="BS201" s="16" t="s">
        <v>165</v>
      </c>
      <c r="BT201" s="16" t="s">
        <v>165</v>
      </c>
      <c r="BU201" s="16" t="s">
        <v>165</v>
      </c>
      <c r="BV201" s="16" t="s">
        <v>165</v>
      </c>
      <c r="BW201" s="16" t="s">
        <v>165</v>
      </c>
      <c r="BX201" s="16" t="s">
        <v>165</v>
      </c>
      <c r="BY201" s="16" t="s">
        <v>165</v>
      </c>
      <c r="BZ201" s="16" t="s">
        <v>165</v>
      </c>
      <c r="CA201" s="16" t="s">
        <v>165</v>
      </c>
      <c r="CB201" s="16" t="s">
        <v>165</v>
      </c>
      <c r="CC201" s="16" t="s">
        <v>165</v>
      </c>
      <c r="CD201" s="16" t="s">
        <v>165</v>
      </c>
      <c r="CE201" s="16" t="s">
        <v>165</v>
      </c>
      <c r="CF201" s="16">
        <v>4992801</v>
      </c>
      <c r="CG201" s="16">
        <v>4992801</v>
      </c>
      <c r="CH201" s="16">
        <v>4684119</v>
      </c>
      <c r="CI201" s="16">
        <v>308682</v>
      </c>
      <c r="CJ201" s="16" t="s">
        <v>165</v>
      </c>
      <c r="CK201" s="16">
        <v>3071558</v>
      </c>
      <c r="CL201" s="16">
        <v>128</v>
      </c>
      <c r="CM201" s="16">
        <v>320000</v>
      </c>
      <c r="CN201" s="16">
        <v>4642838</v>
      </c>
      <c r="CO201" s="17" t="s">
        <v>165</v>
      </c>
    </row>
    <row r="202" spans="1:93">
      <c r="A202" s="14">
        <v>2014</v>
      </c>
      <c r="B202" s="15" t="s">
        <v>162</v>
      </c>
      <c r="C202" s="15">
        <v>221007</v>
      </c>
      <c r="D202" s="15" t="s">
        <v>489</v>
      </c>
      <c r="E202" s="15" t="s">
        <v>490</v>
      </c>
      <c r="F202" s="16">
        <v>44364210</v>
      </c>
      <c r="G202" s="16">
        <v>540481</v>
      </c>
      <c r="H202" s="16">
        <v>2230473</v>
      </c>
      <c r="I202" s="16">
        <v>119277</v>
      </c>
      <c r="J202" s="16">
        <v>28203</v>
      </c>
      <c r="K202" s="16">
        <v>94447</v>
      </c>
      <c r="L202" s="16" t="s">
        <v>165</v>
      </c>
      <c r="M202" s="16">
        <v>1988546</v>
      </c>
      <c r="N202" s="16">
        <v>69471</v>
      </c>
      <c r="O202" s="16">
        <v>31057569</v>
      </c>
      <c r="P202" s="16">
        <v>20454543</v>
      </c>
      <c r="Q202" s="16">
        <v>18829275</v>
      </c>
      <c r="R202" s="16">
        <v>509284</v>
      </c>
      <c r="S202" s="16">
        <v>1115984</v>
      </c>
      <c r="T202" s="16">
        <v>10603026</v>
      </c>
      <c r="U202" s="16">
        <v>326890</v>
      </c>
      <c r="V202" s="16">
        <v>385100</v>
      </c>
      <c r="W202" s="16">
        <v>9209</v>
      </c>
      <c r="X202" s="16">
        <v>213760</v>
      </c>
      <c r="Y202" s="16">
        <v>1849667</v>
      </c>
      <c r="Z202" s="16">
        <v>1560</v>
      </c>
      <c r="AA202" s="16">
        <v>4945</v>
      </c>
      <c r="AB202" s="16">
        <v>280550</v>
      </c>
      <c r="AC202" s="16">
        <v>388565</v>
      </c>
      <c r="AD202" s="16">
        <v>7113363</v>
      </c>
      <c r="AE202" s="16" t="s">
        <v>165</v>
      </c>
      <c r="AF202" s="16" t="s">
        <v>165</v>
      </c>
      <c r="AG202" s="16" t="s">
        <v>165</v>
      </c>
      <c r="AH202" s="16" t="s">
        <v>165</v>
      </c>
      <c r="AI202" s="16" t="s">
        <v>165</v>
      </c>
      <c r="AJ202" s="16" t="s">
        <v>165</v>
      </c>
      <c r="AK202" s="16" t="s">
        <v>165</v>
      </c>
      <c r="AL202" s="16">
        <v>29417</v>
      </c>
      <c r="AM202" s="16" t="s">
        <v>165</v>
      </c>
      <c r="AN202" s="16">
        <v>6190077</v>
      </c>
      <c r="AO202" s="16">
        <v>4088524</v>
      </c>
      <c r="AP202" s="16">
        <v>29509</v>
      </c>
      <c r="AQ202" s="16">
        <v>45106</v>
      </c>
      <c r="AR202" s="16">
        <v>113000</v>
      </c>
      <c r="AS202" s="16">
        <v>265190</v>
      </c>
      <c r="AT202" s="16">
        <v>32273484</v>
      </c>
      <c r="AU202" s="16">
        <v>654164</v>
      </c>
      <c r="AV202" s="16">
        <v>325666</v>
      </c>
      <c r="AW202" s="16">
        <v>2667</v>
      </c>
      <c r="AX202" s="16">
        <v>4801551</v>
      </c>
      <c r="AY202" s="16">
        <v>1153297</v>
      </c>
      <c r="AZ202" s="16">
        <v>697354</v>
      </c>
      <c r="BA202" s="16">
        <v>22064803</v>
      </c>
      <c r="BB202" s="16">
        <v>2573982</v>
      </c>
      <c r="BC202" s="16">
        <v>4874561</v>
      </c>
      <c r="BD202" s="16">
        <v>54453203</v>
      </c>
      <c r="BE202" s="16">
        <v>25137837</v>
      </c>
      <c r="BF202" s="16">
        <v>1452716</v>
      </c>
      <c r="BG202" s="16">
        <v>57324</v>
      </c>
      <c r="BH202" s="16">
        <v>7734701</v>
      </c>
      <c r="BI202" s="16">
        <v>15950420</v>
      </c>
      <c r="BJ202" s="16">
        <v>43270452</v>
      </c>
      <c r="BK202" s="16">
        <v>1549547</v>
      </c>
      <c r="BL202" s="16">
        <v>19351650</v>
      </c>
      <c r="BM202" s="16">
        <v>16950769</v>
      </c>
      <c r="BN202" s="16">
        <v>21816753</v>
      </c>
      <c r="BO202" s="16">
        <v>20816485</v>
      </c>
      <c r="BP202" s="16">
        <v>1855195</v>
      </c>
      <c r="BQ202" s="16">
        <v>246854</v>
      </c>
      <c r="BR202" s="16" t="s">
        <v>165</v>
      </c>
      <c r="BS202" s="16" t="s">
        <v>165</v>
      </c>
      <c r="BT202" s="16" t="s">
        <v>165</v>
      </c>
      <c r="BU202" s="16">
        <v>2112537</v>
      </c>
      <c r="BV202" s="16">
        <v>12333</v>
      </c>
      <c r="BW202" s="16">
        <v>450157</v>
      </c>
      <c r="BX202" s="16">
        <v>1662380</v>
      </c>
      <c r="BY202" s="16" t="s">
        <v>165</v>
      </c>
      <c r="BZ202" s="16" t="s">
        <v>165</v>
      </c>
      <c r="CA202" s="16" t="s">
        <v>165</v>
      </c>
      <c r="CB202" s="16" t="s">
        <v>165</v>
      </c>
      <c r="CC202" s="16" t="s">
        <v>165</v>
      </c>
      <c r="CD202" s="16" t="s">
        <v>165</v>
      </c>
      <c r="CE202" s="16" t="s">
        <v>165</v>
      </c>
      <c r="CF202" s="16">
        <v>39769794</v>
      </c>
      <c r="CG202" s="16">
        <v>39769794</v>
      </c>
      <c r="CH202" s="16">
        <v>34093669</v>
      </c>
      <c r="CI202" s="16">
        <v>5676125</v>
      </c>
      <c r="CJ202" s="16" t="s">
        <v>165</v>
      </c>
      <c r="CK202" s="16">
        <v>3485731</v>
      </c>
      <c r="CL202" s="16">
        <v>1303400</v>
      </c>
      <c r="CM202" s="16">
        <v>449269</v>
      </c>
      <c r="CN202" s="16">
        <v>22627551</v>
      </c>
      <c r="CO202" s="17" t="s">
        <v>165</v>
      </c>
    </row>
    <row r="203" spans="1:93">
      <c r="A203" s="14">
        <v>2014</v>
      </c>
      <c r="B203" s="15" t="s">
        <v>162</v>
      </c>
      <c r="C203" s="15">
        <v>221309</v>
      </c>
      <c r="D203" s="15" t="s">
        <v>489</v>
      </c>
      <c r="E203" s="15" t="s">
        <v>491</v>
      </c>
      <c r="F203" s="16">
        <v>44888798</v>
      </c>
      <c r="G203" s="16">
        <v>537223</v>
      </c>
      <c r="H203" s="16">
        <v>2899372</v>
      </c>
      <c r="I203" s="16">
        <v>51640</v>
      </c>
      <c r="J203" s="16">
        <v>47727</v>
      </c>
      <c r="K203" s="16">
        <v>110256</v>
      </c>
      <c r="L203" s="16">
        <v>173392</v>
      </c>
      <c r="M203" s="16">
        <v>2516357</v>
      </c>
      <c r="N203" s="16">
        <v>81372</v>
      </c>
      <c r="O203" s="16">
        <v>29636559</v>
      </c>
      <c r="P203" s="16">
        <v>19998585</v>
      </c>
      <c r="Q203" s="16">
        <v>18859808</v>
      </c>
      <c r="R203" s="16">
        <v>537597</v>
      </c>
      <c r="S203" s="16">
        <v>601180</v>
      </c>
      <c r="T203" s="16">
        <v>9637974</v>
      </c>
      <c r="U203" s="16">
        <v>269207</v>
      </c>
      <c r="V203" s="16">
        <v>408834</v>
      </c>
      <c r="W203" s="16">
        <v>6096</v>
      </c>
      <c r="X203" s="16">
        <v>178891</v>
      </c>
      <c r="Y203" s="16">
        <v>974305</v>
      </c>
      <c r="Z203" s="16">
        <v>4527</v>
      </c>
      <c r="AA203" s="16" t="s">
        <v>165</v>
      </c>
      <c r="AB203" s="16">
        <v>306309</v>
      </c>
      <c r="AC203" s="16">
        <v>356226</v>
      </c>
      <c r="AD203" s="16">
        <v>7028413</v>
      </c>
      <c r="AE203" s="16" t="s">
        <v>165</v>
      </c>
      <c r="AF203" s="16" t="s">
        <v>165</v>
      </c>
      <c r="AG203" s="16">
        <v>94440</v>
      </c>
      <c r="AH203" s="16" t="s">
        <v>165</v>
      </c>
      <c r="AI203" s="16">
        <v>6652</v>
      </c>
      <c r="AJ203" s="16">
        <v>4074</v>
      </c>
      <c r="AK203" s="16" t="s">
        <v>165</v>
      </c>
      <c r="AL203" s="16" t="s">
        <v>165</v>
      </c>
      <c r="AM203" s="16" t="s">
        <v>165</v>
      </c>
      <c r="AN203" s="16">
        <v>6071712</v>
      </c>
      <c r="AO203" s="16">
        <v>5041288</v>
      </c>
      <c r="AP203" s="16">
        <v>9392</v>
      </c>
      <c r="AQ203" s="16">
        <v>49923</v>
      </c>
      <c r="AR203" s="16">
        <v>561957</v>
      </c>
      <c r="AS203" s="16">
        <v>340169</v>
      </c>
      <c r="AT203" s="16">
        <v>37882089</v>
      </c>
      <c r="AU203" s="16">
        <v>1470275</v>
      </c>
      <c r="AV203" s="16">
        <v>407499</v>
      </c>
      <c r="AW203" s="16">
        <v>1628</v>
      </c>
      <c r="AX203" s="16">
        <v>5590798</v>
      </c>
      <c r="AY203" s="16">
        <v>1434818</v>
      </c>
      <c r="AZ203" s="16">
        <v>458723</v>
      </c>
      <c r="BA203" s="16">
        <v>24790580</v>
      </c>
      <c r="BB203" s="16">
        <v>3727768</v>
      </c>
      <c r="BC203" s="16">
        <v>6880207</v>
      </c>
      <c r="BD203" s="16">
        <v>60482398</v>
      </c>
      <c r="BE203" s="16">
        <v>18046277</v>
      </c>
      <c r="BF203" s="16">
        <v>3179908</v>
      </c>
      <c r="BG203" s="16">
        <v>299310</v>
      </c>
      <c r="BH203" s="16">
        <v>4918507</v>
      </c>
      <c r="BI203" s="16">
        <v>9947862</v>
      </c>
      <c r="BJ203" s="16">
        <v>38380837</v>
      </c>
      <c r="BK203" s="16">
        <v>1245439</v>
      </c>
      <c r="BL203" s="16">
        <v>17282655</v>
      </c>
      <c r="BM203" s="16">
        <v>15191591</v>
      </c>
      <c r="BN203" s="16">
        <v>18273403</v>
      </c>
      <c r="BO203" s="16">
        <v>15096515</v>
      </c>
      <c r="BP203" s="16">
        <v>2682329</v>
      </c>
      <c r="BQ203" s="16">
        <v>142450</v>
      </c>
      <c r="BR203" s="16" t="s">
        <v>165</v>
      </c>
      <c r="BS203" s="16" t="s">
        <v>165</v>
      </c>
      <c r="BT203" s="16" t="s">
        <v>165</v>
      </c>
      <c r="BU203" s="16">
        <v>1516582</v>
      </c>
      <c r="BV203" s="16" t="s">
        <v>165</v>
      </c>
      <c r="BW203" s="16">
        <v>422103</v>
      </c>
      <c r="BX203" s="16">
        <v>1094479</v>
      </c>
      <c r="BY203" s="16" t="s">
        <v>165</v>
      </c>
      <c r="BZ203" s="16" t="s">
        <v>165</v>
      </c>
      <c r="CA203" s="16" t="s">
        <v>165</v>
      </c>
      <c r="CB203" s="16" t="s">
        <v>165</v>
      </c>
      <c r="CC203" s="16" t="s">
        <v>165</v>
      </c>
      <c r="CD203" s="16" t="s">
        <v>165</v>
      </c>
      <c r="CE203" s="16" t="s">
        <v>165</v>
      </c>
      <c r="CF203" s="16">
        <v>38888668</v>
      </c>
      <c r="CG203" s="16">
        <v>38888668</v>
      </c>
      <c r="CH203" s="16">
        <v>35505642</v>
      </c>
      <c r="CI203" s="16">
        <v>3383026</v>
      </c>
      <c r="CJ203" s="16" t="s">
        <v>165</v>
      </c>
      <c r="CK203" s="16">
        <v>5826434</v>
      </c>
      <c r="CL203" s="16">
        <v>824042</v>
      </c>
      <c r="CM203" s="16">
        <v>330219</v>
      </c>
      <c r="CN203" s="16">
        <v>21671567</v>
      </c>
      <c r="CO203" s="17" t="s">
        <v>165</v>
      </c>
    </row>
    <row r="204" spans="1:93">
      <c r="A204" s="14">
        <v>2014</v>
      </c>
      <c r="B204" s="15" t="s">
        <v>179</v>
      </c>
      <c r="C204" s="15">
        <v>222038</v>
      </c>
      <c r="D204" s="15" t="s">
        <v>489</v>
      </c>
      <c r="E204" s="15" t="s">
        <v>492</v>
      </c>
      <c r="F204" s="16">
        <v>11633328</v>
      </c>
      <c r="G204" s="16">
        <v>236119</v>
      </c>
      <c r="H204" s="16">
        <v>256691</v>
      </c>
      <c r="I204" s="16">
        <v>23230</v>
      </c>
      <c r="J204" s="16">
        <v>5889</v>
      </c>
      <c r="K204" s="16">
        <v>52620</v>
      </c>
      <c r="L204" s="16">
        <v>34907</v>
      </c>
      <c r="M204" s="16">
        <v>140045</v>
      </c>
      <c r="N204" s="16">
        <v>51845</v>
      </c>
      <c r="O204" s="16">
        <v>8130741</v>
      </c>
      <c r="P204" s="16">
        <v>5374930</v>
      </c>
      <c r="Q204" s="16">
        <v>4953475</v>
      </c>
      <c r="R204" s="16">
        <v>125099</v>
      </c>
      <c r="S204" s="16">
        <v>296356</v>
      </c>
      <c r="T204" s="16">
        <v>2755811</v>
      </c>
      <c r="U204" s="16">
        <v>102422</v>
      </c>
      <c r="V204" s="16">
        <v>125729</v>
      </c>
      <c r="W204" s="16">
        <v>276</v>
      </c>
      <c r="X204" s="16">
        <v>50242</v>
      </c>
      <c r="Y204" s="16">
        <v>383134</v>
      </c>
      <c r="Z204" s="16">
        <v>279</v>
      </c>
      <c r="AA204" s="16" t="s">
        <v>165</v>
      </c>
      <c r="AB204" s="16">
        <v>91960</v>
      </c>
      <c r="AC204" s="16">
        <v>70962</v>
      </c>
      <c r="AD204" s="16">
        <v>1892417</v>
      </c>
      <c r="AE204" s="16" t="s">
        <v>165</v>
      </c>
      <c r="AF204" s="16" t="s">
        <v>165</v>
      </c>
      <c r="AG204" s="16">
        <v>35314</v>
      </c>
      <c r="AH204" s="16" t="s">
        <v>165</v>
      </c>
      <c r="AI204" s="16">
        <v>3076</v>
      </c>
      <c r="AJ204" s="16" t="s">
        <v>165</v>
      </c>
      <c r="AK204" s="16" t="s">
        <v>165</v>
      </c>
      <c r="AL204" s="16" t="s">
        <v>165</v>
      </c>
      <c r="AM204" s="16" t="s">
        <v>165</v>
      </c>
      <c r="AN204" s="16">
        <v>1674724</v>
      </c>
      <c r="AO204" s="16">
        <v>1245911</v>
      </c>
      <c r="AP204" s="16">
        <v>3347</v>
      </c>
      <c r="AQ204" s="16">
        <v>12163</v>
      </c>
      <c r="AR204" s="16">
        <v>21787</v>
      </c>
      <c r="AS204" s="16">
        <v>77550</v>
      </c>
      <c r="AT204" s="16">
        <v>9696763</v>
      </c>
      <c r="AU204" s="16">
        <v>1006762</v>
      </c>
      <c r="AV204" s="16">
        <v>38294</v>
      </c>
      <c r="AW204" s="16">
        <v>809</v>
      </c>
      <c r="AX204" s="16">
        <v>1393173</v>
      </c>
      <c r="AY204" s="16">
        <v>375079</v>
      </c>
      <c r="AZ204" s="16">
        <v>78525</v>
      </c>
      <c r="BA204" s="16">
        <v>5554242</v>
      </c>
      <c r="BB204" s="16">
        <v>1249879</v>
      </c>
      <c r="BC204" s="16">
        <v>582885</v>
      </c>
      <c r="BD204" s="16">
        <v>15290086</v>
      </c>
      <c r="BE204" s="16">
        <v>6675286</v>
      </c>
      <c r="BF204" s="16">
        <v>376496</v>
      </c>
      <c r="BG204" s="16">
        <v>73970</v>
      </c>
      <c r="BH204" s="16">
        <v>1521391</v>
      </c>
      <c r="BI204" s="16">
        <v>4777399</v>
      </c>
      <c r="BJ204" s="16">
        <v>10235516</v>
      </c>
      <c r="BK204" s="16">
        <v>765093</v>
      </c>
      <c r="BL204" s="16">
        <v>4455383</v>
      </c>
      <c r="BM204" s="16">
        <v>4393792</v>
      </c>
      <c r="BN204" s="16">
        <v>5520341</v>
      </c>
      <c r="BO204" s="16">
        <v>5130277</v>
      </c>
      <c r="BP204" s="16" t="s">
        <v>165</v>
      </c>
      <c r="BQ204" s="16">
        <v>229047</v>
      </c>
      <c r="BR204" s="16" t="s">
        <v>165</v>
      </c>
      <c r="BS204" s="16">
        <v>30745</v>
      </c>
      <c r="BT204" s="16" t="s">
        <v>165</v>
      </c>
      <c r="BU204" s="16">
        <v>93522</v>
      </c>
      <c r="BV204" s="16" t="s">
        <v>165</v>
      </c>
      <c r="BW204" s="16">
        <v>13207</v>
      </c>
      <c r="BX204" s="16">
        <v>80315</v>
      </c>
      <c r="BY204" s="16" t="s">
        <v>165</v>
      </c>
      <c r="BZ204" s="16" t="s">
        <v>165</v>
      </c>
      <c r="CA204" s="16" t="s">
        <v>165</v>
      </c>
      <c r="CB204" s="16" t="s">
        <v>165</v>
      </c>
      <c r="CC204" s="16" t="s">
        <v>165</v>
      </c>
      <c r="CD204" s="16" t="s">
        <v>165</v>
      </c>
      <c r="CE204" s="16" t="s">
        <v>165</v>
      </c>
      <c r="CF204" s="16">
        <v>7546114</v>
      </c>
      <c r="CG204" s="16">
        <v>7546114</v>
      </c>
      <c r="CH204" s="16">
        <v>6599079</v>
      </c>
      <c r="CI204" s="16">
        <v>947035</v>
      </c>
      <c r="CJ204" s="16" t="s">
        <v>165</v>
      </c>
      <c r="CK204" s="16">
        <v>1575748</v>
      </c>
      <c r="CL204" s="16" t="s">
        <v>165</v>
      </c>
      <c r="CM204" s="16" t="s">
        <v>165</v>
      </c>
      <c r="CN204" s="16">
        <v>5650603</v>
      </c>
      <c r="CO204" s="17" t="s">
        <v>165</v>
      </c>
    </row>
    <row r="205" spans="1:93">
      <c r="A205" s="14">
        <v>2014</v>
      </c>
      <c r="B205" s="15" t="s">
        <v>168</v>
      </c>
      <c r="C205" s="15">
        <v>222062</v>
      </c>
      <c r="D205" s="15" t="s">
        <v>489</v>
      </c>
      <c r="E205" s="15" t="s">
        <v>493</v>
      </c>
      <c r="F205" s="16">
        <v>6688349</v>
      </c>
      <c r="G205" s="16">
        <v>153404</v>
      </c>
      <c r="H205" s="16">
        <v>238971</v>
      </c>
      <c r="I205" s="16">
        <v>14569</v>
      </c>
      <c r="J205" s="16">
        <v>6335</v>
      </c>
      <c r="K205" s="16">
        <v>31163</v>
      </c>
      <c r="L205" s="16">
        <v>19864</v>
      </c>
      <c r="M205" s="16">
        <v>167040</v>
      </c>
      <c r="N205" s="16">
        <v>38871</v>
      </c>
      <c r="O205" s="16">
        <v>4337308</v>
      </c>
      <c r="P205" s="16">
        <v>2905554</v>
      </c>
      <c r="Q205" s="16">
        <v>2752634</v>
      </c>
      <c r="R205" s="16">
        <v>66723</v>
      </c>
      <c r="S205" s="16">
        <v>86197</v>
      </c>
      <c r="T205" s="16">
        <v>1431754</v>
      </c>
      <c r="U205" s="16">
        <v>43821</v>
      </c>
      <c r="V205" s="16">
        <v>48839</v>
      </c>
      <c r="W205" s="16" t="s">
        <v>165</v>
      </c>
      <c r="X205" s="16">
        <v>12243</v>
      </c>
      <c r="Y205" s="16">
        <v>174399</v>
      </c>
      <c r="Z205" s="16">
        <v>760</v>
      </c>
      <c r="AA205" s="16" t="s">
        <v>165</v>
      </c>
      <c r="AB205" s="16">
        <v>49755</v>
      </c>
      <c r="AC205" s="16">
        <v>50465</v>
      </c>
      <c r="AD205" s="16">
        <v>1035775</v>
      </c>
      <c r="AE205" s="16" t="s">
        <v>165</v>
      </c>
      <c r="AF205" s="16" t="s">
        <v>165</v>
      </c>
      <c r="AG205" s="16">
        <v>15697</v>
      </c>
      <c r="AH205" s="16" t="s">
        <v>165</v>
      </c>
      <c r="AI205" s="16" t="s">
        <v>165</v>
      </c>
      <c r="AJ205" s="16" t="s">
        <v>165</v>
      </c>
      <c r="AK205" s="16" t="s">
        <v>165</v>
      </c>
      <c r="AL205" s="16" t="s">
        <v>165</v>
      </c>
      <c r="AM205" s="16" t="s">
        <v>165</v>
      </c>
      <c r="AN205" s="16">
        <v>954921</v>
      </c>
      <c r="AO205" s="16">
        <v>924793</v>
      </c>
      <c r="AP205" s="16">
        <v>1582</v>
      </c>
      <c r="AQ205" s="16">
        <v>5931</v>
      </c>
      <c r="AR205" s="16">
        <v>32568</v>
      </c>
      <c r="AS205" s="16">
        <v>40385</v>
      </c>
      <c r="AT205" s="16">
        <v>6132967</v>
      </c>
      <c r="AU205" s="16">
        <v>1115537</v>
      </c>
      <c r="AV205" s="16">
        <v>23389</v>
      </c>
      <c r="AW205" s="16">
        <v>758</v>
      </c>
      <c r="AX205" s="16">
        <v>1078902</v>
      </c>
      <c r="AY205" s="16">
        <v>386274</v>
      </c>
      <c r="AZ205" s="16">
        <v>87596</v>
      </c>
      <c r="BA205" s="16">
        <v>2808092</v>
      </c>
      <c r="BB205" s="16">
        <v>632419</v>
      </c>
      <c r="BC205" s="16">
        <v>188901</v>
      </c>
      <c r="BD205" s="16">
        <v>7429511</v>
      </c>
      <c r="BE205" s="16">
        <v>1784370</v>
      </c>
      <c r="BF205" s="16">
        <v>618022</v>
      </c>
      <c r="BG205" s="16">
        <v>132878</v>
      </c>
      <c r="BH205" s="16">
        <v>848006</v>
      </c>
      <c r="BI205" s="16">
        <v>318342</v>
      </c>
      <c r="BJ205" s="16">
        <v>5211275</v>
      </c>
      <c r="BK205" s="16">
        <v>112657</v>
      </c>
      <c r="BL205" s="16">
        <v>3103241</v>
      </c>
      <c r="BM205" s="16">
        <v>3067452</v>
      </c>
      <c r="BN205" s="16">
        <v>1944740</v>
      </c>
      <c r="BO205" s="16">
        <v>1694924</v>
      </c>
      <c r="BP205" s="16" t="s">
        <v>165</v>
      </c>
      <c r="BQ205" s="16">
        <v>163294</v>
      </c>
      <c r="BR205" s="16" t="s">
        <v>165</v>
      </c>
      <c r="BS205" s="16" t="s">
        <v>165</v>
      </c>
      <c r="BT205" s="16" t="s">
        <v>165</v>
      </c>
      <c r="BU205" s="16">
        <v>4758</v>
      </c>
      <c r="BV205" s="16" t="s">
        <v>165</v>
      </c>
      <c r="BW205" s="16" t="s">
        <v>165</v>
      </c>
      <c r="BX205" s="16">
        <v>4758</v>
      </c>
      <c r="BY205" s="16" t="s">
        <v>165</v>
      </c>
      <c r="BZ205" s="16" t="s">
        <v>165</v>
      </c>
      <c r="CA205" s="16" t="s">
        <v>165</v>
      </c>
      <c r="CB205" s="16" t="s">
        <v>165</v>
      </c>
      <c r="CC205" s="16" t="s">
        <v>165</v>
      </c>
      <c r="CD205" s="16" t="s">
        <v>165</v>
      </c>
      <c r="CE205" s="16" t="s">
        <v>165</v>
      </c>
      <c r="CF205" s="16">
        <v>3689272</v>
      </c>
      <c r="CG205" s="16">
        <v>3688888</v>
      </c>
      <c r="CH205" s="16">
        <v>3201644</v>
      </c>
      <c r="CI205" s="16">
        <v>487244</v>
      </c>
      <c r="CJ205" s="16">
        <v>384</v>
      </c>
      <c r="CK205" s="16">
        <v>251653</v>
      </c>
      <c r="CL205" s="16" t="s">
        <v>165</v>
      </c>
      <c r="CM205" s="16">
        <v>585795</v>
      </c>
      <c r="CN205" s="16">
        <v>3661379</v>
      </c>
      <c r="CO205" s="17" t="s">
        <v>165</v>
      </c>
    </row>
    <row r="206" spans="1:93">
      <c r="A206" s="14">
        <v>2014</v>
      </c>
      <c r="B206" s="15" t="s">
        <v>168</v>
      </c>
      <c r="C206" s="15">
        <v>222071</v>
      </c>
      <c r="D206" s="15" t="s">
        <v>489</v>
      </c>
      <c r="E206" s="15" t="s">
        <v>494</v>
      </c>
      <c r="F206" s="16">
        <v>8008687</v>
      </c>
      <c r="G206" s="16">
        <v>151180</v>
      </c>
      <c r="H206" s="16">
        <v>632638</v>
      </c>
      <c r="I206" s="16">
        <v>94302</v>
      </c>
      <c r="J206" s="16" t="s">
        <v>165</v>
      </c>
      <c r="K206" s="16">
        <v>25467</v>
      </c>
      <c r="L206" s="16">
        <v>39759</v>
      </c>
      <c r="M206" s="16">
        <v>473110</v>
      </c>
      <c r="N206" s="16">
        <v>39796</v>
      </c>
      <c r="O206" s="16">
        <v>5118077</v>
      </c>
      <c r="P206" s="16">
        <v>3406108</v>
      </c>
      <c r="Q206" s="16">
        <v>3223443</v>
      </c>
      <c r="R206" s="16">
        <v>81334</v>
      </c>
      <c r="S206" s="16">
        <v>101331</v>
      </c>
      <c r="T206" s="16">
        <v>1711969</v>
      </c>
      <c r="U206" s="16">
        <v>60802</v>
      </c>
      <c r="V206" s="16">
        <v>74974</v>
      </c>
      <c r="W206" s="16" t="s">
        <v>165</v>
      </c>
      <c r="X206" s="16">
        <v>24983</v>
      </c>
      <c r="Y206" s="16">
        <v>256876</v>
      </c>
      <c r="Z206" s="16">
        <v>130</v>
      </c>
      <c r="AA206" s="16">
        <v>1009</v>
      </c>
      <c r="AB206" s="16" t="s">
        <v>165</v>
      </c>
      <c r="AC206" s="16">
        <v>63988</v>
      </c>
      <c r="AD206" s="16">
        <v>1216405</v>
      </c>
      <c r="AE206" s="16" t="s">
        <v>165</v>
      </c>
      <c r="AF206" s="16" t="s">
        <v>165</v>
      </c>
      <c r="AG206" s="16">
        <v>12802</v>
      </c>
      <c r="AH206" s="16" t="s">
        <v>165</v>
      </c>
      <c r="AI206" s="16" t="s">
        <v>165</v>
      </c>
      <c r="AJ206" s="16" t="s">
        <v>165</v>
      </c>
      <c r="AK206" s="16" t="s">
        <v>165</v>
      </c>
      <c r="AL206" s="16" t="s">
        <v>165</v>
      </c>
      <c r="AM206" s="16" t="s">
        <v>165</v>
      </c>
      <c r="AN206" s="16">
        <v>1184151</v>
      </c>
      <c r="AO206" s="16">
        <v>858163</v>
      </c>
      <c r="AP206" s="16" t="s">
        <v>165</v>
      </c>
      <c r="AQ206" s="16">
        <v>7129</v>
      </c>
      <c r="AR206" s="16">
        <v>17553</v>
      </c>
      <c r="AS206" s="16">
        <v>48600</v>
      </c>
      <c r="AT206" s="16">
        <v>6175390</v>
      </c>
      <c r="AU206" s="16">
        <v>689908</v>
      </c>
      <c r="AV206" s="16">
        <v>42511</v>
      </c>
      <c r="AW206" s="16">
        <v>1132</v>
      </c>
      <c r="AX206" s="16">
        <v>1554357</v>
      </c>
      <c r="AY206" s="16">
        <v>207583</v>
      </c>
      <c r="AZ206" s="16">
        <v>78522</v>
      </c>
      <c r="BA206" s="16">
        <v>3145265</v>
      </c>
      <c r="BB206" s="16">
        <v>456112</v>
      </c>
      <c r="BC206" s="16">
        <v>778817</v>
      </c>
      <c r="BD206" s="16">
        <v>7633381</v>
      </c>
      <c r="BE206" s="16">
        <v>2823125</v>
      </c>
      <c r="BF206" s="16">
        <v>1134528</v>
      </c>
      <c r="BG206" s="16">
        <v>14938</v>
      </c>
      <c r="BH206" s="16">
        <v>1270700</v>
      </c>
      <c r="BI206" s="16">
        <v>417897</v>
      </c>
      <c r="BJ206" s="16">
        <v>5789082</v>
      </c>
      <c r="BK206" s="16">
        <v>266918</v>
      </c>
      <c r="BL206" s="16">
        <v>1918721</v>
      </c>
      <c r="BM206" s="16">
        <v>1412827</v>
      </c>
      <c r="BN206" s="16">
        <v>3703409</v>
      </c>
      <c r="BO206" s="16">
        <v>3354616</v>
      </c>
      <c r="BP206" s="16" t="s">
        <v>165</v>
      </c>
      <c r="BQ206" s="16">
        <v>123421</v>
      </c>
      <c r="BR206" s="16">
        <v>43531</v>
      </c>
      <c r="BS206" s="16" t="s">
        <v>165</v>
      </c>
      <c r="BT206" s="16" t="s">
        <v>165</v>
      </c>
      <c r="BU206" s="16">
        <v>173943</v>
      </c>
      <c r="BV206" s="16">
        <v>2051</v>
      </c>
      <c r="BW206" s="16">
        <v>49716</v>
      </c>
      <c r="BX206" s="16">
        <v>124227</v>
      </c>
      <c r="BY206" s="16" t="s">
        <v>165</v>
      </c>
      <c r="BZ206" s="16" t="s">
        <v>165</v>
      </c>
      <c r="CA206" s="16" t="s">
        <v>165</v>
      </c>
      <c r="CB206" s="16" t="s">
        <v>165</v>
      </c>
      <c r="CC206" s="16" t="s">
        <v>165</v>
      </c>
      <c r="CD206" s="16" t="s">
        <v>165</v>
      </c>
      <c r="CE206" s="16" t="s">
        <v>165</v>
      </c>
      <c r="CF206" s="16">
        <v>3537221</v>
      </c>
      <c r="CG206" s="16">
        <v>3537221</v>
      </c>
      <c r="CH206" s="16">
        <v>3146015</v>
      </c>
      <c r="CI206" s="16">
        <v>391206</v>
      </c>
      <c r="CJ206" s="16" t="s">
        <v>165</v>
      </c>
      <c r="CK206" s="16">
        <v>1523340</v>
      </c>
      <c r="CL206" s="16">
        <v>409383</v>
      </c>
      <c r="CM206" s="16">
        <v>174810</v>
      </c>
      <c r="CN206" s="16">
        <v>4880728</v>
      </c>
      <c r="CO206" s="17" t="s">
        <v>165</v>
      </c>
    </row>
    <row r="207" spans="1:93">
      <c r="A207" s="14">
        <v>2014</v>
      </c>
      <c r="B207" s="15" t="s">
        <v>168</v>
      </c>
      <c r="C207" s="15">
        <v>222097</v>
      </c>
      <c r="D207" s="15" t="s">
        <v>489</v>
      </c>
      <c r="E207" s="15" t="s">
        <v>495</v>
      </c>
      <c r="F207" s="16">
        <v>6675001</v>
      </c>
      <c r="G207" s="16">
        <v>116385</v>
      </c>
      <c r="H207" s="16">
        <v>522886</v>
      </c>
      <c r="I207" s="16">
        <v>14371</v>
      </c>
      <c r="J207" s="16">
        <v>12510</v>
      </c>
      <c r="K207" s="16">
        <v>50562</v>
      </c>
      <c r="L207" s="16">
        <v>17044</v>
      </c>
      <c r="M207" s="16">
        <v>428399</v>
      </c>
      <c r="N207" s="16">
        <v>37341</v>
      </c>
      <c r="O207" s="16">
        <v>4168252</v>
      </c>
      <c r="P207" s="16">
        <v>2792782</v>
      </c>
      <c r="Q207" s="16">
        <v>2707715</v>
      </c>
      <c r="R207" s="16">
        <v>85067</v>
      </c>
      <c r="S207" s="16" t="s">
        <v>165</v>
      </c>
      <c r="T207" s="16">
        <v>1375470</v>
      </c>
      <c r="U207" s="16">
        <v>44942</v>
      </c>
      <c r="V207" s="16">
        <v>65618</v>
      </c>
      <c r="W207" s="16" t="s">
        <v>165</v>
      </c>
      <c r="X207" s="16">
        <v>12873</v>
      </c>
      <c r="Y207" s="16">
        <v>148293</v>
      </c>
      <c r="Z207" s="16">
        <v>151</v>
      </c>
      <c r="AA207" s="16">
        <v>314</v>
      </c>
      <c r="AB207" s="16">
        <v>55592</v>
      </c>
      <c r="AC207" s="16">
        <v>50308</v>
      </c>
      <c r="AD207" s="16">
        <v>985340</v>
      </c>
      <c r="AE207" s="16" t="s">
        <v>165</v>
      </c>
      <c r="AF207" s="16" t="s">
        <v>165</v>
      </c>
      <c r="AG207" s="16" t="s">
        <v>165</v>
      </c>
      <c r="AH207" s="16" t="s">
        <v>165</v>
      </c>
      <c r="AI207" s="16" t="s">
        <v>165</v>
      </c>
      <c r="AJ207" s="16" t="s">
        <v>165</v>
      </c>
      <c r="AK207" s="16" t="s">
        <v>165</v>
      </c>
      <c r="AL207" s="16">
        <v>12039</v>
      </c>
      <c r="AM207" s="16" t="s">
        <v>165</v>
      </c>
      <c r="AN207" s="16">
        <v>923446</v>
      </c>
      <c r="AO207" s="16">
        <v>849181</v>
      </c>
      <c r="AP207" s="16" t="s">
        <v>165</v>
      </c>
      <c r="AQ207" s="16">
        <v>8885</v>
      </c>
      <c r="AR207" s="16">
        <v>48625</v>
      </c>
      <c r="AS207" s="16">
        <v>51070</v>
      </c>
      <c r="AT207" s="16">
        <v>5584612</v>
      </c>
      <c r="AU207" s="16">
        <v>252691</v>
      </c>
      <c r="AV207" s="16">
        <v>72220</v>
      </c>
      <c r="AW207" s="16">
        <v>1255</v>
      </c>
      <c r="AX207" s="16">
        <v>1376953</v>
      </c>
      <c r="AY207" s="16">
        <v>276534</v>
      </c>
      <c r="AZ207" s="16">
        <v>101581</v>
      </c>
      <c r="BA207" s="16">
        <v>3163585</v>
      </c>
      <c r="BB207" s="16">
        <v>339793</v>
      </c>
      <c r="BC207" s="16">
        <v>234399</v>
      </c>
      <c r="BD207" s="16">
        <v>6399257</v>
      </c>
      <c r="BE207" s="16">
        <v>2687595</v>
      </c>
      <c r="BF207" s="16">
        <v>530144</v>
      </c>
      <c r="BG207" s="16">
        <v>96587</v>
      </c>
      <c r="BH207" s="16">
        <v>1243462</v>
      </c>
      <c r="BI207" s="16">
        <v>913989</v>
      </c>
      <c r="BJ207" s="16">
        <v>6171590</v>
      </c>
      <c r="BK207" s="16">
        <v>440213</v>
      </c>
      <c r="BL207" s="16">
        <v>3609750</v>
      </c>
      <c r="BM207" s="16">
        <v>3426055</v>
      </c>
      <c r="BN207" s="16">
        <v>2473109</v>
      </c>
      <c r="BO207" s="16">
        <v>2388914</v>
      </c>
      <c r="BP207" s="16" t="s">
        <v>165</v>
      </c>
      <c r="BQ207" s="16">
        <v>88731</v>
      </c>
      <c r="BR207" s="16" t="s">
        <v>165</v>
      </c>
      <c r="BS207" s="16" t="s">
        <v>165</v>
      </c>
      <c r="BT207" s="16" t="s">
        <v>165</v>
      </c>
      <c r="BU207" s="16">
        <v>43774</v>
      </c>
      <c r="BV207" s="16" t="s">
        <v>165</v>
      </c>
      <c r="BW207" s="16">
        <v>3112</v>
      </c>
      <c r="BX207" s="16">
        <v>40662</v>
      </c>
      <c r="BY207" s="16" t="s">
        <v>165</v>
      </c>
      <c r="BZ207" s="16" t="s">
        <v>165</v>
      </c>
      <c r="CA207" s="16" t="s">
        <v>165</v>
      </c>
      <c r="CB207" s="16" t="s">
        <v>165</v>
      </c>
      <c r="CC207" s="16" t="s">
        <v>165</v>
      </c>
      <c r="CD207" s="16" t="s">
        <v>165</v>
      </c>
      <c r="CE207" s="16" t="s">
        <v>165</v>
      </c>
      <c r="CF207" s="16">
        <v>4506152</v>
      </c>
      <c r="CG207" s="16">
        <v>4506152</v>
      </c>
      <c r="CH207" s="16">
        <v>3955802</v>
      </c>
      <c r="CI207" s="16">
        <v>550350</v>
      </c>
      <c r="CJ207" s="16" t="s">
        <v>165</v>
      </c>
      <c r="CK207" s="16">
        <v>558646</v>
      </c>
      <c r="CL207" s="16">
        <v>413908</v>
      </c>
      <c r="CM207" s="16">
        <v>87635</v>
      </c>
      <c r="CN207" s="16">
        <v>3691225</v>
      </c>
      <c r="CO207" s="17" t="s">
        <v>165</v>
      </c>
    </row>
    <row r="208" spans="1:93">
      <c r="A208" s="14">
        <v>2014</v>
      </c>
      <c r="B208" s="15" t="s">
        <v>179</v>
      </c>
      <c r="C208" s="15">
        <v>222101</v>
      </c>
      <c r="D208" s="15" t="s">
        <v>489</v>
      </c>
      <c r="E208" s="15" t="s">
        <v>496</v>
      </c>
      <c r="F208" s="16">
        <v>13918165</v>
      </c>
      <c r="G208" s="16">
        <v>322039</v>
      </c>
      <c r="H208" s="16">
        <v>147564</v>
      </c>
      <c r="I208" s="16">
        <v>23150</v>
      </c>
      <c r="J208" s="16">
        <v>4892</v>
      </c>
      <c r="K208" s="16">
        <v>29450</v>
      </c>
      <c r="L208" s="16">
        <v>36990</v>
      </c>
      <c r="M208" s="16">
        <v>53082</v>
      </c>
      <c r="N208" s="16">
        <v>59853</v>
      </c>
      <c r="O208" s="16">
        <v>10023416</v>
      </c>
      <c r="P208" s="16">
        <v>6578997</v>
      </c>
      <c r="Q208" s="16">
        <v>6156935</v>
      </c>
      <c r="R208" s="16">
        <v>165402</v>
      </c>
      <c r="S208" s="16">
        <v>256660</v>
      </c>
      <c r="T208" s="16">
        <v>3444419</v>
      </c>
      <c r="U208" s="16">
        <v>75558</v>
      </c>
      <c r="V208" s="16">
        <v>168521</v>
      </c>
      <c r="W208" s="16">
        <v>564</v>
      </c>
      <c r="X208" s="16">
        <v>38965</v>
      </c>
      <c r="Y208" s="16">
        <v>562255</v>
      </c>
      <c r="Z208" s="16">
        <v>4615</v>
      </c>
      <c r="AA208" s="16">
        <v>393</v>
      </c>
      <c r="AB208" s="16">
        <v>109296</v>
      </c>
      <c r="AC208" s="16">
        <v>86630</v>
      </c>
      <c r="AD208" s="16">
        <v>2361416</v>
      </c>
      <c r="AE208" s="16" t="s">
        <v>165</v>
      </c>
      <c r="AF208" s="16" t="s">
        <v>165</v>
      </c>
      <c r="AG208" s="16">
        <v>32437</v>
      </c>
      <c r="AH208" s="16" t="s">
        <v>165</v>
      </c>
      <c r="AI208" s="16">
        <v>3769</v>
      </c>
      <c r="AJ208" s="16" t="s">
        <v>165</v>
      </c>
      <c r="AK208" s="16" t="s">
        <v>165</v>
      </c>
      <c r="AL208" s="16" t="s">
        <v>165</v>
      </c>
      <c r="AM208" s="16" t="s">
        <v>165</v>
      </c>
      <c r="AN208" s="16">
        <v>2138002</v>
      </c>
      <c r="AO208" s="16">
        <v>1186498</v>
      </c>
      <c r="AP208" s="16">
        <v>1102</v>
      </c>
      <c r="AQ208" s="16">
        <v>15963</v>
      </c>
      <c r="AR208" s="16">
        <v>23728</v>
      </c>
      <c r="AS208" s="16">
        <v>103200</v>
      </c>
      <c r="AT208" s="16">
        <v>13436497</v>
      </c>
      <c r="AU208" s="16">
        <v>2749877</v>
      </c>
      <c r="AV208" s="16">
        <v>55563</v>
      </c>
      <c r="AW208" s="16">
        <v>148</v>
      </c>
      <c r="AX208" s="16">
        <v>1473042</v>
      </c>
      <c r="AY208" s="16">
        <v>587542</v>
      </c>
      <c r="AZ208" s="16">
        <v>119582</v>
      </c>
      <c r="BA208" s="16">
        <v>6665582</v>
      </c>
      <c r="BB208" s="16">
        <v>1785161</v>
      </c>
      <c r="BC208" s="16">
        <v>1434449</v>
      </c>
      <c r="BD208" s="16">
        <v>15231676</v>
      </c>
      <c r="BE208" s="16">
        <v>7674409</v>
      </c>
      <c r="BF208" s="16">
        <v>210137</v>
      </c>
      <c r="BG208" s="16">
        <v>11102</v>
      </c>
      <c r="BH208" s="16">
        <v>2342591</v>
      </c>
      <c r="BI208" s="16">
        <v>5121681</v>
      </c>
      <c r="BJ208" s="16">
        <v>16562017</v>
      </c>
      <c r="BK208" s="16">
        <v>936470</v>
      </c>
      <c r="BL208" s="16">
        <v>6630228</v>
      </c>
      <c r="BM208" s="16">
        <v>3992725</v>
      </c>
      <c r="BN208" s="16">
        <v>9686655</v>
      </c>
      <c r="BO208" s="16">
        <v>8063908</v>
      </c>
      <c r="BP208" s="16" t="s">
        <v>165</v>
      </c>
      <c r="BQ208" s="16">
        <v>236464</v>
      </c>
      <c r="BR208" s="16">
        <v>8670</v>
      </c>
      <c r="BS208" s="16" t="s">
        <v>165</v>
      </c>
      <c r="BT208" s="16" t="s">
        <v>165</v>
      </c>
      <c r="BU208" s="16">
        <v>234361</v>
      </c>
      <c r="BV208" s="16" t="s">
        <v>165</v>
      </c>
      <c r="BW208" s="16">
        <v>40268</v>
      </c>
      <c r="BX208" s="16">
        <v>194093</v>
      </c>
      <c r="BY208" s="16" t="s">
        <v>165</v>
      </c>
      <c r="BZ208" s="16" t="s">
        <v>165</v>
      </c>
      <c r="CA208" s="16" t="s">
        <v>165</v>
      </c>
      <c r="CB208" s="16" t="s">
        <v>165</v>
      </c>
      <c r="CC208" s="16" t="s">
        <v>165</v>
      </c>
      <c r="CD208" s="16" t="s">
        <v>165</v>
      </c>
      <c r="CE208" s="16" t="s">
        <v>165</v>
      </c>
      <c r="CF208" s="16">
        <v>6538593</v>
      </c>
      <c r="CG208" s="16">
        <v>6538359</v>
      </c>
      <c r="CH208" s="16">
        <v>5642564</v>
      </c>
      <c r="CI208" s="16">
        <v>895795</v>
      </c>
      <c r="CJ208" s="16">
        <v>234</v>
      </c>
      <c r="CK208" s="16">
        <v>378137</v>
      </c>
      <c r="CL208" s="16">
        <v>420833</v>
      </c>
      <c r="CM208" s="16">
        <v>3101048</v>
      </c>
      <c r="CN208" s="16">
        <v>6676489</v>
      </c>
      <c r="CO208" s="17" t="s">
        <v>165</v>
      </c>
    </row>
    <row r="209" spans="1:93">
      <c r="A209" s="14">
        <v>2014</v>
      </c>
      <c r="B209" s="15" t="s">
        <v>168</v>
      </c>
      <c r="C209" s="15">
        <v>222119</v>
      </c>
      <c r="D209" s="15" t="s">
        <v>489</v>
      </c>
      <c r="E209" s="15" t="s">
        <v>497</v>
      </c>
      <c r="F209" s="16">
        <v>10127103</v>
      </c>
      <c r="G209" s="16">
        <v>170152</v>
      </c>
      <c r="H209" s="16">
        <v>257862</v>
      </c>
      <c r="I209" s="16">
        <v>18425</v>
      </c>
      <c r="J209" s="16">
        <v>10870</v>
      </c>
      <c r="K209" s="16">
        <v>145279</v>
      </c>
      <c r="L209" s="16">
        <v>38356</v>
      </c>
      <c r="M209" s="16">
        <v>44932</v>
      </c>
      <c r="N209" s="16">
        <v>40951</v>
      </c>
      <c r="O209" s="16">
        <v>7066619</v>
      </c>
      <c r="P209" s="16">
        <v>4889605</v>
      </c>
      <c r="Q209" s="16">
        <v>4635352</v>
      </c>
      <c r="R209" s="16">
        <v>123562</v>
      </c>
      <c r="S209" s="16">
        <v>130691</v>
      </c>
      <c r="T209" s="16">
        <v>2177014</v>
      </c>
      <c r="U209" s="16">
        <v>48229</v>
      </c>
      <c r="V209" s="16">
        <v>120300</v>
      </c>
      <c r="W209" s="16">
        <v>900</v>
      </c>
      <c r="X209" s="16" t="s">
        <v>165</v>
      </c>
      <c r="Y209" s="16">
        <v>198187</v>
      </c>
      <c r="Z209" s="16">
        <v>2142</v>
      </c>
      <c r="AA209" s="16">
        <v>1720</v>
      </c>
      <c r="AB209" s="16">
        <v>51477</v>
      </c>
      <c r="AC209" s="16">
        <v>94595</v>
      </c>
      <c r="AD209" s="16">
        <v>1621828</v>
      </c>
      <c r="AE209" s="16" t="s">
        <v>165</v>
      </c>
      <c r="AF209" s="16" t="s">
        <v>165</v>
      </c>
      <c r="AG209" s="16">
        <v>14600</v>
      </c>
      <c r="AH209" s="16">
        <v>22175</v>
      </c>
      <c r="AI209" s="16">
        <v>861</v>
      </c>
      <c r="AJ209" s="16" t="s">
        <v>165</v>
      </c>
      <c r="AK209" s="16" t="s">
        <v>165</v>
      </c>
      <c r="AL209" s="16" t="s">
        <v>165</v>
      </c>
      <c r="AM209" s="16" t="s">
        <v>165</v>
      </c>
      <c r="AN209" s="16">
        <v>1388635</v>
      </c>
      <c r="AO209" s="16">
        <v>1078508</v>
      </c>
      <c r="AP209" s="16">
        <v>1252</v>
      </c>
      <c r="AQ209" s="16">
        <v>11001</v>
      </c>
      <c r="AR209" s="16">
        <v>112123</v>
      </c>
      <c r="AS209" s="16">
        <v>77235</v>
      </c>
      <c r="AT209" s="16">
        <v>9247890</v>
      </c>
      <c r="AU209" s="16">
        <v>785605</v>
      </c>
      <c r="AV209" s="16">
        <v>34857</v>
      </c>
      <c r="AW209" s="16">
        <v>242</v>
      </c>
      <c r="AX209" s="16">
        <v>2213443</v>
      </c>
      <c r="AY209" s="16">
        <v>544418</v>
      </c>
      <c r="AZ209" s="16">
        <v>224106</v>
      </c>
      <c r="BA209" s="16">
        <v>4552040</v>
      </c>
      <c r="BB209" s="16">
        <v>893179</v>
      </c>
      <c r="BC209" s="16">
        <v>782072</v>
      </c>
      <c r="BD209" s="16">
        <v>9210983</v>
      </c>
      <c r="BE209" s="16">
        <v>3270315</v>
      </c>
      <c r="BF209" s="16">
        <v>1395600</v>
      </c>
      <c r="BG209" s="16">
        <v>526533</v>
      </c>
      <c r="BH209" s="16">
        <v>1469346</v>
      </c>
      <c r="BI209" s="16">
        <v>405369</v>
      </c>
      <c r="BJ209" s="16">
        <v>8935194</v>
      </c>
      <c r="BK209" s="16">
        <v>429565</v>
      </c>
      <c r="BL209" s="16">
        <v>3574764</v>
      </c>
      <c r="BM209" s="16">
        <v>2913938</v>
      </c>
      <c r="BN209" s="16">
        <v>5203392</v>
      </c>
      <c r="BO209" s="16">
        <v>4475341</v>
      </c>
      <c r="BP209" s="16" t="s">
        <v>165</v>
      </c>
      <c r="BQ209" s="16">
        <v>129556</v>
      </c>
      <c r="BR209" s="16" t="s">
        <v>165</v>
      </c>
      <c r="BS209" s="16">
        <v>27482</v>
      </c>
      <c r="BT209" s="16" t="s">
        <v>165</v>
      </c>
      <c r="BU209" s="16">
        <v>34273</v>
      </c>
      <c r="BV209" s="16" t="s">
        <v>165</v>
      </c>
      <c r="BW209" s="16" t="s">
        <v>165</v>
      </c>
      <c r="BX209" s="16">
        <v>34273</v>
      </c>
      <c r="BY209" s="16" t="s">
        <v>165</v>
      </c>
      <c r="BZ209" s="16" t="s">
        <v>165</v>
      </c>
      <c r="CA209" s="16" t="s">
        <v>165</v>
      </c>
      <c r="CB209" s="16" t="s">
        <v>165</v>
      </c>
      <c r="CC209" s="16" t="s">
        <v>165</v>
      </c>
      <c r="CD209" s="16" t="s">
        <v>165</v>
      </c>
      <c r="CE209" s="16" t="s">
        <v>165</v>
      </c>
      <c r="CF209" s="16">
        <v>7366998</v>
      </c>
      <c r="CG209" s="16">
        <v>7366168</v>
      </c>
      <c r="CH209" s="16">
        <v>6726994</v>
      </c>
      <c r="CI209" s="16">
        <v>639174</v>
      </c>
      <c r="CJ209" s="16">
        <v>830</v>
      </c>
      <c r="CK209" s="16">
        <v>347887</v>
      </c>
      <c r="CL209" s="16">
        <v>996697</v>
      </c>
      <c r="CM209" s="16">
        <v>2370328</v>
      </c>
      <c r="CN209" s="16">
        <v>7297688</v>
      </c>
      <c r="CO209" s="17" t="s">
        <v>165</v>
      </c>
    </row>
    <row r="210" spans="1:93">
      <c r="A210" s="14">
        <v>2014</v>
      </c>
      <c r="B210" s="15" t="s">
        <v>168</v>
      </c>
      <c r="C210" s="15">
        <v>222127</v>
      </c>
      <c r="D210" s="15" t="s">
        <v>489</v>
      </c>
      <c r="E210" s="15" t="s">
        <v>498</v>
      </c>
      <c r="F210" s="16">
        <v>5187242</v>
      </c>
      <c r="G210" s="16">
        <v>135144</v>
      </c>
      <c r="H210" s="16">
        <v>85322</v>
      </c>
      <c r="I210" s="16">
        <v>16212</v>
      </c>
      <c r="J210" s="16">
        <v>4231</v>
      </c>
      <c r="K210" s="16">
        <v>16742</v>
      </c>
      <c r="L210" s="16">
        <v>25067</v>
      </c>
      <c r="M210" s="16">
        <v>23070</v>
      </c>
      <c r="N210" s="16">
        <v>49359</v>
      </c>
      <c r="O210" s="16">
        <v>3706992</v>
      </c>
      <c r="P210" s="16">
        <v>2472124</v>
      </c>
      <c r="Q210" s="16">
        <v>2335586</v>
      </c>
      <c r="R210" s="16">
        <v>63212</v>
      </c>
      <c r="S210" s="16">
        <v>73326</v>
      </c>
      <c r="T210" s="16">
        <v>1234868</v>
      </c>
      <c r="U210" s="16">
        <v>24553</v>
      </c>
      <c r="V210" s="16">
        <v>62224</v>
      </c>
      <c r="W210" s="16" t="s">
        <v>165</v>
      </c>
      <c r="X210" s="16">
        <v>9631</v>
      </c>
      <c r="Y210" s="16">
        <v>215083</v>
      </c>
      <c r="Z210" s="16" t="s">
        <v>165</v>
      </c>
      <c r="AA210" s="16" t="s">
        <v>165</v>
      </c>
      <c r="AB210" s="16" t="s">
        <v>165</v>
      </c>
      <c r="AC210" s="16">
        <v>44701</v>
      </c>
      <c r="AD210" s="16">
        <v>878676</v>
      </c>
      <c r="AE210" s="16" t="s">
        <v>165</v>
      </c>
      <c r="AF210" s="16" t="s">
        <v>165</v>
      </c>
      <c r="AG210" s="16" t="s">
        <v>165</v>
      </c>
      <c r="AH210" s="16" t="s">
        <v>165</v>
      </c>
      <c r="AI210" s="16" t="s">
        <v>165</v>
      </c>
      <c r="AJ210" s="16" t="s">
        <v>165</v>
      </c>
      <c r="AK210" s="16" t="s">
        <v>165</v>
      </c>
      <c r="AL210" s="16" t="s">
        <v>165</v>
      </c>
      <c r="AM210" s="16" t="s">
        <v>165</v>
      </c>
      <c r="AN210" s="16">
        <v>819790</v>
      </c>
      <c r="AO210" s="16">
        <v>372580</v>
      </c>
      <c r="AP210" s="16">
        <v>3492</v>
      </c>
      <c r="AQ210" s="16">
        <v>11444</v>
      </c>
      <c r="AR210" s="16">
        <v>3119</v>
      </c>
      <c r="AS210" s="16">
        <v>44495</v>
      </c>
      <c r="AT210" s="16">
        <v>6669486</v>
      </c>
      <c r="AU210" s="16">
        <v>870177</v>
      </c>
      <c r="AV210" s="16">
        <v>59011</v>
      </c>
      <c r="AW210" s="16">
        <v>1063</v>
      </c>
      <c r="AX210" s="16">
        <v>1319864</v>
      </c>
      <c r="AY210" s="16">
        <v>254876</v>
      </c>
      <c r="AZ210" s="16">
        <v>61651</v>
      </c>
      <c r="BA210" s="16">
        <v>3487781</v>
      </c>
      <c r="BB210" s="16">
        <v>615063</v>
      </c>
      <c r="BC210" s="16">
        <v>753710</v>
      </c>
      <c r="BD210" s="16">
        <v>8204800</v>
      </c>
      <c r="BE210" s="16">
        <v>4452134</v>
      </c>
      <c r="BF210" s="16">
        <v>3293970</v>
      </c>
      <c r="BG210" s="16">
        <v>2088579</v>
      </c>
      <c r="BH210" s="16">
        <v>961964</v>
      </c>
      <c r="BI210" s="16">
        <v>196200</v>
      </c>
      <c r="BJ210" s="16">
        <v>5611236</v>
      </c>
      <c r="BK210" s="16">
        <v>611907</v>
      </c>
      <c r="BL210" s="16">
        <v>3136400</v>
      </c>
      <c r="BM210" s="16">
        <v>2620421</v>
      </c>
      <c r="BN210" s="16">
        <v>2012700</v>
      </c>
      <c r="BO210" s="16">
        <v>1789793</v>
      </c>
      <c r="BP210" s="16" t="s">
        <v>165</v>
      </c>
      <c r="BQ210" s="16">
        <v>241501</v>
      </c>
      <c r="BR210" s="16" t="s">
        <v>165</v>
      </c>
      <c r="BS210" s="16">
        <v>220635</v>
      </c>
      <c r="BT210" s="16" t="s">
        <v>165</v>
      </c>
      <c r="BU210" s="16">
        <v>16369</v>
      </c>
      <c r="BV210" s="16" t="s">
        <v>165</v>
      </c>
      <c r="BW210" s="16" t="s">
        <v>165</v>
      </c>
      <c r="BX210" s="16">
        <v>16369</v>
      </c>
      <c r="BY210" s="16" t="s">
        <v>165</v>
      </c>
      <c r="BZ210" s="16" t="s">
        <v>165</v>
      </c>
      <c r="CA210" s="16" t="s">
        <v>165</v>
      </c>
      <c r="CB210" s="16" t="s">
        <v>165</v>
      </c>
      <c r="CC210" s="16" t="s">
        <v>165</v>
      </c>
      <c r="CD210" s="16" t="s">
        <v>165</v>
      </c>
      <c r="CE210" s="16" t="s">
        <v>165</v>
      </c>
      <c r="CF210" s="16">
        <v>5026856</v>
      </c>
      <c r="CG210" s="16">
        <v>5026845</v>
      </c>
      <c r="CH210" s="16">
        <v>4543267</v>
      </c>
      <c r="CI210" s="16">
        <v>483578</v>
      </c>
      <c r="CJ210" s="16">
        <v>11</v>
      </c>
      <c r="CK210" s="16">
        <v>1603976</v>
      </c>
      <c r="CL210" s="16">
        <v>454267</v>
      </c>
      <c r="CM210" s="16">
        <v>1139810</v>
      </c>
      <c r="CN210" s="16">
        <v>5087245</v>
      </c>
      <c r="CO210" s="17" t="s">
        <v>165</v>
      </c>
    </row>
    <row r="211" spans="1:93">
      <c r="A211" s="14">
        <v>2014</v>
      </c>
      <c r="B211" s="15" t="s">
        <v>168</v>
      </c>
      <c r="C211" s="15">
        <v>222135</v>
      </c>
      <c r="D211" s="15" t="s">
        <v>489</v>
      </c>
      <c r="E211" s="15" t="s">
        <v>499</v>
      </c>
      <c r="F211" s="16">
        <v>6212210</v>
      </c>
      <c r="G211" s="16">
        <v>156413</v>
      </c>
      <c r="H211" s="16">
        <v>146073</v>
      </c>
      <c r="I211" s="16">
        <v>19573</v>
      </c>
      <c r="J211" s="16">
        <v>7030</v>
      </c>
      <c r="K211" s="16">
        <v>75066</v>
      </c>
      <c r="L211" s="16">
        <v>26276</v>
      </c>
      <c r="M211" s="16">
        <v>18128</v>
      </c>
      <c r="N211" s="16">
        <v>39233</v>
      </c>
      <c r="O211" s="16">
        <v>4299056</v>
      </c>
      <c r="P211" s="16">
        <v>2795882</v>
      </c>
      <c r="Q211" s="16">
        <v>2635087</v>
      </c>
      <c r="R211" s="16">
        <v>77188</v>
      </c>
      <c r="S211" s="16">
        <v>83607</v>
      </c>
      <c r="T211" s="16">
        <v>1503174</v>
      </c>
      <c r="U211" s="16">
        <v>32407</v>
      </c>
      <c r="V211" s="16">
        <v>64895</v>
      </c>
      <c r="W211" s="16">
        <v>276</v>
      </c>
      <c r="X211" s="16">
        <v>13828</v>
      </c>
      <c r="Y211" s="16">
        <v>278480</v>
      </c>
      <c r="Z211" s="16">
        <v>1089</v>
      </c>
      <c r="AA211" s="16">
        <v>484</v>
      </c>
      <c r="AB211" s="16">
        <v>23221</v>
      </c>
      <c r="AC211" s="16">
        <v>70571</v>
      </c>
      <c r="AD211" s="16">
        <v>1009463</v>
      </c>
      <c r="AE211" s="16" t="s">
        <v>165</v>
      </c>
      <c r="AF211" s="16" t="s">
        <v>165</v>
      </c>
      <c r="AG211" s="16">
        <v>8460</v>
      </c>
      <c r="AH211" s="16" t="s">
        <v>165</v>
      </c>
      <c r="AI211" s="16" t="s">
        <v>165</v>
      </c>
      <c r="AJ211" s="16" t="s">
        <v>165</v>
      </c>
      <c r="AK211" s="16" t="s">
        <v>165</v>
      </c>
      <c r="AL211" s="16" t="s">
        <v>165</v>
      </c>
      <c r="AM211" s="16" t="s">
        <v>165</v>
      </c>
      <c r="AN211" s="16">
        <v>917414</v>
      </c>
      <c r="AO211" s="16">
        <v>625578</v>
      </c>
      <c r="AP211" s="16" t="s">
        <v>165</v>
      </c>
      <c r="AQ211" s="16">
        <v>5540</v>
      </c>
      <c r="AR211" s="16">
        <v>22903</v>
      </c>
      <c r="AS211" s="16">
        <v>51410</v>
      </c>
      <c r="AT211" s="16">
        <v>6595418</v>
      </c>
      <c r="AU211" s="16">
        <v>701293</v>
      </c>
      <c r="AV211" s="16">
        <v>32533</v>
      </c>
      <c r="AW211" s="16">
        <v>1026</v>
      </c>
      <c r="AX211" s="16">
        <v>1465444</v>
      </c>
      <c r="AY211" s="16">
        <v>225537</v>
      </c>
      <c r="AZ211" s="16">
        <v>117558</v>
      </c>
      <c r="BA211" s="16">
        <v>3397347</v>
      </c>
      <c r="BB211" s="16">
        <v>654680</v>
      </c>
      <c r="BC211" s="16">
        <v>529940</v>
      </c>
      <c r="BD211" s="16">
        <v>6897392</v>
      </c>
      <c r="BE211" s="16">
        <v>3918256</v>
      </c>
      <c r="BF211" s="16">
        <v>1529191</v>
      </c>
      <c r="BG211" s="16">
        <v>1251205</v>
      </c>
      <c r="BH211" s="16">
        <v>1290039</v>
      </c>
      <c r="BI211" s="16">
        <v>1099026</v>
      </c>
      <c r="BJ211" s="16">
        <v>6687998</v>
      </c>
      <c r="BK211" s="16">
        <v>94761</v>
      </c>
      <c r="BL211" s="16">
        <v>1986135</v>
      </c>
      <c r="BM211" s="16">
        <v>1216391</v>
      </c>
      <c r="BN211" s="16">
        <v>4496670</v>
      </c>
      <c r="BO211" s="16">
        <v>3886273</v>
      </c>
      <c r="BP211" s="16" t="s">
        <v>165</v>
      </c>
      <c r="BQ211" s="16">
        <v>153537</v>
      </c>
      <c r="BR211" s="16">
        <v>51656</v>
      </c>
      <c r="BS211" s="16" t="s">
        <v>165</v>
      </c>
      <c r="BT211" s="16" t="s">
        <v>165</v>
      </c>
      <c r="BU211" s="16">
        <v>197732</v>
      </c>
      <c r="BV211" s="16">
        <v>393</v>
      </c>
      <c r="BW211" s="16">
        <v>10680</v>
      </c>
      <c r="BX211" s="16">
        <v>187052</v>
      </c>
      <c r="BY211" s="16" t="s">
        <v>165</v>
      </c>
      <c r="BZ211" s="16" t="s">
        <v>165</v>
      </c>
      <c r="CA211" s="16" t="s">
        <v>165</v>
      </c>
      <c r="CB211" s="16" t="s">
        <v>165</v>
      </c>
      <c r="CC211" s="16" t="s">
        <v>165</v>
      </c>
      <c r="CD211" s="16" t="s">
        <v>165</v>
      </c>
      <c r="CE211" s="16" t="s">
        <v>165</v>
      </c>
      <c r="CF211" s="16">
        <v>5255020</v>
      </c>
      <c r="CG211" s="16">
        <v>5253723</v>
      </c>
      <c r="CH211" s="16">
        <v>4650793</v>
      </c>
      <c r="CI211" s="16">
        <v>602930</v>
      </c>
      <c r="CJ211" s="16">
        <v>1297</v>
      </c>
      <c r="CK211" s="16">
        <v>776985</v>
      </c>
      <c r="CL211" s="16">
        <v>460645</v>
      </c>
      <c r="CM211" s="16">
        <v>1232312</v>
      </c>
      <c r="CN211" s="16">
        <v>4362652</v>
      </c>
      <c r="CO211" s="17" t="s">
        <v>165</v>
      </c>
    </row>
    <row r="212" spans="1:93">
      <c r="A212" s="14">
        <v>2014</v>
      </c>
      <c r="B212" s="15" t="s">
        <v>168</v>
      </c>
      <c r="C212" s="15">
        <v>222143</v>
      </c>
      <c r="D212" s="15" t="s">
        <v>489</v>
      </c>
      <c r="E212" s="15" t="s">
        <v>500</v>
      </c>
      <c r="F212" s="16">
        <v>6006650</v>
      </c>
      <c r="G212" s="16">
        <v>144544</v>
      </c>
      <c r="H212" s="16">
        <v>107730</v>
      </c>
      <c r="I212" s="16">
        <v>17933</v>
      </c>
      <c r="J212" s="16">
        <v>36646</v>
      </c>
      <c r="K212" s="16">
        <v>19542</v>
      </c>
      <c r="L212" s="16">
        <v>20753</v>
      </c>
      <c r="M212" s="16">
        <v>12856</v>
      </c>
      <c r="N212" s="16">
        <v>50402</v>
      </c>
      <c r="O212" s="16">
        <v>3936303</v>
      </c>
      <c r="P212" s="16">
        <v>2620754</v>
      </c>
      <c r="Q212" s="16">
        <v>2469100</v>
      </c>
      <c r="R212" s="16">
        <v>73248</v>
      </c>
      <c r="S212" s="16">
        <v>78406</v>
      </c>
      <c r="T212" s="16">
        <v>1315549</v>
      </c>
      <c r="U212" s="16">
        <v>45772</v>
      </c>
      <c r="V212" s="16">
        <v>71735</v>
      </c>
      <c r="W212" s="16" t="s">
        <v>165</v>
      </c>
      <c r="X212" s="16" t="s">
        <v>165</v>
      </c>
      <c r="Y212" s="16">
        <v>207442</v>
      </c>
      <c r="Z212" s="16" t="s">
        <v>165</v>
      </c>
      <c r="AA212" s="16" t="s">
        <v>165</v>
      </c>
      <c r="AB212" s="16">
        <v>4000</v>
      </c>
      <c r="AC212" s="16">
        <v>48956</v>
      </c>
      <c r="AD212" s="16">
        <v>937613</v>
      </c>
      <c r="AE212" s="16" t="s">
        <v>165</v>
      </c>
      <c r="AF212" s="16" t="s">
        <v>165</v>
      </c>
      <c r="AG212" s="16">
        <v>31</v>
      </c>
      <c r="AH212" s="16" t="s">
        <v>165</v>
      </c>
      <c r="AI212" s="16" t="s">
        <v>165</v>
      </c>
      <c r="AJ212" s="16" t="s">
        <v>165</v>
      </c>
      <c r="AK212" s="16" t="s">
        <v>165</v>
      </c>
      <c r="AL212" s="16" t="s">
        <v>165</v>
      </c>
      <c r="AM212" s="16" t="s">
        <v>165</v>
      </c>
      <c r="AN212" s="16">
        <v>864011</v>
      </c>
      <c r="AO212" s="16">
        <v>879223</v>
      </c>
      <c r="AP212" s="16" t="s">
        <v>165</v>
      </c>
      <c r="AQ212" s="16">
        <v>8554</v>
      </c>
      <c r="AR212" s="16">
        <v>15883</v>
      </c>
      <c r="AS212" s="16">
        <v>41700</v>
      </c>
      <c r="AT212" s="16">
        <v>4873617</v>
      </c>
      <c r="AU212" s="16">
        <v>634681</v>
      </c>
      <c r="AV212" s="16">
        <v>61792</v>
      </c>
      <c r="AW212" s="16">
        <v>832</v>
      </c>
      <c r="AX212" s="16">
        <v>776417</v>
      </c>
      <c r="AY212" s="16">
        <v>301837</v>
      </c>
      <c r="AZ212" s="16">
        <v>77758</v>
      </c>
      <c r="BA212" s="16">
        <v>2457077</v>
      </c>
      <c r="BB212" s="16">
        <v>563223</v>
      </c>
      <c r="BC212" s="16">
        <v>499179</v>
      </c>
      <c r="BD212" s="16">
        <v>8233595</v>
      </c>
      <c r="BE212" s="16">
        <v>4492001</v>
      </c>
      <c r="BF212" s="16">
        <v>3344262</v>
      </c>
      <c r="BG212" s="16">
        <v>2010017</v>
      </c>
      <c r="BH212" s="16">
        <v>775701</v>
      </c>
      <c r="BI212" s="16">
        <v>372038</v>
      </c>
      <c r="BJ212" s="16">
        <v>5116643</v>
      </c>
      <c r="BK212" s="16">
        <v>241481</v>
      </c>
      <c r="BL212" s="16">
        <v>1897899</v>
      </c>
      <c r="BM212" s="16">
        <v>1604463</v>
      </c>
      <c r="BN212" s="16">
        <v>3018121</v>
      </c>
      <c r="BO212" s="16">
        <v>2537241</v>
      </c>
      <c r="BP212" s="16" t="s">
        <v>165</v>
      </c>
      <c r="BQ212" s="16">
        <v>186070</v>
      </c>
      <c r="BR212" s="16">
        <v>14553</v>
      </c>
      <c r="BS212" s="16" t="s">
        <v>165</v>
      </c>
      <c r="BT212" s="16" t="s">
        <v>165</v>
      </c>
      <c r="BU212" s="16">
        <v>147399</v>
      </c>
      <c r="BV212" s="16" t="s">
        <v>165</v>
      </c>
      <c r="BW212" s="16">
        <v>41900</v>
      </c>
      <c r="BX212" s="16">
        <v>105499</v>
      </c>
      <c r="BY212" s="16" t="s">
        <v>165</v>
      </c>
      <c r="BZ212" s="16" t="s">
        <v>165</v>
      </c>
      <c r="CA212" s="16" t="s">
        <v>165</v>
      </c>
      <c r="CB212" s="16" t="s">
        <v>165</v>
      </c>
      <c r="CC212" s="16" t="s">
        <v>165</v>
      </c>
      <c r="CD212" s="16" t="s">
        <v>165</v>
      </c>
      <c r="CE212" s="16" t="s">
        <v>165</v>
      </c>
      <c r="CF212" s="16">
        <v>5650790</v>
      </c>
      <c r="CG212" s="16">
        <v>5650721</v>
      </c>
      <c r="CH212" s="16">
        <v>5031780</v>
      </c>
      <c r="CI212" s="16">
        <v>618941</v>
      </c>
      <c r="CJ212" s="16">
        <v>69</v>
      </c>
      <c r="CK212" s="16">
        <v>1178895</v>
      </c>
      <c r="CL212" s="16">
        <v>865720</v>
      </c>
      <c r="CM212" s="16">
        <v>2849390</v>
      </c>
      <c r="CN212" s="16">
        <v>5879919</v>
      </c>
      <c r="CO212" s="17" t="s">
        <v>165</v>
      </c>
    </row>
    <row r="213" spans="1:93">
      <c r="A213" s="14">
        <v>2014</v>
      </c>
      <c r="B213" s="15" t="s">
        <v>162</v>
      </c>
      <c r="C213" s="15">
        <v>231002</v>
      </c>
      <c r="D213" s="15" t="s">
        <v>501</v>
      </c>
      <c r="E213" s="15" t="s">
        <v>502</v>
      </c>
      <c r="F213" s="16">
        <v>161261672</v>
      </c>
      <c r="G213" s="16">
        <v>600000</v>
      </c>
      <c r="H213" s="16">
        <v>13859371</v>
      </c>
      <c r="I213" s="16">
        <v>127419</v>
      </c>
      <c r="J213" s="16">
        <v>67539</v>
      </c>
      <c r="K213" s="16" t="s">
        <v>165</v>
      </c>
      <c r="L213" s="16">
        <v>597413</v>
      </c>
      <c r="M213" s="16">
        <v>13067000</v>
      </c>
      <c r="N213" s="16">
        <v>99904</v>
      </c>
      <c r="O213" s="16">
        <v>108392592</v>
      </c>
      <c r="P213" s="16">
        <v>71804105</v>
      </c>
      <c r="Q213" s="16">
        <v>62223592</v>
      </c>
      <c r="R213" s="16">
        <v>1658066</v>
      </c>
      <c r="S213" s="16">
        <v>7922447</v>
      </c>
      <c r="T213" s="16">
        <v>36588487</v>
      </c>
      <c r="U213" s="16">
        <v>321236</v>
      </c>
      <c r="V213" s="16">
        <v>2163367</v>
      </c>
      <c r="W213" s="16">
        <v>13809</v>
      </c>
      <c r="X213" s="16">
        <v>1065174</v>
      </c>
      <c r="Y213" s="16">
        <v>4560374</v>
      </c>
      <c r="Z213" s="16">
        <v>25139</v>
      </c>
      <c r="AA213" s="16">
        <v>24330</v>
      </c>
      <c r="AB213" s="16">
        <v>1153290</v>
      </c>
      <c r="AC213" s="16">
        <v>1157581</v>
      </c>
      <c r="AD213" s="16">
        <v>25548482</v>
      </c>
      <c r="AE213" s="16" t="s">
        <v>165</v>
      </c>
      <c r="AF213" s="16" t="s">
        <v>165</v>
      </c>
      <c r="AG213" s="16">
        <v>312271</v>
      </c>
      <c r="AH213" s="16" t="s">
        <v>165</v>
      </c>
      <c r="AI213" s="16">
        <v>92164</v>
      </c>
      <c r="AJ213" s="16">
        <v>93251</v>
      </c>
      <c r="AK213" s="16" t="s">
        <v>165</v>
      </c>
      <c r="AL213" s="16">
        <v>58019</v>
      </c>
      <c r="AM213" s="16" t="s">
        <v>165</v>
      </c>
      <c r="AN213" s="16">
        <v>22485460</v>
      </c>
      <c r="AO213" s="16">
        <v>14019604</v>
      </c>
      <c r="AP213" s="16">
        <v>142336</v>
      </c>
      <c r="AQ213" s="16">
        <v>234666</v>
      </c>
      <c r="AR213" s="16">
        <v>1427739</v>
      </c>
      <c r="AS213" s="16">
        <v>865418</v>
      </c>
      <c r="AT213" s="16">
        <v>83386175</v>
      </c>
      <c r="AU213" s="16">
        <v>1692291</v>
      </c>
      <c r="AV213" s="16">
        <v>1811979</v>
      </c>
      <c r="AW213" s="16">
        <v>1531</v>
      </c>
      <c r="AX213" s="16">
        <v>16050582</v>
      </c>
      <c r="AY213" s="16">
        <v>2570114</v>
      </c>
      <c r="AZ213" s="16">
        <v>1837075</v>
      </c>
      <c r="BA213" s="16">
        <v>48976173</v>
      </c>
      <c r="BB213" s="16">
        <v>10446430</v>
      </c>
      <c r="BC213" s="16">
        <v>22512544</v>
      </c>
      <c r="BD213" s="16">
        <v>271701067</v>
      </c>
      <c r="BE213" s="16">
        <v>97642232</v>
      </c>
      <c r="BF213" s="16">
        <v>8586863</v>
      </c>
      <c r="BG213" s="16">
        <v>4816617</v>
      </c>
      <c r="BH213" s="16">
        <v>16645046</v>
      </c>
      <c r="BI213" s="16">
        <v>72410323</v>
      </c>
      <c r="BJ213" s="16">
        <v>98801637</v>
      </c>
      <c r="BK213" s="16">
        <v>2812791</v>
      </c>
      <c r="BL213" s="16">
        <v>48656692</v>
      </c>
      <c r="BM213" s="16">
        <v>41847220</v>
      </c>
      <c r="BN213" s="16">
        <v>44067494</v>
      </c>
      <c r="BO213" s="16">
        <v>41640751</v>
      </c>
      <c r="BP213" s="16">
        <v>5888928</v>
      </c>
      <c r="BQ213" s="16">
        <v>200</v>
      </c>
      <c r="BR213" s="16" t="s">
        <v>165</v>
      </c>
      <c r="BS213" s="16">
        <v>188323</v>
      </c>
      <c r="BT213" s="16" t="s">
        <v>165</v>
      </c>
      <c r="BU213" s="16" t="s">
        <v>165</v>
      </c>
      <c r="BV213" s="16" t="s">
        <v>165</v>
      </c>
      <c r="BW213" s="16" t="s">
        <v>165</v>
      </c>
      <c r="BX213" s="16" t="s">
        <v>165</v>
      </c>
      <c r="BY213" s="16" t="s">
        <v>165</v>
      </c>
      <c r="BZ213" s="16" t="s">
        <v>165</v>
      </c>
      <c r="CA213" s="16" t="s">
        <v>165</v>
      </c>
      <c r="CB213" s="16" t="s">
        <v>165</v>
      </c>
      <c r="CC213" s="16" t="s">
        <v>165</v>
      </c>
      <c r="CD213" s="16" t="s">
        <v>165</v>
      </c>
      <c r="CE213" s="16" t="s">
        <v>165</v>
      </c>
      <c r="CF213" s="16">
        <v>147964966</v>
      </c>
      <c r="CG213" s="16">
        <v>147963160</v>
      </c>
      <c r="CH213" s="16">
        <v>121215341</v>
      </c>
      <c r="CI213" s="16">
        <v>26747819</v>
      </c>
      <c r="CJ213" s="16">
        <v>1806</v>
      </c>
      <c r="CK213" s="16">
        <v>1439074</v>
      </c>
      <c r="CL213" s="16">
        <v>5623588</v>
      </c>
      <c r="CM213" s="16">
        <v>81832663</v>
      </c>
      <c r="CN213" s="16">
        <v>75225980</v>
      </c>
      <c r="CO213" s="17" t="s">
        <v>165</v>
      </c>
    </row>
    <row r="214" spans="1:93">
      <c r="A214" s="14">
        <v>2014</v>
      </c>
      <c r="B214" s="15" t="s">
        <v>166</v>
      </c>
      <c r="C214" s="15">
        <v>232017</v>
      </c>
      <c r="D214" s="15" t="s">
        <v>501</v>
      </c>
      <c r="E214" s="15" t="s">
        <v>503</v>
      </c>
      <c r="F214" s="16">
        <v>18819267</v>
      </c>
      <c r="G214" s="16">
        <v>340449</v>
      </c>
      <c r="H214" s="16">
        <v>1468110</v>
      </c>
      <c r="I214" s="16">
        <v>37004</v>
      </c>
      <c r="J214" s="16">
        <v>13584</v>
      </c>
      <c r="K214" s="16">
        <v>47567</v>
      </c>
      <c r="L214" s="16">
        <v>101196</v>
      </c>
      <c r="M214" s="16">
        <v>1268759</v>
      </c>
      <c r="N214" s="16">
        <v>70893</v>
      </c>
      <c r="O214" s="16">
        <v>12462652</v>
      </c>
      <c r="P214" s="16">
        <v>8199873</v>
      </c>
      <c r="Q214" s="16">
        <v>7694174</v>
      </c>
      <c r="R214" s="16">
        <v>252817</v>
      </c>
      <c r="S214" s="16">
        <v>252882</v>
      </c>
      <c r="T214" s="16">
        <v>4262779</v>
      </c>
      <c r="U214" s="16">
        <v>109818</v>
      </c>
      <c r="V214" s="16">
        <v>159048</v>
      </c>
      <c r="W214" s="16">
        <v>2808</v>
      </c>
      <c r="X214" s="16">
        <v>89148</v>
      </c>
      <c r="Y214" s="16">
        <v>600633</v>
      </c>
      <c r="Z214" s="16">
        <v>1659</v>
      </c>
      <c r="AA214" s="16">
        <v>2745</v>
      </c>
      <c r="AB214" s="16">
        <v>161019</v>
      </c>
      <c r="AC214" s="16">
        <v>270967</v>
      </c>
      <c r="AD214" s="16">
        <v>2841244</v>
      </c>
      <c r="AE214" s="16" t="s">
        <v>165</v>
      </c>
      <c r="AF214" s="16" t="s">
        <v>165</v>
      </c>
      <c r="AG214" s="16">
        <v>23690</v>
      </c>
      <c r="AH214" s="16" t="s">
        <v>165</v>
      </c>
      <c r="AI214" s="16" t="s">
        <v>165</v>
      </c>
      <c r="AJ214" s="16" t="s">
        <v>165</v>
      </c>
      <c r="AK214" s="16" t="s">
        <v>165</v>
      </c>
      <c r="AL214" s="16" t="s">
        <v>165</v>
      </c>
      <c r="AM214" s="16" t="s">
        <v>165</v>
      </c>
      <c r="AN214" s="16">
        <v>2609236</v>
      </c>
      <c r="AO214" s="16">
        <v>1574323</v>
      </c>
      <c r="AP214" s="16">
        <v>10551</v>
      </c>
      <c r="AQ214" s="16">
        <v>19056</v>
      </c>
      <c r="AR214" s="16">
        <v>263997</v>
      </c>
      <c r="AS214" s="16">
        <v>134735</v>
      </c>
      <c r="AT214" s="16">
        <v>17248178</v>
      </c>
      <c r="AU214" s="16">
        <v>359524</v>
      </c>
      <c r="AV214" s="16">
        <v>88962</v>
      </c>
      <c r="AW214" s="16">
        <v>2955</v>
      </c>
      <c r="AX214" s="16">
        <v>3293323</v>
      </c>
      <c r="AY214" s="16">
        <v>544578</v>
      </c>
      <c r="AZ214" s="16">
        <v>234653</v>
      </c>
      <c r="BA214" s="16">
        <v>11528408</v>
      </c>
      <c r="BB214" s="16">
        <v>1195775</v>
      </c>
      <c r="BC214" s="16">
        <v>358782</v>
      </c>
      <c r="BD214" s="16">
        <v>32858063</v>
      </c>
      <c r="BE214" s="16">
        <v>8865554</v>
      </c>
      <c r="BF214" s="16">
        <v>403186</v>
      </c>
      <c r="BG214" s="16">
        <v>48677</v>
      </c>
      <c r="BH214" s="16">
        <v>2404254</v>
      </c>
      <c r="BI214" s="16">
        <v>6058114</v>
      </c>
      <c r="BJ214" s="16">
        <v>18190151</v>
      </c>
      <c r="BK214" s="16">
        <v>439670</v>
      </c>
      <c r="BL214" s="16">
        <v>7888955</v>
      </c>
      <c r="BM214" s="16">
        <v>4872625</v>
      </c>
      <c r="BN214" s="16">
        <v>10053292</v>
      </c>
      <c r="BO214" s="16">
        <v>9031415</v>
      </c>
      <c r="BP214" s="16" t="s">
        <v>165</v>
      </c>
      <c r="BQ214" s="16">
        <v>247904</v>
      </c>
      <c r="BR214" s="16" t="s">
        <v>165</v>
      </c>
      <c r="BS214" s="16" t="s">
        <v>165</v>
      </c>
      <c r="BT214" s="16" t="s">
        <v>165</v>
      </c>
      <c r="BU214" s="16">
        <v>31061</v>
      </c>
      <c r="BV214" s="16" t="s">
        <v>165</v>
      </c>
      <c r="BW214" s="16" t="s">
        <v>165</v>
      </c>
      <c r="BX214" s="16">
        <v>31061</v>
      </c>
      <c r="BY214" s="16" t="s">
        <v>165</v>
      </c>
      <c r="BZ214" s="16" t="s">
        <v>165</v>
      </c>
      <c r="CA214" s="16" t="s">
        <v>165</v>
      </c>
      <c r="CB214" s="16" t="s">
        <v>165</v>
      </c>
      <c r="CC214" s="16" t="s">
        <v>165</v>
      </c>
      <c r="CD214" s="16" t="s">
        <v>165</v>
      </c>
      <c r="CE214" s="16" t="s">
        <v>165</v>
      </c>
      <c r="CF214" s="16">
        <v>11751657</v>
      </c>
      <c r="CG214" s="16">
        <v>11751657</v>
      </c>
      <c r="CH214" s="16">
        <v>10626893</v>
      </c>
      <c r="CI214" s="16">
        <v>1124764</v>
      </c>
      <c r="CJ214" s="16" t="s">
        <v>165</v>
      </c>
      <c r="CK214" s="16">
        <v>27398</v>
      </c>
      <c r="CL214" s="16">
        <v>626393</v>
      </c>
      <c r="CM214" s="16">
        <v>1566104</v>
      </c>
      <c r="CN214" s="16">
        <v>10674413</v>
      </c>
      <c r="CO214" s="17" t="s">
        <v>165</v>
      </c>
    </row>
    <row r="215" spans="1:93">
      <c r="A215" s="14">
        <v>2014</v>
      </c>
      <c r="B215" s="15" t="s">
        <v>166</v>
      </c>
      <c r="C215" s="15">
        <v>232025</v>
      </c>
      <c r="D215" s="15" t="s">
        <v>501</v>
      </c>
      <c r="E215" s="15" t="s">
        <v>504</v>
      </c>
      <c r="F215" s="16">
        <v>19204722</v>
      </c>
      <c r="G215" s="16">
        <v>351985</v>
      </c>
      <c r="H215" s="16">
        <v>1009338</v>
      </c>
      <c r="I215" s="16">
        <v>20230</v>
      </c>
      <c r="J215" s="16">
        <v>22228</v>
      </c>
      <c r="K215" s="16">
        <v>58230</v>
      </c>
      <c r="L215" s="16">
        <v>120714</v>
      </c>
      <c r="M215" s="16">
        <v>787936</v>
      </c>
      <c r="N215" s="16">
        <v>76452</v>
      </c>
      <c r="O215" s="16">
        <v>13262064</v>
      </c>
      <c r="P215" s="16">
        <v>8876998</v>
      </c>
      <c r="Q215" s="16">
        <v>7972043</v>
      </c>
      <c r="R215" s="16">
        <v>223716</v>
      </c>
      <c r="S215" s="16">
        <v>681239</v>
      </c>
      <c r="T215" s="16">
        <v>4385066</v>
      </c>
      <c r="U215" s="16">
        <v>104378</v>
      </c>
      <c r="V215" s="16">
        <v>217610</v>
      </c>
      <c r="W215" s="16">
        <v>564</v>
      </c>
      <c r="X215" s="16">
        <v>65815</v>
      </c>
      <c r="Y215" s="16">
        <v>455310</v>
      </c>
      <c r="Z215" s="16">
        <v>231</v>
      </c>
      <c r="AA215" s="16">
        <v>1584</v>
      </c>
      <c r="AB215" s="16">
        <v>122795</v>
      </c>
      <c r="AC215" s="16">
        <v>325496</v>
      </c>
      <c r="AD215" s="16">
        <v>3053707</v>
      </c>
      <c r="AE215" s="16" t="s">
        <v>165</v>
      </c>
      <c r="AF215" s="16" t="s">
        <v>165</v>
      </c>
      <c r="AG215" s="16">
        <v>36970</v>
      </c>
      <c r="AH215" s="16" t="s">
        <v>165</v>
      </c>
      <c r="AI215" s="16" t="s">
        <v>165</v>
      </c>
      <c r="AJ215" s="16">
        <v>606</v>
      </c>
      <c r="AK215" s="16" t="s">
        <v>165</v>
      </c>
      <c r="AL215" s="16" t="s">
        <v>165</v>
      </c>
      <c r="AM215" s="16" t="s">
        <v>165</v>
      </c>
      <c r="AN215" s="16">
        <v>2681579</v>
      </c>
      <c r="AO215" s="16">
        <v>1590759</v>
      </c>
      <c r="AP215" s="16">
        <v>5004</v>
      </c>
      <c r="AQ215" s="16">
        <v>19120</v>
      </c>
      <c r="AR215" s="16">
        <v>208421</v>
      </c>
      <c r="AS215" s="16">
        <v>141335</v>
      </c>
      <c r="AT215" s="16">
        <v>18650410</v>
      </c>
      <c r="AU215" s="16">
        <v>1083477</v>
      </c>
      <c r="AV215" s="16">
        <v>84586</v>
      </c>
      <c r="AW215" s="16">
        <v>2914</v>
      </c>
      <c r="AX215" s="16">
        <v>3485579</v>
      </c>
      <c r="AY215" s="16">
        <v>762162</v>
      </c>
      <c r="AZ215" s="16">
        <v>149418</v>
      </c>
      <c r="BA215" s="16">
        <v>11896779</v>
      </c>
      <c r="BB215" s="16">
        <v>1185495</v>
      </c>
      <c r="BC215" s="16">
        <v>1011430</v>
      </c>
      <c r="BD215" s="16">
        <v>27030442</v>
      </c>
      <c r="BE215" s="16">
        <v>10289408</v>
      </c>
      <c r="BF215" s="16">
        <v>772505</v>
      </c>
      <c r="BG215" s="16">
        <v>52079</v>
      </c>
      <c r="BH215" s="16">
        <v>2542078</v>
      </c>
      <c r="BI215" s="16">
        <v>6974825</v>
      </c>
      <c r="BJ215" s="16">
        <v>13506891</v>
      </c>
      <c r="BK215" s="16">
        <v>417329</v>
      </c>
      <c r="BL215" s="16">
        <v>3647417</v>
      </c>
      <c r="BM215" s="16">
        <v>2993051</v>
      </c>
      <c r="BN215" s="16">
        <v>9833649</v>
      </c>
      <c r="BO215" s="16">
        <v>9176498</v>
      </c>
      <c r="BP215" s="16" t="s">
        <v>165</v>
      </c>
      <c r="BQ215" s="16">
        <v>25825</v>
      </c>
      <c r="BR215" s="16" t="s">
        <v>165</v>
      </c>
      <c r="BS215" s="16" t="s">
        <v>165</v>
      </c>
      <c r="BT215" s="16" t="s">
        <v>165</v>
      </c>
      <c r="BU215" s="16">
        <v>41103</v>
      </c>
      <c r="BV215" s="16" t="s">
        <v>165</v>
      </c>
      <c r="BW215" s="16">
        <v>12657</v>
      </c>
      <c r="BX215" s="16">
        <v>28446</v>
      </c>
      <c r="BY215" s="16" t="s">
        <v>165</v>
      </c>
      <c r="BZ215" s="16" t="s">
        <v>165</v>
      </c>
      <c r="CA215" s="16" t="s">
        <v>165</v>
      </c>
      <c r="CB215" s="16" t="s">
        <v>165</v>
      </c>
      <c r="CC215" s="16" t="s">
        <v>165</v>
      </c>
      <c r="CD215" s="16" t="s">
        <v>165</v>
      </c>
      <c r="CE215" s="16" t="s">
        <v>165</v>
      </c>
      <c r="CF215" s="16">
        <v>6471458</v>
      </c>
      <c r="CG215" s="16">
        <v>6471458</v>
      </c>
      <c r="CH215" s="16">
        <v>5833568</v>
      </c>
      <c r="CI215" s="16">
        <v>637890</v>
      </c>
      <c r="CJ215" s="16" t="s">
        <v>165</v>
      </c>
      <c r="CK215" s="16">
        <v>4678182</v>
      </c>
      <c r="CL215" s="16">
        <v>443927</v>
      </c>
      <c r="CM215" s="16">
        <v>1147315</v>
      </c>
      <c r="CN215" s="16">
        <v>9064584</v>
      </c>
      <c r="CO215" s="17" t="s">
        <v>165</v>
      </c>
    </row>
    <row r="216" spans="1:93">
      <c r="A216" s="14">
        <v>2014</v>
      </c>
      <c r="B216" s="15" t="s">
        <v>179</v>
      </c>
      <c r="C216" s="15">
        <v>232033</v>
      </c>
      <c r="D216" s="15" t="s">
        <v>501</v>
      </c>
      <c r="E216" s="15" t="s">
        <v>505</v>
      </c>
      <c r="F216" s="16">
        <v>16263796</v>
      </c>
      <c r="G216" s="16">
        <v>355827</v>
      </c>
      <c r="H216" s="16">
        <v>105471</v>
      </c>
      <c r="I216" s="16">
        <v>18558</v>
      </c>
      <c r="J216" s="16">
        <v>37144</v>
      </c>
      <c r="K216" s="16">
        <v>21053</v>
      </c>
      <c r="L216" s="16" t="s">
        <v>165</v>
      </c>
      <c r="M216" s="16">
        <v>28716</v>
      </c>
      <c r="N216" s="16">
        <v>64349</v>
      </c>
      <c r="O216" s="16">
        <v>11781496</v>
      </c>
      <c r="P216" s="16">
        <v>7975131</v>
      </c>
      <c r="Q216" s="16">
        <v>7512810</v>
      </c>
      <c r="R216" s="16">
        <v>224455</v>
      </c>
      <c r="S216" s="16">
        <v>237866</v>
      </c>
      <c r="T216" s="16">
        <v>3806365</v>
      </c>
      <c r="U216" s="16">
        <v>89757</v>
      </c>
      <c r="V216" s="16">
        <v>146659</v>
      </c>
      <c r="W216" s="16" t="s">
        <v>165</v>
      </c>
      <c r="X216" s="16">
        <v>32749</v>
      </c>
      <c r="Y216" s="16">
        <v>373668</v>
      </c>
      <c r="Z216" s="16" t="s">
        <v>165</v>
      </c>
      <c r="AA216" s="16">
        <v>2491</v>
      </c>
      <c r="AB216" s="16">
        <v>131721</v>
      </c>
      <c r="AC216" s="16">
        <v>182536</v>
      </c>
      <c r="AD216" s="16">
        <v>2809000</v>
      </c>
      <c r="AE216" s="16" t="s">
        <v>165</v>
      </c>
      <c r="AF216" s="16" t="s">
        <v>165</v>
      </c>
      <c r="AG216" s="16">
        <v>37784</v>
      </c>
      <c r="AH216" s="16" t="s">
        <v>165</v>
      </c>
      <c r="AI216" s="16" t="s">
        <v>165</v>
      </c>
      <c r="AJ216" s="16" t="s">
        <v>165</v>
      </c>
      <c r="AK216" s="16" t="s">
        <v>165</v>
      </c>
      <c r="AL216" s="16" t="s">
        <v>165</v>
      </c>
      <c r="AM216" s="16" t="s">
        <v>165</v>
      </c>
      <c r="AN216" s="16">
        <v>2621093</v>
      </c>
      <c r="AO216" s="16">
        <v>1285810</v>
      </c>
      <c r="AP216" s="16">
        <v>1755</v>
      </c>
      <c r="AQ216" s="16">
        <v>19291</v>
      </c>
      <c r="AR216" s="16">
        <v>28704</v>
      </c>
      <c r="AS216" s="16">
        <v>123972</v>
      </c>
      <c r="AT216" s="16">
        <v>16383645</v>
      </c>
      <c r="AU216" s="16">
        <v>1099696</v>
      </c>
      <c r="AV216" s="16">
        <v>65660</v>
      </c>
      <c r="AW216" s="16">
        <v>2213</v>
      </c>
      <c r="AX216" s="16">
        <v>2590144</v>
      </c>
      <c r="AY216" s="16">
        <v>1061325</v>
      </c>
      <c r="AZ216" s="16">
        <v>358816</v>
      </c>
      <c r="BA216" s="16">
        <v>9957923</v>
      </c>
      <c r="BB216" s="16">
        <v>1247868</v>
      </c>
      <c r="BC216" s="16">
        <v>757907</v>
      </c>
      <c r="BD216" s="16">
        <v>29029005</v>
      </c>
      <c r="BE216" s="16">
        <v>11838221</v>
      </c>
      <c r="BF216" s="16">
        <v>728792</v>
      </c>
      <c r="BG216" s="16">
        <v>49762</v>
      </c>
      <c r="BH216" s="16">
        <v>1985712</v>
      </c>
      <c r="BI216" s="16">
        <v>9123717</v>
      </c>
      <c r="BJ216" s="16">
        <v>11875093</v>
      </c>
      <c r="BK216" s="16">
        <v>560376</v>
      </c>
      <c r="BL216" s="16">
        <v>2303625</v>
      </c>
      <c r="BM216" s="16">
        <v>1999210</v>
      </c>
      <c r="BN216" s="16">
        <v>9519015</v>
      </c>
      <c r="BO216" s="16">
        <v>8905350</v>
      </c>
      <c r="BP216" s="16" t="s">
        <v>165</v>
      </c>
      <c r="BQ216" s="16">
        <v>52453</v>
      </c>
      <c r="BR216" s="16" t="s">
        <v>165</v>
      </c>
      <c r="BS216" s="16" t="s">
        <v>165</v>
      </c>
      <c r="BT216" s="16" t="s">
        <v>165</v>
      </c>
      <c r="BU216" s="16" t="s">
        <v>165</v>
      </c>
      <c r="BV216" s="16" t="s">
        <v>165</v>
      </c>
      <c r="BW216" s="16" t="s">
        <v>165</v>
      </c>
      <c r="BX216" s="16" t="s">
        <v>165</v>
      </c>
      <c r="BY216" s="16" t="s">
        <v>165</v>
      </c>
      <c r="BZ216" s="16" t="s">
        <v>165</v>
      </c>
      <c r="CA216" s="16" t="s">
        <v>165</v>
      </c>
      <c r="CB216" s="16" t="s">
        <v>165</v>
      </c>
      <c r="CC216" s="16" t="s">
        <v>165</v>
      </c>
      <c r="CD216" s="16" t="s">
        <v>165</v>
      </c>
      <c r="CE216" s="16" t="s">
        <v>165</v>
      </c>
      <c r="CF216" s="16">
        <v>8764436</v>
      </c>
      <c r="CG216" s="16">
        <v>8764436</v>
      </c>
      <c r="CH216" s="16">
        <v>7754441</v>
      </c>
      <c r="CI216" s="16">
        <v>1009995</v>
      </c>
      <c r="CJ216" s="16" t="s">
        <v>165</v>
      </c>
      <c r="CK216" s="16">
        <v>241602</v>
      </c>
      <c r="CL216" s="16">
        <v>221813</v>
      </c>
      <c r="CM216" s="16">
        <v>1211000</v>
      </c>
      <c r="CN216" s="16">
        <v>10300800</v>
      </c>
      <c r="CO216" s="17" t="s">
        <v>165</v>
      </c>
    </row>
    <row r="217" spans="1:93">
      <c r="A217" s="14">
        <v>2014</v>
      </c>
      <c r="B217" s="15" t="s">
        <v>168</v>
      </c>
      <c r="C217" s="15">
        <v>232041</v>
      </c>
      <c r="D217" s="15" t="s">
        <v>501</v>
      </c>
      <c r="E217" s="15" t="s">
        <v>506</v>
      </c>
      <c r="F217" s="16">
        <v>6034404</v>
      </c>
      <c r="G217" s="16">
        <v>194203</v>
      </c>
      <c r="H217" s="16">
        <v>122797</v>
      </c>
      <c r="I217" s="16">
        <v>12462</v>
      </c>
      <c r="J217" s="16">
        <v>10920</v>
      </c>
      <c r="K217" s="16">
        <v>9472</v>
      </c>
      <c r="L217" s="16">
        <v>67650</v>
      </c>
      <c r="M217" s="16">
        <v>22293</v>
      </c>
      <c r="N217" s="16">
        <v>43944</v>
      </c>
      <c r="O217" s="16">
        <v>3992967</v>
      </c>
      <c r="P217" s="16">
        <v>2655826</v>
      </c>
      <c r="Q217" s="16">
        <v>2427358</v>
      </c>
      <c r="R217" s="16">
        <v>70985</v>
      </c>
      <c r="S217" s="16">
        <v>157483</v>
      </c>
      <c r="T217" s="16">
        <v>1337141</v>
      </c>
      <c r="U217" s="16">
        <v>27110</v>
      </c>
      <c r="V217" s="16">
        <v>53134</v>
      </c>
      <c r="W217" s="16" t="s">
        <v>165</v>
      </c>
      <c r="X217" s="16">
        <v>18825</v>
      </c>
      <c r="Y217" s="16">
        <v>220851</v>
      </c>
      <c r="Z217" s="16" t="s">
        <v>165</v>
      </c>
      <c r="AA217" s="16">
        <v>1084</v>
      </c>
      <c r="AB217" s="16" t="s">
        <v>165</v>
      </c>
      <c r="AC217" s="16">
        <v>95095</v>
      </c>
      <c r="AD217" s="16">
        <v>912059</v>
      </c>
      <c r="AE217" s="16" t="s">
        <v>165</v>
      </c>
      <c r="AF217" s="16" t="s">
        <v>165</v>
      </c>
      <c r="AG217" s="16">
        <v>8983</v>
      </c>
      <c r="AH217" s="16" t="s">
        <v>165</v>
      </c>
      <c r="AI217" s="16" t="s">
        <v>165</v>
      </c>
      <c r="AJ217" s="16" t="s">
        <v>165</v>
      </c>
      <c r="AK217" s="16" t="s">
        <v>165</v>
      </c>
      <c r="AL217" s="16" t="s">
        <v>165</v>
      </c>
      <c r="AM217" s="16" t="s">
        <v>165</v>
      </c>
      <c r="AN217" s="16">
        <v>885647</v>
      </c>
      <c r="AO217" s="16">
        <v>788273</v>
      </c>
      <c r="AP217" s="16">
        <v>792</v>
      </c>
      <c r="AQ217" s="16">
        <v>5781</v>
      </c>
      <c r="AR217" s="16" t="s">
        <v>165</v>
      </c>
      <c r="AS217" s="16">
        <v>39885</v>
      </c>
      <c r="AT217" s="16">
        <v>5081008</v>
      </c>
      <c r="AU217" s="16">
        <v>606968</v>
      </c>
      <c r="AV217" s="16">
        <v>25556</v>
      </c>
      <c r="AW217" s="16">
        <v>1647</v>
      </c>
      <c r="AX217" s="16">
        <v>709775</v>
      </c>
      <c r="AY217" s="16">
        <v>162968</v>
      </c>
      <c r="AZ217" s="16">
        <v>91037</v>
      </c>
      <c r="BA217" s="16">
        <v>3032318</v>
      </c>
      <c r="BB217" s="16">
        <v>450739</v>
      </c>
      <c r="BC217" s="16">
        <v>437397</v>
      </c>
      <c r="BD217" s="16">
        <v>8512795</v>
      </c>
      <c r="BE217" s="16">
        <v>3527783</v>
      </c>
      <c r="BF217" s="16">
        <v>2107154</v>
      </c>
      <c r="BG217" s="16">
        <v>500927</v>
      </c>
      <c r="BH217" s="16">
        <v>1041573</v>
      </c>
      <c r="BI217" s="16">
        <v>379056</v>
      </c>
      <c r="BJ217" s="16">
        <v>5545475</v>
      </c>
      <c r="BK217" s="16">
        <v>128747</v>
      </c>
      <c r="BL217" s="16">
        <v>1450261</v>
      </c>
      <c r="BM217" s="16">
        <v>1431065</v>
      </c>
      <c r="BN217" s="16">
        <v>4095214</v>
      </c>
      <c r="BO217" s="16">
        <v>3717404</v>
      </c>
      <c r="BP217" s="16" t="s">
        <v>165</v>
      </c>
      <c r="BQ217" s="16" t="s">
        <v>165</v>
      </c>
      <c r="BR217" s="16" t="s">
        <v>165</v>
      </c>
      <c r="BS217" s="16" t="s">
        <v>165</v>
      </c>
      <c r="BT217" s="16" t="s">
        <v>165</v>
      </c>
      <c r="BU217" s="16" t="s">
        <v>165</v>
      </c>
      <c r="BV217" s="16" t="s">
        <v>165</v>
      </c>
      <c r="BW217" s="16" t="s">
        <v>165</v>
      </c>
      <c r="BX217" s="16" t="s">
        <v>165</v>
      </c>
      <c r="BY217" s="16" t="s">
        <v>165</v>
      </c>
      <c r="BZ217" s="16" t="s">
        <v>165</v>
      </c>
      <c r="CA217" s="16" t="s">
        <v>165</v>
      </c>
      <c r="CB217" s="16" t="s">
        <v>165</v>
      </c>
      <c r="CC217" s="16" t="s">
        <v>165</v>
      </c>
      <c r="CD217" s="16" t="s">
        <v>165</v>
      </c>
      <c r="CE217" s="16" t="s">
        <v>165</v>
      </c>
      <c r="CF217" s="16">
        <v>2379843</v>
      </c>
      <c r="CG217" s="16">
        <v>2379773</v>
      </c>
      <c r="CH217" s="16">
        <v>2100634</v>
      </c>
      <c r="CI217" s="16">
        <v>279139</v>
      </c>
      <c r="CJ217" s="16">
        <v>70</v>
      </c>
      <c r="CK217" s="16">
        <v>1381919</v>
      </c>
      <c r="CL217" s="16" t="s">
        <v>165</v>
      </c>
      <c r="CM217" s="16">
        <v>109400</v>
      </c>
      <c r="CN217" s="16">
        <v>4458247</v>
      </c>
      <c r="CO217" s="17" t="s">
        <v>165</v>
      </c>
    </row>
    <row r="218" spans="1:93">
      <c r="A218" s="14">
        <v>2014</v>
      </c>
      <c r="B218" s="15" t="s">
        <v>168</v>
      </c>
      <c r="C218" s="15">
        <v>232050</v>
      </c>
      <c r="D218" s="15" t="s">
        <v>501</v>
      </c>
      <c r="E218" s="15" t="s">
        <v>507</v>
      </c>
      <c r="F218" s="16">
        <v>5184686</v>
      </c>
      <c r="G218" s="16">
        <v>165676</v>
      </c>
      <c r="H218" s="16">
        <v>134123</v>
      </c>
      <c r="I218" s="16">
        <v>10335</v>
      </c>
      <c r="J218" s="16">
        <v>8602</v>
      </c>
      <c r="K218" s="16">
        <v>16074</v>
      </c>
      <c r="L218" s="16">
        <v>55983</v>
      </c>
      <c r="M218" s="16">
        <v>43129</v>
      </c>
      <c r="N218" s="16">
        <v>41947</v>
      </c>
      <c r="O218" s="16">
        <v>3516666</v>
      </c>
      <c r="P218" s="16">
        <v>2473510</v>
      </c>
      <c r="Q218" s="16">
        <v>2355733</v>
      </c>
      <c r="R218" s="16">
        <v>48921</v>
      </c>
      <c r="S218" s="16">
        <v>68856</v>
      </c>
      <c r="T218" s="16">
        <v>1043156</v>
      </c>
      <c r="U218" s="16">
        <v>29450</v>
      </c>
      <c r="V218" s="16">
        <v>50394</v>
      </c>
      <c r="W218" s="16">
        <v>564</v>
      </c>
      <c r="X218" s="16">
        <v>1649</v>
      </c>
      <c r="Y218" s="16">
        <v>90637</v>
      </c>
      <c r="Z218" s="16" t="s">
        <v>165</v>
      </c>
      <c r="AA218" s="16" t="s">
        <v>165</v>
      </c>
      <c r="AB218" s="16">
        <v>3076</v>
      </c>
      <c r="AC218" s="16">
        <v>57357</v>
      </c>
      <c r="AD218" s="16">
        <v>810029</v>
      </c>
      <c r="AE218" s="16" t="s">
        <v>165</v>
      </c>
      <c r="AF218" s="16" t="s">
        <v>165</v>
      </c>
      <c r="AG218" s="16" t="s">
        <v>165</v>
      </c>
      <c r="AH218" s="16" t="s">
        <v>165</v>
      </c>
      <c r="AI218" s="16" t="s">
        <v>165</v>
      </c>
      <c r="AJ218" s="16" t="s">
        <v>165</v>
      </c>
      <c r="AK218" s="16" t="s">
        <v>165</v>
      </c>
      <c r="AL218" s="16" t="s">
        <v>165</v>
      </c>
      <c r="AM218" s="16" t="s">
        <v>165</v>
      </c>
      <c r="AN218" s="16">
        <v>782021</v>
      </c>
      <c r="AO218" s="16">
        <v>508386</v>
      </c>
      <c r="AP218" s="16">
        <v>958</v>
      </c>
      <c r="AQ218" s="16">
        <v>4830</v>
      </c>
      <c r="AR218" s="16">
        <v>30079</v>
      </c>
      <c r="AS218" s="16">
        <v>61145</v>
      </c>
      <c r="AT218" s="16">
        <v>5618145</v>
      </c>
      <c r="AU218" s="16">
        <v>457604</v>
      </c>
      <c r="AV218" s="16">
        <v>37789</v>
      </c>
      <c r="AW218" s="16">
        <v>1117</v>
      </c>
      <c r="AX218" s="16">
        <v>1567859</v>
      </c>
      <c r="AY218" s="16">
        <v>143350</v>
      </c>
      <c r="AZ218" s="16">
        <v>67028</v>
      </c>
      <c r="BA218" s="16">
        <v>2950729</v>
      </c>
      <c r="BB218" s="16">
        <v>392669</v>
      </c>
      <c r="BC218" s="16">
        <v>454200</v>
      </c>
      <c r="BD218" s="16">
        <v>8713473</v>
      </c>
      <c r="BE218" s="16">
        <v>3713405</v>
      </c>
      <c r="BF218" s="16">
        <v>1920589</v>
      </c>
      <c r="BG218" s="16">
        <v>1360616</v>
      </c>
      <c r="BH218" s="16">
        <v>544051</v>
      </c>
      <c r="BI218" s="16">
        <v>1248765</v>
      </c>
      <c r="BJ218" s="16">
        <v>9689797</v>
      </c>
      <c r="BK218" s="16">
        <v>198828</v>
      </c>
      <c r="BL218" s="16">
        <v>2962619</v>
      </c>
      <c r="BM218" s="16">
        <v>2854910</v>
      </c>
      <c r="BN218" s="16">
        <v>6710939</v>
      </c>
      <c r="BO218" s="16">
        <v>6562417</v>
      </c>
      <c r="BP218" s="16" t="s">
        <v>165</v>
      </c>
      <c r="BQ218" s="16">
        <v>16239</v>
      </c>
      <c r="BR218" s="16" t="s">
        <v>165</v>
      </c>
      <c r="BS218" s="16" t="s">
        <v>165</v>
      </c>
      <c r="BT218" s="16" t="s">
        <v>165</v>
      </c>
      <c r="BU218" s="16" t="s">
        <v>165</v>
      </c>
      <c r="BV218" s="16" t="s">
        <v>165</v>
      </c>
      <c r="BW218" s="16" t="s">
        <v>165</v>
      </c>
      <c r="BX218" s="16" t="s">
        <v>165</v>
      </c>
      <c r="BY218" s="16" t="s">
        <v>165</v>
      </c>
      <c r="BZ218" s="16" t="s">
        <v>165</v>
      </c>
      <c r="CA218" s="16" t="s">
        <v>165</v>
      </c>
      <c r="CB218" s="16" t="s">
        <v>165</v>
      </c>
      <c r="CC218" s="16" t="s">
        <v>165</v>
      </c>
      <c r="CD218" s="16" t="s">
        <v>165</v>
      </c>
      <c r="CE218" s="16" t="s">
        <v>165</v>
      </c>
      <c r="CF218" s="16">
        <v>3178118</v>
      </c>
      <c r="CG218" s="16">
        <v>3178029</v>
      </c>
      <c r="CH218" s="16">
        <v>2893843</v>
      </c>
      <c r="CI218" s="16">
        <v>284186</v>
      </c>
      <c r="CJ218" s="16">
        <v>89</v>
      </c>
      <c r="CK218" s="16">
        <v>1326140</v>
      </c>
      <c r="CL218" s="16">
        <v>74079</v>
      </c>
      <c r="CM218" s="16">
        <v>231000</v>
      </c>
      <c r="CN218" s="16">
        <v>5336657</v>
      </c>
      <c r="CO218" s="17" t="s">
        <v>165</v>
      </c>
    </row>
    <row r="219" spans="1:93">
      <c r="A219" s="14">
        <v>2014</v>
      </c>
      <c r="B219" s="15" t="s">
        <v>179</v>
      </c>
      <c r="C219" s="15">
        <v>232068</v>
      </c>
      <c r="D219" s="15" t="s">
        <v>501</v>
      </c>
      <c r="E219" s="15" t="s">
        <v>508</v>
      </c>
      <c r="F219" s="16">
        <v>14010366</v>
      </c>
      <c r="G219" s="16">
        <v>286709</v>
      </c>
      <c r="H219" s="16">
        <v>225095</v>
      </c>
      <c r="I219" s="16">
        <v>27518</v>
      </c>
      <c r="J219" s="16">
        <v>41398</v>
      </c>
      <c r="K219" s="16">
        <v>3014</v>
      </c>
      <c r="L219" s="16">
        <v>153165</v>
      </c>
      <c r="M219" s="16" t="s">
        <v>165</v>
      </c>
      <c r="N219" s="16">
        <v>67781</v>
      </c>
      <c r="O219" s="16">
        <v>9388058</v>
      </c>
      <c r="P219" s="16">
        <v>6174255</v>
      </c>
      <c r="Q219" s="16">
        <v>5838522</v>
      </c>
      <c r="R219" s="16">
        <v>151360</v>
      </c>
      <c r="S219" s="16">
        <v>184373</v>
      </c>
      <c r="T219" s="16">
        <v>3213803</v>
      </c>
      <c r="U219" s="16">
        <v>84637</v>
      </c>
      <c r="V219" s="16">
        <v>158379</v>
      </c>
      <c r="W219" s="16" t="s">
        <v>165</v>
      </c>
      <c r="X219" s="16">
        <v>69208</v>
      </c>
      <c r="Y219" s="16">
        <v>431881</v>
      </c>
      <c r="Z219" s="16">
        <v>440</v>
      </c>
      <c r="AA219" s="16" t="s">
        <v>165</v>
      </c>
      <c r="AB219" s="16">
        <v>90578</v>
      </c>
      <c r="AC219" s="16">
        <v>221405</v>
      </c>
      <c r="AD219" s="16">
        <v>2137944</v>
      </c>
      <c r="AE219" s="16" t="s">
        <v>165</v>
      </c>
      <c r="AF219" s="16" t="s">
        <v>165</v>
      </c>
      <c r="AG219" s="16">
        <v>19331</v>
      </c>
      <c r="AH219" s="16" t="s">
        <v>165</v>
      </c>
      <c r="AI219" s="16" t="s">
        <v>165</v>
      </c>
      <c r="AJ219" s="16" t="s">
        <v>165</v>
      </c>
      <c r="AK219" s="16" t="s">
        <v>165</v>
      </c>
      <c r="AL219" s="16" t="s">
        <v>165</v>
      </c>
      <c r="AM219" s="16" t="s">
        <v>165</v>
      </c>
      <c r="AN219" s="16">
        <v>2273913</v>
      </c>
      <c r="AO219" s="16">
        <v>1741969</v>
      </c>
      <c r="AP219" s="16" t="s">
        <v>165</v>
      </c>
      <c r="AQ219" s="16">
        <v>18047</v>
      </c>
      <c r="AR219" s="16">
        <v>8794</v>
      </c>
      <c r="AS219" s="16">
        <v>82547</v>
      </c>
      <c r="AT219" s="16">
        <v>13802046</v>
      </c>
      <c r="AU219" s="16">
        <v>900958</v>
      </c>
      <c r="AV219" s="16">
        <v>24442</v>
      </c>
      <c r="AW219" s="16">
        <v>1054</v>
      </c>
      <c r="AX219" s="16">
        <v>2183561</v>
      </c>
      <c r="AY219" s="16">
        <v>451858</v>
      </c>
      <c r="AZ219" s="16">
        <v>90254</v>
      </c>
      <c r="BA219" s="16">
        <v>9108129</v>
      </c>
      <c r="BB219" s="16">
        <v>1041790</v>
      </c>
      <c r="BC219" s="16">
        <v>2075040</v>
      </c>
      <c r="BD219" s="16">
        <v>24050784</v>
      </c>
      <c r="BE219" s="16">
        <v>5637463</v>
      </c>
      <c r="BF219" s="16">
        <v>1026708</v>
      </c>
      <c r="BG219" s="16">
        <v>224995</v>
      </c>
      <c r="BH219" s="16">
        <v>3772482</v>
      </c>
      <c r="BI219" s="16">
        <v>838273</v>
      </c>
      <c r="BJ219" s="16">
        <v>9886002</v>
      </c>
      <c r="BK219" s="16">
        <v>557763</v>
      </c>
      <c r="BL219" s="16">
        <v>2806394</v>
      </c>
      <c r="BM219" s="16">
        <v>2253995</v>
      </c>
      <c r="BN219" s="16">
        <v>7021796</v>
      </c>
      <c r="BO219" s="16">
        <v>6647624</v>
      </c>
      <c r="BP219" s="16" t="s">
        <v>165</v>
      </c>
      <c r="BQ219" s="16">
        <v>57812</v>
      </c>
      <c r="BR219" s="16" t="s">
        <v>165</v>
      </c>
      <c r="BS219" s="16" t="s">
        <v>165</v>
      </c>
      <c r="BT219" s="16" t="s">
        <v>165</v>
      </c>
      <c r="BU219" s="16" t="s">
        <v>165</v>
      </c>
      <c r="BV219" s="16" t="s">
        <v>165</v>
      </c>
      <c r="BW219" s="16" t="s">
        <v>165</v>
      </c>
      <c r="BX219" s="16" t="s">
        <v>165</v>
      </c>
      <c r="BY219" s="16" t="s">
        <v>165</v>
      </c>
      <c r="BZ219" s="16" t="s">
        <v>165</v>
      </c>
      <c r="CA219" s="16" t="s">
        <v>165</v>
      </c>
      <c r="CB219" s="16" t="s">
        <v>165</v>
      </c>
      <c r="CC219" s="16" t="s">
        <v>165</v>
      </c>
      <c r="CD219" s="16" t="s">
        <v>165</v>
      </c>
      <c r="CE219" s="16" t="s">
        <v>165</v>
      </c>
      <c r="CF219" s="16">
        <v>9467453</v>
      </c>
      <c r="CG219" s="16">
        <v>9466167</v>
      </c>
      <c r="CH219" s="16">
        <v>8498346</v>
      </c>
      <c r="CI219" s="16">
        <v>967821</v>
      </c>
      <c r="CJ219" s="16">
        <v>1286</v>
      </c>
      <c r="CK219" s="16">
        <v>1563309</v>
      </c>
      <c r="CL219" s="16">
        <v>183902</v>
      </c>
      <c r="CM219" s="16">
        <v>865568</v>
      </c>
      <c r="CN219" s="16">
        <v>11477901</v>
      </c>
      <c r="CO219" s="17" t="s">
        <v>165</v>
      </c>
    </row>
    <row r="220" spans="1:93">
      <c r="A220" s="14">
        <v>2014</v>
      </c>
      <c r="B220" s="15" t="s">
        <v>168</v>
      </c>
      <c r="C220" s="15">
        <v>232076</v>
      </c>
      <c r="D220" s="15" t="s">
        <v>501</v>
      </c>
      <c r="E220" s="15" t="s">
        <v>509</v>
      </c>
      <c r="F220" s="16">
        <v>9352406</v>
      </c>
      <c r="G220" s="16">
        <v>230329</v>
      </c>
      <c r="H220" s="16">
        <v>406932</v>
      </c>
      <c r="I220" s="16">
        <v>16791</v>
      </c>
      <c r="J220" s="16">
        <v>11540</v>
      </c>
      <c r="K220" s="16">
        <v>26666</v>
      </c>
      <c r="L220" s="16">
        <v>65304</v>
      </c>
      <c r="M220" s="16">
        <v>286631</v>
      </c>
      <c r="N220" s="16">
        <v>44471</v>
      </c>
      <c r="O220" s="16">
        <v>6228790</v>
      </c>
      <c r="P220" s="16">
        <v>4121388</v>
      </c>
      <c r="Q220" s="16">
        <v>4000439</v>
      </c>
      <c r="R220" s="16">
        <v>120949</v>
      </c>
      <c r="S220" s="16" t="s">
        <v>165</v>
      </c>
      <c r="T220" s="16">
        <v>2107402</v>
      </c>
      <c r="U220" s="16">
        <v>34288</v>
      </c>
      <c r="V220" s="16">
        <v>57760</v>
      </c>
      <c r="W220" s="16">
        <v>564</v>
      </c>
      <c r="X220" s="16">
        <v>19702</v>
      </c>
      <c r="Y220" s="16">
        <v>334293</v>
      </c>
      <c r="Z220" s="16">
        <v>1113</v>
      </c>
      <c r="AA220" s="16">
        <v>1119</v>
      </c>
      <c r="AB220" s="16">
        <v>53781</v>
      </c>
      <c r="AC220" s="16">
        <v>136909</v>
      </c>
      <c r="AD220" s="16">
        <v>1444653</v>
      </c>
      <c r="AE220" s="16" t="s">
        <v>165</v>
      </c>
      <c r="AF220" s="16" t="s">
        <v>165</v>
      </c>
      <c r="AG220" s="16">
        <v>23220</v>
      </c>
      <c r="AH220" s="16" t="s">
        <v>165</v>
      </c>
      <c r="AI220" s="16" t="s">
        <v>165</v>
      </c>
      <c r="AJ220" s="16" t="s">
        <v>165</v>
      </c>
      <c r="AK220" s="16" t="s">
        <v>165</v>
      </c>
      <c r="AL220" s="16" t="s">
        <v>165</v>
      </c>
      <c r="AM220" s="16" t="s">
        <v>165</v>
      </c>
      <c r="AN220" s="16">
        <v>1364413</v>
      </c>
      <c r="AO220" s="16">
        <v>991326</v>
      </c>
      <c r="AP220" s="16">
        <v>4303</v>
      </c>
      <c r="AQ220" s="16">
        <v>1043</v>
      </c>
      <c r="AR220" s="16">
        <v>80799</v>
      </c>
      <c r="AS220" s="16">
        <v>70380</v>
      </c>
      <c r="AT220" s="16">
        <v>8339162</v>
      </c>
      <c r="AU220" s="16">
        <v>372777</v>
      </c>
      <c r="AV220" s="16">
        <v>49369</v>
      </c>
      <c r="AW220" s="16">
        <v>980</v>
      </c>
      <c r="AX220" s="16">
        <v>2014070</v>
      </c>
      <c r="AY220" s="16">
        <v>209009</v>
      </c>
      <c r="AZ220" s="16">
        <v>310030</v>
      </c>
      <c r="BA220" s="16">
        <v>4717973</v>
      </c>
      <c r="BB220" s="16">
        <v>664954</v>
      </c>
      <c r="BC220" s="16">
        <v>666166</v>
      </c>
      <c r="BD220" s="16">
        <v>13832479</v>
      </c>
      <c r="BE220" s="16">
        <v>5536474</v>
      </c>
      <c r="BF220" s="16">
        <v>1886621</v>
      </c>
      <c r="BG220" s="16">
        <v>24997</v>
      </c>
      <c r="BH220" s="16">
        <v>1895917</v>
      </c>
      <c r="BI220" s="16">
        <v>1753936</v>
      </c>
      <c r="BJ220" s="16">
        <v>7340100</v>
      </c>
      <c r="BK220" s="16">
        <v>258622</v>
      </c>
      <c r="BL220" s="16">
        <v>3159597</v>
      </c>
      <c r="BM220" s="16">
        <v>2977317</v>
      </c>
      <c r="BN220" s="16">
        <v>4092340</v>
      </c>
      <c r="BO220" s="16">
        <v>3861304</v>
      </c>
      <c r="BP220" s="16" t="s">
        <v>165</v>
      </c>
      <c r="BQ220" s="16">
        <v>88163</v>
      </c>
      <c r="BR220" s="16" t="s">
        <v>165</v>
      </c>
      <c r="BS220" s="16" t="s">
        <v>165</v>
      </c>
      <c r="BT220" s="16" t="s">
        <v>165</v>
      </c>
      <c r="BU220" s="16">
        <v>7931</v>
      </c>
      <c r="BV220" s="16" t="s">
        <v>165</v>
      </c>
      <c r="BW220" s="16" t="s">
        <v>165</v>
      </c>
      <c r="BX220" s="16">
        <v>7931</v>
      </c>
      <c r="BY220" s="16" t="s">
        <v>165</v>
      </c>
      <c r="BZ220" s="16" t="s">
        <v>165</v>
      </c>
      <c r="CA220" s="16" t="s">
        <v>165</v>
      </c>
      <c r="CB220" s="16" t="s">
        <v>165</v>
      </c>
      <c r="CC220" s="16" t="s">
        <v>165</v>
      </c>
      <c r="CD220" s="16" t="s">
        <v>165</v>
      </c>
      <c r="CE220" s="16" t="s">
        <v>165</v>
      </c>
      <c r="CF220" s="16">
        <v>6161834</v>
      </c>
      <c r="CG220" s="16">
        <v>6161834</v>
      </c>
      <c r="CH220" s="16">
        <v>5690932</v>
      </c>
      <c r="CI220" s="16">
        <v>470902</v>
      </c>
      <c r="CJ220" s="16" t="s">
        <v>165</v>
      </c>
      <c r="CK220" s="16">
        <v>2201880</v>
      </c>
      <c r="CL220" s="16" t="s">
        <v>165</v>
      </c>
      <c r="CM220" s="16">
        <v>887025</v>
      </c>
      <c r="CN220" s="16">
        <v>4280874</v>
      </c>
      <c r="CO220" s="17" t="s">
        <v>165</v>
      </c>
    </row>
    <row r="221" spans="1:93">
      <c r="A221" s="14">
        <v>2014</v>
      </c>
      <c r="B221" s="15" t="s">
        <v>168</v>
      </c>
      <c r="C221" s="15">
        <v>232106</v>
      </c>
      <c r="D221" s="15" t="s">
        <v>501</v>
      </c>
      <c r="E221" s="15" t="s">
        <v>510</v>
      </c>
      <c r="F221" s="16">
        <v>7304936</v>
      </c>
      <c r="G221" s="16">
        <v>218295</v>
      </c>
      <c r="H221" s="16">
        <v>242875</v>
      </c>
      <c r="I221" s="16">
        <v>13045</v>
      </c>
      <c r="J221" s="16">
        <v>17201</v>
      </c>
      <c r="K221" s="16" t="s">
        <v>165</v>
      </c>
      <c r="L221" s="16">
        <v>65179</v>
      </c>
      <c r="M221" s="16">
        <v>147450</v>
      </c>
      <c r="N221" s="16">
        <v>62018</v>
      </c>
      <c r="O221" s="16">
        <v>4959506</v>
      </c>
      <c r="P221" s="16">
        <v>3232001</v>
      </c>
      <c r="Q221" s="16">
        <v>2809063</v>
      </c>
      <c r="R221" s="16">
        <v>64701</v>
      </c>
      <c r="S221" s="16">
        <v>358237</v>
      </c>
      <c r="T221" s="16">
        <v>1727505</v>
      </c>
      <c r="U221" s="16">
        <v>57687</v>
      </c>
      <c r="V221" s="16">
        <v>48097</v>
      </c>
      <c r="W221" s="16">
        <v>1128</v>
      </c>
      <c r="X221" s="16">
        <v>3473</v>
      </c>
      <c r="Y221" s="16">
        <v>412177</v>
      </c>
      <c r="Z221" s="16" t="s">
        <v>165</v>
      </c>
      <c r="AA221" s="16">
        <v>1568</v>
      </c>
      <c r="AB221" s="16" t="s">
        <v>165</v>
      </c>
      <c r="AC221" s="16">
        <v>103859</v>
      </c>
      <c r="AD221" s="16">
        <v>1099516</v>
      </c>
      <c r="AE221" s="16" t="s">
        <v>165</v>
      </c>
      <c r="AF221" s="16" t="s">
        <v>165</v>
      </c>
      <c r="AG221" s="16" t="s">
        <v>165</v>
      </c>
      <c r="AH221" s="16" t="s">
        <v>165</v>
      </c>
      <c r="AI221" s="16" t="s">
        <v>165</v>
      </c>
      <c r="AJ221" s="16" t="s">
        <v>165</v>
      </c>
      <c r="AK221" s="16" t="s">
        <v>165</v>
      </c>
      <c r="AL221" s="16" t="s">
        <v>165</v>
      </c>
      <c r="AM221" s="16" t="s">
        <v>165</v>
      </c>
      <c r="AN221" s="16">
        <v>996360</v>
      </c>
      <c r="AO221" s="16">
        <v>799015</v>
      </c>
      <c r="AP221" s="16" t="s">
        <v>165</v>
      </c>
      <c r="AQ221" s="16">
        <v>5780</v>
      </c>
      <c r="AR221" s="16">
        <v>21087</v>
      </c>
      <c r="AS221" s="16">
        <v>39692</v>
      </c>
      <c r="AT221" s="16">
        <v>11218634</v>
      </c>
      <c r="AU221" s="16">
        <v>943615</v>
      </c>
      <c r="AV221" s="16">
        <v>22844</v>
      </c>
      <c r="AW221" s="16">
        <v>2362</v>
      </c>
      <c r="AX221" s="16">
        <v>2173232</v>
      </c>
      <c r="AY221" s="16">
        <v>292154</v>
      </c>
      <c r="AZ221" s="16">
        <v>163430</v>
      </c>
      <c r="BA221" s="16">
        <v>6851724</v>
      </c>
      <c r="BB221" s="16">
        <v>769273</v>
      </c>
      <c r="BC221" s="16">
        <v>663205</v>
      </c>
      <c r="BD221" s="16">
        <v>10082435</v>
      </c>
      <c r="BE221" s="16">
        <v>3851219</v>
      </c>
      <c r="BF221" s="16">
        <v>2556117</v>
      </c>
      <c r="BG221" s="16">
        <v>2431768</v>
      </c>
      <c r="BH221" s="16">
        <v>933654</v>
      </c>
      <c r="BI221" s="16">
        <v>361448</v>
      </c>
      <c r="BJ221" s="16">
        <v>7043226</v>
      </c>
      <c r="BK221" s="16">
        <v>302056</v>
      </c>
      <c r="BL221" s="16">
        <v>689292</v>
      </c>
      <c r="BM221" s="16">
        <v>467042</v>
      </c>
      <c r="BN221" s="16">
        <v>6340982</v>
      </c>
      <c r="BO221" s="16">
        <v>5626345</v>
      </c>
      <c r="BP221" s="16" t="s">
        <v>165</v>
      </c>
      <c r="BQ221" s="16">
        <v>12952</v>
      </c>
      <c r="BR221" s="16" t="s">
        <v>165</v>
      </c>
      <c r="BS221" s="16" t="s">
        <v>165</v>
      </c>
      <c r="BT221" s="16" t="s">
        <v>165</v>
      </c>
      <c r="BU221" s="16" t="s">
        <v>165</v>
      </c>
      <c r="BV221" s="16" t="s">
        <v>165</v>
      </c>
      <c r="BW221" s="16" t="s">
        <v>165</v>
      </c>
      <c r="BX221" s="16" t="s">
        <v>165</v>
      </c>
      <c r="BY221" s="16" t="s">
        <v>165</v>
      </c>
      <c r="BZ221" s="16" t="s">
        <v>165</v>
      </c>
      <c r="CA221" s="16" t="s">
        <v>165</v>
      </c>
      <c r="CB221" s="16" t="s">
        <v>165</v>
      </c>
      <c r="CC221" s="16" t="s">
        <v>165</v>
      </c>
      <c r="CD221" s="16" t="s">
        <v>165</v>
      </c>
      <c r="CE221" s="16" t="s">
        <v>165</v>
      </c>
      <c r="CF221" s="16">
        <v>3588410</v>
      </c>
      <c r="CG221" s="16">
        <v>3588410</v>
      </c>
      <c r="CH221" s="16">
        <v>3407351</v>
      </c>
      <c r="CI221" s="16">
        <v>181059</v>
      </c>
      <c r="CJ221" s="16" t="s">
        <v>165</v>
      </c>
      <c r="CK221" s="16">
        <v>1723422</v>
      </c>
      <c r="CL221" s="16" t="s">
        <v>165</v>
      </c>
      <c r="CM221" s="16">
        <v>545550</v>
      </c>
      <c r="CN221" s="16">
        <v>5813941</v>
      </c>
      <c r="CO221" s="17" t="s">
        <v>165</v>
      </c>
    </row>
    <row r="222" spans="1:93">
      <c r="A222" s="14">
        <v>2014</v>
      </c>
      <c r="B222" s="15" t="s">
        <v>166</v>
      </c>
      <c r="C222" s="15">
        <v>232114</v>
      </c>
      <c r="D222" s="15" t="s">
        <v>501</v>
      </c>
      <c r="E222" s="15" t="s">
        <v>511</v>
      </c>
      <c r="F222" s="16">
        <v>28412443</v>
      </c>
      <c r="G222" s="16">
        <v>464219</v>
      </c>
      <c r="H222" s="16">
        <v>4137366</v>
      </c>
      <c r="I222" s="16">
        <v>26538</v>
      </c>
      <c r="J222" s="16">
        <v>1748</v>
      </c>
      <c r="K222" s="16">
        <v>81291</v>
      </c>
      <c r="L222" s="16">
        <v>145409</v>
      </c>
      <c r="M222" s="16">
        <v>3882380</v>
      </c>
      <c r="N222" s="16">
        <v>79117</v>
      </c>
      <c r="O222" s="16">
        <v>17338852</v>
      </c>
      <c r="P222" s="16">
        <v>11293488</v>
      </c>
      <c r="Q222" s="16">
        <v>9949788</v>
      </c>
      <c r="R222" s="16">
        <v>275341</v>
      </c>
      <c r="S222" s="16">
        <v>1068359</v>
      </c>
      <c r="T222" s="16">
        <v>6045364</v>
      </c>
      <c r="U222" s="16">
        <v>168190</v>
      </c>
      <c r="V222" s="16">
        <v>280180</v>
      </c>
      <c r="W222" s="16">
        <v>3864</v>
      </c>
      <c r="X222" s="16">
        <v>172077</v>
      </c>
      <c r="Y222" s="16">
        <v>846404</v>
      </c>
      <c r="Z222" s="16" t="s">
        <v>165</v>
      </c>
      <c r="AA222" s="16">
        <v>6142</v>
      </c>
      <c r="AB222" s="16">
        <v>150934</v>
      </c>
      <c r="AC222" s="16">
        <v>431967</v>
      </c>
      <c r="AD222" s="16">
        <v>3974745</v>
      </c>
      <c r="AE222" s="16" t="s">
        <v>165</v>
      </c>
      <c r="AF222" s="16" t="s">
        <v>165</v>
      </c>
      <c r="AG222" s="16">
        <v>10861</v>
      </c>
      <c r="AH222" s="16" t="s">
        <v>165</v>
      </c>
      <c r="AI222" s="16" t="s">
        <v>165</v>
      </c>
      <c r="AJ222" s="16" t="s">
        <v>165</v>
      </c>
      <c r="AK222" s="16" t="s">
        <v>165</v>
      </c>
      <c r="AL222" s="16" t="s">
        <v>165</v>
      </c>
      <c r="AM222" s="16" t="s">
        <v>165</v>
      </c>
      <c r="AN222" s="16">
        <v>3454493</v>
      </c>
      <c r="AO222" s="16">
        <v>2455175</v>
      </c>
      <c r="AP222" s="16" t="s">
        <v>165</v>
      </c>
      <c r="AQ222" s="16">
        <v>31037</v>
      </c>
      <c r="AR222" s="16">
        <v>452184</v>
      </c>
      <c r="AS222" s="16">
        <v>176600</v>
      </c>
      <c r="AT222" s="16">
        <v>27641733</v>
      </c>
      <c r="AU222" s="16" t="s">
        <v>165</v>
      </c>
      <c r="AV222" s="16">
        <v>239873</v>
      </c>
      <c r="AW222" s="16">
        <v>4312</v>
      </c>
      <c r="AX222" s="16">
        <v>3844391</v>
      </c>
      <c r="AY222" s="16">
        <v>1448992</v>
      </c>
      <c r="AZ222" s="16">
        <v>594342</v>
      </c>
      <c r="BA222" s="16">
        <v>19670772</v>
      </c>
      <c r="BB222" s="16">
        <v>1839051</v>
      </c>
      <c r="BC222" s="16">
        <v>1328254</v>
      </c>
      <c r="BD222" s="16">
        <v>26587927</v>
      </c>
      <c r="BE222" s="16">
        <v>15283589</v>
      </c>
      <c r="BF222" s="16">
        <v>2861103</v>
      </c>
      <c r="BG222" s="16">
        <v>295285</v>
      </c>
      <c r="BH222" s="16">
        <v>7726804</v>
      </c>
      <c r="BI222" s="16">
        <v>4695682</v>
      </c>
      <c r="BJ222" s="16">
        <v>32159814</v>
      </c>
      <c r="BK222" s="16">
        <v>1098506</v>
      </c>
      <c r="BL222" s="16">
        <v>11454408</v>
      </c>
      <c r="BM222" s="16">
        <v>10669102</v>
      </c>
      <c r="BN222" s="16">
        <v>20625228</v>
      </c>
      <c r="BO222" s="16">
        <v>19396463</v>
      </c>
      <c r="BP222" s="16" t="s">
        <v>165</v>
      </c>
      <c r="BQ222" s="16">
        <v>80178</v>
      </c>
      <c r="BR222" s="16" t="s">
        <v>165</v>
      </c>
      <c r="BS222" s="16" t="s">
        <v>165</v>
      </c>
      <c r="BT222" s="16" t="s">
        <v>165</v>
      </c>
      <c r="BU222" s="16">
        <v>194474</v>
      </c>
      <c r="BV222" s="16">
        <v>16691</v>
      </c>
      <c r="BW222" s="16">
        <v>34686</v>
      </c>
      <c r="BX222" s="16">
        <v>159788</v>
      </c>
      <c r="BY222" s="16" t="s">
        <v>165</v>
      </c>
      <c r="BZ222" s="16" t="s">
        <v>165</v>
      </c>
      <c r="CA222" s="16" t="s">
        <v>165</v>
      </c>
      <c r="CB222" s="16" t="s">
        <v>165</v>
      </c>
      <c r="CC222" s="16" t="s">
        <v>165</v>
      </c>
      <c r="CD222" s="16" t="s">
        <v>165</v>
      </c>
      <c r="CE222" s="16" t="s">
        <v>165</v>
      </c>
      <c r="CF222" s="16">
        <v>14136058</v>
      </c>
      <c r="CG222" s="16">
        <v>14136058</v>
      </c>
      <c r="CH222" s="16">
        <v>13284340</v>
      </c>
      <c r="CI222" s="16">
        <v>851718</v>
      </c>
      <c r="CJ222" s="16" t="s">
        <v>165</v>
      </c>
      <c r="CK222" s="16">
        <v>24977200</v>
      </c>
      <c r="CL222" s="16">
        <v>1671366</v>
      </c>
      <c r="CM222" s="16">
        <v>681452</v>
      </c>
      <c r="CN222" s="16">
        <v>10901537</v>
      </c>
      <c r="CO222" s="17" t="s">
        <v>165</v>
      </c>
    </row>
    <row r="223" spans="1:93">
      <c r="A223" s="14">
        <v>2014</v>
      </c>
      <c r="B223" s="15" t="s">
        <v>168</v>
      </c>
      <c r="C223" s="15">
        <v>232122</v>
      </c>
      <c r="D223" s="15" t="s">
        <v>501</v>
      </c>
      <c r="E223" s="15" t="s">
        <v>512</v>
      </c>
      <c r="F223" s="16">
        <v>8182056</v>
      </c>
      <c r="G223" s="16">
        <v>230046</v>
      </c>
      <c r="H223" s="16">
        <v>245980</v>
      </c>
      <c r="I223" s="16">
        <v>16776</v>
      </c>
      <c r="J223" s="16">
        <v>18788</v>
      </c>
      <c r="K223" s="16" t="s">
        <v>165</v>
      </c>
      <c r="L223" s="16">
        <v>73901</v>
      </c>
      <c r="M223" s="16">
        <v>136515</v>
      </c>
      <c r="N223" s="16">
        <v>49732</v>
      </c>
      <c r="O223" s="16">
        <v>5749140</v>
      </c>
      <c r="P223" s="16">
        <v>3862145</v>
      </c>
      <c r="Q223" s="16">
        <v>3425553</v>
      </c>
      <c r="R223" s="16">
        <v>76547</v>
      </c>
      <c r="S223" s="16">
        <v>360045</v>
      </c>
      <c r="T223" s="16">
        <v>1886995</v>
      </c>
      <c r="U223" s="16">
        <v>39487</v>
      </c>
      <c r="V223" s="16">
        <v>64515</v>
      </c>
      <c r="W223" s="16">
        <v>492</v>
      </c>
      <c r="X223" s="16">
        <v>10022</v>
      </c>
      <c r="Y223" s="16">
        <v>327075</v>
      </c>
      <c r="Z223" s="16">
        <v>228</v>
      </c>
      <c r="AA223" s="16">
        <v>971</v>
      </c>
      <c r="AB223" s="16">
        <v>3332</v>
      </c>
      <c r="AC223" s="16">
        <v>116559</v>
      </c>
      <c r="AD223" s="16">
        <v>1324314</v>
      </c>
      <c r="AE223" s="16" t="s">
        <v>165</v>
      </c>
      <c r="AF223" s="16" t="s">
        <v>165</v>
      </c>
      <c r="AG223" s="16" t="s">
        <v>165</v>
      </c>
      <c r="AH223" s="16" t="s">
        <v>165</v>
      </c>
      <c r="AI223" s="16" t="s">
        <v>165</v>
      </c>
      <c r="AJ223" s="16" t="s">
        <v>165</v>
      </c>
      <c r="AK223" s="16" t="s">
        <v>165</v>
      </c>
      <c r="AL223" s="16" t="s">
        <v>165</v>
      </c>
      <c r="AM223" s="16" t="s">
        <v>165</v>
      </c>
      <c r="AN223" s="16">
        <v>1144102</v>
      </c>
      <c r="AO223" s="16">
        <v>573096</v>
      </c>
      <c r="AP223" s="16">
        <v>945</v>
      </c>
      <c r="AQ223" s="16">
        <v>170975</v>
      </c>
      <c r="AR223" s="16">
        <v>18040</v>
      </c>
      <c r="AS223" s="16">
        <v>52530</v>
      </c>
      <c r="AT223" s="16">
        <v>10935760</v>
      </c>
      <c r="AU223" s="16">
        <v>960069</v>
      </c>
      <c r="AV223" s="16">
        <v>30984</v>
      </c>
      <c r="AW223" s="16">
        <v>1207</v>
      </c>
      <c r="AX223" s="16">
        <v>2698980</v>
      </c>
      <c r="AY223" s="16">
        <v>256106</v>
      </c>
      <c r="AZ223" s="16">
        <v>381566</v>
      </c>
      <c r="BA223" s="16">
        <v>6122030</v>
      </c>
      <c r="BB223" s="16">
        <v>484818</v>
      </c>
      <c r="BC223" s="16">
        <v>1049632</v>
      </c>
      <c r="BD223" s="16">
        <v>12608176</v>
      </c>
      <c r="BE223" s="16">
        <v>6081529</v>
      </c>
      <c r="BF223" s="16">
        <v>2097554</v>
      </c>
      <c r="BG223" s="16">
        <v>1669465</v>
      </c>
      <c r="BH223" s="16">
        <v>3143335</v>
      </c>
      <c r="BI223" s="16">
        <v>840640</v>
      </c>
      <c r="BJ223" s="16">
        <v>10617094</v>
      </c>
      <c r="BK223" s="16">
        <v>467490</v>
      </c>
      <c r="BL223" s="16">
        <v>4622144</v>
      </c>
      <c r="BM223" s="16">
        <v>4493632</v>
      </c>
      <c r="BN223" s="16">
        <v>5830524</v>
      </c>
      <c r="BO223" s="16">
        <v>5482902</v>
      </c>
      <c r="BP223" s="16" t="s">
        <v>165</v>
      </c>
      <c r="BQ223" s="16">
        <v>164426</v>
      </c>
      <c r="BR223" s="16" t="s">
        <v>165</v>
      </c>
      <c r="BS223" s="16" t="s">
        <v>165</v>
      </c>
      <c r="BT223" s="16" t="s">
        <v>165</v>
      </c>
      <c r="BU223" s="16" t="s">
        <v>165</v>
      </c>
      <c r="BV223" s="16" t="s">
        <v>165</v>
      </c>
      <c r="BW223" s="16" t="s">
        <v>165</v>
      </c>
      <c r="BX223" s="16" t="s">
        <v>165</v>
      </c>
      <c r="BY223" s="16" t="s">
        <v>165</v>
      </c>
      <c r="BZ223" s="16" t="s">
        <v>165</v>
      </c>
      <c r="CA223" s="16" t="s">
        <v>165</v>
      </c>
      <c r="CB223" s="16" t="s">
        <v>165</v>
      </c>
      <c r="CC223" s="16" t="s">
        <v>165</v>
      </c>
      <c r="CD223" s="16" t="s">
        <v>165</v>
      </c>
      <c r="CE223" s="16" t="s">
        <v>165</v>
      </c>
      <c r="CF223" s="16">
        <v>2643789</v>
      </c>
      <c r="CG223" s="16">
        <v>2643786</v>
      </c>
      <c r="CH223" s="16">
        <v>2429619</v>
      </c>
      <c r="CI223" s="16">
        <v>214167</v>
      </c>
      <c r="CJ223" s="16">
        <v>3</v>
      </c>
      <c r="CK223" s="16">
        <v>2367854</v>
      </c>
      <c r="CL223" s="16">
        <v>80907</v>
      </c>
      <c r="CM223" s="16">
        <v>206555</v>
      </c>
      <c r="CN223" s="16">
        <v>6139175</v>
      </c>
      <c r="CO223" s="17" t="s">
        <v>165</v>
      </c>
    </row>
    <row r="224" spans="1:93">
      <c r="A224" s="14">
        <v>2014</v>
      </c>
      <c r="B224" s="15" t="s">
        <v>168</v>
      </c>
      <c r="C224" s="15">
        <v>232131</v>
      </c>
      <c r="D224" s="15" t="s">
        <v>501</v>
      </c>
      <c r="E224" s="15" t="s">
        <v>513</v>
      </c>
      <c r="F224" s="16">
        <v>9765445</v>
      </c>
      <c r="G224" s="16">
        <v>226509</v>
      </c>
      <c r="H224" s="16">
        <v>87748</v>
      </c>
      <c r="I224" s="16">
        <v>5675</v>
      </c>
      <c r="J224" s="16" t="s">
        <v>165</v>
      </c>
      <c r="K224" s="16">
        <v>14744</v>
      </c>
      <c r="L224" s="16" t="s">
        <v>165</v>
      </c>
      <c r="M224" s="16">
        <v>67329</v>
      </c>
      <c r="N224" s="16">
        <v>54416</v>
      </c>
      <c r="O224" s="16">
        <v>6719610</v>
      </c>
      <c r="P224" s="16">
        <v>4528089</v>
      </c>
      <c r="Q224" s="16">
        <v>4125562</v>
      </c>
      <c r="R224" s="16">
        <v>117841</v>
      </c>
      <c r="S224" s="16">
        <v>284686</v>
      </c>
      <c r="T224" s="16">
        <v>2191521</v>
      </c>
      <c r="U224" s="16">
        <v>37700</v>
      </c>
      <c r="V224" s="16">
        <v>109036</v>
      </c>
      <c r="W224" s="16" t="s">
        <v>165</v>
      </c>
      <c r="X224" s="16">
        <v>30856</v>
      </c>
      <c r="Y224" s="16">
        <v>190894</v>
      </c>
      <c r="Z224" s="16" t="s">
        <v>165</v>
      </c>
      <c r="AA224" s="16">
        <v>1859</v>
      </c>
      <c r="AB224" s="16">
        <v>75631</v>
      </c>
      <c r="AC224" s="16">
        <v>139488</v>
      </c>
      <c r="AD224" s="16">
        <v>1579168</v>
      </c>
      <c r="AE224" s="16" t="s">
        <v>165</v>
      </c>
      <c r="AF224" s="16" t="s">
        <v>165</v>
      </c>
      <c r="AG224" s="16">
        <v>26889</v>
      </c>
      <c r="AH224" s="16" t="s">
        <v>165</v>
      </c>
      <c r="AI224" s="16" t="s">
        <v>165</v>
      </c>
      <c r="AJ224" s="16" t="s">
        <v>165</v>
      </c>
      <c r="AK224" s="16" t="s">
        <v>165</v>
      </c>
      <c r="AL224" s="16" t="s">
        <v>165</v>
      </c>
      <c r="AM224" s="16" t="s">
        <v>165</v>
      </c>
      <c r="AN224" s="16">
        <v>1384804</v>
      </c>
      <c r="AO224" s="16">
        <v>1264722</v>
      </c>
      <c r="AP224" s="16" t="s">
        <v>165</v>
      </c>
      <c r="AQ224" s="16">
        <v>14804</v>
      </c>
      <c r="AR224" s="16">
        <v>12832</v>
      </c>
      <c r="AS224" s="16">
        <v>67825</v>
      </c>
      <c r="AT224" s="16">
        <v>9928500</v>
      </c>
      <c r="AU224" s="16">
        <v>1223283</v>
      </c>
      <c r="AV224" s="16">
        <v>55871</v>
      </c>
      <c r="AW224" s="16">
        <v>1842</v>
      </c>
      <c r="AX224" s="16">
        <v>2385398</v>
      </c>
      <c r="AY224" s="16">
        <v>248903</v>
      </c>
      <c r="AZ224" s="16">
        <v>184954</v>
      </c>
      <c r="BA224" s="16">
        <v>4870705</v>
      </c>
      <c r="BB224" s="16">
        <v>957544</v>
      </c>
      <c r="BC224" s="16">
        <v>826895</v>
      </c>
      <c r="BD224" s="16">
        <v>11091529</v>
      </c>
      <c r="BE224" s="16">
        <v>3307741</v>
      </c>
      <c r="BF224" s="16">
        <v>590851</v>
      </c>
      <c r="BG224" s="16">
        <v>23033</v>
      </c>
      <c r="BH224" s="16">
        <v>1153785</v>
      </c>
      <c r="BI224" s="16">
        <v>1563105</v>
      </c>
      <c r="BJ224" s="16">
        <v>5072581</v>
      </c>
      <c r="BK224" s="16">
        <v>411571</v>
      </c>
      <c r="BL224" s="16">
        <v>1206578</v>
      </c>
      <c r="BM224" s="16">
        <v>1159633</v>
      </c>
      <c r="BN224" s="16">
        <v>3617523</v>
      </c>
      <c r="BO224" s="16">
        <v>3335098</v>
      </c>
      <c r="BP224" s="16" t="s">
        <v>165</v>
      </c>
      <c r="BQ224" s="16">
        <v>248480</v>
      </c>
      <c r="BR224" s="16" t="s">
        <v>165</v>
      </c>
      <c r="BS224" s="16" t="s">
        <v>165</v>
      </c>
      <c r="BT224" s="16" t="s">
        <v>165</v>
      </c>
      <c r="BU224" s="16" t="s">
        <v>165</v>
      </c>
      <c r="BV224" s="16" t="s">
        <v>165</v>
      </c>
      <c r="BW224" s="16" t="s">
        <v>165</v>
      </c>
      <c r="BX224" s="16" t="s">
        <v>165</v>
      </c>
      <c r="BY224" s="16" t="s">
        <v>165</v>
      </c>
      <c r="BZ224" s="16" t="s">
        <v>165</v>
      </c>
      <c r="CA224" s="16" t="s">
        <v>165</v>
      </c>
      <c r="CB224" s="16" t="s">
        <v>165</v>
      </c>
      <c r="CC224" s="16" t="s">
        <v>165</v>
      </c>
      <c r="CD224" s="16" t="s">
        <v>165</v>
      </c>
      <c r="CE224" s="16" t="s">
        <v>165</v>
      </c>
      <c r="CF224" s="16">
        <v>4532696</v>
      </c>
      <c r="CG224" s="16">
        <v>4531767</v>
      </c>
      <c r="CH224" s="16">
        <v>4023947</v>
      </c>
      <c r="CI224" s="16">
        <v>507820</v>
      </c>
      <c r="CJ224" s="16">
        <v>929</v>
      </c>
      <c r="CK224" s="16">
        <v>356293</v>
      </c>
      <c r="CL224" s="16">
        <v>517169</v>
      </c>
      <c r="CM224" s="16">
        <v>885000</v>
      </c>
      <c r="CN224" s="16">
        <v>5976509</v>
      </c>
      <c r="CO224" s="17" t="s">
        <v>165</v>
      </c>
    </row>
    <row r="225" spans="1:93">
      <c r="A225" s="14">
        <v>2014</v>
      </c>
      <c r="B225" s="15" t="s">
        <v>168</v>
      </c>
      <c r="C225" s="15">
        <v>232190</v>
      </c>
      <c r="D225" s="15" t="s">
        <v>501</v>
      </c>
      <c r="E225" s="15" t="s">
        <v>514</v>
      </c>
      <c r="F225" s="16">
        <v>7081883</v>
      </c>
      <c r="G225" s="16">
        <v>234214</v>
      </c>
      <c r="H225" s="16">
        <v>39873</v>
      </c>
      <c r="I225" s="16">
        <v>12264</v>
      </c>
      <c r="J225" s="16">
        <v>2924</v>
      </c>
      <c r="K225" s="16">
        <v>5260</v>
      </c>
      <c r="L225" s="16" t="s">
        <v>165</v>
      </c>
      <c r="M225" s="16">
        <v>19425</v>
      </c>
      <c r="N225" s="16">
        <v>45806</v>
      </c>
      <c r="O225" s="16">
        <v>5025903</v>
      </c>
      <c r="P225" s="16">
        <v>3356049</v>
      </c>
      <c r="Q225" s="16">
        <v>3169839</v>
      </c>
      <c r="R225" s="16">
        <v>84848</v>
      </c>
      <c r="S225" s="16">
        <v>101362</v>
      </c>
      <c r="T225" s="16">
        <v>1669854</v>
      </c>
      <c r="U225" s="16">
        <v>32225</v>
      </c>
      <c r="V225" s="16">
        <v>43579</v>
      </c>
      <c r="W225" s="16" t="s">
        <v>165</v>
      </c>
      <c r="X225" s="16">
        <v>9869</v>
      </c>
      <c r="Y225" s="16">
        <v>231865</v>
      </c>
      <c r="Z225" s="16" t="s">
        <v>165</v>
      </c>
      <c r="AA225" s="16">
        <v>2251</v>
      </c>
      <c r="AB225" s="16">
        <v>35542</v>
      </c>
      <c r="AC225" s="16">
        <v>127342</v>
      </c>
      <c r="AD225" s="16">
        <v>1172204</v>
      </c>
      <c r="AE225" s="16" t="s">
        <v>165</v>
      </c>
      <c r="AF225" s="16" t="s">
        <v>165</v>
      </c>
      <c r="AG225" s="16">
        <v>14977</v>
      </c>
      <c r="AH225" s="16" t="s">
        <v>165</v>
      </c>
      <c r="AI225" s="16" t="s">
        <v>165</v>
      </c>
      <c r="AJ225" s="16" t="s">
        <v>165</v>
      </c>
      <c r="AK225" s="16" t="s">
        <v>165</v>
      </c>
      <c r="AL225" s="16" t="s">
        <v>165</v>
      </c>
      <c r="AM225" s="16" t="s">
        <v>165</v>
      </c>
      <c r="AN225" s="16">
        <v>1077386</v>
      </c>
      <c r="AO225" s="16">
        <v>612513</v>
      </c>
      <c r="AP225" s="16" t="s">
        <v>165</v>
      </c>
      <c r="AQ225" s="16">
        <v>7284</v>
      </c>
      <c r="AR225" s="16">
        <v>38904</v>
      </c>
      <c r="AS225" s="16">
        <v>60205</v>
      </c>
      <c r="AT225" s="16">
        <v>10663244</v>
      </c>
      <c r="AU225" s="16">
        <v>906569</v>
      </c>
      <c r="AV225" s="16">
        <v>34038</v>
      </c>
      <c r="AW225" s="16" t="s">
        <v>165</v>
      </c>
      <c r="AX225" s="16">
        <v>1869175</v>
      </c>
      <c r="AY225" s="16">
        <v>306481</v>
      </c>
      <c r="AZ225" s="16">
        <v>123015</v>
      </c>
      <c r="BA225" s="16">
        <v>6406113</v>
      </c>
      <c r="BB225" s="16">
        <v>1017853</v>
      </c>
      <c r="BC225" s="16">
        <v>926329</v>
      </c>
      <c r="BD225" s="16">
        <v>10289469</v>
      </c>
      <c r="BE225" s="16">
        <v>4947973</v>
      </c>
      <c r="BF225" s="16">
        <v>1376933</v>
      </c>
      <c r="BG225" s="16">
        <v>1250680</v>
      </c>
      <c r="BH225" s="16">
        <v>1379868</v>
      </c>
      <c r="BI225" s="16">
        <v>2191172</v>
      </c>
      <c r="BJ225" s="16">
        <v>9771372</v>
      </c>
      <c r="BK225" s="16">
        <v>159471</v>
      </c>
      <c r="BL225" s="16">
        <v>3167540</v>
      </c>
      <c r="BM225" s="16">
        <v>2917115</v>
      </c>
      <c r="BN225" s="16">
        <v>6596577</v>
      </c>
      <c r="BO225" s="16">
        <v>6466519</v>
      </c>
      <c r="BP225" s="16" t="s">
        <v>165</v>
      </c>
      <c r="BQ225" s="16">
        <v>5439</v>
      </c>
      <c r="BR225" s="16" t="s">
        <v>165</v>
      </c>
      <c r="BS225" s="16">
        <v>1816</v>
      </c>
      <c r="BT225" s="16" t="s">
        <v>165</v>
      </c>
      <c r="BU225" s="16">
        <v>947</v>
      </c>
      <c r="BV225" s="16" t="s">
        <v>165</v>
      </c>
      <c r="BW225" s="16" t="s">
        <v>165</v>
      </c>
      <c r="BX225" s="16">
        <v>947</v>
      </c>
      <c r="BY225" s="16" t="s">
        <v>165</v>
      </c>
      <c r="BZ225" s="16" t="s">
        <v>165</v>
      </c>
      <c r="CA225" s="16" t="s">
        <v>165</v>
      </c>
      <c r="CB225" s="16" t="s">
        <v>165</v>
      </c>
      <c r="CC225" s="16" t="s">
        <v>165</v>
      </c>
      <c r="CD225" s="16" t="s">
        <v>165</v>
      </c>
      <c r="CE225" s="16" t="s">
        <v>165</v>
      </c>
      <c r="CF225" s="16">
        <v>2470568</v>
      </c>
      <c r="CG225" s="16">
        <v>2470568</v>
      </c>
      <c r="CH225" s="16">
        <v>2257284</v>
      </c>
      <c r="CI225" s="16">
        <v>213284</v>
      </c>
      <c r="CJ225" s="16" t="s">
        <v>165</v>
      </c>
      <c r="CK225" s="16">
        <v>804302</v>
      </c>
      <c r="CL225" s="16">
        <v>45050</v>
      </c>
      <c r="CM225" s="16">
        <v>415000</v>
      </c>
      <c r="CN225" s="16">
        <v>6291503</v>
      </c>
      <c r="CO225" s="17" t="s">
        <v>165</v>
      </c>
    </row>
    <row r="226" spans="1:93">
      <c r="A226" s="14">
        <v>2014</v>
      </c>
      <c r="B226" s="15" t="s">
        <v>168</v>
      </c>
      <c r="C226" s="15">
        <v>232203</v>
      </c>
      <c r="D226" s="15" t="s">
        <v>501</v>
      </c>
      <c r="E226" s="15" t="s">
        <v>515</v>
      </c>
      <c r="F226" s="16">
        <v>7306652</v>
      </c>
      <c r="G226" s="16">
        <v>233509</v>
      </c>
      <c r="H226" s="16">
        <v>69627</v>
      </c>
      <c r="I226" s="16">
        <v>23013</v>
      </c>
      <c r="J226" s="16">
        <v>8928</v>
      </c>
      <c r="K226" s="16">
        <v>12635</v>
      </c>
      <c r="L226" s="16" t="s">
        <v>165</v>
      </c>
      <c r="M226" s="16">
        <v>25051</v>
      </c>
      <c r="N226" s="16">
        <v>40678</v>
      </c>
      <c r="O226" s="16">
        <v>4927849</v>
      </c>
      <c r="P226" s="16">
        <v>3278418</v>
      </c>
      <c r="Q226" s="16">
        <v>3092165</v>
      </c>
      <c r="R226" s="16">
        <v>87273</v>
      </c>
      <c r="S226" s="16">
        <v>98980</v>
      </c>
      <c r="T226" s="16">
        <v>1649431</v>
      </c>
      <c r="U226" s="16">
        <v>36146</v>
      </c>
      <c r="V226" s="16">
        <v>63351</v>
      </c>
      <c r="W226" s="16">
        <v>492</v>
      </c>
      <c r="X226" s="16">
        <v>15288</v>
      </c>
      <c r="Y226" s="16">
        <v>175978</v>
      </c>
      <c r="Z226" s="16" t="s">
        <v>165</v>
      </c>
      <c r="AA226" s="16">
        <v>1794</v>
      </c>
      <c r="AB226" s="16">
        <v>55007</v>
      </c>
      <c r="AC226" s="16">
        <v>121422</v>
      </c>
      <c r="AD226" s="16">
        <v>1157667</v>
      </c>
      <c r="AE226" s="16" t="s">
        <v>165</v>
      </c>
      <c r="AF226" s="16" t="s">
        <v>165</v>
      </c>
      <c r="AG226" s="16">
        <v>22286</v>
      </c>
      <c r="AH226" s="16" t="s">
        <v>165</v>
      </c>
      <c r="AI226" s="16" t="s">
        <v>165</v>
      </c>
      <c r="AJ226" s="16" t="s">
        <v>165</v>
      </c>
      <c r="AK226" s="16" t="s">
        <v>165</v>
      </c>
      <c r="AL226" s="16" t="s">
        <v>165</v>
      </c>
      <c r="AM226" s="16" t="s">
        <v>165</v>
      </c>
      <c r="AN226" s="16">
        <v>1082586</v>
      </c>
      <c r="AO226" s="16">
        <v>912052</v>
      </c>
      <c r="AP226" s="16" t="s">
        <v>165</v>
      </c>
      <c r="AQ226" s="16">
        <v>8015</v>
      </c>
      <c r="AR226" s="16">
        <v>32336</v>
      </c>
      <c r="AS226" s="16">
        <v>49170</v>
      </c>
      <c r="AT226" s="16">
        <v>7000946</v>
      </c>
      <c r="AU226" s="16">
        <v>831681</v>
      </c>
      <c r="AV226" s="16">
        <v>19651</v>
      </c>
      <c r="AW226" s="16">
        <v>1435</v>
      </c>
      <c r="AX226" s="16">
        <v>1196111</v>
      </c>
      <c r="AY226" s="16">
        <v>346495</v>
      </c>
      <c r="AZ226" s="16">
        <v>470727</v>
      </c>
      <c r="BA226" s="16">
        <v>3479901</v>
      </c>
      <c r="BB226" s="16">
        <v>654945</v>
      </c>
      <c r="BC226" s="16">
        <v>511643</v>
      </c>
      <c r="BD226" s="16">
        <v>9404963</v>
      </c>
      <c r="BE226" s="16">
        <v>4257843</v>
      </c>
      <c r="BF226" s="16">
        <v>228789</v>
      </c>
      <c r="BG226" s="16">
        <v>18799</v>
      </c>
      <c r="BH226" s="16">
        <v>797332</v>
      </c>
      <c r="BI226" s="16">
        <v>3231722</v>
      </c>
      <c r="BJ226" s="16">
        <v>6677793</v>
      </c>
      <c r="BK226" s="16">
        <v>245742</v>
      </c>
      <c r="BL226" s="16">
        <v>2175644</v>
      </c>
      <c r="BM226" s="16">
        <v>2118967</v>
      </c>
      <c r="BN226" s="16">
        <v>4370094</v>
      </c>
      <c r="BO226" s="16">
        <v>4137328</v>
      </c>
      <c r="BP226" s="16" t="s">
        <v>165</v>
      </c>
      <c r="BQ226" s="16">
        <v>132055</v>
      </c>
      <c r="BR226" s="16" t="s">
        <v>165</v>
      </c>
      <c r="BS226" s="16" t="s">
        <v>165</v>
      </c>
      <c r="BT226" s="16" t="s">
        <v>165</v>
      </c>
      <c r="BU226" s="16" t="s">
        <v>165</v>
      </c>
      <c r="BV226" s="16" t="s">
        <v>165</v>
      </c>
      <c r="BW226" s="16" t="s">
        <v>165</v>
      </c>
      <c r="BX226" s="16" t="s">
        <v>165</v>
      </c>
      <c r="BY226" s="16" t="s">
        <v>165</v>
      </c>
      <c r="BZ226" s="16" t="s">
        <v>165</v>
      </c>
      <c r="CA226" s="16" t="s">
        <v>165</v>
      </c>
      <c r="CB226" s="16" t="s">
        <v>165</v>
      </c>
      <c r="CC226" s="16" t="s">
        <v>165</v>
      </c>
      <c r="CD226" s="16" t="s">
        <v>165</v>
      </c>
      <c r="CE226" s="16" t="s">
        <v>165</v>
      </c>
      <c r="CF226" s="16">
        <v>4215404</v>
      </c>
      <c r="CG226" s="16">
        <v>4215404</v>
      </c>
      <c r="CH226" s="16">
        <v>3797596</v>
      </c>
      <c r="CI226" s="16">
        <v>417808</v>
      </c>
      <c r="CJ226" s="16" t="s">
        <v>165</v>
      </c>
      <c r="CK226" s="16">
        <v>283741</v>
      </c>
      <c r="CL226" s="16">
        <v>1450337</v>
      </c>
      <c r="CM226" s="16">
        <v>858300</v>
      </c>
      <c r="CN226" s="16">
        <v>3481495</v>
      </c>
      <c r="CO226" s="17" t="s">
        <v>165</v>
      </c>
    </row>
    <row r="227" spans="1:93">
      <c r="A227" s="14">
        <v>2014</v>
      </c>
      <c r="B227" s="15" t="s">
        <v>168</v>
      </c>
      <c r="C227" s="15">
        <v>232220</v>
      </c>
      <c r="D227" s="15" t="s">
        <v>501</v>
      </c>
      <c r="E227" s="15" t="s">
        <v>516</v>
      </c>
      <c r="F227" s="16">
        <v>6603831</v>
      </c>
      <c r="G227" s="16">
        <v>165929</v>
      </c>
      <c r="H227" s="16">
        <v>327824</v>
      </c>
      <c r="I227" s="16">
        <v>15813</v>
      </c>
      <c r="J227" s="16">
        <v>5529</v>
      </c>
      <c r="K227" s="16">
        <v>8807</v>
      </c>
      <c r="L227" s="16">
        <v>80173</v>
      </c>
      <c r="M227" s="16">
        <v>217502</v>
      </c>
      <c r="N227" s="16">
        <v>59547</v>
      </c>
      <c r="O227" s="16">
        <v>4429255</v>
      </c>
      <c r="P227" s="16">
        <v>2879910</v>
      </c>
      <c r="Q227" s="16">
        <v>2604496</v>
      </c>
      <c r="R227" s="16">
        <v>53458</v>
      </c>
      <c r="S227" s="16">
        <v>221956</v>
      </c>
      <c r="T227" s="16">
        <v>1549345</v>
      </c>
      <c r="U227" s="16">
        <v>36405</v>
      </c>
      <c r="V227" s="16">
        <v>58884</v>
      </c>
      <c r="W227" s="16">
        <v>2112</v>
      </c>
      <c r="X227" s="16">
        <v>15253</v>
      </c>
      <c r="Y227" s="16">
        <v>286800</v>
      </c>
      <c r="Z227" s="16" t="s">
        <v>165</v>
      </c>
      <c r="AA227" s="16">
        <v>4061</v>
      </c>
      <c r="AB227" s="16">
        <v>9193</v>
      </c>
      <c r="AC227" s="16">
        <v>125179</v>
      </c>
      <c r="AD227" s="16">
        <v>1000155</v>
      </c>
      <c r="AE227" s="16" t="s">
        <v>165</v>
      </c>
      <c r="AF227" s="16" t="s">
        <v>165</v>
      </c>
      <c r="AG227" s="16">
        <v>5507</v>
      </c>
      <c r="AH227" s="16" t="s">
        <v>165</v>
      </c>
      <c r="AI227" s="16" t="s">
        <v>165</v>
      </c>
      <c r="AJ227" s="16" t="s">
        <v>165</v>
      </c>
      <c r="AK227" s="16" t="s">
        <v>165</v>
      </c>
      <c r="AL227" s="16">
        <v>5796</v>
      </c>
      <c r="AM227" s="16" t="s">
        <v>165</v>
      </c>
      <c r="AN227" s="16">
        <v>877009</v>
      </c>
      <c r="AO227" s="16">
        <v>677344</v>
      </c>
      <c r="AP227" s="16" t="s">
        <v>165</v>
      </c>
      <c r="AQ227" s="16">
        <v>6241</v>
      </c>
      <c r="AR227" s="16">
        <v>60682</v>
      </c>
      <c r="AS227" s="16">
        <v>35549</v>
      </c>
      <c r="AT227" s="16">
        <v>7894147</v>
      </c>
      <c r="AU227" s="16">
        <v>734143</v>
      </c>
      <c r="AV227" s="16">
        <v>42497</v>
      </c>
      <c r="AW227" s="16">
        <v>2984</v>
      </c>
      <c r="AX227" s="16">
        <v>1809011</v>
      </c>
      <c r="AY227" s="16">
        <v>280566</v>
      </c>
      <c r="AZ227" s="16">
        <v>129121</v>
      </c>
      <c r="BA227" s="16">
        <v>4197462</v>
      </c>
      <c r="BB227" s="16">
        <v>698363</v>
      </c>
      <c r="BC227" s="16">
        <v>971100</v>
      </c>
      <c r="BD227" s="16">
        <v>8304456</v>
      </c>
      <c r="BE227" s="16">
        <v>6253559</v>
      </c>
      <c r="BF227" s="16">
        <v>4869859</v>
      </c>
      <c r="BG227" s="16">
        <v>4602246</v>
      </c>
      <c r="BH227" s="16">
        <v>930747</v>
      </c>
      <c r="BI227" s="16">
        <v>452953</v>
      </c>
      <c r="BJ227" s="16">
        <v>14118251</v>
      </c>
      <c r="BK227" s="16">
        <v>280059</v>
      </c>
      <c r="BL227" s="16">
        <v>8263820</v>
      </c>
      <c r="BM227" s="16">
        <v>5159325</v>
      </c>
      <c r="BN227" s="16">
        <v>5851657</v>
      </c>
      <c r="BO227" s="16">
        <v>5464061</v>
      </c>
      <c r="BP227" s="16" t="s">
        <v>165</v>
      </c>
      <c r="BQ227" s="16">
        <v>2774</v>
      </c>
      <c r="BR227" s="16" t="s">
        <v>165</v>
      </c>
      <c r="BS227" s="16" t="s">
        <v>165</v>
      </c>
      <c r="BT227" s="16" t="s">
        <v>165</v>
      </c>
      <c r="BU227" s="16">
        <v>1249</v>
      </c>
      <c r="BV227" s="16" t="s">
        <v>165</v>
      </c>
      <c r="BW227" s="16" t="s">
        <v>165</v>
      </c>
      <c r="BX227" s="16">
        <v>1249</v>
      </c>
      <c r="BY227" s="16" t="s">
        <v>165</v>
      </c>
      <c r="BZ227" s="16" t="s">
        <v>165</v>
      </c>
      <c r="CA227" s="16" t="s">
        <v>165</v>
      </c>
      <c r="CB227" s="16" t="s">
        <v>165</v>
      </c>
      <c r="CC227" s="16" t="s">
        <v>165</v>
      </c>
      <c r="CD227" s="16" t="s">
        <v>165</v>
      </c>
      <c r="CE227" s="16" t="s">
        <v>165</v>
      </c>
      <c r="CF227" s="16">
        <v>2397941</v>
      </c>
      <c r="CG227" s="16">
        <v>2397941</v>
      </c>
      <c r="CH227" s="16">
        <v>2108384</v>
      </c>
      <c r="CI227" s="16">
        <v>289557</v>
      </c>
      <c r="CJ227" s="16" t="s">
        <v>165</v>
      </c>
      <c r="CK227" s="16">
        <v>18137</v>
      </c>
      <c r="CL227" s="16" t="s">
        <v>165</v>
      </c>
      <c r="CM227" s="16">
        <v>793970</v>
      </c>
      <c r="CN227" s="16">
        <v>3899464</v>
      </c>
      <c r="CO227" s="17" t="s">
        <v>165</v>
      </c>
    </row>
    <row r="228" spans="1:93">
      <c r="A228" s="14">
        <v>2014</v>
      </c>
      <c r="B228" s="15" t="s">
        <v>168</v>
      </c>
      <c r="C228" s="15">
        <v>242012</v>
      </c>
      <c r="D228" s="15" t="s">
        <v>517</v>
      </c>
      <c r="E228" s="15" t="s">
        <v>518</v>
      </c>
      <c r="F228" s="16">
        <v>19581014</v>
      </c>
      <c r="G228" s="16">
        <v>325778</v>
      </c>
      <c r="H228" s="16">
        <v>419271</v>
      </c>
      <c r="I228" s="16">
        <v>25264</v>
      </c>
      <c r="J228" s="16">
        <v>41032</v>
      </c>
      <c r="K228" s="16">
        <v>65161</v>
      </c>
      <c r="L228" s="16">
        <v>86279</v>
      </c>
      <c r="M228" s="16">
        <v>201535</v>
      </c>
      <c r="N228" s="16">
        <v>65324</v>
      </c>
      <c r="O228" s="16">
        <v>14010010</v>
      </c>
      <c r="P228" s="16">
        <v>9274943</v>
      </c>
      <c r="Q228" s="16">
        <v>8501689</v>
      </c>
      <c r="R228" s="16">
        <v>220074</v>
      </c>
      <c r="S228" s="16">
        <v>553180</v>
      </c>
      <c r="T228" s="16">
        <v>4735067</v>
      </c>
      <c r="U228" s="16">
        <v>87744</v>
      </c>
      <c r="V228" s="16">
        <v>173952</v>
      </c>
      <c r="W228" s="16">
        <v>1086</v>
      </c>
      <c r="X228" s="16">
        <v>30985</v>
      </c>
      <c r="Y228" s="16">
        <v>570088</v>
      </c>
      <c r="Z228" s="16">
        <v>17</v>
      </c>
      <c r="AA228" s="16">
        <v>46357</v>
      </c>
      <c r="AB228" s="16">
        <v>112971</v>
      </c>
      <c r="AC228" s="16">
        <v>387883</v>
      </c>
      <c r="AD228" s="16">
        <v>3274337</v>
      </c>
      <c r="AE228" s="16" t="s">
        <v>165</v>
      </c>
      <c r="AF228" s="16" t="s">
        <v>165</v>
      </c>
      <c r="AG228" s="16">
        <v>46606</v>
      </c>
      <c r="AH228" s="16" t="s">
        <v>165</v>
      </c>
      <c r="AI228" s="16">
        <v>1021</v>
      </c>
      <c r="AJ228" s="16" t="s">
        <v>165</v>
      </c>
      <c r="AK228" s="16" t="s">
        <v>165</v>
      </c>
      <c r="AL228" s="16">
        <v>2020</v>
      </c>
      <c r="AM228" s="16" t="s">
        <v>165</v>
      </c>
      <c r="AN228" s="16">
        <v>2859523</v>
      </c>
      <c r="AO228" s="16">
        <v>1808511</v>
      </c>
      <c r="AP228" s="16">
        <v>1738</v>
      </c>
      <c r="AQ228" s="16">
        <v>27703</v>
      </c>
      <c r="AR228" s="16">
        <v>63156</v>
      </c>
      <c r="AS228" s="16">
        <v>147380</v>
      </c>
      <c r="AT228" s="16">
        <v>16286987</v>
      </c>
      <c r="AU228" s="16">
        <v>2135338</v>
      </c>
      <c r="AV228" s="16">
        <v>168083</v>
      </c>
      <c r="AW228" s="16">
        <v>4295</v>
      </c>
      <c r="AX228" s="16">
        <v>3105663</v>
      </c>
      <c r="AY228" s="16">
        <v>585108</v>
      </c>
      <c r="AZ228" s="16">
        <v>154660</v>
      </c>
      <c r="BA228" s="16">
        <v>8308331</v>
      </c>
      <c r="BB228" s="16">
        <v>1825509</v>
      </c>
      <c r="BC228" s="16">
        <v>922856</v>
      </c>
      <c r="BD228" s="16">
        <v>21980049</v>
      </c>
      <c r="BE228" s="16">
        <v>4804038</v>
      </c>
      <c r="BF228" s="16">
        <v>1358016</v>
      </c>
      <c r="BG228" s="16">
        <v>48619</v>
      </c>
      <c r="BH228" s="16">
        <v>2536452</v>
      </c>
      <c r="BI228" s="16">
        <v>909570</v>
      </c>
      <c r="BJ228" s="16">
        <v>18215281</v>
      </c>
      <c r="BK228" s="16">
        <v>984055</v>
      </c>
      <c r="BL228" s="16">
        <v>5930197</v>
      </c>
      <c r="BM228" s="16">
        <v>5656516</v>
      </c>
      <c r="BN228" s="16">
        <v>11880913</v>
      </c>
      <c r="BO228" s="16">
        <v>11625230</v>
      </c>
      <c r="BP228" s="16" t="s">
        <v>165</v>
      </c>
      <c r="BQ228" s="16">
        <v>404171</v>
      </c>
      <c r="BR228" s="16" t="s">
        <v>165</v>
      </c>
      <c r="BS228" s="16" t="s">
        <v>165</v>
      </c>
      <c r="BT228" s="16" t="s">
        <v>165</v>
      </c>
      <c r="BU228" s="16">
        <v>1380938</v>
      </c>
      <c r="BV228" s="16">
        <v>23847</v>
      </c>
      <c r="BW228" s="16">
        <v>607076</v>
      </c>
      <c r="BX228" s="16">
        <v>773862</v>
      </c>
      <c r="BY228" s="16" t="s">
        <v>165</v>
      </c>
      <c r="BZ228" s="16" t="s">
        <v>165</v>
      </c>
      <c r="CA228" s="16" t="s">
        <v>165</v>
      </c>
      <c r="CB228" s="16" t="s">
        <v>165</v>
      </c>
      <c r="CC228" s="16" t="s">
        <v>165</v>
      </c>
      <c r="CD228" s="16" t="s">
        <v>165</v>
      </c>
      <c r="CE228" s="16" t="s">
        <v>165</v>
      </c>
      <c r="CF228" s="16">
        <v>10716795</v>
      </c>
      <c r="CG228" s="16">
        <v>10716764</v>
      </c>
      <c r="CH228" s="16">
        <v>9658011</v>
      </c>
      <c r="CI228" s="16">
        <v>1058753</v>
      </c>
      <c r="CJ228" s="16">
        <v>31</v>
      </c>
      <c r="CK228" s="16">
        <v>1006705</v>
      </c>
      <c r="CL228" s="16">
        <v>29400</v>
      </c>
      <c r="CM228" s="16">
        <v>83700</v>
      </c>
      <c r="CN228" s="16">
        <v>14915083</v>
      </c>
      <c r="CO228" s="17" t="s">
        <v>165</v>
      </c>
    </row>
    <row r="229" spans="1:93">
      <c r="A229" s="14">
        <v>2014</v>
      </c>
      <c r="B229" s="15" t="s">
        <v>179</v>
      </c>
      <c r="C229" s="15">
        <v>242021</v>
      </c>
      <c r="D229" s="15" t="s">
        <v>517</v>
      </c>
      <c r="E229" s="15" t="s">
        <v>519</v>
      </c>
      <c r="F229" s="16">
        <v>15915490</v>
      </c>
      <c r="G229" s="16">
        <v>347240</v>
      </c>
      <c r="H229" s="16">
        <v>283162</v>
      </c>
      <c r="I229" s="16">
        <v>20113</v>
      </c>
      <c r="J229" s="16">
        <v>9437</v>
      </c>
      <c r="K229" s="16">
        <v>16643</v>
      </c>
      <c r="L229" s="16">
        <v>79190</v>
      </c>
      <c r="M229" s="16">
        <v>157779</v>
      </c>
      <c r="N229" s="16">
        <v>67224</v>
      </c>
      <c r="O229" s="16">
        <v>11630012</v>
      </c>
      <c r="P229" s="16">
        <v>7398235</v>
      </c>
      <c r="Q229" s="16">
        <v>6781926</v>
      </c>
      <c r="R229" s="16">
        <v>179915</v>
      </c>
      <c r="S229" s="16">
        <v>436394</v>
      </c>
      <c r="T229" s="16">
        <v>4231777</v>
      </c>
      <c r="U229" s="16">
        <v>103462</v>
      </c>
      <c r="V229" s="16">
        <v>153257</v>
      </c>
      <c r="W229" s="16">
        <v>420</v>
      </c>
      <c r="X229" s="16">
        <v>57817</v>
      </c>
      <c r="Y229" s="16">
        <v>940935</v>
      </c>
      <c r="Z229" s="16" t="s">
        <v>165</v>
      </c>
      <c r="AA229" s="16">
        <v>17102</v>
      </c>
      <c r="AB229" s="16">
        <v>117674</v>
      </c>
      <c r="AC229" s="16">
        <v>200608</v>
      </c>
      <c r="AD229" s="16">
        <v>2609078</v>
      </c>
      <c r="AE229" s="16" t="s">
        <v>165</v>
      </c>
      <c r="AF229" s="16" t="s">
        <v>165</v>
      </c>
      <c r="AG229" s="16">
        <v>31424</v>
      </c>
      <c r="AH229" s="16" t="s">
        <v>165</v>
      </c>
      <c r="AI229" s="16" t="s">
        <v>165</v>
      </c>
      <c r="AJ229" s="16" t="s">
        <v>165</v>
      </c>
      <c r="AK229" s="16" t="s">
        <v>165</v>
      </c>
      <c r="AL229" s="16" t="s">
        <v>165</v>
      </c>
      <c r="AM229" s="16" t="s">
        <v>165</v>
      </c>
      <c r="AN229" s="16">
        <v>2336923</v>
      </c>
      <c r="AO229" s="16">
        <v>1128855</v>
      </c>
      <c r="AP229" s="16">
        <v>3158</v>
      </c>
      <c r="AQ229" s="16">
        <v>29364</v>
      </c>
      <c r="AR229" s="16">
        <v>89552</v>
      </c>
      <c r="AS229" s="16">
        <v>101274</v>
      </c>
      <c r="AT229" s="16">
        <v>14210863</v>
      </c>
      <c r="AU229" s="16">
        <v>2209854</v>
      </c>
      <c r="AV229" s="16">
        <v>133091</v>
      </c>
      <c r="AW229" s="16">
        <v>15425</v>
      </c>
      <c r="AX229" s="16">
        <v>2193760</v>
      </c>
      <c r="AY229" s="16">
        <v>452575</v>
      </c>
      <c r="AZ229" s="16">
        <v>123446</v>
      </c>
      <c r="BA229" s="16">
        <v>7404733</v>
      </c>
      <c r="BB229" s="16">
        <v>1677979</v>
      </c>
      <c r="BC229" s="16">
        <v>2169920</v>
      </c>
      <c r="BD229" s="16">
        <v>23388812</v>
      </c>
      <c r="BE229" s="16">
        <v>15030192</v>
      </c>
      <c r="BF229" s="16">
        <v>7342337</v>
      </c>
      <c r="BG229" s="16">
        <v>1793084</v>
      </c>
      <c r="BH229" s="16">
        <v>5006798</v>
      </c>
      <c r="BI229" s="16">
        <v>2681057</v>
      </c>
      <c r="BJ229" s="16">
        <v>14165819</v>
      </c>
      <c r="BK229" s="16">
        <v>516603</v>
      </c>
      <c r="BL229" s="16">
        <v>6047776</v>
      </c>
      <c r="BM229" s="16">
        <v>5534553</v>
      </c>
      <c r="BN229" s="16">
        <v>7936588</v>
      </c>
      <c r="BO229" s="16">
        <v>6930691</v>
      </c>
      <c r="BP229" s="16" t="s">
        <v>165</v>
      </c>
      <c r="BQ229" s="16">
        <v>181455</v>
      </c>
      <c r="BR229" s="16" t="s">
        <v>165</v>
      </c>
      <c r="BS229" s="16" t="s">
        <v>165</v>
      </c>
      <c r="BT229" s="16" t="s">
        <v>165</v>
      </c>
      <c r="BU229" s="16">
        <v>47820</v>
      </c>
      <c r="BV229" s="16" t="s">
        <v>165</v>
      </c>
      <c r="BW229" s="16">
        <v>35773</v>
      </c>
      <c r="BX229" s="16">
        <v>12047</v>
      </c>
      <c r="BY229" s="16" t="s">
        <v>165</v>
      </c>
      <c r="BZ229" s="16" t="s">
        <v>165</v>
      </c>
      <c r="CA229" s="16" t="s">
        <v>165</v>
      </c>
      <c r="CB229" s="16" t="s">
        <v>165</v>
      </c>
      <c r="CC229" s="16" t="s">
        <v>165</v>
      </c>
      <c r="CD229" s="16" t="s">
        <v>165</v>
      </c>
      <c r="CE229" s="16" t="s">
        <v>165</v>
      </c>
      <c r="CF229" s="16">
        <v>11714939</v>
      </c>
      <c r="CG229" s="16">
        <v>11698185</v>
      </c>
      <c r="CH229" s="16">
        <v>10665281</v>
      </c>
      <c r="CI229" s="16">
        <v>1032904</v>
      </c>
      <c r="CJ229" s="16">
        <v>16754</v>
      </c>
      <c r="CK229" s="16">
        <v>2226191</v>
      </c>
      <c r="CL229" s="16" t="s">
        <v>165</v>
      </c>
      <c r="CM229" s="16">
        <v>2481820</v>
      </c>
      <c r="CN229" s="16">
        <v>7662721</v>
      </c>
      <c r="CO229" s="17" t="s">
        <v>165</v>
      </c>
    </row>
    <row r="230" spans="1:93">
      <c r="A230" s="14">
        <v>2014</v>
      </c>
      <c r="B230" s="15" t="s">
        <v>168</v>
      </c>
      <c r="C230" s="15">
        <v>242039</v>
      </c>
      <c r="D230" s="15" t="s">
        <v>517</v>
      </c>
      <c r="E230" s="15" t="s">
        <v>520</v>
      </c>
      <c r="F230" s="16">
        <v>8133326</v>
      </c>
      <c r="G230" s="16">
        <v>199933</v>
      </c>
      <c r="H230" s="16">
        <v>239483</v>
      </c>
      <c r="I230" s="16">
        <v>18996</v>
      </c>
      <c r="J230" s="16">
        <v>7465</v>
      </c>
      <c r="K230" s="16">
        <v>50018</v>
      </c>
      <c r="L230" s="16">
        <v>39101</v>
      </c>
      <c r="M230" s="16">
        <v>123903</v>
      </c>
      <c r="N230" s="16">
        <v>79381</v>
      </c>
      <c r="O230" s="16">
        <v>5534230</v>
      </c>
      <c r="P230" s="16">
        <v>3617465</v>
      </c>
      <c r="Q230" s="16">
        <v>3505976</v>
      </c>
      <c r="R230" s="16">
        <v>111014</v>
      </c>
      <c r="S230" s="16">
        <v>475</v>
      </c>
      <c r="T230" s="16">
        <v>1916765</v>
      </c>
      <c r="U230" s="16">
        <v>36471</v>
      </c>
      <c r="V230" s="16">
        <v>52047</v>
      </c>
      <c r="W230" s="16" t="s">
        <v>165</v>
      </c>
      <c r="X230" s="16">
        <v>27238</v>
      </c>
      <c r="Y230" s="16">
        <v>329168</v>
      </c>
      <c r="Z230" s="16" t="s">
        <v>165</v>
      </c>
      <c r="AA230" s="16">
        <v>5931</v>
      </c>
      <c r="AB230" s="16">
        <v>56767</v>
      </c>
      <c r="AC230" s="16">
        <v>57528</v>
      </c>
      <c r="AD230" s="16">
        <v>1323070</v>
      </c>
      <c r="AE230" s="16" t="s">
        <v>165</v>
      </c>
      <c r="AF230" s="16" t="s">
        <v>165</v>
      </c>
      <c r="AG230" s="16">
        <v>28545</v>
      </c>
      <c r="AH230" s="16" t="s">
        <v>165</v>
      </c>
      <c r="AI230" s="16" t="s">
        <v>165</v>
      </c>
      <c r="AJ230" s="16" t="s">
        <v>165</v>
      </c>
      <c r="AK230" s="16" t="s">
        <v>165</v>
      </c>
      <c r="AL230" s="16" t="s">
        <v>165</v>
      </c>
      <c r="AM230" s="16" t="s">
        <v>165</v>
      </c>
      <c r="AN230" s="16">
        <v>1260525</v>
      </c>
      <c r="AO230" s="16">
        <v>800882</v>
      </c>
      <c r="AP230" s="16">
        <v>945</v>
      </c>
      <c r="AQ230" s="16">
        <v>10211</v>
      </c>
      <c r="AR230" s="16">
        <v>7736</v>
      </c>
      <c r="AS230" s="16">
        <v>62675</v>
      </c>
      <c r="AT230" s="16">
        <v>6778211</v>
      </c>
      <c r="AU230" s="16">
        <v>1389286</v>
      </c>
      <c r="AV230" s="16">
        <v>34600</v>
      </c>
      <c r="AW230" s="16">
        <v>1090</v>
      </c>
      <c r="AX230" s="16">
        <v>966715</v>
      </c>
      <c r="AY230" s="16">
        <v>281337</v>
      </c>
      <c r="AZ230" s="16">
        <v>214227</v>
      </c>
      <c r="BA230" s="16">
        <v>3394143</v>
      </c>
      <c r="BB230" s="16">
        <v>496813</v>
      </c>
      <c r="BC230" s="16">
        <v>319672</v>
      </c>
      <c r="BD230" s="16">
        <v>9707498</v>
      </c>
      <c r="BE230" s="16">
        <v>5775237</v>
      </c>
      <c r="BF230" s="16">
        <v>1541326</v>
      </c>
      <c r="BG230" s="16">
        <v>1017638</v>
      </c>
      <c r="BH230" s="16">
        <v>849366</v>
      </c>
      <c r="BI230" s="16">
        <v>3384545</v>
      </c>
      <c r="BJ230" s="16">
        <v>5001019</v>
      </c>
      <c r="BK230" s="16">
        <v>56423</v>
      </c>
      <c r="BL230" s="16">
        <v>1718986</v>
      </c>
      <c r="BM230" s="16">
        <v>1543600</v>
      </c>
      <c r="BN230" s="16">
        <v>3147973</v>
      </c>
      <c r="BO230" s="16">
        <v>2998823</v>
      </c>
      <c r="BP230" s="16" t="s">
        <v>165</v>
      </c>
      <c r="BQ230" s="16">
        <v>116804</v>
      </c>
      <c r="BR230" s="16" t="s">
        <v>165</v>
      </c>
      <c r="BS230" s="16">
        <v>17256</v>
      </c>
      <c r="BT230" s="16">
        <v>17000</v>
      </c>
      <c r="BU230" s="16">
        <v>6339</v>
      </c>
      <c r="BV230" s="16" t="s">
        <v>165</v>
      </c>
      <c r="BW230" s="16">
        <v>2376</v>
      </c>
      <c r="BX230" s="16">
        <v>3963</v>
      </c>
      <c r="BY230" s="16" t="s">
        <v>165</v>
      </c>
      <c r="BZ230" s="16" t="s">
        <v>165</v>
      </c>
      <c r="CA230" s="16" t="s">
        <v>165</v>
      </c>
      <c r="CB230" s="16" t="s">
        <v>165</v>
      </c>
      <c r="CC230" s="16" t="s">
        <v>165</v>
      </c>
      <c r="CD230" s="16" t="s">
        <v>165</v>
      </c>
      <c r="CE230" s="16" t="s">
        <v>165</v>
      </c>
      <c r="CF230" s="16">
        <v>5428514</v>
      </c>
      <c r="CG230" s="16">
        <v>5428500</v>
      </c>
      <c r="CH230" s="16">
        <v>4861325</v>
      </c>
      <c r="CI230" s="16">
        <v>567175</v>
      </c>
      <c r="CJ230" s="16">
        <v>14</v>
      </c>
      <c r="CK230" s="16">
        <v>205820</v>
      </c>
      <c r="CL230" s="16">
        <v>122655</v>
      </c>
      <c r="CM230" s="16">
        <v>5489</v>
      </c>
      <c r="CN230" s="16">
        <v>4077470</v>
      </c>
      <c r="CO230" s="17" t="s">
        <v>165</v>
      </c>
    </row>
    <row r="231" spans="1:93">
      <c r="A231" s="14">
        <v>2014</v>
      </c>
      <c r="B231" s="15" t="s">
        <v>168</v>
      </c>
      <c r="C231" s="15">
        <v>242047</v>
      </c>
      <c r="D231" s="15" t="s">
        <v>517</v>
      </c>
      <c r="E231" s="15" t="s">
        <v>521</v>
      </c>
      <c r="F231" s="16">
        <v>10504145</v>
      </c>
      <c r="G231" s="16">
        <v>197580</v>
      </c>
      <c r="H231" s="16">
        <v>241227</v>
      </c>
      <c r="I231" s="16">
        <v>22976</v>
      </c>
      <c r="J231" s="16">
        <v>13303</v>
      </c>
      <c r="K231" s="16">
        <v>79548</v>
      </c>
      <c r="L231" s="16">
        <v>48407</v>
      </c>
      <c r="M231" s="16">
        <v>76993</v>
      </c>
      <c r="N231" s="16">
        <v>58699</v>
      </c>
      <c r="O231" s="16">
        <v>7103889</v>
      </c>
      <c r="P231" s="16">
        <v>4752361</v>
      </c>
      <c r="Q231" s="16">
        <v>4631685</v>
      </c>
      <c r="R231" s="16">
        <v>118966</v>
      </c>
      <c r="S231" s="16">
        <v>1710</v>
      </c>
      <c r="T231" s="16">
        <v>2351528</v>
      </c>
      <c r="U231" s="16">
        <v>37820</v>
      </c>
      <c r="V231" s="16">
        <v>75454</v>
      </c>
      <c r="W231" s="16">
        <v>420</v>
      </c>
      <c r="X231" s="16">
        <v>18114</v>
      </c>
      <c r="Y231" s="16">
        <v>360339</v>
      </c>
      <c r="Z231" s="16">
        <v>1099</v>
      </c>
      <c r="AA231" s="16">
        <v>9903</v>
      </c>
      <c r="AB231" s="16" t="s">
        <v>165</v>
      </c>
      <c r="AC231" s="16">
        <v>136937</v>
      </c>
      <c r="AD231" s="16">
        <v>1711355</v>
      </c>
      <c r="AE231" s="16" t="s">
        <v>165</v>
      </c>
      <c r="AF231" s="16" t="s">
        <v>165</v>
      </c>
      <c r="AG231" s="16">
        <v>87</v>
      </c>
      <c r="AH231" s="16" t="s">
        <v>165</v>
      </c>
      <c r="AI231" s="16" t="s">
        <v>165</v>
      </c>
      <c r="AJ231" s="16" t="s">
        <v>165</v>
      </c>
      <c r="AK231" s="16" t="s">
        <v>165</v>
      </c>
      <c r="AL231" s="16" t="s">
        <v>165</v>
      </c>
      <c r="AM231" s="16" t="s">
        <v>165</v>
      </c>
      <c r="AN231" s="16">
        <v>1579852</v>
      </c>
      <c r="AO231" s="16">
        <v>1241265</v>
      </c>
      <c r="AP231" s="16">
        <v>3308</v>
      </c>
      <c r="AQ231" s="16">
        <v>11211</v>
      </c>
      <c r="AR231" s="16">
        <v>67114</v>
      </c>
      <c r="AS231" s="16">
        <v>70220</v>
      </c>
      <c r="AT231" s="16">
        <v>8020285</v>
      </c>
      <c r="AU231" s="16">
        <v>1351691</v>
      </c>
      <c r="AV231" s="16">
        <v>54381</v>
      </c>
      <c r="AW231" s="16">
        <v>279</v>
      </c>
      <c r="AX231" s="16">
        <v>1390505</v>
      </c>
      <c r="AY231" s="16">
        <v>346217</v>
      </c>
      <c r="AZ231" s="16">
        <v>94700</v>
      </c>
      <c r="BA231" s="16">
        <v>4103548</v>
      </c>
      <c r="BB231" s="16">
        <v>678964</v>
      </c>
      <c r="BC231" s="16">
        <v>794673</v>
      </c>
      <c r="BD231" s="16">
        <v>14838853</v>
      </c>
      <c r="BE231" s="16">
        <v>8933749</v>
      </c>
      <c r="BF231" s="16">
        <v>3618542</v>
      </c>
      <c r="BG231" s="16">
        <v>3223624</v>
      </c>
      <c r="BH231" s="16">
        <v>984795</v>
      </c>
      <c r="BI231" s="16">
        <v>4330412</v>
      </c>
      <c r="BJ231" s="16">
        <v>9877371</v>
      </c>
      <c r="BK231" s="16">
        <v>76827</v>
      </c>
      <c r="BL231" s="16">
        <v>5838677</v>
      </c>
      <c r="BM231" s="16">
        <v>5696320</v>
      </c>
      <c r="BN231" s="16">
        <v>3851573</v>
      </c>
      <c r="BO231" s="16">
        <v>3780688</v>
      </c>
      <c r="BP231" s="16" t="s">
        <v>165</v>
      </c>
      <c r="BQ231" s="16">
        <v>187121</v>
      </c>
      <c r="BR231" s="16" t="s">
        <v>165</v>
      </c>
      <c r="BS231" s="16" t="s">
        <v>165</v>
      </c>
      <c r="BT231" s="16" t="s">
        <v>165</v>
      </c>
      <c r="BU231" s="16">
        <v>242351</v>
      </c>
      <c r="BV231" s="16" t="s">
        <v>165</v>
      </c>
      <c r="BW231" s="16">
        <v>159484</v>
      </c>
      <c r="BX231" s="16">
        <v>82867</v>
      </c>
      <c r="BY231" s="16" t="s">
        <v>165</v>
      </c>
      <c r="BZ231" s="16" t="s">
        <v>165</v>
      </c>
      <c r="CA231" s="16" t="s">
        <v>165</v>
      </c>
      <c r="CB231" s="16" t="s">
        <v>165</v>
      </c>
      <c r="CC231" s="16" t="s">
        <v>165</v>
      </c>
      <c r="CD231" s="16" t="s">
        <v>165</v>
      </c>
      <c r="CE231" s="16" t="s">
        <v>165</v>
      </c>
      <c r="CF231" s="16">
        <v>5407905</v>
      </c>
      <c r="CG231" s="16">
        <v>5407830</v>
      </c>
      <c r="CH231" s="16">
        <v>4824562</v>
      </c>
      <c r="CI231" s="16">
        <v>583268</v>
      </c>
      <c r="CJ231" s="16">
        <v>75</v>
      </c>
      <c r="CK231" s="16">
        <v>681956</v>
      </c>
      <c r="CL231" s="16">
        <v>38344</v>
      </c>
      <c r="CM231" s="16">
        <v>3060</v>
      </c>
      <c r="CN231" s="16">
        <v>6102949</v>
      </c>
      <c r="CO231" s="17" t="s">
        <v>165</v>
      </c>
    </row>
    <row r="232" spans="1:93">
      <c r="A232" s="14">
        <v>2014</v>
      </c>
      <c r="B232" s="15" t="s">
        <v>168</v>
      </c>
      <c r="C232" s="15">
        <v>242055</v>
      </c>
      <c r="D232" s="15" t="s">
        <v>517</v>
      </c>
      <c r="E232" s="15" t="s">
        <v>522</v>
      </c>
      <c r="F232" s="16">
        <v>9603191</v>
      </c>
      <c r="G232" s="16">
        <v>207307</v>
      </c>
      <c r="H232" s="16">
        <v>127122</v>
      </c>
      <c r="I232" s="16">
        <v>14297</v>
      </c>
      <c r="J232" s="16">
        <v>10980</v>
      </c>
      <c r="K232" s="16">
        <v>27470</v>
      </c>
      <c r="L232" s="16">
        <v>43076</v>
      </c>
      <c r="M232" s="16">
        <v>31299</v>
      </c>
      <c r="N232" s="16">
        <v>56470</v>
      </c>
      <c r="O232" s="16">
        <v>6540945</v>
      </c>
      <c r="P232" s="16">
        <v>4406154</v>
      </c>
      <c r="Q232" s="16">
        <v>4160547</v>
      </c>
      <c r="R232" s="16">
        <v>114671</v>
      </c>
      <c r="S232" s="16">
        <v>130936</v>
      </c>
      <c r="T232" s="16">
        <v>2134791</v>
      </c>
      <c r="U232" s="16">
        <v>36236</v>
      </c>
      <c r="V232" s="16">
        <v>82069</v>
      </c>
      <c r="W232" s="16" t="s">
        <v>165</v>
      </c>
      <c r="X232" s="16">
        <v>21497</v>
      </c>
      <c r="Y232" s="16">
        <v>243041</v>
      </c>
      <c r="Z232" s="16" t="s">
        <v>165</v>
      </c>
      <c r="AA232" s="16">
        <v>2834</v>
      </c>
      <c r="AB232" s="16">
        <v>87579</v>
      </c>
      <c r="AC232" s="16">
        <v>78425</v>
      </c>
      <c r="AD232" s="16">
        <v>1551744</v>
      </c>
      <c r="AE232" s="16" t="s">
        <v>165</v>
      </c>
      <c r="AF232" s="16" t="s">
        <v>165</v>
      </c>
      <c r="AG232" s="16">
        <v>28926</v>
      </c>
      <c r="AH232" s="16" t="s">
        <v>165</v>
      </c>
      <c r="AI232" s="16" t="s">
        <v>165</v>
      </c>
      <c r="AJ232" s="16" t="s">
        <v>165</v>
      </c>
      <c r="AK232" s="16" t="s">
        <v>165</v>
      </c>
      <c r="AL232" s="16">
        <v>2440</v>
      </c>
      <c r="AM232" s="16" t="s">
        <v>165</v>
      </c>
      <c r="AN232" s="16">
        <v>1462587</v>
      </c>
      <c r="AO232" s="16">
        <v>1143437</v>
      </c>
      <c r="AP232" s="16" t="s">
        <v>165</v>
      </c>
      <c r="AQ232" s="16">
        <v>9738</v>
      </c>
      <c r="AR232" s="16">
        <v>55585</v>
      </c>
      <c r="AS232" s="16">
        <v>66935</v>
      </c>
      <c r="AT232" s="16">
        <v>7191150</v>
      </c>
      <c r="AU232" s="16">
        <v>684114</v>
      </c>
      <c r="AV232" s="16">
        <v>59894</v>
      </c>
      <c r="AW232" s="16">
        <v>1276</v>
      </c>
      <c r="AX232" s="16">
        <v>1241358</v>
      </c>
      <c r="AY232" s="16">
        <v>339935</v>
      </c>
      <c r="AZ232" s="16">
        <v>101031</v>
      </c>
      <c r="BA232" s="16">
        <v>4237132</v>
      </c>
      <c r="BB232" s="16">
        <v>526410</v>
      </c>
      <c r="BC232" s="16">
        <v>505193</v>
      </c>
      <c r="BD232" s="16">
        <v>9736912</v>
      </c>
      <c r="BE232" s="16">
        <v>6644334</v>
      </c>
      <c r="BF232" s="16">
        <v>2662757</v>
      </c>
      <c r="BG232" s="16">
        <v>2418591</v>
      </c>
      <c r="BH232" s="16">
        <v>883684</v>
      </c>
      <c r="BI232" s="16">
        <v>3097893</v>
      </c>
      <c r="BJ232" s="16">
        <v>3994004</v>
      </c>
      <c r="BK232" s="16">
        <v>264296</v>
      </c>
      <c r="BL232" s="16">
        <v>2767572</v>
      </c>
      <c r="BM232" s="16">
        <v>2520027</v>
      </c>
      <c r="BN232" s="16">
        <v>1194715</v>
      </c>
      <c r="BO232" s="16">
        <v>1148640</v>
      </c>
      <c r="BP232" s="16" t="s">
        <v>165</v>
      </c>
      <c r="BQ232" s="16">
        <v>31717</v>
      </c>
      <c r="BR232" s="16" t="s">
        <v>165</v>
      </c>
      <c r="BS232" s="16" t="s">
        <v>165</v>
      </c>
      <c r="BT232" s="16" t="s">
        <v>165</v>
      </c>
      <c r="BU232" s="16">
        <v>2219</v>
      </c>
      <c r="BV232" s="16" t="s">
        <v>165</v>
      </c>
      <c r="BW232" s="16">
        <v>2219</v>
      </c>
      <c r="BX232" s="16" t="s">
        <v>165</v>
      </c>
      <c r="BY232" s="16" t="s">
        <v>165</v>
      </c>
      <c r="BZ232" s="16" t="s">
        <v>165</v>
      </c>
      <c r="CA232" s="16" t="s">
        <v>165</v>
      </c>
      <c r="CB232" s="16" t="s">
        <v>165</v>
      </c>
      <c r="CC232" s="16" t="s">
        <v>165</v>
      </c>
      <c r="CD232" s="16" t="s">
        <v>165</v>
      </c>
      <c r="CE232" s="16" t="s">
        <v>165</v>
      </c>
      <c r="CF232" s="16">
        <v>5537967</v>
      </c>
      <c r="CG232" s="16">
        <v>5537738</v>
      </c>
      <c r="CH232" s="16">
        <v>4915702</v>
      </c>
      <c r="CI232" s="16">
        <v>622036</v>
      </c>
      <c r="CJ232" s="16">
        <v>229</v>
      </c>
      <c r="CK232" s="16">
        <v>920345</v>
      </c>
      <c r="CL232" s="16">
        <v>45100</v>
      </c>
      <c r="CM232" s="16">
        <v>405047</v>
      </c>
      <c r="CN232" s="16">
        <v>3544248</v>
      </c>
      <c r="CO232" s="17" t="s">
        <v>165</v>
      </c>
    </row>
    <row r="233" spans="1:93">
      <c r="A233" s="14">
        <v>2014</v>
      </c>
      <c r="B233" s="15" t="s">
        <v>168</v>
      </c>
      <c r="C233" s="15">
        <v>242071</v>
      </c>
      <c r="D233" s="15" t="s">
        <v>517</v>
      </c>
      <c r="E233" s="15" t="s">
        <v>523</v>
      </c>
      <c r="F233" s="16">
        <v>11904708</v>
      </c>
      <c r="G233" s="16">
        <v>254372</v>
      </c>
      <c r="H233" s="16">
        <v>208502</v>
      </c>
      <c r="I233" s="16">
        <v>19945</v>
      </c>
      <c r="J233" s="16">
        <v>12220</v>
      </c>
      <c r="K233" s="16">
        <v>49696</v>
      </c>
      <c r="L233" s="16">
        <v>74534</v>
      </c>
      <c r="M233" s="16">
        <v>52107</v>
      </c>
      <c r="N233" s="16">
        <v>65106</v>
      </c>
      <c r="O233" s="16">
        <v>8601393</v>
      </c>
      <c r="P233" s="16">
        <v>5610384</v>
      </c>
      <c r="Q233" s="16">
        <v>4938209</v>
      </c>
      <c r="R233" s="16">
        <v>145341</v>
      </c>
      <c r="S233" s="16">
        <v>526834</v>
      </c>
      <c r="T233" s="16">
        <v>2991009</v>
      </c>
      <c r="U233" s="16">
        <v>50978</v>
      </c>
      <c r="V233" s="16">
        <v>94621</v>
      </c>
      <c r="W233" s="16" t="s">
        <v>165</v>
      </c>
      <c r="X233" s="16">
        <v>27103</v>
      </c>
      <c r="Y233" s="16">
        <v>498765</v>
      </c>
      <c r="Z233" s="16" t="s">
        <v>165</v>
      </c>
      <c r="AA233" s="16">
        <v>17440</v>
      </c>
      <c r="AB233" s="16">
        <v>60817</v>
      </c>
      <c r="AC233" s="16">
        <v>184674</v>
      </c>
      <c r="AD233" s="16">
        <v>2029260</v>
      </c>
      <c r="AE233" s="16" t="s">
        <v>165</v>
      </c>
      <c r="AF233" s="16" t="s">
        <v>165</v>
      </c>
      <c r="AG233" s="16">
        <v>27351</v>
      </c>
      <c r="AH233" s="16" t="s">
        <v>165</v>
      </c>
      <c r="AI233" s="16" t="s">
        <v>165</v>
      </c>
      <c r="AJ233" s="16" t="s">
        <v>165</v>
      </c>
      <c r="AK233" s="16" t="s">
        <v>165</v>
      </c>
      <c r="AL233" s="16" t="s">
        <v>165</v>
      </c>
      <c r="AM233" s="16" t="s">
        <v>165</v>
      </c>
      <c r="AN233" s="16">
        <v>1755996</v>
      </c>
      <c r="AO233" s="16">
        <v>972959</v>
      </c>
      <c r="AP233" s="16" t="s">
        <v>165</v>
      </c>
      <c r="AQ233" s="16">
        <v>12542</v>
      </c>
      <c r="AR233" s="16">
        <v>33838</v>
      </c>
      <c r="AS233" s="16">
        <v>75975</v>
      </c>
      <c r="AT233" s="16">
        <v>8646858</v>
      </c>
      <c r="AU233" s="16">
        <v>1003205</v>
      </c>
      <c r="AV233" s="16">
        <v>27455</v>
      </c>
      <c r="AW233" s="16">
        <v>336</v>
      </c>
      <c r="AX233" s="16">
        <v>1147933</v>
      </c>
      <c r="AY233" s="16">
        <v>214189</v>
      </c>
      <c r="AZ233" s="16">
        <v>266884</v>
      </c>
      <c r="BA233" s="16">
        <v>5584910</v>
      </c>
      <c r="BB233" s="16">
        <v>401946</v>
      </c>
      <c r="BC233" s="16">
        <v>1183911</v>
      </c>
      <c r="BD233" s="16">
        <v>15275985</v>
      </c>
      <c r="BE233" s="16">
        <v>5175289</v>
      </c>
      <c r="BF233" s="16">
        <v>340089</v>
      </c>
      <c r="BG233" s="16">
        <v>88505</v>
      </c>
      <c r="BH233" s="16">
        <v>1265836</v>
      </c>
      <c r="BI233" s="16">
        <v>3569364</v>
      </c>
      <c r="BJ233" s="16">
        <v>9395743</v>
      </c>
      <c r="BK233" s="16">
        <v>280</v>
      </c>
      <c r="BL233" s="16">
        <v>3375338</v>
      </c>
      <c r="BM233" s="16">
        <v>3073298</v>
      </c>
      <c r="BN233" s="16">
        <v>5836425</v>
      </c>
      <c r="BO233" s="16">
        <v>5638080</v>
      </c>
      <c r="BP233" s="16" t="s">
        <v>165</v>
      </c>
      <c r="BQ233" s="16">
        <v>118993</v>
      </c>
      <c r="BR233" s="16" t="s">
        <v>165</v>
      </c>
      <c r="BS233" s="16">
        <v>64987</v>
      </c>
      <c r="BT233" s="16" t="s">
        <v>165</v>
      </c>
      <c r="BU233" s="16">
        <v>42225</v>
      </c>
      <c r="BV233" s="16" t="s">
        <v>165</v>
      </c>
      <c r="BW233" s="16" t="s">
        <v>165</v>
      </c>
      <c r="BX233" s="16">
        <v>42225</v>
      </c>
      <c r="BY233" s="16" t="s">
        <v>165</v>
      </c>
      <c r="BZ233" s="16" t="s">
        <v>165</v>
      </c>
      <c r="CA233" s="16" t="s">
        <v>165</v>
      </c>
      <c r="CB233" s="16" t="s">
        <v>165</v>
      </c>
      <c r="CC233" s="16" t="s">
        <v>165</v>
      </c>
      <c r="CD233" s="16" t="s">
        <v>165</v>
      </c>
      <c r="CE233" s="16" t="s">
        <v>165</v>
      </c>
      <c r="CF233" s="16">
        <v>5062432</v>
      </c>
      <c r="CG233" s="16">
        <v>5060475</v>
      </c>
      <c r="CH233" s="16">
        <v>4513430</v>
      </c>
      <c r="CI233" s="16">
        <v>547045</v>
      </c>
      <c r="CJ233" s="16">
        <v>1957</v>
      </c>
      <c r="CK233" s="16">
        <v>24795</v>
      </c>
      <c r="CL233" s="16">
        <v>7670</v>
      </c>
      <c r="CM233" s="16">
        <v>1815000</v>
      </c>
      <c r="CN233" s="16">
        <v>4265895</v>
      </c>
      <c r="CO233" s="17" t="s">
        <v>165</v>
      </c>
    </row>
    <row r="234" spans="1:93">
      <c r="A234" s="14">
        <v>2014</v>
      </c>
      <c r="B234" s="15" t="s">
        <v>166</v>
      </c>
      <c r="C234" s="15">
        <v>252018</v>
      </c>
      <c r="D234" s="15" t="s">
        <v>524</v>
      </c>
      <c r="E234" s="15" t="s">
        <v>525</v>
      </c>
      <c r="F234" s="16">
        <v>19842954</v>
      </c>
      <c r="G234" s="16">
        <v>338552</v>
      </c>
      <c r="H234" s="16">
        <v>2071288</v>
      </c>
      <c r="I234" s="16">
        <v>54090</v>
      </c>
      <c r="J234" s="16">
        <v>10630</v>
      </c>
      <c r="K234" s="16">
        <v>27448</v>
      </c>
      <c r="L234" s="16" t="s">
        <v>165</v>
      </c>
      <c r="M234" s="16">
        <v>1979120</v>
      </c>
      <c r="N234" s="16">
        <v>47730</v>
      </c>
      <c r="O234" s="16">
        <v>12981679</v>
      </c>
      <c r="P234" s="16">
        <v>8345311</v>
      </c>
      <c r="Q234" s="16">
        <v>7358113</v>
      </c>
      <c r="R234" s="16">
        <v>215674</v>
      </c>
      <c r="S234" s="16">
        <v>771524</v>
      </c>
      <c r="T234" s="16">
        <v>4636368</v>
      </c>
      <c r="U234" s="16">
        <v>116083</v>
      </c>
      <c r="V234" s="16">
        <v>232663</v>
      </c>
      <c r="W234" s="16" t="s">
        <v>165</v>
      </c>
      <c r="X234" s="16">
        <v>34924</v>
      </c>
      <c r="Y234" s="16">
        <v>676306</v>
      </c>
      <c r="Z234" s="16">
        <v>893</v>
      </c>
      <c r="AA234" s="16" t="s">
        <v>165</v>
      </c>
      <c r="AB234" s="16">
        <v>80854</v>
      </c>
      <c r="AC234" s="16">
        <v>381781</v>
      </c>
      <c r="AD234" s="16">
        <v>3077042</v>
      </c>
      <c r="AE234" s="16" t="s">
        <v>165</v>
      </c>
      <c r="AF234" s="16" t="s">
        <v>165</v>
      </c>
      <c r="AG234" s="16">
        <v>31654</v>
      </c>
      <c r="AH234" s="16" t="s">
        <v>165</v>
      </c>
      <c r="AI234" s="16">
        <v>4168</v>
      </c>
      <c r="AJ234" s="16" t="s">
        <v>165</v>
      </c>
      <c r="AK234" s="16" t="s">
        <v>165</v>
      </c>
      <c r="AL234" s="16" t="s">
        <v>165</v>
      </c>
      <c r="AM234" s="16" t="s">
        <v>165</v>
      </c>
      <c r="AN234" s="16">
        <v>2596960</v>
      </c>
      <c r="AO234" s="16">
        <v>1403729</v>
      </c>
      <c r="AP234" s="16">
        <v>2833</v>
      </c>
      <c r="AQ234" s="16">
        <v>47873</v>
      </c>
      <c r="AR234" s="16">
        <v>352310</v>
      </c>
      <c r="AS234" s="16">
        <v>129265</v>
      </c>
      <c r="AT234" s="16">
        <v>15349500</v>
      </c>
      <c r="AU234" s="16">
        <v>1319885</v>
      </c>
      <c r="AV234" s="16">
        <v>136142</v>
      </c>
      <c r="AW234" s="16">
        <v>2354</v>
      </c>
      <c r="AX234" s="16">
        <v>3031004</v>
      </c>
      <c r="AY234" s="16">
        <v>688095</v>
      </c>
      <c r="AZ234" s="16">
        <v>222826</v>
      </c>
      <c r="BA234" s="16">
        <v>8102706</v>
      </c>
      <c r="BB234" s="16">
        <v>1846488</v>
      </c>
      <c r="BC234" s="16">
        <v>1154572</v>
      </c>
      <c r="BD234" s="16">
        <v>30736372</v>
      </c>
      <c r="BE234" s="16">
        <v>8908050</v>
      </c>
      <c r="BF234" s="16">
        <v>333875</v>
      </c>
      <c r="BG234" s="16">
        <v>29331</v>
      </c>
      <c r="BH234" s="16">
        <v>1802874</v>
      </c>
      <c r="BI234" s="16">
        <v>6771301</v>
      </c>
      <c r="BJ234" s="16">
        <v>16064077</v>
      </c>
      <c r="BK234" s="16">
        <v>235173</v>
      </c>
      <c r="BL234" s="16">
        <v>8953555</v>
      </c>
      <c r="BM234" s="16">
        <v>6938656</v>
      </c>
      <c r="BN234" s="16">
        <v>7055843</v>
      </c>
      <c r="BO234" s="16">
        <v>6029445</v>
      </c>
      <c r="BP234" s="16" t="s">
        <v>165</v>
      </c>
      <c r="BQ234" s="16">
        <v>24037</v>
      </c>
      <c r="BR234" s="16" t="s">
        <v>165</v>
      </c>
      <c r="BS234" s="16">
        <v>30642</v>
      </c>
      <c r="BT234" s="16" t="s">
        <v>165</v>
      </c>
      <c r="BU234" s="16">
        <v>411178</v>
      </c>
      <c r="BV234" s="16">
        <v>17079</v>
      </c>
      <c r="BW234" s="16">
        <v>167707</v>
      </c>
      <c r="BX234" s="16">
        <v>243471</v>
      </c>
      <c r="BY234" s="16" t="s">
        <v>165</v>
      </c>
      <c r="BZ234" s="16" t="s">
        <v>165</v>
      </c>
      <c r="CA234" s="16" t="s">
        <v>165</v>
      </c>
      <c r="CB234" s="16" t="s">
        <v>165</v>
      </c>
      <c r="CC234" s="16" t="s">
        <v>165</v>
      </c>
      <c r="CD234" s="16" t="s">
        <v>165</v>
      </c>
      <c r="CE234" s="16" t="s">
        <v>165</v>
      </c>
      <c r="CF234" s="16">
        <v>11827670</v>
      </c>
      <c r="CG234" s="16">
        <v>11825440</v>
      </c>
      <c r="CH234" s="16">
        <v>10250303</v>
      </c>
      <c r="CI234" s="16">
        <v>1575137</v>
      </c>
      <c r="CJ234" s="16">
        <v>2230</v>
      </c>
      <c r="CK234" s="16">
        <v>1006102</v>
      </c>
      <c r="CL234" s="16">
        <v>70852</v>
      </c>
      <c r="CM234" s="16">
        <v>64611</v>
      </c>
      <c r="CN234" s="16">
        <v>9588464</v>
      </c>
      <c r="CO234" s="17" t="s">
        <v>165</v>
      </c>
    </row>
    <row r="235" spans="1:93">
      <c r="A235" s="14">
        <v>2014</v>
      </c>
      <c r="B235" s="15" t="s">
        <v>168</v>
      </c>
      <c r="C235" s="15">
        <v>252026</v>
      </c>
      <c r="D235" s="15" t="s">
        <v>524</v>
      </c>
      <c r="E235" s="15" t="s">
        <v>526</v>
      </c>
      <c r="F235" s="16">
        <v>6758758</v>
      </c>
      <c r="G235" s="16">
        <v>154717</v>
      </c>
      <c r="H235" s="16">
        <v>103254</v>
      </c>
      <c r="I235" s="16">
        <v>20005</v>
      </c>
      <c r="J235" s="16">
        <v>4732</v>
      </c>
      <c r="K235" s="16">
        <v>13927</v>
      </c>
      <c r="L235" s="16">
        <v>20013</v>
      </c>
      <c r="M235" s="16">
        <v>44577</v>
      </c>
      <c r="N235" s="16">
        <v>35555</v>
      </c>
      <c r="O235" s="16">
        <v>4932576</v>
      </c>
      <c r="P235" s="16">
        <v>3106471</v>
      </c>
      <c r="Q235" s="16">
        <v>2926307</v>
      </c>
      <c r="R235" s="16">
        <v>88818</v>
      </c>
      <c r="S235" s="16">
        <v>91346</v>
      </c>
      <c r="T235" s="16">
        <v>1826105</v>
      </c>
      <c r="U235" s="16">
        <v>38577</v>
      </c>
      <c r="V235" s="16">
        <v>62970</v>
      </c>
      <c r="W235" s="16">
        <v>492</v>
      </c>
      <c r="X235" s="16">
        <v>13022</v>
      </c>
      <c r="Y235" s="16">
        <v>388571</v>
      </c>
      <c r="Z235" s="16">
        <v>868</v>
      </c>
      <c r="AA235" s="16">
        <v>1793</v>
      </c>
      <c r="AB235" s="16">
        <v>44203</v>
      </c>
      <c r="AC235" s="16">
        <v>134037</v>
      </c>
      <c r="AD235" s="16">
        <v>1112790</v>
      </c>
      <c r="AE235" s="16" t="s">
        <v>165</v>
      </c>
      <c r="AF235" s="16" t="s">
        <v>165</v>
      </c>
      <c r="AG235" s="16">
        <v>10463</v>
      </c>
      <c r="AH235" s="16" t="s">
        <v>165</v>
      </c>
      <c r="AI235" s="16" t="s">
        <v>165</v>
      </c>
      <c r="AJ235" s="16" t="s">
        <v>165</v>
      </c>
      <c r="AK235" s="16" t="s">
        <v>165</v>
      </c>
      <c r="AL235" s="16">
        <v>18319</v>
      </c>
      <c r="AM235" s="16" t="s">
        <v>165</v>
      </c>
      <c r="AN235" s="16">
        <v>961109</v>
      </c>
      <c r="AO235" s="16">
        <v>545596</v>
      </c>
      <c r="AP235" s="16">
        <v>4529</v>
      </c>
      <c r="AQ235" s="16">
        <v>8499</v>
      </c>
      <c r="AR235" s="16">
        <v>12923</v>
      </c>
      <c r="AS235" s="16">
        <v>52695</v>
      </c>
      <c r="AT235" s="16">
        <v>5693851</v>
      </c>
      <c r="AU235" s="16">
        <v>885215</v>
      </c>
      <c r="AV235" s="16">
        <v>63769</v>
      </c>
      <c r="AW235" s="16">
        <v>1343</v>
      </c>
      <c r="AX235" s="16">
        <v>1049854</v>
      </c>
      <c r="AY235" s="16">
        <v>286480</v>
      </c>
      <c r="AZ235" s="16">
        <v>126358</v>
      </c>
      <c r="BA235" s="16">
        <v>2530169</v>
      </c>
      <c r="BB235" s="16">
        <v>750663</v>
      </c>
      <c r="BC235" s="16">
        <v>87542</v>
      </c>
      <c r="BD235" s="16">
        <v>9492950</v>
      </c>
      <c r="BE235" s="16">
        <v>2086488</v>
      </c>
      <c r="BF235" s="16">
        <v>338078</v>
      </c>
      <c r="BG235" s="16">
        <v>144949</v>
      </c>
      <c r="BH235" s="16">
        <v>823882</v>
      </c>
      <c r="BI235" s="16">
        <v>924528</v>
      </c>
      <c r="BJ235" s="16">
        <v>6700181</v>
      </c>
      <c r="BK235" s="16">
        <v>126231</v>
      </c>
      <c r="BL235" s="16">
        <v>3234142</v>
      </c>
      <c r="BM235" s="16">
        <v>3045370</v>
      </c>
      <c r="BN235" s="16">
        <v>3426724</v>
      </c>
      <c r="BO235" s="16">
        <v>2750700</v>
      </c>
      <c r="BP235" s="16" t="s">
        <v>165</v>
      </c>
      <c r="BQ235" s="16">
        <v>39315</v>
      </c>
      <c r="BR235" s="16" t="s">
        <v>165</v>
      </c>
      <c r="BS235" s="16" t="s">
        <v>165</v>
      </c>
      <c r="BT235" s="16" t="s">
        <v>165</v>
      </c>
      <c r="BU235" s="16">
        <v>30953</v>
      </c>
      <c r="BV235" s="16" t="s">
        <v>165</v>
      </c>
      <c r="BW235" s="16">
        <v>30953</v>
      </c>
      <c r="BX235" s="16" t="s">
        <v>165</v>
      </c>
      <c r="BY235" s="16" t="s">
        <v>165</v>
      </c>
      <c r="BZ235" s="16" t="s">
        <v>165</v>
      </c>
      <c r="CA235" s="16" t="s">
        <v>165</v>
      </c>
      <c r="CB235" s="16" t="s">
        <v>165</v>
      </c>
      <c r="CC235" s="16" t="s">
        <v>165</v>
      </c>
      <c r="CD235" s="16" t="s">
        <v>165</v>
      </c>
      <c r="CE235" s="16" t="s">
        <v>165</v>
      </c>
      <c r="CF235" s="16">
        <v>3396563</v>
      </c>
      <c r="CG235" s="16">
        <v>3396246</v>
      </c>
      <c r="CH235" s="16">
        <v>2976203</v>
      </c>
      <c r="CI235" s="16">
        <v>420043</v>
      </c>
      <c r="CJ235" s="16">
        <v>317</v>
      </c>
      <c r="CK235" s="16">
        <v>1258816</v>
      </c>
      <c r="CL235" s="16">
        <v>522176</v>
      </c>
      <c r="CM235" s="16">
        <v>8353</v>
      </c>
      <c r="CN235" s="16">
        <v>5728081</v>
      </c>
      <c r="CO235" s="17" t="s">
        <v>165</v>
      </c>
    </row>
    <row r="236" spans="1:93">
      <c r="A236" s="14">
        <v>2014</v>
      </c>
      <c r="B236" s="15" t="s">
        <v>168</v>
      </c>
      <c r="C236" s="15">
        <v>252034</v>
      </c>
      <c r="D236" s="15" t="s">
        <v>524</v>
      </c>
      <c r="E236" s="15" t="s">
        <v>527</v>
      </c>
      <c r="F236" s="16">
        <v>7968789</v>
      </c>
      <c r="G236" s="16">
        <v>143035</v>
      </c>
      <c r="H236" s="16">
        <v>191206</v>
      </c>
      <c r="I236" s="16">
        <v>20469</v>
      </c>
      <c r="J236" s="16">
        <v>22269</v>
      </c>
      <c r="K236" s="16">
        <v>33406</v>
      </c>
      <c r="L236" s="16">
        <v>23181</v>
      </c>
      <c r="M236" s="16">
        <v>91881</v>
      </c>
      <c r="N236" s="16">
        <v>33931</v>
      </c>
      <c r="O236" s="16">
        <v>5445551</v>
      </c>
      <c r="P236" s="16">
        <v>3525830</v>
      </c>
      <c r="Q236" s="16">
        <v>3366830</v>
      </c>
      <c r="R236" s="16">
        <v>104174</v>
      </c>
      <c r="S236" s="16">
        <v>54826</v>
      </c>
      <c r="T236" s="16">
        <v>1919721</v>
      </c>
      <c r="U236" s="16">
        <v>28071</v>
      </c>
      <c r="V236" s="16">
        <v>52276</v>
      </c>
      <c r="W236" s="16">
        <v>2384</v>
      </c>
      <c r="X236" s="16">
        <v>1916</v>
      </c>
      <c r="Y236" s="16">
        <v>318516</v>
      </c>
      <c r="Z236" s="16">
        <v>7578</v>
      </c>
      <c r="AA236" s="16">
        <v>1840</v>
      </c>
      <c r="AB236" s="16" t="s">
        <v>165</v>
      </c>
      <c r="AC236" s="16">
        <v>127877</v>
      </c>
      <c r="AD236" s="16">
        <v>1300456</v>
      </c>
      <c r="AE236" s="16">
        <v>983</v>
      </c>
      <c r="AF236" s="16" t="s">
        <v>165</v>
      </c>
      <c r="AG236" s="16" t="s">
        <v>165</v>
      </c>
      <c r="AH236" s="16" t="s">
        <v>165</v>
      </c>
      <c r="AI236" s="16" t="s">
        <v>165</v>
      </c>
      <c r="AJ236" s="16" t="s">
        <v>165</v>
      </c>
      <c r="AK236" s="16" t="s">
        <v>165</v>
      </c>
      <c r="AL236" s="16">
        <v>77824</v>
      </c>
      <c r="AM236" s="16" t="s">
        <v>165</v>
      </c>
      <c r="AN236" s="16">
        <v>1150689</v>
      </c>
      <c r="AO236" s="16">
        <v>952459</v>
      </c>
      <c r="AP236" s="16">
        <v>945</v>
      </c>
      <c r="AQ236" s="16">
        <v>8043</v>
      </c>
      <c r="AR236" s="16">
        <v>42930</v>
      </c>
      <c r="AS236" s="16">
        <v>67615</v>
      </c>
      <c r="AT236" s="16">
        <v>6752665</v>
      </c>
      <c r="AU236" s="16">
        <v>1764269</v>
      </c>
      <c r="AV236" s="16">
        <v>41059</v>
      </c>
      <c r="AW236" s="16">
        <v>2043</v>
      </c>
      <c r="AX236" s="16">
        <v>1139982</v>
      </c>
      <c r="AY236" s="16">
        <v>271399</v>
      </c>
      <c r="AZ236" s="16">
        <v>148682</v>
      </c>
      <c r="BA236" s="16">
        <v>2801322</v>
      </c>
      <c r="BB236" s="16">
        <v>583909</v>
      </c>
      <c r="BC236" s="16">
        <v>259521</v>
      </c>
      <c r="BD236" s="16">
        <v>10168888</v>
      </c>
      <c r="BE236" s="16">
        <v>6526038</v>
      </c>
      <c r="BF236" s="16">
        <v>4416793</v>
      </c>
      <c r="BG236" s="16">
        <v>3160072</v>
      </c>
      <c r="BH236" s="16">
        <v>1552609</v>
      </c>
      <c r="BI236" s="16">
        <v>556636</v>
      </c>
      <c r="BJ236" s="16">
        <v>8559257</v>
      </c>
      <c r="BK236" s="16">
        <v>136932</v>
      </c>
      <c r="BL236" s="16">
        <v>3513533</v>
      </c>
      <c r="BM236" s="16">
        <v>2865273</v>
      </c>
      <c r="BN236" s="16">
        <v>4958122</v>
      </c>
      <c r="BO236" s="16">
        <v>4471859</v>
      </c>
      <c r="BP236" s="16" t="s">
        <v>165</v>
      </c>
      <c r="BQ236" s="16">
        <v>71002</v>
      </c>
      <c r="BR236" s="16" t="s">
        <v>165</v>
      </c>
      <c r="BS236" s="16">
        <v>16600</v>
      </c>
      <c r="BT236" s="16" t="s">
        <v>165</v>
      </c>
      <c r="BU236" s="16">
        <v>110144</v>
      </c>
      <c r="BV236" s="16">
        <v>2495</v>
      </c>
      <c r="BW236" s="16">
        <v>37315</v>
      </c>
      <c r="BX236" s="16">
        <v>72829</v>
      </c>
      <c r="BY236" s="16" t="s">
        <v>165</v>
      </c>
      <c r="BZ236" s="16" t="s">
        <v>165</v>
      </c>
      <c r="CA236" s="16" t="s">
        <v>165</v>
      </c>
      <c r="CB236" s="16" t="s">
        <v>165</v>
      </c>
      <c r="CC236" s="16" t="s">
        <v>165</v>
      </c>
      <c r="CD236" s="16" t="s">
        <v>165</v>
      </c>
      <c r="CE236" s="16" t="s">
        <v>165</v>
      </c>
      <c r="CF236" s="16">
        <v>7253620</v>
      </c>
      <c r="CG236" s="16">
        <v>7253445</v>
      </c>
      <c r="CH236" s="16">
        <v>6613663</v>
      </c>
      <c r="CI236" s="16">
        <v>639782</v>
      </c>
      <c r="CJ236" s="16">
        <v>175</v>
      </c>
      <c r="CK236" s="16">
        <v>2095647</v>
      </c>
      <c r="CL236" s="16">
        <v>891047</v>
      </c>
      <c r="CM236" s="16">
        <v>121192</v>
      </c>
      <c r="CN236" s="16">
        <v>6244336</v>
      </c>
      <c r="CO236" s="17" t="s">
        <v>165</v>
      </c>
    </row>
    <row r="237" spans="1:93">
      <c r="A237" s="14">
        <v>2014</v>
      </c>
      <c r="B237" s="15" t="s">
        <v>168</v>
      </c>
      <c r="C237" s="15">
        <v>252069</v>
      </c>
      <c r="D237" s="15" t="s">
        <v>524</v>
      </c>
      <c r="E237" s="15" t="s">
        <v>528</v>
      </c>
      <c r="F237" s="16">
        <v>6962627</v>
      </c>
      <c r="G237" s="16">
        <v>173082</v>
      </c>
      <c r="H237" s="16">
        <v>744101</v>
      </c>
      <c r="I237" s="16">
        <v>15939</v>
      </c>
      <c r="J237" s="16">
        <v>82243</v>
      </c>
      <c r="K237" s="16">
        <v>9621</v>
      </c>
      <c r="L237" s="16">
        <v>15958</v>
      </c>
      <c r="M237" s="16">
        <v>620340</v>
      </c>
      <c r="N237" s="16">
        <v>46668</v>
      </c>
      <c r="O237" s="16">
        <v>4227320</v>
      </c>
      <c r="P237" s="16">
        <v>2631423</v>
      </c>
      <c r="Q237" s="16">
        <v>2299740</v>
      </c>
      <c r="R237" s="16">
        <v>59842</v>
      </c>
      <c r="S237" s="16">
        <v>271841</v>
      </c>
      <c r="T237" s="16">
        <v>1595897</v>
      </c>
      <c r="U237" s="16">
        <v>41870</v>
      </c>
      <c r="V237" s="16">
        <v>59143</v>
      </c>
      <c r="W237" s="16">
        <v>697</v>
      </c>
      <c r="X237" s="16">
        <v>3002</v>
      </c>
      <c r="Y237" s="16">
        <v>409745</v>
      </c>
      <c r="Z237" s="16" t="s">
        <v>165</v>
      </c>
      <c r="AA237" s="16">
        <v>240</v>
      </c>
      <c r="AB237" s="16">
        <v>5740</v>
      </c>
      <c r="AC237" s="16">
        <v>167607</v>
      </c>
      <c r="AD237" s="16">
        <v>907853</v>
      </c>
      <c r="AE237" s="16" t="s">
        <v>165</v>
      </c>
      <c r="AF237" s="16" t="s">
        <v>165</v>
      </c>
      <c r="AG237" s="16" t="s">
        <v>165</v>
      </c>
      <c r="AH237" s="16" t="s">
        <v>165</v>
      </c>
      <c r="AI237" s="16" t="s">
        <v>165</v>
      </c>
      <c r="AJ237" s="16" t="s">
        <v>165</v>
      </c>
      <c r="AK237" s="16" t="s">
        <v>165</v>
      </c>
      <c r="AL237" s="16" t="s">
        <v>165</v>
      </c>
      <c r="AM237" s="16" t="s">
        <v>165</v>
      </c>
      <c r="AN237" s="16">
        <v>838058</v>
      </c>
      <c r="AO237" s="16">
        <v>814617</v>
      </c>
      <c r="AP237" s="16" t="s">
        <v>165</v>
      </c>
      <c r="AQ237" s="16">
        <v>5618</v>
      </c>
      <c r="AR237" s="16">
        <v>113163</v>
      </c>
      <c r="AS237" s="16">
        <v>39175</v>
      </c>
      <c r="AT237" s="16">
        <v>6116189</v>
      </c>
      <c r="AU237" s="16">
        <v>422794</v>
      </c>
      <c r="AV237" s="16">
        <v>70719</v>
      </c>
      <c r="AW237" s="16">
        <v>390</v>
      </c>
      <c r="AX237" s="16">
        <v>1133527</v>
      </c>
      <c r="AY237" s="16">
        <v>236992</v>
      </c>
      <c r="AZ237" s="16">
        <v>129994</v>
      </c>
      <c r="BA237" s="16">
        <v>3420106</v>
      </c>
      <c r="BB237" s="16">
        <v>701667</v>
      </c>
      <c r="BC237" s="16">
        <v>177754</v>
      </c>
      <c r="BD237" s="16">
        <v>10002374</v>
      </c>
      <c r="BE237" s="16">
        <v>4740763</v>
      </c>
      <c r="BF237" s="16">
        <v>3078121</v>
      </c>
      <c r="BG237" s="16">
        <v>1510945</v>
      </c>
      <c r="BH237" s="16">
        <v>1418097</v>
      </c>
      <c r="BI237" s="16">
        <v>244545</v>
      </c>
      <c r="BJ237" s="16">
        <v>6772853</v>
      </c>
      <c r="BK237" s="16">
        <v>440808</v>
      </c>
      <c r="BL237" s="16">
        <v>3196918</v>
      </c>
      <c r="BM237" s="16">
        <v>2677416</v>
      </c>
      <c r="BN237" s="16">
        <v>3536049</v>
      </c>
      <c r="BO237" s="16">
        <v>3383157</v>
      </c>
      <c r="BP237" s="16" t="s">
        <v>165</v>
      </c>
      <c r="BQ237" s="16">
        <v>39886</v>
      </c>
      <c r="BR237" s="16" t="s">
        <v>165</v>
      </c>
      <c r="BS237" s="16" t="s">
        <v>165</v>
      </c>
      <c r="BT237" s="16" t="s">
        <v>165</v>
      </c>
      <c r="BU237" s="16" t="s">
        <v>165</v>
      </c>
      <c r="BV237" s="16" t="s">
        <v>165</v>
      </c>
      <c r="BW237" s="16" t="s">
        <v>165</v>
      </c>
      <c r="BX237" s="16" t="s">
        <v>165</v>
      </c>
      <c r="BY237" s="16" t="s">
        <v>165</v>
      </c>
      <c r="BZ237" s="16" t="s">
        <v>165</v>
      </c>
      <c r="CA237" s="16" t="s">
        <v>165</v>
      </c>
      <c r="CB237" s="16" t="s">
        <v>165</v>
      </c>
      <c r="CC237" s="16" t="s">
        <v>165</v>
      </c>
      <c r="CD237" s="16" t="s">
        <v>165</v>
      </c>
      <c r="CE237" s="16" t="s">
        <v>165</v>
      </c>
      <c r="CF237" s="16">
        <v>4529163</v>
      </c>
      <c r="CG237" s="16">
        <v>4528598</v>
      </c>
      <c r="CH237" s="16">
        <v>4061120</v>
      </c>
      <c r="CI237" s="16">
        <v>467478</v>
      </c>
      <c r="CJ237" s="16">
        <v>565</v>
      </c>
      <c r="CK237" s="16">
        <v>1345175</v>
      </c>
      <c r="CL237" s="16">
        <v>162700</v>
      </c>
      <c r="CM237" s="16">
        <v>6100</v>
      </c>
      <c r="CN237" s="16">
        <v>3032329</v>
      </c>
      <c r="CO237" s="17" t="s">
        <v>165</v>
      </c>
    </row>
    <row r="238" spans="1:93">
      <c r="A238" s="14">
        <v>2014</v>
      </c>
      <c r="B238" s="15" t="s">
        <v>168</v>
      </c>
      <c r="C238" s="15">
        <v>252131</v>
      </c>
      <c r="D238" s="15" t="s">
        <v>524</v>
      </c>
      <c r="E238" s="15" t="s">
        <v>529</v>
      </c>
      <c r="F238" s="16">
        <v>7165664</v>
      </c>
      <c r="G238" s="16">
        <v>150340</v>
      </c>
      <c r="H238" s="16">
        <v>165504</v>
      </c>
      <c r="I238" s="16">
        <v>21514</v>
      </c>
      <c r="J238" s="16">
        <v>16560</v>
      </c>
      <c r="K238" s="16">
        <v>33612</v>
      </c>
      <c r="L238" s="16">
        <v>16884</v>
      </c>
      <c r="M238" s="16">
        <v>76934</v>
      </c>
      <c r="N238" s="16">
        <v>36619</v>
      </c>
      <c r="O238" s="16">
        <v>4735340</v>
      </c>
      <c r="P238" s="16">
        <v>2988993</v>
      </c>
      <c r="Q238" s="16">
        <v>2905739</v>
      </c>
      <c r="R238" s="16">
        <v>83254</v>
      </c>
      <c r="S238" s="16" t="s">
        <v>165</v>
      </c>
      <c r="T238" s="16">
        <v>1746347</v>
      </c>
      <c r="U238" s="16">
        <v>19555</v>
      </c>
      <c r="V238" s="16">
        <v>58626</v>
      </c>
      <c r="W238" s="16" t="s">
        <v>165</v>
      </c>
      <c r="X238" s="16">
        <v>4349</v>
      </c>
      <c r="Y238" s="16">
        <v>248893</v>
      </c>
      <c r="Z238" s="16">
        <v>1212</v>
      </c>
      <c r="AA238" s="16" t="s">
        <v>165</v>
      </c>
      <c r="AB238" s="16" t="s">
        <v>165</v>
      </c>
      <c r="AC238" s="16">
        <v>189685</v>
      </c>
      <c r="AD238" s="16">
        <v>1224027</v>
      </c>
      <c r="AE238" s="16" t="s">
        <v>165</v>
      </c>
      <c r="AF238" s="16" t="s">
        <v>165</v>
      </c>
      <c r="AG238" s="16" t="s">
        <v>165</v>
      </c>
      <c r="AH238" s="16" t="s">
        <v>165</v>
      </c>
      <c r="AI238" s="16" t="s">
        <v>165</v>
      </c>
      <c r="AJ238" s="16" t="s">
        <v>165</v>
      </c>
      <c r="AK238" s="16" t="s">
        <v>165</v>
      </c>
      <c r="AL238" s="16" t="s">
        <v>165</v>
      </c>
      <c r="AM238" s="16" t="s">
        <v>165</v>
      </c>
      <c r="AN238" s="16">
        <v>1098439</v>
      </c>
      <c r="AO238" s="16">
        <v>945881</v>
      </c>
      <c r="AP238" s="16" t="s">
        <v>165</v>
      </c>
      <c r="AQ238" s="16">
        <v>8637</v>
      </c>
      <c r="AR238" s="16">
        <v>24904</v>
      </c>
      <c r="AS238" s="16">
        <v>37899</v>
      </c>
      <c r="AT238" s="16">
        <v>6930267</v>
      </c>
      <c r="AU238" s="16">
        <v>1025074</v>
      </c>
      <c r="AV238" s="16">
        <v>44426</v>
      </c>
      <c r="AW238" s="16">
        <v>1186</v>
      </c>
      <c r="AX238" s="16">
        <v>1509801</v>
      </c>
      <c r="AY238" s="16">
        <v>228121</v>
      </c>
      <c r="AZ238" s="16">
        <v>170724</v>
      </c>
      <c r="BA238" s="16">
        <v>3689386</v>
      </c>
      <c r="BB238" s="16">
        <v>261549</v>
      </c>
      <c r="BC238" s="16">
        <v>90251</v>
      </c>
      <c r="BD238" s="16">
        <v>8429924</v>
      </c>
      <c r="BE238" s="16">
        <v>5360150</v>
      </c>
      <c r="BF238" s="16">
        <v>3035979</v>
      </c>
      <c r="BG238" s="16">
        <v>2741455</v>
      </c>
      <c r="BH238" s="16">
        <v>1337554</v>
      </c>
      <c r="BI238" s="16">
        <v>986617</v>
      </c>
      <c r="BJ238" s="16">
        <v>8223975</v>
      </c>
      <c r="BK238" s="16">
        <v>280938</v>
      </c>
      <c r="BL238" s="16">
        <v>2239863</v>
      </c>
      <c r="BM238" s="16">
        <v>1988769</v>
      </c>
      <c r="BN238" s="16">
        <v>5916680</v>
      </c>
      <c r="BO238" s="16">
        <v>5728021</v>
      </c>
      <c r="BP238" s="16" t="s">
        <v>165</v>
      </c>
      <c r="BQ238" s="16">
        <v>67432</v>
      </c>
      <c r="BR238" s="16" t="s">
        <v>165</v>
      </c>
      <c r="BS238" s="16" t="s">
        <v>165</v>
      </c>
      <c r="BT238" s="16" t="s">
        <v>165</v>
      </c>
      <c r="BU238" s="16">
        <v>111641</v>
      </c>
      <c r="BV238" s="16" t="s">
        <v>165</v>
      </c>
      <c r="BW238" s="16">
        <v>82198</v>
      </c>
      <c r="BX238" s="16">
        <v>29443</v>
      </c>
      <c r="BY238" s="16" t="s">
        <v>165</v>
      </c>
      <c r="BZ238" s="16" t="s">
        <v>165</v>
      </c>
      <c r="CA238" s="16" t="s">
        <v>165</v>
      </c>
      <c r="CB238" s="16" t="s">
        <v>165</v>
      </c>
      <c r="CC238" s="16" t="s">
        <v>165</v>
      </c>
      <c r="CD238" s="16" t="s">
        <v>165</v>
      </c>
      <c r="CE238" s="16" t="s">
        <v>165</v>
      </c>
      <c r="CF238" s="16">
        <v>5732311</v>
      </c>
      <c r="CG238" s="16">
        <v>5730739</v>
      </c>
      <c r="CH238" s="16">
        <v>5050083</v>
      </c>
      <c r="CI238" s="16">
        <v>680656</v>
      </c>
      <c r="CJ238" s="16">
        <v>1572</v>
      </c>
      <c r="CK238" s="16">
        <v>958218</v>
      </c>
      <c r="CL238" s="16">
        <v>6626</v>
      </c>
      <c r="CM238" s="16">
        <v>14240</v>
      </c>
      <c r="CN238" s="16">
        <v>5273908</v>
      </c>
      <c r="CO238" s="17" t="s">
        <v>165</v>
      </c>
    </row>
    <row r="239" spans="1:93">
      <c r="A239" s="14">
        <v>2014</v>
      </c>
      <c r="B239" s="15" t="s">
        <v>162</v>
      </c>
      <c r="C239" s="15">
        <v>261009</v>
      </c>
      <c r="D239" s="15" t="s">
        <v>530</v>
      </c>
      <c r="E239" s="15" t="s">
        <v>531</v>
      </c>
      <c r="F239" s="16">
        <v>110687063</v>
      </c>
      <c r="G239" s="16">
        <v>1001985</v>
      </c>
      <c r="H239" s="16">
        <v>4042745</v>
      </c>
      <c r="I239" s="16">
        <v>49255</v>
      </c>
      <c r="J239" s="16">
        <v>71667</v>
      </c>
      <c r="K239" s="16" t="s">
        <v>165</v>
      </c>
      <c r="L239" s="16">
        <v>489473</v>
      </c>
      <c r="M239" s="16">
        <v>3432350</v>
      </c>
      <c r="N239" s="16">
        <v>109706</v>
      </c>
      <c r="O239" s="16">
        <v>77004194</v>
      </c>
      <c r="P239" s="16">
        <v>50060772</v>
      </c>
      <c r="Q239" s="16">
        <v>44148916</v>
      </c>
      <c r="R239" s="16">
        <v>1334299</v>
      </c>
      <c r="S239" s="16">
        <v>4577557</v>
      </c>
      <c r="T239" s="16">
        <v>26943422</v>
      </c>
      <c r="U239" s="16">
        <v>1031086</v>
      </c>
      <c r="V239" s="16">
        <v>1412567</v>
      </c>
      <c r="W239" s="16">
        <v>10722</v>
      </c>
      <c r="X239" s="16">
        <v>877733</v>
      </c>
      <c r="Y239" s="16">
        <v>3637897</v>
      </c>
      <c r="Z239" s="16">
        <v>12869</v>
      </c>
      <c r="AA239" s="16">
        <v>32295</v>
      </c>
      <c r="AB239" s="16">
        <v>799971</v>
      </c>
      <c r="AC239" s="16">
        <v>924291</v>
      </c>
      <c r="AD239" s="16">
        <v>17830738</v>
      </c>
      <c r="AE239" s="16" t="s">
        <v>165</v>
      </c>
      <c r="AF239" s="16" t="s">
        <v>165</v>
      </c>
      <c r="AG239" s="16">
        <v>199032</v>
      </c>
      <c r="AH239" s="16" t="s">
        <v>165</v>
      </c>
      <c r="AI239" s="16">
        <v>53690</v>
      </c>
      <c r="AJ239" s="16">
        <v>78383</v>
      </c>
      <c r="AK239" s="16" t="s">
        <v>165</v>
      </c>
      <c r="AL239" s="16">
        <v>42148</v>
      </c>
      <c r="AM239" s="16" t="s">
        <v>165</v>
      </c>
      <c r="AN239" s="16">
        <v>15541485</v>
      </c>
      <c r="AO239" s="16">
        <v>9296060</v>
      </c>
      <c r="AP239" s="16">
        <v>3103447</v>
      </c>
      <c r="AQ239" s="16">
        <v>170198</v>
      </c>
      <c r="AR239" s="16">
        <v>417243</v>
      </c>
      <c r="AS239" s="16">
        <v>878820</v>
      </c>
      <c r="AT239" s="16">
        <v>52454756</v>
      </c>
      <c r="AU239" s="16">
        <v>1401333</v>
      </c>
      <c r="AV239" s="16">
        <v>264494</v>
      </c>
      <c r="AW239" s="16">
        <v>13915</v>
      </c>
      <c r="AX239" s="16">
        <v>10318893</v>
      </c>
      <c r="AY239" s="16">
        <v>2687625</v>
      </c>
      <c r="AZ239" s="16">
        <v>541950</v>
      </c>
      <c r="BA239" s="16">
        <v>31908527</v>
      </c>
      <c r="BB239" s="16">
        <v>5318019</v>
      </c>
      <c r="BC239" s="16">
        <v>8564821</v>
      </c>
      <c r="BD239" s="16">
        <v>194775800</v>
      </c>
      <c r="BE239" s="16">
        <v>55496405</v>
      </c>
      <c r="BF239" s="16">
        <v>3884669</v>
      </c>
      <c r="BG239" s="16">
        <v>361528</v>
      </c>
      <c r="BH239" s="16">
        <v>17506622</v>
      </c>
      <c r="BI239" s="16">
        <v>34105114</v>
      </c>
      <c r="BJ239" s="16">
        <v>59216694</v>
      </c>
      <c r="BK239" s="16">
        <v>1123969</v>
      </c>
      <c r="BL239" s="16">
        <v>22092731</v>
      </c>
      <c r="BM239" s="16">
        <v>16565449</v>
      </c>
      <c r="BN239" s="16">
        <v>35864971</v>
      </c>
      <c r="BO239" s="16">
        <v>34045474</v>
      </c>
      <c r="BP239" s="16">
        <v>924807</v>
      </c>
      <c r="BQ239" s="16" t="s">
        <v>165</v>
      </c>
      <c r="BR239" s="16" t="s">
        <v>165</v>
      </c>
      <c r="BS239" s="16">
        <v>334185</v>
      </c>
      <c r="BT239" s="16" t="s">
        <v>165</v>
      </c>
      <c r="BU239" s="16">
        <v>1704835</v>
      </c>
      <c r="BV239" s="16" t="s">
        <v>165</v>
      </c>
      <c r="BW239" s="16">
        <v>977218</v>
      </c>
      <c r="BX239" s="16">
        <v>727617</v>
      </c>
      <c r="BY239" s="16" t="s">
        <v>165</v>
      </c>
      <c r="BZ239" s="16" t="s">
        <v>165</v>
      </c>
      <c r="CA239" s="16" t="s">
        <v>165</v>
      </c>
      <c r="CB239" s="16" t="s">
        <v>165</v>
      </c>
      <c r="CC239" s="16" t="s">
        <v>165</v>
      </c>
      <c r="CD239" s="16" t="s">
        <v>165</v>
      </c>
      <c r="CE239" s="16" t="s">
        <v>165</v>
      </c>
      <c r="CF239" s="16">
        <v>85985013</v>
      </c>
      <c r="CG239" s="16">
        <v>85874661</v>
      </c>
      <c r="CH239" s="16">
        <v>68357730</v>
      </c>
      <c r="CI239" s="16">
        <v>17516931</v>
      </c>
      <c r="CJ239" s="16">
        <v>110352</v>
      </c>
      <c r="CK239" s="16">
        <v>2021926</v>
      </c>
      <c r="CL239" s="16">
        <v>11801625</v>
      </c>
      <c r="CM239" s="16">
        <v>79958969</v>
      </c>
      <c r="CN239" s="16">
        <v>54415114</v>
      </c>
      <c r="CO239" s="17" t="s">
        <v>165</v>
      </c>
    </row>
    <row r="240" spans="1:93">
      <c r="A240" s="14">
        <v>2014</v>
      </c>
      <c r="B240" s="15" t="s">
        <v>168</v>
      </c>
      <c r="C240" s="15">
        <v>262048</v>
      </c>
      <c r="D240" s="15" t="s">
        <v>530</v>
      </c>
      <c r="E240" s="15" t="s">
        <v>532</v>
      </c>
      <c r="F240" s="16">
        <v>11475350</v>
      </c>
      <c r="G240" s="16">
        <v>242534</v>
      </c>
      <c r="H240" s="16">
        <v>585809</v>
      </c>
      <c r="I240" s="16">
        <v>20151</v>
      </c>
      <c r="J240" s="16">
        <v>9988</v>
      </c>
      <c r="K240" s="16">
        <v>12459</v>
      </c>
      <c r="L240" s="16">
        <v>97314</v>
      </c>
      <c r="M240" s="16">
        <v>445897</v>
      </c>
      <c r="N240" s="16">
        <v>58229</v>
      </c>
      <c r="O240" s="16">
        <v>8001405</v>
      </c>
      <c r="P240" s="16">
        <v>5268642</v>
      </c>
      <c r="Q240" s="16">
        <v>4831975</v>
      </c>
      <c r="R240" s="16">
        <v>130931</v>
      </c>
      <c r="S240" s="16">
        <v>305736</v>
      </c>
      <c r="T240" s="16">
        <v>2732763</v>
      </c>
      <c r="U240" s="16">
        <v>102506</v>
      </c>
      <c r="V240" s="16">
        <v>99013</v>
      </c>
      <c r="W240" s="16" t="s">
        <v>165</v>
      </c>
      <c r="X240" s="16">
        <v>27424</v>
      </c>
      <c r="Y240" s="16">
        <v>320318</v>
      </c>
      <c r="Z240" s="16" t="s">
        <v>165</v>
      </c>
      <c r="AA240" s="16">
        <v>5043</v>
      </c>
      <c r="AB240" s="16">
        <v>94752</v>
      </c>
      <c r="AC240" s="16">
        <v>132662</v>
      </c>
      <c r="AD240" s="16">
        <v>1934523</v>
      </c>
      <c r="AE240" s="16" t="s">
        <v>165</v>
      </c>
      <c r="AF240" s="16" t="s">
        <v>165</v>
      </c>
      <c r="AG240" s="16">
        <v>16522</v>
      </c>
      <c r="AH240" s="16" t="s">
        <v>165</v>
      </c>
      <c r="AI240" s="16" t="s">
        <v>165</v>
      </c>
      <c r="AJ240" s="16" t="s">
        <v>165</v>
      </c>
      <c r="AK240" s="16" t="s">
        <v>165</v>
      </c>
      <c r="AL240" s="16" t="s">
        <v>165</v>
      </c>
      <c r="AM240" s="16" t="s">
        <v>165</v>
      </c>
      <c r="AN240" s="16">
        <v>1728514</v>
      </c>
      <c r="AO240" s="16">
        <v>777742</v>
      </c>
      <c r="AP240" s="16" t="s">
        <v>165</v>
      </c>
      <c r="AQ240" s="16">
        <v>13494</v>
      </c>
      <c r="AR240" s="16">
        <v>67623</v>
      </c>
      <c r="AS240" s="16">
        <v>99370</v>
      </c>
      <c r="AT240" s="16">
        <v>5816086</v>
      </c>
      <c r="AU240" s="16">
        <v>1004358</v>
      </c>
      <c r="AV240" s="16">
        <v>84131</v>
      </c>
      <c r="AW240" s="16">
        <v>870</v>
      </c>
      <c r="AX240" s="16">
        <v>977274</v>
      </c>
      <c r="AY240" s="16">
        <v>241888</v>
      </c>
      <c r="AZ240" s="16">
        <v>102600</v>
      </c>
      <c r="BA240" s="16">
        <v>3021944</v>
      </c>
      <c r="BB240" s="16">
        <v>383021</v>
      </c>
      <c r="BC240" s="16">
        <v>758321</v>
      </c>
      <c r="BD240" s="16">
        <v>17243057</v>
      </c>
      <c r="BE240" s="16">
        <v>4469796</v>
      </c>
      <c r="BF240" s="16">
        <v>2055686</v>
      </c>
      <c r="BG240" s="16">
        <v>1887411</v>
      </c>
      <c r="BH240" s="16">
        <v>2027404</v>
      </c>
      <c r="BI240" s="16">
        <v>386706</v>
      </c>
      <c r="BJ240" s="16">
        <v>4591929</v>
      </c>
      <c r="BK240" s="16">
        <v>60311</v>
      </c>
      <c r="BL240" s="16">
        <v>1873888</v>
      </c>
      <c r="BM240" s="16">
        <v>1668971</v>
      </c>
      <c r="BN240" s="16">
        <v>2671234</v>
      </c>
      <c r="BO240" s="16">
        <v>2549216</v>
      </c>
      <c r="BP240" s="16" t="s">
        <v>165</v>
      </c>
      <c r="BQ240" s="16">
        <v>41396</v>
      </c>
      <c r="BR240" s="16" t="s">
        <v>165</v>
      </c>
      <c r="BS240" s="16">
        <v>5411</v>
      </c>
      <c r="BT240" s="16" t="s">
        <v>165</v>
      </c>
      <c r="BU240" s="16">
        <v>635493</v>
      </c>
      <c r="BV240" s="16">
        <v>77394</v>
      </c>
      <c r="BW240" s="16">
        <v>115525</v>
      </c>
      <c r="BX240" s="16">
        <v>519968</v>
      </c>
      <c r="BY240" s="16" t="s">
        <v>165</v>
      </c>
      <c r="BZ240" s="16" t="s">
        <v>165</v>
      </c>
      <c r="CA240" s="16" t="s">
        <v>165</v>
      </c>
      <c r="CB240" s="16" t="s">
        <v>165</v>
      </c>
      <c r="CC240" s="16" t="s">
        <v>165</v>
      </c>
      <c r="CD240" s="16" t="s">
        <v>165</v>
      </c>
      <c r="CE240" s="16" t="s">
        <v>165</v>
      </c>
      <c r="CF240" s="16">
        <v>5514622</v>
      </c>
      <c r="CG240" s="16">
        <v>5477366</v>
      </c>
      <c r="CH240" s="16">
        <v>4980389</v>
      </c>
      <c r="CI240" s="16">
        <v>496977</v>
      </c>
      <c r="CJ240" s="16">
        <v>37256</v>
      </c>
      <c r="CK240" s="16">
        <v>357158</v>
      </c>
      <c r="CL240" s="16">
        <v>40247</v>
      </c>
      <c r="CM240" s="16">
        <v>2372989</v>
      </c>
      <c r="CN240" s="16">
        <v>6999722</v>
      </c>
      <c r="CO240" s="17" t="s">
        <v>165</v>
      </c>
    </row>
    <row r="241" spans="1:93">
      <c r="A241" s="14">
        <v>2014</v>
      </c>
      <c r="B241" s="15" t="s">
        <v>162</v>
      </c>
      <c r="C241" s="15">
        <v>271004</v>
      </c>
      <c r="D241" s="15" t="s">
        <v>533</v>
      </c>
      <c r="E241" s="15" t="s">
        <v>534</v>
      </c>
      <c r="F241" s="16">
        <v>207535178</v>
      </c>
      <c r="G241" s="16">
        <v>1544377</v>
      </c>
      <c r="H241" s="16">
        <v>7857469</v>
      </c>
      <c r="I241" s="16">
        <v>91275</v>
      </c>
      <c r="J241" s="16">
        <v>44526</v>
      </c>
      <c r="K241" s="16" t="s">
        <v>165</v>
      </c>
      <c r="L241" s="16">
        <v>1053919</v>
      </c>
      <c r="M241" s="16">
        <v>6667749</v>
      </c>
      <c r="N241" s="16">
        <v>106013</v>
      </c>
      <c r="O241" s="16">
        <v>149917178</v>
      </c>
      <c r="P241" s="16">
        <v>98742683</v>
      </c>
      <c r="Q241" s="16">
        <v>82075542</v>
      </c>
      <c r="R241" s="16">
        <v>3204484</v>
      </c>
      <c r="S241" s="16">
        <v>13462657</v>
      </c>
      <c r="T241" s="16">
        <v>51174495</v>
      </c>
      <c r="U241" s="16">
        <v>1567682</v>
      </c>
      <c r="V241" s="16">
        <v>3418108</v>
      </c>
      <c r="W241" s="16">
        <v>13471</v>
      </c>
      <c r="X241" s="16">
        <v>763978</v>
      </c>
      <c r="Y241" s="16">
        <v>5565077</v>
      </c>
      <c r="Z241" s="16">
        <v>30025</v>
      </c>
      <c r="AA241" s="16">
        <v>18169</v>
      </c>
      <c r="AB241" s="16" t="s">
        <v>165</v>
      </c>
      <c r="AC241" s="16">
        <v>1860976</v>
      </c>
      <c r="AD241" s="16">
        <v>37277930</v>
      </c>
      <c r="AE241" s="16" t="s">
        <v>165</v>
      </c>
      <c r="AF241" s="16" t="s">
        <v>165</v>
      </c>
      <c r="AG241" s="16" t="s">
        <v>165</v>
      </c>
      <c r="AH241" s="16" t="s">
        <v>165</v>
      </c>
      <c r="AI241" s="16" t="s">
        <v>165</v>
      </c>
      <c r="AJ241" s="16" t="s">
        <v>165</v>
      </c>
      <c r="AK241" s="16" t="s">
        <v>165</v>
      </c>
      <c r="AL241" s="16">
        <v>659079</v>
      </c>
      <c r="AM241" s="16" t="s">
        <v>165</v>
      </c>
      <c r="AN241" s="16">
        <v>31255580</v>
      </c>
      <c r="AO241" s="16">
        <v>16317225</v>
      </c>
      <c r="AP241" s="16">
        <v>229737</v>
      </c>
      <c r="AQ241" s="16">
        <v>307599</v>
      </c>
      <c r="AR241" s="16" t="s">
        <v>165</v>
      </c>
      <c r="AS241" s="16">
        <v>1667660</v>
      </c>
      <c r="AT241" s="16">
        <v>113975057</v>
      </c>
      <c r="AU241" s="16">
        <v>1586866</v>
      </c>
      <c r="AV241" s="16">
        <v>879121</v>
      </c>
      <c r="AW241" s="16">
        <v>103</v>
      </c>
      <c r="AX241" s="16">
        <v>26764305</v>
      </c>
      <c r="AY241" s="16">
        <v>3913652</v>
      </c>
      <c r="AZ241" s="16">
        <v>1255473</v>
      </c>
      <c r="BA241" s="16">
        <v>70126150</v>
      </c>
      <c r="BB241" s="16">
        <v>9449387</v>
      </c>
      <c r="BC241" s="16">
        <v>17190912</v>
      </c>
      <c r="BD241" s="16">
        <v>517168585</v>
      </c>
      <c r="BE241" s="16">
        <v>116379928</v>
      </c>
      <c r="BF241" s="16">
        <v>3239083</v>
      </c>
      <c r="BG241" s="16">
        <v>340713</v>
      </c>
      <c r="BH241" s="16">
        <v>44753442</v>
      </c>
      <c r="BI241" s="16">
        <v>68387403</v>
      </c>
      <c r="BJ241" s="16">
        <v>101863912</v>
      </c>
      <c r="BK241" s="16">
        <v>1874404</v>
      </c>
      <c r="BL241" s="16">
        <v>55986276</v>
      </c>
      <c r="BM241" s="16">
        <v>52909640</v>
      </c>
      <c r="BN241" s="16">
        <v>41637426</v>
      </c>
      <c r="BO241" s="16">
        <v>38152313</v>
      </c>
      <c r="BP241" s="16">
        <v>3892271</v>
      </c>
      <c r="BQ241" s="16">
        <v>10839</v>
      </c>
      <c r="BR241" s="16" t="s">
        <v>165</v>
      </c>
      <c r="BS241" s="16">
        <v>337100</v>
      </c>
      <c r="BT241" s="16" t="s">
        <v>165</v>
      </c>
      <c r="BU241" s="16" t="s">
        <v>165</v>
      </c>
      <c r="BV241" s="16" t="s">
        <v>165</v>
      </c>
      <c r="BW241" s="16" t="s">
        <v>165</v>
      </c>
      <c r="BX241" s="16" t="s">
        <v>165</v>
      </c>
      <c r="BY241" s="16" t="s">
        <v>165</v>
      </c>
      <c r="BZ241" s="16" t="s">
        <v>165</v>
      </c>
      <c r="CA241" s="16" t="s">
        <v>165</v>
      </c>
      <c r="CB241" s="16" t="s">
        <v>165</v>
      </c>
      <c r="CC241" s="16" t="s">
        <v>165</v>
      </c>
      <c r="CD241" s="16" t="s">
        <v>165</v>
      </c>
      <c r="CE241" s="16" t="s">
        <v>165</v>
      </c>
      <c r="CF241" s="16">
        <v>265954583</v>
      </c>
      <c r="CG241" s="16">
        <v>265930968</v>
      </c>
      <c r="CH241" s="16">
        <v>226340523</v>
      </c>
      <c r="CI241" s="16">
        <v>39590445</v>
      </c>
      <c r="CJ241" s="16">
        <v>23615</v>
      </c>
      <c r="CK241" s="16">
        <v>34958711</v>
      </c>
      <c r="CL241" s="16">
        <v>30876075</v>
      </c>
      <c r="CM241" s="16">
        <v>100566644</v>
      </c>
      <c r="CN241" s="16">
        <v>129373357</v>
      </c>
      <c r="CO241" s="17" t="s">
        <v>165</v>
      </c>
    </row>
    <row r="242" spans="1:93">
      <c r="A242" s="14">
        <v>2014</v>
      </c>
      <c r="B242" s="15" t="s">
        <v>162</v>
      </c>
      <c r="C242" s="15">
        <v>271403</v>
      </c>
      <c r="D242" s="15" t="s">
        <v>533</v>
      </c>
      <c r="E242" s="15" t="s">
        <v>535</v>
      </c>
      <c r="F242" s="16">
        <v>48667372</v>
      </c>
      <c r="G242" s="16">
        <v>460325</v>
      </c>
      <c r="H242" s="16">
        <v>2460275</v>
      </c>
      <c r="I242" s="16">
        <v>47710</v>
      </c>
      <c r="J242" s="16">
        <v>52230</v>
      </c>
      <c r="K242" s="16">
        <v>2079</v>
      </c>
      <c r="L242" s="16">
        <v>176905</v>
      </c>
      <c r="M242" s="16">
        <v>2181351</v>
      </c>
      <c r="N242" s="16">
        <v>55881</v>
      </c>
      <c r="O242" s="16">
        <v>33932621</v>
      </c>
      <c r="P242" s="16">
        <v>22204957</v>
      </c>
      <c r="Q242" s="16">
        <v>19494086</v>
      </c>
      <c r="R242" s="16">
        <v>574848</v>
      </c>
      <c r="S242" s="16">
        <v>2136023</v>
      </c>
      <c r="T242" s="16">
        <v>11727664</v>
      </c>
      <c r="U242" s="16">
        <v>278467</v>
      </c>
      <c r="V242" s="16">
        <v>747560</v>
      </c>
      <c r="W242" s="16">
        <v>7389</v>
      </c>
      <c r="X242" s="16">
        <v>153647</v>
      </c>
      <c r="Y242" s="16">
        <v>1679518</v>
      </c>
      <c r="Z242" s="16">
        <v>8451</v>
      </c>
      <c r="AA242" s="16">
        <v>8755</v>
      </c>
      <c r="AB242" s="16">
        <v>300424</v>
      </c>
      <c r="AC242" s="16">
        <v>454691</v>
      </c>
      <c r="AD242" s="16">
        <v>8000839</v>
      </c>
      <c r="AE242" s="16" t="s">
        <v>165</v>
      </c>
      <c r="AF242" s="16" t="s">
        <v>165</v>
      </c>
      <c r="AG242" s="16">
        <v>23734</v>
      </c>
      <c r="AH242" s="16" t="s">
        <v>165</v>
      </c>
      <c r="AI242" s="16">
        <v>35451</v>
      </c>
      <c r="AJ242" s="16">
        <v>28738</v>
      </c>
      <c r="AK242" s="16" t="s">
        <v>165</v>
      </c>
      <c r="AL242" s="16" t="s">
        <v>165</v>
      </c>
      <c r="AM242" s="16" t="s">
        <v>165</v>
      </c>
      <c r="AN242" s="16">
        <v>6600902</v>
      </c>
      <c r="AO242" s="16">
        <v>4318038</v>
      </c>
      <c r="AP242" s="16">
        <v>5533</v>
      </c>
      <c r="AQ242" s="16">
        <v>56421</v>
      </c>
      <c r="AR242" s="16">
        <v>777376</v>
      </c>
      <c r="AS242" s="16">
        <v>292925</v>
      </c>
      <c r="AT242" s="16">
        <v>41875018</v>
      </c>
      <c r="AU242" s="16">
        <v>1990175</v>
      </c>
      <c r="AV242" s="16">
        <v>271298</v>
      </c>
      <c r="AW242" s="16">
        <v>851</v>
      </c>
      <c r="AX242" s="16">
        <v>6936365</v>
      </c>
      <c r="AY242" s="16">
        <v>1716184</v>
      </c>
      <c r="AZ242" s="16">
        <v>674404</v>
      </c>
      <c r="BA242" s="16">
        <v>27307828</v>
      </c>
      <c r="BB242" s="16">
        <v>2977913</v>
      </c>
      <c r="BC242" s="16">
        <v>1858001</v>
      </c>
      <c r="BD242" s="16">
        <v>114002617</v>
      </c>
      <c r="BE242" s="16">
        <v>26745628</v>
      </c>
      <c r="BF242" s="16">
        <v>5857312</v>
      </c>
      <c r="BG242" s="16">
        <v>33863</v>
      </c>
      <c r="BH242" s="16">
        <v>9799978</v>
      </c>
      <c r="BI242" s="16">
        <v>11088338</v>
      </c>
      <c r="BJ242" s="16">
        <v>48250312</v>
      </c>
      <c r="BK242" s="16">
        <v>675468</v>
      </c>
      <c r="BL242" s="16">
        <v>20627942</v>
      </c>
      <c r="BM242" s="16">
        <v>20510833</v>
      </c>
      <c r="BN242" s="16">
        <v>27190025</v>
      </c>
      <c r="BO242" s="16">
        <v>24485623</v>
      </c>
      <c r="BP242" s="16">
        <v>357735</v>
      </c>
      <c r="BQ242" s="16">
        <v>74610</v>
      </c>
      <c r="BR242" s="16" t="s">
        <v>165</v>
      </c>
      <c r="BS242" s="16" t="s">
        <v>165</v>
      </c>
      <c r="BT242" s="16" t="s">
        <v>165</v>
      </c>
      <c r="BU242" s="16" t="s">
        <v>165</v>
      </c>
      <c r="BV242" s="16" t="s">
        <v>165</v>
      </c>
      <c r="BW242" s="16" t="s">
        <v>165</v>
      </c>
      <c r="BX242" s="16" t="s">
        <v>165</v>
      </c>
      <c r="BY242" s="16" t="s">
        <v>165</v>
      </c>
      <c r="BZ242" s="16" t="s">
        <v>165</v>
      </c>
      <c r="CA242" s="16" t="s">
        <v>165</v>
      </c>
      <c r="CB242" s="16" t="s">
        <v>165</v>
      </c>
      <c r="CC242" s="16" t="s">
        <v>165</v>
      </c>
      <c r="CD242" s="16" t="s">
        <v>165</v>
      </c>
      <c r="CE242" s="16" t="s">
        <v>165</v>
      </c>
      <c r="CF242" s="16">
        <v>32907325</v>
      </c>
      <c r="CG242" s="16">
        <v>32907325</v>
      </c>
      <c r="CH242" s="16">
        <v>27916249</v>
      </c>
      <c r="CI242" s="16">
        <v>4991076</v>
      </c>
      <c r="CJ242" s="16" t="s">
        <v>165</v>
      </c>
      <c r="CK242" s="16">
        <v>2811585</v>
      </c>
      <c r="CL242" s="16">
        <v>2307000</v>
      </c>
      <c r="CM242" s="16">
        <v>3246728</v>
      </c>
      <c r="CN242" s="16">
        <v>27569586</v>
      </c>
      <c r="CO242" s="17" t="s">
        <v>165</v>
      </c>
    </row>
    <row r="243" spans="1:93">
      <c r="A243" s="14">
        <v>2014</v>
      </c>
      <c r="B243" s="15" t="s">
        <v>179</v>
      </c>
      <c r="C243" s="15">
        <v>272027</v>
      </c>
      <c r="D243" s="15" t="s">
        <v>533</v>
      </c>
      <c r="E243" s="15" t="s">
        <v>536</v>
      </c>
      <c r="F243" s="16">
        <v>11828597</v>
      </c>
      <c r="G243" s="16">
        <v>260412</v>
      </c>
      <c r="H243" s="16">
        <v>584107</v>
      </c>
      <c r="I243" s="16">
        <v>19969</v>
      </c>
      <c r="J243" s="16">
        <v>13957</v>
      </c>
      <c r="K243" s="16">
        <v>963</v>
      </c>
      <c r="L243" s="16">
        <v>50208</v>
      </c>
      <c r="M243" s="16">
        <v>499010</v>
      </c>
      <c r="N243" s="16">
        <v>50242</v>
      </c>
      <c r="O243" s="16">
        <v>8192706</v>
      </c>
      <c r="P243" s="16">
        <v>5534811</v>
      </c>
      <c r="Q243" s="16">
        <v>5047646</v>
      </c>
      <c r="R243" s="16">
        <v>154044</v>
      </c>
      <c r="S243" s="16">
        <v>333121</v>
      </c>
      <c r="T243" s="16">
        <v>2657895</v>
      </c>
      <c r="U243" s="16">
        <v>52381</v>
      </c>
      <c r="V243" s="16">
        <v>95795</v>
      </c>
      <c r="W243" s="16" t="s">
        <v>165</v>
      </c>
      <c r="X243" s="16">
        <v>17405</v>
      </c>
      <c r="Y243" s="16">
        <v>314927</v>
      </c>
      <c r="Z243" s="16">
        <v>97</v>
      </c>
      <c r="AA243" s="16" t="s">
        <v>165</v>
      </c>
      <c r="AB243" s="16">
        <v>57971</v>
      </c>
      <c r="AC243" s="16">
        <v>136752</v>
      </c>
      <c r="AD243" s="16">
        <v>1955974</v>
      </c>
      <c r="AE243" s="16" t="s">
        <v>165</v>
      </c>
      <c r="AF243" s="16" t="s">
        <v>165</v>
      </c>
      <c r="AG243" s="16">
        <v>18391</v>
      </c>
      <c r="AH243" s="16" t="s">
        <v>165</v>
      </c>
      <c r="AI243" s="16" t="s">
        <v>165</v>
      </c>
      <c r="AJ243" s="16" t="s">
        <v>165</v>
      </c>
      <c r="AK243" s="16" t="s">
        <v>165</v>
      </c>
      <c r="AL243" s="16">
        <v>8202</v>
      </c>
      <c r="AM243" s="16" t="s">
        <v>165</v>
      </c>
      <c r="AN243" s="16">
        <v>1754949</v>
      </c>
      <c r="AO243" s="16">
        <v>884194</v>
      </c>
      <c r="AP243" s="16">
        <v>2150</v>
      </c>
      <c r="AQ243" s="16">
        <v>12551</v>
      </c>
      <c r="AR243" s="16">
        <v>87286</v>
      </c>
      <c r="AS243" s="16">
        <v>90895</v>
      </c>
      <c r="AT243" s="16">
        <v>7135559</v>
      </c>
      <c r="AU243" s="16">
        <v>414113</v>
      </c>
      <c r="AV243" s="16">
        <v>31026</v>
      </c>
      <c r="AW243" s="16">
        <v>1589</v>
      </c>
      <c r="AX243" s="16">
        <v>898078</v>
      </c>
      <c r="AY243" s="16">
        <v>316745</v>
      </c>
      <c r="AZ243" s="16">
        <v>193659</v>
      </c>
      <c r="BA243" s="16">
        <v>4437987</v>
      </c>
      <c r="BB243" s="16">
        <v>842362</v>
      </c>
      <c r="BC243" s="16">
        <v>579057</v>
      </c>
      <c r="BD243" s="16">
        <v>24002021</v>
      </c>
      <c r="BE243" s="16">
        <v>8059258</v>
      </c>
      <c r="BF243" s="16">
        <v>2634126</v>
      </c>
      <c r="BG243" s="16">
        <v>2259922</v>
      </c>
      <c r="BH243" s="16">
        <v>1257065</v>
      </c>
      <c r="BI243" s="16">
        <v>4168067</v>
      </c>
      <c r="BJ243" s="16">
        <v>3846263</v>
      </c>
      <c r="BK243" s="16">
        <v>86883</v>
      </c>
      <c r="BL243" s="16">
        <v>2097720</v>
      </c>
      <c r="BM243" s="16">
        <v>1556372</v>
      </c>
      <c r="BN243" s="16">
        <v>1704339</v>
      </c>
      <c r="BO243" s="16">
        <v>1616017</v>
      </c>
      <c r="BP243" s="16" t="s">
        <v>165</v>
      </c>
      <c r="BQ243" s="16">
        <v>44204</v>
      </c>
      <c r="BR243" s="16" t="s">
        <v>165</v>
      </c>
      <c r="BS243" s="16" t="s">
        <v>165</v>
      </c>
      <c r="BT243" s="16" t="s">
        <v>165</v>
      </c>
      <c r="BU243" s="16">
        <v>41088</v>
      </c>
      <c r="BV243" s="16" t="s">
        <v>165</v>
      </c>
      <c r="BW243" s="16" t="s">
        <v>165</v>
      </c>
      <c r="BX243" s="16">
        <v>41088</v>
      </c>
      <c r="BY243" s="16" t="s">
        <v>165</v>
      </c>
      <c r="BZ243" s="16" t="s">
        <v>165</v>
      </c>
      <c r="CA243" s="16" t="s">
        <v>165</v>
      </c>
      <c r="CB243" s="16" t="s">
        <v>165</v>
      </c>
      <c r="CC243" s="16" t="s">
        <v>165</v>
      </c>
      <c r="CD243" s="16" t="s">
        <v>165</v>
      </c>
      <c r="CE243" s="16" t="s">
        <v>165</v>
      </c>
      <c r="CF243" s="16">
        <v>9730747</v>
      </c>
      <c r="CG243" s="16">
        <v>9722982</v>
      </c>
      <c r="CH243" s="16">
        <v>8538738</v>
      </c>
      <c r="CI243" s="16">
        <v>1184244</v>
      </c>
      <c r="CJ243" s="16">
        <v>7765</v>
      </c>
      <c r="CK243" s="16">
        <v>89361</v>
      </c>
      <c r="CL243" s="16">
        <v>515641</v>
      </c>
      <c r="CM243" s="16" t="s">
        <v>165</v>
      </c>
      <c r="CN243" s="16">
        <v>6474154</v>
      </c>
      <c r="CO243" s="17" t="s">
        <v>165</v>
      </c>
    </row>
    <row r="244" spans="1:93">
      <c r="A244" s="14">
        <v>2014</v>
      </c>
      <c r="B244" s="15" t="s">
        <v>166</v>
      </c>
      <c r="C244" s="15">
        <v>272035</v>
      </c>
      <c r="D244" s="15" t="s">
        <v>533</v>
      </c>
      <c r="E244" s="15" t="s">
        <v>537</v>
      </c>
      <c r="F244" s="16">
        <v>26960775</v>
      </c>
      <c r="G244" s="16">
        <v>387890</v>
      </c>
      <c r="H244" s="16">
        <v>2697005</v>
      </c>
      <c r="I244" s="16">
        <v>24512</v>
      </c>
      <c r="J244" s="16">
        <v>2918</v>
      </c>
      <c r="K244" s="16">
        <v>41104</v>
      </c>
      <c r="L244" s="16">
        <v>103351</v>
      </c>
      <c r="M244" s="16">
        <v>2525120</v>
      </c>
      <c r="N244" s="16">
        <v>75721</v>
      </c>
      <c r="O244" s="16">
        <v>17548863</v>
      </c>
      <c r="P244" s="16">
        <v>11758653</v>
      </c>
      <c r="Q244" s="16">
        <v>10403911</v>
      </c>
      <c r="R244" s="16">
        <v>269366</v>
      </c>
      <c r="S244" s="16">
        <v>1085376</v>
      </c>
      <c r="T244" s="16">
        <v>5790210</v>
      </c>
      <c r="U244" s="16">
        <v>196787</v>
      </c>
      <c r="V244" s="16">
        <v>281730</v>
      </c>
      <c r="W244" s="16">
        <v>348</v>
      </c>
      <c r="X244" s="16">
        <v>55037</v>
      </c>
      <c r="Y244" s="16">
        <v>853503</v>
      </c>
      <c r="Z244" s="16" t="s">
        <v>165</v>
      </c>
      <c r="AA244" s="16" t="s">
        <v>165</v>
      </c>
      <c r="AB244" s="16" t="s">
        <v>165</v>
      </c>
      <c r="AC244" s="16">
        <v>203771</v>
      </c>
      <c r="AD244" s="16">
        <v>4193039</v>
      </c>
      <c r="AE244" s="16" t="s">
        <v>165</v>
      </c>
      <c r="AF244" s="16" t="s">
        <v>165</v>
      </c>
      <c r="AG244" s="16" t="s">
        <v>165</v>
      </c>
      <c r="AH244" s="16" t="s">
        <v>165</v>
      </c>
      <c r="AI244" s="16" t="s">
        <v>165</v>
      </c>
      <c r="AJ244" s="16">
        <v>5995</v>
      </c>
      <c r="AK244" s="16" t="s">
        <v>165</v>
      </c>
      <c r="AL244" s="16" t="s">
        <v>165</v>
      </c>
      <c r="AM244" s="16" t="s">
        <v>165</v>
      </c>
      <c r="AN244" s="16">
        <v>3396199</v>
      </c>
      <c r="AO244" s="16">
        <v>2218122</v>
      </c>
      <c r="AP244" s="16">
        <v>1469</v>
      </c>
      <c r="AQ244" s="16">
        <v>33379</v>
      </c>
      <c r="AR244" s="16">
        <v>602127</v>
      </c>
      <c r="AS244" s="16">
        <v>151530</v>
      </c>
      <c r="AT244" s="16">
        <v>15068527</v>
      </c>
      <c r="AU244" s="16">
        <v>561168</v>
      </c>
      <c r="AV244" s="16">
        <v>56598</v>
      </c>
      <c r="AW244" s="16">
        <v>1606</v>
      </c>
      <c r="AX244" s="16">
        <v>3731990</v>
      </c>
      <c r="AY244" s="16">
        <v>635372</v>
      </c>
      <c r="AZ244" s="16">
        <v>225042</v>
      </c>
      <c r="BA244" s="16">
        <v>7972538</v>
      </c>
      <c r="BB244" s="16">
        <v>1884213</v>
      </c>
      <c r="BC244" s="16">
        <v>610343</v>
      </c>
      <c r="BD244" s="16">
        <v>41802964</v>
      </c>
      <c r="BE244" s="16">
        <v>13760641</v>
      </c>
      <c r="BF244" s="16">
        <v>2900273</v>
      </c>
      <c r="BG244" s="16">
        <v>1906807</v>
      </c>
      <c r="BH244" s="16">
        <v>3096312</v>
      </c>
      <c r="BI244" s="16">
        <v>7764056</v>
      </c>
      <c r="BJ244" s="16">
        <v>14309224</v>
      </c>
      <c r="BK244" s="16">
        <v>457379</v>
      </c>
      <c r="BL244" s="16">
        <v>6729746</v>
      </c>
      <c r="BM244" s="16">
        <v>6210189</v>
      </c>
      <c r="BN244" s="16">
        <v>7541723</v>
      </c>
      <c r="BO244" s="16">
        <v>7520020</v>
      </c>
      <c r="BP244" s="16" t="s">
        <v>165</v>
      </c>
      <c r="BQ244" s="16">
        <v>37755</v>
      </c>
      <c r="BR244" s="16" t="s">
        <v>165</v>
      </c>
      <c r="BS244" s="16" t="s">
        <v>165</v>
      </c>
      <c r="BT244" s="16" t="s">
        <v>165</v>
      </c>
      <c r="BU244" s="16" t="s">
        <v>165</v>
      </c>
      <c r="BV244" s="16" t="s">
        <v>165</v>
      </c>
      <c r="BW244" s="16" t="s">
        <v>165</v>
      </c>
      <c r="BX244" s="16" t="s">
        <v>165</v>
      </c>
      <c r="BY244" s="16" t="s">
        <v>165</v>
      </c>
      <c r="BZ244" s="16" t="s">
        <v>165</v>
      </c>
      <c r="CA244" s="16" t="s">
        <v>165</v>
      </c>
      <c r="CB244" s="16" t="s">
        <v>165</v>
      </c>
      <c r="CC244" s="16" t="s">
        <v>165</v>
      </c>
      <c r="CD244" s="16" t="s">
        <v>165</v>
      </c>
      <c r="CE244" s="16" t="s">
        <v>165</v>
      </c>
      <c r="CF244" s="16">
        <v>13793700</v>
      </c>
      <c r="CG244" s="16">
        <v>13793548</v>
      </c>
      <c r="CH244" s="16">
        <v>12607023</v>
      </c>
      <c r="CI244" s="16">
        <v>1186525</v>
      </c>
      <c r="CJ244" s="16">
        <v>152</v>
      </c>
      <c r="CK244" s="16">
        <v>3141094</v>
      </c>
      <c r="CL244" s="16" t="s">
        <v>165</v>
      </c>
      <c r="CM244" s="16">
        <v>236449</v>
      </c>
      <c r="CN244" s="16">
        <v>12644040</v>
      </c>
      <c r="CO244" s="17" t="s">
        <v>165</v>
      </c>
    </row>
    <row r="245" spans="1:93">
      <c r="A245" s="14">
        <v>2014</v>
      </c>
      <c r="B245" s="15" t="s">
        <v>168</v>
      </c>
      <c r="C245" s="15">
        <v>272043</v>
      </c>
      <c r="D245" s="15" t="s">
        <v>533</v>
      </c>
      <c r="E245" s="15" t="s">
        <v>538</v>
      </c>
      <c r="F245" s="16">
        <v>6518204</v>
      </c>
      <c r="G245" s="16">
        <v>224917</v>
      </c>
      <c r="H245" s="16">
        <v>261291</v>
      </c>
      <c r="I245" s="16">
        <v>22401</v>
      </c>
      <c r="J245" s="16">
        <v>6021</v>
      </c>
      <c r="K245" s="16">
        <v>5524</v>
      </c>
      <c r="L245" s="16">
        <v>26761</v>
      </c>
      <c r="M245" s="16">
        <v>200584</v>
      </c>
      <c r="N245" s="16">
        <v>63775</v>
      </c>
      <c r="O245" s="16">
        <v>4285780</v>
      </c>
      <c r="P245" s="16">
        <v>2917499</v>
      </c>
      <c r="Q245" s="16">
        <v>2564105</v>
      </c>
      <c r="R245" s="16">
        <v>72347</v>
      </c>
      <c r="S245" s="16">
        <v>281047</v>
      </c>
      <c r="T245" s="16">
        <v>1368281</v>
      </c>
      <c r="U245" s="16">
        <v>33123</v>
      </c>
      <c r="V245" s="16">
        <v>56812</v>
      </c>
      <c r="W245" s="16" t="s">
        <v>165</v>
      </c>
      <c r="X245" s="16">
        <v>18415</v>
      </c>
      <c r="Y245" s="16">
        <v>50211</v>
      </c>
      <c r="Z245" s="16" t="s">
        <v>165</v>
      </c>
      <c r="AA245" s="16" t="s">
        <v>165</v>
      </c>
      <c r="AB245" s="16">
        <v>64373</v>
      </c>
      <c r="AC245" s="16">
        <v>143921</v>
      </c>
      <c r="AD245" s="16">
        <v>984591</v>
      </c>
      <c r="AE245" s="16" t="s">
        <v>165</v>
      </c>
      <c r="AF245" s="16" t="s">
        <v>165</v>
      </c>
      <c r="AG245" s="16">
        <v>14161</v>
      </c>
      <c r="AH245" s="16" t="s">
        <v>165</v>
      </c>
      <c r="AI245" s="16">
        <v>2674</v>
      </c>
      <c r="AJ245" s="16" t="s">
        <v>165</v>
      </c>
      <c r="AK245" s="16" t="s">
        <v>165</v>
      </c>
      <c r="AL245" s="16" t="s">
        <v>165</v>
      </c>
      <c r="AM245" s="16" t="s">
        <v>165</v>
      </c>
      <c r="AN245" s="16">
        <v>887270</v>
      </c>
      <c r="AO245" s="16">
        <v>709462</v>
      </c>
      <c r="AP245" s="16" t="s">
        <v>165</v>
      </c>
      <c r="AQ245" s="16">
        <v>6729</v>
      </c>
      <c r="AR245" s="16">
        <v>78980</v>
      </c>
      <c r="AS245" s="16">
        <v>32650</v>
      </c>
      <c r="AT245" s="16">
        <v>5671885</v>
      </c>
      <c r="AU245" s="16">
        <v>574150</v>
      </c>
      <c r="AV245" s="16">
        <v>26364</v>
      </c>
      <c r="AW245" s="16">
        <v>1565</v>
      </c>
      <c r="AX245" s="16">
        <v>806976</v>
      </c>
      <c r="AY245" s="16">
        <v>129102</v>
      </c>
      <c r="AZ245" s="16">
        <v>82934</v>
      </c>
      <c r="BA245" s="16">
        <v>3371176</v>
      </c>
      <c r="BB245" s="16">
        <v>679618</v>
      </c>
      <c r="BC245" s="16">
        <v>469883</v>
      </c>
      <c r="BD245" s="16">
        <v>7449031</v>
      </c>
      <c r="BE245" s="16">
        <v>2354177</v>
      </c>
      <c r="BF245" s="16">
        <v>91485</v>
      </c>
      <c r="BG245" s="16">
        <v>1923</v>
      </c>
      <c r="BH245" s="16">
        <v>684129</v>
      </c>
      <c r="BI245" s="16">
        <v>1578563</v>
      </c>
      <c r="BJ245" s="16">
        <v>3566233</v>
      </c>
      <c r="BK245" s="16">
        <v>32300</v>
      </c>
      <c r="BL245" s="16">
        <v>1701287</v>
      </c>
      <c r="BM245" s="16">
        <v>1484176</v>
      </c>
      <c r="BN245" s="16">
        <v>1760994</v>
      </c>
      <c r="BO245" s="16">
        <v>1750116</v>
      </c>
      <c r="BP245" s="16" t="s">
        <v>165</v>
      </c>
      <c r="BQ245" s="16">
        <v>103952</v>
      </c>
      <c r="BR245" s="16" t="s">
        <v>165</v>
      </c>
      <c r="BS245" s="16" t="s">
        <v>165</v>
      </c>
      <c r="BT245" s="16" t="s">
        <v>165</v>
      </c>
      <c r="BU245" s="16">
        <v>58957</v>
      </c>
      <c r="BV245" s="16" t="s">
        <v>165</v>
      </c>
      <c r="BW245" s="16">
        <v>26564</v>
      </c>
      <c r="BX245" s="16">
        <v>32393</v>
      </c>
      <c r="BY245" s="16" t="s">
        <v>165</v>
      </c>
      <c r="BZ245" s="16" t="s">
        <v>165</v>
      </c>
      <c r="CA245" s="16" t="s">
        <v>165</v>
      </c>
      <c r="CB245" s="16" t="s">
        <v>165</v>
      </c>
      <c r="CC245" s="16" t="s">
        <v>165</v>
      </c>
      <c r="CD245" s="16" t="s">
        <v>165</v>
      </c>
      <c r="CE245" s="16" t="s">
        <v>165</v>
      </c>
      <c r="CF245" s="16">
        <v>3894347</v>
      </c>
      <c r="CG245" s="16">
        <v>3894217</v>
      </c>
      <c r="CH245" s="16">
        <v>3411780</v>
      </c>
      <c r="CI245" s="16">
        <v>482437</v>
      </c>
      <c r="CJ245" s="16">
        <v>130</v>
      </c>
      <c r="CK245" s="16">
        <v>70947</v>
      </c>
      <c r="CL245" s="16">
        <v>656520</v>
      </c>
      <c r="CM245" s="16">
        <v>145250</v>
      </c>
      <c r="CN245" s="16">
        <v>3389871</v>
      </c>
      <c r="CO245" s="17" t="s">
        <v>165</v>
      </c>
    </row>
    <row r="246" spans="1:93">
      <c r="A246" s="14">
        <v>2014</v>
      </c>
      <c r="B246" s="15" t="s">
        <v>179</v>
      </c>
      <c r="C246" s="15">
        <v>272051</v>
      </c>
      <c r="D246" s="15" t="s">
        <v>533</v>
      </c>
      <c r="E246" s="15" t="s">
        <v>539</v>
      </c>
      <c r="F246" s="16">
        <v>21684144</v>
      </c>
      <c r="G246" s="16">
        <v>354337</v>
      </c>
      <c r="H246" s="16">
        <v>1739330</v>
      </c>
      <c r="I246" s="16">
        <v>32849</v>
      </c>
      <c r="J246" s="16">
        <v>18745</v>
      </c>
      <c r="K246" s="16" t="s">
        <v>165</v>
      </c>
      <c r="L246" s="16">
        <v>104412</v>
      </c>
      <c r="M246" s="16">
        <v>1583324</v>
      </c>
      <c r="N246" s="16">
        <v>71438</v>
      </c>
      <c r="O246" s="16">
        <v>14544628</v>
      </c>
      <c r="P246" s="16">
        <v>9506015</v>
      </c>
      <c r="Q246" s="16">
        <v>8166969</v>
      </c>
      <c r="R246" s="16">
        <v>246100</v>
      </c>
      <c r="S246" s="16">
        <v>1092946</v>
      </c>
      <c r="T246" s="16">
        <v>5038613</v>
      </c>
      <c r="U246" s="16">
        <v>132961</v>
      </c>
      <c r="V246" s="16">
        <v>190641</v>
      </c>
      <c r="W246" s="16" t="s">
        <v>165</v>
      </c>
      <c r="X246" s="16">
        <v>47009</v>
      </c>
      <c r="Y246" s="16">
        <v>692334</v>
      </c>
      <c r="Z246" s="16">
        <v>505</v>
      </c>
      <c r="AA246" s="16" t="s">
        <v>165</v>
      </c>
      <c r="AB246" s="16">
        <v>118654</v>
      </c>
      <c r="AC246" s="16">
        <v>361263</v>
      </c>
      <c r="AD246" s="16">
        <v>3484620</v>
      </c>
      <c r="AE246" s="16" t="s">
        <v>165</v>
      </c>
      <c r="AF246" s="16" t="s">
        <v>165</v>
      </c>
      <c r="AG246" s="16">
        <v>10626</v>
      </c>
      <c r="AH246" s="16" t="s">
        <v>165</v>
      </c>
      <c r="AI246" s="16" t="s">
        <v>165</v>
      </c>
      <c r="AJ246" s="16" t="s">
        <v>165</v>
      </c>
      <c r="AK246" s="16" t="s">
        <v>165</v>
      </c>
      <c r="AL246" s="16" t="s">
        <v>165</v>
      </c>
      <c r="AM246" s="16" t="s">
        <v>165</v>
      </c>
      <c r="AN246" s="16">
        <v>3095138</v>
      </c>
      <c r="AO246" s="16">
        <v>1546290</v>
      </c>
      <c r="AP246" s="16">
        <v>5215</v>
      </c>
      <c r="AQ246" s="16">
        <v>24314</v>
      </c>
      <c r="AR246" s="16">
        <v>303454</v>
      </c>
      <c r="AS246" s="16">
        <v>143905</v>
      </c>
      <c r="AT246" s="16">
        <v>17039837</v>
      </c>
      <c r="AU246" s="16">
        <v>1304122</v>
      </c>
      <c r="AV246" s="16">
        <v>36476</v>
      </c>
      <c r="AW246" s="16">
        <v>975</v>
      </c>
      <c r="AX246" s="16">
        <v>2601502</v>
      </c>
      <c r="AY246" s="16">
        <v>411217</v>
      </c>
      <c r="AZ246" s="16">
        <v>339627</v>
      </c>
      <c r="BA246" s="16">
        <v>10993457</v>
      </c>
      <c r="BB246" s="16">
        <v>1352461</v>
      </c>
      <c r="BC246" s="16">
        <v>2314394</v>
      </c>
      <c r="BD246" s="16">
        <v>33554334</v>
      </c>
      <c r="BE246" s="16">
        <v>3960057</v>
      </c>
      <c r="BF246" s="16">
        <v>712333</v>
      </c>
      <c r="BG246" s="16">
        <v>6693</v>
      </c>
      <c r="BH246" s="16">
        <v>2309738</v>
      </c>
      <c r="BI246" s="16">
        <v>937986</v>
      </c>
      <c r="BJ246" s="16">
        <v>12082364</v>
      </c>
      <c r="BK246" s="16">
        <v>341516</v>
      </c>
      <c r="BL246" s="16">
        <v>5987053</v>
      </c>
      <c r="BM246" s="16">
        <v>5369344</v>
      </c>
      <c r="BN246" s="16">
        <v>5822349</v>
      </c>
      <c r="BO246" s="16">
        <v>5397453</v>
      </c>
      <c r="BP246" s="16" t="s">
        <v>165</v>
      </c>
      <c r="BQ246" s="16">
        <v>33114</v>
      </c>
      <c r="BR246" s="16">
        <v>1612</v>
      </c>
      <c r="BS246" s="16">
        <v>238236</v>
      </c>
      <c r="BT246" s="16" t="s">
        <v>165</v>
      </c>
      <c r="BU246" s="16">
        <v>1026</v>
      </c>
      <c r="BV246" s="16" t="s">
        <v>165</v>
      </c>
      <c r="BW246" s="16">
        <v>1026</v>
      </c>
      <c r="BX246" s="16" t="s">
        <v>165</v>
      </c>
      <c r="BY246" s="16" t="s">
        <v>165</v>
      </c>
      <c r="BZ246" s="16" t="s">
        <v>165</v>
      </c>
      <c r="CA246" s="16" t="s">
        <v>165</v>
      </c>
      <c r="CB246" s="16" t="s">
        <v>165</v>
      </c>
      <c r="CC246" s="16" t="s">
        <v>165</v>
      </c>
      <c r="CD246" s="16" t="s">
        <v>165</v>
      </c>
      <c r="CE246" s="16" t="s">
        <v>165</v>
      </c>
      <c r="CF246" s="16">
        <v>6443749</v>
      </c>
      <c r="CG246" s="16">
        <v>6443726</v>
      </c>
      <c r="CH246" s="16">
        <v>5799770</v>
      </c>
      <c r="CI246" s="16">
        <v>643956</v>
      </c>
      <c r="CJ246" s="16">
        <v>23</v>
      </c>
      <c r="CK246" s="16">
        <v>3690187</v>
      </c>
      <c r="CL246" s="16">
        <v>72200</v>
      </c>
      <c r="CM246" s="16">
        <v>463900</v>
      </c>
      <c r="CN246" s="16">
        <v>14651967</v>
      </c>
      <c r="CO246" s="17" t="s">
        <v>165</v>
      </c>
    </row>
    <row r="247" spans="1:93">
      <c r="A247" s="14">
        <v>2014</v>
      </c>
      <c r="B247" s="15" t="s">
        <v>166</v>
      </c>
      <c r="C247" s="15">
        <v>272078</v>
      </c>
      <c r="D247" s="15" t="s">
        <v>533</v>
      </c>
      <c r="E247" s="15" t="s">
        <v>540</v>
      </c>
      <c r="F247" s="16">
        <v>19614247</v>
      </c>
      <c r="G247" s="16">
        <v>427298</v>
      </c>
      <c r="H247" s="16">
        <v>2264750</v>
      </c>
      <c r="I247" s="16">
        <v>40381</v>
      </c>
      <c r="J247" s="16">
        <v>19476</v>
      </c>
      <c r="K247" s="16">
        <v>20538</v>
      </c>
      <c r="L247" s="16">
        <v>69900</v>
      </c>
      <c r="M247" s="16">
        <v>2114455</v>
      </c>
      <c r="N247" s="16">
        <v>76551</v>
      </c>
      <c r="O247" s="16">
        <v>12601297</v>
      </c>
      <c r="P247" s="16">
        <v>8331191</v>
      </c>
      <c r="Q247" s="16">
        <v>7198338</v>
      </c>
      <c r="R247" s="16">
        <v>192064</v>
      </c>
      <c r="S247" s="16">
        <v>940789</v>
      </c>
      <c r="T247" s="16">
        <v>4270106</v>
      </c>
      <c r="U247" s="16">
        <v>156091</v>
      </c>
      <c r="V247" s="16">
        <v>182852</v>
      </c>
      <c r="W247" s="16" t="s">
        <v>165</v>
      </c>
      <c r="X247" s="16">
        <v>35986</v>
      </c>
      <c r="Y247" s="16">
        <v>515174</v>
      </c>
      <c r="Z247" s="16" t="s">
        <v>165</v>
      </c>
      <c r="AA247" s="16" t="s">
        <v>165</v>
      </c>
      <c r="AB247" s="16">
        <v>129769</v>
      </c>
      <c r="AC247" s="16">
        <v>449456</v>
      </c>
      <c r="AD247" s="16">
        <v>2780431</v>
      </c>
      <c r="AE247" s="16" t="s">
        <v>165</v>
      </c>
      <c r="AF247" s="16" t="s">
        <v>165</v>
      </c>
      <c r="AG247" s="16">
        <v>11336</v>
      </c>
      <c r="AH247" s="16" t="s">
        <v>165</v>
      </c>
      <c r="AI247" s="16">
        <v>1141</v>
      </c>
      <c r="AJ247" s="16">
        <v>7870</v>
      </c>
      <c r="AK247" s="16" t="s">
        <v>165</v>
      </c>
      <c r="AL247" s="16" t="s">
        <v>165</v>
      </c>
      <c r="AM247" s="16" t="s">
        <v>165</v>
      </c>
      <c r="AN247" s="16">
        <v>2380861</v>
      </c>
      <c r="AO247" s="16">
        <v>1319180</v>
      </c>
      <c r="AP247" s="16" t="s">
        <v>165</v>
      </c>
      <c r="AQ247" s="16">
        <v>157787</v>
      </c>
      <c r="AR247" s="16">
        <v>386523</v>
      </c>
      <c r="AS247" s="16">
        <v>122490</v>
      </c>
      <c r="AT247" s="16">
        <v>14952922</v>
      </c>
      <c r="AU247" s="16">
        <v>985845</v>
      </c>
      <c r="AV247" s="16">
        <v>59055</v>
      </c>
      <c r="AW247" s="16">
        <v>700</v>
      </c>
      <c r="AX247" s="16">
        <v>3398543</v>
      </c>
      <c r="AY247" s="16">
        <v>556100</v>
      </c>
      <c r="AZ247" s="16">
        <v>278370</v>
      </c>
      <c r="BA247" s="16">
        <v>8708864</v>
      </c>
      <c r="BB247" s="16">
        <v>965445</v>
      </c>
      <c r="BC247" s="16">
        <v>1744014</v>
      </c>
      <c r="BD247" s="16">
        <v>31894201</v>
      </c>
      <c r="BE247" s="16">
        <v>4467367</v>
      </c>
      <c r="BF247" s="16">
        <v>228748</v>
      </c>
      <c r="BG247" s="16">
        <v>21863</v>
      </c>
      <c r="BH247" s="16">
        <v>2413187</v>
      </c>
      <c r="BI247" s="16">
        <v>1825432</v>
      </c>
      <c r="BJ247" s="16">
        <v>14531082</v>
      </c>
      <c r="BK247" s="16">
        <v>431924</v>
      </c>
      <c r="BL247" s="16">
        <v>8677967</v>
      </c>
      <c r="BM247" s="16">
        <v>6903786</v>
      </c>
      <c r="BN247" s="16">
        <v>5727887</v>
      </c>
      <c r="BO247" s="16">
        <v>4098834</v>
      </c>
      <c r="BP247" s="16" t="s">
        <v>165</v>
      </c>
      <c r="BQ247" s="16">
        <v>125228</v>
      </c>
      <c r="BR247" s="16" t="s">
        <v>165</v>
      </c>
      <c r="BS247" s="16" t="s">
        <v>165</v>
      </c>
      <c r="BT247" s="16" t="s">
        <v>165</v>
      </c>
      <c r="BU247" s="16" t="s">
        <v>165</v>
      </c>
      <c r="BV247" s="16" t="s">
        <v>165</v>
      </c>
      <c r="BW247" s="16" t="s">
        <v>165</v>
      </c>
      <c r="BX247" s="16" t="s">
        <v>165</v>
      </c>
      <c r="BY247" s="16" t="s">
        <v>165</v>
      </c>
      <c r="BZ247" s="16" t="s">
        <v>165</v>
      </c>
      <c r="CA247" s="16" t="s">
        <v>165</v>
      </c>
      <c r="CB247" s="16" t="s">
        <v>165</v>
      </c>
      <c r="CC247" s="16" t="s">
        <v>165</v>
      </c>
      <c r="CD247" s="16" t="s">
        <v>165</v>
      </c>
      <c r="CE247" s="16" t="s">
        <v>165</v>
      </c>
      <c r="CF247" s="16">
        <v>7215011</v>
      </c>
      <c r="CG247" s="16">
        <v>7213521</v>
      </c>
      <c r="CH247" s="16">
        <v>6702835</v>
      </c>
      <c r="CI247" s="16">
        <v>510686</v>
      </c>
      <c r="CJ247" s="16">
        <v>1490</v>
      </c>
      <c r="CK247" s="16">
        <v>1384147</v>
      </c>
      <c r="CL247" s="16" t="s">
        <v>165</v>
      </c>
      <c r="CM247" s="16">
        <v>692553</v>
      </c>
      <c r="CN247" s="16">
        <v>15477138</v>
      </c>
      <c r="CO247" s="17" t="s">
        <v>165</v>
      </c>
    </row>
    <row r="248" spans="1:93">
      <c r="A248" s="14">
        <v>2014</v>
      </c>
      <c r="B248" s="15" t="s">
        <v>168</v>
      </c>
      <c r="C248" s="15">
        <v>272094</v>
      </c>
      <c r="D248" s="15" t="s">
        <v>533</v>
      </c>
      <c r="E248" s="15" t="s">
        <v>541</v>
      </c>
      <c r="F248" s="16">
        <v>8858736</v>
      </c>
      <c r="G248" s="16">
        <v>216035</v>
      </c>
      <c r="H248" s="16">
        <v>445578</v>
      </c>
      <c r="I248" s="16">
        <v>17494</v>
      </c>
      <c r="J248" s="16">
        <v>2800</v>
      </c>
      <c r="K248" s="16">
        <v>2244</v>
      </c>
      <c r="L248" s="16">
        <v>30884</v>
      </c>
      <c r="M248" s="16">
        <v>392156</v>
      </c>
      <c r="N248" s="16">
        <v>27006</v>
      </c>
      <c r="O248" s="16">
        <v>5272599</v>
      </c>
      <c r="P248" s="16">
        <v>3600655</v>
      </c>
      <c r="Q248" s="16">
        <v>3056454</v>
      </c>
      <c r="R248" s="16">
        <v>60003</v>
      </c>
      <c r="S248" s="16">
        <v>484198</v>
      </c>
      <c r="T248" s="16">
        <v>1671944</v>
      </c>
      <c r="U248" s="16">
        <v>42151</v>
      </c>
      <c r="V248" s="16">
        <v>85184</v>
      </c>
      <c r="W248" s="16" t="s">
        <v>165</v>
      </c>
      <c r="X248" s="16">
        <v>4227</v>
      </c>
      <c r="Y248" s="16">
        <v>152358</v>
      </c>
      <c r="Z248" s="16" t="s">
        <v>165</v>
      </c>
      <c r="AA248" s="16" t="s">
        <v>165</v>
      </c>
      <c r="AB248" s="16" t="s">
        <v>165</v>
      </c>
      <c r="AC248" s="16">
        <v>111445</v>
      </c>
      <c r="AD248" s="16">
        <v>1276579</v>
      </c>
      <c r="AE248" s="16" t="s">
        <v>165</v>
      </c>
      <c r="AF248" s="16" t="s">
        <v>165</v>
      </c>
      <c r="AG248" s="16" t="s">
        <v>165</v>
      </c>
      <c r="AH248" s="16" t="s">
        <v>165</v>
      </c>
      <c r="AI248" s="16" t="s">
        <v>165</v>
      </c>
      <c r="AJ248" s="16" t="s">
        <v>165</v>
      </c>
      <c r="AK248" s="16" t="s">
        <v>165</v>
      </c>
      <c r="AL248" s="16" t="s">
        <v>165</v>
      </c>
      <c r="AM248" s="16" t="s">
        <v>165</v>
      </c>
      <c r="AN248" s="16">
        <v>1142388</v>
      </c>
      <c r="AO248" s="16">
        <v>1533127</v>
      </c>
      <c r="AP248" s="16">
        <v>1854</v>
      </c>
      <c r="AQ248" s="16">
        <v>8688</v>
      </c>
      <c r="AR248" s="16">
        <v>211461</v>
      </c>
      <c r="AS248" s="16">
        <v>29675</v>
      </c>
      <c r="AT248" s="16">
        <v>5553991</v>
      </c>
      <c r="AU248" s="16">
        <v>497483</v>
      </c>
      <c r="AV248" s="16">
        <v>28859</v>
      </c>
      <c r="AW248" s="16">
        <v>825</v>
      </c>
      <c r="AX248" s="16">
        <v>771593</v>
      </c>
      <c r="AY248" s="16">
        <v>210651</v>
      </c>
      <c r="AZ248" s="16">
        <v>117485</v>
      </c>
      <c r="BA248" s="16">
        <v>3094704</v>
      </c>
      <c r="BB248" s="16">
        <v>832391</v>
      </c>
      <c r="BC248" s="16">
        <v>442245</v>
      </c>
      <c r="BD248" s="16">
        <v>20966247</v>
      </c>
      <c r="BE248" s="16">
        <v>3781064</v>
      </c>
      <c r="BF248" s="16">
        <v>2253164</v>
      </c>
      <c r="BG248" s="16">
        <v>1860318</v>
      </c>
      <c r="BH248" s="16">
        <v>710540</v>
      </c>
      <c r="BI248" s="16">
        <v>817360</v>
      </c>
      <c r="BJ248" s="16">
        <v>11727139</v>
      </c>
      <c r="BK248" s="16">
        <v>557423</v>
      </c>
      <c r="BL248" s="16">
        <v>3734734</v>
      </c>
      <c r="BM248" s="16">
        <v>3117257</v>
      </c>
      <c r="BN248" s="16">
        <v>7975067</v>
      </c>
      <c r="BO248" s="16">
        <v>7942614</v>
      </c>
      <c r="BP248" s="16" t="s">
        <v>165</v>
      </c>
      <c r="BQ248" s="16">
        <v>17338</v>
      </c>
      <c r="BR248" s="16" t="s">
        <v>165</v>
      </c>
      <c r="BS248" s="16" t="s">
        <v>165</v>
      </c>
      <c r="BT248" s="16" t="s">
        <v>165</v>
      </c>
      <c r="BU248" s="16" t="s">
        <v>165</v>
      </c>
      <c r="BV248" s="16" t="s">
        <v>165</v>
      </c>
      <c r="BW248" s="16" t="s">
        <v>165</v>
      </c>
      <c r="BX248" s="16" t="s">
        <v>165</v>
      </c>
      <c r="BY248" s="16" t="s">
        <v>165</v>
      </c>
      <c r="BZ248" s="16" t="s">
        <v>165</v>
      </c>
      <c r="CA248" s="16" t="s">
        <v>165</v>
      </c>
      <c r="CB248" s="16" t="s">
        <v>165</v>
      </c>
      <c r="CC248" s="16" t="s">
        <v>165</v>
      </c>
      <c r="CD248" s="16" t="s">
        <v>165</v>
      </c>
      <c r="CE248" s="16" t="s">
        <v>165</v>
      </c>
      <c r="CF248" s="16">
        <v>5254121</v>
      </c>
      <c r="CG248" s="16">
        <v>5245775</v>
      </c>
      <c r="CH248" s="16">
        <v>4533177</v>
      </c>
      <c r="CI248" s="16">
        <v>712598</v>
      </c>
      <c r="CJ248" s="16">
        <v>8346</v>
      </c>
      <c r="CK248" s="16">
        <v>1739019</v>
      </c>
      <c r="CL248" s="16">
        <v>20440</v>
      </c>
      <c r="CM248" s="16">
        <v>1852</v>
      </c>
      <c r="CN248" s="16">
        <v>7715093</v>
      </c>
      <c r="CO248" s="17" t="s">
        <v>165</v>
      </c>
    </row>
    <row r="249" spans="1:93">
      <c r="A249" s="14">
        <v>2014</v>
      </c>
      <c r="B249" s="15" t="s">
        <v>166</v>
      </c>
      <c r="C249" s="15">
        <v>272108</v>
      </c>
      <c r="D249" s="15" t="s">
        <v>533</v>
      </c>
      <c r="E249" s="15" t="s">
        <v>542</v>
      </c>
      <c r="F249" s="16">
        <v>20192681</v>
      </c>
      <c r="G249" s="16">
        <v>373437</v>
      </c>
      <c r="H249" s="16">
        <v>1276834</v>
      </c>
      <c r="I249" s="16">
        <v>29458</v>
      </c>
      <c r="J249" s="16">
        <v>42998</v>
      </c>
      <c r="K249" s="16">
        <v>14463</v>
      </c>
      <c r="L249" s="16" t="s">
        <v>165</v>
      </c>
      <c r="M249" s="16">
        <v>1189915</v>
      </c>
      <c r="N249" s="16">
        <v>77727</v>
      </c>
      <c r="O249" s="16">
        <v>14416394</v>
      </c>
      <c r="P249" s="16">
        <v>9813547</v>
      </c>
      <c r="Q249" s="16">
        <v>8662175</v>
      </c>
      <c r="R249" s="16">
        <v>223557</v>
      </c>
      <c r="S249" s="16">
        <v>927815</v>
      </c>
      <c r="T249" s="16">
        <v>4602847</v>
      </c>
      <c r="U249" s="16">
        <v>95771</v>
      </c>
      <c r="V249" s="16">
        <v>228767</v>
      </c>
      <c r="W249" s="16" t="s">
        <v>165</v>
      </c>
      <c r="X249" s="16">
        <v>3370</v>
      </c>
      <c r="Y249" s="16">
        <v>546914</v>
      </c>
      <c r="Z249" s="16" t="s">
        <v>165</v>
      </c>
      <c r="AA249" s="16" t="s">
        <v>165</v>
      </c>
      <c r="AB249" s="16" t="s">
        <v>165</v>
      </c>
      <c r="AC249" s="16">
        <v>336713</v>
      </c>
      <c r="AD249" s="16">
        <v>3388856</v>
      </c>
      <c r="AE249" s="16" t="s">
        <v>165</v>
      </c>
      <c r="AF249" s="16" t="s">
        <v>165</v>
      </c>
      <c r="AG249" s="16" t="s">
        <v>165</v>
      </c>
      <c r="AH249" s="16" t="s">
        <v>165</v>
      </c>
      <c r="AI249" s="16">
        <v>2456</v>
      </c>
      <c r="AJ249" s="16" t="s">
        <v>165</v>
      </c>
      <c r="AK249" s="16" t="s">
        <v>165</v>
      </c>
      <c r="AL249" s="16" t="s">
        <v>165</v>
      </c>
      <c r="AM249" s="16" t="s">
        <v>165</v>
      </c>
      <c r="AN249" s="16">
        <v>2649538</v>
      </c>
      <c r="AO249" s="16">
        <v>921132</v>
      </c>
      <c r="AP249" s="16" t="s">
        <v>165</v>
      </c>
      <c r="AQ249" s="16">
        <v>23300</v>
      </c>
      <c r="AR249" s="16">
        <v>454319</v>
      </c>
      <c r="AS249" s="16">
        <v>120115</v>
      </c>
      <c r="AT249" s="16">
        <v>12617775</v>
      </c>
      <c r="AU249" s="16">
        <v>721214</v>
      </c>
      <c r="AV249" s="16">
        <v>79690</v>
      </c>
      <c r="AW249" s="16">
        <v>1598</v>
      </c>
      <c r="AX249" s="16">
        <v>2562997</v>
      </c>
      <c r="AY249" s="16">
        <v>395863</v>
      </c>
      <c r="AZ249" s="16">
        <v>416986</v>
      </c>
      <c r="BA249" s="16">
        <v>7496002</v>
      </c>
      <c r="BB249" s="16">
        <v>943425</v>
      </c>
      <c r="BC249" s="16">
        <v>1266494</v>
      </c>
      <c r="BD249" s="16">
        <v>38698734</v>
      </c>
      <c r="BE249" s="16">
        <v>16240677</v>
      </c>
      <c r="BF249" s="16">
        <v>4669792</v>
      </c>
      <c r="BG249" s="16">
        <v>4232610</v>
      </c>
      <c r="BH249" s="16">
        <v>3265789</v>
      </c>
      <c r="BI249" s="16">
        <v>8305096</v>
      </c>
      <c r="BJ249" s="16">
        <v>7656595</v>
      </c>
      <c r="BK249" s="16">
        <v>221056</v>
      </c>
      <c r="BL249" s="16">
        <v>2316170</v>
      </c>
      <c r="BM249" s="16">
        <v>2096930</v>
      </c>
      <c r="BN249" s="16">
        <v>5214432</v>
      </c>
      <c r="BO249" s="16">
        <v>4224632</v>
      </c>
      <c r="BP249" s="16" t="s">
        <v>165</v>
      </c>
      <c r="BQ249" s="16">
        <v>15709</v>
      </c>
      <c r="BR249" s="16" t="s">
        <v>165</v>
      </c>
      <c r="BS249" s="16">
        <v>110284</v>
      </c>
      <c r="BT249" s="16">
        <v>110284</v>
      </c>
      <c r="BU249" s="16">
        <v>19149</v>
      </c>
      <c r="BV249" s="16" t="s">
        <v>165</v>
      </c>
      <c r="BW249" s="16" t="s">
        <v>165</v>
      </c>
      <c r="BX249" s="16">
        <v>19149</v>
      </c>
      <c r="BY249" s="16" t="s">
        <v>165</v>
      </c>
      <c r="BZ249" s="16" t="s">
        <v>165</v>
      </c>
      <c r="CA249" s="16" t="s">
        <v>165</v>
      </c>
      <c r="CB249" s="16" t="s">
        <v>165</v>
      </c>
      <c r="CC249" s="16" t="s">
        <v>165</v>
      </c>
      <c r="CD249" s="16" t="s">
        <v>165</v>
      </c>
      <c r="CE249" s="16" t="s">
        <v>165</v>
      </c>
      <c r="CF249" s="16">
        <v>11659879</v>
      </c>
      <c r="CG249" s="16">
        <v>11657439</v>
      </c>
      <c r="CH249" s="16">
        <v>10446479</v>
      </c>
      <c r="CI249" s="16">
        <v>1210960</v>
      </c>
      <c r="CJ249" s="16">
        <v>2440</v>
      </c>
      <c r="CK249" s="16">
        <v>2175699</v>
      </c>
      <c r="CL249" s="16">
        <v>235300</v>
      </c>
      <c r="CM249" s="16">
        <v>6097</v>
      </c>
      <c r="CN249" s="16">
        <v>12421021</v>
      </c>
      <c r="CO249" s="17" t="s">
        <v>165</v>
      </c>
    </row>
    <row r="250" spans="1:93">
      <c r="A250" s="14">
        <v>2014</v>
      </c>
      <c r="B250" s="15" t="s">
        <v>179</v>
      </c>
      <c r="C250" s="15">
        <v>272116</v>
      </c>
      <c r="D250" s="15" t="s">
        <v>533</v>
      </c>
      <c r="E250" s="15" t="s">
        <v>543</v>
      </c>
      <c r="F250" s="16">
        <v>12964691</v>
      </c>
      <c r="G250" s="16">
        <v>333464</v>
      </c>
      <c r="H250" s="16">
        <v>549443</v>
      </c>
      <c r="I250" s="16">
        <v>19947</v>
      </c>
      <c r="J250" s="16">
        <v>12691</v>
      </c>
      <c r="K250" s="16">
        <v>16103</v>
      </c>
      <c r="L250" s="16">
        <v>61050</v>
      </c>
      <c r="M250" s="16">
        <v>439652</v>
      </c>
      <c r="N250" s="16">
        <v>63576</v>
      </c>
      <c r="O250" s="16">
        <v>9253173</v>
      </c>
      <c r="P250" s="16">
        <v>6232979</v>
      </c>
      <c r="Q250" s="16">
        <v>5490007</v>
      </c>
      <c r="R250" s="16">
        <v>155549</v>
      </c>
      <c r="S250" s="16">
        <v>587423</v>
      </c>
      <c r="T250" s="16">
        <v>3020194</v>
      </c>
      <c r="U250" s="16">
        <v>110681</v>
      </c>
      <c r="V250" s="16">
        <v>89637</v>
      </c>
      <c r="W250" s="16" t="s">
        <v>165</v>
      </c>
      <c r="X250" s="16">
        <v>17663</v>
      </c>
      <c r="Y250" s="16">
        <v>347258</v>
      </c>
      <c r="Z250" s="16">
        <v>216</v>
      </c>
      <c r="AA250" s="16" t="s">
        <v>165</v>
      </c>
      <c r="AB250" s="16">
        <v>33898</v>
      </c>
      <c r="AC250" s="16">
        <v>230759</v>
      </c>
      <c r="AD250" s="16">
        <v>2187339</v>
      </c>
      <c r="AE250" s="16" t="s">
        <v>165</v>
      </c>
      <c r="AF250" s="16" t="s">
        <v>165</v>
      </c>
      <c r="AG250" s="16">
        <v>2743</v>
      </c>
      <c r="AH250" s="16" t="s">
        <v>165</v>
      </c>
      <c r="AI250" s="16" t="s">
        <v>165</v>
      </c>
      <c r="AJ250" s="16" t="s">
        <v>165</v>
      </c>
      <c r="AK250" s="16" t="s">
        <v>165</v>
      </c>
      <c r="AL250" s="16" t="s">
        <v>165</v>
      </c>
      <c r="AM250" s="16" t="s">
        <v>165</v>
      </c>
      <c r="AN250" s="16">
        <v>1939909</v>
      </c>
      <c r="AO250" s="16">
        <v>723267</v>
      </c>
      <c r="AP250" s="16">
        <v>2033</v>
      </c>
      <c r="AQ250" s="16">
        <v>12218</v>
      </c>
      <c r="AR250" s="16">
        <v>87608</v>
      </c>
      <c r="AS250" s="16">
        <v>79608</v>
      </c>
      <c r="AT250" s="16">
        <v>14097381</v>
      </c>
      <c r="AU250" s="16">
        <v>1289994</v>
      </c>
      <c r="AV250" s="16">
        <v>41620</v>
      </c>
      <c r="AW250" s="16">
        <v>150</v>
      </c>
      <c r="AX250" s="16">
        <v>3072717</v>
      </c>
      <c r="AY250" s="16">
        <v>446192</v>
      </c>
      <c r="AZ250" s="16">
        <v>361286</v>
      </c>
      <c r="BA250" s="16">
        <v>7416260</v>
      </c>
      <c r="BB250" s="16">
        <v>1469162</v>
      </c>
      <c r="BC250" s="16">
        <v>1035018</v>
      </c>
      <c r="BD250" s="16">
        <v>25410762</v>
      </c>
      <c r="BE250" s="16">
        <v>4276979</v>
      </c>
      <c r="BF250" s="16">
        <v>380420</v>
      </c>
      <c r="BG250" s="16">
        <v>5493</v>
      </c>
      <c r="BH250" s="16">
        <v>2997857</v>
      </c>
      <c r="BI250" s="16">
        <v>898702</v>
      </c>
      <c r="BJ250" s="16">
        <v>11235052</v>
      </c>
      <c r="BK250" s="16">
        <v>325676</v>
      </c>
      <c r="BL250" s="16">
        <v>4682860</v>
      </c>
      <c r="BM250" s="16">
        <v>4235173</v>
      </c>
      <c r="BN250" s="16">
        <v>6517643</v>
      </c>
      <c r="BO250" s="16">
        <v>6428119</v>
      </c>
      <c r="BP250" s="16" t="s">
        <v>165</v>
      </c>
      <c r="BQ250" s="16">
        <v>27398</v>
      </c>
      <c r="BR250" s="16" t="s">
        <v>165</v>
      </c>
      <c r="BS250" s="16">
        <v>7151</v>
      </c>
      <c r="BT250" s="16" t="s">
        <v>165</v>
      </c>
      <c r="BU250" s="16">
        <v>103309</v>
      </c>
      <c r="BV250" s="16" t="s">
        <v>165</v>
      </c>
      <c r="BW250" s="16">
        <v>39823</v>
      </c>
      <c r="BX250" s="16">
        <v>63486</v>
      </c>
      <c r="BY250" s="16" t="s">
        <v>165</v>
      </c>
      <c r="BZ250" s="16" t="s">
        <v>165</v>
      </c>
      <c r="CA250" s="16" t="s">
        <v>165</v>
      </c>
      <c r="CB250" s="16" t="s">
        <v>165</v>
      </c>
      <c r="CC250" s="16" t="s">
        <v>165</v>
      </c>
      <c r="CD250" s="16" t="s">
        <v>165</v>
      </c>
      <c r="CE250" s="16" t="s">
        <v>165</v>
      </c>
      <c r="CF250" s="16">
        <v>4777738</v>
      </c>
      <c r="CG250" s="16">
        <v>4777738</v>
      </c>
      <c r="CH250" s="16">
        <v>4051578</v>
      </c>
      <c r="CI250" s="16">
        <v>726160</v>
      </c>
      <c r="CJ250" s="16" t="s">
        <v>165</v>
      </c>
      <c r="CK250" s="16">
        <v>806020</v>
      </c>
      <c r="CL250" s="16">
        <v>8471</v>
      </c>
      <c r="CM250" s="16">
        <v>420200</v>
      </c>
      <c r="CN250" s="16">
        <v>10701056</v>
      </c>
      <c r="CO250" s="17" t="s">
        <v>165</v>
      </c>
    </row>
    <row r="251" spans="1:93">
      <c r="A251" s="14">
        <v>2014</v>
      </c>
      <c r="B251" s="15" t="s">
        <v>179</v>
      </c>
      <c r="C251" s="15">
        <v>272124</v>
      </c>
      <c r="D251" s="15" t="s">
        <v>533</v>
      </c>
      <c r="E251" s="15" t="s">
        <v>544</v>
      </c>
      <c r="F251" s="16">
        <v>16231543</v>
      </c>
      <c r="G251" s="16">
        <v>281002</v>
      </c>
      <c r="H251" s="16">
        <v>1631907</v>
      </c>
      <c r="I251" s="16">
        <v>24266</v>
      </c>
      <c r="J251" s="16">
        <v>23392</v>
      </c>
      <c r="K251" s="16">
        <v>9260</v>
      </c>
      <c r="L251" s="16">
        <v>64099</v>
      </c>
      <c r="M251" s="16">
        <v>1510890</v>
      </c>
      <c r="N251" s="16">
        <v>72156</v>
      </c>
      <c r="O251" s="16">
        <v>10488473</v>
      </c>
      <c r="P251" s="16">
        <v>6939559</v>
      </c>
      <c r="Q251" s="16">
        <v>6087215</v>
      </c>
      <c r="R251" s="16">
        <v>196979</v>
      </c>
      <c r="S251" s="16">
        <v>655365</v>
      </c>
      <c r="T251" s="16">
        <v>3548914</v>
      </c>
      <c r="U251" s="16">
        <v>116566</v>
      </c>
      <c r="V251" s="16">
        <v>131030</v>
      </c>
      <c r="W251" s="16" t="s">
        <v>165</v>
      </c>
      <c r="X251" s="16">
        <v>32798</v>
      </c>
      <c r="Y251" s="16">
        <v>514954</v>
      </c>
      <c r="Z251" s="16" t="s">
        <v>165</v>
      </c>
      <c r="AA251" s="16" t="s">
        <v>165</v>
      </c>
      <c r="AB251" s="16">
        <v>112552</v>
      </c>
      <c r="AC251" s="16">
        <v>213704</v>
      </c>
      <c r="AD251" s="16">
        <v>2417544</v>
      </c>
      <c r="AE251" s="16" t="s">
        <v>165</v>
      </c>
      <c r="AF251" s="16" t="s">
        <v>165</v>
      </c>
      <c r="AG251" s="16">
        <v>5527</v>
      </c>
      <c r="AH251" s="16" t="s">
        <v>165</v>
      </c>
      <c r="AI251" s="16">
        <v>4239</v>
      </c>
      <c r="AJ251" s="16" t="s">
        <v>165</v>
      </c>
      <c r="AK251" s="16" t="s">
        <v>165</v>
      </c>
      <c r="AL251" s="16" t="s">
        <v>165</v>
      </c>
      <c r="AM251" s="16" t="s">
        <v>165</v>
      </c>
      <c r="AN251" s="16">
        <v>2169217</v>
      </c>
      <c r="AO251" s="16">
        <v>1343818</v>
      </c>
      <c r="AP251" s="16">
        <v>6489</v>
      </c>
      <c r="AQ251" s="16">
        <v>17461</v>
      </c>
      <c r="AR251" s="16">
        <v>221020</v>
      </c>
      <c r="AS251" s="16">
        <v>123230</v>
      </c>
      <c r="AT251" s="16">
        <v>10669745</v>
      </c>
      <c r="AU251" s="16">
        <v>576060</v>
      </c>
      <c r="AV251" s="16">
        <v>35182</v>
      </c>
      <c r="AW251" s="16">
        <v>875</v>
      </c>
      <c r="AX251" s="16">
        <v>1862333</v>
      </c>
      <c r="AY251" s="16">
        <v>356633</v>
      </c>
      <c r="AZ251" s="16">
        <v>177622</v>
      </c>
      <c r="BA251" s="16">
        <v>7362149</v>
      </c>
      <c r="BB251" s="16">
        <v>298891</v>
      </c>
      <c r="BC251" s="16">
        <v>506272</v>
      </c>
      <c r="BD251" s="16">
        <v>32312437</v>
      </c>
      <c r="BE251" s="16">
        <v>5556354</v>
      </c>
      <c r="BF251" s="16">
        <v>264343</v>
      </c>
      <c r="BG251" s="16">
        <v>75462</v>
      </c>
      <c r="BH251" s="16">
        <v>2005727</v>
      </c>
      <c r="BI251" s="16">
        <v>3286284</v>
      </c>
      <c r="BJ251" s="16">
        <v>11246395</v>
      </c>
      <c r="BK251" s="16">
        <v>375355</v>
      </c>
      <c r="BL251" s="16">
        <v>5353974</v>
      </c>
      <c r="BM251" s="16">
        <v>4672664</v>
      </c>
      <c r="BN251" s="16">
        <v>5797320</v>
      </c>
      <c r="BO251" s="16">
        <v>5735374</v>
      </c>
      <c r="BP251" s="16" t="s">
        <v>165</v>
      </c>
      <c r="BQ251" s="16">
        <v>92745</v>
      </c>
      <c r="BR251" s="16" t="s">
        <v>165</v>
      </c>
      <c r="BS251" s="16">
        <v>2356</v>
      </c>
      <c r="BT251" s="16" t="s">
        <v>165</v>
      </c>
      <c r="BU251" s="16" t="s">
        <v>165</v>
      </c>
      <c r="BV251" s="16" t="s">
        <v>165</v>
      </c>
      <c r="BW251" s="16" t="s">
        <v>165</v>
      </c>
      <c r="BX251" s="16" t="s">
        <v>165</v>
      </c>
      <c r="BY251" s="16" t="s">
        <v>165</v>
      </c>
      <c r="BZ251" s="16" t="s">
        <v>165</v>
      </c>
      <c r="CA251" s="16" t="s">
        <v>165</v>
      </c>
      <c r="CB251" s="16" t="s">
        <v>165</v>
      </c>
      <c r="CC251" s="16" t="s">
        <v>165</v>
      </c>
      <c r="CD251" s="16" t="s">
        <v>165</v>
      </c>
      <c r="CE251" s="16" t="s">
        <v>165</v>
      </c>
      <c r="CF251" s="16">
        <v>9299333</v>
      </c>
      <c r="CG251" s="16">
        <v>9282091</v>
      </c>
      <c r="CH251" s="16">
        <v>8286800</v>
      </c>
      <c r="CI251" s="16">
        <v>995291</v>
      </c>
      <c r="CJ251" s="16">
        <v>17242</v>
      </c>
      <c r="CK251" s="16">
        <v>1265428</v>
      </c>
      <c r="CL251" s="16">
        <v>525569</v>
      </c>
      <c r="CM251" s="16">
        <v>355900</v>
      </c>
      <c r="CN251" s="16">
        <v>14767076</v>
      </c>
      <c r="CO251" s="17" t="s">
        <v>165</v>
      </c>
    </row>
    <row r="252" spans="1:93">
      <c r="A252" s="14">
        <v>2014</v>
      </c>
      <c r="B252" s="15" t="s">
        <v>168</v>
      </c>
      <c r="C252" s="15">
        <v>272132</v>
      </c>
      <c r="D252" s="15" t="s">
        <v>533</v>
      </c>
      <c r="E252" s="15" t="s">
        <v>545</v>
      </c>
      <c r="F252" s="16">
        <v>5340916</v>
      </c>
      <c r="G252" s="16">
        <v>146342</v>
      </c>
      <c r="H252" s="16">
        <v>605633</v>
      </c>
      <c r="I252" s="16">
        <v>11089</v>
      </c>
      <c r="J252" s="16">
        <v>12199</v>
      </c>
      <c r="K252" s="16">
        <v>4001</v>
      </c>
      <c r="L252" s="16">
        <v>13712</v>
      </c>
      <c r="M252" s="16">
        <v>564632</v>
      </c>
      <c r="N252" s="16">
        <v>31013</v>
      </c>
      <c r="O252" s="16">
        <v>3075248</v>
      </c>
      <c r="P252" s="16">
        <v>2069790</v>
      </c>
      <c r="Q252" s="16">
        <v>1878124</v>
      </c>
      <c r="R252" s="16">
        <v>69016</v>
      </c>
      <c r="S252" s="16">
        <v>122650</v>
      </c>
      <c r="T252" s="16">
        <v>1005458</v>
      </c>
      <c r="U252" s="16">
        <v>16901</v>
      </c>
      <c r="V252" s="16">
        <v>47083</v>
      </c>
      <c r="W252" s="16" t="s">
        <v>165</v>
      </c>
      <c r="X252" s="16" t="s">
        <v>165</v>
      </c>
      <c r="Y252" s="16">
        <v>113603</v>
      </c>
      <c r="Z252" s="16" t="s">
        <v>165</v>
      </c>
      <c r="AA252" s="16" t="s">
        <v>165</v>
      </c>
      <c r="AB252" s="16" t="s">
        <v>165</v>
      </c>
      <c r="AC252" s="16">
        <v>91327</v>
      </c>
      <c r="AD252" s="16">
        <v>735858</v>
      </c>
      <c r="AE252" s="16" t="s">
        <v>165</v>
      </c>
      <c r="AF252" s="16" t="s">
        <v>165</v>
      </c>
      <c r="AG252" s="16" t="s">
        <v>165</v>
      </c>
      <c r="AH252" s="16" t="s">
        <v>165</v>
      </c>
      <c r="AI252" s="16" t="s">
        <v>165</v>
      </c>
      <c r="AJ252" s="16" t="s">
        <v>165</v>
      </c>
      <c r="AK252" s="16" t="s">
        <v>165</v>
      </c>
      <c r="AL252" s="16">
        <v>686</v>
      </c>
      <c r="AM252" s="16" t="s">
        <v>165</v>
      </c>
      <c r="AN252" s="16">
        <v>949385</v>
      </c>
      <c r="AO252" s="16">
        <v>462537</v>
      </c>
      <c r="AP252" s="16">
        <v>1967</v>
      </c>
      <c r="AQ252" s="16">
        <v>6597</v>
      </c>
      <c r="AR252" s="16">
        <v>62194</v>
      </c>
      <c r="AS252" s="16">
        <v>39585</v>
      </c>
      <c r="AT252" s="16">
        <v>4462452</v>
      </c>
      <c r="AU252" s="16">
        <v>162496</v>
      </c>
      <c r="AV252" s="16">
        <v>17209</v>
      </c>
      <c r="AW252" s="16">
        <v>323</v>
      </c>
      <c r="AX252" s="16">
        <v>555171</v>
      </c>
      <c r="AY252" s="16">
        <v>130429</v>
      </c>
      <c r="AZ252" s="16">
        <v>56040</v>
      </c>
      <c r="BA252" s="16">
        <v>3391822</v>
      </c>
      <c r="BB252" s="16">
        <v>148962</v>
      </c>
      <c r="BC252" s="16">
        <v>123562</v>
      </c>
      <c r="BD252" s="16">
        <v>10021475</v>
      </c>
      <c r="BE252" s="16">
        <v>5124395</v>
      </c>
      <c r="BF252" s="16">
        <v>2063687</v>
      </c>
      <c r="BG252" s="16">
        <v>1973386</v>
      </c>
      <c r="BH252" s="16">
        <v>1721039</v>
      </c>
      <c r="BI252" s="16">
        <v>1339669</v>
      </c>
      <c r="BJ252" s="16">
        <v>5867584</v>
      </c>
      <c r="BK252" s="16">
        <v>156214</v>
      </c>
      <c r="BL252" s="16">
        <v>2612476</v>
      </c>
      <c r="BM252" s="16">
        <v>2612476</v>
      </c>
      <c r="BN252" s="16">
        <v>3231307</v>
      </c>
      <c r="BO252" s="16">
        <v>3021575</v>
      </c>
      <c r="BP252" s="16" t="s">
        <v>165</v>
      </c>
      <c r="BQ252" s="16">
        <v>23801</v>
      </c>
      <c r="BR252" s="16" t="s">
        <v>165</v>
      </c>
      <c r="BS252" s="16" t="s">
        <v>165</v>
      </c>
      <c r="BT252" s="16" t="s">
        <v>165</v>
      </c>
      <c r="BU252" s="16" t="s">
        <v>165</v>
      </c>
      <c r="BV252" s="16" t="s">
        <v>165</v>
      </c>
      <c r="BW252" s="16" t="s">
        <v>165</v>
      </c>
      <c r="BX252" s="16" t="s">
        <v>165</v>
      </c>
      <c r="BY252" s="16" t="s">
        <v>165</v>
      </c>
      <c r="BZ252" s="16" t="s">
        <v>165</v>
      </c>
      <c r="CA252" s="16" t="s">
        <v>165</v>
      </c>
      <c r="CB252" s="16" t="s">
        <v>165</v>
      </c>
      <c r="CC252" s="16" t="s">
        <v>165</v>
      </c>
      <c r="CD252" s="16" t="s">
        <v>165</v>
      </c>
      <c r="CE252" s="16" t="s">
        <v>165</v>
      </c>
      <c r="CF252" s="16">
        <v>8172359</v>
      </c>
      <c r="CG252" s="16">
        <v>8168560</v>
      </c>
      <c r="CH252" s="16">
        <v>6685648</v>
      </c>
      <c r="CI252" s="16">
        <v>1482912</v>
      </c>
      <c r="CJ252" s="16">
        <v>3799</v>
      </c>
      <c r="CK252" s="16">
        <v>1619122</v>
      </c>
      <c r="CL252" s="16">
        <v>2000</v>
      </c>
      <c r="CM252" s="16">
        <v>1342400</v>
      </c>
      <c r="CN252" s="16">
        <v>4843622</v>
      </c>
      <c r="CO252" s="17" t="s">
        <v>165</v>
      </c>
    </row>
    <row r="253" spans="1:93">
      <c r="A253" s="14">
        <v>2014</v>
      </c>
      <c r="B253" s="15" t="s">
        <v>168</v>
      </c>
      <c r="C253" s="15">
        <v>272141</v>
      </c>
      <c r="D253" s="15" t="s">
        <v>533</v>
      </c>
      <c r="E253" s="15" t="s">
        <v>546</v>
      </c>
      <c r="F253" s="16">
        <v>7707201</v>
      </c>
      <c r="G253" s="16">
        <v>190639</v>
      </c>
      <c r="H253" s="16">
        <v>622839</v>
      </c>
      <c r="I253" s="16">
        <v>15213</v>
      </c>
      <c r="J253" s="16">
        <v>7869</v>
      </c>
      <c r="K253" s="16">
        <v>21087</v>
      </c>
      <c r="L253" s="16" t="s">
        <v>165</v>
      </c>
      <c r="M253" s="16">
        <v>578670</v>
      </c>
      <c r="N253" s="16">
        <v>61300</v>
      </c>
      <c r="O253" s="16">
        <v>4897435</v>
      </c>
      <c r="P253" s="16">
        <v>3288536</v>
      </c>
      <c r="Q253" s="16">
        <v>2997890</v>
      </c>
      <c r="R253" s="16">
        <v>97046</v>
      </c>
      <c r="S253" s="16">
        <v>193600</v>
      </c>
      <c r="T253" s="16">
        <v>1608899</v>
      </c>
      <c r="U253" s="16">
        <v>44090</v>
      </c>
      <c r="V253" s="16">
        <v>55526</v>
      </c>
      <c r="W253" s="16" t="s">
        <v>165</v>
      </c>
      <c r="X253" s="16">
        <v>10675</v>
      </c>
      <c r="Y253" s="16">
        <v>137637</v>
      </c>
      <c r="Z253" s="16" t="s">
        <v>165</v>
      </c>
      <c r="AA253" s="16" t="s">
        <v>165</v>
      </c>
      <c r="AB253" s="16">
        <v>38773</v>
      </c>
      <c r="AC253" s="16">
        <v>132204</v>
      </c>
      <c r="AD253" s="16">
        <v>1185733</v>
      </c>
      <c r="AE253" s="16" t="s">
        <v>165</v>
      </c>
      <c r="AF253" s="16" t="s">
        <v>165</v>
      </c>
      <c r="AG253" s="16">
        <v>4261</v>
      </c>
      <c r="AH253" s="16" t="s">
        <v>165</v>
      </c>
      <c r="AI253" s="16" t="s">
        <v>165</v>
      </c>
      <c r="AJ253" s="16" t="s">
        <v>165</v>
      </c>
      <c r="AK253" s="16" t="s">
        <v>165</v>
      </c>
      <c r="AL253" s="16" t="s">
        <v>165</v>
      </c>
      <c r="AM253" s="16" t="s">
        <v>165</v>
      </c>
      <c r="AN253" s="16">
        <v>1085149</v>
      </c>
      <c r="AO253" s="16">
        <v>832558</v>
      </c>
      <c r="AP253" s="16">
        <v>931</v>
      </c>
      <c r="AQ253" s="16">
        <v>6539</v>
      </c>
      <c r="AR253" s="16">
        <v>9811</v>
      </c>
      <c r="AS253" s="16">
        <v>59176</v>
      </c>
      <c r="AT253" s="16">
        <v>4777081</v>
      </c>
      <c r="AU253" s="16">
        <v>389294</v>
      </c>
      <c r="AV253" s="16">
        <v>12113</v>
      </c>
      <c r="AW253" s="16">
        <v>707</v>
      </c>
      <c r="AX253" s="16">
        <v>839159</v>
      </c>
      <c r="AY253" s="16">
        <v>159848</v>
      </c>
      <c r="AZ253" s="16">
        <v>32076</v>
      </c>
      <c r="BA253" s="16">
        <v>3139847</v>
      </c>
      <c r="BB253" s="16">
        <v>204037</v>
      </c>
      <c r="BC253" s="16">
        <v>277469</v>
      </c>
      <c r="BD253" s="16">
        <v>11245198</v>
      </c>
      <c r="BE253" s="16">
        <v>2703232</v>
      </c>
      <c r="BF253" s="16">
        <v>1263027</v>
      </c>
      <c r="BG253" s="16">
        <v>1144996</v>
      </c>
      <c r="BH253" s="16">
        <v>1017085</v>
      </c>
      <c r="BI253" s="16">
        <v>423120</v>
      </c>
      <c r="BJ253" s="16">
        <v>2503868</v>
      </c>
      <c r="BK253" s="16">
        <v>127981</v>
      </c>
      <c r="BL253" s="16">
        <v>965057</v>
      </c>
      <c r="BM253" s="16">
        <v>923481</v>
      </c>
      <c r="BN253" s="16">
        <v>1518327</v>
      </c>
      <c r="BO253" s="16">
        <v>1433025</v>
      </c>
      <c r="BP253" s="16" t="s">
        <v>165</v>
      </c>
      <c r="BQ253" s="16">
        <v>20484</v>
      </c>
      <c r="BR253" s="16" t="s">
        <v>165</v>
      </c>
      <c r="BS253" s="16" t="s">
        <v>165</v>
      </c>
      <c r="BT253" s="16" t="s">
        <v>165</v>
      </c>
      <c r="BU253" s="16">
        <v>218063</v>
      </c>
      <c r="BV253" s="16">
        <v>4974</v>
      </c>
      <c r="BW253" s="16">
        <v>186010</v>
      </c>
      <c r="BX253" s="16">
        <v>32053</v>
      </c>
      <c r="BY253" s="16" t="s">
        <v>165</v>
      </c>
      <c r="BZ253" s="16" t="s">
        <v>165</v>
      </c>
      <c r="CA253" s="16" t="s">
        <v>165</v>
      </c>
      <c r="CB253" s="16" t="s">
        <v>165</v>
      </c>
      <c r="CC253" s="16" t="s">
        <v>165</v>
      </c>
      <c r="CD253" s="16" t="s">
        <v>165</v>
      </c>
      <c r="CE253" s="16" t="s">
        <v>165</v>
      </c>
      <c r="CF253" s="16">
        <v>2346845</v>
      </c>
      <c r="CG253" s="16">
        <v>2346386</v>
      </c>
      <c r="CH253" s="16">
        <v>2021422</v>
      </c>
      <c r="CI253" s="16">
        <v>324964</v>
      </c>
      <c r="CJ253" s="16">
        <v>459</v>
      </c>
      <c r="CK253" s="16">
        <v>691023</v>
      </c>
      <c r="CL253" s="16" t="s">
        <v>165</v>
      </c>
      <c r="CM253" s="16">
        <v>1306710</v>
      </c>
      <c r="CN253" s="16">
        <v>4785233</v>
      </c>
      <c r="CO253" s="17" t="s">
        <v>165</v>
      </c>
    </row>
    <row r="254" spans="1:93">
      <c r="A254" s="14">
        <v>2014</v>
      </c>
      <c r="B254" s="15" t="s">
        <v>179</v>
      </c>
      <c r="C254" s="15">
        <v>272159</v>
      </c>
      <c r="D254" s="15" t="s">
        <v>533</v>
      </c>
      <c r="E254" s="15" t="s">
        <v>547</v>
      </c>
      <c r="F254" s="16">
        <v>10461710</v>
      </c>
      <c r="G254" s="16">
        <v>299092</v>
      </c>
      <c r="H254" s="16">
        <v>295294</v>
      </c>
      <c r="I254" s="16">
        <v>21518</v>
      </c>
      <c r="J254" s="16">
        <v>11061</v>
      </c>
      <c r="K254" s="16">
        <v>16250</v>
      </c>
      <c r="L254" s="16">
        <v>56459</v>
      </c>
      <c r="M254" s="16">
        <v>190006</v>
      </c>
      <c r="N254" s="16">
        <v>50760</v>
      </c>
      <c r="O254" s="16">
        <v>7262565</v>
      </c>
      <c r="P254" s="16">
        <v>5007177</v>
      </c>
      <c r="Q254" s="16">
        <v>4343216</v>
      </c>
      <c r="R254" s="16">
        <v>109862</v>
      </c>
      <c r="S254" s="16">
        <v>554099</v>
      </c>
      <c r="T254" s="16">
        <v>2255388</v>
      </c>
      <c r="U254" s="16">
        <v>40142</v>
      </c>
      <c r="V254" s="16">
        <v>64956</v>
      </c>
      <c r="W254" s="16" t="s">
        <v>165</v>
      </c>
      <c r="X254" s="16">
        <v>2718</v>
      </c>
      <c r="Y254" s="16">
        <v>216478</v>
      </c>
      <c r="Z254" s="16" t="s">
        <v>165</v>
      </c>
      <c r="AA254" s="16">
        <v>2937</v>
      </c>
      <c r="AB254" s="16">
        <v>36061</v>
      </c>
      <c r="AC254" s="16">
        <v>164417</v>
      </c>
      <c r="AD254" s="16">
        <v>1727559</v>
      </c>
      <c r="AE254" s="16" t="s">
        <v>165</v>
      </c>
      <c r="AF254" s="16" t="s">
        <v>165</v>
      </c>
      <c r="AG254" s="16">
        <v>120</v>
      </c>
      <c r="AH254" s="16" t="s">
        <v>165</v>
      </c>
      <c r="AI254" s="16" t="s">
        <v>165</v>
      </c>
      <c r="AJ254" s="16" t="s">
        <v>165</v>
      </c>
      <c r="AK254" s="16" t="s">
        <v>165</v>
      </c>
      <c r="AL254" s="16" t="s">
        <v>165</v>
      </c>
      <c r="AM254" s="16" t="s">
        <v>165</v>
      </c>
      <c r="AN254" s="16">
        <v>1493961</v>
      </c>
      <c r="AO254" s="16">
        <v>951682</v>
      </c>
      <c r="AP254" s="16" t="s">
        <v>165</v>
      </c>
      <c r="AQ254" s="16">
        <v>13340</v>
      </c>
      <c r="AR254" s="16">
        <v>95016</v>
      </c>
      <c r="AS254" s="16">
        <v>51805</v>
      </c>
      <c r="AT254" s="16">
        <v>7269831</v>
      </c>
      <c r="AU254" s="16">
        <v>781415</v>
      </c>
      <c r="AV254" s="16">
        <v>29393</v>
      </c>
      <c r="AW254" s="16">
        <v>279</v>
      </c>
      <c r="AX254" s="16">
        <v>1645727</v>
      </c>
      <c r="AY254" s="16">
        <v>263043</v>
      </c>
      <c r="AZ254" s="16">
        <v>259441</v>
      </c>
      <c r="BA254" s="16">
        <v>3802957</v>
      </c>
      <c r="BB254" s="16">
        <v>487576</v>
      </c>
      <c r="BC254" s="16">
        <v>275551</v>
      </c>
      <c r="BD254" s="16">
        <v>29217362</v>
      </c>
      <c r="BE254" s="16">
        <v>7365365</v>
      </c>
      <c r="BF254" s="16">
        <v>3028878</v>
      </c>
      <c r="BG254" s="16">
        <v>2838637</v>
      </c>
      <c r="BH254" s="16">
        <v>1735356</v>
      </c>
      <c r="BI254" s="16">
        <v>2601131</v>
      </c>
      <c r="BJ254" s="16">
        <v>4601238</v>
      </c>
      <c r="BK254" s="16">
        <v>252672</v>
      </c>
      <c r="BL254" s="16">
        <v>1582130</v>
      </c>
      <c r="BM254" s="16">
        <v>880894</v>
      </c>
      <c r="BN254" s="16">
        <v>2867597</v>
      </c>
      <c r="BO254" s="16">
        <v>2794820</v>
      </c>
      <c r="BP254" s="16" t="s">
        <v>165</v>
      </c>
      <c r="BQ254" s="16">
        <v>41680</v>
      </c>
      <c r="BR254" s="16" t="s">
        <v>165</v>
      </c>
      <c r="BS254" s="16">
        <v>109831</v>
      </c>
      <c r="BT254" s="16">
        <v>109831</v>
      </c>
      <c r="BU254" s="16" t="s">
        <v>165</v>
      </c>
      <c r="BV254" s="16" t="s">
        <v>165</v>
      </c>
      <c r="BW254" s="16" t="s">
        <v>165</v>
      </c>
      <c r="BX254" s="16" t="s">
        <v>165</v>
      </c>
      <c r="BY254" s="16" t="s">
        <v>165</v>
      </c>
      <c r="BZ254" s="16" t="s">
        <v>165</v>
      </c>
      <c r="CA254" s="16" t="s">
        <v>165</v>
      </c>
      <c r="CB254" s="16" t="s">
        <v>165</v>
      </c>
      <c r="CC254" s="16" t="s">
        <v>165</v>
      </c>
      <c r="CD254" s="16" t="s">
        <v>165</v>
      </c>
      <c r="CE254" s="16" t="s">
        <v>165</v>
      </c>
      <c r="CF254" s="16">
        <v>8615526</v>
      </c>
      <c r="CG254" s="16">
        <v>8614853</v>
      </c>
      <c r="CH254" s="16">
        <v>7778097</v>
      </c>
      <c r="CI254" s="16">
        <v>836756</v>
      </c>
      <c r="CJ254" s="16">
        <v>673</v>
      </c>
      <c r="CK254" s="16">
        <v>2212668</v>
      </c>
      <c r="CL254" s="16">
        <v>479881</v>
      </c>
      <c r="CM254" s="16">
        <v>10241</v>
      </c>
      <c r="CN254" s="16">
        <v>7664754</v>
      </c>
      <c r="CO254" s="17" t="s">
        <v>165</v>
      </c>
    </row>
    <row r="255" spans="1:93">
      <c r="A255" s="14">
        <v>2014</v>
      </c>
      <c r="B255" s="15" t="s">
        <v>168</v>
      </c>
      <c r="C255" s="15">
        <v>272167</v>
      </c>
      <c r="D255" s="15" t="s">
        <v>533</v>
      </c>
      <c r="E255" s="15" t="s">
        <v>548</v>
      </c>
      <c r="F255" s="16">
        <v>6255105</v>
      </c>
      <c r="G255" s="16">
        <v>172035</v>
      </c>
      <c r="H255" s="16">
        <v>896436</v>
      </c>
      <c r="I255" s="16">
        <v>14507</v>
      </c>
      <c r="J255" s="16">
        <v>28792</v>
      </c>
      <c r="K255" s="16">
        <v>14345</v>
      </c>
      <c r="L255" s="16" t="s">
        <v>165</v>
      </c>
      <c r="M255" s="16">
        <v>838792</v>
      </c>
      <c r="N255" s="16">
        <v>45498</v>
      </c>
      <c r="O255" s="16">
        <v>3641212</v>
      </c>
      <c r="P255" s="16">
        <v>2372917</v>
      </c>
      <c r="Q255" s="16">
        <v>2146401</v>
      </c>
      <c r="R255" s="16">
        <v>78811</v>
      </c>
      <c r="S255" s="16">
        <v>147705</v>
      </c>
      <c r="T255" s="16">
        <v>1268295</v>
      </c>
      <c r="U255" s="16">
        <v>26281</v>
      </c>
      <c r="V255" s="16">
        <v>41562</v>
      </c>
      <c r="W255" s="16" t="s">
        <v>165</v>
      </c>
      <c r="X255" s="16">
        <v>9434</v>
      </c>
      <c r="Y255" s="16">
        <v>151070</v>
      </c>
      <c r="Z255" s="16" t="s">
        <v>165</v>
      </c>
      <c r="AA255" s="16" t="s">
        <v>165</v>
      </c>
      <c r="AB255" s="16">
        <v>20663</v>
      </c>
      <c r="AC255" s="16">
        <v>117721</v>
      </c>
      <c r="AD255" s="16">
        <v>896809</v>
      </c>
      <c r="AE255" s="16" t="s">
        <v>165</v>
      </c>
      <c r="AF255" s="16" t="s">
        <v>165</v>
      </c>
      <c r="AG255" s="16">
        <v>4755</v>
      </c>
      <c r="AH255" s="16" t="s">
        <v>165</v>
      </c>
      <c r="AI255" s="16" t="s">
        <v>165</v>
      </c>
      <c r="AJ255" s="16" t="s">
        <v>165</v>
      </c>
      <c r="AK255" s="16" t="s">
        <v>165</v>
      </c>
      <c r="AL255" s="16" t="s">
        <v>165</v>
      </c>
      <c r="AM255" s="16" t="s">
        <v>165</v>
      </c>
      <c r="AN255" s="16">
        <v>834855</v>
      </c>
      <c r="AO255" s="16">
        <v>570779</v>
      </c>
      <c r="AP255" s="16" t="s">
        <v>165</v>
      </c>
      <c r="AQ255" s="16">
        <v>5188</v>
      </c>
      <c r="AR255" s="16">
        <v>89102</v>
      </c>
      <c r="AS255" s="16">
        <v>39880</v>
      </c>
      <c r="AT255" s="16">
        <v>5274128</v>
      </c>
      <c r="AU255" s="16">
        <v>212760</v>
      </c>
      <c r="AV255" s="16">
        <v>21272</v>
      </c>
      <c r="AW255" s="16">
        <v>873</v>
      </c>
      <c r="AX255" s="16">
        <v>669625</v>
      </c>
      <c r="AY255" s="16">
        <v>170113</v>
      </c>
      <c r="AZ255" s="16">
        <v>107579</v>
      </c>
      <c r="BA255" s="16">
        <v>3791758</v>
      </c>
      <c r="BB255" s="16">
        <v>300148</v>
      </c>
      <c r="BC255" s="16">
        <v>356540</v>
      </c>
      <c r="BD255" s="16">
        <v>8621943</v>
      </c>
      <c r="BE255" s="16">
        <v>2968923</v>
      </c>
      <c r="BF255" s="16">
        <v>1043791</v>
      </c>
      <c r="BG255" s="16">
        <v>725480</v>
      </c>
      <c r="BH255" s="16">
        <v>1318509</v>
      </c>
      <c r="BI255" s="16">
        <v>606623</v>
      </c>
      <c r="BJ255" s="16">
        <v>2361287</v>
      </c>
      <c r="BK255" s="16">
        <v>32595</v>
      </c>
      <c r="BL255" s="16">
        <v>1121154</v>
      </c>
      <c r="BM255" s="16">
        <v>902645</v>
      </c>
      <c r="BN255" s="16">
        <v>1117687</v>
      </c>
      <c r="BO255" s="16">
        <v>939396</v>
      </c>
      <c r="BP255" s="16" t="s">
        <v>165</v>
      </c>
      <c r="BQ255" s="16">
        <v>122446</v>
      </c>
      <c r="BR255" s="16" t="s">
        <v>165</v>
      </c>
      <c r="BS255" s="16" t="s">
        <v>165</v>
      </c>
      <c r="BT255" s="16" t="s">
        <v>165</v>
      </c>
      <c r="BU255" s="16">
        <v>65850</v>
      </c>
      <c r="BV255" s="16" t="s">
        <v>165</v>
      </c>
      <c r="BW255" s="16">
        <v>19745</v>
      </c>
      <c r="BX255" s="16">
        <v>46105</v>
      </c>
      <c r="BY255" s="16" t="s">
        <v>165</v>
      </c>
      <c r="BZ255" s="16" t="s">
        <v>165</v>
      </c>
      <c r="CA255" s="16" t="s">
        <v>165</v>
      </c>
      <c r="CB255" s="16" t="s">
        <v>165</v>
      </c>
      <c r="CC255" s="16" t="s">
        <v>165</v>
      </c>
      <c r="CD255" s="16" t="s">
        <v>165</v>
      </c>
      <c r="CE255" s="16" t="s">
        <v>165</v>
      </c>
      <c r="CF255" s="16">
        <v>4470620</v>
      </c>
      <c r="CG255" s="16">
        <v>4469133</v>
      </c>
      <c r="CH255" s="16">
        <v>4063806</v>
      </c>
      <c r="CI255" s="16">
        <v>405327</v>
      </c>
      <c r="CJ255" s="16">
        <v>1487</v>
      </c>
      <c r="CK255" s="16">
        <v>849596</v>
      </c>
      <c r="CL255" s="16" t="s">
        <v>165</v>
      </c>
      <c r="CM255" s="16">
        <v>9601</v>
      </c>
      <c r="CN255" s="16">
        <v>4720383</v>
      </c>
      <c r="CO255" s="17" t="s">
        <v>165</v>
      </c>
    </row>
    <row r="256" spans="1:93">
      <c r="A256" s="14">
        <v>2014</v>
      </c>
      <c r="B256" s="15" t="s">
        <v>168</v>
      </c>
      <c r="C256" s="15">
        <v>272175</v>
      </c>
      <c r="D256" s="15" t="s">
        <v>533</v>
      </c>
      <c r="E256" s="15" t="s">
        <v>549</v>
      </c>
      <c r="F256" s="16">
        <v>7027317</v>
      </c>
      <c r="G256" s="16">
        <v>197032</v>
      </c>
      <c r="H256" s="16">
        <v>381345</v>
      </c>
      <c r="I256" s="16">
        <v>15339</v>
      </c>
      <c r="J256" s="16">
        <v>8330</v>
      </c>
      <c r="K256" s="16">
        <v>7632</v>
      </c>
      <c r="L256" s="16">
        <v>20983</v>
      </c>
      <c r="M256" s="16">
        <v>329061</v>
      </c>
      <c r="N256" s="16">
        <v>43263</v>
      </c>
      <c r="O256" s="16">
        <v>4869529</v>
      </c>
      <c r="P256" s="16">
        <v>3211366</v>
      </c>
      <c r="Q256" s="16">
        <v>2940393</v>
      </c>
      <c r="R256" s="16">
        <v>82142</v>
      </c>
      <c r="S256" s="16">
        <v>188831</v>
      </c>
      <c r="T256" s="16">
        <v>1658163</v>
      </c>
      <c r="U256" s="16">
        <v>33586</v>
      </c>
      <c r="V256" s="16">
        <v>58700</v>
      </c>
      <c r="W256" s="16" t="s">
        <v>165</v>
      </c>
      <c r="X256" s="16">
        <v>15108</v>
      </c>
      <c r="Y256" s="16">
        <v>266536</v>
      </c>
      <c r="Z256" s="16" t="s">
        <v>165</v>
      </c>
      <c r="AA256" s="16" t="s">
        <v>165</v>
      </c>
      <c r="AB256" s="16">
        <v>39803</v>
      </c>
      <c r="AC256" s="16">
        <v>109760</v>
      </c>
      <c r="AD256" s="16">
        <v>1130683</v>
      </c>
      <c r="AE256" s="16" t="s">
        <v>165</v>
      </c>
      <c r="AF256" s="16" t="s">
        <v>165</v>
      </c>
      <c r="AG256" s="16">
        <v>3987</v>
      </c>
      <c r="AH256" s="16" t="s">
        <v>165</v>
      </c>
      <c r="AI256" s="16" t="s">
        <v>165</v>
      </c>
      <c r="AJ256" s="16" t="s">
        <v>165</v>
      </c>
      <c r="AK256" s="16" t="s">
        <v>165</v>
      </c>
      <c r="AL256" s="16" t="s">
        <v>165</v>
      </c>
      <c r="AM256" s="16" t="s">
        <v>165</v>
      </c>
      <c r="AN256" s="16">
        <v>1015901</v>
      </c>
      <c r="AO256" s="16">
        <v>408885</v>
      </c>
      <c r="AP256" s="16" t="s">
        <v>165</v>
      </c>
      <c r="AQ256" s="16">
        <v>7599</v>
      </c>
      <c r="AR256" s="16">
        <v>103763</v>
      </c>
      <c r="AS256" s="16">
        <v>52370</v>
      </c>
      <c r="AT256" s="16">
        <v>5041611</v>
      </c>
      <c r="AU256" s="16">
        <v>191678</v>
      </c>
      <c r="AV256" s="16">
        <v>23937</v>
      </c>
      <c r="AW256" s="16">
        <v>1376</v>
      </c>
      <c r="AX256" s="16">
        <v>820821</v>
      </c>
      <c r="AY256" s="16">
        <v>206488</v>
      </c>
      <c r="AZ256" s="16">
        <v>58853</v>
      </c>
      <c r="BA256" s="16">
        <v>3310754</v>
      </c>
      <c r="BB256" s="16">
        <v>427704</v>
      </c>
      <c r="BC256" s="16">
        <v>242042</v>
      </c>
      <c r="BD256" s="16">
        <v>13551450</v>
      </c>
      <c r="BE256" s="16">
        <v>1748809</v>
      </c>
      <c r="BF256" s="16">
        <v>101912</v>
      </c>
      <c r="BG256" s="16">
        <v>2403</v>
      </c>
      <c r="BH256" s="16">
        <v>1041607</v>
      </c>
      <c r="BI256" s="16">
        <v>605290</v>
      </c>
      <c r="BJ256" s="16">
        <v>3081780</v>
      </c>
      <c r="BK256" s="16">
        <v>35980</v>
      </c>
      <c r="BL256" s="16">
        <v>1776873</v>
      </c>
      <c r="BM256" s="16">
        <v>1455324</v>
      </c>
      <c r="BN256" s="16">
        <v>1226959</v>
      </c>
      <c r="BO256" s="16">
        <v>1218346</v>
      </c>
      <c r="BP256" s="16" t="s">
        <v>165</v>
      </c>
      <c r="BQ256" s="16">
        <v>22886</v>
      </c>
      <c r="BR256" s="16" t="s">
        <v>165</v>
      </c>
      <c r="BS256" s="16">
        <v>55062</v>
      </c>
      <c r="BT256" s="16">
        <v>55062</v>
      </c>
      <c r="BU256" s="16" t="s">
        <v>165</v>
      </c>
      <c r="BV256" s="16" t="s">
        <v>165</v>
      </c>
      <c r="BW256" s="16" t="s">
        <v>165</v>
      </c>
      <c r="BX256" s="16" t="s">
        <v>165</v>
      </c>
      <c r="BY256" s="16" t="s">
        <v>165</v>
      </c>
      <c r="BZ256" s="16" t="s">
        <v>165</v>
      </c>
      <c r="CA256" s="16" t="s">
        <v>165</v>
      </c>
      <c r="CB256" s="16" t="s">
        <v>165</v>
      </c>
      <c r="CC256" s="16" t="s">
        <v>165</v>
      </c>
      <c r="CD256" s="16" t="s">
        <v>165</v>
      </c>
      <c r="CE256" s="16" t="s">
        <v>165</v>
      </c>
      <c r="CF256" s="16">
        <v>4243987</v>
      </c>
      <c r="CG256" s="16">
        <v>4242724</v>
      </c>
      <c r="CH256" s="16">
        <v>3664168</v>
      </c>
      <c r="CI256" s="16">
        <v>578556</v>
      </c>
      <c r="CJ256" s="16">
        <v>1263</v>
      </c>
      <c r="CK256" s="16">
        <v>502379</v>
      </c>
      <c r="CL256" s="16" t="s">
        <v>165</v>
      </c>
      <c r="CM256" s="16">
        <v>25000</v>
      </c>
      <c r="CN256" s="16">
        <v>6579257</v>
      </c>
      <c r="CO256" s="17" t="s">
        <v>165</v>
      </c>
    </row>
    <row r="257" spans="1:93">
      <c r="A257" s="14">
        <v>2014</v>
      </c>
      <c r="B257" s="15" t="s">
        <v>168</v>
      </c>
      <c r="C257" s="15">
        <v>272183</v>
      </c>
      <c r="D257" s="15" t="s">
        <v>533</v>
      </c>
      <c r="E257" s="15" t="s">
        <v>550</v>
      </c>
      <c r="F257" s="16">
        <v>5011266</v>
      </c>
      <c r="G257" s="16">
        <v>162100</v>
      </c>
      <c r="H257" s="16">
        <v>178079</v>
      </c>
      <c r="I257" s="16">
        <v>8375</v>
      </c>
      <c r="J257" s="16">
        <v>5952</v>
      </c>
      <c r="K257" s="16">
        <v>11813</v>
      </c>
      <c r="L257" s="16" t="s">
        <v>165</v>
      </c>
      <c r="M257" s="16">
        <v>151939</v>
      </c>
      <c r="N257" s="16">
        <v>46847</v>
      </c>
      <c r="O257" s="16">
        <v>3448715</v>
      </c>
      <c r="P257" s="16">
        <v>2340338</v>
      </c>
      <c r="Q257" s="16">
        <v>2057020</v>
      </c>
      <c r="R257" s="16">
        <v>54449</v>
      </c>
      <c r="S257" s="16">
        <v>228869</v>
      </c>
      <c r="T257" s="16">
        <v>1108377</v>
      </c>
      <c r="U257" s="16">
        <v>25432</v>
      </c>
      <c r="V257" s="16">
        <v>37681</v>
      </c>
      <c r="W257" s="16" t="s">
        <v>165</v>
      </c>
      <c r="X257" s="16">
        <v>2627</v>
      </c>
      <c r="Y257" s="16">
        <v>87333</v>
      </c>
      <c r="Z257" s="16" t="s">
        <v>165</v>
      </c>
      <c r="AA257" s="16" t="s">
        <v>165</v>
      </c>
      <c r="AB257" s="16">
        <v>514</v>
      </c>
      <c r="AC257" s="16">
        <v>123530</v>
      </c>
      <c r="AD257" s="16">
        <v>831260</v>
      </c>
      <c r="AE257" s="16" t="s">
        <v>165</v>
      </c>
      <c r="AF257" s="16" t="s">
        <v>165</v>
      </c>
      <c r="AG257" s="16" t="s">
        <v>165</v>
      </c>
      <c r="AH257" s="16" t="s">
        <v>165</v>
      </c>
      <c r="AI257" s="16" t="s">
        <v>165</v>
      </c>
      <c r="AJ257" s="16" t="s">
        <v>165</v>
      </c>
      <c r="AK257" s="16" t="s">
        <v>165</v>
      </c>
      <c r="AL257" s="16" t="s">
        <v>165</v>
      </c>
      <c r="AM257" s="16" t="s">
        <v>165</v>
      </c>
      <c r="AN257" s="16">
        <v>754838</v>
      </c>
      <c r="AO257" s="16">
        <v>370739</v>
      </c>
      <c r="AP257" s="16" t="s">
        <v>165</v>
      </c>
      <c r="AQ257" s="16">
        <v>6211</v>
      </c>
      <c r="AR257" s="16">
        <v>43737</v>
      </c>
      <c r="AS257" s="16">
        <v>29760</v>
      </c>
      <c r="AT257" s="16">
        <v>5759780</v>
      </c>
      <c r="AU257" s="16">
        <v>223937</v>
      </c>
      <c r="AV257" s="16">
        <v>10438</v>
      </c>
      <c r="AW257" s="16">
        <v>761</v>
      </c>
      <c r="AX257" s="16">
        <v>934101</v>
      </c>
      <c r="AY257" s="16">
        <v>169669</v>
      </c>
      <c r="AZ257" s="16">
        <v>38186</v>
      </c>
      <c r="BA257" s="16">
        <v>3947153</v>
      </c>
      <c r="BB257" s="16">
        <v>435535</v>
      </c>
      <c r="BC257" s="16">
        <v>104642</v>
      </c>
      <c r="BD257" s="16">
        <v>10957232</v>
      </c>
      <c r="BE257" s="16">
        <v>3179369</v>
      </c>
      <c r="BF257" s="16">
        <v>1948978</v>
      </c>
      <c r="BG257" s="16">
        <v>1755233</v>
      </c>
      <c r="BH257" s="16">
        <v>846829</v>
      </c>
      <c r="BI257" s="16">
        <v>383562</v>
      </c>
      <c r="BJ257" s="16">
        <v>2681509</v>
      </c>
      <c r="BK257" s="16">
        <v>53712</v>
      </c>
      <c r="BL257" s="16">
        <v>1370125</v>
      </c>
      <c r="BM257" s="16">
        <v>1215755</v>
      </c>
      <c r="BN257" s="16">
        <v>1232923</v>
      </c>
      <c r="BO257" s="16">
        <v>1210078</v>
      </c>
      <c r="BP257" s="16" t="s">
        <v>165</v>
      </c>
      <c r="BQ257" s="16">
        <v>78461</v>
      </c>
      <c r="BR257" s="16" t="s">
        <v>165</v>
      </c>
      <c r="BS257" s="16" t="s">
        <v>165</v>
      </c>
      <c r="BT257" s="16" t="s">
        <v>165</v>
      </c>
      <c r="BU257" s="16" t="s">
        <v>165</v>
      </c>
      <c r="BV257" s="16" t="s">
        <v>165</v>
      </c>
      <c r="BW257" s="16" t="s">
        <v>165</v>
      </c>
      <c r="BX257" s="16" t="s">
        <v>165</v>
      </c>
      <c r="BY257" s="16" t="s">
        <v>165</v>
      </c>
      <c r="BZ257" s="16" t="s">
        <v>165</v>
      </c>
      <c r="CA257" s="16" t="s">
        <v>165</v>
      </c>
      <c r="CB257" s="16" t="s">
        <v>165</v>
      </c>
      <c r="CC257" s="16" t="s">
        <v>165</v>
      </c>
      <c r="CD257" s="16" t="s">
        <v>165</v>
      </c>
      <c r="CE257" s="16" t="s">
        <v>165</v>
      </c>
      <c r="CF257" s="16">
        <v>3786925</v>
      </c>
      <c r="CG257" s="16">
        <v>3781743</v>
      </c>
      <c r="CH257" s="16">
        <v>3310035</v>
      </c>
      <c r="CI257" s="16">
        <v>471708</v>
      </c>
      <c r="CJ257" s="16">
        <v>5182</v>
      </c>
      <c r="CK257" s="16">
        <v>1031980</v>
      </c>
      <c r="CL257" s="16" t="s">
        <v>165</v>
      </c>
      <c r="CM257" s="16" t="s">
        <v>165</v>
      </c>
      <c r="CN257" s="16">
        <v>5778804</v>
      </c>
      <c r="CO257" s="17" t="s">
        <v>165</v>
      </c>
    </row>
    <row r="258" spans="1:93">
      <c r="A258" s="14">
        <v>2014</v>
      </c>
      <c r="B258" s="15" t="s">
        <v>168</v>
      </c>
      <c r="C258" s="15">
        <v>272191</v>
      </c>
      <c r="D258" s="15" t="s">
        <v>533</v>
      </c>
      <c r="E258" s="15" t="s">
        <v>551</v>
      </c>
      <c r="F258" s="16">
        <v>10619279</v>
      </c>
      <c r="G258" s="16">
        <v>236474</v>
      </c>
      <c r="H258" s="16">
        <v>825639</v>
      </c>
      <c r="I258" s="16">
        <v>14832</v>
      </c>
      <c r="J258" s="16">
        <v>10687</v>
      </c>
      <c r="K258" s="16">
        <v>31444</v>
      </c>
      <c r="L258" s="16">
        <v>43711</v>
      </c>
      <c r="M258" s="16">
        <v>724965</v>
      </c>
      <c r="N258" s="16">
        <v>55873</v>
      </c>
      <c r="O258" s="16">
        <v>6709806</v>
      </c>
      <c r="P258" s="16">
        <v>4501091</v>
      </c>
      <c r="Q258" s="16">
        <v>4119366</v>
      </c>
      <c r="R258" s="16">
        <v>120981</v>
      </c>
      <c r="S258" s="16">
        <v>260744</v>
      </c>
      <c r="T258" s="16">
        <v>2208715</v>
      </c>
      <c r="U258" s="16">
        <v>45317</v>
      </c>
      <c r="V258" s="16">
        <v>77672</v>
      </c>
      <c r="W258" s="16" t="s">
        <v>165</v>
      </c>
      <c r="X258" s="16">
        <v>26431</v>
      </c>
      <c r="Y258" s="16">
        <v>314912</v>
      </c>
      <c r="Z258" s="16" t="s">
        <v>165</v>
      </c>
      <c r="AA258" s="16">
        <v>1510</v>
      </c>
      <c r="AB258" s="16">
        <v>45268</v>
      </c>
      <c r="AC258" s="16">
        <v>105783</v>
      </c>
      <c r="AD258" s="16">
        <v>1579273</v>
      </c>
      <c r="AE258" s="16" t="s">
        <v>165</v>
      </c>
      <c r="AF258" s="16" t="s">
        <v>165</v>
      </c>
      <c r="AG258" s="16">
        <v>12549</v>
      </c>
      <c r="AH258" s="16" t="s">
        <v>165</v>
      </c>
      <c r="AI258" s="16" t="s">
        <v>165</v>
      </c>
      <c r="AJ258" s="16" t="s">
        <v>165</v>
      </c>
      <c r="AK258" s="16" t="s">
        <v>165</v>
      </c>
      <c r="AL258" s="16" t="s">
        <v>165</v>
      </c>
      <c r="AM258" s="16" t="s">
        <v>165</v>
      </c>
      <c r="AN258" s="16">
        <v>1550416</v>
      </c>
      <c r="AO258" s="16">
        <v>1203159</v>
      </c>
      <c r="AP258" s="16" t="s">
        <v>165</v>
      </c>
      <c r="AQ258" s="16">
        <v>10756</v>
      </c>
      <c r="AR258" s="16">
        <v>27156</v>
      </c>
      <c r="AS258" s="16">
        <v>72515</v>
      </c>
      <c r="AT258" s="16">
        <v>6739956</v>
      </c>
      <c r="AU258" s="16">
        <v>309486</v>
      </c>
      <c r="AV258" s="16">
        <v>20268</v>
      </c>
      <c r="AW258" s="16">
        <v>974</v>
      </c>
      <c r="AX258" s="16">
        <v>824433</v>
      </c>
      <c r="AY258" s="16">
        <v>198545</v>
      </c>
      <c r="AZ258" s="16">
        <v>291298</v>
      </c>
      <c r="BA258" s="16">
        <v>4534771</v>
      </c>
      <c r="BB258" s="16">
        <v>560181</v>
      </c>
      <c r="BC258" s="16">
        <v>337651</v>
      </c>
      <c r="BD258" s="16">
        <v>19467422</v>
      </c>
      <c r="BE258" s="16">
        <v>6149111</v>
      </c>
      <c r="BF258" s="16">
        <v>1470107</v>
      </c>
      <c r="BG258" s="16">
        <v>1247895</v>
      </c>
      <c r="BH258" s="16">
        <v>1413501</v>
      </c>
      <c r="BI258" s="16">
        <v>3265503</v>
      </c>
      <c r="BJ258" s="16">
        <v>5982317</v>
      </c>
      <c r="BK258" s="16">
        <v>133113</v>
      </c>
      <c r="BL258" s="16">
        <v>1926266</v>
      </c>
      <c r="BM258" s="16">
        <v>1330939</v>
      </c>
      <c r="BN258" s="16">
        <v>4027220</v>
      </c>
      <c r="BO258" s="16">
        <v>3866389</v>
      </c>
      <c r="BP258" s="16" t="s">
        <v>165</v>
      </c>
      <c r="BQ258" s="16">
        <v>28831</v>
      </c>
      <c r="BR258" s="16" t="s">
        <v>165</v>
      </c>
      <c r="BS258" s="16" t="s">
        <v>165</v>
      </c>
      <c r="BT258" s="16" t="s">
        <v>165</v>
      </c>
      <c r="BU258" s="16" t="s">
        <v>165</v>
      </c>
      <c r="BV258" s="16" t="s">
        <v>165</v>
      </c>
      <c r="BW258" s="16" t="s">
        <v>165</v>
      </c>
      <c r="BX258" s="16" t="s">
        <v>165</v>
      </c>
      <c r="BY258" s="16" t="s">
        <v>165</v>
      </c>
      <c r="BZ258" s="16" t="s">
        <v>165</v>
      </c>
      <c r="CA258" s="16" t="s">
        <v>165</v>
      </c>
      <c r="CB258" s="16" t="s">
        <v>165</v>
      </c>
      <c r="CC258" s="16" t="s">
        <v>165</v>
      </c>
      <c r="CD258" s="16" t="s">
        <v>165</v>
      </c>
      <c r="CE258" s="16" t="s">
        <v>165</v>
      </c>
      <c r="CF258" s="16">
        <v>5928388</v>
      </c>
      <c r="CG258" s="16">
        <v>5928240</v>
      </c>
      <c r="CH258" s="16">
        <v>5264862</v>
      </c>
      <c r="CI258" s="16">
        <v>663378</v>
      </c>
      <c r="CJ258" s="16">
        <v>148</v>
      </c>
      <c r="CK258" s="16">
        <v>148135</v>
      </c>
      <c r="CL258" s="16" t="s">
        <v>165</v>
      </c>
      <c r="CM258" s="16">
        <v>20900</v>
      </c>
      <c r="CN258" s="16">
        <v>4763416</v>
      </c>
      <c r="CO258" s="17" t="s">
        <v>165</v>
      </c>
    </row>
    <row r="259" spans="1:93">
      <c r="A259" s="14">
        <v>2014</v>
      </c>
      <c r="B259" s="15" t="s">
        <v>168</v>
      </c>
      <c r="C259" s="15">
        <v>272205</v>
      </c>
      <c r="D259" s="15" t="s">
        <v>533</v>
      </c>
      <c r="E259" s="15" t="s">
        <v>552</v>
      </c>
      <c r="F259" s="16">
        <v>9397637</v>
      </c>
      <c r="G259" s="16">
        <v>224431</v>
      </c>
      <c r="H259" s="16">
        <v>234745</v>
      </c>
      <c r="I259" s="16">
        <v>24177</v>
      </c>
      <c r="J259" s="16">
        <v>9333</v>
      </c>
      <c r="K259" s="16">
        <v>14349</v>
      </c>
      <c r="L259" s="16">
        <v>53134</v>
      </c>
      <c r="M259" s="16">
        <v>133752</v>
      </c>
      <c r="N259" s="16">
        <v>56405</v>
      </c>
      <c r="O259" s="16">
        <v>6500171</v>
      </c>
      <c r="P259" s="16">
        <v>4299535</v>
      </c>
      <c r="Q259" s="16">
        <v>3702961</v>
      </c>
      <c r="R259" s="16">
        <v>102331</v>
      </c>
      <c r="S259" s="16">
        <v>494243</v>
      </c>
      <c r="T259" s="16">
        <v>2200636</v>
      </c>
      <c r="U259" s="16">
        <v>55197</v>
      </c>
      <c r="V259" s="16">
        <v>74522</v>
      </c>
      <c r="W259" s="16">
        <v>1450</v>
      </c>
      <c r="X259" s="16">
        <v>27839</v>
      </c>
      <c r="Y259" s="16">
        <v>196743</v>
      </c>
      <c r="Z259" s="16" t="s">
        <v>165</v>
      </c>
      <c r="AA259" s="16" t="s">
        <v>165</v>
      </c>
      <c r="AB259" s="16">
        <v>36526</v>
      </c>
      <c r="AC259" s="16">
        <v>257173</v>
      </c>
      <c r="AD259" s="16">
        <v>1545201</v>
      </c>
      <c r="AE259" s="16" t="s">
        <v>165</v>
      </c>
      <c r="AF259" s="16" t="s">
        <v>165</v>
      </c>
      <c r="AG259" s="16">
        <v>5985</v>
      </c>
      <c r="AH259" s="16" t="s">
        <v>165</v>
      </c>
      <c r="AI259" s="16" t="s">
        <v>165</v>
      </c>
      <c r="AJ259" s="16" t="s">
        <v>165</v>
      </c>
      <c r="AK259" s="16" t="s">
        <v>165</v>
      </c>
      <c r="AL259" s="16" t="s">
        <v>165</v>
      </c>
      <c r="AM259" s="16" t="s">
        <v>165</v>
      </c>
      <c r="AN259" s="16">
        <v>1249271</v>
      </c>
      <c r="AO259" s="16">
        <v>1005111</v>
      </c>
      <c r="AP259" s="16" t="s">
        <v>165</v>
      </c>
      <c r="AQ259" s="16">
        <v>9524</v>
      </c>
      <c r="AR259" s="16">
        <v>117979</v>
      </c>
      <c r="AS259" s="16">
        <v>47430</v>
      </c>
      <c r="AT259" s="16">
        <v>7290802</v>
      </c>
      <c r="AU259" s="16">
        <v>384738</v>
      </c>
      <c r="AV259" s="16">
        <v>45189</v>
      </c>
      <c r="AW259" s="16">
        <v>1765</v>
      </c>
      <c r="AX259" s="16">
        <v>1222652</v>
      </c>
      <c r="AY259" s="16">
        <v>156181</v>
      </c>
      <c r="AZ259" s="16">
        <v>117074</v>
      </c>
      <c r="BA259" s="16">
        <v>4899749</v>
      </c>
      <c r="BB259" s="16">
        <v>463454</v>
      </c>
      <c r="BC259" s="16">
        <v>287830</v>
      </c>
      <c r="BD259" s="16">
        <v>9858037</v>
      </c>
      <c r="BE259" s="16">
        <v>2654978</v>
      </c>
      <c r="BF259" s="16">
        <v>233983</v>
      </c>
      <c r="BG259" s="16">
        <v>2254</v>
      </c>
      <c r="BH259" s="16">
        <v>1426958</v>
      </c>
      <c r="BI259" s="16">
        <v>994037</v>
      </c>
      <c r="BJ259" s="16">
        <v>5019121</v>
      </c>
      <c r="BK259" s="16">
        <v>38222</v>
      </c>
      <c r="BL259" s="16">
        <v>1913404</v>
      </c>
      <c r="BM259" s="16">
        <v>1468135</v>
      </c>
      <c r="BN259" s="16">
        <v>3071890</v>
      </c>
      <c r="BO259" s="16">
        <v>3005967</v>
      </c>
      <c r="BP259" s="16" t="s">
        <v>165</v>
      </c>
      <c r="BQ259" s="16">
        <v>33827</v>
      </c>
      <c r="BR259" s="16" t="s">
        <v>165</v>
      </c>
      <c r="BS259" s="16" t="s">
        <v>165</v>
      </c>
      <c r="BT259" s="16" t="s">
        <v>165</v>
      </c>
      <c r="BU259" s="16">
        <v>121533</v>
      </c>
      <c r="BV259" s="16">
        <v>24193</v>
      </c>
      <c r="BW259" s="16">
        <v>11374</v>
      </c>
      <c r="BX259" s="16">
        <v>110159</v>
      </c>
      <c r="BY259" s="16" t="s">
        <v>165</v>
      </c>
      <c r="BZ259" s="16" t="s">
        <v>165</v>
      </c>
      <c r="CA259" s="16" t="s">
        <v>165</v>
      </c>
      <c r="CB259" s="16" t="s">
        <v>165</v>
      </c>
      <c r="CC259" s="16" t="s">
        <v>165</v>
      </c>
      <c r="CD259" s="16" t="s">
        <v>165</v>
      </c>
      <c r="CE259" s="16" t="s">
        <v>165</v>
      </c>
      <c r="CF259" s="16">
        <v>2717518</v>
      </c>
      <c r="CG259" s="16">
        <v>2717518</v>
      </c>
      <c r="CH259" s="16">
        <v>2367148</v>
      </c>
      <c r="CI259" s="16">
        <v>350370</v>
      </c>
      <c r="CJ259" s="16" t="s">
        <v>165</v>
      </c>
      <c r="CK259" s="16">
        <v>1675502</v>
      </c>
      <c r="CL259" s="16">
        <v>419144</v>
      </c>
      <c r="CM259" s="16">
        <v>15000</v>
      </c>
      <c r="CN259" s="16">
        <v>4137513</v>
      </c>
      <c r="CO259" s="17" t="s">
        <v>165</v>
      </c>
    </row>
    <row r="260" spans="1:93">
      <c r="A260" s="14">
        <v>2014</v>
      </c>
      <c r="B260" s="15" t="s">
        <v>168</v>
      </c>
      <c r="C260" s="15">
        <v>272221</v>
      </c>
      <c r="D260" s="15" t="s">
        <v>533</v>
      </c>
      <c r="E260" s="15" t="s">
        <v>553</v>
      </c>
      <c r="F260" s="16">
        <v>4598583</v>
      </c>
      <c r="G260" s="16">
        <v>184378</v>
      </c>
      <c r="H260" s="16">
        <v>83581</v>
      </c>
      <c r="I260" s="16">
        <v>13038</v>
      </c>
      <c r="J260" s="16">
        <v>7178</v>
      </c>
      <c r="K260" s="16">
        <v>16205</v>
      </c>
      <c r="L260" s="16">
        <v>25067</v>
      </c>
      <c r="M260" s="16">
        <v>22093</v>
      </c>
      <c r="N260" s="16">
        <v>52223</v>
      </c>
      <c r="O260" s="16">
        <v>3197616</v>
      </c>
      <c r="P260" s="16">
        <v>2210399</v>
      </c>
      <c r="Q260" s="16">
        <v>2026346</v>
      </c>
      <c r="R260" s="16">
        <v>54854</v>
      </c>
      <c r="S260" s="16">
        <v>129199</v>
      </c>
      <c r="T260" s="16">
        <v>987217</v>
      </c>
      <c r="U260" s="16">
        <v>24738</v>
      </c>
      <c r="V260" s="16">
        <v>41993</v>
      </c>
      <c r="W260" s="16" t="s">
        <v>165</v>
      </c>
      <c r="X260" s="16">
        <v>281</v>
      </c>
      <c r="Y260" s="16">
        <v>54145</v>
      </c>
      <c r="Z260" s="16" t="s">
        <v>165</v>
      </c>
      <c r="AA260" s="16">
        <v>16</v>
      </c>
      <c r="AB260" s="16" t="s">
        <v>165</v>
      </c>
      <c r="AC260" s="16">
        <v>72153</v>
      </c>
      <c r="AD260" s="16">
        <v>793891</v>
      </c>
      <c r="AE260" s="16" t="s">
        <v>165</v>
      </c>
      <c r="AF260" s="16" t="s">
        <v>165</v>
      </c>
      <c r="AG260" s="16" t="s">
        <v>165</v>
      </c>
      <c r="AH260" s="16" t="s">
        <v>165</v>
      </c>
      <c r="AI260" s="16" t="s">
        <v>165</v>
      </c>
      <c r="AJ260" s="16" t="s">
        <v>165</v>
      </c>
      <c r="AK260" s="16" t="s">
        <v>165</v>
      </c>
      <c r="AL260" s="16" t="s">
        <v>165</v>
      </c>
      <c r="AM260" s="16" t="s">
        <v>165</v>
      </c>
      <c r="AN260" s="16">
        <v>739083</v>
      </c>
      <c r="AO260" s="16">
        <v>325268</v>
      </c>
      <c r="AP260" s="16" t="s">
        <v>165</v>
      </c>
      <c r="AQ260" s="16">
        <v>3915</v>
      </c>
      <c r="AR260" s="16">
        <v>12519</v>
      </c>
      <c r="AS260" s="16">
        <v>29376</v>
      </c>
      <c r="AT260" s="16">
        <v>4229049</v>
      </c>
      <c r="AU260" s="16">
        <v>623730</v>
      </c>
      <c r="AV260" s="16">
        <v>5899</v>
      </c>
      <c r="AW260" s="16">
        <v>973</v>
      </c>
      <c r="AX260" s="16">
        <v>617641</v>
      </c>
      <c r="AY260" s="16">
        <v>185861</v>
      </c>
      <c r="AZ260" s="16">
        <v>70143</v>
      </c>
      <c r="BA260" s="16">
        <v>2436378</v>
      </c>
      <c r="BB260" s="16">
        <v>288424</v>
      </c>
      <c r="BC260" s="16">
        <v>95985</v>
      </c>
      <c r="BD260" s="16">
        <v>12610853</v>
      </c>
      <c r="BE260" s="16">
        <v>3401788</v>
      </c>
      <c r="BF260" s="16">
        <v>2095265</v>
      </c>
      <c r="BG260" s="16">
        <v>2043302</v>
      </c>
      <c r="BH260" s="16">
        <v>785333</v>
      </c>
      <c r="BI260" s="16">
        <v>521190</v>
      </c>
      <c r="BJ260" s="16">
        <v>2312376</v>
      </c>
      <c r="BK260" s="16">
        <v>60149</v>
      </c>
      <c r="BL260" s="16">
        <v>919676</v>
      </c>
      <c r="BM260" s="16">
        <v>895334</v>
      </c>
      <c r="BN260" s="16">
        <v>1377012</v>
      </c>
      <c r="BO260" s="16">
        <v>1345767</v>
      </c>
      <c r="BP260" s="16" t="s">
        <v>165</v>
      </c>
      <c r="BQ260" s="16">
        <v>15688</v>
      </c>
      <c r="BR260" s="16" t="s">
        <v>165</v>
      </c>
      <c r="BS260" s="16" t="s">
        <v>165</v>
      </c>
      <c r="BT260" s="16" t="s">
        <v>165</v>
      </c>
      <c r="BU260" s="16" t="s">
        <v>165</v>
      </c>
      <c r="BV260" s="16" t="s">
        <v>165</v>
      </c>
      <c r="BW260" s="16" t="s">
        <v>165</v>
      </c>
      <c r="BX260" s="16" t="s">
        <v>165</v>
      </c>
      <c r="BY260" s="16" t="s">
        <v>165</v>
      </c>
      <c r="BZ260" s="16" t="s">
        <v>165</v>
      </c>
      <c r="CA260" s="16" t="s">
        <v>165</v>
      </c>
      <c r="CB260" s="16" t="s">
        <v>165</v>
      </c>
      <c r="CC260" s="16" t="s">
        <v>165</v>
      </c>
      <c r="CD260" s="16" t="s">
        <v>165</v>
      </c>
      <c r="CE260" s="16" t="s">
        <v>165</v>
      </c>
      <c r="CF260" s="16">
        <v>4893725</v>
      </c>
      <c r="CG260" s="16">
        <v>4893420</v>
      </c>
      <c r="CH260" s="16">
        <v>4350904</v>
      </c>
      <c r="CI260" s="16">
        <v>542516</v>
      </c>
      <c r="CJ260" s="16">
        <v>305</v>
      </c>
      <c r="CK260" s="16">
        <v>1128083</v>
      </c>
      <c r="CL260" s="16">
        <v>126700</v>
      </c>
      <c r="CM260" s="16" t="s">
        <v>165</v>
      </c>
      <c r="CN260" s="16">
        <v>5196904</v>
      </c>
      <c r="CO260" s="17" t="s">
        <v>165</v>
      </c>
    </row>
    <row r="261" spans="1:93">
      <c r="A261" s="14">
        <v>2014</v>
      </c>
      <c r="B261" s="15" t="s">
        <v>168</v>
      </c>
      <c r="C261" s="15">
        <v>272230</v>
      </c>
      <c r="D261" s="15" t="s">
        <v>533</v>
      </c>
      <c r="E261" s="15" t="s">
        <v>554</v>
      </c>
      <c r="F261" s="16">
        <v>6678319</v>
      </c>
      <c r="G261" s="16">
        <v>230829</v>
      </c>
      <c r="H261" s="16">
        <v>368887</v>
      </c>
      <c r="I261" s="16">
        <v>10789</v>
      </c>
      <c r="J261" s="16">
        <v>11043</v>
      </c>
      <c r="K261" s="16">
        <v>7882</v>
      </c>
      <c r="L261" s="16" t="s">
        <v>165</v>
      </c>
      <c r="M261" s="16">
        <v>339173</v>
      </c>
      <c r="N261" s="16">
        <v>55314</v>
      </c>
      <c r="O261" s="16">
        <v>4640695</v>
      </c>
      <c r="P261" s="16">
        <v>3158175</v>
      </c>
      <c r="Q261" s="16">
        <v>2733842</v>
      </c>
      <c r="R261" s="16">
        <v>74535</v>
      </c>
      <c r="S261" s="16">
        <v>349798</v>
      </c>
      <c r="T261" s="16">
        <v>1482520</v>
      </c>
      <c r="U261" s="16">
        <v>47576</v>
      </c>
      <c r="V261" s="16">
        <v>62294</v>
      </c>
      <c r="W261" s="16" t="s">
        <v>165</v>
      </c>
      <c r="X261" s="16">
        <v>798</v>
      </c>
      <c r="Y261" s="16">
        <v>144189</v>
      </c>
      <c r="Z261" s="16" t="s">
        <v>165</v>
      </c>
      <c r="AA261" s="16">
        <v>2364</v>
      </c>
      <c r="AB261" s="16" t="s">
        <v>165</v>
      </c>
      <c r="AC261" s="16">
        <v>106607</v>
      </c>
      <c r="AD261" s="16">
        <v>1114074</v>
      </c>
      <c r="AE261" s="16" t="s">
        <v>165</v>
      </c>
      <c r="AF261" s="16" t="s">
        <v>165</v>
      </c>
      <c r="AG261" s="16">
        <v>4270</v>
      </c>
      <c r="AH261" s="16" t="s">
        <v>165</v>
      </c>
      <c r="AI261" s="16" t="s">
        <v>165</v>
      </c>
      <c r="AJ261" s="16" t="s">
        <v>165</v>
      </c>
      <c r="AK261" s="16" t="s">
        <v>165</v>
      </c>
      <c r="AL261" s="16">
        <v>348</v>
      </c>
      <c r="AM261" s="16" t="s">
        <v>165</v>
      </c>
      <c r="AN261" s="16">
        <v>1010470</v>
      </c>
      <c r="AO261" s="16">
        <v>297712</v>
      </c>
      <c r="AP261" s="16" t="s">
        <v>165</v>
      </c>
      <c r="AQ261" s="16">
        <v>10131</v>
      </c>
      <c r="AR261" s="16">
        <v>64281</v>
      </c>
      <c r="AS261" s="16">
        <v>42420</v>
      </c>
      <c r="AT261" s="16">
        <v>5534747</v>
      </c>
      <c r="AU261" s="16">
        <v>128243</v>
      </c>
      <c r="AV261" s="16">
        <v>14665</v>
      </c>
      <c r="AW261" s="16">
        <v>343</v>
      </c>
      <c r="AX261" s="16">
        <v>928206</v>
      </c>
      <c r="AY261" s="16">
        <v>136079</v>
      </c>
      <c r="AZ261" s="16">
        <v>205483</v>
      </c>
      <c r="BA261" s="16">
        <v>3702211</v>
      </c>
      <c r="BB261" s="16">
        <v>419517</v>
      </c>
      <c r="BC261" s="16">
        <v>180428</v>
      </c>
      <c r="BD261" s="16">
        <v>19944515</v>
      </c>
      <c r="BE261" s="16">
        <v>2976802</v>
      </c>
      <c r="BF261" s="16">
        <v>1748216</v>
      </c>
      <c r="BG261" s="16">
        <v>1629539</v>
      </c>
      <c r="BH261" s="16">
        <v>720453</v>
      </c>
      <c r="BI261" s="16">
        <v>508133</v>
      </c>
      <c r="BJ261" s="16">
        <v>3741286</v>
      </c>
      <c r="BK261" s="16">
        <v>131538</v>
      </c>
      <c r="BL261" s="16">
        <v>1739037</v>
      </c>
      <c r="BM261" s="16">
        <v>1718807</v>
      </c>
      <c r="BN261" s="16">
        <v>1986320</v>
      </c>
      <c r="BO261" s="16">
        <v>1983625</v>
      </c>
      <c r="BP261" s="16" t="s">
        <v>165</v>
      </c>
      <c r="BQ261" s="16">
        <v>15929</v>
      </c>
      <c r="BR261" s="16" t="s">
        <v>165</v>
      </c>
      <c r="BS261" s="16" t="s">
        <v>165</v>
      </c>
      <c r="BT261" s="16" t="s">
        <v>165</v>
      </c>
      <c r="BU261" s="16" t="s">
        <v>165</v>
      </c>
      <c r="BV261" s="16" t="s">
        <v>165</v>
      </c>
      <c r="BW261" s="16" t="s">
        <v>165</v>
      </c>
      <c r="BX261" s="16" t="s">
        <v>165</v>
      </c>
      <c r="BY261" s="16" t="s">
        <v>165</v>
      </c>
      <c r="BZ261" s="16" t="s">
        <v>165</v>
      </c>
      <c r="CA261" s="16" t="s">
        <v>165</v>
      </c>
      <c r="CB261" s="16" t="s">
        <v>165</v>
      </c>
      <c r="CC261" s="16" t="s">
        <v>165</v>
      </c>
      <c r="CD261" s="16" t="s">
        <v>165</v>
      </c>
      <c r="CE261" s="16" t="s">
        <v>165</v>
      </c>
      <c r="CF261" s="16">
        <v>4951794</v>
      </c>
      <c r="CG261" s="16">
        <v>4951794</v>
      </c>
      <c r="CH261" s="16">
        <v>4354014</v>
      </c>
      <c r="CI261" s="16">
        <v>597780</v>
      </c>
      <c r="CJ261" s="16" t="s">
        <v>165</v>
      </c>
      <c r="CK261" s="16">
        <v>159089</v>
      </c>
      <c r="CL261" s="16" t="s">
        <v>165</v>
      </c>
      <c r="CM261" s="16">
        <v>9000</v>
      </c>
      <c r="CN261" s="16">
        <v>6620965</v>
      </c>
      <c r="CO261" s="17" t="s">
        <v>165</v>
      </c>
    </row>
    <row r="262" spans="1:93">
      <c r="A262" s="14">
        <v>2014</v>
      </c>
      <c r="B262" s="15" t="s">
        <v>166</v>
      </c>
      <c r="C262" s="15">
        <v>272272</v>
      </c>
      <c r="D262" s="15" t="s">
        <v>533</v>
      </c>
      <c r="E262" s="15" t="s">
        <v>555</v>
      </c>
      <c r="F262" s="16">
        <v>28165959</v>
      </c>
      <c r="G262" s="16">
        <v>474523</v>
      </c>
      <c r="H262" s="16">
        <v>2633262</v>
      </c>
      <c r="I262" s="16">
        <v>32853</v>
      </c>
      <c r="J262" s="16">
        <v>38836</v>
      </c>
      <c r="K262" s="16">
        <v>17925</v>
      </c>
      <c r="L262" s="16">
        <v>167247</v>
      </c>
      <c r="M262" s="16">
        <v>2376401</v>
      </c>
      <c r="N262" s="16">
        <v>92081</v>
      </c>
      <c r="O262" s="16">
        <v>18449336</v>
      </c>
      <c r="P262" s="16">
        <v>12251907</v>
      </c>
      <c r="Q262" s="16">
        <v>10791742</v>
      </c>
      <c r="R262" s="16">
        <v>264994</v>
      </c>
      <c r="S262" s="16">
        <v>1195171</v>
      </c>
      <c r="T262" s="16">
        <v>6197429</v>
      </c>
      <c r="U262" s="16">
        <v>175227</v>
      </c>
      <c r="V262" s="16">
        <v>341375</v>
      </c>
      <c r="W262" s="16" t="s">
        <v>165</v>
      </c>
      <c r="X262" s="16">
        <v>99139</v>
      </c>
      <c r="Y262" s="16">
        <v>397282</v>
      </c>
      <c r="Z262" s="16">
        <v>20</v>
      </c>
      <c r="AA262" s="16">
        <v>73611</v>
      </c>
      <c r="AB262" s="16">
        <v>72593</v>
      </c>
      <c r="AC262" s="16">
        <v>799804</v>
      </c>
      <c r="AD262" s="16">
        <v>4230088</v>
      </c>
      <c r="AE262" s="16" t="s">
        <v>165</v>
      </c>
      <c r="AF262" s="16" t="s">
        <v>165</v>
      </c>
      <c r="AG262" s="16" t="s">
        <v>165</v>
      </c>
      <c r="AH262" s="16" t="s">
        <v>165</v>
      </c>
      <c r="AI262" s="16" t="s">
        <v>165</v>
      </c>
      <c r="AJ262" s="16" t="s">
        <v>165</v>
      </c>
      <c r="AK262" s="16" t="s">
        <v>165</v>
      </c>
      <c r="AL262" s="16">
        <v>8290</v>
      </c>
      <c r="AM262" s="16" t="s">
        <v>165</v>
      </c>
      <c r="AN262" s="16">
        <v>3693503</v>
      </c>
      <c r="AO262" s="16">
        <v>2506775</v>
      </c>
      <c r="AP262" s="16">
        <v>4411</v>
      </c>
      <c r="AQ262" s="16">
        <v>28580</v>
      </c>
      <c r="AR262" s="16">
        <v>283488</v>
      </c>
      <c r="AS262" s="16">
        <v>156175</v>
      </c>
      <c r="AT262" s="16">
        <v>16337878</v>
      </c>
      <c r="AU262" s="16">
        <v>399954</v>
      </c>
      <c r="AV262" s="16">
        <v>119513</v>
      </c>
      <c r="AW262" s="16">
        <v>1117</v>
      </c>
      <c r="AX262" s="16">
        <v>2628951</v>
      </c>
      <c r="AY262" s="16">
        <v>650140</v>
      </c>
      <c r="AZ262" s="16">
        <v>169622</v>
      </c>
      <c r="BA262" s="16">
        <v>10889885</v>
      </c>
      <c r="BB262" s="16">
        <v>1478696</v>
      </c>
      <c r="BC262" s="16">
        <v>1604826</v>
      </c>
      <c r="BD262" s="16">
        <v>72045157</v>
      </c>
      <c r="BE262" s="16">
        <v>18459494</v>
      </c>
      <c r="BF262" s="16">
        <v>3085639</v>
      </c>
      <c r="BG262" s="16">
        <v>2586461</v>
      </c>
      <c r="BH262" s="16">
        <v>4813033</v>
      </c>
      <c r="BI262" s="16">
        <v>10560822</v>
      </c>
      <c r="BJ262" s="16">
        <v>19402803</v>
      </c>
      <c r="BK262" s="16">
        <v>124853</v>
      </c>
      <c r="BL262" s="16">
        <v>10557563</v>
      </c>
      <c r="BM262" s="16">
        <v>9951442</v>
      </c>
      <c r="BN262" s="16">
        <v>8221390</v>
      </c>
      <c r="BO262" s="16">
        <v>7613186</v>
      </c>
      <c r="BP262" s="16" t="s">
        <v>165</v>
      </c>
      <c r="BQ262" s="16">
        <v>559074</v>
      </c>
      <c r="BR262" s="16" t="s">
        <v>165</v>
      </c>
      <c r="BS262" s="16">
        <v>64776</v>
      </c>
      <c r="BT262" s="16">
        <v>64776</v>
      </c>
      <c r="BU262" s="16" t="s">
        <v>165</v>
      </c>
      <c r="BV262" s="16" t="s">
        <v>165</v>
      </c>
      <c r="BW262" s="16" t="s">
        <v>165</v>
      </c>
      <c r="BX262" s="16" t="s">
        <v>165</v>
      </c>
      <c r="BY262" s="16" t="s">
        <v>165</v>
      </c>
      <c r="BZ262" s="16" t="s">
        <v>165</v>
      </c>
      <c r="CA262" s="16" t="s">
        <v>165</v>
      </c>
      <c r="CB262" s="16" t="s">
        <v>165</v>
      </c>
      <c r="CC262" s="16" t="s">
        <v>165</v>
      </c>
      <c r="CD262" s="16" t="s">
        <v>165</v>
      </c>
      <c r="CE262" s="16" t="s">
        <v>165</v>
      </c>
      <c r="CF262" s="16">
        <v>17720692</v>
      </c>
      <c r="CG262" s="16">
        <v>17680042</v>
      </c>
      <c r="CH262" s="16">
        <v>15931582</v>
      </c>
      <c r="CI262" s="16">
        <v>1748460</v>
      </c>
      <c r="CJ262" s="16">
        <v>40650</v>
      </c>
      <c r="CK262" s="16">
        <v>4423242</v>
      </c>
      <c r="CL262" s="16">
        <v>2313900</v>
      </c>
      <c r="CM262" s="16">
        <v>2088832</v>
      </c>
      <c r="CN262" s="16">
        <v>17847691</v>
      </c>
      <c r="CO262" s="17" t="s">
        <v>165</v>
      </c>
    </row>
    <row r="263" spans="1:93">
      <c r="A263" s="14">
        <v>2014</v>
      </c>
      <c r="B263" s="15" t="s">
        <v>162</v>
      </c>
      <c r="C263" s="15">
        <v>281000</v>
      </c>
      <c r="D263" s="15" t="s">
        <v>556</v>
      </c>
      <c r="E263" s="15" t="s">
        <v>557</v>
      </c>
      <c r="F263" s="16">
        <v>116805292</v>
      </c>
      <c r="G263" s="16">
        <v>1079191</v>
      </c>
      <c r="H263" s="16">
        <v>6481567</v>
      </c>
      <c r="I263" s="16">
        <v>126876</v>
      </c>
      <c r="J263" s="16">
        <v>271</v>
      </c>
      <c r="K263" s="16" t="s">
        <v>165</v>
      </c>
      <c r="L263" s="16">
        <v>327764</v>
      </c>
      <c r="M263" s="16">
        <v>6026656</v>
      </c>
      <c r="N263" s="16">
        <v>116142</v>
      </c>
      <c r="O263" s="16">
        <v>81231093</v>
      </c>
      <c r="P263" s="16">
        <v>52433669</v>
      </c>
      <c r="Q263" s="16">
        <v>46070211</v>
      </c>
      <c r="R263" s="16">
        <v>1511538</v>
      </c>
      <c r="S263" s="16">
        <v>4851920</v>
      </c>
      <c r="T263" s="16">
        <v>28797424</v>
      </c>
      <c r="U263" s="16">
        <v>1026216</v>
      </c>
      <c r="V263" s="16">
        <v>1842659</v>
      </c>
      <c r="W263" s="16">
        <v>3629</v>
      </c>
      <c r="X263" s="16">
        <v>560110</v>
      </c>
      <c r="Y263" s="16">
        <v>4760107</v>
      </c>
      <c r="Z263" s="16">
        <v>2636</v>
      </c>
      <c r="AA263" s="16">
        <v>6169</v>
      </c>
      <c r="AB263" s="16">
        <v>965482</v>
      </c>
      <c r="AC263" s="16">
        <v>830630</v>
      </c>
      <c r="AD263" s="16">
        <v>18625655</v>
      </c>
      <c r="AE263" s="16" t="s">
        <v>165</v>
      </c>
      <c r="AF263" s="16" t="s">
        <v>165</v>
      </c>
      <c r="AG263" s="16" t="s">
        <v>165</v>
      </c>
      <c r="AH263" s="16" t="s">
        <v>165</v>
      </c>
      <c r="AI263" s="16">
        <v>32</v>
      </c>
      <c r="AJ263" s="16">
        <v>27707</v>
      </c>
      <c r="AK263" s="16" t="s">
        <v>165</v>
      </c>
      <c r="AL263" s="16">
        <v>146392</v>
      </c>
      <c r="AM263" s="16" t="s">
        <v>165</v>
      </c>
      <c r="AN263" s="16">
        <v>17227684</v>
      </c>
      <c r="AO263" s="16">
        <v>10267686</v>
      </c>
      <c r="AP263" s="16">
        <v>112463</v>
      </c>
      <c r="AQ263" s="16">
        <v>202482</v>
      </c>
      <c r="AR263" s="16">
        <v>86984</v>
      </c>
      <c r="AS263" s="16">
        <v>645898</v>
      </c>
      <c r="AT263" s="16">
        <v>72171116</v>
      </c>
      <c r="AU263" s="16">
        <v>2949686</v>
      </c>
      <c r="AV263" s="16">
        <v>725070</v>
      </c>
      <c r="AW263" s="16">
        <v>10022</v>
      </c>
      <c r="AX263" s="16">
        <v>13644524</v>
      </c>
      <c r="AY263" s="16">
        <v>9767946</v>
      </c>
      <c r="AZ263" s="16">
        <v>592767</v>
      </c>
      <c r="BA263" s="16">
        <v>36299788</v>
      </c>
      <c r="BB263" s="16">
        <v>8181313</v>
      </c>
      <c r="BC263" s="16">
        <v>2877947</v>
      </c>
      <c r="BD263" s="16">
        <v>187959905</v>
      </c>
      <c r="BE263" s="16">
        <v>49014441</v>
      </c>
      <c r="BF263" s="16">
        <v>5876856</v>
      </c>
      <c r="BG263" s="16">
        <v>45467</v>
      </c>
      <c r="BH263" s="16">
        <v>19724717</v>
      </c>
      <c r="BI263" s="16">
        <v>23412868</v>
      </c>
      <c r="BJ263" s="16">
        <v>86093204</v>
      </c>
      <c r="BK263" s="16">
        <v>1350549</v>
      </c>
      <c r="BL263" s="16">
        <v>37483274</v>
      </c>
      <c r="BM263" s="16">
        <v>34315212</v>
      </c>
      <c r="BN263" s="16">
        <v>39549022</v>
      </c>
      <c r="BO263" s="16">
        <v>37668662</v>
      </c>
      <c r="BP263" s="16">
        <v>8996730</v>
      </c>
      <c r="BQ263" s="16">
        <v>40330</v>
      </c>
      <c r="BR263" s="16" t="s">
        <v>165</v>
      </c>
      <c r="BS263" s="16">
        <v>23848</v>
      </c>
      <c r="BT263" s="16" t="s">
        <v>165</v>
      </c>
      <c r="BU263" s="16">
        <v>560466</v>
      </c>
      <c r="BV263" s="16" t="s">
        <v>165</v>
      </c>
      <c r="BW263" s="16">
        <v>308974</v>
      </c>
      <c r="BX263" s="16">
        <v>251492</v>
      </c>
      <c r="BY263" s="16" t="s">
        <v>165</v>
      </c>
      <c r="BZ263" s="16" t="s">
        <v>165</v>
      </c>
      <c r="CA263" s="16" t="s">
        <v>165</v>
      </c>
      <c r="CB263" s="16" t="s">
        <v>165</v>
      </c>
      <c r="CC263" s="16" t="s">
        <v>165</v>
      </c>
      <c r="CD263" s="16" t="s">
        <v>165</v>
      </c>
      <c r="CE263" s="16" t="s">
        <v>165</v>
      </c>
      <c r="CF263" s="16">
        <v>110341051</v>
      </c>
      <c r="CG263" s="16">
        <v>110341051</v>
      </c>
      <c r="CH263" s="16">
        <v>89340297</v>
      </c>
      <c r="CI263" s="16">
        <v>21000754</v>
      </c>
      <c r="CJ263" s="16" t="s">
        <v>165</v>
      </c>
      <c r="CK263" s="16">
        <v>5711450</v>
      </c>
      <c r="CL263" s="16">
        <v>3009613</v>
      </c>
      <c r="CM263" s="16">
        <v>20836021</v>
      </c>
      <c r="CN263" s="16">
        <v>58777349</v>
      </c>
      <c r="CO263" s="17" t="s">
        <v>165</v>
      </c>
    </row>
    <row r="264" spans="1:93">
      <c r="A264" s="14">
        <v>2014</v>
      </c>
      <c r="B264" s="15" t="s">
        <v>166</v>
      </c>
      <c r="C264" s="15">
        <v>282014</v>
      </c>
      <c r="D264" s="15" t="s">
        <v>556</v>
      </c>
      <c r="E264" s="15" t="s">
        <v>558</v>
      </c>
      <c r="F264" s="16">
        <v>32062907</v>
      </c>
      <c r="G264" s="16">
        <v>548130</v>
      </c>
      <c r="H264" s="16">
        <v>2165359</v>
      </c>
      <c r="I264" s="16">
        <v>45595</v>
      </c>
      <c r="J264" s="16">
        <v>19210</v>
      </c>
      <c r="K264" s="16">
        <v>73881</v>
      </c>
      <c r="L264" s="16">
        <v>234525</v>
      </c>
      <c r="M264" s="16">
        <v>1792148</v>
      </c>
      <c r="N264" s="16">
        <v>93064</v>
      </c>
      <c r="O264" s="16">
        <v>22320598</v>
      </c>
      <c r="P264" s="16">
        <v>14455469</v>
      </c>
      <c r="Q264" s="16">
        <v>13582984</v>
      </c>
      <c r="R264" s="16">
        <v>437088</v>
      </c>
      <c r="S264" s="16">
        <v>435397</v>
      </c>
      <c r="T264" s="16">
        <v>7865129</v>
      </c>
      <c r="U264" s="16">
        <v>167670</v>
      </c>
      <c r="V264" s="16">
        <v>371569</v>
      </c>
      <c r="W264" s="16">
        <v>1260</v>
      </c>
      <c r="X264" s="16">
        <v>110534</v>
      </c>
      <c r="Y264" s="16">
        <v>1412695</v>
      </c>
      <c r="Z264" s="16">
        <v>17</v>
      </c>
      <c r="AA264" s="16">
        <v>2925</v>
      </c>
      <c r="AB264" s="16">
        <v>306630</v>
      </c>
      <c r="AC264" s="16">
        <v>316041</v>
      </c>
      <c r="AD264" s="16">
        <v>5103397</v>
      </c>
      <c r="AE264" s="16" t="s">
        <v>165</v>
      </c>
      <c r="AF264" s="16" t="s">
        <v>165</v>
      </c>
      <c r="AG264" s="16">
        <v>57475</v>
      </c>
      <c r="AH264" s="16" t="s">
        <v>165</v>
      </c>
      <c r="AI264" s="16">
        <v>14916</v>
      </c>
      <c r="AJ264" s="16" t="s">
        <v>165</v>
      </c>
      <c r="AK264" s="16" t="s">
        <v>165</v>
      </c>
      <c r="AL264" s="16" t="s">
        <v>165</v>
      </c>
      <c r="AM264" s="16" t="s">
        <v>165</v>
      </c>
      <c r="AN264" s="16">
        <v>4606760</v>
      </c>
      <c r="AO264" s="16">
        <v>1875442</v>
      </c>
      <c r="AP264" s="16">
        <v>4874</v>
      </c>
      <c r="AQ264" s="16">
        <v>38871</v>
      </c>
      <c r="AR264" s="16">
        <v>409809</v>
      </c>
      <c r="AS264" s="16">
        <v>254260</v>
      </c>
      <c r="AT264" s="16">
        <v>23319937</v>
      </c>
      <c r="AU264" s="16">
        <v>1610093</v>
      </c>
      <c r="AV264" s="16">
        <v>210285</v>
      </c>
      <c r="AW264" s="16">
        <v>1313</v>
      </c>
      <c r="AX264" s="16">
        <v>3696986</v>
      </c>
      <c r="AY264" s="16">
        <v>784720</v>
      </c>
      <c r="AZ264" s="16">
        <v>542320</v>
      </c>
      <c r="BA264" s="16">
        <v>14474026</v>
      </c>
      <c r="BB264" s="16">
        <v>2000194</v>
      </c>
      <c r="BC264" s="16">
        <v>1313727</v>
      </c>
      <c r="BD264" s="16">
        <v>48223783</v>
      </c>
      <c r="BE264" s="16">
        <v>13830109</v>
      </c>
      <c r="BF264" s="16">
        <v>722173</v>
      </c>
      <c r="BG264" s="16">
        <v>586614</v>
      </c>
      <c r="BH264" s="16">
        <v>3533661</v>
      </c>
      <c r="BI264" s="16">
        <v>9574275</v>
      </c>
      <c r="BJ264" s="16">
        <v>34399156</v>
      </c>
      <c r="BK264" s="16">
        <v>645246</v>
      </c>
      <c r="BL264" s="16">
        <v>11553992</v>
      </c>
      <c r="BM264" s="16">
        <v>11053615</v>
      </c>
      <c r="BN264" s="16">
        <v>22515051</v>
      </c>
      <c r="BO264" s="16">
        <v>19174200</v>
      </c>
      <c r="BP264" s="16" t="s">
        <v>165</v>
      </c>
      <c r="BQ264" s="16">
        <v>170763</v>
      </c>
      <c r="BR264" s="16" t="s">
        <v>165</v>
      </c>
      <c r="BS264" s="16">
        <v>159350</v>
      </c>
      <c r="BT264" s="16" t="s">
        <v>165</v>
      </c>
      <c r="BU264" s="16">
        <v>49393</v>
      </c>
      <c r="BV264" s="16" t="s">
        <v>165</v>
      </c>
      <c r="BW264" s="16">
        <v>49393</v>
      </c>
      <c r="BX264" s="16" t="s">
        <v>165</v>
      </c>
      <c r="BY264" s="16" t="s">
        <v>165</v>
      </c>
      <c r="BZ264" s="16" t="s">
        <v>165</v>
      </c>
      <c r="CA264" s="16" t="s">
        <v>165</v>
      </c>
      <c r="CB264" s="16" t="s">
        <v>165</v>
      </c>
      <c r="CC264" s="16" t="s">
        <v>165</v>
      </c>
      <c r="CD264" s="16" t="s">
        <v>165</v>
      </c>
      <c r="CE264" s="16" t="s">
        <v>165</v>
      </c>
      <c r="CF264" s="16">
        <v>21082121</v>
      </c>
      <c r="CG264" s="16">
        <v>21079818</v>
      </c>
      <c r="CH264" s="16">
        <v>18445623</v>
      </c>
      <c r="CI264" s="16">
        <v>2634195</v>
      </c>
      <c r="CJ264" s="16">
        <v>2303</v>
      </c>
      <c r="CK264" s="16">
        <v>3160261</v>
      </c>
      <c r="CL264" s="16">
        <v>5071525</v>
      </c>
      <c r="CM264" s="16">
        <v>5510748</v>
      </c>
      <c r="CN264" s="16">
        <v>14883318</v>
      </c>
      <c r="CO264" s="17" t="s">
        <v>165</v>
      </c>
    </row>
    <row r="265" spans="1:93">
      <c r="A265" s="14">
        <v>2014</v>
      </c>
      <c r="B265" s="15" t="s">
        <v>166</v>
      </c>
      <c r="C265" s="15">
        <v>282022</v>
      </c>
      <c r="D265" s="15" t="s">
        <v>556</v>
      </c>
      <c r="E265" s="15" t="s">
        <v>559</v>
      </c>
      <c r="F265" s="16">
        <v>27213409</v>
      </c>
      <c r="G265" s="16">
        <v>441152</v>
      </c>
      <c r="H265" s="16">
        <v>2402221</v>
      </c>
      <c r="I265" s="16">
        <v>25258</v>
      </c>
      <c r="J265" s="16">
        <v>42746</v>
      </c>
      <c r="K265" s="16">
        <v>28454</v>
      </c>
      <c r="L265" s="16">
        <v>125160</v>
      </c>
      <c r="M265" s="16">
        <v>2180603</v>
      </c>
      <c r="N265" s="16">
        <v>65558</v>
      </c>
      <c r="O265" s="16">
        <v>17884232</v>
      </c>
      <c r="P265" s="16">
        <v>11907586</v>
      </c>
      <c r="Q265" s="16">
        <v>10446068</v>
      </c>
      <c r="R265" s="16">
        <v>297222</v>
      </c>
      <c r="S265" s="16">
        <v>1164296</v>
      </c>
      <c r="T265" s="16">
        <v>5976646</v>
      </c>
      <c r="U265" s="16">
        <v>200532</v>
      </c>
      <c r="V265" s="16">
        <v>243070</v>
      </c>
      <c r="W265" s="16" t="s">
        <v>165</v>
      </c>
      <c r="X265" s="16">
        <v>138648</v>
      </c>
      <c r="Y265" s="16">
        <v>371675</v>
      </c>
      <c r="Z265" s="16">
        <v>388</v>
      </c>
      <c r="AA265" s="16">
        <v>1904</v>
      </c>
      <c r="AB265" s="16">
        <v>185793</v>
      </c>
      <c r="AC265" s="16">
        <v>565229</v>
      </c>
      <c r="AD265" s="16">
        <v>4190366</v>
      </c>
      <c r="AE265" s="16" t="s">
        <v>165</v>
      </c>
      <c r="AF265" s="16" t="s">
        <v>165</v>
      </c>
      <c r="AG265" s="16">
        <v>43180</v>
      </c>
      <c r="AH265" s="16" t="s">
        <v>165</v>
      </c>
      <c r="AI265" s="16">
        <v>14938</v>
      </c>
      <c r="AJ265" s="16">
        <v>8703</v>
      </c>
      <c r="AK265" s="16" t="s">
        <v>165</v>
      </c>
      <c r="AL265" s="16">
        <v>12220</v>
      </c>
      <c r="AM265" s="16" t="s">
        <v>165</v>
      </c>
      <c r="AN265" s="16">
        <v>3570574</v>
      </c>
      <c r="AO265" s="16">
        <v>2346363</v>
      </c>
      <c r="AP265" s="16">
        <v>12499</v>
      </c>
      <c r="AQ265" s="16">
        <v>33609</v>
      </c>
      <c r="AR265" s="16">
        <v>457201</v>
      </c>
      <c r="AS265" s="16">
        <v>157939</v>
      </c>
      <c r="AT265" s="16">
        <v>18003714</v>
      </c>
      <c r="AU265" s="16">
        <v>1237896</v>
      </c>
      <c r="AV265" s="16">
        <v>134583</v>
      </c>
      <c r="AW265" s="16">
        <v>1501</v>
      </c>
      <c r="AX265" s="16">
        <v>3389184</v>
      </c>
      <c r="AY265" s="16">
        <v>432469</v>
      </c>
      <c r="AZ265" s="16">
        <v>242830</v>
      </c>
      <c r="BA265" s="16">
        <v>11033225</v>
      </c>
      <c r="BB265" s="16">
        <v>1532026</v>
      </c>
      <c r="BC265" s="16">
        <v>1040575</v>
      </c>
      <c r="BD265" s="16">
        <v>68713922</v>
      </c>
      <c r="BE265" s="16">
        <v>10880329</v>
      </c>
      <c r="BF265" s="16">
        <v>457152</v>
      </c>
      <c r="BG265" s="16">
        <v>44522</v>
      </c>
      <c r="BH265" s="16">
        <v>3303157</v>
      </c>
      <c r="BI265" s="16">
        <v>7120020</v>
      </c>
      <c r="BJ265" s="16">
        <v>22018839</v>
      </c>
      <c r="BK265" s="16">
        <v>581127</v>
      </c>
      <c r="BL265" s="16">
        <v>7898397</v>
      </c>
      <c r="BM265" s="16">
        <v>6229363</v>
      </c>
      <c r="BN265" s="16">
        <v>13653035</v>
      </c>
      <c r="BO265" s="16">
        <v>12811396</v>
      </c>
      <c r="BP265" s="16" t="s">
        <v>165</v>
      </c>
      <c r="BQ265" s="16">
        <v>467407</v>
      </c>
      <c r="BR265" s="16" t="s">
        <v>165</v>
      </c>
      <c r="BS265" s="16" t="s">
        <v>165</v>
      </c>
      <c r="BT265" s="16" t="s">
        <v>165</v>
      </c>
      <c r="BU265" s="16">
        <v>42881</v>
      </c>
      <c r="BV265" s="16" t="s">
        <v>165</v>
      </c>
      <c r="BW265" s="16">
        <v>30039</v>
      </c>
      <c r="BX265" s="16">
        <v>12842</v>
      </c>
      <c r="BY265" s="16" t="s">
        <v>165</v>
      </c>
      <c r="BZ265" s="16" t="s">
        <v>165</v>
      </c>
      <c r="CA265" s="16" t="s">
        <v>165</v>
      </c>
      <c r="CB265" s="16" t="s">
        <v>165</v>
      </c>
      <c r="CC265" s="16" t="s">
        <v>165</v>
      </c>
      <c r="CD265" s="16" t="s">
        <v>165</v>
      </c>
      <c r="CE265" s="16" t="s">
        <v>165</v>
      </c>
      <c r="CF265" s="16">
        <v>27758309</v>
      </c>
      <c r="CG265" s="16">
        <v>27757391</v>
      </c>
      <c r="CH265" s="16">
        <v>24338927</v>
      </c>
      <c r="CI265" s="16">
        <v>3418464</v>
      </c>
      <c r="CJ265" s="16">
        <v>918</v>
      </c>
      <c r="CK265" s="16">
        <v>566818</v>
      </c>
      <c r="CL265" s="16">
        <v>240137</v>
      </c>
      <c r="CM265" s="16">
        <v>1802817</v>
      </c>
      <c r="CN265" s="16">
        <v>16076708</v>
      </c>
      <c r="CO265" s="17" t="s">
        <v>165</v>
      </c>
    </row>
    <row r="266" spans="1:93">
      <c r="A266" s="14">
        <v>2014</v>
      </c>
      <c r="B266" s="15" t="s">
        <v>179</v>
      </c>
      <c r="C266" s="15">
        <v>282031</v>
      </c>
      <c r="D266" s="15" t="s">
        <v>556</v>
      </c>
      <c r="E266" s="15" t="s">
        <v>560</v>
      </c>
      <c r="F266" s="16">
        <v>17659071</v>
      </c>
      <c r="G266" s="16">
        <v>422237</v>
      </c>
      <c r="H266" s="16">
        <v>348758</v>
      </c>
      <c r="I266" s="16">
        <v>35679</v>
      </c>
      <c r="J266" s="16">
        <v>39264</v>
      </c>
      <c r="K266" s="16">
        <v>32680</v>
      </c>
      <c r="L266" s="16">
        <v>105276</v>
      </c>
      <c r="M266" s="16">
        <v>135859</v>
      </c>
      <c r="N266" s="16">
        <v>59175</v>
      </c>
      <c r="O266" s="16">
        <v>12876390</v>
      </c>
      <c r="P266" s="16">
        <v>8731597</v>
      </c>
      <c r="Q266" s="16">
        <v>7803980</v>
      </c>
      <c r="R266" s="16">
        <v>227410</v>
      </c>
      <c r="S266" s="16">
        <v>700207</v>
      </c>
      <c r="T266" s="16">
        <v>4144793</v>
      </c>
      <c r="U266" s="16">
        <v>114730</v>
      </c>
      <c r="V266" s="16">
        <v>211162</v>
      </c>
      <c r="W266" s="16" t="s">
        <v>165</v>
      </c>
      <c r="X266" s="16">
        <v>62160</v>
      </c>
      <c r="Y266" s="16">
        <v>440221</v>
      </c>
      <c r="Z266" s="16">
        <v>8</v>
      </c>
      <c r="AA266" s="16" t="s">
        <v>165</v>
      </c>
      <c r="AB266" s="16">
        <v>116669</v>
      </c>
      <c r="AC266" s="16">
        <v>207440</v>
      </c>
      <c r="AD266" s="16">
        <v>2961549</v>
      </c>
      <c r="AE266" s="16" t="s">
        <v>165</v>
      </c>
      <c r="AF266" s="16" t="s">
        <v>165</v>
      </c>
      <c r="AG266" s="16">
        <v>23179</v>
      </c>
      <c r="AH266" s="16" t="s">
        <v>165</v>
      </c>
      <c r="AI266" s="16">
        <v>7199</v>
      </c>
      <c r="AJ266" s="16">
        <v>476</v>
      </c>
      <c r="AK266" s="16" t="s">
        <v>165</v>
      </c>
      <c r="AL266" s="16" t="s">
        <v>165</v>
      </c>
      <c r="AM266" s="16" t="s">
        <v>165</v>
      </c>
      <c r="AN266" s="16">
        <v>2290194</v>
      </c>
      <c r="AO266" s="16">
        <v>1376095</v>
      </c>
      <c r="AP266" s="16">
        <v>3543</v>
      </c>
      <c r="AQ266" s="16">
        <v>19541</v>
      </c>
      <c r="AR266" s="16">
        <v>263138</v>
      </c>
      <c r="AS266" s="16">
        <v>143800</v>
      </c>
      <c r="AT266" s="16">
        <v>11793555</v>
      </c>
      <c r="AU266" s="16">
        <v>1465378</v>
      </c>
      <c r="AV266" s="16">
        <v>51562</v>
      </c>
      <c r="AW266" s="16">
        <v>2179</v>
      </c>
      <c r="AX266" s="16">
        <v>1930306</v>
      </c>
      <c r="AY266" s="16">
        <v>455132</v>
      </c>
      <c r="AZ266" s="16">
        <v>185487</v>
      </c>
      <c r="BA266" s="16">
        <v>6920272</v>
      </c>
      <c r="BB266" s="16">
        <v>783239</v>
      </c>
      <c r="BC266" s="16">
        <v>1771886</v>
      </c>
      <c r="BD266" s="16">
        <v>27664000</v>
      </c>
      <c r="BE266" s="16">
        <v>3636993</v>
      </c>
      <c r="BF266" s="16">
        <v>401476</v>
      </c>
      <c r="BG266" s="16">
        <v>8305</v>
      </c>
      <c r="BH266" s="16">
        <v>1913296</v>
      </c>
      <c r="BI266" s="16">
        <v>1322221</v>
      </c>
      <c r="BJ266" s="16">
        <v>11198939</v>
      </c>
      <c r="BK266" s="16">
        <v>488136</v>
      </c>
      <c r="BL266" s="16">
        <v>7373729</v>
      </c>
      <c r="BM266" s="16">
        <v>6482673</v>
      </c>
      <c r="BN266" s="16">
        <v>3461172</v>
      </c>
      <c r="BO266" s="16">
        <v>3441111</v>
      </c>
      <c r="BP266" s="16" t="s">
        <v>165</v>
      </c>
      <c r="BQ266" s="16">
        <v>364038</v>
      </c>
      <c r="BR266" s="16" t="s">
        <v>165</v>
      </c>
      <c r="BS266" s="16" t="s">
        <v>165</v>
      </c>
      <c r="BT266" s="16" t="s">
        <v>165</v>
      </c>
      <c r="BU266" s="16" t="s">
        <v>165</v>
      </c>
      <c r="BV266" s="16" t="s">
        <v>165</v>
      </c>
      <c r="BW266" s="16" t="s">
        <v>165</v>
      </c>
      <c r="BX266" s="16" t="s">
        <v>165</v>
      </c>
      <c r="BY266" s="16" t="s">
        <v>165</v>
      </c>
      <c r="BZ266" s="16" t="s">
        <v>165</v>
      </c>
      <c r="CA266" s="16" t="s">
        <v>165</v>
      </c>
      <c r="CB266" s="16" t="s">
        <v>165</v>
      </c>
      <c r="CC266" s="16" t="s">
        <v>165</v>
      </c>
      <c r="CD266" s="16" t="s">
        <v>165</v>
      </c>
      <c r="CE266" s="16" t="s">
        <v>165</v>
      </c>
      <c r="CF266" s="16">
        <v>11856028</v>
      </c>
      <c r="CG266" s="16">
        <v>11855317</v>
      </c>
      <c r="CH266" s="16">
        <v>10503977</v>
      </c>
      <c r="CI266" s="16">
        <v>1351340</v>
      </c>
      <c r="CJ266" s="16">
        <v>711</v>
      </c>
      <c r="CK266" s="16">
        <v>1188579</v>
      </c>
      <c r="CL266" s="16" t="s">
        <v>165</v>
      </c>
      <c r="CM266" s="16">
        <v>386300</v>
      </c>
      <c r="CN266" s="16">
        <v>11067568</v>
      </c>
      <c r="CO266" s="17" t="s">
        <v>165</v>
      </c>
    </row>
    <row r="267" spans="1:93">
      <c r="A267" s="14">
        <v>2014</v>
      </c>
      <c r="B267" s="15" t="s">
        <v>166</v>
      </c>
      <c r="C267" s="15">
        <v>282049</v>
      </c>
      <c r="D267" s="15" t="s">
        <v>556</v>
      </c>
      <c r="E267" s="15" t="s">
        <v>561</v>
      </c>
      <c r="F267" s="16">
        <v>32456877</v>
      </c>
      <c r="G267" s="16">
        <v>469401</v>
      </c>
      <c r="H267" s="16">
        <v>3929801</v>
      </c>
      <c r="I267" s="16">
        <v>30011</v>
      </c>
      <c r="J267" s="16">
        <v>45414</v>
      </c>
      <c r="K267" s="16">
        <v>29268</v>
      </c>
      <c r="L267" s="16">
        <v>140362</v>
      </c>
      <c r="M267" s="16">
        <v>3684746</v>
      </c>
      <c r="N267" s="16">
        <v>64444</v>
      </c>
      <c r="O267" s="16">
        <v>21309412</v>
      </c>
      <c r="P267" s="16">
        <v>13879084</v>
      </c>
      <c r="Q267" s="16">
        <v>12027268</v>
      </c>
      <c r="R267" s="16">
        <v>308686</v>
      </c>
      <c r="S267" s="16">
        <v>1543130</v>
      </c>
      <c r="T267" s="16">
        <v>7430328</v>
      </c>
      <c r="U267" s="16">
        <v>402807</v>
      </c>
      <c r="V267" s="16">
        <v>317818</v>
      </c>
      <c r="W267" s="16" t="s">
        <v>165</v>
      </c>
      <c r="X267" s="16">
        <v>148616</v>
      </c>
      <c r="Y267" s="16">
        <v>705529</v>
      </c>
      <c r="Z267" s="16">
        <v>17</v>
      </c>
      <c r="AA267" s="16">
        <v>6668</v>
      </c>
      <c r="AB267" s="16">
        <v>123706</v>
      </c>
      <c r="AC267" s="16">
        <v>699138</v>
      </c>
      <c r="AD267" s="16">
        <v>5014163</v>
      </c>
      <c r="AE267" s="16" t="s">
        <v>165</v>
      </c>
      <c r="AF267" s="16" t="s">
        <v>165</v>
      </c>
      <c r="AG267" s="16" t="s">
        <v>165</v>
      </c>
      <c r="AH267" s="16" t="s">
        <v>165</v>
      </c>
      <c r="AI267" s="16" t="s">
        <v>165</v>
      </c>
      <c r="AJ267" s="16" t="s">
        <v>165</v>
      </c>
      <c r="AK267" s="16" t="s">
        <v>165</v>
      </c>
      <c r="AL267" s="16">
        <v>11866</v>
      </c>
      <c r="AM267" s="16" t="s">
        <v>165</v>
      </c>
      <c r="AN267" s="16">
        <v>4163703</v>
      </c>
      <c r="AO267" s="16">
        <v>1973364</v>
      </c>
      <c r="AP267" s="16">
        <v>3434</v>
      </c>
      <c r="AQ267" s="16">
        <v>32112</v>
      </c>
      <c r="AR267" s="16">
        <v>511206</v>
      </c>
      <c r="AS267" s="16">
        <v>173595</v>
      </c>
      <c r="AT267" s="16">
        <v>23274567</v>
      </c>
      <c r="AU267" s="16">
        <v>1069063</v>
      </c>
      <c r="AV267" s="16">
        <v>121903</v>
      </c>
      <c r="AW267" s="16">
        <v>3845</v>
      </c>
      <c r="AX267" s="16">
        <v>5790386</v>
      </c>
      <c r="AY267" s="16">
        <v>795893</v>
      </c>
      <c r="AZ267" s="16">
        <v>269053</v>
      </c>
      <c r="BA267" s="16">
        <v>12642202</v>
      </c>
      <c r="BB267" s="16">
        <v>2582222</v>
      </c>
      <c r="BC267" s="16">
        <v>2788386</v>
      </c>
      <c r="BD267" s="16">
        <v>43533114</v>
      </c>
      <c r="BE267" s="16">
        <v>11343442</v>
      </c>
      <c r="BF267" s="16">
        <v>303031</v>
      </c>
      <c r="BG267" s="16">
        <v>45132</v>
      </c>
      <c r="BH267" s="16">
        <v>3349159</v>
      </c>
      <c r="BI267" s="16">
        <v>7691252</v>
      </c>
      <c r="BJ267" s="16">
        <v>10500485</v>
      </c>
      <c r="BK267" s="16">
        <v>344212</v>
      </c>
      <c r="BL267" s="16">
        <v>3559306</v>
      </c>
      <c r="BM267" s="16">
        <v>3364954</v>
      </c>
      <c r="BN267" s="16">
        <v>6641738</v>
      </c>
      <c r="BO267" s="16">
        <v>6209214</v>
      </c>
      <c r="BP267" s="16" t="s">
        <v>165</v>
      </c>
      <c r="BQ267" s="16">
        <v>299441</v>
      </c>
      <c r="BR267" s="16" t="s">
        <v>165</v>
      </c>
      <c r="BS267" s="16" t="s">
        <v>165</v>
      </c>
      <c r="BT267" s="16" t="s">
        <v>165</v>
      </c>
      <c r="BU267" s="16">
        <v>158184</v>
      </c>
      <c r="BV267" s="16" t="s">
        <v>165</v>
      </c>
      <c r="BW267" s="16">
        <v>9974</v>
      </c>
      <c r="BX267" s="16">
        <v>148210</v>
      </c>
      <c r="BY267" s="16" t="s">
        <v>165</v>
      </c>
      <c r="BZ267" s="16" t="s">
        <v>165</v>
      </c>
      <c r="CA267" s="16" t="s">
        <v>165</v>
      </c>
      <c r="CB267" s="16" t="s">
        <v>165</v>
      </c>
      <c r="CC267" s="16" t="s">
        <v>165</v>
      </c>
      <c r="CD267" s="16" t="s">
        <v>165</v>
      </c>
      <c r="CE267" s="16" t="s">
        <v>165</v>
      </c>
      <c r="CF267" s="16">
        <v>18752630</v>
      </c>
      <c r="CG267" s="16">
        <v>18751877</v>
      </c>
      <c r="CH267" s="16">
        <v>16527557</v>
      </c>
      <c r="CI267" s="16">
        <v>2224320</v>
      </c>
      <c r="CJ267" s="16">
        <v>753</v>
      </c>
      <c r="CK267" s="16">
        <v>3380836</v>
      </c>
      <c r="CL267" s="16">
        <v>488878</v>
      </c>
      <c r="CM267" s="16">
        <v>7128249</v>
      </c>
      <c r="CN267" s="16">
        <v>13682526</v>
      </c>
      <c r="CO267" s="17" t="s">
        <v>165</v>
      </c>
    </row>
    <row r="268" spans="1:93">
      <c r="A268" s="14">
        <v>2014</v>
      </c>
      <c r="B268" s="15" t="s">
        <v>168</v>
      </c>
      <c r="C268" s="15">
        <v>282073</v>
      </c>
      <c r="D268" s="15" t="s">
        <v>556</v>
      </c>
      <c r="E268" s="15" t="s">
        <v>562</v>
      </c>
      <c r="F268" s="16">
        <v>11453105</v>
      </c>
      <c r="G268" s="16">
        <v>279429</v>
      </c>
      <c r="H268" s="16">
        <v>1120453</v>
      </c>
      <c r="I268" s="16">
        <v>20581</v>
      </c>
      <c r="J268" s="16">
        <v>10039</v>
      </c>
      <c r="K268" s="16">
        <v>3557</v>
      </c>
      <c r="L268" s="16">
        <v>46116</v>
      </c>
      <c r="M268" s="16">
        <v>1040160</v>
      </c>
      <c r="N268" s="16">
        <v>50494</v>
      </c>
      <c r="O268" s="16">
        <v>7520555</v>
      </c>
      <c r="P268" s="16">
        <v>4919841</v>
      </c>
      <c r="Q268" s="16">
        <v>4500994</v>
      </c>
      <c r="R268" s="16">
        <v>123645</v>
      </c>
      <c r="S268" s="16">
        <v>295202</v>
      </c>
      <c r="T268" s="16">
        <v>2600714</v>
      </c>
      <c r="U268" s="16">
        <v>111456</v>
      </c>
      <c r="V268" s="16">
        <v>86988</v>
      </c>
      <c r="W268" s="16">
        <v>1302</v>
      </c>
      <c r="X268" s="16">
        <v>31537</v>
      </c>
      <c r="Y268" s="16">
        <v>288493</v>
      </c>
      <c r="Z268" s="16">
        <v>13</v>
      </c>
      <c r="AA268" s="16">
        <v>12375</v>
      </c>
      <c r="AB268" s="16">
        <v>63207</v>
      </c>
      <c r="AC268" s="16">
        <v>263687</v>
      </c>
      <c r="AD268" s="16">
        <v>1721798</v>
      </c>
      <c r="AE268" s="16" t="s">
        <v>165</v>
      </c>
      <c r="AF268" s="16" t="s">
        <v>165</v>
      </c>
      <c r="AG268" s="16">
        <v>14302</v>
      </c>
      <c r="AH268" s="16" t="s">
        <v>165</v>
      </c>
      <c r="AI268" s="16">
        <v>5049</v>
      </c>
      <c r="AJ268" s="16" t="s">
        <v>165</v>
      </c>
      <c r="AK268" s="16" t="s">
        <v>165</v>
      </c>
      <c r="AL268" s="16">
        <v>507</v>
      </c>
      <c r="AM268" s="16" t="s">
        <v>165</v>
      </c>
      <c r="AN268" s="16">
        <v>1542164</v>
      </c>
      <c r="AO268" s="16">
        <v>706746</v>
      </c>
      <c r="AP268" s="16">
        <v>2354</v>
      </c>
      <c r="AQ268" s="16">
        <v>13261</v>
      </c>
      <c r="AR268" s="16">
        <v>217649</v>
      </c>
      <c r="AS268" s="16">
        <v>82565</v>
      </c>
      <c r="AT268" s="16">
        <v>8147429</v>
      </c>
      <c r="AU268" s="16">
        <v>621893</v>
      </c>
      <c r="AV268" s="16">
        <v>43147</v>
      </c>
      <c r="AW268" s="16">
        <v>1733</v>
      </c>
      <c r="AX268" s="16">
        <v>1646089</v>
      </c>
      <c r="AY268" s="16">
        <v>211546</v>
      </c>
      <c r="AZ268" s="16">
        <v>142978</v>
      </c>
      <c r="BA268" s="16">
        <v>4517974</v>
      </c>
      <c r="BB268" s="16">
        <v>962069</v>
      </c>
      <c r="BC268" s="16">
        <v>334961</v>
      </c>
      <c r="BD268" s="16">
        <v>18326752</v>
      </c>
      <c r="BE268" s="16">
        <v>6567707</v>
      </c>
      <c r="BF268" s="16">
        <v>1315056</v>
      </c>
      <c r="BG268" s="16">
        <v>1010356</v>
      </c>
      <c r="BH268" s="16">
        <v>1296257</v>
      </c>
      <c r="BI268" s="16">
        <v>3956394</v>
      </c>
      <c r="BJ268" s="16">
        <v>6651555</v>
      </c>
      <c r="BK268" s="16">
        <v>86974</v>
      </c>
      <c r="BL268" s="16">
        <v>2016056</v>
      </c>
      <c r="BM268" s="16">
        <v>2016056</v>
      </c>
      <c r="BN268" s="16">
        <v>4249756</v>
      </c>
      <c r="BO268" s="16">
        <v>3727712</v>
      </c>
      <c r="BP268" s="16" t="s">
        <v>165</v>
      </c>
      <c r="BQ268" s="16">
        <v>126826</v>
      </c>
      <c r="BR268" s="16">
        <v>258917</v>
      </c>
      <c r="BS268" s="16" t="s">
        <v>165</v>
      </c>
      <c r="BT268" s="16" t="s">
        <v>165</v>
      </c>
      <c r="BU268" s="16">
        <v>131175</v>
      </c>
      <c r="BV268" s="16">
        <v>294</v>
      </c>
      <c r="BW268" s="16">
        <v>108601</v>
      </c>
      <c r="BX268" s="16">
        <v>22574</v>
      </c>
      <c r="BY268" s="16" t="s">
        <v>165</v>
      </c>
      <c r="BZ268" s="16" t="s">
        <v>165</v>
      </c>
      <c r="CA268" s="16" t="s">
        <v>165</v>
      </c>
      <c r="CB268" s="16" t="s">
        <v>165</v>
      </c>
      <c r="CC268" s="16" t="s">
        <v>165</v>
      </c>
      <c r="CD268" s="16" t="s">
        <v>165</v>
      </c>
      <c r="CE268" s="16" t="s">
        <v>165</v>
      </c>
      <c r="CF268" s="16">
        <v>8947405</v>
      </c>
      <c r="CG268" s="16">
        <v>8944970</v>
      </c>
      <c r="CH268" s="16">
        <v>8089000</v>
      </c>
      <c r="CI268" s="16">
        <v>855970</v>
      </c>
      <c r="CJ268" s="16">
        <v>2435</v>
      </c>
      <c r="CK268" s="16">
        <v>2134353</v>
      </c>
      <c r="CL268" s="16">
        <v>157000</v>
      </c>
      <c r="CM268" s="16">
        <v>323430</v>
      </c>
      <c r="CN268" s="16">
        <v>5489192</v>
      </c>
      <c r="CO268" s="17" t="s">
        <v>165</v>
      </c>
    </row>
    <row r="269" spans="1:93">
      <c r="A269" s="14">
        <v>2014</v>
      </c>
      <c r="B269" s="15" t="s">
        <v>179</v>
      </c>
      <c r="C269" s="15">
        <v>282103</v>
      </c>
      <c r="D269" s="15" t="s">
        <v>556</v>
      </c>
      <c r="E269" s="15" t="s">
        <v>563</v>
      </c>
      <c r="F269" s="16">
        <v>15414130</v>
      </c>
      <c r="G269" s="16">
        <v>311485</v>
      </c>
      <c r="H269" s="16">
        <v>959468</v>
      </c>
      <c r="I269" s="16">
        <v>32595</v>
      </c>
      <c r="J269" s="16">
        <v>24272</v>
      </c>
      <c r="K269" s="16">
        <v>22917</v>
      </c>
      <c r="L269" s="16">
        <v>93584</v>
      </c>
      <c r="M269" s="16">
        <v>786100</v>
      </c>
      <c r="N269" s="16">
        <v>57529</v>
      </c>
      <c r="O269" s="16">
        <v>9876849</v>
      </c>
      <c r="P269" s="16">
        <v>6511754</v>
      </c>
      <c r="Q269" s="16">
        <v>6130327</v>
      </c>
      <c r="R269" s="16">
        <v>183353</v>
      </c>
      <c r="S269" s="16">
        <v>198074</v>
      </c>
      <c r="T269" s="16">
        <v>3365095</v>
      </c>
      <c r="U269" s="16">
        <v>66847</v>
      </c>
      <c r="V269" s="16">
        <v>97619</v>
      </c>
      <c r="W269" s="16" t="s">
        <v>165</v>
      </c>
      <c r="X269" s="16">
        <v>54258</v>
      </c>
      <c r="Y269" s="16">
        <v>474075</v>
      </c>
      <c r="Z269" s="16" t="s">
        <v>165</v>
      </c>
      <c r="AA269" s="16" t="s">
        <v>165</v>
      </c>
      <c r="AB269" s="16">
        <v>135773</v>
      </c>
      <c r="AC269" s="16">
        <v>256223</v>
      </c>
      <c r="AD269" s="16">
        <v>2255798</v>
      </c>
      <c r="AE269" s="16" t="s">
        <v>165</v>
      </c>
      <c r="AF269" s="16" t="s">
        <v>165</v>
      </c>
      <c r="AG269" s="16">
        <v>24351</v>
      </c>
      <c r="AH269" s="16" t="s">
        <v>165</v>
      </c>
      <c r="AI269" s="16" t="s">
        <v>165</v>
      </c>
      <c r="AJ269" s="16">
        <v>151</v>
      </c>
      <c r="AK269" s="16" t="s">
        <v>165</v>
      </c>
      <c r="AL269" s="16" t="s">
        <v>165</v>
      </c>
      <c r="AM269" s="16" t="s">
        <v>165</v>
      </c>
      <c r="AN269" s="16">
        <v>2408243</v>
      </c>
      <c r="AO269" s="16">
        <v>1566238</v>
      </c>
      <c r="AP269" s="16" t="s">
        <v>165</v>
      </c>
      <c r="AQ269" s="16">
        <v>13890</v>
      </c>
      <c r="AR269" s="16">
        <v>220428</v>
      </c>
      <c r="AS269" s="16">
        <v>118185</v>
      </c>
      <c r="AT269" s="16">
        <v>9471327</v>
      </c>
      <c r="AU269" s="16">
        <v>417986</v>
      </c>
      <c r="AV269" s="16">
        <v>46887</v>
      </c>
      <c r="AW269" s="16">
        <v>1755</v>
      </c>
      <c r="AX269" s="16">
        <v>1212201</v>
      </c>
      <c r="AY269" s="16">
        <v>343750</v>
      </c>
      <c r="AZ269" s="16">
        <v>142348</v>
      </c>
      <c r="BA269" s="16">
        <v>6220388</v>
      </c>
      <c r="BB269" s="16">
        <v>1086012</v>
      </c>
      <c r="BC269" s="16">
        <v>688651</v>
      </c>
      <c r="BD269" s="16">
        <v>18652852</v>
      </c>
      <c r="BE269" s="16">
        <v>3772011</v>
      </c>
      <c r="BF269" s="16">
        <v>1498236</v>
      </c>
      <c r="BG269" s="16">
        <v>7422</v>
      </c>
      <c r="BH269" s="16">
        <v>1277173</v>
      </c>
      <c r="BI269" s="16">
        <v>996602</v>
      </c>
      <c r="BJ269" s="16">
        <v>8238544</v>
      </c>
      <c r="BK269" s="16">
        <v>134470</v>
      </c>
      <c r="BL269" s="16">
        <v>3008474</v>
      </c>
      <c r="BM269" s="16">
        <v>1860632</v>
      </c>
      <c r="BN269" s="16">
        <v>5113722</v>
      </c>
      <c r="BO269" s="16">
        <v>5002307</v>
      </c>
      <c r="BP269" s="16" t="s">
        <v>165</v>
      </c>
      <c r="BQ269" s="16">
        <v>114581</v>
      </c>
      <c r="BR269" s="16" t="s">
        <v>165</v>
      </c>
      <c r="BS269" s="16">
        <v>1767</v>
      </c>
      <c r="BT269" s="16">
        <v>1767</v>
      </c>
      <c r="BU269" s="16">
        <v>1803</v>
      </c>
      <c r="BV269" s="16" t="s">
        <v>165</v>
      </c>
      <c r="BW269" s="16" t="s">
        <v>165</v>
      </c>
      <c r="BX269" s="16">
        <v>1803</v>
      </c>
      <c r="BY269" s="16" t="s">
        <v>165</v>
      </c>
      <c r="BZ269" s="16" t="s">
        <v>165</v>
      </c>
      <c r="CA269" s="16" t="s">
        <v>165</v>
      </c>
      <c r="CB269" s="16" t="s">
        <v>165</v>
      </c>
      <c r="CC269" s="16" t="s">
        <v>165</v>
      </c>
      <c r="CD269" s="16" t="s">
        <v>165</v>
      </c>
      <c r="CE269" s="16" t="s">
        <v>165</v>
      </c>
      <c r="CF269" s="16">
        <v>8988915</v>
      </c>
      <c r="CG269" s="16">
        <v>8984137</v>
      </c>
      <c r="CH269" s="16">
        <v>7979905</v>
      </c>
      <c r="CI269" s="16">
        <v>1004232</v>
      </c>
      <c r="CJ269" s="16">
        <v>4778</v>
      </c>
      <c r="CK269" s="16">
        <v>936194</v>
      </c>
      <c r="CL269" s="16" t="s">
        <v>165</v>
      </c>
      <c r="CM269" s="16">
        <v>1928200</v>
      </c>
      <c r="CN269" s="16">
        <v>9596864</v>
      </c>
      <c r="CO269" s="17" t="s">
        <v>165</v>
      </c>
    </row>
    <row r="270" spans="1:93">
      <c r="A270" s="14">
        <v>2014</v>
      </c>
      <c r="B270" s="15" t="s">
        <v>179</v>
      </c>
      <c r="C270" s="15">
        <v>282146</v>
      </c>
      <c r="D270" s="15" t="s">
        <v>556</v>
      </c>
      <c r="E270" s="15" t="s">
        <v>564</v>
      </c>
      <c r="F270" s="16">
        <v>14170666</v>
      </c>
      <c r="G270" s="16">
        <v>260452</v>
      </c>
      <c r="H270" s="16">
        <v>1147778</v>
      </c>
      <c r="I270" s="16">
        <v>26919</v>
      </c>
      <c r="J270" s="16">
        <v>15501</v>
      </c>
      <c r="K270" s="16">
        <v>7769</v>
      </c>
      <c r="L270" s="16">
        <v>52331</v>
      </c>
      <c r="M270" s="16">
        <v>1045258</v>
      </c>
      <c r="N270" s="16">
        <v>41582</v>
      </c>
      <c r="O270" s="16">
        <v>9405191</v>
      </c>
      <c r="P270" s="16">
        <v>6205028</v>
      </c>
      <c r="Q270" s="16">
        <v>5355981</v>
      </c>
      <c r="R270" s="16">
        <v>154391</v>
      </c>
      <c r="S270" s="16">
        <v>694656</v>
      </c>
      <c r="T270" s="16">
        <v>3172442</v>
      </c>
      <c r="U270" s="16">
        <v>124527</v>
      </c>
      <c r="V270" s="16">
        <v>128682</v>
      </c>
      <c r="W270" s="16">
        <v>954</v>
      </c>
      <c r="X270" s="16">
        <v>43029</v>
      </c>
      <c r="Y270" s="16">
        <v>258586</v>
      </c>
      <c r="Z270" s="16">
        <v>69</v>
      </c>
      <c r="AA270" s="16">
        <v>9909</v>
      </c>
      <c r="AB270" s="16">
        <v>62795</v>
      </c>
      <c r="AC270" s="16">
        <v>347813</v>
      </c>
      <c r="AD270" s="16">
        <v>2196078</v>
      </c>
      <c r="AE270" s="16" t="s">
        <v>165</v>
      </c>
      <c r="AF270" s="16" t="s">
        <v>165</v>
      </c>
      <c r="AG270" s="16" t="s">
        <v>165</v>
      </c>
      <c r="AH270" s="16" t="s">
        <v>165</v>
      </c>
      <c r="AI270" s="16" t="s">
        <v>165</v>
      </c>
      <c r="AJ270" s="16" t="s">
        <v>165</v>
      </c>
      <c r="AK270" s="16" t="s">
        <v>165</v>
      </c>
      <c r="AL270" s="16" t="s">
        <v>165</v>
      </c>
      <c r="AM270" s="16">
        <v>27721</v>
      </c>
      <c r="AN270" s="16">
        <v>1782995</v>
      </c>
      <c r="AO270" s="16">
        <v>1253402</v>
      </c>
      <c r="AP270" s="16" t="s">
        <v>165</v>
      </c>
      <c r="AQ270" s="16">
        <v>14683</v>
      </c>
      <c r="AR270" s="16">
        <v>264583</v>
      </c>
      <c r="AS270" s="16">
        <v>85195</v>
      </c>
      <c r="AT270" s="16">
        <v>9857162</v>
      </c>
      <c r="AU270" s="16">
        <v>1310896</v>
      </c>
      <c r="AV270" s="16">
        <v>48425</v>
      </c>
      <c r="AW270" s="16">
        <v>834</v>
      </c>
      <c r="AX270" s="16">
        <v>1646840</v>
      </c>
      <c r="AY270" s="16">
        <v>518616</v>
      </c>
      <c r="AZ270" s="16">
        <v>148790</v>
      </c>
      <c r="BA270" s="16">
        <v>5180897</v>
      </c>
      <c r="BB270" s="16">
        <v>1001864</v>
      </c>
      <c r="BC270" s="16">
        <v>315924</v>
      </c>
      <c r="BD270" s="16">
        <v>18374273</v>
      </c>
      <c r="BE270" s="16">
        <v>6082011</v>
      </c>
      <c r="BF270" s="16">
        <v>193598</v>
      </c>
      <c r="BG270" s="16">
        <v>22924</v>
      </c>
      <c r="BH270" s="16">
        <v>2169558</v>
      </c>
      <c r="BI270" s="16">
        <v>3718855</v>
      </c>
      <c r="BJ270" s="16">
        <v>6277025</v>
      </c>
      <c r="BK270" s="16">
        <v>139966</v>
      </c>
      <c r="BL270" s="16">
        <v>2620885</v>
      </c>
      <c r="BM270" s="16">
        <v>1824510</v>
      </c>
      <c r="BN270" s="16">
        <v>3578018</v>
      </c>
      <c r="BO270" s="16">
        <v>3395500</v>
      </c>
      <c r="BP270" s="16" t="s">
        <v>165</v>
      </c>
      <c r="BQ270" s="16">
        <v>78122</v>
      </c>
      <c r="BR270" s="16" t="s">
        <v>165</v>
      </c>
      <c r="BS270" s="16" t="s">
        <v>165</v>
      </c>
      <c r="BT270" s="16" t="s">
        <v>165</v>
      </c>
      <c r="BU270" s="16">
        <v>164373</v>
      </c>
      <c r="BV270" s="16" t="s">
        <v>165</v>
      </c>
      <c r="BW270" s="16">
        <v>58092</v>
      </c>
      <c r="BX270" s="16">
        <v>106281</v>
      </c>
      <c r="BY270" s="16" t="s">
        <v>165</v>
      </c>
      <c r="BZ270" s="16" t="s">
        <v>165</v>
      </c>
      <c r="CA270" s="16" t="s">
        <v>165</v>
      </c>
      <c r="CB270" s="16" t="s">
        <v>165</v>
      </c>
      <c r="CC270" s="16" t="s">
        <v>165</v>
      </c>
      <c r="CD270" s="16" t="s">
        <v>165</v>
      </c>
      <c r="CE270" s="16" t="s">
        <v>165</v>
      </c>
      <c r="CF270" s="16">
        <v>8104858</v>
      </c>
      <c r="CG270" s="16">
        <v>8103671</v>
      </c>
      <c r="CH270" s="16">
        <v>7137991</v>
      </c>
      <c r="CI270" s="16">
        <v>965680</v>
      </c>
      <c r="CJ270" s="16">
        <v>1187</v>
      </c>
      <c r="CK270" s="16">
        <v>557774</v>
      </c>
      <c r="CL270" s="16" t="s">
        <v>165</v>
      </c>
      <c r="CM270" s="16">
        <v>334570</v>
      </c>
      <c r="CN270" s="16">
        <v>7396265</v>
      </c>
      <c r="CO270" s="17" t="s">
        <v>165</v>
      </c>
    </row>
    <row r="271" spans="1:93">
      <c r="A271" s="14">
        <v>2014</v>
      </c>
      <c r="B271" s="15" t="s">
        <v>168</v>
      </c>
      <c r="C271" s="15">
        <v>282171</v>
      </c>
      <c r="D271" s="15" t="s">
        <v>556</v>
      </c>
      <c r="E271" s="15" t="s">
        <v>565</v>
      </c>
      <c r="F271" s="16">
        <v>9470467</v>
      </c>
      <c r="G271" s="16">
        <v>257347</v>
      </c>
      <c r="H271" s="16">
        <v>1041092</v>
      </c>
      <c r="I271" s="16">
        <v>30827</v>
      </c>
      <c r="J271" s="16">
        <v>23767</v>
      </c>
      <c r="K271" s="16">
        <v>19064</v>
      </c>
      <c r="L271" s="16">
        <v>39652</v>
      </c>
      <c r="M271" s="16">
        <v>927782</v>
      </c>
      <c r="N271" s="16">
        <v>49107</v>
      </c>
      <c r="O271" s="16">
        <v>5811850</v>
      </c>
      <c r="P271" s="16">
        <v>3733355</v>
      </c>
      <c r="Q271" s="16">
        <v>3398351</v>
      </c>
      <c r="R271" s="16">
        <v>106388</v>
      </c>
      <c r="S271" s="16">
        <v>228616</v>
      </c>
      <c r="T271" s="16">
        <v>2078495</v>
      </c>
      <c r="U271" s="16">
        <v>122121</v>
      </c>
      <c r="V271" s="16">
        <v>104181</v>
      </c>
      <c r="W271" s="16" t="s">
        <v>165</v>
      </c>
      <c r="X271" s="16">
        <v>34845</v>
      </c>
      <c r="Y271" s="16">
        <v>163414</v>
      </c>
      <c r="Z271" s="16" t="s">
        <v>165</v>
      </c>
      <c r="AA271" s="16">
        <v>6248</v>
      </c>
      <c r="AB271" s="16">
        <v>50939</v>
      </c>
      <c r="AC271" s="16">
        <v>230824</v>
      </c>
      <c r="AD271" s="16">
        <v>1365290</v>
      </c>
      <c r="AE271" s="16" t="s">
        <v>165</v>
      </c>
      <c r="AF271" s="16" t="s">
        <v>165</v>
      </c>
      <c r="AG271" s="16">
        <v>633</v>
      </c>
      <c r="AH271" s="16" t="s">
        <v>165</v>
      </c>
      <c r="AI271" s="16" t="s">
        <v>165</v>
      </c>
      <c r="AJ271" s="16" t="s">
        <v>165</v>
      </c>
      <c r="AK271" s="16" t="s">
        <v>165</v>
      </c>
      <c r="AL271" s="16" t="s">
        <v>165</v>
      </c>
      <c r="AM271" s="16" t="s">
        <v>165</v>
      </c>
      <c r="AN271" s="16">
        <v>1174933</v>
      </c>
      <c r="AO271" s="16">
        <v>867360</v>
      </c>
      <c r="AP271" s="16" t="s">
        <v>165</v>
      </c>
      <c r="AQ271" s="16">
        <v>19216</v>
      </c>
      <c r="AR271" s="16">
        <v>249562</v>
      </c>
      <c r="AS271" s="16">
        <v>54695</v>
      </c>
      <c r="AT271" s="16">
        <v>5763790</v>
      </c>
      <c r="AU271" s="16">
        <v>606969</v>
      </c>
      <c r="AV271" s="16">
        <v>31936</v>
      </c>
      <c r="AW271" s="16">
        <v>1808</v>
      </c>
      <c r="AX271" s="16">
        <v>1117133</v>
      </c>
      <c r="AY271" s="16">
        <v>277930</v>
      </c>
      <c r="AZ271" s="16">
        <v>61929</v>
      </c>
      <c r="BA271" s="16">
        <v>2975622</v>
      </c>
      <c r="BB271" s="16">
        <v>690463</v>
      </c>
      <c r="BC271" s="16">
        <v>371980</v>
      </c>
      <c r="BD271" s="16">
        <v>10981663</v>
      </c>
      <c r="BE271" s="16">
        <v>5679386</v>
      </c>
      <c r="BF271" s="16">
        <v>1848240</v>
      </c>
      <c r="BG271" s="16">
        <v>1754932</v>
      </c>
      <c r="BH271" s="16">
        <v>1235644</v>
      </c>
      <c r="BI271" s="16">
        <v>2595502</v>
      </c>
      <c r="BJ271" s="16">
        <v>5094730</v>
      </c>
      <c r="BK271" s="16">
        <v>154357</v>
      </c>
      <c r="BL271" s="16">
        <v>2421425</v>
      </c>
      <c r="BM271" s="16">
        <v>2397933</v>
      </c>
      <c r="BN271" s="16">
        <v>2651605</v>
      </c>
      <c r="BO271" s="16">
        <v>2625341</v>
      </c>
      <c r="BP271" s="16" t="s">
        <v>165</v>
      </c>
      <c r="BQ271" s="16">
        <v>21700</v>
      </c>
      <c r="BR271" s="16" t="s">
        <v>165</v>
      </c>
      <c r="BS271" s="16" t="s">
        <v>165</v>
      </c>
      <c r="BT271" s="16" t="s">
        <v>165</v>
      </c>
      <c r="BU271" s="16">
        <v>102293</v>
      </c>
      <c r="BV271" s="16" t="s">
        <v>165</v>
      </c>
      <c r="BW271" s="16">
        <v>65758</v>
      </c>
      <c r="BX271" s="16">
        <v>36535</v>
      </c>
      <c r="BY271" s="16" t="s">
        <v>165</v>
      </c>
      <c r="BZ271" s="16" t="s">
        <v>165</v>
      </c>
      <c r="CA271" s="16" t="s">
        <v>165</v>
      </c>
      <c r="CB271" s="16" t="s">
        <v>165</v>
      </c>
      <c r="CC271" s="16" t="s">
        <v>165</v>
      </c>
      <c r="CD271" s="16" t="s">
        <v>165</v>
      </c>
      <c r="CE271" s="16" t="s">
        <v>165</v>
      </c>
      <c r="CF271" s="16">
        <v>6547015</v>
      </c>
      <c r="CG271" s="16">
        <v>6546439</v>
      </c>
      <c r="CH271" s="16">
        <v>5844100</v>
      </c>
      <c r="CI271" s="16">
        <v>702339</v>
      </c>
      <c r="CJ271" s="16">
        <v>576</v>
      </c>
      <c r="CK271" s="16">
        <v>227179</v>
      </c>
      <c r="CL271" s="16">
        <v>32960</v>
      </c>
      <c r="CM271" s="16">
        <v>1177708</v>
      </c>
      <c r="CN271" s="16">
        <v>5186204</v>
      </c>
      <c r="CO271" s="17" t="s">
        <v>165</v>
      </c>
    </row>
    <row r="272" spans="1:93">
      <c r="A272" s="14">
        <v>2014</v>
      </c>
      <c r="B272" s="15" t="s">
        <v>168</v>
      </c>
      <c r="C272" s="15">
        <v>282197</v>
      </c>
      <c r="D272" s="15" t="s">
        <v>556</v>
      </c>
      <c r="E272" s="15" t="s">
        <v>566</v>
      </c>
      <c r="F272" s="16">
        <v>7092686</v>
      </c>
      <c r="G272" s="16">
        <v>185466</v>
      </c>
      <c r="H272" s="16">
        <v>517008</v>
      </c>
      <c r="I272" s="16">
        <v>17196</v>
      </c>
      <c r="J272" s="16">
        <v>4656</v>
      </c>
      <c r="K272" s="16">
        <v>26111</v>
      </c>
      <c r="L272" s="16">
        <v>38225</v>
      </c>
      <c r="M272" s="16">
        <v>430820</v>
      </c>
      <c r="N272" s="16">
        <v>39965</v>
      </c>
      <c r="O272" s="16">
        <v>4680381</v>
      </c>
      <c r="P272" s="16">
        <v>2992363</v>
      </c>
      <c r="Q272" s="16">
        <v>2717480</v>
      </c>
      <c r="R272" s="16">
        <v>100217</v>
      </c>
      <c r="S272" s="16">
        <v>174666</v>
      </c>
      <c r="T272" s="16">
        <v>1664099</v>
      </c>
      <c r="U272" s="16">
        <v>60631</v>
      </c>
      <c r="V272" s="16">
        <v>73316</v>
      </c>
      <c r="W272" s="16" t="s">
        <v>165</v>
      </c>
      <c r="X272" s="16">
        <v>29713</v>
      </c>
      <c r="Y272" s="16">
        <v>286105</v>
      </c>
      <c r="Z272" s="16" t="s">
        <v>165</v>
      </c>
      <c r="AA272" s="16">
        <v>7898</v>
      </c>
      <c r="AB272" s="16">
        <v>24591</v>
      </c>
      <c r="AC272" s="16">
        <v>93794</v>
      </c>
      <c r="AD272" s="16">
        <v>1083069</v>
      </c>
      <c r="AE272" s="16" t="s">
        <v>165</v>
      </c>
      <c r="AF272" s="16" t="s">
        <v>165</v>
      </c>
      <c r="AG272" s="16">
        <v>4982</v>
      </c>
      <c r="AH272" s="16" t="s">
        <v>165</v>
      </c>
      <c r="AI272" s="16" t="s">
        <v>165</v>
      </c>
      <c r="AJ272" s="16" t="s">
        <v>165</v>
      </c>
      <c r="AK272" s="16" t="s">
        <v>165</v>
      </c>
      <c r="AL272" s="16" t="s">
        <v>165</v>
      </c>
      <c r="AM272" s="16">
        <v>23919</v>
      </c>
      <c r="AN272" s="16">
        <v>955267</v>
      </c>
      <c r="AO272" s="16">
        <v>606374</v>
      </c>
      <c r="AP272" s="16" t="s">
        <v>165</v>
      </c>
      <c r="AQ272" s="16">
        <v>6891</v>
      </c>
      <c r="AR272" s="16">
        <v>101334</v>
      </c>
      <c r="AS272" s="16">
        <v>59790</v>
      </c>
      <c r="AT272" s="16">
        <v>6323569</v>
      </c>
      <c r="AU272" s="16">
        <v>498876</v>
      </c>
      <c r="AV272" s="16">
        <v>15021</v>
      </c>
      <c r="AW272" s="16">
        <v>614</v>
      </c>
      <c r="AX272" s="16">
        <v>1685346</v>
      </c>
      <c r="AY272" s="16">
        <v>221827</v>
      </c>
      <c r="AZ272" s="16">
        <v>157978</v>
      </c>
      <c r="BA272" s="16">
        <v>3266093</v>
      </c>
      <c r="BB272" s="16">
        <v>477814</v>
      </c>
      <c r="BC272" s="16">
        <v>252612</v>
      </c>
      <c r="BD272" s="16">
        <v>6162426</v>
      </c>
      <c r="BE272" s="16">
        <v>4617729</v>
      </c>
      <c r="BF272" s="16">
        <v>1730553</v>
      </c>
      <c r="BG272" s="16">
        <v>12161</v>
      </c>
      <c r="BH272" s="16">
        <v>1055788</v>
      </c>
      <c r="BI272" s="16">
        <v>1831388</v>
      </c>
      <c r="BJ272" s="16">
        <v>7117728</v>
      </c>
      <c r="BK272" s="16">
        <v>57908</v>
      </c>
      <c r="BL272" s="16">
        <v>1793403</v>
      </c>
      <c r="BM272" s="16">
        <v>658895</v>
      </c>
      <c r="BN272" s="16">
        <v>5301127</v>
      </c>
      <c r="BO272" s="16">
        <v>5262117</v>
      </c>
      <c r="BP272" s="16" t="s">
        <v>165</v>
      </c>
      <c r="BQ272" s="16">
        <v>3315</v>
      </c>
      <c r="BR272" s="16" t="s">
        <v>165</v>
      </c>
      <c r="BS272" s="16">
        <v>19883</v>
      </c>
      <c r="BT272" s="16" t="s">
        <v>165</v>
      </c>
      <c r="BU272" s="16">
        <v>85406</v>
      </c>
      <c r="BV272" s="16">
        <v>1488</v>
      </c>
      <c r="BW272" s="16">
        <v>15178</v>
      </c>
      <c r="BX272" s="16">
        <v>70228</v>
      </c>
      <c r="BY272" s="16" t="s">
        <v>165</v>
      </c>
      <c r="BZ272" s="16" t="s">
        <v>165</v>
      </c>
      <c r="CA272" s="16" t="s">
        <v>165</v>
      </c>
      <c r="CB272" s="16" t="s">
        <v>165</v>
      </c>
      <c r="CC272" s="16" t="s">
        <v>165</v>
      </c>
      <c r="CD272" s="16" t="s">
        <v>165</v>
      </c>
      <c r="CE272" s="16" t="s">
        <v>165</v>
      </c>
      <c r="CF272" s="16">
        <v>4458566</v>
      </c>
      <c r="CG272" s="16">
        <v>4458120</v>
      </c>
      <c r="CH272" s="16">
        <v>3973626</v>
      </c>
      <c r="CI272" s="16">
        <v>484494</v>
      </c>
      <c r="CJ272" s="16">
        <v>446</v>
      </c>
      <c r="CK272" s="16">
        <v>735212</v>
      </c>
      <c r="CL272" s="16" t="s">
        <v>165</v>
      </c>
      <c r="CM272" s="16">
        <v>302707</v>
      </c>
      <c r="CN272" s="16">
        <v>2543108</v>
      </c>
      <c r="CO272" s="17" t="s">
        <v>165</v>
      </c>
    </row>
    <row r="273" spans="1:93">
      <c r="A273" s="14">
        <v>2014</v>
      </c>
      <c r="B273" s="15" t="s">
        <v>166</v>
      </c>
      <c r="C273" s="15">
        <v>292010</v>
      </c>
      <c r="D273" s="15" t="s">
        <v>567</v>
      </c>
      <c r="E273" s="15" t="s">
        <v>568</v>
      </c>
      <c r="F273" s="16">
        <v>24689853</v>
      </c>
      <c r="G273" s="16">
        <v>386463</v>
      </c>
      <c r="H273" s="16">
        <v>142122</v>
      </c>
      <c r="I273" s="16">
        <v>30307</v>
      </c>
      <c r="J273" s="16">
        <v>17891</v>
      </c>
      <c r="K273" s="16">
        <v>55816</v>
      </c>
      <c r="L273" s="16" t="s">
        <v>165</v>
      </c>
      <c r="M273" s="16">
        <v>38108</v>
      </c>
      <c r="N273" s="16">
        <v>64383</v>
      </c>
      <c r="O273" s="16">
        <v>17645325</v>
      </c>
      <c r="P273" s="16">
        <v>11580688</v>
      </c>
      <c r="Q273" s="16">
        <v>10229772</v>
      </c>
      <c r="R273" s="16">
        <v>281328</v>
      </c>
      <c r="S273" s="16">
        <v>1069588</v>
      </c>
      <c r="T273" s="16">
        <v>6064637</v>
      </c>
      <c r="U273" s="16">
        <v>148887</v>
      </c>
      <c r="V273" s="16">
        <v>291794</v>
      </c>
      <c r="W273" s="16">
        <v>1056</v>
      </c>
      <c r="X273" s="16">
        <v>36231</v>
      </c>
      <c r="Y273" s="16">
        <v>806338</v>
      </c>
      <c r="Z273" s="16" t="s">
        <v>165</v>
      </c>
      <c r="AA273" s="16">
        <v>11646</v>
      </c>
      <c r="AB273" s="16">
        <v>145945</v>
      </c>
      <c r="AC273" s="16">
        <v>341894</v>
      </c>
      <c r="AD273" s="16">
        <v>4234206</v>
      </c>
      <c r="AE273" s="16" t="s">
        <v>165</v>
      </c>
      <c r="AF273" s="16" t="s">
        <v>165</v>
      </c>
      <c r="AG273" s="16">
        <v>32357</v>
      </c>
      <c r="AH273" s="16" t="s">
        <v>165</v>
      </c>
      <c r="AI273" s="16" t="s">
        <v>165</v>
      </c>
      <c r="AJ273" s="16">
        <v>4853</v>
      </c>
      <c r="AK273" s="16" t="s">
        <v>165</v>
      </c>
      <c r="AL273" s="16">
        <v>9430</v>
      </c>
      <c r="AM273" s="16" t="s">
        <v>165</v>
      </c>
      <c r="AN273" s="16">
        <v>3411039</v>
      </c>
      <c r="AO273" s="16">
        <v>2763712</v>
      </c>
      <c r="AP273" s="16">
        <v>1140</v>
      </c>
      <c r="AQ273" s="16">
        <v>43951</v>
      </c>
      <c r="AR273" s="16">
        <v>231718</v>
      </c>
      <c r="AS273" s="16">
        <v>141965</v>
      </c>
      <c r="AT273" s="16">
        <v>17007202</v>
      </c>
      <c r="AU273" s="16">
        <v>2283610</v>
      </c>
      <c r="AV273" s="16">
        <v>81393</v>
      </c>
      <c r="AW273" s="16">
        <v>1229</v>
      </c>
      <c r="AX273" s="16">
        <v>3761200</v>
      </c>
      <c r="AY273" s="16">
        <v>467604</v>
      </c>
      <c r="AZ273" s="16">
        <v>84959</v>
      </c>
      <c r="BA273" s="16">
        <v>8618657</v>
      </c>
      <c r="BB273" s="16">
        <v>1708550</v>
      </c>
      <c r="BC273" s="16">
        <v>1129694</v>
      </c>
      <c r="BD273" s="16">
        <v>33975262</v>
      </c>
      <c r="BE273" s="16">
        <v>8296342</v>
      </c>
      <c r="BF273" s="16">
        <v>559268</v>
      </c>
      <c r="BG273" s="16">
        <v>60924</v>
      </c>
      <c r="BH273" s="16">
        <v>1878721</v>
      </c>
      <c r="BI273" s="16">
        <v>5858353</v>
      </c>
      <c r="BJ273" s="16">
        <v>9310058</v>
      </c>
      <c r="BK273" s="16">
        <v>571624</v>
      </c>
      <c r="BL273" s="16">
        <v>4312256</v>
      </c>
      <c r="BM273" s="16">
        <v>3986997</v>
      </c>
      <c r="BN273" s="16">
        <v>4971222</v>
      </c>
      <c r="BO273" s="16">
        <v>4333242</v>
      </c>
      <c r="BP273" s="16" t="s">
        <v>165</v>
      </c>
      <c r="BQ273" s="16">
        <v>26580</v>
      </c>
      <c r="BR273" s="16" t="s">
        <v>165</v>
      </c>
      <c r="BS273" s="16" t="s">
        <v>165</v>
      </c>
      <c r="BT273" s="16" t="s">
        <v>165</v>
      </c>
      <c r="BU273" s="16">
        <v>84689</v>
      </c>
      <c r="BV273" s="16" t="s">
        <v>165</v>
      </c>
      <c r="BW273" s="16">
        <v>78806</v>
      </c>
      <c r="BX273" s="16">
        <v>5883</v>
      </c>
      <c r="BY273" s="16" t="s">
        <v>165</v>
      </c>
      <c r="BZ273" s="16" t="s">
        <v>165</v>
      </c>
      <c r="CA273" s="16" t="s">
        <v>165</v>
      </c>
      <c r="CB273" s="16" t="s">
        <v>165</v>
      </c>
      <c r="CC273" s="16" t="s">
        <v>165</v>
      </c>
      <c r="CD273" s="16" t="s">
        <v>165</v>
      </c>
      <c r="CE273" s="16" t="s">
        <v>165</v>
      </c>
      <c r="CF273" s="16">
        <v>18480482</v>
      </c>
      <c r="CG273" s="16">
        <v>18462130</v>
      </c>
      <c r="CH273" s="16">
        <v>15735397</v>
      </c>
      <c r="CI273" s="16">
        <v>2726733</v>
      </c>
      <c r="CJ273" s="16">
        <v>18352</v>
      </c>
      <c r="CK273" s="16">
        <v>832281</v>
      </c>
      <c r="CL273" s="16" t="s">
        <v>165</v>
      </c>
      <c r="CM273" s="16">
        <v>1143390</v>
      </c>
      <c r="CN273" s="16">
        <v>10457246</v>
      </c>
      <c r="CO273" s="17" t="s">
        <v>165</v>
      </c>
    </row>
    <row r="274" spans="1:93">
      <c r="A274" s="14">
        <v>2014</v>
      </c>
      <c r="B274" s="15" t="s">
        <v>168</v>
      </c>
      <c r="C274" s="15">
        <v>292052</v>
      </c>
      <c r="D274" s="15" t="s">
        <v>567</v>
      </c>
      <c r="E274" s="15" t="s">
        <v>569</v>
      </c>
      <c r="F274" s="16">
        <v>7200331</v>
      </c>
      <c r="G274" s="16">
        <v>198692</v>
      </c>
      <c r="H274" s="16">
        <v>95324</v>
      </c>
      <c r="I274" s="16">
        <v>22214</v>
      </c>
      <c r="J274" s="16">
        <v>23896</v>
      </c>
      <c r="K274" s="16">
        <v>11965</v>
      </c>
      <c r="L274" s="16">
        <v>18092</v>
      </c>
      <c r="M274" s="16">
        <v>19157</v>
      </c>
      <c r="N274" s="16">
        <v>38875</v>
      </c>
      <c r="O274" s="16">
        <v>4695051</v>
      </c>
      <c r="P274" s="16">
        <v>2965964</v>
      </c>
      <c r="Q274" s="16">
        <v>2708168</v>
      </c>
      <c r="R274" s="16">
        <v>78618</v>
      </c>
      <c r="S274" s="16">
        <v>179178</v>
      </c>
      <c r="T274" s="16">
        <v>1546531</v>
      </c>
      <c r="U274" s="16">
        <v>40943</v>
      </c>
      <c r="V274" s="16">
        <v>55774</v>
      </c>
      <c r="W274" s="16" t="s">
        <v>165</v>
      </c>
      <c r="X274" s="16">
        <v>22888</v>
      </c>
      <c r="Y274" s="16">
        <v>170151</v>
      </c>
      <c r="Z274" s="16">
        <v>907</v>
      </c>
      <c r="AA274" s="16">
        <v>1918</v>
      </c>
      <c r="AB274" s="16">
        <v>23564</v>
      </c>
      <c r="AC274" s="16">
        <v>139358</v>
      </c>
      <c r="AD274" s="16">
        <v>1090777</v>
      </c>
      <c r="AE274" s="16" t="s">
        <v>165</v>
      </c>
      <c r="AF274" s="16" t="s">
        <v>165</v>
      </c>
      <c r="AG274" s="16" t="s">
        <v>165</v>
      </c>
      <c r="AH274" s="16" t="s">
        <v>165</v>
      </c>
      <c r="AI274" s="16">
        <v>251</v>
      </c>
      <c r="AJ274" s="16" t="s">
        <v>165</v>
      </c>
      <c r="AK274" s="16" t="s">
        <v>165</v>
      </c>
      <c r="AL274" s="16" t="s">
        <v>165</v>
      </c>
      <c r="AM274" s="16">
        <v>182556</v>
      </c>
      <c r="AN274" s="16">
        <v>1003603</v>
      </c>
      <c r="AO274" s="16">
        <v>1155011</v>
      </c>
      <c r="AP274" s="16" t="s">
        <v>165</v>
      </c>
      <c r="AQ274" s="16">
        <v>7094</v>
      </c>
      <c r="AR274" s="16">
        <v>6681</v>
      </c>
      <c r="AS274" s="16">
        <v>40250</v>
      </c>
      <c r="AT274" s="16">
        <v>6662435</v>
      </c>
      <c r="AU274" s="16">
        <v>919808</v>
      </c>
      <c r="AV274" s="16">
        <v>35178</v>
      </c>
      <c r="AW274" s="16">
        <v>1026</v>
      </c>
      <c r="AX274" s="16">
        <v>1005792</v>
      </c>
      <c r="AY274" s="16">
        <v>235883</v>
      </c>
      <c r="AZ274" s="16">
        <v>90497</v>
      </c>
      <c r="BA274" s="16">
        <v>3820155</v>
      </c>
      <c r="BB274" s="16">
        <v>554096</v>
      </c>
      <c r="BC274" s="16">
        <v>282837</v>
      </c>
      <c r="BD274" s="16">
        <v>9656573</v>
      </c>
      <c r="BE274" s="16">
        <v>2305701</v>
      </c>
      <c r="BF274" s="16">
        <v>1356012</v>
      </c>
      <c r="BG274" s="16">
        <v>1216722</v>
      </c>
      <c r="BH274" s="16">
        <v>577732</v>
      </c>
      <c r="BI274" s="16">
        <v>371957</v>
      </c>
      <c r="BJ274" s="16">
        <v>3105921</v>
      </c>
      <c r="BK274" s="16">
        <v>259278</v>
      </c>
      <c r="BL274" s="16">
        <v>1266927</v>
      </c>
      <c r="BM274" s="16">
        <v>1053141</v>
      </c>
      <c r="BN274" s="16">
        <v>1838994</v>
      </c>
      <c r="BO274" s="16">
        <v>1785267</v>
      </c>
      <c r="BP274" s="16" t="s">
        <v>165</v>
      </c>
      <c r="BQ274" s="16" t="s">
        <v>165</v>
      </c>
      <c r="BR274" s="16" t="s">
        <v>165</v>
      </c>
      <c r="BS274" s="16" t="s">
        <v>165</v>
      </c>
      <c r="BT274" s="16" t="s">
        <v>165</v>
      </c>
      <c r="BU274" s="16" t="s">
        <v>165</v>
      </c>
      <c r="BV274" s="16" t="s">
        <v>165</v>
      </c>
      <c r="BW274" s="16" t="s">
        <v>165</v>
      </c>
      <c r="BX274" s="16" t="s">
        <v>165</v>
      </c>
      <c r="BY274" s="16" t="s">
        <v>165</v>
      </c>
      <c r="BZ274" s="16" t="s">
        <v>165</v>
      </c>
      <c r="CA274" s="16" t="s">
        <v>165</v>
      </c>
      <c r="CB274" s="16" t="s">
        <v>165</v>
      </c>
      <c r="CC274" s="16" t="s">
        <v>165</v>
      </c>
      <c r="CD274" s="16" t="s">
        <v>165</v>
      </c>
      <c r="CE274" s="16" t="s">
        <v>165</v>
      </c>
      <c r="CF274" s="16">
        <v>5045633</v>
      </c>
      <c r="CG274" s="16">
        <v>5045633</v>
      </c>
      <c r="CH274" s="16">
        <v>4513245</v>
      </c>
      <c r="CI274" s="16">
        <v>532388</v>
      </c>
      <c r="CJ274" s="16" t="s">
        <v>165</v>
      </c>
      <c r="CK274" s="16">
        <v>1305586</v>
      </c>
      <c r="CL274" s="16" t="s">
        <v>165</v>
      </c>
      <c r="CM274" s="16">
        <v>841915</v>
      </c>
      <c r="CN274" s="16">
        <v>3967712</v>
      </c>
      <c r="CO274" s="17" t="s">
        <v>165</v>
      </c>
    </row>
    <row r="275" spans="1:93">
      <c r="A275" s="14">
        <v>2014</v>
      </c>
      <c r="B275" s="15" t="s">
        <v>168</v>
      </c>
      <c r="C275" s="15">
        <v>292095</v>
      </c>
      <c r="D275" s="15" t="s">
        <v>567</v>
      </c>
      <c r="E275" s="15" t="s">
        <v>570</v>
      </c>
      <c r="F275" s="16">
        <v>7112642</v>
      </c>
      <c r="G275" s="16">
        <v>200173</v>
      </c>
      <c r="H275" s="16">
        <v>176269</v>
      </c>
      <c r="I275" s="16">
        <v>14893</v>
      </c>
      <c r="J275" s="16">
        <v>11591</v>
      </c>
      <c r="K275" s="16">
        <v>11697</v>
      </c>
      <c r="L275" s="16">
        <v>23137</v>
      </c>
      <c r="M275" s="16">
        <v>114951</v>
      </c>
      <c r="N275" s="16">
        <v>45941</v>
      </c>
      <c r="O275" s="16">
        <v>4896375</v>
      </c>
      <c r="P275" s="16">
        <v>3231973</v>
      </c>
      <c r="Q275" s="16">
        <v>2945950</v>
      </c>
      <c r="R275" s="16">
        <v>92714</v>
      </c>
      <c r="S275" s="16">
        <v>193309</v>
      </c>
      <c r="T275" s="16">
        <v>1664402</v>
      </c>
      <c r="U275" s="16">
        <v>25538</v>
      </c>
      <c r="V275" s="16">
        <v>69776</v>
      </c>
      <c r="W275" s="16">
        <v>138</v>
      </c>
      <c r="X275" s="16">
        <v>15443</v>
      </c>
      <c r="Y275" s="16">
        <v>179180</v>
      </c>
      <c r="Z275" s="16" t="s">
        <v>165</v>
      </c>
      <c r="AA275" s="16">
        <v>2012</v>
      </c>
      <c r="AB275" s="16">
        <v>34145</v>
      </c>
      <c r="AC275" s="16">
        <v>115417</v>
      </c>
      <c r="AD275" s="16">
        <v>1214377</v>
      </c>
      <c r="AE275" s="16" t="s">
        <v>165</v>
      </c>
      <c r="AF275" s="16" t="s">
        <v>165</v>
      </c>
      <c r="AG275" s="16" t="s">
        <v>165</v>
      </c>
      <c r="AH275" s="16" t="s">
        <v>165</v>
      </c>
      <c r="AI275" s="16" t="s">
        <v>165</v>
      </c>
      <c r="AJ275" s="16" t="s">
        <v>165</v>
      </c>
      <c r="AK275" s="16" t="s">
        <v>165</v>
      </c>
      <c r="AL275" s="16">
        <v>8376</v>
      </c>
      <c r="AM275" s="16" t="s">
        <v>165</v>
      </c>
      <c r="AN275" s="16">
        <v>1050526</v>
      </c>
      <c r="AO275" s="16">
        <v>730218</v>
      </c>
      <c r="AP275" s="16" t="s">
        <v>165</v>
      </c>
      <c r="AQ275" s="16">
        <v>9181</v>
      </c>
      <c r="AR275" s="16">
        <v>3959</v>
      </c>
      <c r="AS275" s="16">
        <v>46051</v>
      </c>
      <c r="AT275" s="16">
        <v>7073665</v>
      </c>
      <c r="AU275" s="16">
        <v>595298</v>
      </c>
      <c r="AV275" s="16">
        <v>31592</v>
      </c>
      <c r="AW275" s="16">
        <v>476</v>
      </c>
      <c r="AX275" s="16">
        <v>1317565</v>
      </c>
      <c r="AY275" s="16">
        <v>133934</v>
      </c>
      <c r="AZ275" s="16">
        <v>139560</v>
      </c>
      <c r="BA275" s="16">
        <v>4612070</v>
      </c>
      <c r="BB275" s="16">
        <v>243170</v>
      </c>
      <c r="BC275" s="16">
        <v>252305</v>
      </c>
      <c r="BD275" s="16">
        <v>7310012</v>
      </c>
      <c r="BE275" s="16">
        <v>1316704</v>
      </c>
      <c r="BF275" s="16">
        <v>83948</v>
      </c>
      <c r="BG275" s="16">
        <v>8364</v>
      </c>
      <c r="BH275" s="16">
        <v>1059546</v>
      </c>
      <c r="BI275" s="16">
        <v>173210</v>
      </c>
      <c r="BJ275" s="16">
        <v>3022237</v>
      </c>
      <c r="BK275" s="16">
        <v>125703</v>
      </c>
      <c r="BL275" s="16">
        <v>1175109</v>
      </c>
      <c r="BM275" s="16">
        <v>861742</v>
      </c>
      <c r="BN275" s="16">
        <v>1843102</v>
      </c>
      <c r="BO275" s="16">
        <v>1751545</v>
      </c>
      <c r="BP275" s="16" t="s">
        <v>165</v>
      </c>
      <c r="BQ275" s="16">
        <v>4026</v>
      </c>
      <c r="BR275" s="16" t="s">
        <v>165</v>
      </c>
      <c r="BS275" s="16" t="s">
        <v>165</v>
      </c>
      <c r="BT275" s="16" t="s">
        <v>165</v>
      </c>
      <c r="BU275" s="16">
        <v>49354</v>
      </c>
      <c r="BV275" s="16" t="s">
        <v>165</v>
      </c>
      <c r="BW275" s="16">
        <v>15993</v>
      </c>
      <c r="BX275" s="16">
        <v>33361</v>
      </c>
      <c r="BY275" s="16" t="s">
        <v>165</v>
      </c>
      <c r="BZ275" s="16" t="s">
        <v>165</v>
      </c>
      <c r="CA275" s="16" t="s">
        <v>165</v>
      </c>
      <c r="CB275" s="16" t="s">
        <v>165</v>
      </c>
      <c r="CC275" s="16" t="s">
        <v>165</v>
      </c>
      <c r="CD275" s="16" t="s">
        <v>165</v>
      </c>
      <c r="CE275" s="16" t="s">
        <v>165</v>
      </c>
      <c r="CF275" s="16">
        <v>3593810</v>
      </c>
      <c r="CG275" s="16">
        <v>3593810</v>
      </c>
      <c r="CH275" s="16">
        <v>3389968</v>
      </c>
      <c r="CI275" s="16">
        <v>203842</v>
      </c>
      <c r="CJ275" s="16" t="s">
        <v>165</v>
      </c>
      <c r="CK275" s="16">
        <v>1268206</v>
      </c>
      <c r="CL275" s="16" t="s">
        <v>165</v>
      </c>
      <c r="CM275" s="16">
        <v>93050</v>
      </c>
      <c r="CN275" s="16">
        <v>3717355</v>
      </c>
      <c r="CO275" s="17" t="s">
        <v>165</v>
      </c>
    </row>
    <row r="276" spans="1:93">
      <c r="A276" s="14">
        <v>2014</v>
      </c>
      <c r="B276" s="15" t="s">
        <v>166</v>
      </c>
      <c r="C276" s="15">
        <v>302015</v>
      </c>
      <c r="D276" s="15" t="s">
        <v>571</v>
      </c>
      <c r="E276" s="15" t="s">
        <v>572</v>
      </c>
      <c r="F276" s="16">
        <v>24731822</v>
      </c>
      <c r="G276" s="16">
        <v>404364</v>
      </c>
      <c r="H276" s="16">
        <v>1815820</v>
      </c>
      <c r="I276" s="16">
        <v>34815</v>
      </c>
      <c r="J276" s="16">
        <v>22900</v>
      </c>
      <c r="K276" s="16">
        <v>32257</v>
      </c>
      <c r="L276" s="16">
        <v>59103</v>
      </c>
      <c r="M276" s="16">
        <v>1666745</v>
      </c>
      <c r="N276" s="16">
        <v>57833</v>
      </c>
      <c r="O276" s="16">
        <v>16552866</v>
      </c>
      <c r="P276" s="16">
        <v>10790584</v>
      </c>
      <c r="Q276" s="16">
        <v>10142274</v>
      </c>
      <c r="R276" s="16">
        <v>318593</v>
      </c>
      <c r="S276" s="16">
        <v>329717</v>
      </c>
      <c r="T276" s="16">
        <v>5762282</v>
      </c>
      <c r="U276" s="16">
        <v>196286</v>
      </c>
      <c r="V276" s="16">
        <v>179636</v>
      </c>
      <c r="W276" s="16">
        <v>4467</v>
      </c>
      <c r="X276" s="16">
        <v>170563</v>
      </c>
      <c r="Y276" s="16">
        <v>740260</v>
      </c>
      <c r="Z276" s="16">
        <v>697</v>
      </c>
      <c r="AA276" s="16">
        <v>9691</v>
      </c>
      <c r="AB276" s="16">
        <v>223631</v>
      </c>
      <c r="AC276" s="16">
        <v>262569</v>
      </c>
      <c r="AD276" s="16">
        <v>3920897</v>
      </c>
      <c r="AE276" s="16" t="s">
        <v>165</v>
      </c>
      <c r="AF276" s="16" t="s">
        <v>165</v>
      </c>
      <c r="AG276" s="16">
        <v>40996</v>
      </c>
      <c r="AH276" s="16" t="s">
        <v>165</v>
      </c>
      <c r="AI276" s="16">
        <v>4192</v>
      </c>
      <c r="AJ276" s="16">
        <v>8397</v>
      </c>
      <c r="AK276" s="16" t="s">
        <v>165</v>
      </c>
      <c r="AL276" s="16" t="s">
        <v>165</v>
      </c>
      <c r="AM276" s="16" t="s">
        <v>165</v>
      </c>
      <c r="AN276" s="16">
        <v>3557893</v>
      </c>
      <c r="AO276" s="16">
        <v>1968012</v>
      </c>
      <c r="AP276" s="16">
        <v>11242</v>
      </c>
      <c r="AQ276" s="16">
        <v>23879</v>
      </c>
      <c r="AR276" s="16">
        <v>339913</v>
      </c>
      <c r="AS276" s="16">
        <v>166070</v>
      </c>
      <c r="AT276" s="16">
        <v>13192222</v>
      </c>
      <c r="AU276" s="16">
        <v>296311</v>
      </c>
      <c r="AV276" s="16">
        <v>136755</v>
      </c>
      <c r="AW276" s="16">
        <v>5471</v>
      </c>
      <c r="AX276" s="16">
        <v>2596558</v>
      </c>
      <c r="AY276" s="16">
        <v>779316</v>
      </c>
      <c r="AZ276" s="16">
        <v>283242</v>
      </c>
      <c r="BA276" s="16">
        <v>7441499</v>
      </c>
      <c r="BB276" s="16">
        <v>1653070</v>
      </c>
      <c r="BC276" s="16">
        <v>1765366</v>
      </c>
      <c r="BD276" s="16">
        <v>42132916</v>
      </c>
      <c r="BE276" s="16">
        <v>4181987</v>
      </c>
      <c r="BF276" s="16">
        <v>344050</v>
      </c>
      <c r="BG276" s="16">
        <v>96894</v>
      </c>
      <c r="BH276" s="16">
        <v>1891410</v>
      </c>
      <c r="BI276" s="16">
        <v>1946527</v>
      </c>
      <c r="BJ276" s="16">
        <v>18309385</v>
      </c>
      <c r="BK276" s="16">
        <v>238968</v>
      </c>
      <c r="BL276" s="16">
        <v>11388966</v>
      </c>
      <c r="BM276" s="16">
        <v>10657153</v>
      </c>
      <c r="BN276" s="16">
        <v>6669303</v>
      </c>
      <c r="BO276" s="16">
        <v>6636544</v>
      </c>
      <c r="BP276" s="16" t="s">
        <v>165</v>
      </c>
      <c r="BQ276" s="16">
        <v>251116</v>
      </c>
      <c r="BR276" s="16" t="s">
        <v>165</v>
      </c>
      <c r="BS276" s="16" t="s">
        <v>165</v>
      </c>
      <c r="BT276" s="16" t="s">
        <v>165</v>
      </c>
      <c r="BU276" s="16">
        <v>32748</v>
      </c>
      <c r="BV276" s="16" t="s">
        <v>165</v>
      </c>
      <c r="BW276" s="16">
        <v>24025</v>
      </c>
      <c r="BX276" s="16">
        <v>8723</v>
      </c>
      <c r="BY276" s="16" t="s">
        <v>165</v>
      </c>
      <c r="BZ276" s="16" t="s">
        <v>165</v>
      </c>
      <c r="CA276" s="16" t="s">
        <v>165</v>
      </c>
      <c r="CB276" s="16" t="s">
        <v>165</v>
      </c>
      <c r="CC276" s="16" t="s">
        <v>165</v>
      </c>
      <c r="CD276" s="16" t="s">
        <v>165</v>
      </c>
      <c r="CE276" s="16" t="s">
        <v>165</v>
      </c>
      <c r="CF276" s="16">
        <v>15805205</v>
      </c>
      <c r="CG276" s="16">
        <v>15803573</v>
      </c>
      <c r="CH276" s="16">
        <v>13754485</v>
      </c>
      <c r="CI276" s="16">
        <v>2049088</v>
      </c>
      <c r="CJ276" s="16">
        <v>1632</v>
      </c>
      <c r="CK276" s="16">
        <v>1498966</v>
      </c>
      <c r="CL276" s="16">
        <v>235240</v>
      </c>
      <c r="CM276" s="16">
        <v>1098744</v>
      </c>
      <c r="CN276" s="16">
        <v>22065181</v>
      </c>
      <c r="CO276" s="17" t="s">
        <v>165</v>
      </c>
    </row>
    <row r="277" spans="1:93">
      <c r="A277" s="14">
        <v>2014</v>
      </c>
      <c r="B277" s="15" t="s">
        <v>179</v>
      </c>
      <c r="C277" s="15">
        <v>312011</v>
      </c>
      <c r="D277" s="15" t="s">
        <v>573</v>
      </c>
      <c r="E277" s="15" t="s">
        <v>574</v>
      </c>
      <c r="F277" s="16">
        <v>12150801</v>
      </c>
      <c r="G277" s="16">
        <v>277011</v>
      </c>
      <c r="H277" s="16">
        <v>1366662</v>
      </c>
      <c r="I277" s="16">
        <v>30939</v>
      </c>
      <c r="J277" s="16">
        <v>54387</v>
      </c>
      <c r="K277" s="16">
        <v>50302</v>
      </c>
      <c r="L277" s="16">
        <v>32687</v>
      </c>
      <c r="M277" s="16">
        <v>1198347</v>
      </c>
      <c r="N277" s="16">
        <v>37121</v>
      </c>
      <c r="O277" s="16">
        <v>7466919</v>
      </c>
      <c r="P277" s="16">
        <v>4945464</v>
      </c>
      <c r="Q277" s="16">
        <v>4814908</v>
      </c>
      <c r="R277" s="16">
        <v>129652</v>
      </c>
      <c r="S277" s="16">
        <v>904</v>
      </c>
      <c r="T277" s="16">
        <v>2336861</v>
      </c>
      <c r="U277" s="16">
        <v>46443</v>
      </c>
      <c r="V277" s="16">
        <v>74014</v>
      </c>
      <c r="W277" s="16">
        <v>765</v>
      </c>
      <c r="X277" s="16">
        <v>410</v>
      </c>
      <c r="Y277" s="16">
        <v>317403</v>
      </c>
      <c r="Z277" s="16">
        <v>8</v>
      </c>
      <c r="AA277" s="16">
        <v>3478</v>
      </c>
      <c r="AB277" s="16">
        <v>5483</v>
      </c>
      <c r="AC277" s="16">
        <v>141678</v>
      </c>
      <c r="AD277" s="16">
        <v>1747179</v>
      </c>
      <c r="AE277" s="16" t="s">
        <v>165</v>
      </c>
      <c r="AF277" s="16" t="s">
        <v>165</v>
      </c>
      <c r="AG277" s="16" t="s">
        <v>165</v>
      </c>
      <c r="AH277" s="16" t="s">
        <v>165</v>
      </c>
      <c r="AI277" s="16" t="s">
        <v>165</v>
      </c>
      <c r="AJ277" s="16" t="s">
        <v>165</v>
      </c>
      <c r="AK277" s="16" t="s">
        <v>165</v>
      </c>
      <c r="AL277" s="16" t="s">
        <v>165</v>
      </c>
      <c r="AM277" s="16">
        <v>184594</v>
      </c>
      <c r="AN277" s="16">
        <v>1957093</v>
      </c>
      <c r="AO277" s="16">
        <v>1024202</v>
      </c>
      <c r="AP277" s="16">
        <v>6599</v>
      </c>
      <c r="AQ277" s="16">
        <v>7525</v>
      </c>
      <c r="AR277" s="16">
        <v>7669</v>
      </c>
      <c r="AS277" s="16">
        <v>90475</v>
      </c>
      <c r="AT277" s="16">
        <v>10393803</v>
      </c>
      <c r="AU277" s="16">
        <v>379856</v>
      </c>
      <c r="AV277" s="16">
        <v>80090</v>
      </c>
      <c r="AW277" s="16">
        <v>1082</v>
      </c>
      <c r="AX277" s="16">
        <v>1555638</v>
      </c>
      <c r="AY277" s="16">
        <v>476838</v>
      </c>
      <c r="AZ277" s="16">
        <v>167232</v>
      </c>
      <c r="BA277" s="16">
        <v>7210094</v>
      </c>
      <c r="BB277" s="16">
        <v>522973</v>
      </c>
      <c r="BC277" s="16">
        <v>927635</v>
      </c>
      <c r="BD277" s="16">
        <v>18047342</v>
      </c>
      <c r="BE277" s="16">
        <v>12561346</v>
      </c>
      <c r="BF277" s="16">
        <v>4793518</v>
      </c>
      <c r="BG277" s="16">
        <v>3074444</v>
      </c>
      <c r="BH277" s="16">
        <v>3303210</v>
      </c>
      <c r="BI277" s="16">
        <v>4464618</v>
      </c>
      <c r="BJ277" s="16">
        <v>7163519</v>
      </c>
      <c r="BK277" s="16">
        <v>56835</v>
      </c>
      <c r="BL277" s="16">
        <v>3955206</v>
      </c>
      <c r="BM277" s="16">
        <v>3574675</v>
      </c>
      <c r="BN277" s="16">
        <v>2969970</v>
      </c>
      <c r="BO277" s="16">
        <v>1756302</v>
      </c>
      <c r="BP277" s="16" t="s">
        <v>165</v>
      </c>
      <c r="BQ277" s="16">
        <v>238343</v>
      </c>
      <c r="BR277" s="16" t="s">
        <v>165</v>
      </c>
      <c r="BS277" s="16" t="s">
        <v>165</v>
      </c>
      <c r="BT277" s="16" t="s">
        <v>165</v>
      </c>
      <c r="BU277" s="16">
        <v>145684</v>
      </c>
      <c r="BV277" s="16">
        <v>799</v>
      </c>
      <c r="BW277" s="16">
        <v>114489</v>
      </c>
      <c r="BX277" s="16">
        <v>31195</v>
      </c>
      <c r="BY277" s="16" t="s">
        <v>165</v>
      </c>
      <c r="BZ277" s="16" t="s">
        <v>165</v>
      </c>
      <c r="CA277" s="16" t="s">
        <v>165</v>
      </c>
      <c r="CB277" s="16" t="s">
        <v>165</v>
      </c>
      <c r="CC277" s="16" t="s">
        <v>165</v>
      </c>
      <c r="CD277" s="16" t="s">
        <v>165</v>
      </c>
      <c r="CE277" s="16" t="s">
        <v>165</v>
      </c>
      <c r="CF277" s="16">
        <v>12087058</v>
      </c>
      <c r="CG277" s="16">
        <v>12080395</v>
      </c>
      <c r="CH277" s="16">
        <v>10722725</v>
      </c>
      <c r="CI277" s="16">
        <v>1357670</v>
      </c>
      <c r="CJ277" s="16">
        <v>6663</v>
      </c>
      <c r="CK277" s="16">
        <v>1084371</v>
      </c>
      <c r="CL277" s="16">
        <v>708975</v>
      </c>
      <c r="CM277" s="16">
        <v>8625847</v>
      </c>
      <c r="CN277" s="16">
        <v>7434719</v>
      </c>
      <c r="CO277" s="17" t="s">
        <v>165</v>
      </c>
    </row>
    <row r="278" spans="1:93">
      <c r="A278" s="14">
        <v>2014</v>
      </c>
      <c r="B278" s="15" t="s">
        <v>168</v>
      </c>
      <c r="C278" s="15">
        <v>312029</v>
      </c>
      <c r="D278" s="15" t="s">
        <v>573</v>
      </c>
      <c r="E278" s="15" t="s">
        <v>575</v>
      </c>
      <c r="F278" s="16">
        <v>6968747</v>
      </c>
      <c r="G278" s="16">
        <v>194778</v>
      </c>
      <c r="H278" s="16">
        <v>665353</v>
      </c>
      <c r="I278" s="16">
        <v>18580</v>
      </c>
      <c r="J278" s="16">
        <v>6132</v>
      </c>
      <c r="K278" s="16">
        <v>18298</v>
      </c>
      <c r="L278" s="16">
        <v>17796</v>
      </c>
      <c r="M278" s="16">
        <v>604547</v>
      </c>
      <c r="N278" s="16">
        <v>39373</v>
      </c>
      <c r="O278" s="16">
        <v>4352926</v>
      </c>
      <c r="P278" s="16">
        <v>2925263</v>
      </c>
      <c r="Q278" s="16">
        <v>2848640</v>
      </c>
      <c r="R278" s="16">
        <v>76623</v>
      </c>
      <c r="S278" s="16" t="s">
        <v>165</v>
      </c>
      <c r="T278" s="16">
        <v>1427663</v>
      </c>
      <c r="U278" s="16">
        <v>27839</v>
      </c>
      <c r="V278" s="16">
        <v>35093</v>
      </c>
      <c r="W278" s="16">
        <v>564</v>
      </c>
      <c r="X278" s="16">
        <v>25799</v>
      </c>
      <c r="Y278" s="16">
        <v>176216</v>
      </c>
      <c r="Z278" s="16" t="s">
        <v>165</v>
      </c>
      <c r="AA278" s="16" t="s">
        <v>165</v>
      </c>
      <c r="AB278" s="16">
        <v>1278</v>
      </c>
      <c r="AC278" s="16">
        <v>62853</v>
      </c>
      <c r="AD278" s="16">
        <v>1098021</v>
      </c>
      <c r="AE278" s="16" t="s">
        <v>165</v>
      </c>
      <c r="AF278" s="16" t="s">
        <v>165</v>
      </c>
      <c r="AG278" s="16" t="s">
        <v>165</v>
      </c>
      <c r="AH278" s="16" t="s">
        <v>165</v>
      </c>
      <c r="AI278" s="16" t="s">
        <v>165</v>
      </c>
      <c r="AJ278" s="16" t="s">
        <v>165</v>
      </c>
      <c r="AK278" s="16" t="s">
        <v>165</v>
      </c>
      <c r="AL278" s="16" t="s">
        <v>165</v>
      </c>
      <c r="AM278" s="16" t="s">
        <v>165</v>
      </c>
      <c r="AN278" s="16">
        <v>1013311</v>
      </c>
      <c r="AO278" s="16">
        <v>514340</v>
      </c>
      <c r="AP278" s="16" t="s">
        <v>165</v>
      </c>
      <c r="AQ278" s="16">
        <v>12737</v>
      </c>
      <c r="AR278" s="16">
        <v>175929</v>
      </c>
      <c r="AS278" s="16">
        <v>53495</v>
      </c>
      <c r="AT278" s="16">
        <v>6501710</v>
      </c>
      <c r="AU278" s="16">
        <v>399608</v>
      </c>
      <c r="AV278" s="16">
        <v>42802</v>
      </c>
      <c r="AW278" s="16">
        <v>1547</v>
      </c>
      <c r="AX278" s="16">
        <v>1034212</v>
      </c>
      <c r="AY278" s="16">
        <v>285196</v>
      </c>
      <c r="AZ278" s="16">
        <v>138287</v>
      </c>
      <c r="BA278" s="16">
        <v>4213922</v>
      </c>
      <c r="BB278" s="16">
        <v>386136</v>
      </c>
      <c r="BC278" s="16">
        <v>478056</v>
      </c>
      <c r="BD278" s="16">
        <v>13885377</v>
      </c>
      <c r="BE278" s="16">
        <v>5577911</v>
      </c>
      <c r="BF278" s="16">
        <v>3223139</v>
      </c>
      <c r="BG278" s="16">
        <v>2810259</v>
      </c>
      <c r="BH278" s="16">
        <v>1370858</v>
      </c>
      <c r="BI278" s="16">
        <v>983914</v>
      </c>
      <c r="BJ278" s="16">
        <v>6258161</v>
      </c>
      <c r="BK278" s="16">
        <v>90138</v>
      </c>
      <c r="BL278" s="16">
        <v>4006753</v>
      </c>
      <c r="BM278" s="16">
        <v>3633112</v>
      </c>
      <c r="BN278" s="16">
        <v>2209270</v>
      </c>
      <c r="BO278" s="16">
        <v>2046395</v>
      </c>
      <c r="BP278" s="16" t="s">
        <v>165</v>
      </c>
      <c r="BQ278" s="16">
        <v>42138</v>
      </c>
      <c r="BR278" s="16" t="s">
        <v>165</v>
      </c>
      <c r="BS278" s="16" t="s">
        <v>165</v>
      </c>
      <c r="BT278" s="16" t="s">
        <v>165</v>
      </c>
      <c r="BU278" s="16">
        <v>45169</v>
      </c>
      <c r="BV278" s="16">
        <v>177</v>
      </c>
      <c r="BW278" s="16">
        <v>25104</v>
      </c>
      <c r="BX278" s="16">
        <v>18600</v>
      </c>
      <c r="BY278" s="16" t="s">
        <v>165</v>
      </c>
      <c r="BZ278" s="16">
        <v>1465</v>
      </c>
      <c r="CA278" s="16" t="s">
        <v>165</v>
      </c>
      <c r="CB278" s="16" t="s">
        <v>165</v>
      </c>
      <c r="CC278" s="16" t="s">
        <v>165</v>
      </c>
      <c r="CD278" s="16" t="s">
        <v>165</v>
      </c>
      <c r="CE278" s="16" t="s">
        <v>165</v>
      </c>
      <c r="CF278" s="16">
        <v>7387757</v>
      </c>
      <c r="CG278" s="16">
        <v>7383056</v>
      </c>
      <c r="CH278" s="16">
        <v>6619717</v>
      </c>
      <c r="CI278" s="16">
        <v>763339</v>
      </c>
      <c r="CJ278" s="16">
        <v>4701</v>
      </c>
      <c r="CK278" s="16">
        <v>865459</v>
      </c>
      <c r="CL278" s="16">
        <v>60716</v>
      </c>
      <c r="CM278" s="16">
        <v>6157426</v>
      </c>
      <c r="CN278" s="16">
        <v>7410136</v>
      </c>
      <c r="CO278" s="17" t="s">
        <v>165</v>
      </c>
    </row>
    <row r="279" spans="1:93">
      <c r="A279" s="14">
        <v>2014</v>
      </c>
      <c r="B279" s="15" t="s">
        <v>179</v>
      </c>
      <c r="C279" s="15">
        <v>322016</v>
      </c>
      <c r="D279" s="15" t="s">
        <v>576</v>
      </c>
      <c r="E279" s="15" t="s">
        <v>577</v>
      </c>
      <c r="F279" s="16">
        <v>14064682</v>
      </c>
      <c r="G279" s="16">
        <v>257278</v>
      </c>
      <c r="H279" s="16">
        <v>393515</v>
      </c>
      <c r="I279" s="16">
        <v>23165</v>
      </c>
      <c r="J279" s="16">
        <v>17607</v>
      </c>
      <c r="K279" s="16">
        <v>71271</v>
      </c>
      <c r="L279" s="16">
        <v>35788</v>
      </c>
      <c r="M279" s="16">
        <v>245684</v>
      </c>
      <c r="N279" s="16">
        <v>62126</v>
      </c>
      <c r="O279" s="16">
        <v>9680226</v>
      </c>
      <c r="P279" s="16">
        <v>6488588</v>
      </c>
      <c r="Q279" s="16">
        <v>6299855</v>
      </c>
      <c r="R279" s="16">
        <v>188733</v>
      </c>
      <c r="S279" s="16" t="s">
        <v>165</v>
      </c>
      <c r="T279" s="16">
        <v>3191638</v>
      </c>
      <c r="U279" s="16">
        <v>94004</v>
      </c>
      <c r="V279" s="16">
        <v>146504</v>
      </c>
      <c r="W279" s="16">
        <v>1044</v>
      </c>
      <c r="X279" s="16">
        <v>14848</v>
      </c>
      <c r="Y279" s="16">
        <v>428605</v>
      </c>
      <c r="Z279" s="16" t="s">
        <v>165</v>
      </c>
      <c r="AA279" s="16">
        <v>5659</v>
      </c>
      <c r="AB279" s="16">
        <v>61515</v>
      </c>
      <c r="AC279" s="16">
        <v>130824</v>
      </c>
      <c r="AD279" s="16">
        <v>2303535</v>
      </c>
      <c r="AE279" s="16" t="s">
        <v>165</v>
      </c>
      <c r="AF279" s="16" t="s">
        <v>165</v>
      </c>
      <c r="AG279" s="16" t="s">
        <v>165</v>
      </c>
      <c r="AH279" s="16" t="s">
        <v>165</v>
      </c>
      <c r="AI279" s="16" t="s">
        <v>165</v>
      </c>
      <c r="AJ279" s="16" t="s">
        <v>165</v>
      </c>
      <c r="AK279" s="16" t="s">
        <v>165</v>
      </c>
      <c r="AL279" s="16">
        <v>5100</v>
      </c>
      <c r="AM279" s="16" t="s">
        <v>165</v>
      </c>
      <c r="AN279" s="16">
        <v>2137648</v>
      </c>
      <c r="AO279" s="16">
        <v>1420738</v>
      </c>
      <c r="AP279" s="16">
        <v>552</v>
      </c>
      <c r="AQ279" s="16">
        <v>59380</v>
      </c>
      <c r="AR279" s="16">
        <v>53219</v>
      </c>
      <c r="AS279" s="16">
        <v>115770</v>
      </c>
      <c r="AT279" s="16">
        <v>12591775</v>
      </c>
      <c r="AU279" s="16">
        <v>1345118</v>
      </c>
      <c r="AV279" s="16">
        <v>126020</v>
      </c>
      <c r="AW279" s="16">
        <v>970</v>
      </c>
      <c r="AX279" s="16">
        <v>1929050</v>
      </c>
      <c r="AY279" s="16">
        <v>481199</v>
      </c>
      <c r="AZ279" s="16">
        <v>54968</v>
      </c>
      <c r="BA279" s="16">
        <v>8091659</v>
      </c>
      <c r="BB279" s="16">
        <v>562791</v>
      </c>
      <c r="BC279" s="16">
        <v>550763</v>
      </c>
      <c r="BD279" s="16">
        <v>22646255</v>
      </c>
      <c r="BE279" s="16">
        <v>10621316</v>
      </c>
      <c r="BF279" s="16">
        <v>864615</v>
      </c>
      <c r="BG279" s="16">
        <v>80494</v>
      </c>
      <c r="BH279" s="16">
        <v>2041091</v>
      </c>
      <c r="BI279" s="16">
        <v>7715610</v>
      </c>
      <c r="BJ279" s="16">
        <v>10773662</v>
      </c>
      <c r="BK279" s="16">
        <v>124685</v>
      </c>
      <c r="BL279" s="16">
        <v>3682737</v>
      </c>
      <c r="BM279" s="16">
        <v>2624135</v>
      </c>
      <c r="BN279" s="16">
        <v>6753995</v>
      </c>
      <c r="BO279" s="16">
        <v>6122457</v>
      </c>
      <c r="BP279" s="16" t="s">
        <v>165</v>
      </c>
      <c r="BQ279" s="16">
        <v>329155</v>
      </c>
      <c r="BR279" s="16">
        <v>2051</v>
      </c>
      <c r="BS279" s="16">
        <v>5724</v>
      </c>
      <c r="BT279" s="16" t="s">
        <v>165</v>
      </c>
      <c r="BU279" s="16">
        <v>112864</v>
      </c>
      <c r="BV279" s="16" t="s">
        <v>165</v>
      </c>
      <c r="BW279" s="16">
        <v>112711</v>
      </c>
      <c r="BX279" s="16">
        <v>153</v>
      </c>
      <c r="BY279" s="16" t="s">
        <v>165</v>
      </c>
      <c r="BZ279" s="16" t="s">
        <v>165</v>
      </c>
      <c r="CA279" s="16" t="s">
        <v>165</v>
      </c>
      <c r="CB279" s="16" t="s">
        <v>165</v>
      </c>
      <c r="CC279" s="16" t="s">
        <v>165</v>
      </c>
      <c r="CD279" s="16" t="s">
        <v>165</v>
      </c>
      <c r="CE279" s="16" t="s">
        <v>165</v>
      </c>
      <c r="CF279" s="16">
        <v>15114444</v>
      </c>
      <c r="CG279" s="16">
        <v>15103928</v>
      </c>
      <c r="CH279" s="16">
        <v>13382426</v>
      </c>
      <c r="CI279" s="16">
        <v>1721502</v>
      </c>
      <c r="CJ279" s="16">
        <v>10516</v>
      </c>
      <c r="CK279" s="16">
        <v>746700</v>
      </c>
      <c r="CL279" s="16">
        <v>113564</v>
      </c>
      <c r="CM279" s="16">
        <v>4375612</v>
      </c>
      <c r="CN279" s="16">
        <v>8172221</v>
      </c>
      <c r="CO279" s="17" t="s">
        <v>165</v>
      </c>
    </row>
    <row r="280" spans="1:93">
      <c r="A280" s="14">
        <v>2014</v>
      </c>
      <c r="B280" s="15" t="s">
        <v>168</v>
      </c>
      <c r="C280" s="15">
        <v>322032</v>
      </c>
      <c r="D280" s="15" t="s">
        <v>576</v>
      </c>
      <c r="E280" s="15" t="s">
        <v>578</v>
      </c>
      <c r="F280" s="16">
        <v>10823663</v>
      </c>
      <c r="G280" s="16">
        <v>225531</v>
      </c>
      <c r="H280" s="16">
        <v>867629</v>
      </c>
      <c r="I280" s="16">
        <v>48702</v>
      </c>
      <c r="J280" s="16">
        <v>11842</v>
      </c>
      <c r="K280" s="16">
        <v>88311</v>
      </c>
      <c r="L280" s="16" t="s">
        <v>165</v>
      </c>
      <c r="M280" s="16">
        <v>718774</v>
      </c>
      <c r="N280" s="16">
        <v>43384</v>
      </c>
      <c r="O280" s="16">
        <v>7012166</v>
      </c>
      <c r="P280" s="16">
        <v>4657052</v>
      </c>
      <c r="Q280" s="16">
        <v>4491145</v>
      </c>
      <c r="R280" s="16">
        <v>165163</v>
      </c>
      <c r="S280" s="16">
        <v>744</v>
      </c>
      <c r="T280" s="16">
        <v>2355114</v>
      </c>
      <c r="U280" s="16">
        <v>51205</v>
      </c>
      <c r="V280" s="16">
        <v>101667</v>
      </c>
      <c r="W280" s="16">
        <v>420</v>
      </c>
      <c r="X280" s="16">
        <v>8640</v>
      </c>
      <c r="Y280" s="16">
        <v>245872</v>
      </c>
      <c r="Z280" s="16" t="s">
        <v>165</v>
      </c>
      <c r="AA280" s="16">
        <v>2725</v>
      </c>
      <c r="AB280" s="16">
        <v>51294</v>
      </c>
      <c r="AC280" s="16">
        <v>124424</v>
      </c>
      <c r="AD280" s="16">
        <v>1757465</v>
      </c>
      <c r="AE280" s="16" t="s">
        <v>165</v>
      </c>
      <c r="AF280" s="16" t="s">
        <v>165</v>
      </c>
      <c r="AG280" s="16" t="s">
        <v>165</v>
      </c>
      <c r="AH280" s="16" t="s">
        <v>165</v>
      </c>
      <c r="AI280" s="16" t="s">
        <v>165</v>
      </c>
      <c r="AJ280" s="16" t="s">
        <v>165</v>
      </c>
      <c r="AK280" s="16" t="s">
        <v>165</v>
      </c>
      <c r="AL280" s="16">
        <v>11402</v>
      </c>
      <c r="AM280" s="16" t="s">
        <v>165</v>
      </c>
      <c r="AN280" s="16">
        <v>1552647</v>
      </c>
      <c r="AO280" s="16">
        <v>956264</v>
      </c>
      <c r="AP280" s="16" t="s">
        <v>165</v>
      </c>
      <c r="AQ280" s="16">
        <v>11011</v>
      </c>
      <c r="AR280" s="16">
        <v>155031</v>
      </c>
      <c r="AS280" s="16">
        <v>121250</v>
      </c>
      <c r="AT280" s="16">
        <v>9935833</v>
      </c>
      <c r="AU280" s="16">
        <v>575450</v>
      </c>
      <c r="AV280" s="16">
        <v>54327</v>
      </c>
      <c r="AW280" s="16">
        <v>1764</v>
      </c>
      <c r="AX280" s="16">
        <v>1875360</v>
      </c>
      <c r="AY280" s="16">
        <v>458151</v>
      </c>
      <c r="AZ280" s="16">
        <v>81189</v>
      </c>
      <c r="BA280" s="16">
        <v>6289015</v>
      </c>
      <c r="BB280" s="16">
        <v>600577</v>
      </c>
      <c r="BC280" s="16">
        <v>475876</v>
      </c>
      <c r="BD280" s="16">
        <v>15402920</v>
      </c>
      <c r="BE280" s="16">
        <v>4760530</v>
      </c>
      <c r="BF280" s="16">
        <v>602000</v>
      </c>
      <c r="BG280" s="16">
        <v>78533</v>
      </c>
      <c r="BH280" s="16">
        <v>2862711</v>
      </c>
      <c r="BI280" s="16">
        <v>1295819</v>
      </c>
      <c r="BJ280" s="16">
        <v>8088894</v>
      </c>
      <c r="BK280" s="16">
        <v>104158</v>
      </c>
      <c r="BL280" s="16">
        <v>3400293</v>
      </c>
      <c r="BM280" s="16">
        <v>2666876</v>
      </c>
      <c r="BN280" s="16">
        <v>4301670</v>
      </c>
      <c r="BO280" s="16">
        <v>3604540</v>
      </c>
      <c r="BP280" s="16" t="s">
        <v>165</v>
      </c>
      <c r="BQ280" s="16">
        <v>379977</v>
      </c>
      <c r="BR280" s="16">
        <v>1025</v>
      </c>
      <c r="BS280" s="16">
        <v>5929</v>
      </c>
      <c r="BT280" s="16" t="s">
        <v>165</v>
      </c>
      <c r="BU280" s="16">
        <v>108398</v>
      </c>
      <c r="BV280" s="16">
        <v>129</v>
      </c>
      <c r="BW280" s="16">
        <v>39398</v>
      </c>
      <c r="BX280" s="16">
        <v>69000</v>
      </c>
      <c r="BY280" s="16" t="s">
        <v>165</v>
      </c>
      <c r="BZ280" s="16" t="s">
        <v>165</v>
      </c>
      <c r="CA280" s="16" t="s">
        <v>165</v>
      </c>
      <c r="CB280" s="16" t="s">
        <v>165</v>
      </c>
      <c r="CC280" s="16" t="s">
        <v>165</v>
      </c>
      <c r="CD280" s="16" t="s">
        <v>165</v>
      </c>
      <c r="CE280" s="16" t="s">
        <v>165</v>
      </c>
      <c r="CF280" s="16">
        <v>15203942</v>
      </c>
      <c r="CG280" s="16">
        <v>15200428</v>
      </c>
      <c r="CH280" s="16">
        <v>13606071</v>
      </c>
      <c r="CI280" s="16">
        <v>1594357</v>
      </c>
      <c r="CJ280" s="16">
        <v>3514</v>
      </c>
      <c r="CK280" s="16">
        <v>917873</v>
      </c>
      <c r="CL280" s="16">
        <v>14716</v>
      </c>
      <c r="CM280" s="16">
        <v>822293</v>
      </c>
      <c r="CN280" s="16">
        <v>9579605</v>
      </c>
      <c r="CO280" s="17" t="s">
        <v>165</v>
      </c>
    </row>
    <row r="281" spans="1:93">
      <c r="A281" s="14">
        <v>2014</v>
      </c>
      <c r="B281" s="15" t="s">
        <v>162</v>
      </c>
      <c r="C281" s="15">
        <v>331007</v>
      </c>
      <c r="D281" s="15" t="s">
        <v>579</v>
      </c>
      <c r="E281" s="15" t="s">
        <v>580</v>
      </c>
      <c r="F281" s="16">
        <v>44234486</v>
      </c>
      <c r="G281" s="16">
        <v>591457</v>
      </c>
      <c r="H281" s="16">
        <v>3027656</v>
      </c>
      <c r="I281" s="16">
        <v>65009</v>
      </c>
      <c r="J281" s="16">
        <v>11300</v>
      </c>
      <c r="K281" s="16">
        <v>102683</v>
      </c>
      <c r="L281" s="16">
        <v>160148</v>
      </c>
      <c r="M281" s="16">
        <v>2688516</v>
      </c>
      <c r="N281" s="16">
        <v>76148</v>
      </c>
      <c r="O281" s="16">
        <v>30003893</v>
      </c>
      <c r="P281" s="16">
        <v>19510431</v>
      </c>
      <c r="Q281" s="16">
        <v>18356188</v>
      </c>
      <c r="R281" s="16">
        <v>542918</v>
      </c>
      <c r="S281" s="16">
        <v>611325</v>
      </c>
      <c r="T281" s="16">
        <v>10493462</v>
      </c>
      <c r="U281" s="16">
        <v>367155</v>
      </c>
      <c r="V281" s="16">
        <v>456238</v>
      </c>
      <c r="W281" s="16">
        <v>8208</v>
      </c>
      <c r="X281" s="16">
        <v>204510</v>
      </c>
      <c r="Y281" s="16">
        <v>1396281</v>
      </c>
      <c r="Z281" s="16">
        <v>7161</v>
      </c>
      <c r="AA281" s="16">
        <v>15438</v>
      </c>
      <c r="AB281" s="16">
        <v>293769</v>
      </c>
      <c r="AC281" s="16">
        <v>601462</v>
      </c>
      <c r="AD281" s="16">
        <v>7106172</v>
      </c>
      <c r="AE281" s="16" t="s">
        <v>165</v>
      </c>
      <c r="AF281" s="16" t="s">
        <v>165</v>
      </c>
      <c r="AG281" s="16">
        <v>18842</v>
      </c>
      <c r="AH281" s="16" t="s">
        <v>165</v>
      </c>
      <c r="AI281" s="16" t="s">
        <v>165</v>
      </c>
      <c r="AJ281" s="16">
        <v>13430</v>
      </c>
      <c r="AK281" s="16" t="s">
        <v>165</v>
      </c>
      <c r="AL281" s="16">
        <v>4796</v>
      </c>
      <c r="AM281" s="16" t="s">
        <v>165</v>
      </c>
      <c r="AN281" s="16">
        <v>6601845</v>
      </c>
      <c r="AO281" s="16">
        <v>3382220</v>
      </c>
      <c r="AP281" s="16">
        <v>11515</v>
      </c>
      <c r="AQ281" s="16">
        <v>52602</v>
      </c>
      <c r="AR281" s="16">
        <v>487150</v>
      </c>
      <c r="AS281" s="16">
        <v>324995</v>
      </c>
      <c r="AT281" s="16">
        <v>29109962</v>
      </c>
      <c r="AU281" s="16">
        <v>1360385</v>
      </c>
      <c r="AV281" s="16">
        <v>372726</v>
      </c>
      <c r="AW281" s="16">
        <v>2536</v>
      </c>
      <c r="AX281" s="16">
        <v>5286494</v>
      </c>
      <c r="AY281" s="16">
        <v>5363301</v>
      </c>
      <c r="AZ281" s="16">
        <v>899174</v>
      </c>
      <c r="BA281" s="16">
        <v>14131404</v>
      </c>
      <c r="BB281" s="16">
        <v>1693942</v>
      </c>
      <c r="BC281" s="16">
        <v>4125385</v>
      </c>
      <c r="BD281" s="16">
        <v>71498859</v>
      </c>
      <c r="BE281" s="16">
        <v>18888761</v>
      </c>
      <c r="BF281" s="16">
        <v>11164879</v>
      </c>
      <c r="BG281" s="16">
        <v>508726</v>
      </c>
      <c r="BH281" s="16">
        <v>3594402</v>
      </c>
      <c r="BI281" s="16">
        <v>4129480</v>
      </c>
      <c r="BJ281" s="16">
        <v>38571271</v>
      </c>
      <c r="BK281" s="16">
        <v>820813</v>
      </c>
      <c r="BL281" s="16">
        <v>15713530</v>
      </c>
      <c r="BM281" s="16">
        <v>14383578</v>
      </c>
      <c r="BN281" s="16">
        <v>21226437</v>
      </c>
      <c r="BO281" s="16">
        <v>18774014</v>
      </c>
      <c r="BP281" s="16">
        <v>1270333</v>
      </c>
      <c r="BQ281" s="16">
        <v>360971</v>
      </c>
      <c r="BR281" s="16" t="s">
        <v>165</v>
      </c>
      <c r="BS281" s="16" t="s">
        <v>165</v>
      </c>
      <c r="BT281" s="16" t="s">
        <v>165</v>
      </c>
      <c r="BU281" s="16">
        <v>130602</v>
      </c>
      <c r="BV281" s="16" t="s">
        <v>165</v>
      </c>
      <c r="BW281" s="16">
        <v>76472</v>
      </c>
      <c r="BX281" s="16">
        <v>54130</v>
      </c>
      <c r="BY281" s="16" t="s">
        <v>165</v>
      </c>
      <c r="BZ281" s="16" t="s">
        <v>165</v>
      </c>
      <c r="CA281" s="16" t="s">
        <v>165</v>
      </c>
      <c r="CB281" s="16" t="s">
        <v>165</v>
      </c>
      <c r="CC281" s="16" t="s">
        <v>165</v>
      </c>
      <c r="CD281" s="16" t="s">
        <v>165</v>
      </c>
      <c r="CE281" s="16" t="s">
        <v>165</v>
      </c>
      <c r="CF281" s="16">
        <v>34181640</v>
      </c>
      <c r="CG281" s="16">
        <v>34175676</v>
      </c>
      <c r="CH281" s="16">
        <v>30410309</v>
      </c>
      <c r="CI281" s="16">
        <v>3765367</v>
      </c>
      <c r="CJ281" s="16">
        <v>5964</v>
      </c>
      <c r="CK281" s="16">
        <v>4265385</v>
      </c>
      <c r="CL281" s="16">
        <v>1827435</v>
      </c>
      <c r="CM281" s="16">
        <v>14618062</v>
      </c>
      <c r="CN281" s="16">
        <v>21367556</v>
      </c>
      <c r="CO281" s="17" t="s">
        <v>165</v>
      </c>
    </row>
    <row r="282" spans="1:93">
      <c r="A282" s="14">
        <v>2014</v>
      </c>
      <c r="B282" s="15" t="s">
        <v>166</v>
      </c>
      <c r="C282" s="15">
        <v>332020</v>
      </c>
      <c r="D282" s="15" t="s">
        <v>579</v>
      </c>
      <c r="E282" s="15" t="s">
        <v>581</v>
      </c>
      <c r="F282" s="16">
        <v>28076512</v>
      </c>
      <c r="G282" s="16">
        <v>490180</v>
      </c>
      <c r="H282" s="16">
        <v>3609650</v>
      </c>
      <c r="I282" s="16">
        <v>37963</v>
      </c>
      <c r="J282" s="16">
        <v>34341</v>
      </c>
      <c r="K282" s="16">
        <v>70816</v>
      </c>
      <c r="L282" s="16">
        <v>115444</v>
      </c>
      <c r="M282" s="16">
        <v>3351086</v>
      </c>
      <c r="N282" s="16">
        <v>75978</v>
      </c>
      <c r="O282" s="16">
        <v>17021728</v>
      </c>
      <c r="P282" s="16">
        <v>10931429</v>
      </c>
      <c r="Q282" s="16">
        <v>10606204</v>
      </c>
      <c r="R282" s="16">
        <v>318181</v>
      </c>
      <c r="S282" s="16">
        <v>7044</v>
      </c>
      <c r="T282" s="16">
        <v>6090299</v>
      </c>
      <c r="U282" s="16">
        <v>320126</v>
      </c>
      <c r="V282" s="16">
        <v>231051</v>
      </c>
      <c r="W282" s="16">
        <v>2755</v>
      </c>
      <c r="X282" s="16">
        <v>125842</v>
      </c>
      <c r="Y282" s="16">
        <v>618595</v>
      </c>
      <c r="Z282" s="16">
        <v>111</v>
      </c>
      <c r="AA282" s="16">
        <v>24014</v>
      </c>
      <c r="AB282" s="16">
        <v>130462</v>
      </c>
      <c r="AC282" s="16">
        <v>713406</v>
      </c>
      <c r="AD282" s="16">
        <v>3891887</v>
      </c>
      <c r="AE282" s="16" t="s">
        <v>165</v>
      </c>
      <c r="AF282" s="16" t="s">
        <v>165</v>
      </c>
      <c r="AG282" s="16">
        <v>24325</v>
      </c>
      <c r="AH282" s="16" t="s">
        <v>165</v>
      </c>
      <c r="AI282" s="16">
        <v>45</v>
      </c>
      <c r="AJ282" s="16">
        <v>7014</v>
      </c>
      <c r="AK282" s="16" t="s">
        <v>165</v>
      </c>
      <c r="AL282" s="16">
        <v>666</v>
      </c>
      <c r="AM282" s="16" t="s">
        <v>165</v>
      </c>
      <c r="AN282" s="16">
        <v>3799195</v>
      </c>
      <c r="AO282" s="16">
        <v>2596317</v>
      </c>
      <c r="AP282" s="16">
        <v>1239</v>
      </c>
      <c r="AQ282" s="16">
        <v>27698</v>
      </c>
      <c r="AR282" s="16">
        <v>454527</v>
      </c>
      <c r="AS282" s="16">
        <v>225660</v>
      </c>
      <c r="AT282" s="16">
        <v>20293352</v>
      </c>
      <c r="AU282" s="16">
        <v>580575</v>
      </c>
      <c r="AV282" s="16">
        <v>102104</v>
      </c>
      <c r="AW282" s="16">
        <v>1015</v>
      </c>
      <c r="AX282" s="16">
        <v>2963066</v>
      </c>
      <c r="AY282" s="16">
        <v>805684</v>
      </c>
      <c r="AZ282" s="16">
        <v>465686</v>
      </c>
      <c r="BA282" s="16">
        <v>13811841</v>
      </c>
      <c r="BB282" s="16">
        <v>1563381</v>
      </c>
      <c r="BC282" s="16">
        <v>2420733</v>
      </c>
      <c r="BD282" s="16">
        <v>46044076</v>
      </c>
      <c r="BE282" s="16">
        <v>10072357</v>
      </c>
      <c r="BF282" s="16">
        <v>2498045</v>
      </c>
      <c r="BG282" s="16">
        <v>980467</v>
      </c>
      <c r="BH282" s="16">
        <v>3873844</v>
      </c>
      <c r="BI282" s="16">
        <v>3700468</v>
      </c>
      <c r="BJ282" s="16">
        <v>21678212</v>
      </c>
      <c r="BK282" s="16">
        <v>492986</v>
      </c>
      <c r="BL282" s="16">
        <v>9577570</v>
      </c>
      <c r="BM282" s="16">
        <v>8242271</v>
      </c>
      <c r="BN282" s="16">
        <v>11357681</v>
      </c>
      <c r="BO282" s="16">
        <v>10966546</v>
      </c>
      <c r="BP282" s="16" t="s">
        <v>165</v>
      </c>
      <c r="BQ282" s="16">
        <v>732555</v>
      </c>
      <c r="BR282" s="16" t="s">
        <v>165</v>
      </c>
      <c r="BS282" s="16">
        <v>10406</v>
      </c>
      <c r="BT282" s="16" t="s">
        <v>165</v>
      </c>
      <c r="BU282" s="16">
        <v>20825</v>
      </c>
      <c r="BV282" s="16" t="s">
        <v>165</v>
      </c>
      <c r="BW282" s="16" t="s">
        <v>165</v>
      </c>
      <c r="BX282" s="16">
        <v>20825</v>
      </c>
      <c r="BY282" s="16" t="s">
        <v>165</v>
      </c>
      <c r="BZ282" s="16" t="s">
        <v>165</v>
      </c>
      <c r="CA282" s="16" t="s">
        <v>165</v>
      </c>
      <c r="CB282" s="16" t="s">
        <v>165</v>
      </c>
      <c r="CC282" s="16" t="s">
        <v>165</v>
      </c>
      <c r="CD282" s="16" t="s">
        <v>165</v>
      </c>
      <c r="CE282" s="16" t="s">
        <v>165</v>
      </c>
      <c r="CF282" s="16">
        <v>17087470</v>
      </c>
      <c r="CG282" s="16">
        <v>17087366</v>
      </c>
      <c r="CH282" s="16">
        <v>15255265</v>
      </c>
      <c r="CI282" s="16">
        <v>1832101</v>
      </c>
      <c r="CJ282" s="16">
        <v>104</v>
      </c>
      <c r="CK282" s="16">
        <v>4464999</v>
      </c>
      <c r="CL282" s="16">
        <v>306</v>
      </c>
      <c r="CM282" s="16">
        <v>369639</v>
      </c>
      <c r="CN282" s="16">
        <v>26725387</v>
      </c>
      <c r="CO282" s="17" t="s">
        <v>165</v>
      </c>
    </row>
    <row r="283" spans="1:93">
      <c r="A283" s="14">
        <v>2014</v>
      </c>
      <c r="B283" s="15" t="s">
        <v>168</v>
      </c>
      <c r="C283" s="15">
        <v>332038</v>
      </c>
      <c r="D283" s="15" t="s">
        <v>579</v>
      </c>
      <c r="E283" s="15" t="s">
        <v>582</v>
      </c>
      <c r="F283" s="16">
        <v>7167819</v>
      </c>
      <c r="G283" s="16">
        <v>212028</v>
      </c>
      <c r="H283" s="16">
        <v>736753</v>
      </c>
      <c r="I283" s="16">
        <v>30181</v>
      </c>
      <c r="J283" s="16">
        <v>11949</v>
      </c>
      <c r="K283" s="16">
        <v>33088</v>
      </c>
      <c r="L283" s="16">
        <v>39666</v>
      </c>
      <c r="M283" s="16">
        <v>621869</v>
      </c>
      <c r="N283" s="16">
        <v>41637</v>
      </c>
      <c r="O283" s="16">
        <v>4304248</v>
      </c>
      <c r="P283" s="16">
        <v>2898216</v>
      </c>
      <c r="Q283" s="16">
        <v>2807355</v>
      </c>
      <c r="R283" s="16">
        <v>89831</v>
      </c>
      <c r="S283" s="16">
        <v>1030</v>
      </c>
      <c r="T283" s="16">
        <v>1406032</v>
      </c>
      <c r="U283" s="16">
        <v>32608</v>
      </c>
      <c r="V283" s="16">
        <v>66265</v>
      </c>
      <c r="W283" s="16">
        <v>348</v>
      </c>
      <c r="X283" s="16">
        <v>3949</v>
      </c>
      <c r="Y283" s="16">
        <v>148989</v>
      </c>
      <c r="Z283" s="16">
        <v>205</v>
      </c>
      <c r="AA283" s="16">
        <v>2482</v>
      </c>
      <c r="AB283" s="16" t="s">
        <v>165</v>
      </c>
      <c r="AC283" s="16">
        <v>107915</v>
      </c>
      <c r="AD283" s="16">
        <v>1042635</v>
      </c>
      <c r="AE283" s="16">
        <v>636</v>
      </c>
      <c r="AF283" s="16" t="s">
        <v>165</v>
      </c>
      <c r="AG283" s="16" t="s">
        <v>165</v>
      </c>
      <c r="AH283" s="16" t="s">
        <v>165</v>
      </c>
      <c r="AI283" s="16" t="s">
        <v>165</v>
      </c>
      <c r="AJ283" s="16" t="s">
        <v>165</v>
      </c>
      <c r="AK283" s="16" t="s">
        <v>165</v>
      </c>
      <c r="AL283" s="16" t="s">
        <v>165</v>
      </c>
      <c r="AM283" s="16" t="s">
        <v>165</v>
      </c>
      <c r="AN283" s="16">
        <v>1053400</v>
      </c>
      <c r="AO283" s="16">
        <v>707795</v>
      </c>
      <c r="AP283" s="16">
        <v>945</v>
      </c>
      <c r="AQ283" s="16">
        <v>7145</v>
      </c>
      <c r="AR283" s="16">
        <v>103868</v>
      </c>
      <c r="AS283" s="16">
        <v>57341</v>
      </c>
      <c r="AT283" s="16">
        <v>5181487</v>
      </c>
      <c r="AU283" s="16">
        <v>285439</v>
      </c>
      <c r="AV283" s="16">
        <v>26680</v>
      </c>
      <c r="AW283" s="16">
        <v>1415</v>
      </c>
      <c r="AX283" s="16">
        <v>905443</v>
      </c>
      <c r="AY283" s="16">
        <v>438559</v>
      </c>
      <c r="AZ283" s="16">
        <v>85839</v>
      </c>
      <c r="BA283" s="16">
        <v>2977938</v>
      </c>
      <c r="BB283" s="16">
        <v>460174</v>
      </c>
      <c r="BC283" s="16">
        <v>286025</v>
      </c>
      <c r="BD283" s="16">
        <v>9995488</v>
      </c>
      <c r="BE283" s="16">
        <v>4427486</v>
      </c>
      <c r="BF283" s="16">
        <v>2774107</v>
      </c>
      <c r="BG283" s="16">
        <v>2591882</v>
      </c>
      <c r="BH283" s="16">
        <v>1387383</v>
      </c>
      <c r="BI283" s="16">
        <v>265996</v>
      </c>
      <c r="BJ283" s="16">
        <v>10725989</v>
      </c>
      <c r="BK283" s="16">
        <v>282596</v>
      </c>
      <c r="BL283" s="16">
        <v>5374349</v>
      </c>
      <c r="BM283" s="16">
        <v>5009697</v>
      </c>
      <c r="BN283" s="16">
        <v>5209615</v>
      </c>
      <c r="BO283" s="16">
        <v>4834289</v>
      </c>
      <c r="BP283" s="16" t="s">
        <v>165</v>
      </c>
      <c r="BQ283" s="16">
        <v>142025</v>
      </c>
      <c r="BR283" s="16" t="s">
        <v>165</v>
      </c>
      <c r="BS283" s="16" t="s">
        <v>165</v>
      </c>
      <c r="BT283" s="16" t="s">
        <v>165</v>
      </c>
      <c r="BU283" s="16">
        <v>70752</v>
      </c>
      <c r="BV283" s="16">
        <v>1384</v>
      </c>
      <c r="BW283" s="16">
        <v>65956</v>
      </c>
      <c r="BX283" s="16">
        <v>4796</v>
      </c>
      <c r="BY283" s="16" t="s">
        <v>165</v>
      </c>
      <c r="BZ283" s="16" t="s">
        <v>165</v>
      </c>
      <c r="CA283" s="16" t="s">
        <v>165</v>
      </c>
      <c r="CB283" s="16" t="s">
        <v>165</v>
      </c>
      <c r="CC283" s="16" t="s">
        <v>165</v>
      </c>
      <c r="CD283" s="16" t="s">
        <v>165</v>
      </c>
      <c r="CE283" s="16" t="s">
        <v>165</v>
      </c>
      <c r="CF283" s="16">
        <v>5888158</v>
      </c>
      <c r="CG283" s="16">
        <v>5886235</v>
      </c>
      <c r="CH283" s="16">
        <v>5324525</v>
      </c>
      <c r="CI283" s="16">
        <v>561710</v>
      </c>
      <c r="CJ283" s="16">
        <v>1923</v>
      </c>
      <c r="CK283" s="16">
        <v>1472901</v>
      </c>
      <c r="CL283" s="16">
        <v>65506</v>
      </c>
      <c r="CM283" s="16">
        <v>649908</v>
      </c>
      <c r="CN283" s="16">
        <v>5854778</v>
      </c>
      <c r="CO283" s="17" t="s">
        <v>165</v>
      </c>
    </row>
    <row r="284" spans="1:93">
      <c r="A284" s="14">
        <v>2014</v>
      </c>
      <c r="B284" s="15" t="s">
        <v>162</v>
      </c>
      <c r="C284" s="15">
        <v>341002</v>
      </c>
      <c r="D284" s="15" t="s">
        <v>583</v>
      </c>
      <c r="E284" s="15" t="s">
        <v>584</v>
      </c>
      <c r="F284" s="16">
        <v>82034058</v>
      </c>
      <c r="G284" s="16">
        <v>734237</v>
      </c>
      <c r="H284" s="16">
        <v>7753028</v>
      </c>
      <c r="I284" s="16">
        <v>73703</v>
      </c>
      <c r="J284" s="16">
        <v>28104</v>
      </c>
      <c r="K284" s="16" t="s">
        <v>165</v>
      </c>
      <c r="L284" s="16" t="s">
        <v>165</v>
      </c>
      <c r="M284" s="16">
        <v>7651221</v>
      </c>
      <c r="N284" s="16">
        <v>83969</v>
      </c>
      <c r="O284" s="16">
        <v>54883916</v>
      </c>
      <c r="P284" s="16">
        <v>34351047</v>
      </c>
      <c r="Q284" s="16">
        <v>30577437</v>
      </c>
      <c r="R284" s="16">
        <v>866378</v>
      </c>
      <c r="S284" s="16">
        <v>2907232</v>
      </c>
      <c r="T284" s="16">
        <v>20532869</v>
      </c>
      <c r="U284" s="16">
        <v>794845</v>
      </c>
      <c r="V284" s="16">
        <v>757088</v>
      </c>
      <c r="W284" s="16">
        <v>10812</v>
      </c>
      <c r="X284" s="16">
        <v>376342</v>
      </c>
      <c r="Y284" s="16">
        <v>4864847</v>
      </c>
      <c r="Z284" s="16" t="s">
        <v>165</v>
      </c>
      <c r="AA284" s="16">
        <v>26759</v>
      </c>
      <c r="AB284" s="16">
        <v>498552</v>
      </c>
      <c r="AC284" s="16">
        <v>540780</v>
      </c>
      <c r="AD284" s="16">
        <v>12432800</v>
      </c>
      <c r="AE284" s="16" t="s">
        <v>165</v>
      </c>
      <c r="AF284" s="16" t="s">
        <v>165</v>
      </c>
      <c r="AG284" s="16">
        <v>97257</v>
      </c>
      <c r="AH284" s="16" t="s">
        <v>165</v>
      </c>
      <c r="AI284" s="16">
        <v>44734</v>
      </c>
      <c r="AJ284" s="16">
        <v>47606</v>
      </c>
      <c r="AK284" s="16" t="s">
        <v>165</v>
      </c>
      <c r="AL284" s="16">
        <v>40447</v>
      </c>
      <c r="AM284" s="16" t="s">
        <v>165</v>
      </c>
      <c r="AN284" s="16">
        <v>10337539</v>
      </c>
      <c r="AO284" s="16">
        <v>7389923</v>
      </c>
      <c r="AP284" s="16">
        <v>20371</v>
      </c>
      <c r="AQ284" s="16">
        <v>138079</v>
      </c>
      <c r="AR284" s="16">
        <v>692996</v>
      </c>
      <c r="AS284" s="16">
        <v>373952</v>
      </c>
      <c r="AT284" s="16">
        <v>59346091</v>
      </c>
      <c r="AU284" s="16">
        <v>4899236</v>
      </c>
      <c r="AV284" s="16">
        <v>255923</v>
      </c>
      <c r="AW284" s="16">
        <v>5052</v>
      </c>
      <c r="AX284" s="16">
        <v>8631742</v>
      </c>
      <c r="AY284" s="16">
        <v>1920382</v>
      </c>
      <c r="AZ284" s="16">
        <v>692104</v>
      </c>
      <c r="BA284" s="16">
        <v>40123152</v>
      </c>
      <c r="BB284" s="16">
        <v>2818500</v>
      </c>
      <c r="BC284" s="16">
        <v>4355799</v>
      </c>
      <c r="BD284" s="16">
        <v>154473196</v>
      </c>
      <c r="BE284" s="16">
        <v>41302322</v>
      </c>
      <c r="BF284" s="16">
        <v>2264516</v>
      </c>
      <c r="BG284" s="16">
        <v>264346</v>
      </c>
      <c r="BH284" s="16">
        <v>10008479</v>
      </c>
      <c r="BI284" s="16">
        <v>29029327</v>
      </c>
      <c r="BJ284" s="16">
        <v>53653363</v>
      </c>
      <c r="BK284" s="16">
        <v>1764571</v>
      </c>
      <c r="BL284" s="16">
        <v>27682738</v>
      </c>
      <c r="BM284" s="16">
        <v>21967814</v>
      </c>
      <c r="BN284" s="16">
        <v>23722361</v>
      </c>
      <c r="BO284" s="16">
        <v>22539617</v>
      </c>
      <c r="BP284" s="16">
        <v>1189667</v>
      </c>
      <c r="BQ284" s="16">
        <v>1058597</v>
      </c>
      <c r="BR284" s="16" t="s">
        <v>165</v>
      </c>
      <c r="BS284" s="16" t="s">
        <v>165</v>
      </c>
      <c r="BT284" s="16" t="s">
        <v>165</v>
      </c>
      <c r="BU284" s="16">
        <v>5023887</v>
      </c>
      <c r="BV284" s="16" t="s">
        <v>165</v>
      </c>
      <c r="BW284" s="16">
        <v>3941045</v>
      </c>
      <c r="BX284" s="16">
        <v>1082842</v>
      </c>
      <c r="BY284" s="16" t="s">
        <v>165</v>
      </c>
      <c r="BZ284" s="16" t="s">
        <v>165</v>
      </c>
      <c r="CA284" s="16" t="s">
        <v>165</v>
      </c>
      <c r="CB284" s="16" t="s">
        <v>165</v>
      </c>
      <c r="CC284" s="16" t="s">
        <v>165</v>
      </c>
      <c r="CD284" s="16" t="s">
        <v>165</v>
      </c>
      <c r="CE284" s="16" t="s">
        <v>165</v>
      </c>
      <c r="CF284" s="16">
        <v>70152511</v>
      </c>
      <c r="CG284" s="16">
        <v>70110906</v>
      </c>
      <c r="CH284" s="16">
        <v>55911850</v>
      </c>
      <c r="CI284" s="16">
        <v>14199056</v>
      </c>
      <c r="CJ284" s="16">
        <v>41605</v>
      </c>
      <c r="CK284" s="16">
        <v>1588669</v>
      </c>
      <c r="CL284" s="16">
        <v>7911034</v>
      </c>
      <c r="CM284" s="16">
        <v>37117086</v>
      </c>
      <c r="CN284" s="16">
        <v>37168909</v>
      </c>
      <c r="CO284" s="17" t="s">
        <v>165</v>
      </c>
    </row>
    <row r="285" spans="1:93">
      <c r="A285" s="14">
        <v>2014</v>
      </c>
      <c r="B285" s="15" t="s">
        <v>179</v>
      </c>
      <c r="C285" s="15">
        <v>342025</v>
      </c>
      <c r="D285" s="15" t="s">
        <v>583</v>
      </c>
      <c r="E285" s="15" t="s">
        <v>585</v>
      </c>
      <c r="F285" s="16">
        <v>19492251</v>
      </c>
      <c r="G285" s="16">
        <v>309855</v>
      </c>
      <c r="H285" s="16">
        <v>1606064</v>
      </c>
      <c r="I285" s="16">
        <v>34004</v>
      </c>
      <c r="J285" s="16">
        <v>9719</v>
      </c>
      <c r="K285" s="16">
        <v>73820</v>
      </c>
      <c r="L285" s="16">
        <v>72414</v>
      </c>
      <c r="M285" s="16">
        <v>1416107</v>
      </c>
      <c r="N285" s="16">
        <v>59119</v>
      </c>
      <c r="O285" s="16">
        <v>11946295</v>
      </c>
      <c r="P285" s="16">
        <v>8019276</v>
      </c>
      <c r="Q285" s="16">
        <v>7765955</v>
      </c>
      <c r="R285" s="16">
        <v>249565</v>
      </c>
      <c r="S285" s="16">
        <v>3756</v>
      </c>
      <c r="T285" s="16">
        <v>3921233</v>
      </c>
      <c r="U285" s="16">
        <v>90559</v>
      </c>
      <c r="V285" s="16">
        <v>157084</v>
      </c>
      <c r="W285" s="16">
        <v>2664</v>
      </c>
      <c r="X285" s="16">
        <v>44486</v>
      </c>
      <c r="Y285" s="16">
        <v>326871</v>
      </c>
      <c r="Z285" s="16">
        <v>5392</v>
      </c>
      <c r="AA285" s="16" t="s">
        <v>165</v>
      </c>
      <c r="AB285" s="16">
        <v>112222</v>
      </c>
      <c r="AC285" s="16">
        <v>202206</v>
      </c>
      <c r="AD285" s="16">
        <v>2935756</v>
      </c>
      <c r="AE285" s="16" t="s">
        <v>165</v>
      </c>
      <c r="AF285" s="16" t="s">
        <v>165</v>
      </c>
      <c r="AG285" s="16">
        <v>33963</v>
      </c>
      <c r="AH285" s="16" t="s">
        <v>165</v>
      </c>
      <c r="AI285" s="16" t="s">
        <v>165</v>
      </c>
      <c r="AJ285" s="16" t="s">
        <v>165</v>
      </c>
      <c r="AK285" s="16" t="s">
        <v>165</v>
      </c>
      <c r="AL285" s="16">
        <v>10030</v>
      </c>
      <c r="AM285" s="16">
        <v>5786</v>
      </c>
      <c r="AN285" s="16">
        <v>2829663</v>
      </c>
      <c r="AO285" s="16">
        <v>2476819</v>
      </c>
      <c r="AP285" s="16">
        <v>7303</v>
      </c>
      <c r="AQ285" s="16">
        <v>20698</v>
      </c>
      <c r="AR285" s="16">
        <v>236435</v>
      </c>
      <c r="AS285" s="16">
        <v>114885</v>
      </c>
      <c r="AT285" s="16">
        <v>10381880</v>
      </c>
      <c r="AU285" s="16">
        <v>189975</v>
      </c>
      <c r="AV285" s="16">
        <v>101427</v>
      </c>
      <c r="AW285" s="16">
        <v>3094</v>
      </c>
      <c r="AX285" s="16">
        <v>1803830</v>
      </c>
      <c r="AY285" s="16">
        <v>348775</v>
      </c>
      <c r="AZ285" s="16">
        <v>102493</v>
      </c>
      <c r="BA285" s="16">
        <v>7184230</v>
      </c>
      <c r="BB285" s="16">
        <v>648056</v>
      </c>
      <c r="BC285" s="16">
        <v>971032</v>
      </c>
      <c r="BD285" s="16">
        <v>22558396</v>
      </c>
      <c r="BE285" s="16">
        <v>5323890</v>
      </c>
      <c r="BF285" s="16">
        <v>406625</v>
      </c>
      <c r="BG285" s="16">
        <v>11147</v>
      </c>
      <c r="BH285" s="16">
        <v>1459298</v>
      </c>
      <c r="BI285" s="16">
        <v>3457967</v>
      </c>
      <c r="BJ285" s="16">
        <v>16280697</v>
      </c>
      <c r="BK285" s="16">
        <v>482183</v>
      </c>
      <c r="BL285" s="16">
        <v>6701096</v>
      </c>
      <c r="BM285" s="16">
        <v>6291397</v>
      </c>
      <c r="BN285" s="16">
        <v>9329762</v>
      </c>
      <c r="BO285" s="16">
        <v>9139977</v>
      </c>
      <c r="BP285" s="16">
        <v>8500</v>
      </c>
      <c r="BQ285" s="16">
        <v>234018</v>
      </c>
      <c r="BR285" s="16">
        <v>7321</v>
      </c>
      <c r="BS285" s="16" t="s">
        <v>165</v>
      </c>
      <c r="BT285" s="16" t="s">
        <v>165</v>
      </c>
      <c r="BU285" s="16">
        <v>5066</v>
      </c>
      <c r="BV285" s="16" t="s">
        <v>165</v>
      </c>
      <c r="BW285" s="16">
        <v>4778</v>
      </c>
      <c r="BX285" s="16">
        <v>288</v>
      </c>
      <c r="BY285" s="16" t="s">
        <v>165</v>
      </c>
      <c r="BZ285" s="16" t="s">
        <v>165</v>
      </c>
      <c r="CA285" s="16" t="s">
        <v>165</v>
      </c>
      <c r="CB285" s="16" t="s">
        <v>165</v>
      </c>
      <c r="CC285" s="16" t="s">
        <v>165</v>
      </c>
      <c r="CD285" s="16" t="s">
        <v>165</v>
      </c>
      <c r="CE285" s="16" t="s">
        <v>165</v>
      </c>
      <c r="CF285" s="16">
        <v>15630197</v>
      </c>
      <c r="CG285" s="16">
        <v>15630197</v>
      </c>
      <c r="CH285" s="16">
        <v>14006597</v>
      </c>
      <c r="CI285" s="16">
        <v>1623600</v>
      </c>
      <c r="CJ285" s="16" t="s">
        <v>165</v>
      </c>
      <c r="CK285" s="16">
        <v>1268671</v>
      </c>
      <c r="CL285" s="16">
        <v>199032</v>
      </c>
      <c r="CM285" s="16">
        <v>4606748</v>
      </c>
      <c r="CN285" s="16">
        <v>9286897</v>
      </c>
      <c r="CO285" s="17" t="s">
        <v>165</v>
      </c>
    </row>
    <row r="286" spans="1:93">
      <c r="A286" s="14">
        <v>2014</v>
      </c>
      <c r="B286" s="15" t="s">
        <v>168</v>
      </c>
      <c r="C286" s="15">
        <v>342041</v>
      </c>
      <c r="D286" s="15" t="s">
        <v>583</v>
      </c>
      <c r="E286" s="15" t="s">
        <v>586</v>
      </c>
      <c r="F286" s="16">
        <v>7626362</v>
      </c>
      <c r="G286" s="16">
        <v>203168</v>
      </c>
      <c r="H286" s="16">
        <v>477259</v>
      </c>
      <c r="I286" s="16">
        <v>20383</v>
      </c>
      <c r="J286" s="16">
        <v>15039</v>
      </c>
      <c r="K286" s="16">
        <v>23860</v>
      </c>
      <c r="L286" s="16">
        <v>8839</v>
      </c>
      <c r="M286" s="16">
        <v>409138</v>
      </c>
      <c r="N286" s="16">
        <v>52131</v>
      </c>
      <c r="O286" s="16">
        <v>5000930</v>
      </c>
      <c r="P286" s="16">
        <v>3282095</v>
      </c>
      <c r="Q286" s="16">
        <v>3172569</v>
      </c>
      <c r="R286" s="16">
        <v>107053</v>
      </c>
      <c r="S286" s="16">
        <v>2473</v>
      </c>
      <c r="T286" s="16">
        <v>1718835</v>
      </c>
      <c r="U286" s="16">
        <v>51042</v>
      </c>
      <c r="V286" s="16">
        <v>84673</v>
      </c>
      <c r="W286" s="16" t="s">
        <v>165</v>
      </c>
      <c r="X286" s="16">
        <v>3597</v>
      </c>
      <c r="Y286" s="16">
        <v>277793</v>
      </c>
      <c r="Z286" s="16" t="s">
        <v>165</v>
      </c>
      <c r="AA286" s="16">
        <v>1192</v>
      </c>
      <c r="AB286" s="16">
        <v>59725</v>
      </c>
      <c r="AC286" s="16">
        <v>55065</v>
      </c>
      <c r="AD286" s="16">
        <v>1173492</v>
      </c>
      <c r="AE286" s="16" t="s">
        <v>165</v>
      </c>
      <c r="AF286" s="16" t="s">
        <v>165</v>
      </c>
      <c r="AG286" s="16">
        <v>12256</v>
      </c>
      <c r="AH286" s="16" t="s">
        <v>165</v>
      </c>
      <c r="AI286" s="16" t="s">
        <v>165</v>
      </c>
      <c r="AJ286" s="16" t="s">
        <v>165</v>
      </c>
      <c r="AK286" s="16" t="s">
        <v>165</v>
      </c>
      <c r="AL286" s="16" t="s">
        <v>165</v>
      </c>
      <c r="AM286" s="16" t="s">
        <v>165</v>
      </c>
      <c r="AN286" s="16">
        <v>1065719</v>
      </c>
      <c r="AO286" s="16">
        <v>745032</v>
      </c>
      <c r="AP286" s="16">
        <v>1037</v>
      </c>
      <c r="AQ286" s="16">
        <v>6729</v>
      </c>
      <c r="AR286" s="16">
        <v>74357</v>
      </c>
      <c r="AS286" s="16">
        <v>68290</v>
      </c>
      <c r="AT286" s="16">
        <v>5150263</v>
      </c>
      <c r="AU286" s="16">
        <v>533375</v>
      </c>
      <c r="AV286" s="16">
        <v>76039</v>
      </c>
      <c r="AW286" s="16">
        <v>1483</v>
      </c>
      <c r="AX286" s="16">
        <v>1080229</v>
      </c>
      <c r="AY286" s="16">
        <v>335300</v>
      </c>
      <c r="AZ286" s="16">
        <v>138878</v>
      </c>
      <c r="BA286" s="16">
        <v>2749937</v>
      </c>
      <c r="BB286" s="16">
        <v>235022</v>
      </c>
      <c r="BC286" s="16">
        <v>663179</v>
      </c>
      <c r="BD286" s="16">
        <v>8558415</v>
      </c>
      <c r="BE286" s="16">
        <v>2342978</v>
      </c>
      <c r="BF286" s="16">
        <v>546937</v>
      </c>
      <c r="BG286" s="16">
        <v>145777</v>
      </c>
      <c r="BH286" s="16">
        <v>1160184</v>
      </c>
      <c r="BI286" s="16">
        <v>635857</v>
      </c>
      <c r="BJ286" s="16">
        <v>6904926</v>
      </c>
      <c r="BK286" s="16">
        <v>48273</v>
      </c>
      <c r="BL286" s="16">
        <v>2681390</v>
      </c>
      <c r="BM286" s="16">
        <v>2625319</v>
      </c>
      <c r="BN286" s="16">
        <v>3762693</v>
      </c>
      <c r="BO286" s="16">
        <v>3662069</v>
      </c>
      <c r="BP286" s="16" t="s">
        <v>165</v>
      </c>
      <c r="BQ286" s="16">
        <v>237802</v>
      </c>
      <c r="BR286" s="16">
        <v>221099</v>
      </c>
      <c r="BS286" s="16">
        <v>1942</v>
      </c>
      <c r="BT286" s="16">
        <v>1942</v>
      </c>
      <c r="BU286" s="16">
        <v>99869</v>
      </c>
      <c r="BV286" s="16" t="s">
        <v>165</v>
      </c>
      <c r="BW286" s="16">
        <v>22852</v>
      </c>
      <c r="BX286" s="16">
        <v>77017</v>
      </c>
      <c r="BY286" s="16" t="s">
        <v>165</v>
      </c>
      <c r="BZ286" s="16" t="s">
        <v>165</v>
      </c>
      <c r="CA286" s="16" t="s">
        <v>165</v>
      </c>
      <c r="CB286" s="16" t="s">
        <v>165</v>
      </c>
      <c r="CC286" s="16" t="s">
        <v>165</v>
      </c>
      <c r="CD286" s="16" t="s">
        <v>165</v>
      </c>
      <c r="CE286" s="16" t="s">
        <v>165</v>
      </c>
      <c r="CF286" s="16">
        <v>7789505</v>
      </c>
      <c r="CG286" s="16">
        <v>7789146</v>
      </c>
      <c r="CH286" s="16">
        <v>7000108</v>
      </c>
      <c r="CI286" s="16">
        <v>789038</v>
      </c>
      <c r="CJ286" s="16">
        <v>359</v>
      </c>
      <c r="CK286" s="16">
        <v>1296765</v>
      </c>
      <c r="CL286" s="16" t="s">
        <v>165</v>
      </c>
      <c r="CM286" s="16">
        <v>1425388</v>
      </c>
      <c r="CN286" s="16">
        <v>5358055</v>
      </c>
      <c r="CO286" s="17" t="s">
        <v>165</v>
      </c>
    </row>
    <row r="287" spans="1:93">
      <c r="A287" s="14">
        <v>2014</v>
      </c>
      <c r="B287" s="15" t="s">
        <v>168</v>
      </c>
      <c r="C287" s="15">
        <v>342050</v>
      </c>
      <c r="D287" s="15" t="s">
        <v>583</v>
      </c>
      <c r="E287" s="15" t="s">
        <v>587</v>
      </c>
      <c r="F287" s="16">
        <v>10435812</v>
      </c>
      <c r="G287" s="16">
        <v>245341</v>
      </c>
      <c r="H287" s="16">
        <v>575727</v>
      </c>
      <c r="I287" s="16">
        <v>20845</v>
      </c>
      <c r="J287" s="16">
        <v>10732</v>
      </c>
      <c r="K287" s="16">
        <v>39160</v>
      </c>
      <c r="L287" s="16">
        <v>29603</v>
      </c>
      <c r="M287" s="16">
        <v>475387</v>
      </c>
      <c r="N287" s="16">
        <v>48646</v>
      </c>
      <c r="O287" s="16">
        <v>6891555</v>
      </c>
      <c r="P287" s="16">
        <v>4609633</v>
      </c>
      <c r="Q287" s="16">
        <v>4479002</v>
      </c>
      <c r="R287" s="16">
        <v>129840</v>
      </c>
      <c r="S287" s="16">
        <v>791</v>
      </c>
      <c r="T287" s="16">
        <v>2281922</v>
      </c>
      <c r="U287" s="16">
        <v>59040</v>
      </c>
      <c r="V287" s="16">
        <v>138180</v>
      </c>
      <c r="W287" s="16" t="s">
        <v>165</v>
      </c>
      <c r="X287" s="16">
        <v>24611</v>
      </c>
      <c r="Y287" s="16">
        <v>340278</v>
      </c>
      <c r="Z287" s="16" t="s">
        <v>165</v>
      </c>
      <c r="AA287" s="16" t="s">
        <v>165</v>
      </c>
      <c r="AB287" s="16" t="s">
        <v>165</v>
      </c>
      <c r="AC287" s="16">
        <v>53605</v>
      </c>
      <c r="AD287" s="16">
        <v>1666208</v>
      </c>
      <c r="AE287" s="16" t="s">
        <v>165</v>
      </c>
      <c r="AF287" s="16" t="s">
        <v>165</v>
      </c>
      <c r="AG287" s="16" t="s">
        <v>165</v>
      </c>
      <c r="AH287" s="16" t="s">
        <v>165</v>
      </c>
      <c r="AI287" s="16" t="s">
        <v>165</v>
      </c>
      <c r="AJ287" s="16" t="s">
        <v>165</v>
      </c>
      <c r="AK287" s="16" t="s">
        <v>165</v>
      </c>
      <c r="AL287" s="16" t="s">
        <v>165</v>
      </c>
      <c r="AM287" s="16" t="s">
        <v>165</v>
      </c>
      <c r="AN287" s="16">
        <v>1613312</v>
      </c>
      <c r="AO287" s="16">
        <v>924819</v>
      </c>
      <c r="AP287" s="16">
        <v>3230</v>
      </c>
      <c r="AQ287" s="16">
        <v>11054</v>
      </c>
      <c r="AR287" s="16">
        <v>122128</v>
      </c>
      <c r="AS287" s="16">
        <v>75380</v>
      </c>
      <c r="AT287" s="16">
        <v>7041024</v>
      </c>
      <c r="AU287" s="16">
        <v>854130</v>
      </c>
      <c r="AV287" s="16">
        <v>78818</v>
      </c>
      <c r="AW287" s="16">
        <v>2060</v>
      </c>
      <c r="AX287" s="16">
        <v>1501001</v>
      </c>
      <c r="AY287" s="16">
        <v>364505</v>
      </c>
      <c r="AZ287" s="16">
        <v>147051</v>
      </c>
      <c r="BA287" s="16">
        <v>3553598</v>
      </c>
      <c r="BB287" s="16">
        <v>539861</v>
      </c>
      <c r="BC287" s="16">
        <v>904467</v>
      </c>
      <c r="BD287" s="16">
        <v>12096771</v>
      </c>
      <c r="BE287" s="16">
        <v>3717923</v>
      </c>
      <c r="BF287" s="16">
        <v>686863</v>
      </c>
      <c r="BG287" s="16">
        <v>41568</v>
      </c>
      <c r="BH287" s="16">
        <v>1584812</v>
      </c>
      <c r="BI287" s="16">
        <v>1446248</v>
      </c>
      <c r="BJ287" s="16">
        <v>9523310</v>
      </c>
      <c r="BK287" s="16">
        <v>199582</v>
      </c>
      <c r="BL287" s="16">
        <v>3441311</v>
      </c>
      <c r="BM287" s="16">
        <v>3112645</v>
      </c>
      <c r="BN287" s="16">
        <v>5804482</v>
      </c>
      <c r="BO287" s="16">
        <v>5778904</v>
      </c>
      <c r="BP287" s="16" t="s">
        <v>165</v>
      </c>
      <c r="BQ287" s="16">
        <v>167689</v>
      </c>
      <c r="BR287" s="16" t="s">
        <v>165</v>
      </c>
      <c r="BS287" s="16">
        <v>109828</v>
      </c>
      <c r="BT287" s="16">
        <v>89828</v>
      </c>
      <c r="BU287" s="16">
        <v>31809</v>
      </c>
      <c r="BV287" s="16" t="s">
        <v>165</v>
      </c>
      <c r="BW287" s="16">
        <v>721</v>
      </c>
      <c r="BX287" s="16">
        <v>31088</v>
      </c>
      <c r="BY287" s="16" t="s">
        <v>165</v>
      </c>
      <c r="BZ287" s="16" t="s">
        <v>165</v>
      </c>
      <c r="CA287" s="16" t="s">
        <v>165</v>
      </c>
      <c r="CB287" s="16" t="s">
        <v>165</v>
      </c>
      <c r="CC287" s="16" t="s">
        <v>165</v>
      </c>
      <c r="CD287" s="16" t="s">
        <v>165</v>
      </c>
      <c r="CE287" s="16" t="s">
        <v>165</v>
      </c>
      <c r="CF287" s="16">
        <v>7566669</v>
      </c>
      <c r="CG287" s="16">
        <v>7564653</v>
      </c>
      <c r="CH287" s="16">
        <v>6635286</v>
      </c>
      <c r="CI287" s="16">
        <v>929367</v>
      </c>
      <c r="CJ287" s="16">
        <v>2016</v>
      </c>
      <c r="CK287" s="16">
        <v>1383083</v>
      </c>
      <c r="CL287" s="16">
        <v>21600</v>
      </c>
      <c r="CM287" s="16">
        <v>1663459</v>
      </c>
      <c r="CN287" s="16">
        <v>6646230</v>
      </c>
      <c r="CO287" s="17" t="s">
        <v>165</v>
      </c>
    </row>
    <row r="288" spans="1:93">
      <c r="A288" s="14">
        <v>2014</v>
      </c>
      <c r="B288" s="15" t="s">
        <v>166</v>
      </c>
      <c r="C288" s="15">
        <v>342076</v>
      </c>
      <c r="D288" s="15" t="s">
        <v>583</v>
      </c>
      <c r="E288" s="15" t="s">
        <v>588</v>
      </c>
      <c r="F288" s="16">
        <v>27337279</v>
      </c>
      <c r="G288" s="16">
        <v>432919</v>
      </c>
      <c r="H288" s="16">
        <v>2850108</v>
      </c>
      <c r="I288" s="16">
        <v>33927</v>
      </c>
      <c r="J288" s="16">
        <v>19603</v>
      </c>
      <c r="K288" s="16">
        <v>206024</v>
      </c>
      <c r="L288" s="16">
        <v>126622</v>
      </c>
      <c r="M288" s="16">
        <v>2463932</v>
      </c>
      <c r="N288" s="16">
        <v>77494</v>
      </c>
      <c r="O288" s="16">
        <v>16311763</v>
      </c>
      <c r="P288" s="16">
        <v>11041394</v>
      </c>
      <c r="Q288" s="16">
        <v>10764974</v>
      </c>
      <c r="R288" s="16">
        <v>265717</v>
      </c>
      <c r="S288" s="16">
        <v>10703</v>
      </c>
      <c r="T288" s="16">
        <v>5270369</v>
      </c>
      <c r="U288" s="16">
        <v>154384</v>
      </c>
      <c r="V288" s="16">
        <v>254767</v>
      </c>
      <c r="W288" s="16">
        <v>2083</v>
      </c>
      <c r="X288" s="16">
        <v>22471</v>
      </c>
      <c r="Y288" s="16">
        <v>631456</v>
      </c>
      <c r="Z288" s="16" t="s">
        <v>165</v>
      </c>
      <c r="AA288" s="16" t="s">
        <v>165</v>
      </c>
      <c r="AB288" s="16">
        <v>16988</v>
      </c>
      <c r="AC288" s="16">
        <v>177547</v>
      </c>
      <c r="AD288" s="16">
        <v>3992061</v>
      </c>
      <c r="AE288" s="16" t="s">
        <v>165</v>
      </c>
      <c r="AF288" s="16" t="s">
        <v>165</v>
      </c>
      <c r="AG288" s="16" t="s">
        <v>165</v>
      </c>
      <c r="AH288" s="16">
        <v>472</v>
      </c>
      <c r="AI288" s="16">
        <v>3154</v>
      </c>
      <c r="AJ288" s="16">
        <v>14986</v>
      </c>
      <c r="AK288" s="16" t="s">
        <v>165</v>
      </c>
      <c r="AL288" s="16" t="s">
        <v>165</v>
      </c>
      <c r="AM288" s="16" t="s">
        <v>165</v>
      </c>
      <c r="AN288" s="16">
        <v>4154622</v>
      </c>
      <c r="AO288" s="16">
        <v>3374178</v>
      </c>
      <c r="AP288" s="16">
        <v>945</v>
      </c>
      <c r="AQ288" s="16">
        <v>33539</v>
      </c>
      <c r="AR288" s="16">
        <v>101711</v>
      </c>
      <c r="AS288" s="16">
        <v>157150</v>
      </c>
      <c r="AT288" s="16">
        <v>18962785</v>
      </c>
      <c r="AU288" s="16">
        <v>2419325</v>
      </c>
      <c r="AV288" s="16">
        <v>189716</v>
      </c>
      <c r="AW288" s="16">
        <v>3260</v>
      </c>
      <c r="AX288" s="16">
        <v>4357875</v>
      </c>
      <c r="AY288" s="16">
        <v>717979</v>
      </c>
      <c r="AZ288" s="16">
        <v>171315</v>
      </c>
      <c r="BA288" s="16">
        <v>9969121</v>
      </c>
      <c r="BB288" s="16">
        <v>1134194</v>
      </c>
      <c r="BC288" s="16">
        <v>1508392</v>
      </c>
      <c r="BD288" s="16">
        <v>44382953</v>
      </c>
      <c r="BE288" s="16">
        <v>15487697</v>
      </c>
      <c r="BF288" s="16">
        <v>5213284</v>
      </c>
      <c r="BG288" s="16">
        <v>4676823</v>
      </c>
      <c r="BH288" s="16">
        <v>2527056</v>
      </c>
      <c r="BI288" s="16">
        <v>7747357</v>
      </c>
      <c r="BJ288" s="16">
        <v>12075869</v>
      </c>
      <c r="BK288" s="16">
        <v>485174</v>
      </c>
      <c r="BL288" s="16">
        <v>4106671</v>
      </c>
      <c r="BM288" s="16">
        <v>3482630</v>
      </c>
      <c r="BN288" s="16">
        <v>7657357</v>
      </c>
      <c r="BO288" s="16">
        <v>7289313</v>
      </c>
      <c r="BP288" s="16" t="s">
        <v>165</v>
      </c>
      <c r="BQ288" s="16">
        <v>294254</v>
      </c>
      <c r="BR288" s="16" t="s">
        <v>165</v>
      </c>
      <c r="BS288" s="16">
        <v>17587</v>
      </c>
      <c r="BT288" s="16" t="s">
        <v>165</v>
      </c>
      <c r="BU288" s="16">
        <v>43152</v>
      </c>
      <c r="BV288" s="16">
        <v>1380</v>
      </c>
      <c r="BW288" s="16">
        <v>43152</v>
      </c>
      <c r="BX288" s="16" t="s">
        <v>165</v>
      </c>
      <c r="BY288" s="16" t="s">
        <v>165</v>
      </c>
      <c r="BZ288" s="16" t="s">
        <v>165</v>
      </c>
      <c r="CA288" s="16" t="s">
        <v>165</v>
      </c>
      <c r="CB288" s="16" t="s">
        <v>165</v>
      </c>
      <c r="CC288" s="16" t="s">
        <v>165</v>
      </c>
      <c r="CD288" s="16" t="s">
        <v>165</v>
      </c>
      <c r="CE288" s="16" t="s">
        <v>165</v>
      </c>
      <c r="CF288" s="16">
        <v>20222654</v>
      </c>
      <c r="CG288" s="16">
        <v>20222592</v>
      </c>
      <c r="CH288" s="16">
        <v>18300537</v>
      </c>
      <c r="CI288" s="16">
        <v>1922055</v>
      </c>
      <c r="CJ288" s="16">
        <v>62</v>
      </c>
      <c r="CK288" s="16">
        <v>5739328</v>
      </c>
      <c r="CL288" s="16">
        <v>712396</v>
      </c>
      <c r="CM288" s="16">
        <v>8115286</v>
      </c>
      <c r="CN288" s="16">
        <v>14111372</v>
      </c>
      <c r="CO288" s="17" t="s">
        <v>165</v>
      </c>
    </row>
    <row r="289" spans="1:93">
      <c r="A289" s="14">
        <v>2014</v>
      </c>
      <c r="B289" s="15" t="s">
        <v>168</v>
      </c>
      <c r="C289" s="15">
        <v>342122</v>
      </c>
      <c r="D289" s="15" t="s">
        <v>583</v>
      </c>
      <c r="E289" s="15" t="s">
        <v>589</v>
      </c>
      <c r="F289" s="16">
        <v>14155232</v>
      </c>
      <c r="G289" s="16">
        <v>249606</v>
      </c>
      <c r="H289" s="16">
        <v>1425516</v>
      </c>
      <c r="I289" s="16">
        <v>25054</v>
      </c>
      <c r="J289" s="16">
        <v>4357</v>
      </c>
      <c r="K289" s="16">
        <v>36429</v>
      </c>
      <c r="L289" s="16">
        <v>30584</v>
      </c>
      <c r="M289" s="16">
        <v>1329092</v>
      </c>
      <c r="N289" s="16">
        <v>54614</v>
      </c>
      <c r="O289" s="16">
        <v>8991747</v>
      </c>
      <c r="P289" s="16">
        <v>5770263</v>
      </c>
      <c r="Q289" s="16">
        <v>5608928</v>
      </c>
      <c r="R289" s="16">
        <v>160824</v>
      </c>
      <c r="S289" s="16">
        <v>511</v>
      </c>
      <c r="T289" s="16">
        <v>3221484</v>
      </c>
      <c r="U289" s="16">
        <v>87932</v>
      </c>
      <c r="V289" s="16">
        <v>197846</v>
      </c>
      <c r="W289" s="16" t="s">
        <v>165</v>
      </c>
      <c r="X289" s="16">
        <v>18143</v>
      </c>
      <c r="Y289" s="16">
        <v>598700</v>
      </c>
      <c r="Z289" s="16" t="s">
        <v>165</v>
      </c>
      <c r="AA289" s="16">
        <v>3577</v>
      </c>
      <c r="AB289" s="16">
        <v>97991</v>
      </c>
      <c r="AC289" s="16">
        <v>131524</v>
      </c>
      <c r="AD289" s="16">
        <v>2055506</v>
      </c>
      <c r="AE289" s="16" t="s">
        <v>165</v>
      </c>
      <c r="AF289" s="16" t="s">
        <v>165</v>
      </c>
      <c r="AG289" s="16">
        <v>30265</v>
      </c>
      <c r="AH289" s="16" t="s">
        <v>165</v>
      </c>
      <c r="AI289" s="16" t="s">
        <v>165</v>
      </c>
      <c r="AJ289" s="16" t="s">
        <v>165</v>
      </c>
      <c r="AK289" s="16" t="s">
        <v>165</v>
      </c>
      <c r="AL289" s="16" t="s">
        <v>165</v>
      </c>
      <c r="AM289" s="16" t="s">
        <v>165</v>
      </c>
      <c r="AN289" s="16">
        <v>1983652</v>
      </c>
      <c r="AO289" s="16">
        <v>1326610</v>
      </c>
      <c r="AP289" s="16">
        <v>2996</v>
      </c>
      <c r="AQ289" s="16">
        <v>12784</v>
      </c>
      <c r="AR289" s="16">
        <v>107707</v>
      </c>
      <c r="AS289" s="16">
        <v>114460</v>
      </c>
      <c r="AT289" s="16">
        <v>8150776</v>
      </c>
      <c r="AU289" s="16">
        <v>398221</v>
      </c>
      <c r="AV289" s="16">
        <v>98252</v>
      </c>
      <c r="AW289" s="16">
        <v>1421</v>
      </c>
      <c r="AX289" s="16">
        <v>1239407</v>
      </c>
      <c r="AY289" s="16">
        <v>415166</v>
      </c>
      <c r="AZ289" s="16">
        <v>296584</v>
      </c>
      <c r="BA289" s="16">
        <v>5065441</v>
      </c>
      <c r="BB289" s="16">
        <v>636284</v>
      </c>
      <c r="BC289" s="16">
        <v>1403923</v>
      </c>
      <c r="BD289" s="16">
        <v>13040739</v>
      </c>
      <c r="BE289" s="16">
        <v>5120659</v>
      </c>
      <c r="BF289" s="16">
        <v>2417227</v>
      </c>
      <c r="BG289" s="16">
        <v>2287721</v>
      </c>
      <c r="BH289" s="16">
        <v>1810727</v>
      </c>
      <c r="BI289" s="16">
        <v>892705</v>
      </c>
      <c r="BJ289" s="16">
        <v>10136525</v>
      </c>
      <c r="BK289" s="16">
        <v>155546</v>
      </c>
      <c r="BL289" s="16">
        <v>4307994</v>
      </c>
      <c r="BM289" s="16">
        <v>3862686</v>
      </c>
      <c r="BN289" s="16">
        <v>5611205</v>
      </c>
      <c r="BO289" s="16">
        <v>5538174</v>
      </c>
      <c r="BP289" s="16" t="s">
        <v>165</v>
      </c>
      <c r="BQ289" s="16">
        <v>172326</v>
      </c>
      <c r="BR289" s="16" t="s">
        <v>165</v>
      </c>
      <c r="BS289" s="16">
        <v>45000</v>
      </c>
      <c r="BT289" s="16" t="s">
        <v>165</v>
      </c>
      <c r="BU289" s="16">
        <v>82427</v>
      </c>
      <c r="BV289" s="16">
        <v>1442</v>
      </c>
      <c r="BW289" s="16">
        <v>33659</v>
      </c>
      <c r="BX289" s="16">
        <v>48768</v>
      </c>
      <c r="BY289" s="16" t="s">
        <v>165</v>
      </c>
      <c r="BZ289" s="16" t="s">
        <v>165</v>
      </c>
      <c r="CA289" s="16" t="s">
        <v>165</v>
      </c>
      <c r="CB289" s="16" t="s">
        <v>165</v>
      </c>
      <c r="CC289" s="16" t="s">
        <v>165</v>
      </c>
      <c r="CD289" s="16" t="s">
        <v>165</v>
      </c>
      <c r="CE289" s="16" t="s">
        <v>165</v>
      </c>
      <c r="CF289" s="16">
        <v>11240377</v>
      </c>
      <c r="CG289" s="16">
        <v>11240263</v>
      </c>
      <c r="CH289" s="16">
        <v>10256941</v>
      </c>
      <c r="CI289" s="16">
        <v>983322</v>
      </c>
      <c r="CJ289" s="16">
        <v>114</v>
      </c>
      <c r="CK289" s="16">
        <v>5666409</v>
      </c>
      <c r="CL289" s="16">
        <v>54100</v>
      </c>
      <c r="CM289" s="16">
        <v>1598000</v>
      </c>
      <c r="CN289" s="16">
        <v>5787792</v>
      </c>
      <c r="CO289" s="17" t="s">
        <v>165</v>
      </c>
    </row>
    <row r="290" spans="1:93">
      <c r="A290" s="14">
        <v>2014</v>
      </c>
      <c r="B290" s="15" t="s">
        <v>168</v>
      </c>
      <c r="C290" s="15">
        <v>342131</v>
      </c>
      <c r="D290" s="15" t="s">
        <v>583</v>
      </c>
      <c r="E290" s="15" t="s">
        <v>590</v>
      </c>
      <c r="F290" s="16">
        <v>8915341</v>
      </c>
      <c r="G290" s="16">
        <v>215222</v>
      </c>
      <c r="H290" s="16">
        <v>571452</v>
      </c>
      <c r="I290" s="16">
        <v>11043</v>
      </c>
      <c r="J290" s="16">
        <v>7191</v>
      </c>
      <c r="K290" s="16">
        <v>18235</v>
      </c>
      <c r="L290" s="16">
        <v>24944</v>
      </c>
      <c r="M290" s="16">
        <v>510039</v>
      </c>
      <c r="N290" s="16">
        <v>51765</v>
      </c>
      <c r="O290" s="16">
        <v>5870597</v>
      </c>
      <c r="P290" s="16">
        <v>3736355</v>
      </c>
      <c r="Q290" s="16">
        <v>3496819</v>
      </c>
      <c r="R290" s="16">
        <v>117666</v>
      </c>
      <c r="S290" s="16">
        <v>121870</v>
      </c>
      <c r="T290" s="16">
        <v>2134242</v>
      </c>
      <c r="U290" s="16">
        <v>60133</v>
      </c>
      <c r="V290" s="16">
        <v>57074</v>
      </c>
      <c r="W290" s="16">
        <v>754</v>
      </c>
      <c r="X290" s="16">
        <v>1048</v>
      </c>
      <c r="Y290" s="16">
        <v>410891</v>
      </c>
      <c r="Z290" s="16" t="s">
        <v>165</v>
      </c>
      <c r="AA290" s="16">
        <v>168</v>
      </c>
      <c r="AB290" s="16">
        <v>60646</v>
      </c>
      <c r="AC290" s="16">
        <v>76070</v>
      </c>
      <c r="AD290" s="16">
        <v>1454111</v>
      </c>
      <c r="AE290" s="16" t="s">
        <v>165</v>
      </c>
      <c r="AF290" s="16" t="s">
        <v>165</v>
      </c>
      <c r="AG290" s="16">
        <v>13347</v>
      </c>
      <c r="AH290" s="16" t="s">
        <v>165</v>
      </c>
      <c r="AI290" s="16" t="s">
        <v>165</v>
      </c>
      <c r="AJ290" s="16" t="s">
        <v>165</v>
      </c>
      <c r="AK290" s="16" t="s">
        <v>165</v>
      </c>
      <c r="AL290" s="16" t="s">
        <v>165</v>
      </c>
      <c r="AM290" s="16" t="s">
        <v>165</v>
      </c>
      <c r="AN290" s="16">
        <v>1368472</v>
      </c>
      <c r="AO290" s="16">
        <v>771432</v>
      </c>
      <c r="AP290" s="16" t="s">
        <v>165</v>
      </c>
      <c r="AQ290" s="16">
        <v>8653</v>
      </c>
      <c r="AR290" s="16">
        <v>57748</v>
      </c>
      <c r="AS290" s="16">
        <v>64960</v>
      </c>
      <c r="AT290" s="16">
        <v>6852112</v>
      </c>
      <c r="AU290" s="16">
        <v>405359</v>
      </c>
      <c r="AV290" s="16">
        <v>82579</v>
      </c>
      <c r="AW290" s="16">
        <v>2451</v>
      </c>
      <c r="AX290" s="16">
        <v>1416684</v>
      </c>
      <c r="AY290" s="16">
        <v>154976</v>
      </c>
      <c r="AZ290" s="16">
        <v>88792</v>
      </c>
      <c r="BA290" s="16">
        <v>4308090</v>
      </c>
      <c r="BB290" s="16">
        <v>393181</v>
      </c>
      <c r="BC290" s="16">
        <v>546249</v>
      </c>
      <c r="BD290" s="16">
        <v>7794109</v>
      </c>
      <c r="BE290" s="16">
        <v>1642851</v>
      </c>
      <c r="BF290" s="16">
        <v>295307</v>
      </c>
      <c r="BG290" s="16">
        <v>8983</v>
      </c>
      <c r="BH290" s="16">
        <v>937647</v>
      </c>
      <c r="BI290" s="16">
        <v>409897</v>
      </c>
      <c r="BJ290" s="16">
        <v>6090582</v>
      </c>
      <c r="BK290" s="16">
        <v>326247</v>
      </c>
      <c r="BL290" s="16">
        <v>3080397</v>
      </c>
      <c r="BM290" s="16">
        <v>2940485</v>
      </c>
      <c r="BN290" s="16">
        <v>2493407</v>
      </c>
      <c r="BO290" s="16">
        <v>2388065</v>
      </c>
      <c r="BP290" s="16" t="s">
        <v>165</v>
      </c>
      <c r="BQ290" s="16">
        <v>459008</v>
      </c>
      <c r="BR290" s="16">
        <v>41672</v>
      </c>
      <c r="BS290" s="16">
        <v>16098</v>
      </c>
      <c r="BT290" s="16">
        <v>319</v>
      </c>
      <c r="BU290" s="16">
        <v>27112</v>
      </c>
      <c r="BV290" s="16">
        <v>1490</v>
      </c>
      <c r="BW290" s="16">
        <v>10487</v>
      </c>
      <c r="BX290" s="16">
        <v>16625</v>
      </c>
      <c r="BY290" s="16" t="s">
        <v>165</v>
      </c>
      <c r="BZ290" s="16" t="s">
        <v>165</v>
      </c>
      <c r="CA290" s="16" t="s">
        <v>165</v>
      </c>
      <c r="CB290" s="16" t="s">
        <v>165</v>
      </c>
      <c r="CC290" s="16" t="s">
        <v>165</v>
      </c>
      <c r="CD290" s="16" t="s">
        <v>165</v>
      </c>
      <c r="CE290" s="16" t="s">
        <v>165</v>
      </c>
      <c r="CF290" s="16">
        <v>6497133</v>
      </c>
      <c r="CG290" s="16">
        <v>6496692</v>
      </c>
      <c r="CH290" s="16">
        <v>5800239</v>
      </c>
      <c r="CI290" s="16">
        <v>696453</v>
      </c>
      <c r="CJ290" s="16">
        <v>441</v>
      </c>
      <c r="CK290" s="16">
        <v>638168</v>
      </c>
      <c r="CL290" s="16" t="s">
        <v>165</v>
      </c>
      <c r="CM290" s="16">
        <v>1554040</v>
      </c>
      <c r="CN290" s="16">
        <v>5318208</v>
      </c>
      <c r="CO290" s="17" t="s">
        <v>165</v>
      </c>
    </row>
    <row r="291" spans="1:93">
      <c r="A291" s="14">
        <v>2014</v>
      </c>
      <c r="B291" s="15" t="s">
        <v>166</v>
      </c>
      <c r="C291" s="15">
        <v>352012</v>
      </c>
      <c r="D291" s="15" t="s">
        <v>591</v>
      </c>
      <c r="E291" s="15" t="s">
        <v>592</v>
      </c>
      <c r="F291" s="16">
        <v>21169133</v>
      </c>
      <c r="G291" s="16">
        <v>297417</v>
      </c>
      <c r="H291" s="16">
        <v>2074641</v>
      </c>
      <c r="I291" s="16">
        <v>27320</v>
      </c>
      <c r="J291" s="16">
        <v>21181</v>
      </c>
      <c r="K291" s="16">
        <v>72654</v>
      </c>
      <c r="L291" s="16">
        <v>78421</v>
      </c>
      <c r="M291" s="16">
        <v>1875065</v>
      </c>
      <c r="N291" s="16">
        <v>66193</v>
      </c>
      <c r="O291" s="16">
        <v>13649143</v>
      </c>
      <c r="P291" s="16">
        <v>8775987</v>
      </c>
      <c r="Q291" s="16">
        <v>8499475</v>
      </c>
      <c r="R291" s="16">
        <v>271059</v>
      </c>
      <c r="S291" s="16">
        <v>5453</v>
      </c>
      <c r="T291" s="16">
        <v>4873156</v>
      </c>
      <c r="U291" s="16">
        <v>201451</v>
      </c>
      <c r="V291" s="16">
        <v>305647</v>
      </c>
      <c r="W291" s="16">
        <v>5975</v>
      </c>
      <c r="X291" s="16">
        <v>109703</v>
      </c>
      <c r="Y291" s="16">
        <v>660308</v>
      </c>
      <c r="Z291" s="16">
        <v>2988</v>
      </c>
      <c r="AA291" s="16">
        <v>11020</v>
      </c>
      <c r="AB291" s="16">
        <v>94330</v>
      </c>
      <c r="AC291" s="16">
        <v>176157</v>
      </c>
      <c r="AD291" s="16">
        <v>3282916</v>
      </c>
      <c r="AE291" s="16" t="s">
        <v>165</v>
      </c>
      <c r="AF291" s="16" t="s">
        <v>165</v>
      </c>
      <c r="AG291" s="16">
        <v>18721</v>
      </c>
      <c r="AH291" s="16" t="s">
        <v>165</v>
      </c>
      <c r="AI291" s="16">
        <v>3467</v>
      </c>
      <c r="AJ291" s="16" t="s">
        <v>165</v>
      </c>
      <c r="AK291" s="16" t="s">
        <v>165</v>
      </c>
      <c r="AL291" s="16">
        <v>473</v>
      </c>
      <c r="AM291" s="16" t="s">
        <v>165</v>
      </c>
      <c r="AN291" s="16">
        <v>3137469</v>
      </c>
      <c r="AO291" s="16">
        <v>1594845</v>
      </c>
      <c r="AP291" s="16">
        <v>4003</v>
      </c>
      <c r="AQ291" s="16">
        <v>32049</v>
      </c>
      <c r="AR291" s="16">
        <v>313373</v>
      </c>
      <c r="AS291" s="16">
        <v>161408</v>
      </c>
      <c r="AT291" s="16">
        <v>13679966</v>
      </c>
      <c r="AU291" s="16">
        <v>255196</v>
      </c>
      <c r="AV291" s="16">
        <v>162433</v>
      </c>
      <c r="AW291" s="16">
        <v>4963</v>
      </c>
      <c r="AX291" s="16">
        <v>2211413</v>
      </c>
      <c r="AY291" s="16">
        <v>494813</v>
      </c>
      <c r="AZ291" s="16">
        <v>188686</v>
      </c>
      <c r="BA291" s="16">
        <v>9192299</v>
      </c>
      <c r="BB291" s="16">
        <v>1170163</v>
      </c>
      <c r="BC291" s="16">
        <v>1314780</v>
      </c>
      <c r="BD291" s="16">
        <v>26722381</v>
      </c>
      <c r="BE291" s="16">
        <v>9181272</v>
      </c>
      <c r="BF291" s="16">
        <v>969903</v>
      </c>
      <c r="BG291" s="16">
        <v>553768</v>
      </c>
      <c r="BH291" s="16">
        <v>2570312</v>
      </c>
      <c r="BI291" s="16">
        <v>5641057</v>
      </c>
      <c r="BJ291" s="16">
        <v>17151648</v>
      </c>
      <c r="BK291" s="16">
        <v>450583</v>
      </c>
      <c r="BL291" s="16">
        <v>8354493</v>
      </c>
      <c r="BM291" s="16">
        <v>7797566</v>
      </c>
      <c r="BN291" s="16">
        <v>8017403</v>
      </c>
      <c r="BO291" s="16">
        <v>7339072</v>
      </c>
      <c r="BP291" s="16">
        <v>470044</v>
      </c>
      <c r="BQ291" s="16">
        <v>309708</v>
      </c>
      <c r="BR291" s="16" t="s">
        <v>165</v>
      </c>
      <c r="BS291" s="16" t="s">
        <v>165</v>
      </c>
      <c r="BT291" s="16" t="s">
        <v>165</v>
      </c>
      <c r="BU291" s="16">
        <v>177708</v>
      </c>
      <c r="BV291" s="16">
        <v>883</v>
      </c>
      <c r="BW291" s="16">
        <v>142934</v>
      </c>
      <c r="BX291" s="16">
        <v>34774</v>
      </c>
      <c r="BY291" s="16" t="s">
        <v>165</v>
      </c>
      <c r="BZ291" s="16" t="s">
        <v>165</v>
      </c>
      <c r="CA291" s="16" t="s">
        <v>165</v>
      </c>
      <c r="CB291" s="16" t="s">
        <v>165</v>
      </c>
      <c r="CC291" s="16" t="s">
        <v>165</v>
      </c>
      <c r="CD291" s="16" t="s">
        <v>165</v>
      </c>
      <c r="CE291" s="16" t="s">
        <v>165</v>
      </c>
      <c r="CF291" s="16">
        <v>16195817</v>
      </c>
      <c r="CG291" s="16">
        <v>16188500</v>
      </c>
      <c r="CH291" s="16">
        <v>14485058</v>
      </c>
      <c r="CI291" s="16">
        <v>1703442</v>
      </c>
      <c r="CJ291" s="16">
        <v>7317</v>
      </c>
      <c r="CK291" s="16">
        <v>1216226</v>
      </c>
      <c r="CL291" s="16">
        <v>196750</v>
      </c>
      <c r="CM291" s="16">
        <v>3549273</v>
      </c>
      <c r="CN291" s="16">
        <v>12776907</v>
      </c>
      <c r="CO291" s="17" t="s">
        <v>165</v>
      </c>
    </row>
    <row r="292" spans="1:93">
      <c r="A292" s="14">
        <v>2014</v>
      </c>
      <c r="B292" s="15" t="s">
        <v>168</v>
      </c>
      <c r="C292" s="15">
        <v>352021</v>
      </c>
      <c r="D292" s="15" t="s">
        <v>591</v>
      </c>
      <c r="E292" s="15" t="s">
        <v>593</v>
      </c>
      <c r="F292" s="16">
        <v>9204339</v>
      </c>
      <c r="G292" s="16">
        <v>209532</v>
      </c>
      <c r="H292" s="16">
        <v>614274</v>
      </c>
      <c r="I292" s="16">
        <v>19478</v>
      </c>
      <c r="J292" s="16">
        <v>4259</v>
      </c>
      <c r="K292" s="16">
        <v>24617</v>
      </c>
      <c r="L292" s="16">
        <v>52988</v>
      </c>
      <c r="M292" s="16">
        <v>512932</v>
      </c>
      <c r="N292" s="16">
        <v>44567</v>
      </c>
      <c r="O292" s="16">
        <v>6022141</v>
      </c>
      <c r="P292" s="16">
        <v>3889236</v>
      </c>
      <c r="Q292" s="16">
        <v>3769952</v>
      </c>
      <c r="R292" s="16">
        <v>119284</v>
      </c>
      <c r="S292" s="16" t="s">
        <v>165</v>
      </c>
      <c r="T292" s="16">
        <v>2132905</v>
      </c>
      <c r="U292" s="16">
        <v>79870</v>
      </c>
      <c r="V292" s="16">
        <v>95355</v>
      </c>
      <c r="W292" s="16" t="s">
        <v>165</v>
      </c>
      <c r="X292" s="16">
        <v>28169</v>
      </c>
      <c r="Y292" s="16">
        <v>372003</v>
      </c>
      <c r="Z292" s="16" t="s">
        <v>165</v>
      </c>
      <c r="AA292" s="16">
        <v>4815</v>
      </c>
      <c r="AB292" s="16">
        <v>28938</v>
      </c>
      <c r="AC292" s="16">
        <v>110873</v>
      </c>
      <c r="AD292" s="16">
        <v>1408629</v>
      </c>
      <c r="AE292" s="16" t="s">
        <v>165</v>
      </c>
      <c r="AF292" s="16" t="s">
        <v>165</v>
      </c>
      <c r="AG292" s="16">
        <v>4253</v>
      </c>
      <c r="AH292" s="16" t="s">
        <v>165</v>
      </c>
      <c r="AI292" s="16" t="s">
        <v>165</v>
      </c>
      <c r="AJ292" s="16" t="s">
        <v>165</v>
      </c>
      <c r="AK292" s="16" t="s">
        <v>165</v>
      </c>
      <c r="AL292" s="16" t="s">
        <v>165</v>
      </c>
      <c r="AM292" s="16" t="s">
        <v>165</v>
      </c>
      <c r="AN292" s="16">
        <v>1428576</v>
      </c>
      <c r="AO292" s="16">
        <v>843949</v>
      </c>
      <c r="AP292" s="16">
        <v>1658</v>
      </c>
      <c r="AQ292" s="16">
        <v>10140</v>
      </c>
      <c r="AR292" s="16">
        <v>29502</v>
      </c>
      <c r="AS292" s="16">
        <v>79205</v>
      </c>
      <c r="AT292" s="16">
        <v>6111719</v>
      </c>
      <c r="AU292" s="16">
        <v>225499</v>
      </c>
      <c r="AV292" s="16">
        <v>57449</v>
      </c>
      <c r="AW292" s="16">
        <v>3160</v>
      </c>
      <c r="AX292" s="16">
        <v>1294951</v>
      </c>
      <c r="AY292" s="16">
        <v>191718</v>
      </c>
      <c r="AZ292" s="16">
        <v>149482</v>
      </c>
      <c r="BA292" s="16">
        <v>3622093</v>
      </c>
      <c r="BB292" s="16">
        <v>567367</v>
      </c>
      <c r="BC292" s="16">
        <v>492550</v>
      </c>
      <c r="BD292" s="16">
        <v>16733644</v>
      </c>
      <c r="BE292" s="16">
        <v>7091994</v>
      </c>
      <c r="BF292" s="16">
        <v>2202355</v>
      </c>
      <c r="BG292" s="16">
        <v>1899444</v>
      </c>
      <c r="BH292" s="16">
        <v>1996211</v>
      </c>
      <c r="BI292" s="16">
        <v>2893428</v>
      </c>
      <c r="BJ292" s="16">
        <v>6530231</v>
      </c>
      <c r="BK292" s="16">
        <v>223102</v>
      </c>
      <c r="BL292" s="16">
        <v>3190429</v>
      </c>
      <c r="BM292" s="16">
        <v>3026475</v>
      </c>
      <c r="BN292" s="16">
        <v>3236165</v>
      </c>
      <c r="BO292" s="16">
        <v>3192045</v>
      </c>
      <c r="BP292" s="16" t="s">
        <v>165</v>
      </c>
      <c r="BQ292" s="16">
        <v>80411</v>
      </c>
      <c r="BR292" s="16" t="s">
        <v>165</v>
      </c>
      <c r="BS292" s="16">
        <v>23226</v>
      </c>
      <c r="BT292" s="16">
        <v>21796</v>
      </c>
      <c r="BU292" s="16">
        <v>12549</v>
      </c>
      <c r="BV292" s="16">
        <v>424</v>
      </c>
      <c r="BW292" s="16">
        <v>8469</v>
      </c>
      <c r="BX292" s="16">
        <v>4080</v>
      </c>
      <c r="BY292" s="16" t="s">
        <v>165</v>
      </c>
      <c r="BZ292" s="16" t="s">
        <v>165</v>
      </c>
      <c r="CA292" s="16" t="s">
        <v>165</v>
      </c>
      <c r="CB292" s="16" t="s">
        <v>165</v>
      </c>
      <c r="CC292" s="16" t="s">
        <v>165</v>
      </c>
      <c r="CD292" s="16" t="s">
        <v>165</v>
      </c>
      <c r="CE292" s="16" t="s">
        <v>165</v>
      </c>
      <c r="CF292" s="16">
        <v>8879133</v>
      </c>
      <c r="CG292" s="16">
        <v>8879132</v>
      </c>
      <c r="CH292" s="16">
        <v>8115885</v>
      </c>
      <c r="CI292" s="16">
        <v>763247</v>
      </c>
      <c r="CJ292" s="16">
        <v>1</v>
      </c>
      <c r="CK292" s="16">
        <v>4404410</v>
      </c>
      <c r="CL292" s="16" t="s">
        <v>165</v>
      </c>
      <c r="CM292" s="16">
        <v>774571</v>
      </c>
      <c r="CN292" s="16">
        <v>6964366</v>
      </c>
      <c r="CO292" s="17" t="s">
        <v>165</v>
      </c>
    </row>
    <row r="293" spans="1:93">
      <c r="A293" s="14">
        <v>2014</v>
      </c>
      <c r="B293" s="15" t="s">
        <v>168</v>
      </c>
      <c r="C293" s="15">
        <v>352039</v>
      </c>
      <c r="D293" s="15" t="s">
        <v>591</v>
      </c>
      <c r="E293" s="15" t="s">
        <v>594</v>
      </c>
      <c r="F293" s="16">
        <v>13140742</v>
      </c>
      <c r="G293" s="16">
        <v>235331</v>
      </c>
      <c r="H293" s="16">
        <v>690215</v>
      </c>
      <c r="I293" s="16">
        <v>33243</v>
      </c>
      <c r="J293" s="16">
        <v>21502</v>
      </c>
      <c r="K293" s="16">
        <v>45183</v>
      </c>
      <c r="L293" s="16">
        <v>55888</v>
      </c>
      <c r="M293" s="16">
        <v>534399</v>
      </c>
      <c r="N293" s="16">
        <v>45184</v>
      </c>
      <c r="O293" s="16">
        <v>8991222</v>
      </c>
      <c r="P293" s="16">
        <v>5921474</v>
      </c>
      <c r="Q293" s="16">
        <v>5741446</v>
      </c>
      <c r="R293" s="16">
        <v>180028</v>
      </c>
      <c r="S293" s="16" t="s">
        <v>165</v>
      </c>
      <c r="T293" s="16">
        <v>3069748</v>
      </c>
      <c r="U293" s="16">
        <v>125470</v>
      </c>
      <c r="V293" s="16">
        <v>166856</v>
      </c>
      <c r="W293" s="16" t="s">
        <v>165</v>
      </c>
      <c r="X293" s="16">
        <v>79802</v>
      </c>
      <c r="Y293" s="16">
        <v>353753</v>
      </c>
      <c r="Z293" s="16" t="s">
        <v>165</v>
      </c>
      <c r="AA293" s="16">
        <v>12</v>
      </c>
      <c r="AB293" s="16">
        <v>45386</v>
      </c>
      <c r="AC293" s="16">
        <v>128753</v>
      </c>
      <c r="AD293" s="16">
        <v>2146708</v>
      </c>
      <c r="AE293" s="16" t="s">
        <v>165</v>
      </c>
      <c r="AF293" s="16" t="s">
        <v>165</v>
      </c>
      <c r="AG293" s="16">
        <v>23008</v>
      </c>
      <c r="AH293" s="16" t="s">
        <v>165</v>
      </c>
      <c r="AI293" s="16" t="s">
        <v>165</v>
      </c>
      <c r="AJ293" s="16" t="s">
        <v>165</v>
      </c>
      <c r="AK293" s="16" t="s">
        <v>165</v>
      </c>
      <c r="AL293" s="16" t="s">
        <v>165</v>
      </c>
      <c r="AM293" s="16" t="s">
        <v>165</v>
      </c>
      <c r="AN293" s="16">
        <v>2040869</v>
      </c>
      <c r="AO293" s="16">
        <v>975780</v>
      </c>
      <c r="AP293" s="16">
        <v>7263</v>
      </c>
      <c r="AQ293" s="16">
        <v>14595</v>
      </c>
      <c r="AR293" s="16">
        <v>140283</v>
      </c>
      <c r="AS293" s="16">
        <v>138400</v>
      </c>
      <c r="AT293" s="16">
        <v>9007012</v>
      </c>
      <c r="AU293" s="16">
        <v>875249</v>
      </c>
      <c r="AV293" s="16">
        <v>92052</v>
      </c>
      <c r="AW293" s="16">
        <v>1342</v>
      </c>
      <c r="AX293" s="16">
        <v>1596874</v>
      </c>
      <c r="AY293" s="16">
        <v>318821</v>
      </c>
      <c r="AZ293" s="16">
        <v>227824</v>
      </c>
      <c r="BA293" s="16">
        <v>5387657</v>
      </c>
      <c r="BB293" s="16">
        <v>507193</v>
      </c>
      <c r="BC293" s="16">
        <v>585790</v>
      </c>
      <c r="BD293" s="16">
        <v>14384178</v>
      </c>
      <c r="BE293" s="16">
        <v>6136283</v>
      </c>
      <c r="BF293" s="16">
        <v>596176</v>
      </c>
      <c r="BG293" s="16">
        <v>219568</v>
      </c>
      <c r="BH293" s="16">
        <v>2881106</v>
      </c>
      <c r="BI293" s="16">
        <v>2659001</v>
      </c>
      <c r="BJ293" s="16">
        <v>13007235</v>
      </c>
      <c r="BK293" s="16">
        <v>398467</v>
      </c>
      <c r="BL293" s="16">
        <v>5094771</v>
      </c>
      <c r="BM293" s="16">
        <v>4541355</v>
      </c>
      <c r="BN293" s="16">
        <v>7557469</v>
      </c>
      <c r="BO293" s="16">
        <v>7006943</v>
      </c>
      <c r="BP293" s="16" t="s">
        <v>165</v>
      </c>
      <c r="BQ293" s="16">
        <v>304272</v>
      </c>
      <c r="BR293" s="16" t="s">
        <v>165</v>
      </c>
      <c r="BS293" s="16">
        <v>50723</v>
      </c>
      <c r="BT293" s="16">
        <v>50723</v>
      </c>
      <c r="BU293" s="16">
        <v>1817745</v>
      </c>
      <c r="BV293" s="16">
        <v>26620</v>
      </c>
      <c r="BW293" s="16">
        <v>1502537</v>
      </c>
      <c r="BX293" s="16">
        <v>315208</v>
      </c>
      <c r="BY293" s="16" t="s">
        <v>165</v>
      </c>
      <c r="BZ293" s="16" t="s">
        <v>165</v>
      </c>
      <c r="CA293" s="16" t="s">
        <v>165</v>
      </c>
      <c r="CB293" s="16" t="s">
        <v>165</v>
      </c>
      <c r="CC293" s="16" t="s">
        <v>165</v>
      </c>
      <c r="CD293" s="16" t="s">
        <v>165</v>
      </c>
      <c r="CE293" s="16" t="s">
        <v>165</v>
      </c>
      <c r="CF293" s="16">
        <v>9476049</v>
      </c>
      <c r="CG293" s="16">
        <v>9474850</v>
      </c>
      <c r="CH293" s="16">
        <v>8358773</v>
      </c>
      <c r="CI293" s="16">
        <v>1116077</v>
      </c>
      <c r="CJ293" s="16">
        <v>1199</v>
      </c>
      <c r="CK293" s="16">
        <v>2433200</v>
      </c>
      <c r="CL293" s="16">
        <v>161067</v>
      </c>
      <c r="CM293" s="16">
        <v>897469</v>
      </c>
      <c r="CN293" s="16">
        <v>6812704</v>
      </c>
      <c r="CO293" s="17" t="s">
        <v>165</v>
      </c>
    </row>
    <row r="294" spans="1:93">
      <c r="A294" s="14">
        <v>2014</v>
      </c>
      <c r="B294" s="15" t="s">
        <v>168</v>
      </c>
      <c r="C294" s="15">
        <v>352063</v>
      </c>
      <c r="D294" s="15" t="s">
        <v>591</v>
      </c>
      <c r="E294" s="15" t="s">
        <v>595</v>
      </c>
      <c r="F294" s="16">
        <v>6487484</v>
      </c>
      <c r="G294" s="16">
        <v>166093</v>
      </c>
      <c r="H294" s="16">
        <v>416523</v>
      </c>
      <c r="I294" s="16">
        <v>18685</v>
      </c>
      <c r="J294" s="16">
        <v>10496</v>
      </c>
      <c r="K294" s="16">
        <v>13899</v>
      </c>
      <c r="L294" s="16">
        <v>23253</v>
      </c>
      <c r="M294" s="16">
        <v>350190</v>
      </c>
      <c r="N294" s="16">
        <v>47087</v>
      </c>
      <c r="O294" s="16">
        <v>4297048</v>
      </c>
      <c r="P294" s="16">
        <v>2878552</v>
      </c>
      <c r="Q294" s="16">
        <v>2794857</v>
      </c>
      <c r="R294" s="16">
        <v>83228</v>
      </c>
      <c r="S294" s="16">
        <v>467</v>
      </c>
      <c r="T294" s="16">
        <v>1418496</v>
      </c>
      <c r="U294" s="16">
        <v>48985</v>
      </c>
      <c r="V294" s="16">
        <v>43067</v>
      </c>
      <c r="W294" s="16">
        <v>276</v>
      </c>
      <c r="X294" s="16">
        <v>20293</v>
      </c>
      <c r="Y294" s="16">
        <v>224571</v>
      </c>
      <c r="Z294" s="16" t="s">
        <v>165</v>
      </c>
      <c r="AA294" s="16" t="s">
        <v>165</v>
      </c>
      <c r="AB294" s="16">
        <v>22209</v>
      </c>
      <c r="AC294" s="16">
        <v>41757</v>
      </c>
      <c r="AD294" s="16">
        <v>1012118</v>
      </c>
      <c r="AE294" s="16" t="s">
        <v>165</v>
      </c>
      <c r="AF294" s="16" t="s">
        <v>165</v>
      </c>
      <c r="AG294" s="16">
        <v>5220</v>
      </c>
      <c r="AH294" s="16" t="s">
        <v>165</v>
      </c>
      <c r="AI294" s="16" t="s">
        <v>165</v>
      </c>
      <c r="AJ294" s="16" t="s">
        <v>165</v>
      </c>
      <c r="AK294" s="16" t="s">
        <v>165</v>
      </c>
      <c r="AL294" s="16" t="s">
        <v>165</v>
      </c>
      <c r="AM294" s="16" t="s">
        <v>165</v>
      </c>
      <c r="AN294" s="16">
        <v>998832</v>
      </c>
      <c r="AO294" s="16">
        <v>519944</v>
      </c>
      <c r="AP294" s="16">
        <v>1736</v>
      </c>
      <c r="AQ294" s="16">
        <v>16251</v>
      </c>
      <c r="AR294" s="16">
        <v>23970</v>
      </c>
      <c r="AS294" s="16">
        <v>45515</v>
      </c>
      <c r="AT294" s="16">
        <v>5067348</v>
      </c>
      <c r="AU294" s="16">
        <v>319231</v>
      </c>
      <c r="AV294" s="16">
        <v>37844</v>
      </c>
      <c r="AW294" s="16">
        <v>380</v>
      </c>
      <c r="AX294" s="16">
        <v>857056</v>
      </c>
      <c r="AY294" s="16">
        <v>173626</v>
      </c>
      <c r="AZ294" s="16">
        <v>108572</v>
      </c>
      <c r="BA294" s="16">
        <v>3066698</v>
      </c>
      <c r="BB294" s="16">
        <v>503941</v>
      </c>
      <c r="BC294" s="16">
        <v>585169</v>
      </c>
      <c r="BD294" s="16">
        <v>9230241</v>
      </c>
      <c r="BE294" s="16">
        <v>3344835</v>
      </c>
      <c r="BF294" s="16">
        <v>434552</v>
      </c>
      <c r="BG294" s="16">
        <v>14442</v>
      </c>
      <c r="BH294" s="16">
        <v>1389223</v>
      </c>
      <c r="BI294" s="16">
        <v>1521060</v>
      </c>
      <c r="BJ294" s="16">
        <v>3854270</v>
      </c>
      <c r="BK294" s="16">
        <v>53258</v>
      </c>
      <c r="BL294" s="16">
        <v>1493279</v>
      </c>
      <c r="BM294" s="16">
        <v>1423246</v>
      </c>
      <c r="BN294" s="16">
        <v>2066702</v>
      </c>
      <c r="BO294" s="16">
        <v>1915191</v>
      </c>
      <c r="BP294" s="16" t="s">
        <v>165</v>
      </c>
      <c r="BQ294" s="16">
        <v>293308</v>
      </c>
      <c r="BR294" s="16" t="s">
        <v>165</v>
      </c>
      <c r="BS294" s="16">
        <v>981</v>
      </c>
      <c r="BT294" s="16">
        <v>941</v>
      </c>
      <c r="BU294" s="16">
        <v>37967</v>
      </c>
      <c r="BV294" s="16" t="s">
        <v>165</v>
      </c>
      <c r="BW294" s="16">
        <v>6374</v>
      </c>
      <c r="BX294" s="16">
        <v>31593</v>
      </c>
      <c r="BY294" s="16" t="s">
        <v>165</v>
      </c>
      <c r="BZ294" s="16" t="s">
        <v>165</v>
      </c>
      <c r="CA294" s="16" t="s">
        <v>165</v>
      </c>
      <c r="CB294" s="16" t="s">
        <v>165</v>
      </c>
      <c r="CC294" s="16" t="s">
        <v>165</v>
      </c>
      <c r="CD294" s="16" t="s">
        <v>165</v>
      </c>
      <c r="CE294" s="16" t="s">
        <v>165</v>
      </c>
      <c r="CF294" s="16">
        <v>3773025</v>
      </c>
      <c r="CG294" s="16">
        <v>3773018</v>
      </c>
      <c r="CH294" s="16">
        <v>3312777</v>
      </c>
      <c r="CI294" s="16">
        <v>460241</v>
      </c>
      <c r="CJ294" s="16">
        <v>7</v>
      </c>
      <c r="CK294" s="16">
        <v>1161164</v>
      </c>
      <c r="CL294" s="16">
        <v>79723</v>
      </c>
      <c r="CM294" s="16">
        <v>412922</v>
      </c>
      <c r="CN294" s="16">
        <v>3925859</v>
      </c>
      <c r="CO294" s="17" t="s">
        <v>165</v>
      </c>
    </row>
    <row r="295" spans="1:93">
      <c r="A295" s="14">
        <v>2014</v>
      </c>
      <c r="B295" s="15" t="s">
        <v>168</v>
      </c>
      <c r="C295" s="15">
        <v>352080</v>
      </c>
      <c r="D295" s="15" t="s">
        <v>591</v>
      </c>
      <c r="E295" s="15" t="s">
        <v>596</v>
      </c>
      <c r="F295" s="16">
        <v>10146373</v>
      </c>
      <c r="G295" s="16">
        <v>217042</v>
      </c>
      <c r="H295" s="16">
        <v>692415</v>
      </c>
      <c r="I295" s="16">
        <v>26200</v>
      </c>
      <c r="J295" s="16">
        <v>17146</v>
      </c>
      <c r="K295" s="16">
        <v>51957</v>
      </c>
      <c r="L295" s="16">
        <v>53566</v>
      </c>
      <c r="M295" s="16">
        <v>543546</v>
      </c>
      <c r="N295" s="16">
        <v>37919</v>
      </c>
      <c r="O295" s="16">
        <v>6632761</v>
      </c>
      <c r="P295" s="16">
        <v>4361377</v>
      </c>
      <c r="Q295" s="16">
        <v>4229132</v>
      </c>
      <c r="R295" s="16">
        <v>132245</v>
      </c>
      <c r="S295" s="16" t="s">
        <v>165</v>
      </c>
      <c r="T295" s="16">
        <v>2253696</v>
      </c>
      <c r="U295" s="16">
        <v>79260</v>
      </c>
      <c r="V295" s="16">
        <v>117144</v>
      </c>
      <c r="W295" s="16" t="s">
        <v>165</v>
      </c>
      <c r="X295" s="16">
        <v>33051</v>
      </c>
      <c r="Y295" s="16">
        <v>298158</v>
      </c>
      <c r="Z295" s="16">
        <v>696</v>
      </c>
      <c r="AA295" s="16" t="s">
        <v>165</v>
      </c>
      <c r="AB295" s="16">
        <v>24841</v>
      </c>
      <c r="AC295" s="16">
        <v>98574</v>
      </c>
      <c r="AD295" s="16">
        <v>1597026</v>
      </c>
      <c r="AE295" s="16" t="s">
        <v>165</v>
      </c>
      <c r="AF295" s="16" t="s">
        <v>165</v>
      </c>
      <c r="AG295" s="16" t="s">
        <v>165</v>
      </c>
      <c r="AH295" s="16" t="s">
        <v>165</v>
      </c>
      <c r="AI295" s="16" t="s">
        <v>165</v>
      </c>
      <c r="AJ295" s="16">
        <v>4946</v>
      </c>
      <c r="AK295" s="16" t="s">
        <v>165</v>
      </c>
      <c r="AL295" s="16" t="s">
        <v>165</v>
      </c>
      <c r="AM295" s="16">
        <v>17688</v>
      </c>
      <c r="AN295" s="16">
        <v>1542949</v>
      </c>
      <c r="AO295" s="16">
        <v>898502</v>
      </c>
      <c r="AP295" s="16" t="s">
        <v>165</v>
      </c>
      <c r="AQ295" s="16">
        <v>13905</v>
      </c>
      <c r="AR295" s="16">
        <v>110880</v>
      </c>
      <c r="AS295" s="16">
        <v>89450</v>
      </c>
      <c r="AT295" s="16">
        <v>6297025</v>
      </c>
      <c r="AU295" s="16">
        <v>299735</v>
      </c>
      <c r="AV295" s="16">
        <v>90782</v>
      </c>
      <c r="AW295" s="16">
        <v>2605</v>
      </c>
      <c r="AX295" s="16">
        <v>1300333</v>
      </c>
      <c r="AY295" s="16">
        <v>238816</v>
      </c>
      <c r="AZ295" s="16">
        <v>190630</v>
      </c>
      <c r="BA295" s="16">
        <v>3785022</v>
      </c>
      <c r="BB295" s="16">
        <v>389102</v>
      </c>
      <c r="BC295" s="16">
        <v>1077649</v>
      </c>
      <c r="BD295" s="16">
        <v>11962868</v>
      </c>
      <c r="BE295" s="16">
        <v>5716121</v>
      </c>
      <c r="BF295" s="16">
        <v>3007241</v>
      </c>
      <c r="BG295" s="16">
        <v>2515882</v>
      </c>
      <c r="BH295" s="16">
        <v>1543193</v>
      </c>
      <c r="BI295" s="16">
        <v>1165687</v>
      </c>
      <c r="BJ295" s="16">
        <v>8343727</v>
      </c>
      <c r="BK295" s="16">
        <v>125332</v>
      </c>
      <c r="BL295" s="16">
        <v>4288295</v>
      </c>
      <c r="BM295" s="16">
        <v>4191349</v>
      </c>
      <c r="BN295" s="16">
        <v>3874949</v>
      </c>
      <c r="BO295" s="16">
        <v>3792281</v>
      </c>
      <c r="BP295" s="16" t="s">
        <v>165</v>
      </c>
      <c r="BQ295" s="16">
        <v>180483</v>
      </c>
      <c r="BR295" s="16" t="s">
        <v>165</v>
      </c>
      <c r="BS295" s="16" t="s">
        <v>165</v>
      </c>
      <c r="BT295" s="16" t="s">
        <v>165</v>
      </c>
      <c r="BU295" s="16">
        <v>1142688</v>
      </c>
      <c r="BV295" s="16">
        <v>22167</v>
      </c>
      <c r="BW295" s="16">
        <v>353778</v>
      </c>
      <c r="BX295" s="16">
        <v>788910</v>
      </c>
      <c r="BY295" s="16" t="s">
        <v>165</v>
      </c>
      <c r="BZ295" s="16" t="s">
        <v>165</v>
      </c>
      <c r="CA295" s="16" t="s">
        <v>165</v>
      </c>
      <c r="CB295" s="16" t="s">
        <v>165</v>
      </c>
      <c r="CC295" s="16" t="s">
        <v>165</v>
      </c>
      <c r="CD295" s="16" t="s">
        <v>165</v>
      </c>
      <c r="CE295" s="16" t="s">
        <v>165</v>
      </c>
      <c r="CF295" s="16">
        <v>7337863</v>
      </c>
      <c r="CG295" s="16">
        <v>7337100</v>
      </c>
      <c r="CH295" s="16">
        <v>6597132</v>
      </c>
      <c r="CI295" s="16">
        <v>739968</v>
      </c>
      <c r="CJ295" s="16">
        <v>763</v>
      </c>
      <c r="CK295" s="16">
        <v>2345410</v>
      </c>
      <c r="CL295" s="16">
        <v>1803</v>
      </c>
      <c r="CM295" s="16">
        <v>1550480</v>
      </c>
      <c r="CN295" s="16">
        <v>7727960</v>
      </c>
      <c r="CO295" s="17" t="s">
        <v>165</v>
      </c>
    </row>
    <row r="296" spans="1:93">
      <c r="A296" s="14">
        <v>2014</v>
      </c>
      <c r="B296" s="15" t="s">
        <v>168</v>
      </c>
      <c r="C296" s="15">
        <v>352152</v>
      </c>
      <c r="D296" s="15" t="s">
        <v>591</v>
      </c>
      <c r="E296" s="15" t="s">
        <v>597</v>
      </c>
      <c r="F296" s="16">
        <v>11078833</v>
      </c>
      <c r="G296" s="16">
        <v>300025</v>
      </c>
      <c r="H296" s="16">
        <v>764281</v>
      </c>
      <c r="I296" s="16">
        <v>19276</v>
      </c>
      <c r="J296" s="16">
        <v>5635</v>
      </c>
      <c r="K296" s="16">
        <v>44303</v>
      </c>
      <c r="L296" s="16">
        <v>120655</v>
      </c>
      <c r="M296" s="16">
        <v>574412</v>
      </c>
      <c r="N296" s="16">
        <v>45479</v>
      </c>
      <c r="O296" s="16">
        <v>6898754</v>
      </c>
      <c r="P296" s="16">
        <v>4631499</v>
      </c>
      <c r="Q296" s="16">
        <v>4365305</v>
      </c>
      <c r="R296" s="16">
        <v>124248</v>
      </c>
      <c r="S296" s="16">
        <v>141946</v>
      </c>
      <c r="T296" s="16">
        <v>2267255</v>
      </c>
      <c r="U296" s="16">
        <v>65808</v>
      </c>
      <c r="V296" s="16">
        <v>73616</v>
      </c>
      <c r="W296" s="16">
        <v>912</v>
      </c>
      <c r="X296" s="16">
        <v>17644</v>
      </c>
      <c r="Y296" s="16">
        <v>239780</v>
      </c>
      <c r="Z296" s="16">
        <v>67</v>
      </c>
      <c r="AA296" s="16">
        <v>935</v>
      </c>
      <c r="AB296" s="16">
        <v>69804</v>
      </c>
      <c r="AC296" s="16">
        <v>89453</v>
      </c>
      <c r="AD296" s="16">
        <v>1697396</v>
      </c>
      <c r="AE296" s="16" t="s">
        <v>165</v>
      </c>
      <c r="AF296" s="16" t="s">
        <v>165</v>
      </c>
      <c r="AG296" s="16">
        <v>11840</v>
      </c>
      <c r="AH296" s="16" t="s">
        <v>165</v>
      </c>
      <c r="AI296" s="16" t="s">
        <v>165</v>
      </c>
      <c r="AJ296" s="16" t="s">
        <v>165</v>
      </c>
      <c r="AK296" s="16" t="s">
        <v>165</v>
      </c>
      <c r="AL296" s="16" t="s">
        <v>165</v>
      </c>
      <c r="AM296" s="16" t="s">
        <v>165</v>
      </c>
      <c r="AN296" s="16">
        <v>1545268</v>
      </c>
      <c r="AO296" s="16">
        <v>1408302</v>
      </c>
      <c r="AP296" s="16" t="s">
        <v>165</v>
      </c>
      <c r="AQ296" s="16">
        <v>13605</v>
      </c>
      <c r="AR296" s="16">
        <v>103119</v>
      </c>
      <c r="AS296" s="16">
        <v>90915</v>
      </c>
      <c r="AT296" s="16">
        <v>8338032</v>
      </c>
      <c r="AU296" s="16">
        <v>422257</v>
      </c>
      <c r="AV296" s="16">
        <v>71709</v>
      </c>
      <c r="AW296" s="16">
        <v>2041</v>
      </c>
      <c r="AX296" s="16">
        <v>1632702</v>
      </c>
      <c r="AY296" s="16">
        <v>299033</v>
      </c>
      <c r="AZ296" s="16">
        <v>124566</v>
      </c>
      <c r="BA296" s="16">
        <v>5302326</v>
      </c>
      <c r="BB296" s="16">
        <v>483398</v>
      </c>
      <c r="BC296" s="16">
        <v>461927</v>
      </c>
      <c r="BD296" s="16">
        <v>10923120</v>
      </c>
      <c r="BE296" s="16">
        <v>5953762</v>
      </c>
      <c r="BF296" s="16">
        <v>1604676</v>
      </c>
      <c r="BG296" s="16">
        <v>1188820</v>
      </c>
      <c r="BH296" s="16">
        <v>1425809</v>
      </c>
      <c r="BI296" s="16">
        <v>2923277</v>
      </c>
      <c r="BJ296" s="16">
        <v>13961968</v>
      </c>
      <c r="BK296" s="16">
        <v>333303</v>
      </c>
      <c r="BL296" s="16">
        <v>7838559</v>
      </c>
      <c r="BM296" s="16">
        <v>7563344</v>
      </c>
      <c r="BN296" s="16">
        <v>5714860</v>
      </c>
      <c r="BO296" s="16">
        <v>5502365</v>
      </c>
      <c r="BP296" s="16" t="s">
        <v>165</v>
      </c>
      <c r="BQ296" s="16">
        <v>407291</v>
      </c>
      <c r="BR296" s="16" t="s">
        <v>165</v>
      </c>
      <c r="BS296" s="16">
        <v>1258</v>
      </c>
      <c r="BT296" s="16">
        <v>1258</v>
      </c>
      <c r="BU296" s="16">
        <v>188313</v>
      </c>
      <c r="BV296" s="16">
        <v>32523</v>
      </c>
      <c r="BW296" s="16">
        <v>44339</v>
      </c>
      <c r="BX296" s="16">
        <v>143974</v>
      </c>
      <c r="BY296" s="16" t="s">
        <v>165</v>
      </c>
      <c r="BZ296" s="16" t="s">
        <v>165</v>
      </c>
      <c r="CA296" s="16" t="s">
        <v>165</v>
      </c>
      <c r="CB296" s="16" t="s">
        <v>165</v>
      </c>
      <c r="CC296" s="16" t="s">
        <v>165</v>
      </c>
      <c r="CD296" s="16" t="s">
        <v>165</v>
      </c>
      <c r="CE296" s="16" t="s">
        <v>165</v>
      </c>
      <c r="CF296" s="16">
        <v>7618084</v>
      </c>
      <c r="CG296" s="16">
        <v>7618084</v>
      </c>
      <c r="CH296" s="16">
        <v>6674470</v>
      </c>
      <c r="CI296" s="16">
        <v>943614</v>
      </c>
      <c r="CJ296" s="16" t="s">
        <v>165</v>
      </c>
      <c r="CK296" s="16">
        <v>1871434</v>
      </c>
      <c r="CL296" s="16">
        <v>914288</v>
      </c>
      <c r="CM296" s="16">
        <v>889087</v>
      </c>
      <c r="CN296" s="16">
        <v>5497065</v>
      </c>
      <c r="CO296" s="17" t="s">
        <v>165</v>
      </c>
    </row>
    <row r="297" spans="1:93">
      <c r="A297" s="14">
        <v>2014</v>
      </c>
      <c r="B297" s="15" t="s">
        <v>168</v>
      </c>
      <c r="C297" s="15">
        <v>362018</v>
      </c>
      <c r="D297" s="15" t="s">
        <v>598</v>
      </c>
      <c r="E297" s="15" t="s">
        <v>599</v>
      </c>
      <c r="F297" s="16">
        <v>18201902</v>
      </c>
      <c r="G297" s="16">
        <v>308328</v>
      </c>
      <c r="H297" s="16">
        <v>859841</v>
      </c>
      <c r="I297" s="16">
        <v>31845</v>
      </c>
      <c r="J297" s="16">
        <v>61619</v>
      </c>
      <c r="K297" s="16">
        <v>24745</v>
      </c>
      <c r="L297" s="16">
        <v>45720</v>
      </c>
      <c r="M297" s="16">
        <v>695912</v>
      </c>
      <c r="N297" s="16">
        <v>60414</v>
      </c>
      <c r="O297" s="16">
        <v>12733347</v>
      </c>
      <c r="P297" s="16">
        <v>8514001</v>
      </c>
      <c r="Q297" s="16">
        <v>8289044</v>
      </c>
      <c r="R297" s="16">
        <v>224957</v>
      </c>
      <c r="S297" s="16" t="s">
        <v>165</v>
      </c>
      <c r="T297" s="16">
        <v>4219346</v>
      </c>
      <c r="U297" s="16">
        <v>125393</v>
      </c>
      <c r="V297" s="16">
        <v>154976</v>
      </c>
      <c r="W297" s="16" t="s">
        <v>165</v>
      </c>
      <c r="X297" s="16">
        <v>159230</v>
      </c>
      <c r="Y297" s="16">
        <v>365490</v>
      </c>
      <c r="Z297" s="16" t="s">
        <v>165</v>
      </c>
      <c r="AA297" s="16">
        <v>7298</v>
      </c>
      <c r="AB297" s="16">
        <v>151743</v>
      </c>
      <c r="AC297" s="16">
        <v>136321</v>
      </c>
      <c r="AD297" s="16">
        <v>3087361</v>
      </c>
      <c r="AE297" s="16" t="s">
        <v>165</v>
      </c>
      <c r="AF297" s="16" t="s">
        <v>165</v>
      </c>
      <c r="AG297" s="16">
        <v>27366</v>
      </c>
      <c r="AH297" s="16" t="s">
        <v>165</v>
      </c>
      <c r="AI297" s="16">
        <v>4168</v>
      </c>
      <c r="AJ297" s="16" t="s">
        <v>165</v>
      </c>
      <c r="AK297" s="16" t="s">
        <v>165</v>
      </c>
      <c r="AL297" s="16" t="s">
        <v>165</v>
      </c>
      <c r="AM297" s="16" t="s">
        <v>165</v>
      </c>
      <c r="AN297" s="16">
        <v>2890526</v>
      </c>
      <c r="AO297" s="16">
        <v>1089045</v>
      </c>
      <c r="AP297" s="16">
        <v>10546</v>
      </c>
      <c r="AQ297" s="16">
        <v>24541</v>
      </c>
      <c r="AR297" s="16">
        <v>225314</v>
      </c>
      <c r="AS297" s="16">
        <v>129180</v>
      </c>
      <c r="AT297" s="16">
        <v>10215775</v>
      </c>
      <c r="AU297" s="16">
        <v>918008</v>
      </c>
      <c r="AV297" s="16">
        <v>55321</v>
      </c>
      <c r="AW297" s="16">
        <v>2996</v>
      </c>
      <c r="AX297" s="16">
        <v>1805690</v>
      </c>
      <c r="AY297" s="16">
        <v>435872</v>
      </c>
      <c r="AZ297" s="16">
        <v>156869</v>
      </c>
      <c r="BA297" s="16">
        <v>5622248</v>
      </c>
      <c r="BB297" s="16">
        <v>1218771</v>
      </c>
      <c r="BC297" s="16">
        <v>1475486</v>
      </c>
      <c r="BD297" s="16">
        <v>27947165</v>
      </c>
      <c r="BE297" s="16">
        <v>4685039</v>
      </c>
      <c r="BF297" s="16">
        <v>376572</v>
      </c>
      <c r="BG297" s="16">
        <v>29796</v>
      </c>
      <c r="BH297" s="16">
        <v>1187549</v>
      </c>
      <c r="BI297" s="16">
        <v>3120918</v>
      </c>
      <c r="BJ297" s="16">
        <v>9616063</v>
      </c>
      <c r="BK297" s="16">
        <v>149375</v>
      </c>
      <c r="BL297" s="16">
        <v>3975555</v>
      </c>
      <c r="BM297" s="16">
        <v>3110081</v>
      </c>
      <c r="BN297" s="16">
        <v>5212956</v>
      </c>
      <c r="BO297" s="16">
        <v>5065926</v>
      </c>
      <c r="BP297" s="16" t="s">
        <v>165</v>
      </c>
      <c r="BQ297" s="16">
        <v>226493</v>
      </c>
      <c r="BR297" s="16" t="s">
        <v>165</v>
      </c>
      <c r="BS297" s="16">
        <v>201059</v>
      </c>
      <c r="BT297" s="16">
        <v>137846</v>
      </c>
      <c r="BU297" s="16" t="s">
        <v>165</v>
      </c>
      <c r="BV297" s="16" t="s">
        <v>165</v>
      </c>
      <c r="BW297" s="16" t="s">
        <v>165</v>
      </c>
      <c r="BX297" s="16" t="s">
        <v>165</v>
      </c>
      <c r="BY297" s="16" t="s">
        <v>165</v>
      </c>
      <c r="BZ297" s="16" t="s">
        <v>165</v>
      </c>
      <c r="CA297" s="16" t="s">
        <v>165</v>
      </c>
      <c r="CB297" s="16" t="s">
        <v>165</v>
      </c>
      <c r="CC297" s="16" t="s">
        <v>165</v>
      </c>
      <c r="CD297" s="16" t="s">
        <v>165</v>
      </c>
      <c r="CE297" s="16" t="s">
        <v>165</v>
      </c>
      <c r="CF297" s="16">
        <v>9284858</v>
      </c>
      <c r="CG297" s="16">
        <v>9235795</v>
      </c>
      <c r="CH297" s="16">
        <v>8088540</v>
      </c>
      <c r="CI297" s="16">
        <v>1147255</v>
      </c>
      <c r="CJ297" s="16">
        <v>49063</v>
      </c>
      <c r="CK297" s="16">
        <v>552488</v>
      </c>
      <c r="CL297" s="16">
        <v>36350</v>
      </c>
      <c r="CM297" s="16">
        <v>1810272</v>
      </c>
      <c r="CN297" s="16">
        <v>11535393</v>
      </c>
      <c r="CO297" s="17" t="s">
        <v>165</v>
      </c>
    </row>
    <row r="298" spans="1:93">
      <c r="A298" s="14">
        <v>2014</v>
      </c>
      <c r="B298" s="15" t="s">
        <v>166</v>
      </c>
      <c r="C298" s="15">
        <v>372013</v>
      </c>
      <c r="D298" s="15" t="s">
        <v>600</v>
      </c>
      <c r="E298" s="15" t="s">
        <v>601</v>
      </c>
      <c r="F298" s="16">
        <v>27789644</v>
      </c>
      <c r="G298" s="16">
        <v>365686</v>
      </c>
      <c r="H298" s="16">
        <v>3739811</v>
      </c>
      <c r="I298" s="16">
        <v>34084</v>
      </c>
      <c r="J298" s="16">
        <v>40909</v>
      </c>
      <c r="K298" s="16" t="s">
        <v>165</v>
      </c>
      <c r="L298" s="16">
        <v>102592</v>
      </c>
      <c r="M298" s="16">
        <v>3562226</v>
      </c>
      <c r="N298" s="16">
        <v>55838</v>
      </c>
      <c r="O298" s="16">
        <v>17381095</v>
      </c>
      <c r="P298" s="16">
        <v>11389555</v>
      </c>
      <c r="Q298" s="16">
        <v>10733386</v>
      </c>
      <c r="R298" s="16">
        <v>308333</v>
      </c>
      <c r="S298" s="16">
        <v>347836</v>
      </c>
      <c r="T298" s="16">
        <v>5991540</v>
      </c>
      <c r="U298" s="16">
        <v>163608</v>
      </c>
      <c r="V298" s="16">
        <v>210119</v>
      </c>
      <c r="W298" s="16">
        <v>2145</v>
      </c>
      <c r="X298" s="16">
        <v>166733</v>
      </c>
      <c r="Y298" s="16">
        <v>760260</v>
      </c>
      <c r="Z298" s="16">
        <v>17</v>
      </c>
      <c r="AA298" s="16">
        <v>19956</v>
      </c>
      <c r="AB298" s="16">
        <v>189193</v>
      </c>
      <c r="AC298" s="16">
        <v>235907</v>
      </c>
      <c r="AD298" s="16">
        <v>4174688</v>
      </c>
      <c r="AE298" s="16" t="s">
        <v>165</v>
      </c>
      <c r="AF298" s="16" t="s">
        <v>165</v>
      </c>
      <c r="AG298" s="16">
        <v>51317</v>
      </c>
      <c r="AH298" s="16" t="s">
        <v>165</v>
      </c>
      <c r="AI298" s="16">
        <v>9393</v>
      </c>
      <c r="AJ298" s="16">
        <v>8204</v>
      </c>
      <c r="AK298" s="16" t="s">
        <v>165</v>
      </c>
      <c r="AL298" s="16" t="s">
        <v>165</v>
      </c>
      <c r="AM298" s="16" t="s">
        <v>165</v>
      </c>
      <c r="AN298" s="16">
        <v>3784998</v>
      </c>
      <c r="AO298" s="16">
        <v>1867636</v>
      </c>
      <c r="AP298" s="16">
        <v>5866</v>
      </c>
      <c r="AQ298" s="16">
        <v>30603</v>
      </c>
      <c r="AR298" s="16">
        <v>558111</v>
      </c>
      <c r="AS298" s="16">
        <v>193695</v>
      </c>
      <c r="AT298" s="16">
        <v>16672710</v>
      </c>
      <c r="AU298" s="16">
        <v>485580</v>
      </c>
      <c r="AV298" s="16">
        <v>206557</v>
      </c>
      <c r="AW298" s="16">
        <v>3444</v>
      </c>
      <c r="AX298" s="16">
        <v>2631319</v>
      </c>
      <c r="AY298" s="16">
        <v>664421</v>
      </c>
      <c r="AZ298" s="16">
        <v>340216</v>
      </c>
      <c r="BA298" s="16">
        <v>10751707</v>
      </c>
      <c r="BB298" s="16">
        <v>1589466</v>
      </c>
      <c r="BC298" s="16">
        <v>1538104</v>
      </c>
      <c r="BD298" s="16">
        <v>38797251</v>
      </c>
      <c r="BE298" s="16">
        <v>12248673</v>
      </c>
      <c r="BF298" s="16">
        <v>822734</v>
      </c>
      <c r="BG298" s="16">
        <v>22335</v>
      </c>
      <c r="BH298" s="16">
        <v>3870001</v>
      </c>
      <c r="BI298" s="16">
        <v>7555938</v>
      </c>
      <c r="BJ298" s="16">
        <v>19956750</v>
      </c>
      <c r="BK298" s="16">
        <v>232452</v>
      </c>
      <c r="BL298" s="16">
        <v>5065176</v>
      </c>
      <c r="BM298" s="16">
        <v>4648870</v>
      </c>
      <c r="BN298" s="16">
        <v>14586101</v>
      </c>
      <c r="BO298" s="16">
        <v>12874822</v>
      </c>
      <c r="BP298" s="16">
        <v>29879</v>
      </c>
      <c r="BQ298" s="16">
        <v>275594</v>
      </c>
      <c r="BR298" s="16" t="s">
        <v>165</v>
      </c>
      <c r="BS298" s="16" t="s">
        <v>165</v>
      </c>
      <c r="BT298" s="16" t="s">
        <v>165</v>
      </c>
      <c r="BU298" s="16">
        <v>52498</v>
      </c>
      <c r="BV298" s="16" t="s">
        <v>165</v>
      </c>
      <c r="BW298" s="16">
        <v>7586</v>
      </c>
      <c r="BX298" s="16">
        <v>44912</v>
      </c>
      <c r="BY298" s="16" t="s">
        <v>165</v>
      </c>
      <c r="BZ298" s="16" t="s">
        <v>165</v>
      </c>
      <c r="CA298" s="16" t="s">
        <v>165</v>
      </c>
      <c r="CB298" s="16" t="s">
        <v>165</v>
      </c>
      <c r="CC298" s="16" t="s">
        <v>165</v>
      </c>
      <c r="CD298" s="16" t="s">
        <v>165</v>
      </c>
      <c r="CE298" s="16" t="s">
        <v>165</v>
      </c>
      <c r="CF298" s="16">
        <v>16555602</v>
      </c>
      <c r="CG298" s="16">
        <v>16555597</v>
      </c>
      <c r="CH298" s="16">
        <v>14939390</v>
      </c>
      <c r="CI298" s="16">
        <v>1616207</v>
      </c>
      <c r="CJ298" s="16">
        <v>5</v>
      </c>
      <c r="CK298" s="16">
        <v>2087363</v>
      </c>
      <c r="CL298" s="16">
        <v>290752</v>
      </c>
      <c r="CM298" s="16">
        <v>394383</v>
      </c>
      <c r="CN298" s="16">
        <v>15236757</v>
      </c>
      <c r="CO298" s="17" t="s">
        <v>165</v>
      </c>
    </row>
    <row r="299" spans="1:93">
      <c r="A299" s="14">
        <v>2014</v>
      </c>
      <c r="B299" s="15" t="s">
        <v>168</v>
      </c>
      <c r="C299" s="15">
        <v>372021</v>
      </c>
      <c r="D299" s="15" t="s">
        <v>600</v>
      </c>
      <c r="E299" s="15" t="s">
        <v>602</v>
      </c>
      <c r="F299" s="16">
        <v>7044203</v>
      </c>
      <c r="G299" s="16">
        <v>191550</v>
      </c>
      <c r="H299" s="16">
        <v>179315</v>
      </c>
      <c r="I299" s="16">
        <v>27144</v>
      </c>
      <c r="J299" s="16">
        <v>5950</v>
      </c>
      <c r="K299" s="16">
        <v>35909</v>
      </c>
      <c r="L299" s="16">
        <v>42365</v>
      </c>
      <c r="M299" s="16">
        <v>67947</v>
      </c>
      <c r="N299" s="16">
        <v>37959</v>
      </c>
      <c r="O299" s="16">
        <v>4733443</v>
      </c>
      <c r="P299" s="16">
        <v>3164697</v>
      </c>
      <c r="Q299" s="16">
        <v>3086232</v>
      </c>
      <c r="R299" s="16">
        <v>78201</v>
      </c>
      <c r="S299" s="16">
        <v>264</v>
      </c>
      <c r="T299" s="16">
        <v>1568746</v>
      </c>
      <c r="U299" s="16">
        <v>30073</v>
      </c>
      <c r="V299" s="16">
        <v>48781</v>
      </c>
      <c r="W299" s="16" t="s">
        <v>165</v>
      </c>
      <c r="X299" s="16">
        <v>36498</v>
      </c>
      <c r="Y299" s="16">
        <v>220125</v>
      </c>
      <c r="Z299" s="16">
        <v>8</v>
      </c>
      <c r="AA299" s="16" t="s">
        <v>165</v>
      </c>
      <c r="AB299" s="16" t="s">
        <v>165</v>
      </c>
      <c r="AC299" s="16">
        <v>87714</v>
      </c>
      <c r="AD299" s="16">
        <v>1145547</v>
      </c>
      <c r="AE299" s="16" t="s">
        <v>165</v>
      </c>
      <c r="AF299" s="16" t="s">
        <v>165</v>
      </c>
      <c r="AG299" s="16" t="s">
        <v>165</v>
      </c>
      <c r="AH299" s="16" t="s">
        <v>165</v>
      </c>
      <c r="AI299" s="16" t="s">
        <v>165</v>
      </c>
      <c r="AJ299" s="16" t="s">
        <v>165</v>
      </c>
      <c r="AK299" s="16" t="s">
        <v>165</v>
      </c>
      <c r="AL299" s="16" t="s">
        <v>165</v>
      </c>
      <c r="AM299" s="16" t="s">
        <v>165</v>
      </c>
      <c r="AN299" s="16">
        <v>1122287</v>
      </c>
      <c r="AO299" s="16">
        <v>733658</v>
      </c>
      <c r="AP299" s="16" t="s">
        <v>165</v>
      </c>
      <c r="AQ299" s="16">
        <v>9620</v>
      </c>
      <c r="AR299" s="16">
        <v>36371</v>
      </c>
      <c r="AS299" s="16">
        <v>52965</v>
      </c>
      <c r="AT299" s="16">
        <v>4969365</v>
      </c>
      <c r="AU299" s="16">
        <v>630202</v>
      </c>
      <c r="AV299" s="16">
        <v>32209</v>
      </c>
      <c r="AW299" s="16">
        <v>1898</v>
      </c>
      <c r="AX299" s="16">
        <v>906890</v>
      </c>
      <c r="AY299" s="16">
        <v>198857</v>
      </c>
      <c r="AZ299" s="16">
        <v>103543</v>
      </c>
      <c r="BA299" s="16">
        <v>2703167</v>
      </c>
      <c r="BB299" s="16">
        <v>392599</v>
      </c>
      <c r="BC299" s="16">
        <v>236404</v>
      </c>
      <c r="BD299" s="16">
        <v>9857516</v>
      </c>
      <c r="BE299" s="16">
        <v>2671384</v>
      </c>
      <c r="BF299" s="16">
        <v>1256296</v>
      </c>
      <c r="BG299" s="16">
        <v>975774</v>
      </c>
      <c r="BH299" s="16">
        <v>937636</v>
      </c>
      <c r="BI299" s="16">
        <v>477452</v>
      </c>
      <c r="BJ299" s="16">
        <v>12498455</v>
      </c>
      <c r="BK299" s="16">
        <v>145121</v>
      </c>
      <c r="BL299" s="16">
        <v>6063138</v>
      </c>
      <c r="BM299" s="16">
        <v>5793696</v>
      </c>
      <c r="BN299" s="16">
        <v>6377185</v>
      </c>
      <c r="BO299" s="16">
        <v>6244452</v>
      </c>
      <c r="BP299" s="16" t="s">
        <v>165</v>
      </c>
      <c r="BQ299" s="16">
        <v>58132</v>
      </c>
      <c r="BR299" s="16" t="s">
        <v>165</v>
      </c>
      <c r="BS299" s="16" t="s">
        <v>165</v>
      </c>
      <c r="BT299" s="16" t="s">
        <v>165</v>
      </c>
      <c r="BU299" s="16">
        <v>14060</v>
      </c>
      <c r="BV299" s="16" t="s">
        <v>165</v>
      </c>
      <c r="BW299" s="16">
        <v>8714</v>
      </c>
      <c r="BX299" s="16">
        <v>5346</v>
      </c>
      <c r="BY299" s="16" t="s">
        <v>165</v>
      </c>
      <c r="BZ299" s="16" t="s">
        <v>165</v>
      </c>
      <c r="CA299" s="16" t="s">
        <v>165</v>
      </c>
      <c r="CB299" s="16" t="s">
        <v>165</v>
      </c>
      <c r="CC299" s="16" t="s">
        <v>165</v>
      </c>
      <c r="CD299" s="16" t="s">
        <v>165</v>
      </c>
      <c r="CE299" s="16" t="s">
        <v>165</v>
      </c>
      <c r="CF299" s="16">
        <v>3773638</v>
      </c>
      <c r="CG299" s="16">
        <v>3773565</v>
      </c>
      <c r="CH299" s="16">
        <v>3269775</v>
      </c>
      <c r="CI299" s="16">
        <v>503790</v>
      </c>
      <c r="CJ299" s="16">
        <v>73</v>
      </c>
      <c r="CK299" s="16">
        <v>1335532</v>
      </c>
      <c r="CL299" s="16" t="s">
        <v>165</v>
      </c>
      <c r="CM299" s="16">
        <v>349798</v>
      </c>
      <c r="CN299" s="16">
        <v>4412076</v>
      </c>
      <c r="CO299" s="17" t="s">
        <v>165</v>
      </c>
    </row>
    <row r="300" spans="1:93">
      <c r="A300" s="14">
        <v>2014</v>
      </c>
      <c r="B300" s="15" t="s">
        <v>166</v>
      </c>
      <c r="C300" s="15">
        <v>382019</v>
      </c>
      <c r="D300" s="15" t="s">
        <v>603</v>
      </c>
      <c r="E300" s="15" t="s">
        <v>604</v>
      </c>
      <c r="F300" s="16">
        <v>25172795</v>
      </c>
      <c r="G300" s="16">
        <v>466858</v>
      </c>
      <c r="H300" s="16">
        <v>1283657</v>
      </c>
      <c r="I300" s="16">
        <v>35193</v>
      </c>
      <c r="J300" s="16">
        <v>31810</v>
      </c>
      <c r="K300" s="16">
        <v>131037</v>
      </c>
      <c r="L300" s="16">
        <v>77528</v>
      </c>
      <c r="M300" s="16">
        <v>1008089</v>
      </c>
      <c r="N300" s="16">
        <v>66973</v>
      </c>
      <c r="O300" s="16">
        <v>17514510</v>
      </c>
      <c r="P300" s="16">
        <v>11309379</v>
      </c>
      <c r="Q300" s="16">
        <v>10897882</v>
      </c>
      <c r="R300" s="16">
        <v>401230</v>
      </c>
      <c r="S300" s="16">
        <v>10267</v>
      </c>
      <c r="T300" s="16">
        <v>6205131</v>
      </c>
      <c r="U300" s="16">
        <v>237165</v>
      </c>
      <c r="V300" s="16">
        <v>182058</v>
      </c>
      <c r="W300" s="16">
        <v>3456</v>
      </c>
      <c r="X300" s="16">
        <v>75095</v>
      </c>
      <c r="Y300" s="16">
        <v>1220339</v>
      </c>
      <c r="Z300" s="16">
        <v>191</v>
      </c>
      <c r="AA300" s="16">
        <v>33</v>
      </c>
      <c r="AB300" s="16">
        <v>212819</v>
      </c>
      <c r="AC300" s="16">
        <v>204356</v>
      </c>
      <c r="AD300" s="16">
        <v>4023334</v>
      </c>
      <c r="AE300" s="16" t="s">
        <v>165</v>
      </c>
      <c r="AF300" s="16" t="s">
        <v>165</v>
      </c>
      <c r="AG300" s="16">
        <v>40374</v>
      </c>
      <c r="AH300" s="16" t="s">
        <v>165</v>
      </c>
      <c r="AI300" s="16">
        <v>1809</v>
      </c>
      <c r="AJ300" s="16">
        <v>4102</v>
      </c>
      <c r="AK300" s="16" t="s">
        <v>165</v>
      </c>
      <c r="AL300" s="16" t="s">
        <v>165</v>
      </c>
      <c r="AM300" s="16" t="s">
        <v>165</v>
      </c>
      <c r="AN300" s="16">
        <v>3832899</v>
      </c>
      <c r="AO300" s="16">
        <v>1665182</v>
      </c>
      <c r="AP300" s="16">
        <v>2529</v>
      </c>
      <c r="AQ300" s="16">
        <v>30162</v>
      </c>
      <c r="AR300" s="16">
        <v>310025</v>
      </c>
      <c r="AS300" s="16">
        <v>227960</v>
      </c>
      <c r="AT300" s="16">
        <v>21533873</v>
      </c>
      <c r="AU300" s="16">
        <v>1212406</v>
      </c>
      <c r="AV300" s="16">
        <v>152226</v>
      </c>
      <c r="AW300" s="16">
        <v>1691</v>
      </c>
      <c r="AX300" s="16">
        <v>3260804</v>
      </c>
      <c r="AY300" s="16">
        <v>944615</v>
      </c>
      <c r="AZ300" s="16">
        <v>294108</v>
      </c>
      <c r="BA300" s="16">
        <v>13486918</v>
      </c>
      <c r="BB300" s="16">
        <v>2181105</v>
      </c>
      <c r="BC300" s="16">
        <v>1257281</v>
      </c>
      <c r="BD300" s="16">
        <v>55834636</v>
      </c>
      <c r="BE300" s="16">
        <v>14664510</v>
      </c>
      <c r="BF300" s="16">
        <v>2337042</v>
      </c>
      <c r="BG300" s="16">
        <v>1120870</v>
      </c>
      <c r="BH300" s="16">
        <v>5087527</v>
      </c>
      <c r="BI300" s="16">
        <v>7239941</v>
      </c>
      <c r="BJ300" s="16">
        <v>21299587</v>
      </c>
      <c r="BK300" s="16">
        <v>735285</v>
      </c>
      <c r="BL300" s="16">
        <v>11830978</v>
      </c>
      <c r="BM300" s="16">
        <v>8824049</v>
      </c>
      <c r="BN300" s="16">
        <v>8246438</v>
      </c>
      <c r="BO300" s="16">
        <v>7835093</v>
      </c>
      <c r="BP300" s="16" t="s">
        <v>165</v>
      </c>
      <c r="BQ300" s="16">
        <v>1029950</v>
      </c>
      <c r="BR300" s="16" t="s">
        <v>165</v>
      </c>
      <c r="BS300" s="16">
        <v>192221</v>
      </c>
      <c r="BT300" s="16">
        <v>187335</v>
      </c>
      <c r="BU300" s="16">
        <v>16197</v>
      </c>
      <c r="BV300" s="16" t="s">
        <v>165</v>
      </c>
      <c r="BW300" s="16">
        <v>10300</v>
      </c>
      <c r="BX300" s="16">
        <v>5897</v>
      </c>
      <c r="BY300" s="16" t="s">
        <v>165</v>
      </c>
      <c r="BZ300" s="16" t="s">
        <v>165</v>
      </c>
      <c r="CA300" s="16" t="s">
        <v>165</v>
      </c>
      <c r="CB300" s="16" t="s">
        <v>165</v>
      </c>
      <c r="CC300" s="16" t="s">
        <v>165</v>
      </c>
      <c r="CD300" s="16" t="s">
        <v>165</v>
      </c>
      <c r="CE300" s="16" t="s">
        <v>165</v>
      </c>
      <c r="CF300" s="16">
        <v>16170049</v>
      </c>
      <c r="CG300" s="16">
        <v>16170049</v>
      </c>
      <c r="CH300" s="16">
        <v>14011609</v>
      </c>
      <c r="CI300" s="16">
        <v>2158440</v>
      </c>
      <c r="CJ300" s="16" t="s">
        <v>165</v>
      </c>
      <c r="CK300" s="16">
        <v>2391604</v>
      </c>
      <c r="CL300" s="16">
        <v>2170707</v>
      </c>
      <c r="CM300" s="16">
        <v>2613343</v>
      </c>
      <c r="CN300" s="16">
        <v>16920184</v>
      </c>
      <c r="CO300" s="17" t="s">
        <v>165</v>
      </c>
    </row>
    <row r="301" spans="1:93">
      <c r="A301" s="14">
        <v>2014</v>
      </c>
      <c r="B301" s="15" t="s">
        <v>168</v>
      </c>
      <c r="C301" s="15">
        <v>382027</v>
      </c>
      <c r="D301" s="15" t="s">
        <v>603</v>
      </c>
      <c r="E301" s="15" t="s">
        <v>605</v>
      </c>
      <c r="F301" s="16">
        <v>12290847</v>
      </c>
      <c r="G301" s="16">
        <v>265014</v>
      </c>
      <c r="H301" s="16">
        <v>808307</v>
      </c>
      <c r="I301" s="16">
        <v>27611</v>
      </c>
      <c r="J301" s="16">
        <v>24389</v>
      </c>
      <c r="K301" s="16">
        <v>161261</v>
      </c>
      <c r="L301" s="16">
        <v>29017</v>
      </c>
      <c r="M301" s="16">
        <v>566029</v>
      </c>
      <c r="N301" s="16">
        <v>46121</v>
      </c>
      <c r="O301" s="16">
        <v>7812050</v>
      </c>
      <c r="P301" s="16">
        <v>5207652</v>
      </c>
      <c r="Q301" s="16">
        <v>5000823</v>
      </c>
      <c r="R301" s="16">
        <v>205511</v>
      </c>
      <c r="S301" s="16">
        <v>1318</v>
      </c>
      <c r="T301" s="16">
        <v>2604398</v>
      </c>
      <c r="U301" s="16">
        <v>93456</v>
      </c>
      <c r="V301" s="16">
        <v>112477</v>
      </c>
      <c r="W301" s="16">
        <v>900</v>
      </c>
      <c r="X301" s="16">
        <v>9887</v>
      </c>
      <c r="Y301" s="16">
        <v>274343</v>
      </c>
      <c r="Z301" s="16">
        <v>586</v>
      </c>
      <c r="AA301" s="16">
        <v>8735</v>
      </c>
      <c r="AB301" s="16">
        <v>52925</v>
      </c>
      <c r="AC301" s="16">
        <v>175823</v>
      </c>
      <c r="AD301" s="16">
        <v>1851936</v>
      </c>
      <c r="AE301" s="16" t="s">
        <v>165</v>
      </c>
      <c r="AF301" s="16" t="s">
        <v>165</v>
      </c>
      <c r="AG301" s="16">
        <v>22817</v>
      </c>
      <c r="AH301" s="16" t="s">
        <v>165</v>
      </c>
      <c r="AI301" s="16">
        <v>513</v>
      </c>
      <c r="AJ301" s="16" t="s">
        <v>165</v>
      </c>
      <c r="AK301" s="16" t="s">
        <v>165</v>
      </c>
      <c r="AL301" s="16" t="s">
        <v>165</v>
      </c>
      <c r="AM301" s="16" t="s">
        <v>165</v>
      </c>
      <c r="AN301" s="16">
        <v>1857739</v>
      </c>
      <c r="AO301" s="16">
        <v>1337974</v>
      </c>
      <c r="AP301" s="16" t="s">
        <v>165</v>
      </c>
      <c r="AQ301" s="16">
        <v>15959</v>
      </c>
      <c r="AR301" s="16">
        <v>147683</v>
      </c>
      <c r="AS301" s="16">
        <v>93741</v>
      </c>
      <c r="AT301" s="16">
        <v>9439042</v>
      </c>
      <c r="AU301" s="16">
        <v>1079004</v>
      </c>
      <c r="AV301" s="16">
        <v>65518</v>
      </c>
      <c r="AW301" s="16">
        <v>1071</v>
      </c>
      <c r="AX301" s="16">
        <v>2055240</v>
      </c>
      <c r="AY301" s="16">
        <v>406877</v>
      </c>
      <c r="AZ301" s="16">
        <v>177975</v>
      </c>
      <c r="BA301" s="16">
        <v>5087576</v>
      </c>
      <c r="BB301" s="16">
        <v>565781</v>
      </c>
      <c r="BC301" s="16">
        <v>807217</v>
      </c>
      <c r="BD301" s="16">
        <v>13595116</v>
      </c>
      <c r="BE301" s="16">
        <v>3534439</v>
      </c>
      <c r="BF301" s="16">
        <v>415786</v>
      </c>
      <c r="BG301" s="16">
        <v>13698</v>
      </c>
      <c r="BH301" s="16">
        <v>2065476</v>
      </c>
      <c r="BI301" s="16">
        <v>1053177</v>
      </c>
      <c r="BJ301" s="16">
        <v>15079752</v>
      </c>
      <c r="BK301" s="16">
        <v>98476</v>
      </c>
      <c r="BL301" s="16">
        <v>5292721</v>
      </c>
      <c r="BM301" s="16">
        <v>5228198</v>
      </c>
      <c r="BN301" s="16">
        <v>9626351</v>
      </c>
      <c r="BO301" s="16">
        <v>9577888</v>
      </c>
      <c r="BP301" s="16" t="s">
        <v>165</v>
      </c>
      <c r="BQ301" s="16">
        <v>157039</v>
      </c>
      <c r="BR301" s="16">
        <v>3641</v>
      </c>
      <c r="BS301" s="16" t="s">
        <v>165</v>
      </c>
      <c r="BT301" s="16" t="s">
        <v>165</v>
      </c>
      <c r="BU301" s="16">
        <v>43835</v>
      </c>
      <c r="BV301" s="16">
        <v>484</v>
      </c>
      <c r="BW301" s="16">
        <v>42999</v>
      </c>
      <c r="BX301" s="16">
        <v>836</v>
      </c>
      <c r="BY301" s="16" t="s">
        <v>165</v>
      </c>
      <c r="BZ301" s="16" t="s">
        <v>165</v>
      </c>
      <c r="CA301" s="16" t="s">
        <v>165</v>
      </c>
      <c r="CB301" s="16" t="s">
        <v>165</v>
      </c>
      <c r="CC301" s="16" t="s">
        <v>165</v>
      </c>
      <c r="CD301" s="16" t="s">
        <v>165</v>
      </c>
      <c r="CE301" s="16" t="s">
        <v>165</v>
      </c>
      <c r="CF301" s="16">
        <v>10999225</v>
      </c>
      <c r="CG301" s="16">
        <v>10999079</v>
      </c>
      <c r="CH301" s="16">
        <v>10161411</v>
      </c>
      <c r="CI301" s="16">
        <v>837668</v>
      </c>
      <c r="CJ301" s="16">
        <v>146</v>
      </c>
      <c r="CK301" s="16">
        <v>643590</v>
      </c>
      <c r="CL301" s="16">
        <v>363362</v>
      </c>
      <c r="CM301" s="16">
        <v>655385</v>
      </c>
      <c r="CN301" s="16">
        <v>10297147</v>
      </c>
      <c r="CO301" s="17" t="s">
        <v>165</v>
      </c>
    </row>
    <row r="302" spans="1:93">
      <c r="A302" s="14">
        <v>2014</v>
      </c>
      <c r="B302" s="15" t="s">
        <v>168</v>
      </c>
      <c r="C302" s="15">
        <v>382051</v>
      </c>
      <c r="D302" s="15" t="s">
        <v>603</v>
      </c>
      <c r="E302" s="15" t="s">
        <v>606</v>
      </c>
      <c r="F302" s="16">
        <v>7557294</v>
      </c>
      <c r="G302" s="16">
        <v>202713</v>
      </c>
      <c r="H302" s="16">
        <v>856430</v>
      </c>
      <c r="I302" s="16">
        <v>31162</v>
      </c>
      <c r="J302" s="16">
        <v>2682</v>
      </c>
      <c r="K302" s="16">
        <v>67132</v>
      </c>
      <c r="L302" s="16">
        <v>16021</v>
      </c>
      <c r="M302" s="16">
        <v>739433</v>
      </c>
      <c r="N302" s="16">
        <v>45524</v>
      </c>
      <c r="O302" s="16">
        <v>4787052</v>
      </c>
      <c r="P302" s="16">
        <v>3135578</v>
      </c>
      <c r="Q302" s="16">
        <v>3042791</v>
      </c>
      <c r="R302" s="16">
        <v>91994</v>
      </c>
      <c r="S302" s="16">
        <v>793</v>
      </c>
      <c r="T302" s="16">
        <v>1651474</v>
      </c>
      <c r="U302" s="16">
        <v>46766</v>
      </c>
      <c r="V302" s="16">
        <v>27165</v>
      </c>
      <c r="W302" s="16">
        <v>2036</v>
      </c>
      <c r="X302" s="16">
        <v>36493</v>
      </c>
      <c r="Y302" s="16">
        <v>191745</v>
      </c>
      <c r="Z302" s="16" t="s">
        <v>165</v>
      </c>
      <c r="AA302" s="16">
        <v>2062</v>
      </c>
      <c r="AB302" s="16">
        <v>37200</v>
      </c>
      <c r="AC302" s="16">
        <v>140604</v>
      </c>
      <c r="AD302" s="16">
        <v>1156537</v>
      </c>
      <c r="AE302" s="16" t="s">
        <v>165</v>
      </c>
      <c r="AF302" s="16" t="s">
        <v>165</v>
      </c>
      <c r="AG302" s="16">
        <v>8634</v>
      </c>
      <c r="AH302" s="16">
        <v>1704</v>
      </c>
      <c r="AI302" s="16">
        <v>528</v>
      </c>
      <c r="AJ302" s="16" t="s">
        <v>165</v>
      </c>
      <c r="AK302" s="16" t="s">
        <v>165</v>
      </c>
      <c r="AL302" s="16" t="s">
        <v>165</v>
      </c>
      <c r="AM302" s="16" t="s">
        <v>165</v>
      </c>
      <c r="AN302" s="16">
        <v>1122125</v>
      </c>
      <c r="AO302" s="16">
        <v>440100</v>
      </c>
      <c r="AP302" s="16">
        <v>945</v>
      </c>
      <c r="AQ302" s="16">
        <v>11784</v>
      </c>
      <c r="AR302" s="16">
        <v>90621</v>
      </c>
      <c r="AS302" s="16">
        <v>56590</v>
      </c>
      <c r="AT302" s="16">
        <v>6373111</v>
      </c>
      <c r="AU302" s="16">
        <v>394367</v>
      </c>
      <c r="AV302" s="16">
        <v>58013</v>
      </c>
      <c r="AW302" s="16">
        <v>1860</v>
      </c>
      <c r="AX302" s="16">
        <v>1198296</v>
      </c>
      <c r="AY302" s="16">
        <v>204686</v>
      </c>
      <c r="AZ302" s="16">
        <v>135413</v>
      </c>
      <c r="BA302" s="16">
        <v>3768282</v>
      </c>
      <c r="BB302" s="16">
        <v>612194</v>
      </c>
      <c r="BC302" s="16">
        <v>435480</v>
      </c>
      <c r="BD302" s="16">
        <v>10691300</v>
      </c>
      <c r="BE302" s="16">
        <v>1254599</v>
      </c>
      <c r="BF302" s="16">
        <v>203535</v>
      </c>
      <c r="BG302" s="16">
        <v>11443</v>
      </c>
      <c r="BH302" s="16">
        <v>762691</v>
      </c>
      <c r="BI302" s="16">
        <v>288373</v>
      </c>
      <c r="BJ302" s="16">
        <v>7552932</v>
      </c>
      <c r="BK302" s="16">
        <v>118549</v>
      </c>
      <c r="BL302" s="16">
        <v>4131916</v>
      </c>
      <c r="BM302" s="16">
        <v>3686325</v>
      </c>
      <c r="BN302" s="16">
        <v>3293379</v>
      </c>
      <c r="BO302" s="16">
        <v>3092820</v>
      </c>
      <c r="BP302" s="16" t="s">
        <v>165</v>
      </c>
      <c r="BQ302" s="16">
        <v>35765</v>
      </c>
      <c r="BR302" s="16">
        <v>91872</v>
      </c>
      <c r="BS302" s="16" t="s">
        <v>165</v>
      </c>
      <c r="BT302" s="16" t="s">
        <v>165</v>
      </c>
      <c r="BU302" s="16">
        <v>131651</v>
      </c>
      <c r="BV302" s="16">
        <v>1297</v>
      </c>
      <c r="BW302" s="16">
        <v>36848</v>
      </c>
      <c r="BX302" s="16">
        <v>16232</v>
      </c>
      <c r="BY302" s="16" t="s">
        <v>165</v>
      </c>
      <c r="BZ302" s="16">
        <v>78571</v>
      </c>
      <c r="CA302" s="16" t="s">
        <v>165</v>
      </c>
      <c r="CB302" s="16" t="s">
        <v>165</v>
      </c>
      <c r="CC302" s="16" t="s">
        <v>165</v>
      </c>
      <c r="CD302" s="16" t="s">
        <v>165</v>
      </c>
      <c r="CE302" s="16" t="s">
        <v>165</v>
      </c>
      <c r="CF302" s="16">
        <v>5552933</v>
      </c>
      <c r="CG302" s="16">
        <v>5552933</v>
      </c>
      <c r="CH302" s="16">
        <v>4984549</v>
      </c>
      <c r="CI302" s="16">
        <v>568384</v>
      </c>
      <c r="CJ302" s="16" t="s">
        <v>165</v>
      </c>
      <c r="CK302" s="16">
        <v>1255799</v>
      </c>
      <c r="CL302" s="16" t="s">
        <v>165</v>
      </c>
      <c r="CM302" s="16">
        <v>669133</v>
      </c>
      <c r="CN302" s="16">
        <v>7139299</v>
      </c>
      <c r="CO302" s="17" t="s">
        <v>165</v>
      </c>
    </row>
    <row r="303" spans="1:93">
      <c r="A303" s="14">
        <v>2014</v>
      </c>
      <c r="B303" s="15" t="s">
        <v>168</v>
      </c>
      <c r="C303" s="15">
        <v>382060</v>
      </c>
      <c r="D303" s="15" t="s">
        <v>603</v>
      </c>
      <c r="E303" s="15" t="s">
        <v>607</v>
      </c>
      <c r="F303" s="16">
        <v>7742678</v>
      </c>
      <c r="G303" s="16">
        <v>171153</v>
      </c>
      <c r="H303" s="16">
        <v>790851</v>
      </c>
      <c r="I303" s="16">
        <v>18733</v>
      </c>
      <c r="J303" s="16">
        <v>11094</v>
      </c>
      <c r="K303" s="16">
        <v>69985</v>
      </c>
      <c r="L303" s="16" t="s">
        <v>165</v>
      </c>
      <c r="M303" s="16">
        <v>691039</v>
      </c>
      <c r="N303" s="16">
        <v>41430</v>
      </c>
      <c r="O303" s="16">
        <v>4674068</v>
      </c>
      <c r="P303" s="16">
        <v>3178973</v>
      </c>
      <c r="Q303" s="16">
        <v>3070908</v>
      </c>
      <c r="R303" s="16">
        <v>108065</v>
      </c>
      <c r="S303" s="16" t="s">
        <v>165</v>
      </c>
      <c r="T303" s="16">
        <v>1495095</v>
      </c>
      <c r="U303" s="16">
        <v>44078</v>
      </c>
      <c r="V303" s="16">
        <v>45204</v>
      </c>
      <c r="W303" s="16">
        <v>2592</v>
      </c>
      <c r="X303" s="16">
        <v>15517</v>
      </c>
      <c r="Y303" s="16">
        <v>181749</v>
      </c>
      <c r="Z303" s="16">
        <v>118</v>
      </c>
      <c r="AA303" s="16">
        <v>1355</v>
      </c>
      <c r="AB303" s="16" t="s">
        <v>165</v>
      </c>
      <c r="AC303" s="16">
        <v>70892</v>
      </c>
      <c r="AD303" s="16">
        <v>1133590</v>
      </c>
      <c r="AE303" s="16" t="s">
        <v>165</v>
      </c>
      <c r="AF303" s="16" t="s">
        <v>165</v>
      </c>
      <c r="AG303" s="16" t="s">
        <v>165</v>
      </c>
      <c r="AH303" s="16" t="s">
        <v>165</v>
      </c>
      <c r="AI303" s="16" t="s">
        <v>165</v>
      </c>
      <c r="AJ303" s="16" t="s">
        <v>165</v>
      </c>
      <c r="AK303" s="16" t="s">
        <v>165</v>
      </c>
      <c r="AL303" s="16" t="s">
        <v>165</v>
      </c>
      <c r="AM303" s="16" t="s">
        <v>165</v>
      </c>
      <c r="AN303" s="16">
        <v>1143026</v>
      </c>
      <c r="AO303" s="16">
        <v>804667</v>
      </c>
      <c r="AP303" s="16" t="s">
        <v>165</v>
      </c>
      <c r="AQ303" s="16">
        <v>7123</v>
      </c>
      <c r="AR303" s="16">
        <v>110360</v>
      </c>
      <c r="AS303" s="16">
        <v>61493</v>
      </c>
      <c r="AT303" s="16">
        <v>5291842</v>
      </c>
      <c r="AU303" s="16">
        <v>515114</v>
      </c>
      <c r="AV303" s="16">
        <v>90342</v>
      </c>
      <c r="AW303" s="16">
        <v>2676</v>
      </c>
      <c r="AX303" s="16">
        <v>1270120</v>
      </c>
      <c r="AY303" s="16">
        <v>313270</v>
      </c>
      <c r="AZ303" s="16">
        <v>168197</v>
      </c>
      <c r="BA303" s="16">
        <v>2426595</v>
      </c>
      <c r="BB303" s="16">
        <v>505528</v>
      </c>
      <c r="BC303" s="16">
        <v>470532</v>
      </c>
      <c r="BD303" s="16">
        <v>9845477</v>
      </c>
      <c r="BE303" s="16">
        <v>2310752</v>
      </c>
      <c r="BF303" s="16">
        <v>415347</v>
      </c>
      <c r="BG303" s="16">
        <v>52770</v>
      </c>
      <c r="BH303" s="16">
        <v>1469317</v>
      </c>
      <c r="BI303" s="16">
        <v>426088</v>
      </c>
      <c r="BJ303" s="16">
        <v>8715316</v>
      </c>
      <c r="BK303" s="16">
        <v>330551</v>
      </c>
      <c r="BL303" s="16">
        <v>4899769</v>
      </c>
      <c r="BM303" s="16">
        <v>4218717</v>
      </c>
      <c r="BN303" s="16">
        <v>3392844</v>
      </c>
      <c r="BO303" s="16">
        <v>2818092</v>
      </c>
      <c r="BP303" s="16">
        <v>36675</v>
      </c>
      <c r="BQ303" s="16">
        <v>385531</v>
      </c>
      <c r="BR303" s="16">
        <v>497</v>
      </c>
      <c r="BS303" s="16" t="s">
        <v>165</v>
      </c>
      <c r="BT303" s="16" t="s">
        <v>165</v>
      </c>
      <c r="BU303" s="16">
        <v>243084</v>
      </c>
      <c r="BV303" s="16">
        <v>708</v>
      </c>
      <c r="BW303" s="16">
        <v>143065</v>
      </c>
      <c r="BX303" s="16">
        <v>100019</v>
      </c>
      <c r="BY303" s="16" t="s">
        <v>165</v>
      </c>
      <c r="BZ303" s="16" t="s">
        <v>165</v>
      </c>
      <c r="CA303" s="16" t="s">
        <v>165</v>
      </c>
      <c r="CB303" s="16" t="s">
        <v>165</v>
      </c>
      <c r="CC303" s="16" t="s">
        <v>165</v>
      </c>
      <c r="CD303" s="16" t="s">
        <v>165</v>
      </c>
      <c r="CE303" s="16" t="s">
        <v>165</v>
      </c>
      <c r="CF303" s="16">
        <v>4748776</v>
      </c>
      <c r="CG303" s="16">
        <v>4748596</v>
      </c>
      <c r="CH303" s="16">
        <v>4141570</v>
      </c>
      <c r="CI303" s="16">
        <v>607026</v>
      </c>
      <c r="CJ303" s="16">
        <v>180</v>
      </c>
      <c r="CK303" s="16">
        <v>908324</v>
      </c>
      <c r="CL303" s="16">
        <v>49539</v>
      </c>
      <c r="CM303" s="16">
        <v>575870</v>
      </c>
      <c r="CN303" s="16">
        <v>5690172</v>
      </c>
      <c r="CO303" s="17" t="s">
        <v>165</v>
      </c>
    </row>
    <row r="304" spans="1:93">
      <c r="A304" s="14">
        <v>2014</v>
      </c>
      <c r="B304" s="15" t="s">
        <v>166</v>
      </c>
      <c r="C304" s="15">
        <v>392014</v>
      </c>
      <c r="D304" s="15" t="s">
        <v>608</v>
      </c>
      <c r="E304" s="15" t="s">
        <v>609</v>
      </c>
      <c r="F304" s="16">
        <v>19906645</v>
      </c>
      <c r="G304" s="16">
        <v>301233</v>
      </c>
      <c r="H304" s="16">
        <v>739073</v>
      </c>
      <c r="I304" s="16">
        <v>42891</v>
      </c>
      <c r="J304" s="16">
        <v>13290</v>
      </c>
      <c r="K304" s="16">
        <v>27093</v>
      </c>
      <c r="L304" s="16">
        <v>39034</v>
      </c>
      <c r="M304" s="16">
        <v>616765</v>
      </c>
      <c r="N304" s="16">
        <v>60882</v>
      </c>
      <c r="O304" s="16">
        <v>14080488</v>
      </c>
      <c r="P304" s="16">
        <v>9168272</v>
      </c>
      <c r="Q304" s="16">
        <v>8909639</v>
      </c>
      <c r="R304" s="16">
        <v>245248</v>
      </c>
      <c r="S304" s="16">
        <v>13385</v>
      </c>
      <c r="T304" s="16">
        <v>4912216</v>
      </c>
      <c r="U304" s="16">
        <v>184442</v>
      </c>
      <c r="V304" s="16">
        <v>119445</v>
      </c>
      <c r="W304" s="16">
        <v>2526</v>
      </c>
      <c r="X304" s="16">
        <v>84886</v>
      </c>
      <c r="Y304" s="16">
        <v>912506</v>
      </c>
      <c r="Z304" s="16">
        <v>1948</v>
      </c>
      <c r="AA304" s="16">
        <v>5773</v>
      </c>
      <c r="AB304" s="16">
        <v>124223</v>
      </c>
      <c r="AC304" s="16">
        <v>208459</v>
      </c>
      <c r="AD304" s="16">
        <v>3225667</v>
      </c>
      <c r="AE304" s="16" t="s">
        <v>165</v>
      </c>
      <c r="AF304" s="16" t="s">
        <v>165</v>
      </c>
      <c r="AG304" s="16">
        <v>33475</v>
      </c>
      <c r="AH304" s="16" t="s">
        <v>165</v>
      </c>
      <c r="AI304" s="16">
        <v>8010</v>
      </c>
      <c r="AJ304" s="16">
        <v>399</v>
      </c>
      <c r="AK304" s="16" t="s">
        <v>165</v>
      </c>
      <c r="AL304" s="16">
        <v>457</v>
      </c>
      <c r="AM304" s="16" t="s">
        <v>165</v>
      </c>
      <c r="AN304" s="16">
        <v>3147604</v>
      </c>
      <c r="AO304" s="16">
        <v>1502020</v>
      </c>
      <c r="AP304" s="16">
        <v>6718</v>
      </c>
      <c r="AQ304" s="16">
        <v>26867</v>
      </c>
      <c r="AR304" s="16">
        <v>41760</v>
      </c>
      <c r="AS304" s="16">
        <v>158220</v>
      </c>
      <c r="AT304" s="16">
        <v>11969023</v>
      </c>
      <c r="AU304" s="16">
        <v>1254123</v>
      </c>
      <c r="AV304" s="16">
        <v>132319</v>
      </c>
      <c r="AW304" s="16">
        <v>5227</v>
      </c>
      <c r="AX304" s="16">
        <v>2364647</v>
      </c>
      <c r="AY304" s="16">
        <v>546726</v>
      </c>
      <c r="AZ304" s="16">
        <v>66012</v>
      </c>
      <c r="BA304" s="16">
        <v>6516180</v>
      </c>
      <c r="BB304" s="16">
        <v>1083789</v>
      </c>
      <c r="BC304" s="16">
        <v>679006</v>
      </c>
      <c r="BD304" s="16">
        <v>48532455</v>
      </c>
      <c r="BE304" s="16">
        <v>9530443</v>
      </c>
      <c r="BF304" s="16">
        <v>4473955</v>
      </c>
      <c r="BG304" s="16">
        <v>77930</v>
      </c>
      <c r="BH304" s="16">
        <v>2044132</v>
      </c>
      <c r="BI304" s="16">
        <v>3012356</v>
      </c>
      <c r="BJ304" s="16">
        <v>16286207</v>
      </c>
      <c r="BK304" s="16">
        <v>124302</v>
      </c>
      <c r="BL304" s="16">
        <v>8266595</v>
      </c>
      <c r="BM304" s="16">
        <v>7226687</v>
      </c>
      <c r="BN304" s="16">
        <v>7587729</v>
      </c>
      <c r="BO304" s="16">
        <v>7093614</v>
      </c>
      <c r="BP304" s="16">
        <v>190356</v>
      </c>
      <c r="BQ304" s="16">
        <v>241527</v>
      </c>
      <c r="BR304" s="16" t="s">
        <v>165</v>
      </c>
      <c r="BS304" s="16" t="s">
        <v>165</v>
      </c>
      <c r="BT304" s="16" t="s">
        <v>165</v>
      </c>
      <c r="BU304" s="16">
        <v>665796</v>
      </c>
      <c r="BV304" s="16">
        <v>10300</v>
      </c>
      <c r="BW304" s="16">
        <v>257676</v>
      </c>
      <c r="BX304" s="16">
        <v>408120</v>
      </c>
      <c r="BY304" s="16" t="s">
        <v>165</v>
      </c>
      <c r="BZ304" s="16" t="s">
        <v>165</v>
      </c>
      <c r="CA304" s="16" t="s">
        <v>165</v>
      </c>
      <c r="CB304" s="16" t="s">
        <v>165</v>
      </c>
      <c r="CC304" s="16" t="s">
        <v>165</v>
      </c>
      <c r="CD304" s="16" t="s">
        <v>165</v>
      </c>
      <c r="CE304" s="16" t="s">
        <v>165</v>
      </c>
      <c r="CF304" s="16">
        <v>24181700</v>
      </c>
      <c r="CG304" s="16">
        <v>24181508</v>
      </c>
      <c r="CH304" s="16">
        <v>21689174</v>
      </c>
      <c r="CI304" s="16">
        <v>2492334</v>
      </c>
      <c r="CJ304" s="16">
        <v>192</v>
      </c>
      <c r="CK304" s="16">
        <v>556746</v>
      </c>
      <c r="CL304" s="16">
        <v>1188400</v>
      </c>
      <c r="CM304" s="16">
        <v>252288</v>
      </c>
      <c r="CN304" s="16">
        <v>12602932</v>
      </c>
      <c r="CO304" s="17" t="s">
        <v>165</v>
      </c>
    </row>
    <row r="305" spans="1:93">
      <c r="A305" s="14">
        <v>2014</v>
      </c>
      <c r="B305" s="15" t="s">
        <v>162</v>
      </c>
      <c r="C305" s="15">
        <v>401005</v>
      </c>
      <c r="D305" s="15" t="s">
        <v>610</v>
      </c>
      <c r="E305" s="15" t="s">
        <v>611</v>
      </c>
      <c r="F305" s="16">
        <v>65876797</v>
      </c>
      <c r="G305" s="16">
        <v>804507</v>
      </c>
      <c r="H305" s="16">
        <v>5796402</v>
      </c>
      <c r="I305" s="16">
        <v>129564</v>
      </c>
      <c r="J305" s="16">
        <v>53758</v>
      </c>
      <c r="K305" s="16">
        <v>76710</v>
      </c>
      <c r="L305" s="16">
        <v>269392</v>
      </c>
      <c r="M305" s="16">
        <v>5266978</v>
      </c>
      <c r="N305" s="16">
        <v>76144</v>
      </c>
      <c r="O305" s="16">
        <v>43577846</v>
      </c>
      <c r="P305" s="16">
        <v>28544741</v>
      </c>
      <c r="Q305" s="16">
        <v>26489455</v>
      </c>
      <c r="R305" s="16">
        <v>1151464</v>
      </c>
      <c r="S305" s="16">
        <v>903822</v>
      </c>
      <c r="T305" s="16">
        <v>15033105</v>
      </c>
      <c r="U305" s="16">
        <v>653368</v>
      </c>
      <c r="V305" s="16">
        <v>739032</v>
      </c>
      <c r="W305" s="16">
        <v>12498</v>
      </c>
      <c r="X305" s="16">
        <v>364871</v>
      </c>
      <c r="Y305" s="16">
        <v>2160989</v>
      </c>
      <c r="Z305" s="16">
        <v>115</v>
      </c>
      <c r="AA305" s="16">
        <v>9565</v>
      </c>
      <c r="AB305" s="16" t="s">
        <v>165</v>
      </c>
      <c r="AC305" s="16">
        <v>843823</v>
      </c>
      <c r="AD305" s="16">
        <v>10140830</v>
      </c>
      <c r="AE305" s="16" t="s">
        <v>165</v>
      </c>
      <c r="AF305" s="16" t="s">
        <v>165</v>
      </c>
      <c r="AG305" s="16">
        <v>63303</v>
      </c>
      <c r="AH305" s="16" t="s">
        <v>165</v>
      </c>
      <c r="AI305" s="16">
        <v>3651</v>
      </c>
      <c r="AJ305" s="16">
        <v>41060</v>
      </c>
      <c r="AK305" s="16" t="s">
        <v>165</v>
      </c>
      <c r="AL305" s="16" t="s">
        <v>165</v>
      </c>
      <c r="AM305" s="16" t="s">
        <v>165</v>
      </c>
      <c r="AN305" s="16">
        <v>9510013</v>
      </c>
      <c r="AO305" s="16">
        <v>5499762</v>
      </c>
      <c r="AP305" s="16">
        <v>12253</v>
      </c>
      <c r="AQ305" s="16">
        <v>66352</v>
      </c>
      <c r="AR305" s="16">
        <v>533518</v>
      </c>
      <c r="AS305" s="16">
        <v>462488</v>
      </c>
      <c r="AT305" s="16">
        <v>51348232</v>
      </c>
      <c r="AU305" s="16">
        <v>907613</v>
      </c>
      <c r="AV305" s="16">
        <v>680928</v>
      </c>
      <c r="AW305" s="16">
        <v>12607</v>
      </c>
      <c r="AX305" s="16">
        <v>6649635</v>
      </c>
      <c r="AY305" s="16">
        <v>1609155</v>
      </c>
      <c r="AZ305" s="16">
        <v>752767</v>
      </c>
      <c r="BA305" s="16">
        <v>37330029</v>
      </c>
      <c r="BB305" s="16">
        <v>3405498</v>
      </c>
      <c r="BC305" s="16">
        <v>6817070</v>
      </c>
      <c r="BD305" s="16">
        <v>125167272</v>
      </c>
      <c r="BE305" s="16">
        <v>28685838</v>
      </c>
      <c r="BF305" s="16">
        <v>2457611</v>
      </c>
      <c r="BG305" s="16">
        <v>11900</v>
      </c>
      <c r="BH305" s="16">
        <v>12152336</v>
      </c>
      <c r="BI305" s="16">
        <v>14075891</v>
      </c>
      <c r="BJ305" s="16">
        <v>72699403</v>
      </c>
      <c r="BK305" s="16">
        <v>1195708</v>
      </c>
      <c r="BL305" s="16">
        <v>43784680</v>
      </c>
      <c r="BM305" s="16">
        <v>41137904</v>
      </c>
      <c r="BN305" s="16">
        <v>26211126</v>
      </c>
      <c r="BO305" s="16">
        <v>25086099</v>
      </c>
      <c r="BP305" s="16">
        <v>2458839</v>
      </c>
      <c r="BQ305" s="16" t="s">
        <v>165</v>
      </c>
      <c r="BR305" s="16" t="s">
        <v>165</v>
      </c>
      <c r="BS305" s="16">
        <v>244758</v>
      </c>
      <c r="BT305" s="16" t="s">
        <v>165</v>
      </c>
      <c r="BU305" s="16">
        <v>70981</v>
      </c>
      <c r="BV305" s="16" t="s">
        <v>165</v>
      </c>
      <c r="BW305" s="16">
        <v>51221</v>
      </c>
      <c r="BX305" s="16">
        <v>19760</v>
      </c>
      <c r="BY305" s="16" t="s">
        <v>165</v>
      </c>
      <c r="BZ305" s="16" t="s">
        <v>165</v>
      </c>
      <c r="CA305" s="16" t="s">
        <v>165</v>
      </c>
      <c r="CB305" s="16" t="s">
        <v>165</v>
      </c>
      <c r="CC305" s="16" t="s">
        <v>165</v>
      </c>
      <c r="CD305" s="16" t="s">
        <v>165</v>
      </c>
      <c r="CE305" s="16" t="s">
        <v>165</v>
      </c>
      <c r="CF305" s="16">
        <v>66409567</v>
      </c>
      <c r="CG305" s="16">
        <v>66330405</v>
      </c>
      <c r="CH305" s="16">
        <v>52674127</v>
      </c>
      <c r="CI305" s="16">
        <v>13656278</v>
      </c>
      <c r="CJ305" s="16">
        <v>79162</v>
      </c>
      <c r="CK305" s="16">
        <v>4500182</v>
      </c>
      <c r="CL305" s="16">
        <v>1129857</v>
      </c>
      <c r="CM305" s="16">
        <v>51531036</v>
      </c>
      <c r="CN305" s="16">
        <v>43035475</v>
      </c>
      <c r="CO305" s="17" t="s">
        <v>165</v>
      </c>
    </row>
    <row r="306" spans="1:93">
      <c r="A306" s="14">
        <v>2014</v>
      </c>
      <c r="B306" s="15" t="s">
        <v>162</v>
      </c>
      <c r="C306" s="15">
        <v>401307</v>
      </c>
      <c r="D306" s="15" t="s">
        <v>610</v>
      </c>
      <c r="E306" s="15" t="s">
        <v>612</v>
      </c>
      <c r="F306" s="16">
        <v>76011942</v>
      </c>
      <c r="G306" s="16">
        <v>882075</v>
      </c>
      <c r="H306" s="16">
        <v>6877752</v>
      </c>
      <c r="I306" s="16">
        <v>96186</v>
      </c>
      <c r="J306" s="16">
        <v>98317</v>
      </c>
      <c r="K306" s="16">
        <v>112821</v>
      </c>
      <c r="L306" s="16">
        <v>329452</v>
      </c>
      <c r="M306" s="16">
        <v>6240976</v>
      </c>
      <c r="N306" s="16">
        <v>98129</v>
      </c>
      <c r="O306" s="16">
        <v>49553986</v>
      </c>
      <c r="P306" s="16">
        <v>32432870</v>
      </c>
      <c r="Q306" s="16">
        <v>28436652</v>
      </c>
      <c r="R306" s="16">
        <v>924784</v>
      </c>
      <c r="S306" s="16">
        <v>3071434</v>
      </c>
      <c r="T306" s="16">
        <v>17121116</v>
      </c>
      <c r="U306" s="16">
        <v>808131</v>
      </c>
      <c r="V306" s="16">
        <v>921936</v>
      </c>
      <c r="W306" s="16">
        <v>8728</v>
      </c>
      <c r="X306" s="16">
        <v>334282</v>
      </c>
      <c r="Y306" s="16">
        <v>2475539</v>
      </c>
      <c r="Z306" s="16">
        <v>3673</v>
      </c>
      <c r="AA306" s="16">
        <v>5938</v>
      </c>
      <c r="AB306" s="16">
        <v>470596</v>
      </c>
      <c r="AC306" s="16">
        <v>588808</v>
      </c>
      <c r="AD306" s="16">
        <v>11317474</v>
      </c>
      <c r="AE306" s="16" t="s">
        <v>165</v>
      </c>
      <c r="AF306" s="16" t="s">
        <v>165</v>
      </c>
      <c r="AG306" s="16">
        <v>122291</v>
      </c>
      <c r="AH306" s="16" t="s">
        <v>165</v>
      </c>
      <c r="AI306" s="16" t="s">
        <v>165</v>
      </c>
      <c r="AJ306" s="16">
        <v>60912</v>
      </c>
      <c r="AK306" s="16" t="s">
        <v>165</v>
      </c>
      <c r="AL306" s="16">
        <v>2808</v>
      </c>
      <c r="AM306" s="16" t="s">
        <v>165</v>
      </c>
      <c r="AN306" s="16">
        <v>9492069</v>
      </c>
      <c r="AO306" s="16">
        <v>7938958</v>
      </c>
      <c r="AP306" s="16">
        <v>11454</v>
      </c>
      <c r="AQ306" s="16">
        <v>95743</v>
      </c>
      <c r="AR306" s="16">
        <v>1061776</v>
      </c>
      <c r="AS306" s="16">
        <v>406906</v>
      </c>
      <c r="AT306" s="16">
        <v>80395561</v>
      </c>
      <c r="AU306" s="16">
        <v>1951596</v>
      </c>
      <c r="AV306" s="16">
        <v>871753</v>
      </c>
      <c r="AW306" s="16">
        <v>8900</v>
      </c>
      <c r="AX306" s="16">
        <v>14167563</v>
      </c>
      <c r="AY306" s="16">
        <v>2084740</v>
      </c>
      <c r="AZ306" s="16">
        <v>864244</v>
      </c>
      <c r="BA306" s="16">
        <v>55495069</v>
      </c>
      <c r="BB306" s="16">
        <v>4951696</v>
      </c>
      <c r="BC306" s="16">
        <v>9919873</v>
      </c>
      <c r="BD306" s="16">
        <v>192238747</v>
      </c>
      <c r="BE306" s="16">
        <v>50818682</v>
      </c>
      <c r="BF306" s="16">
        <v>3031794</v>
      </c>
      <c r="BG306" s="16">
        <v>325626</v>
      </c>
      <c r="BH306" s="16">
        <v>12863436</v>
      </c>
      <c r="BI306" s="16">
        <v>34923452</v>
      </c>
      <c r="BJ306" s="16">
        <v>83730554</v>
      </c>
      <c r="BK306" s="16">
        <v>3885865</v>
      </c>
      <c r="BL306" s="16">
        <v>46227784</v>
      </c>
      <c r="BM306" s="16">
        <v>38937417</v>
      </c>
      <c r="BN306" s="16">
        <v>34238379</v>
      </c>
      <c r="BO306" s="16">
        <v>33450585</v>
      </c>
      <c r="BP306" s="16">
        <v>2557978</v>
      </c>
      <c r="BQ306" s="16">
        <v>694987</v>
      </c>
      <c r="BR306" s="16" t="s">
        <v>165</v>
      </c>
      <c r="BS306" s="16">
        <v>11426</v>
      </c>
      <c r="BT306" s="16">
        <v>10707</v>
      </c>
      <c r="BU306" s="16">
        <v>990</v>
      </c>
      <c r="BV306" s="16" t="s">
        <v>165</v>
      </c>
      <c r="BW306" s="16" t="s">
        <v>165</v>
      </c>
      <c r="BX306" s="16">
        <v>990</v>
      </c>
      <c r="BY306" s="16" t="s">
        <v>165</v>
      </c>
      <c r="BZ306" s="16" t="s">
        <v>165</v>
      </c>
      <c r="CA306" s="16" t="s">
        <v>165</v>
      </c>
      <c r="CB306" s="16" t="s">
        <v>165</v>
      </c>
      <c r="CC306" s="16" t="s">
        <v>165</v>
      </c>
      <c r="CD306" s="16" t="s">
        <v>165</v>
      </c>
      <c r="CE306" s="16" t="s">
        <v>165</v>
      </c>
      <c r="CF306" s="16">
        <v>105558803</v>
      </c>
      <c r="CG306" s="16">
        <v>105396939</v>
      </c>
      <c r="CH306" s="16">
        <v>86635491</v>
      </c>
      <c r="CI306" s="16">
        <v>18761448</v>
      </c>
      <c r="CJ306" s="16">
        <v>161864</v>
      </c>
      <c r="CK306" s="16">
        <v>10174062</v>
      </c>
      <c r="CL306" s="16">
        <v>4808481</v>
      </c>
      <c r="CM306" s="16">
        <v>115989040</v>
      </c>
      <c r="CN306" s="16">
        <v>49460343</v>
      </c>
      <c r="CO306" s="17" t="s">
        <v>165</v>
      </c>
    </row>
    <row r="307" spans="1:93">
      <c r="A307" s="14">
        <v>2014</v>
      </c>
      <c r="B307" s="15" t="s">
        <v>168</v>
      </c>
      <c r="C307" s="15">
        <v>402028</v>
      </c>
      <c r="D307" s="15" t="s">
        <v>610</v>
      </c>
      <c r="E307" s="15" t="s">
        <v>613</v>
      </c>
      <c r="F307" s="16">
        <v>9337135</v>
      </c>
      <c r="G307" s="16">
        <v>182153</v>
      </c>
      <c r="H307" s="16">
        <v>447667</v>
      </c>
      <c r="I307" s="16">
        <v>20213</v>
      </c>
      <c r="J307" s="16">
        <v>12246</v>
      </c>
      <c r="K307" s="16">
        <v>23736</v>
      </c>
      <c r="L307" s="16">
        <v>35808</v>
      </c>
      <c r="M307" s="16">
        <v>355664</v>
      </c>
      <c r="N307" s="16">
        <v>46162</v>
      </c>
      <c r="O307" s="16">
        <v>5948441</v>
      </c>
      <c r="P307" s="16">
        <v>3997156</v>
      </c>
      <c r="Q307" s="16">
        <v>3853904</v>
      </c>
      <c r="R307" s="16">
        <v>138776</v>
      </c>
      <c r="S307" s="16">
        <v>4476</v>
      </c>
      <c r="T307" s="16">
        <v>1951285</v>
      </c>
      <c r="U307" s="16">
        <v>56345</v>
      </c>
      <c r="V307" s="16">
        <v>50768</v>
      </c>
      <c r="W307" s="16">
        <v>1368</v>
      </c>
      <c r="X307" s="16">
        <v>2280</v>
      </c>
      <c r="Y307" s="16">
        <v>269535</v>
      </c>
      <c r="Z307" s="16">
        <v>267</v>
      </c>
      <c r="AA307" s="16" t="s">
        <v>165</v>
      </c>
      <c r="AB307" s="16" t="s">
        <v>165</v>
      </c>
      <c r="AC307" s="16">
        <v>73503</v>
      </c>
      <c r="AD307" s="16">
        <v>1487352</v>
      </c>
      <c r="AE307" s="16" t="s">
        <v>165</v>
      </c>
      <c r="AF307" s="16" t="s">
        <v>165</v>
      </c>
      <c r="AG307" s="16">
        <v>9867</v>
      </c>
      <c r="AH307" s="16" t="s">
        <v>165</v>
      </c>
      <c r="AI307" s="16" t="s">
        <v>165</v>
      </c>
      <c r="AJ307" s="16" t="s">
        <v>165</v>
      </c>
      <c r="AK307" s="16" t="s">
        <v>165</v>
      </c>
      <c r="AL307" s="16" t="s">
        <v>165</v>
      </c>
      <c r="AM307" s="16" t="s">
        <v>165</v>
      </c>
      <c r="AN307" s="16">
        <v>1397681</v>
      </c>
      <c r="AO307" s="16">
        <v>1250281</v>
      </c>
      <c r="AP307" s="16">
        <v>900</v>
      </c>
      <c r="AQ307" s="16">
        <v>9431</v>
      </c>
      <c r="AR307" s="16">
        <v>54419</v>
      </c>
      <c r="AS307" s="16">
        <v>65305</v>
      </c>
      <c r="AT307" s="16">
        <v>5195232</v>
      </c>
      <c r="AU307" s="16">
        <v>268458</v>
      </c>
      <c r="AV307" s="16">
        <v>64550</v>
      </c>
      <c r="AW307" s="16">
        <v>2063</v>
      </c>
      <c r="AX307" s="16">
        <v>850210</v>
      </c>
      <c r="AY307" s="16">
        <v>196660</v>
      </c>
      <c r="AZ307" s="16">
        <v>74696</v>
      </c>
      <c r="BA307" s="16">
        <v>3354059</v>
      </c>
      <c r="BB307" s="16">
        <v>384536</v>
      </c>
      <c r="BC307" s="16">
        <v>406493</v>
      </c>
      <c r="BD307" s="16">
        <v>16767028</v>
      </c>
      <c r="BE307" s="16">
        <v>6235794</v>
      </c>
      <c r="BF307" s="16">
        <v>2105962</v>
      </c>
      <c r="BG307" s="16">
        <v>1191195</v>
      </c>
      <c r="BH307" s="16">
        <v>586729</v>
      </c>
      <c r="BI307" s="16">
        <v>3543103</v>
      </c>
      <c r="BJ307" s="16">
        <v>4928994</v>
      </c>
      <c r="BK307" s="16">
        <v>72899</v>
      </c>
      <c r="BL307" s="16">
        <v>2660415</v>
      </c>
      <c r="BM307" s="16">
        <v>2179277</v>
      </c>
      <c r="BN307" s="16">
        <v>2108086</v>
      </c>
      <c r="BO307" s="16">
        <v>2033759</v>
      </c>
      <c r="BP307" s="16" t="s">
        <v>165</v>
      </c>
      <c r="BQ307" s="16">
        <v>15410</v>
      </c>
      <c r="BR307" s="16">
        <v>145083</v>
      </c>
      <c r="BS307" s="16" t="s">
        <v>165</v>
      </c>
      <c r="BT307" s="16" t="s">
        <v>165</v>
      </c>
      <c r="BU307" s="16">
        <v>16380</v>
      </c>
      <c r="BV307" s="16">
        <v>193</v>
      </c>
      <c r="BW307" s="16">
        <v>5343</v>
      </c>
      <c r="BX307" s="16">
        <v>11037</v>
      </c>
      <c r="BY307" s="16" t="s">
        <v>165</v>
      </c>
      <c r="BZ307" s="16" t="s">
        <v>165</v>
      </c>
      <c r="CA307" s="16" t="s">
        <v>165</v>
      </c>
      <c r="CB307" s="16" t="s">
        <v>165</v>
      </c>
      <c r="CC307" s="16" t="s">
        <v>165</v>
      </c>
      <c r="CD307" s="16" t="s">
        <v>165</v>
      </c>
      <c r="CE307" s="16" t="s">
        <v>165</v>
      </c>
      <c r="CF307" s="16">
        <v>5488277</v>
      </c>
      <c r="CG307" s="16">
        <v>5488254</v>
      </c>
      <c r="CH307" s="16">
        <v>4866404</v>
      </c>
      <c r="CI307" s="16">
        <v>621850</v>
      </c>
      <c r="CJ307" s="16">
        <v>23</v>
      </c>
      <c r="CK307" s="16">
        <v>831792</v>
      </c>
      <c r="CL307" s="16">
        <v>61023</v>
      </c>
      <c r="CM307" s="16">
        <v>1211560</v>
      </c>
      <c r="CN307" s="16">
        <v>5607294</v>
      </c>
      <c r="CO307" s="17" t="s">
        <v>165</v>
      </c>
    </row>
    <row r="308" spans="1:93">
      <c r="A308" s="14">
        <v>2014</v>
      </c>
      <c r="B308" s="15" t="s">
        <v>166</v>
      </c>
      <c r="C308" s="15">
        <v>402036</v>
      </c>
      <c r="D308" s="15" t="s">
        <v>610</v>
      </c>
      <c r="E308" s="15" t="s">
        <v>614</v>
      </c>
      <c r="F308" s="16">
        <v>14485622</v>
      </c>
      <c r="G308" s="16">
        <v>375167</v>
      </c>
      <c r="H308" s="16">
        <v>426263</v>
      </c>
      <c r="I308" s="16">
        <v>48023</v>
      </c>
      <c r="J308" s="16">
        <v>18824</v>
      </c>
      <c r="K308" s="16">
        <v>54740</v>
      </c>
      <c r="L308" s="16">
        <v>77273</v>
      </c>
      <c r="M308" s="16">
        <v>227403</v>
      </c>
      <c r="N308" s="16">
        <v>71535</v>
      </c>
      <c r="O308" s="16">
        <v>9748988</v>
      </c>
      <c r="P308" s="16">
        <v>6314892</v>
      </c>
      <c r="Q308" s="16">
        <v>6091097</v>
      </c>
      <c r="R308" s="16">
        <v>211180</v>
      </c>
      <c r="S308" s="16">
        <v>12615</v>
      </c>
      <c r="T308" s="16">
        <v>3434096</v>
      </c>
      <c r="U308" s="16">
        <v>153702</v>
      </c>
      <c r="V308" s="16">
        <v>133420</v>
      </c>
      <c r="W308" s="16">
        <v>696</v>
      </c>
      <c r="X308" s="16">
        <v>9772</v>
      </c>
      <c r="Y308" s="16">
        <v>628591</v>
      </c>
      <c r="Z308" s="16">
        <v>130</v>
      </c>
      <c r="AA308" s="16">
        <v>844</v>
      </c>
      <c r="AB308" s="16">
        <v>9386</v>
      </c>
      <c r="AC308" s="16">
        <v>185509</v>
      </c>
      <c r="AD308" s="16">
        <v>2302323</v>
      </c>
      <c r="AE308" s="16" t="s">
        <v>165</v>
      </c>
      <c r="AF308" s="16" t="s">
        <v>165</v>
      </c>
      <c r="AG308" s="16" t="s">
        <v>165</v>
      </c>
      <c r="AH308" s="16" t="s">
        <v>165</v>
      </c>
      <c r="AI308" s="16" t="s">
        <v>165</v>
      </c>
      <c r="AJ308" s="16" t="s">
        <v>165</v>
      </c>
      <c r="AK308" s="16" t="s">
        <v>165</v>
      </c>
      <c r="AL308" s="16">
        <v>9723</v>
      </c>
      <c r="AM308" s="16" t="s">
        <v>165</v>
      </c>
      <c r="AN308" s="16">
        <v>2209639</v>
      </c>
      <c r="AO308" s="16">
        <v>1605440</v>
      </c>
      <c r="AP308" s="16">
        <v>945</v>
      </c>
      <c r="AQ308" s="16">
        <v>24423</v>
      </c>
      <c r="AR308" s="16">
        <v>23222</v>
      </c>
      <c r="AS308" s="16">
        <v>123870</v>
      </c>
      <c r="AT308" s="16">
        <v>15132343</v>
      </c>
      <c r="AU308" s="16">
        <v>1789892</v>
      </c>
      <c r="AV308" s="16">
        <v>139627</v>
      </c>
      <c r="AW308" s="16">
        <v>3061</v>
      </c>
      <c r="AX308" s="16">
        <v>1825718</v>
      </c>
      <c r="AY308" s="16">
        <v>376199</v>
      </c>
      <c r="AZ308" s="16">
        <v>230885</v>
      </c>
      <c r="BA308" s="16">
        <v>9526923</v>
      </c>
      <c r="BB308" s="16">
        <v>1240038</v>
      </c>
      <c r="BC308" s="16">
        <v>1337956</v>
      </c>
      <c r="BD308" s="16">
        <v>34829631</v>
      </c>
      <c r="BE308" s="16">
        <v>11417070</v>
      </c>
      <c r="BF308" s="16">
        <v>3974225</v>
      </c>
      <c r="BG308" s="16">
        <v>3495636</v>
      </c>
      <c r="BH308" s="16">
        <v>5446683</v>
      </c>
      <c r="BI308" s="16">
        <v>1996162</v>
      </c>
      <c r="BJ308" s="16">
        <v>27454983</v>
      </c>
      <c r="BK308" s="16">
        <v>736894</v>
      </c>
      <c r="BL308" s="16">
        <v>14365112</v>
      </c>
      <c r="BM308" s="16">
        <v>12669539</v>
      </c>
      <c r="BN308" s="16">
        <v>12456151</v>
      </c>
      <c r="BO308" s="16">
        <v>10761740</v>
      </c>
      <c r="BP308" s="16">
        <v>44299</v>
      </c>
      <c r="BQ308" s="16">
        <v>589421</v>
      </c>
      <c r="BR308" s="16" t="s">
        <v>165</v>
      </c>
      <c r="BS308" s="16" t="s">
        <v>165</v>
      </c>
      <c r="BT308" s="16" t="s">
        <v>165</v>
      </c>
      <c r="BU308" s="16">
        <v>7683</v>
      </c>
      <c r="BV308" s="16" t="s">
        <v>165</v>
      </c>
      <c r="BW308" s="16">
        <v>7683</v>
      </c>
      <c r="BX308" s="16" t="s">
        <v>165</v>
      </c>
      <c r="BY308" s="16" t="s">
        <v>165</v>
      </c>
      <c r="BZ308" s="16" t="s">
        <v>165</v>
      </c>
      <c r="CA308" s="16" t="s">
        <v>165</v>
      </c>
      <c r="CB308" s="16" t="s">
        <v>165</v>
      </c>
      <c r="CC308" s="16" t="s">
        <v>165</v>
      </c>
      <c r="CD308" s="16" t="s">
        <v>165</v>
      </c>
      <c r="CE308" s="16" t="s">
        <v>165</v>
      </c>
      <c r="CF308" s="16">
        <v>12945526</v>
      </c>
      <c r="CG308" s="16">
        <v>12945187</v>
      </c>
      <c r="CH308" s="16">
        <v>11557937</v>
      </c>
      <c r="CI308" s="16">
        <v>1387250</v>
      </c>
      <c r="CJ308" s="16">
        <v>339</v>
      </c>
      <c r="CK308" s="16">
        <v>707190</v>
      </c>
      <c r="CL308" s="16">
        <v>108180</v>
      </c>
      <c r="CM308" s="16">
        <v>4847966</v>
      </c>
      <c r="CN308" s="16">
        <v>11108261</v>
      </c>
      <c r="CO308" s="17" t="s">
        <v>165</v>
      </c>
    </row>
    <row r="309" spans="1:93">
      <c r="A309" s="14">
        <v>2014</v>
      </c>
      <c r="B309" s="15" t="s">
        <v>168</v>
      </c>
      <c r="C309" s="15">
        <v>402052</v>
      </c>
      <c r="D309" s="15" t="s">
        <v>610</v>
      </c>
      <c r="E309" s="15" t="s">
        <v>615</v>
      </c>
      <c r="F309" s="16">
        <v>7014358</v>
      </c>
      <c r="G309" s="16">
        <v>203681</v>
      </c>
      <c r="H309" s="16">
        <v>264354</v>
      </c>
      <c r="I309" s="16">
        <v>26108</v>
      </c>
      <c r="J309" s="16">
        <v>13542</v>
      </c>
      <c r="K309" s="16">
        <v>27379</v>
      </c>
      <c r="L309" s="16">
        <v>32482</v>
      </c>
      <c r="M309" s="16">
        <v>164843</v>
      </c>
      <c r="N309" s="16">
        <v>37230</v>
      </c>
      <c r="O309" s="16">
        <v>4585493</v>
      </c>
      <c r="P309" s="16">
        <v>3152851</v>
      </c>
      <c r="Q309" s="16">
        <v>3063523</v>
      </c>
      <c r="R309" s="16">
        <v>85438</v>
      </c>
      <c r="S309" s="16">
        <v>3890</v>
      </c>
      <c r="T309" s="16">
        <v>1432642</v>
      </c>
      <c r="U309" s="16">
        <v>41980</v>
      </c>
      <c r="V309" s="16">
        <v>39500</v>
      </c>
      <c r="W309" s="16">
        <v>276</v>
      </c>
      <c r="X309" s="16">
        <v>3777</v>
      </c>
      <c r="Y309" s="16">
        <v>139503</v>
      </c>
      <c r="Z309" s="16" t="s">
        <v>165</v>
      </c>
      <c r="AA309" s="16">
        <v>1275</v>
      </c>
      <c r="AB309" s="16">
        <v>928</v>
      </c>
      <c r="AC309" s="16">
        <v>75706</v>
      </c>
      <c r="AD309" s="16">
        <v>1128952</v>
      </c>
      <c r="AE309" s="16" t="s">
        <v>165</v>
      </c>
      <c r="AF309" s="16" t="s">
        <v>165</v>
      </c>
      <c r="AG309" s="16" t="s">
        <v>165</v>
      </c>
      <c r="AH309" s="16" t="s">
        <v>165</v>
      </c>
      <c r="AI309" s="16">
        <v>745</v>
      </c>
      <c r="AJ309" s="16" t="s">
        <v>165</v>
      </c>
      <c r="AK309" s="16" t="s">
        <v>165</v>
      </c>
      <c r="AL309" s="16" t="s">
        <v>165</v>
      </c>
      <c r="AM309" s="16" t="s">
        <v>165</v>
      </c>
      <c r="AN309" s="16">
        <v>1107590</v>
      </c>
      <c r="AO309" s="16">
        <v>763471</v>
      </c>
      <c r="AP309" s="16">
        <v>2749</v>
      </c>
      <c r="AQ309" s="16">
        <v>6378</v>
      </c>
      <c r="AR309" s="16">
        <v>43412</v>
      </c>
      <c r="AS309" s="16">
        <v>48795</v>
      </c>
      <c r="AT309" s="16">
        <v>6863753</v>
      </c>
      <c r="AU309" s="16">
        <v>840576</v>
      </c>
      <c r="AV309" s="16">
        <v>39316</v>
      </c>
      <c r="AW309" s="16">
        <v>1973</v>
      </c>
      <c r="AX309" s="16">
        <v>1723579</v>
      </c>
      <c r="AY309" s="16">
        <v>260646</v>
      </c>
      <c r="AZ309" s="16">
        <v>115204</v>
      </c>
      <c r="BA309" s="16">
        <v>3642787</v>
      </c>
      <c r="BB309" s="16">
        <v>239672</v>
      </c>
      <c r="BC309" s="16">
        <v>716086</v>
      </c>
      <c r="BD309" s="16">
        <v>20764322</v>
      </c>
      <c r="BE309" s="16">
        <v>5462009</v>
      </c>
      <c r="BF309" s="16">
        <v>2985627</v>
      </c>
      <c r="BG309" s="16">
        <v>2857922</v>
      </c>
      <c r="BH309" s="16">
        <v>1765477</v>
      </c>
      <c r="BI309" s="16">
        <v>710905</v>
      </c>
      <c r="BJ309" s="16">
        <v>12263539</v>
      </c>
      <c r="BK309" s="16">
        <v>301738</v>
      </c>
      <c r="BL309" s="16">
        <v>4031804</v>
      </c>
      <c r="BM309" s="16">
        <v>2629477</v>
      </c>
      <c r="BN309" s="16">
        <v>7875257</v>
      </c>
      <c r="BO309" s="16">
        <v>7788963</v>
      </c>
      <c r="BP309" s="16" t="s">
        <v>165</v>
      </c>
      <c r="BQ309" s="16">
        <v>356478</v>
      </c>
      <c r="BR309" s="16" t="s">
        <v>165</v>
      </c>
      <c r="BS309" s="16" t="s">
        <v>165</v>
      </c>
      <c r="BT309" s="16" t="s">
        <v>165</v>
      </c>
      <c r="BU309" s="16">
        <v>112883</v>
      </c>
      <c r="BV309" s="16">
        <v>1279</v>
      </c>
      <c r="BW309" s="16">
        <v>20309</v>
      </c>
      <c r="BX309" s="16">
        <v>92574</v>
      </c>
      <c r="BY309" s="16" t="s">
        <v>165</v>
      </c>
      <c r="BZ309" s="16" t="s">
        <v>165</v>
      </c>
      <c r="CA309" s="16" t="s">
        <v>165</v>
      </c>
      <c r="CB309" s="16" t="s">
        <v>165</v>
      </c>
      <c r="CC309" s="16" t="s">
        <v>165</v>
      </c>
      <c r="CD309" s="16" t="s">
        <v>165</v>
      </c>
      <c r="CE309" s="16" t="s">
        <v>165</v>
      </c>
      <c r="CF309" s="16">
        <v>5970625</v>
      </c>
      <c r="CG309" s="16">
        <v>5969907</v>
      </c>
      <c r="CH309" s="16">
        <v>5312821</v>
      </c>
      <c r="CI309" s="16">
        <v>657086</v>
      </c>
      <c r="CJ309" s="16">
        <v>718</v>
      </c>
      <c r="CK309" s="16">
        <v>768978</v>
      </c>
      <c r="CL309" s="16">
        <v>1156700</v>
      </c>
      <c r="CM309" s="16">
        <v>96041</v>
      </c>
      <c r="CN309" s="16">
        <v>5336544</v>
      </c>
      <c r="CO309" s="17" t="s">
        <v>165</v>
      </c>
    </row>
    <row r="310" spans="1:93">
      <c r="A310" s="14">
        <v>2014</v>
      </c>
      <c r="B310" s="15" t="s">
        <v>168</v>
      </c>
      <c r="C310" s="15">
        <v>402176</v>
      </c>
      <c r="D310" s="15" t="s">
        <v>610</v>
      </c>
      <c r="E310" s="15" t="s">
        <v>616</v>
      </c>
      <c r="F310" s="16">
        <v>4001227</v>
      </c>
      <c r="G310" s="16">
        <v>158143</v>
      </c>
      <c r="H310" s="16">
        <v>515523</v>
      </c>
      <c r="I310" s="16">
        <v>11557</v>
      </c>
      <c r="J310" s="16">
        <v>11949</v>
      </c>
      <c r="K310" s="16">
        <v>11122</v>
      </c>
      <c r="L310" s="16">
        <v>24873</v>
      </c>
      <c r="M310" s="16">
        <v>456022</v>
      </c>
      <c r="N310" s="16">
        <v>36859</v>
      </c>
      <c r="O310" s="16">
        <v>2346034</v>
      </c>
      <c r="P310" s="16">
        <v>1543410</v>
      </c>
      <c r="Q310" s="16">
        <v>1461533</v>
      </c>
      <c r="R310" s="16">
        <v>35892</v>
      </c>
      <c r="S310" s="16">
        <v>45985</v>
      </c>
      <c r="T310" s="16">
        <v>802624</v>
      </c>
      <c r="U310" s="16">
        <v>45680</v>
      </c>
      <c r="V310" s="16">
        <v>37164</v>
      </c>
      <c r="W310" s="16" t="s">
        <v>165</v>
      </c>
      <c r="X310" s="16" t="s">
        <v>165</v>
      </c>
      <c r="Y310" s="16">
        <v>137568</v>
      </c>
      <c r="Z310" s="16" t="s">
        <v>165</v>
      </c>
      <c r="AA310" s="16" t="s">
        <v>165</v>
      </c>
      <c r="AB310" s="16">
        <v>1808</v>
      </c>
      <c r="AC310" s="16">
        <v>32401</v>
      </c>
      <c r="AD310" s="16">
        <v>548003</v>
      </c>
      <c r="AE310" s="16" t="s">
        <v>165</v>
      </c>
      <c r="AF310" s="16" t="s">
        <v>165</v>
      </c>
      <c r="AG310" s="16" t="s">
        <v>165</v>
      </c>
      <c r="AH310" s="16" t="s">
        <v>165</v>
      </c>
      <c r="AI310" s="16" t="s">
        <v>165</v>
      </c>
      <c r="AJ310" s="16" t="s">
        <v>165</v>
      </c>
      <c r="AK310" s="16" t="s">
        <v>165</v>
      </c>
      <c r="AL310" s="16" t="s">
        <v>165</v>
      </c>
      <c r="AM310" s="16" t="s">
        <v>165</v>
      </c>
      <c r="AN310" s="16">
        <v>579681</v>
      </c>
      <c r="AO310" s="16">
        <v>345407</v>
      </c>
      <c r="AP310" s="16" t="s">
        <v>165</v>
      </c>
      <c r="AQ310" s="16">
        <v>3605</v>
      </c>
      <c r="AR310" s="16">
        <v>15975</v>
      </c>
      <c r="AS310" s="16">
        <v>27200</v>
      </c>
      <c r="AT310" s="16">
        <v>3890706</v>
      </c>
      <c r="AU310" s="16">
        <v>294076</v>
      </c>
      <c r="AV310" s="16">
        <v>38535</v>
      </c>
      <c r="AW310" s="16">
        <v>1064</v>
      </c>
      <c r="AX310" s="16">
        <v>716718</v>
      </c>
      <c r="AY310" s="16">
        <v>139315</v>
      </c>
      <c r="AZ310" s="16">
        <v>70693</v>
      </c>
      <c r="BA310" s="16">
        <v>2349591</v>
      </c>
      <c r="BB310" s="16">
        <v>280714</v>
      </c>
      <c r="BC310" s="16">
        <v>125541</v>
      </c>
      <c r="BD310" s="16">
        <v>8386252</v>
      </c>
      <c r="BE310" s="16">
        <v>3845566</v>
      </c>
      <c r="BF310" s="16">
        <v>2008055</v>
      </c>
      <c r="BG310" s="16">
        <v>1924630</v>
      </c>
      <c r="BH310" s="16">
        <v>726299</v>
      </c>
      <c r="BI310" s="16">
        <v>1111212</v>
      </c>
      <c r="BJ310" s="16">
        <v>4608543</v>
      </c>
      <c r="BK310" s="16">
        <v>119831</v>
      </c>
      <c r="BL310" s="16">
        <v>1260331</v>
      </c>
      <c r="BM310" s="16">
        <v>1232291</v>
      </c>
      <c r="BN310" s="16">
        <v>2535836</v>
      </c>
      <c r="BO310" s="16">
        <v>2465950</v>
      </c>
      <c r="BP310" s="16" t="s">
        <v>165</v>
      </c>
      <c r="BQ310" s="16" t="s">
        <v>165</v>
      </c>
      <c r="BR310" s="16" t="s">
        <v>165</v>
      </c>
      <c r="BS310" s="16">
        <v>812376</v>
      </c>
      <c r="BT310" s="16" t="s">
        <v>165</v>
      </c>
      <c r="BU310" s="16">
        <v>65537</v>
      </c>
      <c r="BV310" s="16" t="s">
        <v>165</v>
      </c>
      <c r="BW310" s="16">
        <v>34491</v>
      </c>
      <c r="BX310" s="16">
        <v>31046</v>
      </c>
      <c r="BY310" s="16" t="s">
        <v>165</v>
      </c>
      <c r="BZ310" s="16" t="s">
        <v>165</v>
      </c>
      <c r="CA310" s="16" t="s">
        <v>165</v>
      </c>
      <c r="CB310" s="16" t="s">
        <v>165</v>
      </c>
      <c r="CC310" s="16" t="s">
        <v>165</v>
      </c>
      <c r="CD310" s="16" t="s">
        <v>165</v>
      </c>
      <c r="CE310" s="16" t="s">
        <v>165</v>
      </c>
      <c r="CF310" s="16">
        <v>3468978</v>
      </c>
      <c r="CG310" s="16">
        <v>3468587</v>
      </c>
      <c r="CH310" s="16">
        <v>3050029</v>
      </c>
      <c r="CI310" s="16">
        <v>418558</v>
      </c>
      <c r="CJ310" s="16">
        <v>391</v>
      </c>
      <c r="CK310" s="16">
        <v>573389</v>
      </c>
      <c r="CL310" s="16">
        <v>60872</v>
      </c>
      <c r="CM310" s="16">
        <v>309080</v>
      </c>
      <c r="CN310" s="16">
        <v>2825149</v>
      </c>
      <c r="CO310" s="17" t="s">
        <v>165</v>
      </c>
    </row>
    <row r="311" spans="1:93">
      <c r="A311" s="14">
        <v>2014</v>
      </c>
      <c r="B311" s="15" t="s">
        <v>168</v>
      </c>
      <c r="C311" s="15">
        <v>402184</v>
      </c>
      <c r="D311" s="15" t="s">
        <v>610</v>
      </c>
      <c r="E311" s="15" t="s">
        <v>617</v>
      </c>
      <c r="F311" s="16">
        <v>3693951</v>
      </c>
      <c r="G311" s="16">
        <v>148709</v>
      </c>
      <c r="H311" s="16">
        <v>492517</v>
      </c>
      <c r="I311" s="16">
        <v>8566</v>
      </c>
      <c r="J311" s="16">
        <v>3043</v>
      </c>
      <c r="K311" s="16">
        <v>4281</v>
      </c>
      <c r="L311" s="16">
        <v>27312</v>
      </c>
      <c r="M311" s="16">
        <v>449315</v>
      </c>
      <c r="N311" s="16">
        <v>39297</v>
      </c>
      <c r="O311" s="16">
        <v>2068910</v>
      </c>
      <c r="P311" s="16">
        <v>1381826</v>
      </c>
      <c r="Q311" s="16">
        <v>1305105</v>
      </c>
      <c r="R311" s="16">
        <v>36549</v>
      </c>
      <c r="S311" s="16">
        <v>40172</v>
      </c>
      <c r="T311" s="16">
        <v>687084</v>
      </c>
      <c r="U311" s="16">
        <v>35706</v>
      </c>
      <c r="V311" s="16">
        <v>32616</v>
      </c>
      <c r="W311" s="16" t="s">
        <v>165</v>
      </c>
      <c r="X311" s="16">
        <v>1204</v>
      </c>
      <c r="Y311" s="16">
        <v>90119</v>
      </c>
      <c r="Z311" s="16" t="s">
        <v>165</v>
      </c>
      <c r="AA311" s="16">
        <v>101</v>
      </c>
      <c r="AB311" s="16" t="s">
        <v>165</v>
      </c>
      <c r="AC311" s="16">
        <v>30014</v>
      </c>
      <c r="AD311" s="16">
        <v>497324</v>
      </c>
      <c r="AE311" s="16" t="s">
        <v>165</v>
      </c>
      <c r="AF311" s="16" t="s">
        <v>165</v>
      </c>
      <c r="AG311" s="16" t="s">
        <v>165</v>
      </c>
      <c r="AH311" s="16" t="s">
        <v>165</v>
      </c>
      <c r="AI311" s="16" t="s">
        <v>165</v>
      </c>
      <c r="AJ311" s="16" t="s">
        <v>165</v>
      </c>
      <c r="AK311" s="16" t="s">
        <v>165</v>
      </c>
      <c r="AL311" s="16" t="s">
        <v>165</v>
      </c>
      <c r="AM311" s="16" t="s">
        <v>165</v>
      </c>
      <c r="AN311" s="16">
        <v>499018</v>
      </c>
      <c r="AO311" s="16">
        <v>379866</v>
      </c>
      <c r="AP311" s="16" t="s">
        <v>165</v>
      </c>
      <c r="AQ311" s="16">
        <v>2488</v>
      </c>
      <c r="AR311" s="16">
        <v>63146</v>
      </c>
      <c r="AS311" s="16">
        <v>21770</v>
      </c>
      <c r="AT311" s="16">
        <v>4293648</v>
      </c>
      <c r="AU311" s="16">
        <v>124892</v>
      </c>
      <c r="AV311" s="16">
        <v>27473</v>
      </c>
      <c r="AW311" s="16">
        <v>696</v>
      </c>
      <c r="AX311" s="16">
        <v>571791</v>
      </c>
      <c r="AY311" s="16">
        <v>240495</v>
      </c>
      <c r="AZ311" s="16">
        <v>89299</v>
      </c>
      <c r="BA311" s="16">
        <v>3007738</v>
      </c>
      <c r="BB311" s="16">
        <v>231264</v>
      </c>
      <c r="BC311" s="16">
        <v>181228</v>
      </c>
      <c r="BD311" s="16">
        <v>8428613</v>
      </c>
      <c r="BE311" s="16">
        <v>3536885</v>
      </c>
      <c r="BF311" s="16">
        <v>1367818</v>
      </c>
      <c r="BG311" s="16">
        <v>1321204</v>
      </c>
      <c r="BH311" s="16">
        <v>913034</v>
      </c>
      <c r="BI311" s="16">
        <v>1256033</v>
      </c>
      <c r="BJ311" s="16">
        <v>3971350</v>
      </c>
      <c r="BK311" s="16">
        <v>99788</v>
      </c>
      <c r="BL311" s="16">
        <v>1822943</v>
      </c>
      <c r="BM311" s="16">
        <v>1816499</v>
      </c>
      <c r="BN311" s="16">
        <v>2029586</v>
      </c>
      <c r="BO311" s="16">
        <v>2021516</v>
      </c>
      <c r="BP311" s="16" t="s">
        <v>165</v>
      </c>
      <c r="BQ311" s="16">
        <v>118821</v>
      </c>
      <c r="BR311" s="16" t="s">
        <v>165</v>
      </c>
      <c r="BS311" s="16" t="s">
        <v>165</v>
      </c>
      <c r="BT311" s="16" t="s">
        <v>165</v>
      </c>
      <c r="BU311" s="16" t="s">
        <v>165</v>
      </c>
      <c r="BV311" s="16" t="s">
        <v>165</v>
      </c>
      <c r="BW311" s="16" t="s">
        <v>165</v>
      </c>
      <c r="BX311" s="16" t="s">
        <v>165</v>
      </c>
      <c r="BY311" s="16" t="s">
        <v>165</v>
      </c>
      <c r="BZ311" s="16" t="s">
        <v>165</v>
      </c>
      <c r="CA311" s="16" t="s">
        <v>165</v>
      </c>
      <c r="CB311" s="16" t="s">
        <v>165</v>
      </c>
      <c r="CC311" s="16" t="s">
        <v>165</v>
      </c>
      <c r="CD311" s="16" t="s">
        <v>165</v>
      </c>
      <c r="CE311" s="16" t="s">
        <v>165</v>
      </c>
      <c r="CF311" s="16">
        <v>3035032</v>
      </c>
      <c r="CG311" s="16">
        <v>3034447</v>
      </c>
      <c r="CH311" s="16">
        <v>2616921</v>
      </c>
      <c r="CI311" s="16">
        <v>417526</v>
      </c>
      <c r="CJ311" s="16">
        <v>585</v>
      </c>
      <c r="CK311" s="16">
        <v>1005426</v>
      </c>
      <c r="CL311" s="16">
        <v>87455</v>
      </c>
      <c r="CM311" s="16">
        <v>350360</v>
      </c>
      <c r="CN311" s="16">
        <v>3136688</v>
      </c>
      <c r="CO311" s="17" t="s">
        <v>165</v>
      </c>
    </row>
    <row r="312" spans="1:93">
      <c r="A312" s="14">
        <v>2014</v>
      </c>
      <c r="B312" s="15" t="s">
        <v>179</v>
      </c>
      <c r="C312" s="15">
        <v>412015</v>
      </c>
      <c r="D312" s="15" t="s">
        <v>618</v>
      </c>
      <c r="E312" s="15" t="s">
        <v>619</v>
      </c>
      <c r="F312" s="16">
        <v>14085627</v>
      </c>
      <c r="G312" s="16">
        <v>310981</v>
      </c>
      <c r="H312" s="16">
        <v>1335042</v>
      </c>
      <c r="I312" s="16">
        <v>25814</v>
      </c>
      <c r="J312" s="16">
        <v>28801</v>
      </c>
      <c r="K312" s="16">
        <v>58880</v>
      </c>
      <c r="L312" s="16">
        <v>56135</v>
      </c>
      <c r="M312" s="16">
        <v>1165412</v>
      </c>
      <c r="N312" s="16">
        <v>53614</v>
      </c>
      <c r="O312" s="16">
        <v>8886923</v>
      </c>
      <c r="P312" s="16">
        <v>5774923</v>
      </c>
      <c r="Q312" s="16">
        <v>5589867</v>
      </c>
      <c r="R312" s="16">
        <v>183325</v>
      </c>
      <c r="S312" s="16">
        <v>1731</v>
      </c>
      <c r="T312" s="16">
        <v>2979389</v>
      </c>
      <c r="U312" s="16">
        <v>111325</v>
      </c>
      <c r="V312" s="16">
        <v>77516</v>
      </c>
      <c r="W312" s="16">
        <v>1512</v>
      </c>
      <c r="X312" s="16">
        <v>15887</v>
      </c>
      <c r="Y312" s="16">
        <v>518164</v>
      </c>
      <c r="Z312" s="16" t="s">
        <v>165</v>
      </c>
      <c r="AA312" s="16">
        <v>2033</v>
      </c>
      <c r="AB312" s="16">
        <v>39744</v>
      </c>
      <c r="AC312" s="16">
        <v>103480</v>
      </c>
      <c r="AD312" s="16">
        <v>2109728</v>
      </c>
      <c r="AE312" s="16" t="s">
        <v>165</v>
      </c>
      <c r="AF312" s="16" t="s">
        <v>165</v>
      </c>
      <c r="AG312" s="16" t="s">
        <v>165</v>
      </c>
      <c r="AH312" s="16" t="s">
        <v>165</v>
      </c>
      <c r="AI312" s="16" t="s">
        <v>165</v>
      </c>
      <c r="AJ312" s="16" t="s">
        <v>165</v>
      </c>
      <c r="AK312" s="16" t="s">
        <v>165</v>
      </c>
      <c r="AL312" s="16" t="s">
        <v>165</v>
      </c>
      <c r="AM312" s="16">
        <v>132611</v>
      </c>
      <c r="AN312" s="16">
        <v>2045543</v>
      </c>
      <c r="AO312" s="16">
        <v>1180064</v>
      </c>
      <c r="AP312" s="16">
        <v>3874</v>
      </c>
      <c r="AQ312" s="16">
        <v>14935</v>
      </c>
      <c r="AR312" s="16">
        <v>254651</v>
      </c>
      <c r="AS312" s="16">
        <v>101670</v>
      </c>
      <c r="AT312" s="16">
        <v>9642623</v>
      </c>
      <c r="AU312" s="16">
        <v>532741</v>
      </c>
      <c r="AV312" s="16">
        <v>134868</v>
      </c>
      <c r="AW312" s="16">
        <v>935</v>
      </c>
      <c r="AX312" s="16">
        <v>1826103</v>
      </c>
      <c r="AY312" s="16">
        <v>471781</v>
      </c>
      <c r="AZ312" s="16">
        <v>172656</v>
      </c>
      <c r="BA312" s="16">
        <v>5918532</v>
      </c>
      <c r="BB312" s="16">
        <v>585007</v>
      </c>
      <c r="BC312" s="16">
        <v>1936909</v>
      </c>
      <c r="BD312" s="16">
        <v>21757284</v>
      </c>
      <c r="BE312" s="16">
        <v>10368607</v>
      </c>
      <c r="BF312" s="16">
        <v>3491907</v>
      </c>
      <c r="BG312" s="16">
        <v>3120801</v>
      </c>
      <c r="BH312" s="16">
        <v>2730802</v>
      </c>
      <c r="BI312" s="16">
        <v>4145898</v>
      </c>
      <c r="BJ312" s="16">
        <v>13142563</v>
      </c>
      <c r="BK312" s="16">
        <v>164439</v>
      </c>
      <c r="BL312" s="16">
        <v>5127644</v>
      </c>
      <c r="BM312" s="16">
        <v>5022516</v>
      </c>
      <c r="BN312" s="16">
        <v>7659068</v>
      </c>
      <c r="BO312" s="16">
        <v>7117337</v>
      </c>
      <c r="BP312" s="16" t="s">
        <v>165</v>
      </c>
      <c r="BQ312" s="16">
        <v>328145</v>
      </c>
      <c r="BR312" s="16" t="s">
        <v>165</v>
      </c>
      <c r="BS312" s="16">
        <v>27706</v>
      </c>
      <c r="BT312" s="16" t="s">
        <v>165</v>
      </c>
      <c r="BU312" s="16">
        <v>133271</v>
      </c>
      <c r="BV312" s="16">
        <v>387</v>
      </c>
      <c r="BW312" s="16">
        <v>91834</v>
      </c>
      <c r="BX312" s="16">
        <v>41437</v>
      </c>
      <c r="BY312" s="16" t="s">
        <v>165</v>
      </c>
      <c r="BZ312" s="16" t="s">
        <v>165</v>
      </c>
      <c r="CA312" s="16" t="s">
        <v>165</v>
      </c>
      <c r="CB312" s="16" t="s">
        <v>165</v>
      </c>
      <c r="CC312" s="16" t="s">
        <v>165</v>
      </c>
      <c r="CD312" s="16" t="s">
        <v>165</v>
      </c>
      <c r="CE312" s="16" t="s">
        <v>165</v>
      </c>
      <c r="CF312" s="16">
        <v>9982032</v>
      </c>
      <c r="CG312" s="16">
        <v>9980250</v>
      </c>
      <c r="CH312" s="16">
        <v>8828916</v>
      </c>
      <c r="CI312" s="16">
        <v>1151334</v>
      </c>
      <c r="CJ312" s="16">
        <v>1782</v>
      </c>
      <c r="CK312" s="16">
        <v>1598893</v>
      </c>
      <c r="CL312" s="16">
        <v>744</v>
      </c>
      <c r="CM312" s="16">
        <v>971500</v>
      </c>
      <c r="CN312" s="16">
        <v>7686256</v>
      </c>
      <c r="CO312" s="17" t="s">
        <v>165</v>
      </c>
    </row>
    <row r="313" spans="1:93">
      <c r="A313" s="14">
        <v>2014</v>
      </c>
      <c r="B313" s="15" t="s">
        <v>168</v>
      </c>
      <c r="C313" s="15">
        <v>412023</v>
      </c>
      <c r="D313" s="15" t="s">
        <v>618</v>
      </c>
      <c r="E313" s="15" t="s">
        <v>620</v>
      </c>
      <c r="F313" s="16">
        <v>10745013</v>
      </c>
      <c r="G313" s="16">
        <v>211682</v>
      </c>
      <c r="H313" s="16">
        <v>1234902</v>
      </c>
      <c r="I313" s="16">
        <v>21645</v>
      </c>
      <c r="J313" s="16">
        <v>17375</v>
      </c>
      <c r="K313" s="16">
        <v>94876</v>
      </c>
      <c r="L313" s="16">
        <v>20903</v>
      </c>
      <c r="M313" s="16">
        <v>1080103</v>
      </c>
      <c r="N313" s="16">
        <v>37714</v>
      </c>
      <c r="O313" s="16">
        <v>6363398</v>
      </c>
      <c r="P313" s="16">
        <v>4239177</v>
      </c>
      <c r="Q313" s="16">
        <v>4101154</v>
      </c>
      <c r="R313" s="16">
        <v>134014</v>
      </c>
      <c r="S313" s="16">
        <v>4009</v>
      </c>
      <c r="T313" s="16">
        <v>2124221</v>
      </c>
      <c r="U313" s="16">
        <v>72569</v>
      </c>
      <c r="V313" s="16">
        <v>60748</v>
      </c>
      <c r="W313" s="16" t="s">
        <v>165</v>
      </c>
      <c r="X313" s="16">
        <v>19575</v>
      </c>
      <c r="Y313" s="16">
        <v>319487</v>
      </c>
      <c r="Z313" s="16">
        <v>1260</v>
      </c>
      <c r="AA313" s="16" t="s">
        <v>165</v>
      </c>
      <c r="AB313" s="16">
        <v>43262</v>
      </c>
      <c r="AC313" s="16">
        <v>67331</v>
      </c>
      <c r="AD313" s="16">
        <v>1512701</v>
      </c>
      <c r="AE313" s="16" t="s">
        <v>165</v>
      </c>
      <c r="AF313" s="16" t="s">
        <v>165</v>
      </c>
      <c r="AG313" s="16">
        <v>2110</v>
      </c>
      <c r="AH313" s="16">
        <v>1879</v>
      </c>
      <c r="AI313" s="16" t="s">
        <v>165</v>
      </c>
      <c r="AJ313" s="16">
        <v>23299</v>
      </c>
      <c r="AK313" s="16" t="s">
        <v>165</v>
      </c>
      <c r="AL313" s="16" t="s">
        <v>165</v>
      </c>
      <c r="AM313" s="16" t="s">
        <v>165</v>
      </c>
      <c r="AN313" s="16">
        <v>1485055</v>
      </c>
      <c r="AO313" s="16">
        <v>1188317</v>
      </c>
      <c r="AP313" s="16">
        <v>1278</v>
      </c>
      <c r="AQ313" s="16">
        <v>10839</v>
      </c>
      <c r="AR313" s="16">
        <v>211828</v>
      </c>
      <c r="AS313" s="16">
        <v>97055</v>
      </c>
      <c r="AT313" s="16">
        <v>7654980</v>
      </c>
      <c r="AU313" s="16">
        <v>263081</v>
      </c>
      <c r="AV313" s="16">
        <v>103437</v>
      </c>
      <c r="AW313" s="16">
        <v>2198</v>
      </c>
      <c r="AX313" s="16">
        <v>1631187</v>
      </c>
      <c r="AY313" s="16">
        <v>463124</v>
      </c>
      <c r="AZ313" s="16">
        <v>61165</v>
      </c>
      <c r="BA313" s="16">
        <v>4420428</v>
      </c>
      <c r="BB313" s="16">
        <v>710360</v>
      </c>
      <c r="BC313" s="16">
        <v>302111</v>
      </c>
      <c r="BD313" s="16">
        <v>13487384</v>
      </c>
      <c r="BE313" s="16">
        <v>4067533</v>
      </c>
      <c r="BF313" s="16">
        <v>495187</v>
      </c>
      <c r="BG313" s="16">
        <v>12097</v>
      </c>
      <c r="BH313" s="16">
        <v>2541103</v>
      </c>
      <c r="BI313" s="16">
        <v>1031243</v>
      </c>
      <c r="BJ313" s="16">
        <v>10904377</v>
      </c>
      <c r="BK313" s="16">
        <v>54625</v>
      </c>
      <c r="BL313" s="16">
        <v>7057002</v>
      </c>
      <c r="BM313" s="16">
        <v>6244438</v>
      </c>
      <c r="BN313" s="16">
        <v>3760197</v>
      </c>
      <c r="BO313" s="16">
        <v>3166707</v>
      </c>
      <c r="BP313" s="16" t="s">
        <v>165</v>
      </c>
      <c r="BQ313" s="16">
        <v>64637</v>
      </c>
      <c r="BR313" s="16" t="s">
        <v>165</v>
      </c>
      <c r="BS313" s="16">
        <v>22541</v>
      </c>
      <c r="BT313" s="16">
        <v>22541</v>
      </c>
      <c r="BU313" s="16">
        <v>370010</v>
      </c>
      <c r="BV313" s="16" t="s">
        <v>165</v>
      </c>
      <c r="BW313" s="16">
        <v>287183</v>
      </c>
      <c r="BX313" s="16">
        <v>82827</v>
      </c>
      <c r="BY313" s="16" t="s">
        <v>165</v>
      </c>
      <c r="BZ313" s="16" t="s">
        <v>165</v>
      </c>
      <c r="CA313" s="16" t="s">
        <v>165</v>
      </c>
      <c r="CB313" s="16" t="s">
        <v>165</v>
      </c>
      <c r="CC313" s="16" t="s">
        <v>165</v>
      </c>
      <c r="CD313" s="16" t="s">
        <v>165</v>
      </c>
      <c r="CE313" s="16" t="s">
        <v>165</v>
      </c>
      <c r="CF313" s="16">
        <v>8924673</v>
      </c>
      <c r="CG313" s="16">
        <v>8921956</v>
      </c>
      <c r="CH313" s="16">
        <v>7915910</v>
      </c>
      <c r="CI313" s="16">
        <v>1006046</v>
      </c>
      <c r="CJ313" s="16">
        <v>2717</v>
      </c>
      <c r="CK313" s="16">
        <v>1660705</v>
      </c>
      <c r="CL313" s="16">
        <v>264696</v>
      </c>
      <c r="CM313" s="16">
        <v>627280</v>
      </c>
      <c r="CN313" s="16">
        <v>8018849</v>
      </c>
      <c r="CO313" s="17" t="s">
        <v>165</v>
      </c>
    </row>
    <row r="314" spans="1:93">
      <c r="A314" s="14">
        <v>2014</v>
      </c>
      <c r="B314" s="15" t="s">
        <v>166</v>
      </c>
      <c r="C314" s="15">
        <v>422011</v>
      </c>
      <c r="D314" s="15" t="s">
        <v>621</v>
      </c>
      <c r="E314" s="15" t="s">
        <v>622</v>
      </c>
      <c r="F314" s="16">
        <v>27514795</v>
      </c>
      <c r="G314" s="16">
        <v>403529</v>
      </c>
      <c r="H314" s="16">
        <v>1810507</v>
      </c>
      <c r="I314" s="16">
        <v>36118</v>
      </c>
      <c r="J314" s="16">
        <v>26432</v>
      </c>
      <c r="K314" s="16">
        <v>109240</v>
      </c>
      <c r="L314" s="16">
        <v>69997</v>
      </c>
      <c r="M314" s="16">
        <v>1568720</v>
      </c>
      <c r="N314" s="16">
        <v>66330</v>
      </c>
      <c r="O314" s="16">
        <v>17675400</v>
      </c>
      <c r="P314" s="16">
        <v>11559010</v>
      </c>
      <c r="Q314" s="16">
        <v>10807098</v>
      </c>
      <c r="R314" s="16">
        <v>382492</v>
      </c>
      <c r="S314" s="16">
        <v>369420</v>
      </c>
      <c r="T314" s="16">
        <v>6116390</v>
      </c>
      <c r="U314" s="16">
        <v>213517</v>
      </c>
      <c r="V314" s="16">
        <v>235615</v>
      </c>
      <c r="W314" s="16">
        <v>4956</v>
      </c>
      <c r="X314" s="16">
        <v>44515</v>
      </c>
      <c r="Y314" s="16">
        <v>913602</v>
      </c>
      <c r="Z314" s="16">
        <v>521</v>
      </c>
      <c r="AA314" s="16">
        <v>2137</v>
      </c>
      <c r="AB314" s="16">
        <v>169419</v>
      </c>
      <c r="AC314" s="16">
        <v>186600</v>
      </c>
      <c r="AD314" s="16">
        <v>4291563</v>
      </c>
      <c r="AE314" s="16" t="s">
        <v>165</v>
      </c>
      <c r="AF314" s="16" t="s">
        <v>165</v>
      </c>
      <c r="AG314" s="16">
        <v>38723</v>
      </c>
      <c r="AH314" s="16" t="s">
        <v>165</v>
      </c>
      <c r="AI314" s="16">
        <v>4652</v>
      </c>
      <c r="AJ314" s="16">
        <v>10570</v>
      </c>
      <c r="AK314" s="16" t="s">
        <v>165</v>
      </c>
      <c r="AL314" s="16" t="s">
        <v>165</v>
      </c>
      <c r="AM314" s="16" t="s">
        <v>165</v>
      </c>
      <c r="AN314" s="16">
        <v>4321400</v>
      </c>
      <c r="AO314" s="16">
        <v>2779135</v>
      </c>
      <c r="AP314" s="16">
        <v>11645</v>
      </c>
      <c r="AQ314" s="16">
        <v>46235</v>
      </c>
      <c r="AR314" s="16">
        <v>400614</v>
      </c>
      <c r="AS314" s="16">
        <v>197490</v>
      </c>
      <c r="AT314" s="16">
        <v>18857199</v>
      </c>
      <c r="AU314" s="16">
        <v>277568</v>
      </c>
      <c r="AV314" s="16">
        <v>208531</v>
      </c>
      <c r="AW314" s="16">
        <v>8270</v>
      </c>
      <c r="AX314" s="16">
        <v>3260273</v>
      </c>
      <c r="AY314" s="16">
        <v>651060</v>
      </c>
      <c r="AZ314" s="16">
        <v>400052</v>
      </c>
      <c r="BA314" s="16">
        <v>12479048</v>
      </c>
      <c r="BB314" s="16">
        <v>1572397</v>
      </c>
      <c r="BC314" s="16">
        <v>1914558</v>
      </c>
      <c r="BD314" s="16">
        <v>71792982</v>
      </c>
      <c r="BE314" s="16">
        <v>11888532</v>
      </c>
      <c r="BF314" s="16">
        <v>3065711</v>
      </c>
      <c r="BG314" s="16">
        <v>43298</v>
      </c>
      <c r="BH314" s="16">
        <v>4329071</v>
      </c>
      <c r="BI314" s="16">
        <v>4493750</v>
      </c>
      <c r="BJ314" s="16">
        <v>27240345</v>
      </c>
      <c r="BK314" s="16">
        <v>751247</v>
      </c>
      <c r="BL314" s="16">
        <v>8730943</v>
      </c>
      <c r="BM314" s="16">
        <v>8396911</v>
      </c>
      <c r="BN314" s="16">
        <v>17201357</v>
      </c>
      <c r="BO314" s="16">
        <v>15556958</v>
      </c>
      <c r="BP314" s="16" t="s">
        <v>165</v>
      </c>
      <c r="BQ314" s="16">
        <v>1308045</v>
      </c>
      <c r="BR314" s="16" t="s">
        <v>165</v>
      </c>
      <c r="BS314" s="16" t="s">
        <v>165</v>
      </c>
      <c r="BT314" s="16" t="s">
        <v>165</v>
      </c>
      <c r="BU314" s="16">
        <v>332409</v>
      </c>
      <c r="BV314" s="16" t="s">
        <v>165</v>
      </c>
      <c r="BW314" s="16">
        <v>114914</v>
      </c>
      <c r="BX314" s="16">
        <v>217495</v>
      </c>
      <c r="BY314" s="16" t="s">
        <v>165</v>
      </c>
      <c r="BZ314" s="16" t="s">
        <v>165</v>
      </c>
      <c r="CA314" s="16" t="s">
        <v>165</v>
      </c>
      <c r="CB314" s="16" t="s">
        <v>165</v>
      </c>
      <c r="CC314" s="16" t="s">
        <v>165</v>
      </c>
      <c r="CD314" s="16" t="s">
        <v>165</v>
      </c>
      <c r="CE314" s="16" t="s">
        <v>165</v>
      </c>
      <c r="CF314" s="16">
        <v>21589918</v>
      </c>
      <c r="CG314" s="16">
        <v>21587859</v>
      </c>
      <c r="CH314" s="16">
        <v>18720762</v>
      </c>
      <c r="CI314" s="16">
        <v>2867097</v>
      </c>
      <c r="CJ314" s="16">
        <v>2059</v>
      </c>
      <c r="CK314" s="16">
        <v>5774051</v>
      </c>
      <c r="CL314" s="16">
        <v>3075091</v>
      </c>
      <c r="CM314" s="16">
        <v>3019167</v>
      </c>
      <c r="CN314" s="16">
        <v>19880700</v>
      </c>
      <c r="CO314" s="17" t="s">
        <v>165</v>
      </c>
    </row>
    <row r="315" spans="1:93">
      <c r="A315" s="14">
        <v>2014</v>
      </c>
      <c r="B315" s="15" t="s">
        <v>179</v>
      </c>
      <c r="C315" s="15">
        <v>422029</v>
      </c>
      <c r="D315" s="15" t="s">
        <v>621</v>
      </c>
      <c r="E315" s="15" t="s">
        <v>623</v>
      </c>
      <c r="F315" s="16">
        <v>17399542</v>
      </c>
      <c r="G315" s="16">
        <v>296120</v>
      </c>
      <c r="H315" s="16">
        <v>628699</v>
      </c>
      <c r="I315" s="16">
        <v>32946</v>
      </c>
      <c r="J315" s="16">
        <v>12689</v>
      </c>
      <c r="K315" s="16">
        <v>179579</v>
      </c>
      <c r="L315" s="16">
        <v>62453</v>
      </c>
      <c r="M315" s="16">
        <v>341032</v>
      </c>
      <c r="N315" s="16">
        <v>63430</v>
      </c>
      <c r="O315" s="16">
        <v>11806173</v>
      </c>
      <c r="P315" s="16">
        <v>7899250</v>
      </c>
      <c r="Q315" s="16">
        <v>7617515</v>
      </c>
      <c r="R315" s="16">
        <v>269477</v>
      </c>
      <c r="S315" s="16">
        <v>12258</v>
      </c>
      <c r="T315" s="16">
        <v>3906923</v>
      </c>
      <c r="U315" s="16">
        <v>153750</v>
      </c>
      <c r="V315" s="16">
        <v>147272</v>
      </c>
      <c r="W315" s="16">
        <v>7002</v>
      </c>
      <c r="X315" s="16">
        <v>48953</v>
      </c>
      <c r="Y315" s="16">
        <v>326672</v>
      </c>
      <c r="Z315" s="16">
        <v>62</v>
      </c>
      <c r="AA315" s="16" t="s">
        <v>165</v>
      </c>
      <c r="AB315" s="16">
        <v>119653</v>
      </c>
      <c r="AC315" s="16">
        <v>214049</v>
      </c>
      <c r="AD315" s="16">
        <v>2859063</v>
      </c>
      <c r="AE315" s="16" t="s">
        <v>165</v>
      </c>
      <c r="AF315" s="16" t="s">
        <v>165</v>
      </c>
      <c r="AG315" s="16">
        <v>13246</v>
      </c>
      <c r="AH315" s="16">
        <v>17201</v>
      </c>
      <c r="AI315" s="16" t="s">
        <v>165</v>
      </c>
      <c r="AJ315" s="16" t="s">
        <v>165</v>
      </c>
      <c r="AK315" s="16" t="s">
        <v>165</v>
      </c>
      <c r="AL315" s="16" t="s">
        <v>165</v>
      </c>
      <c r="AM315" s="16" t="s">
        <v>165</v>
      </c>
      <c r="AN315" s="16">
        <v>2757204</v>
      </c>
      <c r="AO315" s="16">
        <v>1736747</v>
      </c>
      <c r="AP315" s="16">
        <v>3462</v>
      </c>
      <c r="AQ315" s="16">
        <v>19129</v>
      </c>
      <c r="AR315" s="16">
        <v>88578</v>
      </c>
      <c r="AS315" s="16">
        <v>169865</v>
      </c>
      <c r="AT315" s="16">
        <v>14070353</v>
      </c>
      <c r="AU315" s="16">
        <v>1433295</v>
      </c>
      <c r="AV315" s="16">
        <v>151628</v>
      </c>
      <c r="AW315" s="16">
        <v>9169</v>
      </c>
      <c r="AX315" s="16">
        <v>2641337</v>
      </c>
      <c r="AY315" s="16">
        <v>1003056</v>
      </c>
      <c r="AZ315" s="16">
        <v>230214</v>
      </c>
      <c r="BA315" s="16">
        <v>7985756</v>
      </c>
      <c r="BB315" s="16">
        <v>615898</v>
      </c>
      <c r="BC315" s="16">
        <v>703632</v>
      </c>
      <c r="BD315" s="16">
        <v>28678532</v>
      </c>
      <c r="BE315" s="16">
        <v>7786724</v>
      </c>
      <c r="BF315" s="16">
        <v>1095437</v>
      </c>
      <c r="BG315" s="16">
        <v>92721</v>
      </c>
      <c r="BH315" s="16">
        <v>3281008</v>
      </c>
      <c r="BI315" s="16">
        <v>3410279</v>
      </c>
      <c r="BJ315" s="16">
        <v>14341535</v>
      </c>
      <c r="BK315" s="16">
        <v>431189</v>
      </c>
      <c r="BL315" s="16">
        <v>6925628</v>
      </c>
      <c r="BM315" s="16">
        <v>5914951</v>
      </c>
      <c r="BN315" s="16">
        <v>7104209</v>
      </c>
      <c r="BO315" s="16">
        <v>6662159</v>
      </c>
      <c r="BP315" s="16">
        <v>15343</v>
      </c>
      <c r="BQ315" s="16">
        <v>296355</v>
      </c>
      <c r="BR315" s="16" t="s">
        <v>165</v>
      </c>
      <c r="BS315" s="16" t="s">
        <v>165</v>
      </c>
      <c r="BT315" s="16" t="s">
        <v>165</v>
      </c>
      <c r="BU315" s="16">
        <v>316769</v>
      </c>
      <c r="BV315" s="16">
        <v>5063</v>
      </c>
      <c r="BW315" s="16">
        <v>117987</v>
      </c>
      <c r="BX315" s="16">
        <v>198782</v>
      </c>
      <c r="BY315" s="16" t="s">
        <v>165</v>
      </c>
      <c r="BZ315" s="16" t="s">
        <v>165</v>
      </c>
      <c r="CA315" s="16" t="s">
        <v>165</v>
      </c>
      <c r="CB315" s="16" t="s">
        <v>165</v>
      </c>
      <c r="CC315" s="16" t="s">
        <v>165</v>
      </c>
      <c r="CD315" s="16" t="s">
        <v>165</v>
      </c>
      <c r="CE315" s="16" t="s">
        <v>165</v>
      </c>
      <c r="CF315" s="16">
        <v>13614183</v>
      </c>
      <c r="CG315" s="16">
        <v>13612938</v>
      </c>
      <c r="CH315" s="16">
        <v>12087702</v>
      </c>
      <c r="CI315" s="16">
        <v>1525236</v>
      </c>
      <c r="CJ315" s="16">
        <v>1245</v>
      </c>
      <c r="CK315" s="16">
        <v>3490359</v>
      </c>
      <c r="CL315" s="16">
        <v>615416</v>
      </c>
      <c r="CM315" s="16">
        <v>4992879</v>
      </c>
      <c r="CN315" s="16">
        <v>10170597</v>
      </c>
      <c r="CO315" s="17" t="s">
        <v>165</v>
      </c>
    </row>
    <row r="316" spans="1:93">
      <c r="A316" s="14">
        <v>2014</v>
      </c>
      <c r="B316" s="15" t="s">
        <v>168</v>
      </c>
      <c r="C316" s="15">
        <v>422045</v>
      </c>
      <c r="D316" s="15" t="s">
        <v>621</v>
      </c>
      <c r="E316" s="15" t="s">
        <v>624</v>
      </c>
      <c r="F316" s="16">
        <v>7666710</v>
      </c>
      <c r="G316" s="16">
        <v>191532</v>
      </c>
      <c r="H316" s="16">
        <v>655898</v>
      </c>
      <c r="I316" s="16">
        <v>23416</v>
      </c>
      <c r="J316" s="16">
        <v>11600</v>
      </c>
      <c r="K316" s="16">
        <v>67616</v>
      </c>
      <c r="L316" s="16">
        <v>31168</v>
      </c>
      <c r="M316" s="16">
        <v>522098</v>
      </c>
      <c r="N316" s="16">
        <v>37589</v>
      </c>
      <c r="O316" s="16">
        <v>4811608</v>
      </c>
      <c r="P316" s="16">
        <v>3203323</v>
      </c>
      <c r="Q316" s="16">
        <v>3086804</v>
      </c>
      <c r="R316" s="16">
        <v>110319</v>
      </c>
      <c r="S316" s="16">
        <v>6200</v>
      </c>
      <c r="T316" s="16">
        <v>1608285</v>
      </c>
      <c r="U316" s="16">
        <v>43235</v>
      </c>
      <c r="V316" s="16">
        <v>44547</v>
      </c>
      <c r="W316" s="16">
        <v>1632</v>
      </c>
      <c r="X316" s="16">
        <v>95</v>
      </c>
      <c r="Y316" s="16">
        <v>228780</v>
      </c>
      <c r="Z316" s="16">
        <v>214</v>
      </c>
      <c r="AA316" s="16" t="s">
        <v>165</v>
      </c>
      <c r="AB316" s="16">
        <v>2848</v>
      </c>
      <c r="AC316" s="16">
        <v>142698</v>
      </c>
      <c r="AD316" s="16">
        <v>1143145</v>
      </c>
      <c r="AE316" s="16" t="s">
        <v>165</v>
      </c>
      <c r="AF316" s="16" t="s">
        <v>165</v>
      </c>
      <c r="AG316" s="16" t="s">
        <v>165</v>
      </c>
      <c r="AH316" s="16" t="s">
        <v>165</v>
      </c>
      <c r="AI316" s="16" t="s">
        <v>165</v>
      </c>
      <c r="AJ316" s="16" t="s">
        <v>165</v>
      </c>
      <c r="AK316" s="16" t="s">
        <v>165</v>
      </c>
      <c r="AL316" s="16">
        <v>1091</v>
      </c>
      <c r="AM316" s="16" t="s">
        <v>165</v>
      </c>
      <c r="AN316" s="16">
        <v>1160151</v>
      </c>
      <c r="AO316" s="16">
        <v>696962</v>
      </c>
      <c r="AP316" s="16" t="s">
        <v>165</v>
      </c>
      <c r="AQ316" s="16">
        <v>6101</v>
      </c>
      <c r="AR316" s="16">
        <v>106869</v>
      </c>
      <c r="AS316" s="16">
        <v>54980</v>
      </c>
      <c r="AT316" s="16">
        <v>5342305</v>
      </c>
      <c r="AU316" s="16">
        <v>275026</v>
      </c>
      <c r="AV316" s="16">
        <v>102038</v>
      </c>
      <c r="AW316" s="16">
        <v>2865</v>
      </c>
      <c r="AX316" s="16">
        <v>1029590</v>
      </c>
      <c r="AY316" s="16">
        <v>214397</v>
      </c>
      <c r="AZ316" s="16">
        <v>260005</v>
      </c>
      <c r="BA316" s="16">
        <v>3232619</v>
      </c>
      <c r="BB316" s="16">
        <v>225765</v>
      </c>
      <c r="BC316" s="16">
        <v>660133</v>
      </c>
      <c r="BD316" s="16">
        <v>14869695</v>
      </c>
      <c r="BE316" s="16">
        <v>8047513</v>
      </c>
      <c r="BF316" s="16">
        <v>3487658</v>
      </c>
      <c r="BG316" s="16">
        <v>2805511</v>
      </c>
      <c r="BH316" s="16">
        <v>2168802</v>
      </c>
      <c r="BI316" s="16">
        <v>2391053</v>
      </c>
      <c r="BJ316" s="16">
        <v>6966594</v>
      </c>
      <c r="BK316" s="16">
        <v>266982</v>
      </c>
      <c r="BL316" s="16">
        <v>3862898</v>
      </c>
      <c r="BM316" s="16">
        <v>3073217</v>
      </c>
      <c r="BN316" s="16">
        <v>2821841</v>
      </c>
      <c r="BO316" s="16">
        <v>2342944</v>
      </c>
      <c r="BP316" s="16" t="s">
        <v>165</v>
      </c>
      <c r="BQ316" s="16">
        <v>281153</v>
      </c>
      <c r="BR316" s="16" t="s">
        <v>165</v>
      </c>
      <c r="BS316" s="16">
        <v>702</v>
      </c>
      <c r="BT316" s="16" t="s">
        <v>165</v>
      </c>
      <c r="BU316" s="16">
        <v>82273</v>
      </c>
      <c r="BV316" s="16" t="s">
        <v>165</v>
      </c>
      <c r="BW316" s="16">
        <v>77396</v>
      </c>
      <c r="BX316" s="16">
        <v>4877</v>
      </c>
      <c r="BY316" s="16" t="s">
        <v>165</v>
      </c>
      <c r="BZ316" s="16" t="s">
        <v>165</v>
      </c>
      <c r="CA316" s="16" t="s">
        <v>165</v>
      </c>
      <c r="CB316" s="16" t="s">
        <v>165</v>
      </c>
      <c r="CC316" s="16" t="s">
        <v>165</v>
      </c>
      <c r="CD316" s="16" t="s">
        <v>165</v>
      </c>
      <c r="CE316" s="16" t="s">
        <v>165</v>
      </c>
      <c r="CF316" s="16">
        <v>8977114</v>
      </c>
      <c r="CG316" s="16">
        <v>8977016</v>
      </c>
      <c r="CH316" s="16">
        <v>8172682</v>
      </c>
      <c r="CI316" s="16">
        <v>804334</v>
      </c>
      <c r="CJ316" s="16">
        <v>98</v>
      </c>
      <c r="CK316" s="16">
        <v>3269869</v>
      </c>
      <c r="CL316" s="16">
        <v>206610</v>
      </c>
      <c r="CM316" s="16">
        <v>2715700</v>
      </c>
      <c r="CN316" s="16">
        <v>5239799</v>
      </c>
      <c r="CO316" s="17" t="s">
        <v>165</v>
      </c>
    </row>
    <row r="317" spans="1:93">
      <c r="A317" s="14">
        <v>2014</v>
      </c>
      <c r="B317" s="15" t="s">
        <v>162</v>
      </c>
      <c r="C317" s="15">
        <v>431001</v>
      </c>
      <c r="D317" s="15" t="s">
        <v>625</v>
      </c>
      <c r="E317" s="15" t="s">
        <v>626</v>
      </c>
      <c r="F317" s="16">
        <v>48486615</v>
      </c>
      <c r="G317" s="16">
        <v>503838</v>
      </c>
      <c r="H317" s="16">
        <v>3747002</v>
      </c>
      <c r="I317" s="16">
        <v>84460</v>
      </c>
      <c r="J317" s="16">
        <v>34536</v>
      </c>
      <c r="K317" s="16">
        <v>114719</v>
      </c>
      <c r="L317" s="16">
        <v>152727</v>
      </c>
      <c r="M317" s="16">
        <v>3360560</v>
      </c>
      <c r="N317" s="16">
        <v>68100</v>
      </c>
      <c r="O317" s="16">
        <v>32695717</v>
      </c>
      <c r="P317" s="16">
        <v>21169402</v>
      </c>
      <c r="Q317" s="16">
        <v>20478292</v>
      </c>
      <c r="R317" s="16">
        <v>667206</v>
      </c>
      <c r="S317" s="16">
        <v>23904</v>
      </c>
      <c r="T317" s="16">
        <v>11526315</v>
      </c>
      <c r="U317" s="16">
        <v>396252</v>
      </c>
      <c r="V317" s="16">
        <v>419319</v>
      </c>
      <c r="W317" s="16">
        <v>6254</v>
      </c>
      <c r="X317" s="16">
        <v>173263</v>
      </c>
      <c r="Y317" s="16">
        <v>2262494</v>
      </c>
      <c r="Z317" s="16">
        <v>2784</v>
      </c>
      <c r="AA317" s="16">
        <v>6480</v>
      </c>
      <c r="AB317" s="16">
        <v>377754</v>
      </c>
      <c r="AC317" s="16">
        <v>313854</v>
      </c>
      <c r="AD317" s="16">
        <v>7487049</v>
      </c>
      <c r="AE317" s="16" t="s">
        <v>165</v>
      </c>
      <c r="AF317" s="16" t="s">
        <v>165</v>
      </c>
      <c r="AG317" s="16">
        <v>46508</v>
      </c>
      <c r="AH317" s="16">
        <v>394</v>
      </c>
      <c r="AI317" s="16">
        <v>10601</v>
      </c>
      <c r="AJ317" s="16">
        <v>22601</v>
      </c>
      <c r="AK317" s="16" t="s">
        <v>165</v>
      </c>
      <c r="AL317" s="16">
        <v>708</v>
      </c>
      <c r="AM317" s="16" t="s">
        <v>165</v>
      </c>
      <c r="AN317" s="16">
        <v>6955484</v>
      </c>
      <c r="AO317" s="16">
        <v>3946816</v>
      </c>
      <c r="AP317" s="16">
        <v>11373</v>
      </c>
      <c r="AQ317" s="16">
        <v>48033</v>
      </c>
      <c r="AR317" s="16">
        <v>510252</v>
      </c>
      <c r="AS317" s="16">
        <v>364483</v>
      </c>
      <c r="AT317" s="16">
        <v>30744538</v>
      </c>
      <c r="AU317" s="16">
        <v>1327934</v>
      </c>
      <c r="AV317" s="16">
        <v>280519</v>
      </c>
      <c r="AW317" s="16">
        <v>3531</v>
      </c>
      <c r="AX317" s="16">
        <v>4504402</v>
      </c>
      <c r="AY317" s="16">
        <v>1229560</v>
      </c>
      <c r="AZ317" s="16">
        <v>453692</v>
      </c>
      <c r="BA317" s="16">
        <v>19468322</v>
      </c>
      <c r="BB317" s="16">
        <v>3476578</v>
      </c>
      <c r="BC317" s="16">
        <v>3017844</v>
      </c>
      <c r="BD317" s="16">
        <v>86363477</v>
      </c>
      <c r="BE317" s="16">
        <v>20147920</v>
      </c>
      <c r="BF317" s="16">
        <v>5940675</v>
      </c>
      <c r="BG317" s="16">
        <v>817930</v>
      </c>
      <c r="BH317" s="16">
        <v>5410002</v>
      </c>
      <c r="BI317" s="16">
        <v>8797243</v>
      </c>
      <c r="BJ317" s="16">
        <v>43797085</v>
      </c>
      <c r="BK317" s="16">
        <v>260400</v>
      </c>
      <c r="BL317" s="16">
        <v>22894806</v>
      </c>
      <c r="BM317" s="16">
        <v>20563514</v>
      </c>
      <c r="BN317" s="16">
        <v>19270159</v>
      </c>
      <c r="BO317" s="16">
        <v>17781418</v>
      </c>
      <c r="BP317" s="16">
        <v>924907</v>
      </c>
      <c r="BQ317" s="16">
        <v>707213</v>
      </c>
      <c r="BR317" s="16" t="s">
        <v>165</v>
      </c>
      <c r="BS317" s="16" t="s">
        <v>165</v>
      </c>
      <c r="BT317" s="16" t="s">
        <v>165</v>
      </c>
      <c r="BU317" s="16">
        <v>76850</v>
      </c>
      <c r="BV317" s="16" t="s">
        <v>165</v>
      </c>
      <c r="BW317" s="16">
        <v>52208</v>
      </c>
      <c r="BX317" s="16">
        <v>24642</v>
      </c>
      <c r="BY317" s="16" t="s">
        <v>165</v>
      </c>
      <c r="BZ317" s="16" t="s">
        <v>165</v>
      </c>
      <c r="CA317" s="16" t="s">
        <v>165</v>
      </c>
      <c r="CB317" s="16" t="s">
        <v>165</v>
      </c>
      <c r="CC317" s="16" t="s">
        <v>165</v>
      </c>
      <c r="CD317" s="16" t="s">
        <v>165</v>
      </c>
      <c r="CE317" s="16" t="s">
        <v>165</v>
      </c>
      <c r="CF317" s="16">
        <v>32116874</v>
      </c>
      <c r="CG317" s="16">
        <v>32112691</v>
      </c>
      <c r="CH317" s="16">
        <v>28061850</v>
      </c>
      <c r="CI317" s="16">
        <v>4050841</v>
      </c>
      <c r="CJ317" s="16">
        <v>4183</v>
      </c>
      <c r="CK317" s="16">
        <v>1509434</v>
      </c>
      <c r="CL317" s="16">
        <v>1710850</v>
      </c>
      <c r="CM317" s="16">
        <v>3769264</v>
      </c>
      <c r="CN317" s="16">
        <v>25642061</v>
      </c>
      <c r="CO317" s="17" t="s">
        <v>165</v>
      </c>
    </row>
    <row r="318" spans="1:93">
      <c r="A318" s="14">
        <v>2014</v>
      </c>
      <c r="B318" s="15" t="s">
        <v>168</v>
      </c>
      <c r="C318" s="15">
        <v>432024</v>
      </c>
      <c r="D318" s="15" t="s">
        <v>625</v>
      </c>
      <c r="E318" s="15" t="s">
        <v>627</v>
      </c>
      <c r="F318" s="16">
        <v>7827064</v>
      </c>
      <c r="G318" s="16">
        <v>220468</v>
      </c>
      <c r="H318" s="16">
        <v>346142</v>
      </c>
      <c r="I318" s="16">
        <v>134814</v>
      </c>
      <c r="J318" s="16">
        <v>44185</v>
      </c>
      <c r="K318" s="16">
        <v>52019</v>
      </c>
      <c r="L318" s="16">
        <v>42715</v>
      </c>
      <c r="M318" s="16">
        <v>72409</v>
      </c>
      <c r="N318" s="16">
        <v>43297</v>
      </c>
      <c r="O318" s="16">
        <v>5312103</v>
      </c>
      <c r="P318" s="16">
        <v>3596139</v>
      </c>
      <c r="Q318" s="16">
        <v>3474599</v>
      </c>
      <c r="R318" s="16">
        <v>118377</v>
      </c>
      <c r="S318" s="16">
        <v>3163</v>
      </c>
      <c r="T318" s="16">
        <v>1715964</v>
      </c>
      <c r="U318" s="16">
        <v>60912</v>
      </c>
      <c r="V318" s="16">
        <v>44763</v>
      </c>
      <c r="W318" s="16">
        <v>1788</v>
      </c>
      <c r="X318" s="16">
        <v>2382</v>
      </c>
      <c r="Y318" s="16">
        <v>229447</v>
      </c>
      <c r="Z318" s="16">
        <v>252</v>
      </c>
      <c r="AA318" s="16">
        <v>788</v>
      </c>
      <c r="AB318" s="16" t="s">
        <v>165</v>
      </c>
      <c r="AC318" s="16">
        <v>61879</v>
      </c>
      <c r="AD318" s="16">
        <v>1308345</v>
      </c>
      <c r="AE318" s="16" t="s">
        <v>165</v>
      </c>
      <c r="AF318" s="16" t="s">
        <v>165</v>
      </c>
      <c r="AG318" s="16" t="s">
        <v>165</v>
      </c>
      <c r="AH318" s="16" t="s">
        <v>165</v>
      </c>
      <c r="AI318" s="16" t="s">
        <v>165</v>
      </c>
      <c r="AJ318" s="16">
        <v>4400</v>
      </c>
      <c r="AK318" s="16" t="s">
        <v>165</v>
      </c>
      <c r="AL318" s="16">
        <v>1008</v>
      </c>
      <c r="AM318" s="16" t="s">
        <v>165</v>
      </c>
      <c r="AN318" s="16">
        <v>1276201</v>
      </c>
      <c r="AO318" s="16">
        <v>536113</v>
      </c>
      <c r="AP318" s="16">
        <v>1539</v>
      </c>
      <c r="AQ318" s="16">
        <v>8189</v>
      </c>
      <c r="AR318" s="16">
        <v>83012</v>
      </c>
      <c r="AS318" s="16">
        <v>75740</v>
      </c>
      <c r="AT318" s="16">
        <v>5606765</v>
      </c>
      <c r="AU318" s="16">
        <v>325694</v>
      </c>
      <c r="AV318" s="16">
        <v>76972</v>
      </c>
      <c r="AW318" s="16">
        <v>959</v>
      </c>
      <c r="AX318" s="16">
        <v>1059263</v>
      </c>
      <c r="AY318" s="16">
        <v>249104</v>
      </c>
      <c r="AZ318" s="16">
        <v>151254</v>
      </c>
      <c r="BA318" s="16">
        <v>3192388</v>
      </c>
      <c r="BB318" s="16">
        <v>551131</v>
      </c>
      <c r="BC318" s="16">
        <v>450125</v>
      </c>
      <c r="BD318" s="16">
        <v>14027578</v>
      </c>
      <c r="BE318" s="16">
        <v>5132572</v>
      </c>
      <c r="BF318" s="16">
        <v>2492432</v>
      </c>
      <c r="BG318" s="16">
        <v>2333655</v>
      </c>
      <c r="BH318" s="16">
        <v>1826680</v>
      </c>
      <c r="BI318" s="16">
        <v>813460</v>
      </c>
      <c r="BJ318" s="16">
        <v>9888666</v>
      </c>
      <c r="BK318" s="16">
        <v>417762</v>
      </c>
      <c r="BL318" s="16">
        <v>5642408</v>
      </c>
      <c r="BM318" s="16">
        <v>3304419</v>
      </c>
      <c r="BN318" s="16">
        <v>3881251</v>
      </c>
      <c r="BO318" s="16">
        <v>3821511</v>
      </c>
      <c r="BP318" s="16" t="s">
        <v>165</v>
      </c>
      <c r="BQ318" s="16">
        <v>365007</v>
      </c>
      <c r="BR318" s="16" t="s">
        <v>165</v>
      </c>
      <c r="BS318" s="16" t="s">
        <v>165</v>
      </c>
      <c r="BT318" s="16" t="s">
        <v>165</v>
      </c>
      <c r="BU318" s="16">
        <v>59923</v>
      </c>
      <c r="BV318" s="16">
        <v>456</v>
      </c>
      <c r="BW318" s="16">
        <v>27960</v>
      </c>
      <c r="BX318" s="16">
        <v>31963</v>
      </c>
      <c r="BY318" s="16" t="s">
        <v>165</v>
      </c>
      <c r="BZ318" s="16" t="s">
        <v>165</v>
      </c>
      <c r="CA318" s="16" t="s">
        <v>165</v>
      </c>
      <c r="CB318" s="16" t="s">
        <v>165</v>
      </c>
      <c r="CC318" s="16" t="s">
        <v>165</v>
      </c>
      <c r="CD318" s="16" t="s">
        <v>165</v>
      </c>
      <c r="CE318" s="16" t="s">
        <v>165</v>
      </c>
      <c r="CF318" s="16">
        <v>6790335</v>
      </c>
      <c r="CG318" s="16">
        <v>6790203</v>
      </c>
      <c r="CH318" s="16">
        <v>6012212</v>
      </c>
      <c r="CI318" s="16">
        <v>777991</v>
      </c>
      <c r="CJ318" s="16">
        <v>132</v>
      </c>
      <c r="CK318" s="16">
        <v>366029</v>
      </c>
      <c r="CL318" s="16">
        <v>44707</v>
      </c>
      <c r="CM318" s="16">
        <v>509970</v>
      </c>
      <c r="CN318" s="16">
        <v>7236382</v>
      </c>
      <c r="CO318" s="17" t="s">
        <v>165</v>
      </c>
    </row>
    <row r="319" spans="1:93">
      <c r="A319" s="14">
        <v>2014</v>
      </c>
      <c r="B319" s="15" t="s">
        <v>166</v>
      </c>
      <c r="C319" s="15">
        <v>442011</v>
      </c>
      <c r="D319" s="15" t="s">
        <v>628</v>
      </c>
      <c r="E319" s="15" t="s">
        <v>629</v>
      </c>
      <c r="F319" s="16">
        <v>27836829</v>
      </c>
      <c r="G319" s="16">
        <v>506319</v>
      </c>
      <c r="H319" s="16">
        <v>1953261</v>
      </c>
      <c r="I319" s="16">
        <v>37830</v>
      </c>
      <c r="J319" s="16">
        <v>29136</v>
      </c>
      <c r="K319" s="16">
        <v>66948</v>
      </c>
      <c r="L319" s="16">
        <v>84769</v>
      </c>
      <c r="M319" s="16">
        <v>1734578</v>
      </c>
      <c r="N319" s="16">
        <v>59995</v>
      </c>
      <c r="O319" s="16">
        <v>18105401</v>
      </c>
      <c r="P319" s="16">
        <v>11633849</v>
      </c>
      <c r="Q319" s="16">
        <v>11255277</v>
      </c>
      <c r="R319" s="16">
        <v>372130</v>
      </c>
      <c r="S319" s="16">
        <v>6442</v>
      </c>
      <c r="T319" s="16">
        <v>6471552</v>
      </c>
      <c r="U319" s="16">
        <v>319050</v>
      </c>
      <c r="V319" s="16">
        <v>257829</v>
      </c>
      <c r="W319" s="16">
        <v>2088</v>
      </c>
      <c r="X319" s="16">
        <v>50023</v>
      </c>
      <c r="Y319" s="16">
        <v>847883</v>
      </c>
      <c r="Z319" s="16">
        <v>1304</v>
      </c>
      <c r="AA319" s="16">
        <v>378</v>
      </c>
      <c r="AB319" s="16">
        <v>207564</v>
      </c>
      <c r="AC319" s="16">
        <v>199895</v>
      </c>
      <c r="AD319" s="16">
        <v>4532382</v>
      </c>
      <c r="AE319" s="16" t="s">
        <v>165</v>
      </c>
      <c r="AF319" s="16" t="s">
        <v>165</v>
      </c>
      <c r="AG319" s="16">
        <v>39818</v>
      </c>
      <c r="AH319" s="16">
        <v>485</v>
      </c>
      <c r="AI319" s="16">
        <v>1725</v>
      </c>
      <c r="AJ319" s="16">
        <v>11128</v>
      </c>
      <c r="AK319" s="16" t="s">
        <v>165</v>
      </c>
      <c r="AL319" s="16" t="s">
        <v>165</v>
      </c>
      <c r="AM319" s="16" t="s">
        <v>165</v>
      </c>
      <c r="AN319" s="16">
        <v>4101234</v>
      </c>
      <c r="AO319" s="16">
        <v>2772025</v>
      </c>
      <c r="AP319" s="16">
        <v>1045</v>
      </c>
      <c r="AQ319" s="16">
        <v>37852</v>
      </c>
      <c r="AR319" s="16">
        <v>299697</v>
      </c>
      <c r="AS319" s="16">
        <v>201840</v>
      </c>
      <c r="AT319" s="16">
        <v>16697319</v>
      </c>
      <c r="AU319" s="16">
        <v>937453</v>
      </c>
      <c r="AV319" s="16">
        <v>156200</v>
      </c>
      <c r="AW319" s="16">
        <v>1071</v>
      </c>
      <c r="AX319" s="16">
        <v>3346149</v>
      </c>
      <c r="AY319" s="16">
        <v>615555</v>
      </c>
      <c r="AZ319" s="16">
        <v>367064</v>
      </c>
      <c r="BA319" s="16">
        <v>9817456</v>
      </c>
      <c r="BB319" s="16">
        <v>1456371</v>
      </c>
      <c r="BC319" s="16">
        <v>1561145</v>
      </c>
      <c r="BD319" s="16">
        <v>46119149</v>
      </c>
      <c r="BE319" s="16">
        <v>9593240</v>
      </c>
      <c r="BF319" s="16">
        <v>563443</v>
      </c>
      <c r="BG319" s="16">
        <v>132813</v>
      </c>
      <c r="BH319" s="16">
        <v>3499692</v>
      </c>
      <c r="BI319" s="16">
        <v>5530105</v>
      </c>
      <c r="BJ319" s="16">
        <v>21205600</v>
      </c>
      <c r="BK319" s="16">
        <v>285537</v>
      </c>
      <c r="BL319" s="16">
        <v>9627104</v>
      </c>
      <c r="BM319" s="16">
        <v>8470022</v>
      </c>
      <c r="BN319" s="16">
        <v>10560261</v>
      </c>
      <c r="BO319" s="16">
        <v>10378054</v>
      </c>
      <c r="BP319" s="16" t="s">
        <v>165</v>
      </c>
      <c r="BQ319" s="16">
        <v>1018235</v>
      </c>
      <c r="BR319" s="16" t="s">
        <v>165</v>
      </c>
      <c r="BS319" s="16" t="s">
        <v>165</v>
      </c>
      <c r="BT319" s="16" t="s">
        <v>165</v>
      </c>
      <c r="BU319" s="16">
        <v>121704</v>
      </c>
      <c r="BV319" s="16" t="s">
        <v>165</v>
      </c>
      <c r="BW319" s="16">
        <v>62826</v>
      </c>
      <c r="BX319" s="16">
        <v>58878</v>
      </c>
      <c r="BY319" s="16" t="s">
        <v>165</v>
      </c>
      <c r="BZ319" s="16" t="s">
        <v>165</v>
      </c>
      <c r="CA319" s="16" t="s">
        <v>165</v>
      </c>
      <c r="CB319" s="16" t="s">
        <v>165</v>
      </c>
      <c r="CC319" s="16" t="s">
        <v>165</v>
      </c>
      <c r="CD319" s="16" t="s">
        <v>165</v>
      </c>
      <c r="CE319" s="16" t="s">
        <v>165</v>
      </c>
      <c r="CF319" s="16">
        <v>20814700</v>
      </c>
      <c r="CG319" s="16">
        <v>20814141</v>
      </c>
      <c r="CH319" s="16">
        <v>18514282</v>
      </c>
      <c r="CI319" s="16">
        <v>2299859</v>
      </c>
      <c r="CJ319" s="16">
        <v>559</v>
      </c>
      <c r="CK319" s="16">
        <v>1531526</v>
      </c>
      <c r="CL319" s="16">
        <v>333837</v>
      </c>
      <c r="CM319" s="16">
        <v>3313352</v>
      </c>
      <c r="CN319" s="16">
        <v>13516008</v>
      </c>
      <c r="CO319" s="17" t="s">
        <v>165</v>
      </c>
    </row>
    <row r="320" spans="1:93">
      <c r="A320" s="14">
        <v>2014</v>
      </c>
      <c r="B320" s="15" t="s">
        <v>168</v>
      </c>
      <c r="C320" s="15">
        <v>442020</v>
      </c>
      <c r="D320" s="15" t="s">
        <v>628</v>
      </c>
      <c r="E320" s="15" t="s">
        <v>630</v>
      </c>
      <c r="F320" s="16">
        <v>8245465</v>
      </c>
      <c r="G320" s="16">
        <v>197372</v>
      </c>
      <c r="H320" s="16">
        <v>1035688</v>
      </c>
      <c r="I320" s="16">
        <v>13314</v>
      </c>
      <c r="J320" s="16">
        <v>7735</v>
      </c>
      <c r="K320" s="16">
        <v>17184</v>
      </c>
      <c r="L320" s="16">
        <v>12204</v>
      </c>
      <c r="M320" s="16">
        <v>985251</v>
      </c>
      <c r="N320" s="16">
        <v>36029</v>
      </c>
      <c r="O320" s="16">
        <v>5094171</v>
      </c>
      <c r="P320" s="16">
        <v>3413173</v>
      </c>
      <c r="Q320" s="16">
        <v>3315047</v>
      </c>
      <c r="R320" s="16">
        <v>98126</v>
      </c>
      <c r="S320" s="16" t="s">
        <v>165</v>
      </c>
      <c r="T320" s="16">
        <v>1680998</v>
      </c>
      <c r="U320" s="16">
        <v>93222</v>
      </c>
      <c r="V320" s="16">
        <v>50163</v>
      </c>
      <c r="W320" s="16" t="s">
        <v>165</v>
      </c>
      <c r="X320" s="16">
        <v>10142</v>
      </c>
      <c r="Y320" s="16">
        <v>166366</v>
      </c>
      <c r="Z320" s="16" t="s">
        <v>165</v>
      </c>
      <c r="AA320" s="16" t="s">
        <v>165</v>
      </c>
      <c r="AB320" s="16">
        <v>42233</v>
      </c>
      <c r="AC320" s="16">
        <v>48253</v>
      </c>
      <c r="AD320" s="16">
        <v>1251804</v>
      </c>
      <c r="AE320" s="16" t="s">
        <v>165</v>
      </c>
      <c r="AF320" s="16" t="s">
        <v>165</v>
      </c>
      <c r="AG320" s="16">
        <v>10079</v>
      </c>
      <c r="AH320" s="16" t="s">
        <v>165</v>
      </c>
      <c r="AI320" s="16">
        <v>3457</v>
      </c>
      <c r="AJ320" s="16" t="s">
        <v>165</v>
      </c>
      <c r="AK320" s="16" t="s">
        <v>165</v>
      </c>
      <c r="AL320" s="16">
        <v>5279</v>
      </c>
      <c r="AM320" s="16" t="s">
        <v>165</v>
      </c>
      <c r="AN320" s="16">
        <v>1376221</v>
      </c>
      <c r="AO320" s="16">
        <v>469042</v>
      </c>
      <c r="AP320" s="16">
        <v>4157</v>
      </c>
      <c r="AQ320" s="16">
        <v>15595</v>
      </c>
      <c r="AR320" s="16">
        <v>17190</v>
      </c>
      <c r="AS320" s="16">
        <v>69705</v>
      </c>
      <c r="AT320" s="16">
        <v>4275733</v>
      </c>
      <c r="AU320" s="16">
        <v>166821</v>
      </c>
      <c r="AV320" s="16">
        <v>50081</v>
      </c>
      <c r="AW320" s="16">
        <v>661</v>
      </c>
      <c r="AX320" s="16">
        <v>901788</v>
      </c>
      <c r="AY320" s="16">
        <v>188242</v>
      </c>
      <c r="AZ320" s="16">
        <v>74016</v>
      </c>
      <c r="BA320" s="16">
        <v>2438727</v>
      </c>
      <c r="BB320" s="16">
        <v>455397</v>
      </c>
      <c r="BC320" s="16">
        <v>281389</v>
      </c>
      <c r="BD320" s="16">
        <v>16670813</v>
      </c>
      <c r="BE320" s="16">
        <v>2189372</v>
      </c>
      <c r="BF320" s="16">
        <v>1146103</v>
      </c>
      <c r="BG320" s="16">
        <v>306978</v>
      </c>
      <c r="BH320" s="16">
        <v>842026</v>
      </c>
      <c r="BI320" s="16">
        <v>201243</v>
      </c>
      <c r="BJ320" s="16">
        <v>4968118</v>
      </c>
      <c r="BK320" s="16">
        <v>115348</v>
      </c>
      <c r="BL320" s="16">
        <v>2149124</v>
      </c>
      <c r="BM320" s="16">
        <v>1749669</v>
      </c>
      <c r="BN320" s="16">
        <v>2617461</v>
      </c>
      <c r="BO320" s="16">
        <v>2542399</v>
      </c>
      <c r="BP320" s="16">
        <v>80000</v>
      </c>
      <c r="BQ320" s="16">
        <v>121533</v>
      </c>
      <c r="BR320" s="16" t="s">
        <v>165</v>
      </c>
      <c r="BS320" s="16" t="s">
        <v>165</v>
      </c>
      <c r="BT320" s="16" t="s">
        <v>165</v>
      </c>
      <c r="BU320" s="16">
        <v>55215</v>
      </c>
      <c r="BV320" s="16">
        <v>1450</v>
      </c>
      <c r="BW320" s="16">
        <v>13641</v>
      </c>
      <c r="BX320" s="16">
        <v>41574</v>
      </c>
      <c r="BY320" s="16" t="s">
        <v>165</v>
      </c>
      <c r="BZ320" s="16" t="s">
        <v>165</v>
      </c>
      <c r="CA320" s="16" t="s">
        <v>165</v>
      </c>
      <c r="CB320" s="16" t="s">
        <v>165</v>
      </c>
      <c r="CC320" s="16" t="s">
        <v>165</v>
      </c>
      <c r="CD320" s="16" t="s">
        <v>165</v>
      </c>
      <c r="CE320" s="16" t="s">
        <v>165</v>
      </c>
      <c r="CF320" s="16">
        <v>3241169</v>
      </c>
      <c r="CG320" s="16">
        <v>3241083</v>
      </c>
      <c r="CH320" s="16">
        <v>2847245</v>
      </c>
      <c r="CI320" s="16">
        <v>393838</v>
      </c>
      <c r="CJ320" s="16">
        <v>86</v>
      </c>
      <c r="CK320" s="16">
        <v>940946</v>
      </c>
      <c r="CL320" s="16" t="s">
        <v>165</v>
      </c>
      <c r="CM320" s="16">
        <v>212291</v>
      </c>
      <c r="CN320" s="16">
        <v>5129990</v>
      </c>
      <c r="CO320" s="17" t="s">
        <v>165</v>
      </c>
    </row>
    <row r="321" spans="1:101">
      <c r="A321" s="14">
        <v>2014</v>
      </c>
      <c r="B321" s="15" t="s">
        <v>166</v>
      </c>
      <c r="C321" s="15">
        <v>452017</v>
      </c>
      <c r="D321" s="15" t="s">
        <v>631</v>
      </c>
      <c r="E321" s="15" t="s">
        <v>632</v>
      </c>
      <c r="F321" s="16">
        <v>21180627</v>
      </c>
      <c r="G321" s="16">
        <v>423666</v>
      </c>
      <c r="H321" s="16">
        <v>1832884</v>
      </c>
      <c r="I321" s="16">
        <v>52553</v>
      </c>
      <c r="J321" s="16">
        <v>17235</v>
      </c>
      <c r="K321" s="16">
        <v>76034</v>
      </c>
      <c r="L321" s="16">
        <v>89649</v>
      </c>
      <c r="M321" s="16">
        <v>1597413</v>
      </c>
      <c r="N321" s="16">
        <v>73682</v>
      </c>
      <c r="O321" s="16">
        <v>13298497</v>
      </c>
      <c r="P321" s="16">
        <v>8696997</v>
      </c>
      <c r="Q321" s="16">
        <v>8421307</v>
      </c>
      <c r="R321" s="16">
        <v>267659</v>
      </c>
      <c r="S321" s="16">
        <v>8031</v>
      </c>
      <c r="T321" s="16">
        <v>4601500</v>
      </c>
      <c r="U321" s="16">
        <v>172837</v>
      </c>
      <c r="V321" s="16">
        <v>157910</v>
      </c>
      <c r="W321" s="16">
        <v>3740</v>
      </c>
      <c r="X321" s="16">
        <v>52997</v>
      </c>
      <c r="Y321" s="16">
        <v>866406</v>
      </c>
      <c r="Z321" s="16" t="s">
        <v>165</v>
      </c>
      <c r="AA321" s="16">
        <v>7637</v>
      </c>
      <c r="AB321" s="16">
        <v>134582</v>
      </c>
      <c r="AC321" s="16">
        <v>98958</v>
      </c>
      <c r="AD321" s="16">
        <v>3081430</v>
      </c>
      <c r="AE321" s="16" t="s">
        <v>165</v>
      </c>
      <c r="AF321" s="16" t="s">
        <v>165</v>
      </c>
      <c r="AG321" s="16">
        <v>16442</v>
      </c>
      <c r="AH321" s="16" t="s">
        <v>165</v>
      </c>
      <c r="AI321" s="16" t="s">
        <v>165</v>
      </c>
      <c r="AJ321" s="16">
        <v>8561</v>
      </c>
      <c r="AK321" s="16" t="s">
        <v>165</v>
      </c>
      <c r="AL321" s="16" t="s">
        <v>165</v>
      </c>
      <c r="AM321" s="16" t="s">
        <v>165</v>
      </c>
      <c r="AN321" s="16">
        <v>3090949</v>
      </c>
      <c r="AO321" s="16">
        <v>2086959</v>
      </c>
      <c r="AP321" s="16">
        <v>4455</v>
      </c>
      <c r="AQ321" s="16">
        <v>21283</v>
      </c>
      <c r="AR321" s="16">
        <v>348252</v>
      </c>
      <c r="AS321" s="16">
        <v>160655</v>
      </c>
      <c r="AT321" s="16">
        <v>19174846</v>
      </c>
      <c r="AU321" s="16">
        <v>647837</v>
      </c>
      <c r="AV321" s="16">
        <v>248465</v>
      </c>
      <c r="AW321" s="16">
        <v>3258</v>
      </c>
      <c r="AX321" s="16">
        <v>2349182</v>
      </c>
      <c r="AY321" s="16">
        <v>733438</v>
      </c>
      <c r="AZ321" s="16">
        <v>219886</v>
      </c>
      <c r="BA321" s="16">
        <v>13847091</v>
      </c>
      <c r="BB321" s="16">
        <v>1125689</v>
      </c>
      <c r="BC321" s="16">
        <v>962047</v>
      </c>
      <c r="BD321" s="16">
        <v>47189866</v>
      </c>
      <c r="BE321" s="16">
        <v>11658247</v>
      </c>
      <c r="BF321" s="16">
        <v>2188362</v>
      </c>
      <c r="BG321" s="16">
        <v>224942</v>
      </c>
      <c r="BH321" s="16">
        <v>3911158</v>
      </c>
      <c r="BI321" s="16">
        <v>5558727</v>
      </c>
      <c r="BJ321" s="16">
        <v>16488538</v>
      </c>
      <c r="BK321" s="16">
        <v>183004</v>
      </c>
      <c r="BL321" s="16">
        <v>7947033</v>
      </c>
      <c r="BM321" s="16">
        <v>7117823</v>
      </c>
      <c r="BN321" s="16">
        <v>8281199</v>
      </c>
      <c r="BO321" s="16">
        <v>7737719</v>
      </c>
      <c r="BP321" s="16" t="s">
        <v>165</v>
      </c>
      <c r="BQ321" s="16">
        <v>260306</v>
      </c>
      <c r="BR321" s="16" t="s">
        <v>165</v>
      </c>
      <c r="BS321" s="16" t="s">
        <v>165</v>
      </c>
      <c r="BT321" s="16" t="s">
        <v>165</v>
      </c>
      <c r="BU321" s="16">
        <v>41519</v>
      </c>
      <c r="BV321" s="16" t="s">
        <v>165</v>
      </c>
      <c r="BW321" s="16">
        <v>22388</v>
      </c>
      <c r="BX321" s="16">
        <v>19131</v>
      </c>
      <c r="BY321" s="16" t="s">
        <v>165</v>
      </c>
      <c r="BZ321" s="16" t="s">
        <v>165</v>
      </c>
      <c r="CA321" s="16" t="s">
        <v>165</v>
      </c>
      <c r="CB321" s="16" t="s">
        <v>165</v>
      </c>
      <c r="CC321" s="16" t="s">
        <v>165</v>
      </c>
      <c r="CD321" s="16" t="s">
        <v>165</v>
      </c>
      <c r="CE321" s="16" t="s">
        <v>165</v>
      </c>
      <c r="CF321" s="16">
        <v>22418990</v>
      </c>
      <c r="CG321" s="16">
        <v>22418980</v>
      </c>
      <c r="CH321" s="16">
        <v>20147409</v>
      </c>
      <c r="CI321" s="16">
        <v>2271571</v>
      </c>
      <c r="CJ321" s="16">
        <v>10</v>
      </c>
      <c r="CK321" s="16">
        <v>2504503</v>
      </c>
      <c r="CL321" s="16">
        <v>2070631</v>
      </c>
      <c r="CM321" s="16">
        <v>1270506</v>
      </c>
      <c r="CN321" s="16">
        <v>12760103</v>
      </c>
      <c r="CO321" s="17" t="s">
        <v>165</v>
      </c>
    </row>
    <row r="322" spans="1:101">
      <c r="A322" s="14">
        <v>2014</v>
      </c>
      <c r="B322" s="15" t="s">
        <v>168</v>
      </c>
      <c r="C322" s="15">
        <v>452025</v>
      </c>
      <c r="D322" s="15" t="s">
        <v>631</v>
      </c>
      <c r="E322" s="15" t="s">
        <v>633</v>
      </c>
      <c r="F322" s="16">
        <v>10889143</v>
      </c>
      <c r="G322" s="16">
        <v>211491</v>
      </c>
      <c r="H322" s="16">
        <v>325486</v>
      </c>
      <c r="I322" s="16">
        <v>41918</v>
      </c>
      <c r="J322" s="16">
        <v>9231</v>
      </c>
      <c r="K322" s="16">
        <v>138401</v>
      </c>
      <c r="L322" s="16">
        <v>31976</v>
      </c>
      <c r="M322" s="16">
        <v>103960</v>
      </c>
      <c r="N322" s="16">
        <v>52423</v>
      </c>
      <c r="O322" s="16">
        <v>7417114</v>
      </c>
      <c r="P322" s="16">
        <v>5044177</v>
      </c>
      <c r="Q322" s="16">
        <v>4865813</v>
      </c>
      <c r="R322" s="16">
        <v>177774</v>
      </c>
      <c r="S322" s="16">
        <v>590</v>
      </c>
      <c r="T322" s="16">
        <v>2372937</v>
      </c>
      <c r="U322" s="16">
        <v>85364</v>
      </c>
      <c r="V322" s="16">
        <v>60292</v>
      </c>
      <c r="W322" s="16">
        <v>3552</v>
      </c>
      <c r="X322" s="16">
        <v>7099</v>
      </c>
      <c r="Y322" s="16">
        <v>274378</v>
      </c>
      <c r="Z322" s="16" t="s">
        <v>165</v>
      </c>
      <c r="AA322" s="16">
        <v>2300</v>
      </c>
      <c r="AB322" s="16">
        <v>57541</v>
      </c>
      <c r="AC322" s="16">
        <v>103803</v>
      </c>
      <c r="AD322" s="16">
        <v>1778608</v>
      </c>
      <c r="AE322" s="16" t="s">
        <v>165</v>
      </c>
      <c r="AF322" s="16" t="s">
        <v>165</v>
      </c>
      <c r="AG322" s="16" t="s">
        <v>165</v>
      </c>
      <c r="AH322" s="16" t="s">
        <v>165</v>
      </c>
      <c r="AI322" s="16" t="s">
        <v>165</v>
      </c>
      <c r="AJ322" s="16" t="s">
        <v>165</v>
      </c>
      <c r="AK322" s="16" t="s">
        <v>165</v>
      </c>
      <c r="AL322" s="16" t="s">
        <v>165</v>
      </c>
      <c r="AM322" s="16" t="s">
        <v>165</v>
      </c>
      <c r="AN322" s="16">
        <v>1815007</v>
      </c>
      <c r="AO322" s="16">
        <v>1014257</v>
      </c>
      <c r="AP322" s="16">
        <v>3231</v>
      </c>
      <c r="AQ322" s="16">
        <v>11398</v>
      </c>
      <c r="AR322" s="16">
        <v>38736</v>
      </c>
      <c r="AS322" s="16">
        <v>109975</v>
      </c>
      <c r="AT322" s="16">
        <v>8177285</v>
      </c>
      <c r="AU322" s="16">
        <v>780183</v>
      </c>
      <c r="AV322" s="16">
        <v>52979</v>
      </c>
      <c r="AW322" s="16">
        <v>2410</v>
      </c>
      <c r="AX322" s="16">
        <v>1249280</v>
      </c>
      <c r="AY322" s="16">
        <v>284394</v>
      </c>
      <c r="AZ322" s="16">
        <v>103780</v>
      </c>
      <c r="BA322" s="16">
        <v>5269117</v>
      </c>
      <c r="BB322" s="16">
        <v>435142</v>
      </c>
      <c r="BC322" s="16">
        <v>639839</v>
      </c>
      <c r="BD322" s="16">
        <v>17947317</v>
      </c>
      <c r="BE322" s="16">
        <v>2439814</v>
      </c>
      <c r="BF322" s="16">
        <v>307920</v>
      </c>
      <c r="BG322" s="16">
        <v>13548</v>
      </c>
      <c r="BH322" s="16">
        <v>1523496</v>
      </c>
      <c r="BI322" s="16">
        <v>608398</v>
      </c>
      <c r="BJ322" s="16">
        <v>15547594</v>
      </c>
      <c r="BK322" s="16">
        <v>237356</v>
      </c>
      <c r="BL322" s="16">
        <v>6681858</v>
      </c>
      <c r="BM322" s="16">
        <v>5745818</v>
      </c>
      <c r="BN322" s="16">
        <v>8791217</v>
      </c>
      <c r="BO322" s="16">
        <v>6894700</v>
      </c>
      <c r="BP322" s="16" t="s">
        <v>165</v>
      </c>
      <c r="BQ322" s="16">
        <v>74519</v>
      </c>
      <c r="BR322" s="16" t="s">
        <v>165</v>
      </c>
      <c r="BS322" s="16" t="s">
        <v>165</v>
      </c>
      <c r="BT322" s="16" t="s">
        <v>165</v>
      </c>
      <c r="BU322" s="16">
        <v>114177</v>
      </c>
      <c r="BV322" s="16">
        <v>2001</v>
      </c>
      <c r="BW322" s="16">
        <v>42976</v>
      </c>
      <c r="BX322" s="16">
        <v>71201</v>
      </c>
      <c r="BY322" s="16" t="s">
        <v>165</v>
      </c>
      <c r="BZ322" s="16" t="s">
        <v>165</v>
      </c>
      <c r="CA322" s="16" t="s">
        <v>165</v>
      </c>
      <c r="CB322" s="16" t="s">
        <v>165</v>
      </c>
      <c r="CC322" s="16" t="s">
        <v>165</v>
      </c>
      <c r="CD322" s="16" t="s">
        <v>165</v>
      </c>
      <c r="CE322" s="16" t="s">
        <v>165</v>
      </c>
      <c r="CF322" s="16">
        <v>8203474</v>
      </c>
      <c r="CG322" s="16">
        <v>8203474</v>
      </c>
      <c r="CH322" s="16">
        <v>7363757</v>
      </c>
      <c r="CI322" s="16">
        <v>839717</v>
      </c>
      <c r="CJ322" s="16" t="s">
        <v>165</v>
      </c>
      <c r="CK322" s="16">
        <v>4036879</v>
      </c>
      <c r="CL322" s="16">
        <v>155200</v>
      </c>
      <c r="CM322" s="16">
        <v>1799245</v>
      </c>
      <c r="CN322" s="16">
        <v>9146767</v>
      </c>
      <c r="CO322" s="17" t="s">
        <v>165</v>
      </c>
    </row>
    <row r="323" spans="1:101">
      <c r="A323" s="14">
        <v>2014</v>
      </c>
      <c r="B323" s="15" t="s">
        <v>168</v>
      </c>
      <c r="C323" s="15">
        <v>452033</v>
      </c>
      <c r="D323" s="15" t="s">
        <v>631</v>
      </c>
      <c r="E323" s="15" t="s">
        <v>634</v>
      </c>
      <c r="F323" s="16">
        <v>10017661</v>
      </c>
      <c r="G323" s="16">
        <v>187072</v>
      </c>
      <c r="H323" s="16">
        <v>305683</v>
      </c>
      <c r="I323" s="16">
        <v>29676</v>
      </c>
      <c r="J323" s="16">
        <v>7659</v>
      </c>
      <c r="K323" s="16">
        <v>102090</v>
      </c>
      <c r="L323" s="16">
        <v>32651</v>
      </c>
      <c r="M323" s="16">
        <v>133607</v>
      </c>
      <c r="N323" s="16">
        <v>49602</v>
      </c>
      <c r="O323" s="16">
        <v>6520412</v>
      </c>
      <c r="P323" s="16">
        <v>4254827</v>
      </c>
      <c r="Q323" s="16">
        <v>4109108</v>
      </c>
      <c r="R323" s="16">
        <v>145719</v>
      </c>
      <c r="S323" s="16" t="s">
        <v>165</v>
      </c>
      <c r="T323" s="16">
        <v>2265585</v>
      </c>
      <c r="U323" s="16">
        <v>84082</v>
      </c>
      <c r="V323" s="16">
        <v>82463</v>
      </c>
      <c r="W323" s="16">
        <v>1894</v>
      </c>
      <c r="X323" s="16">
        <v>18647</v>
      </c>
      <c r="Y323" s="16">
        <v>308540</v>
      </c>
      <c r="Z323" s="16" t="s">
        <v>165</v>
      </c>
      <c r="AA323" s="16">
        <v>6045</v>
      </c>
      <c r="AB323" s="16">
        <v>44536</v>
      </c>
      <c r="AC323" s="16">
        <v>86119</v>
      </c>
      <c r="AD323" s="16">
        <v>1628782</v>
      </c>
      <c r="AE323" s="16" t="s">
        <v>165</v>
      </c>
      <c r="AF323" s="16" t="s">
        <v>165</v>
      </c>
      <c r="AG323" s="16">
        <v>4477</v>
      </c>
      <c r="AH323" s="16" t="s">
        <v>165</v>
      </c>
      <c r="AI323" s="16" t="s">
        <v>165</v>
      </c>
      <c r="AJ323" s="16" t="s">
        <v>165</v>
      </c>
      <c r="AK323" s="16" t="s">
        <v>165</v>
      </c>
      <c r="AL323" s="16" t="s">
        <v>165</v>
      </c>
      <c r="AM323" s="16" t="s">
        <v>165</v>
      </c>
      <c r="AN323" s="16">
        <v>1616598</v>
      </c>
      <c r="AO323" s="16">
        <v>1259482</v>
      </c>
      <c r="AP323" s="16">
        <v>9023</v>
      </c>
      <c r="AQ323" s="16">
        <v>9769</v>
      </c>
      <c r="AR323" s="16">
        <v>60020</v>
      </c>
      <c r="AS323" s="16">
        <v>83785</v>
      </c>
      <c r="AT323" s="16">
        <v>5972053</v>
      </c>
      <c r="AU323" s="16">
        <v>484907</v>
      </c>
      <c r="AV323" s="16">
        <v>83526</v>
      </c>
      <c r="AW323" s="16">
        <v>2949</v>
      </c>
      <c r="AX323" s="16">
        <v>1085675</v>
      </c>
      <c r="AY323" s="16">
        <v>221158</v>
      </c>
      <c r="AZ323" s="16">
        <v>68886</v>
      </c>
      <c r="BA323" s="16">
        <v>3626490</v>
      </c>
      <c r="BB323" s="16">
        <v>398462</v>
      </c>
      <c r="BC323" s="16">
        <v>333618</v>
      </c>
      <c r="BD323" s="16">
        <v>14317672</v>
      </c>
      <c r="BE323" s="16">
        <v>3236316</v>
      </c>
      <c r="BF323" s="16">
        <v>222719</v>
      </c>
      <c r="BG323" s="16">
        <v>11648</v>
      </c>
      <c r="BH323" s="16">
        <v>1493342</v>
      </c>
      <c r="BI323" s="16">
        <v>1520255</v>
      </c>
      <c r="BJ323" s="16">
        <v>12075699</v>
      </c>
      <c r="BK323" s="16">
        <v>191229</v>
      </c>
      <c r="BL323" s="16">
        <v>3750987</v>
      </c>
      <c r="BM323" s="16">
        <v>3437303</v>
      </c>
      <c r="BN323" s="16">
        <v>8222079</v>
      </c>
      <c r="BO323" s="16">
        <v>7344876</v>
      </c>
      <c r="BP323" s="16" t="s">
        <v>165</v>
      </c>
      <c r="BQ323" s="16">
        <v>102633</v>
      </c>
      <c r="BR323" s="16" t="s">
        <v>165</v>
      </c>
      <c r="BS323" s="16" t="s">
        <v>165</v>
      </c>
      <c r="BT323" s="16" t="s">
        <v>165</v>
      </c>
      <c r="BU323" s="16">
        <v>241890</v>
      </c>
      <c r="BV323" s="16">
        <v>6653</v>
      </c>
      <c r="BW323" s="16">
        <v>133222</v>
      </c>
      <c r="BX323" s="16">
        <v>108668</v>
      </c>
      <c r="BY323" s="16" t="s">
        <v>165</v>
      </c>
      <c r="BZ323" s="16" t="s">
        <v>165</v>
      </c>
      <c r="CA323" s="16" t="s">
        <v>165</v>
      </c>
      <c r="CB323" s="16" t="s">
        <v>165</v>
      </c>
      <c r="CC323" s="16" t="s">
        <v>165</v>
      </c>
      <c r="CD323" s="16" t="s">
        <v>165</v>
      </c>
      <c r="CE323" s="16" t="s">
        <v>165</v>
      </c>
      <c r="CF323" s="16">
        <v>7876121</v>
      </c>
      <c r="CG323" s="16">
        <v>7876121</v>
      </c>
      <c r="CH323" s="16">
        <v>7071938</v>
      </c>
      <c r="CI323" s="16">
        <v>804183</v>
      </c>
      <c r="CJ323" s="16" t="s">
        <v>165</v>
      </c>
      <c r="CK323" s="16">
        <v>992269</v>
      </c>
      <c r="CL323" s="16">
        <v>247272</v>
      </c>
      <c r="CM323" s="16">
        <v>1105106</v>
      </c>
      <c r="CN323" s="16">
        <v>5018642</v>
      </c>
      <c r="CO323" s="17" t="s">
        <v>165</v>
      </c>
    </row>
    <row r="324" spans="1:101">
      <c r="A324" s="14">
        <v>2014</v>
      </c>
      <c r="B324" s="15" t="s">
        <v>166</v>
      </c>
      <c r="C324" s="15">
        <v>462012</v>
      </c>
      <c r="D324" s="15" t="s">
        <v>635</v>
      </c>
      <c r="E324" s="15" t="s">
        <v>636</v>
      </c>
      <c r="F324" s="16">
        <v>31867533</v>
      </c>
      <c r="G324" s="16">
        <v>542595</v>
      </c>
      <c r="H324" s="16">
        <v>2165408</v>
      </c>
      <c r="I324" s="16">
        <v>47141</v>
      </c>
      <c r="J324" s="16">
        <v>106056</v>
      </c>
      <c r="K324" s="16">
        <v>63489</v>
      </c>
      <c r="L324" s="16">
        <v>119599</v>
      </c>
      <c r="M324" s="16">
        <v>1829123</v>
      </c>
      <c r="N324" s="16">
        <v>71495</v>
      </c>
      <c r="O324" s="16">
        <v>21699046</v>
      </c>
      <c r="P324" s="16">
        <v>14190095</v>
      </c>
      <c r="Q324" s="16">
        <v>13677159</v>
      </c>
      <c r="R324" s="16">
        <v>497677</v>
      </c>
      <c r="S324" s="16">
        <v>15259</v>
      </c>
      <c r="T324" s="16">
        <v>7508951</v>
      </c>
      <c r="U324" s="16">
        <v>291936</v>
      </c>
      <c r="V324" s="16">
        <v>323194</v>
      </c>
      <c r="W324" s="16">
        <v>4236</v>
      </c>
      <c r="X324" s="16">
        <v>33169</v>
      </c>
      <c r="Y324" s="16">
        <v>1032405</v>
      </c>
      <c r="Z324" s="16">
        <v>4955</v>
      </c>
      <c r="AA324" s="16">
        <v>5645</v>
      </c>
      <c r="AB324" s="16">
        <v>253209</v>
      </c>
      <c r="AC324" s="16">
        <v>326307</v>
      </c>
      <c r="AD324" s="16">
        <v>5173031</v>
      </c>
      <c r="AE324" s="16" t="s">
        <v>165</v>
      </c>
      <c r="AF324" s="16" t="s">
        <v>165</v>
      </c>
      <c r="AG324" s="16">
        <v>27048</v>
      </c>
      <c r="AH324" s="16" t="s">
        <v>165</v>
      </c>
      <c r="AI324" s="16">
        <v>17088</v>
      </c>
      <c r="AJ324" s="16">
        <v>16728</v>
      </c>
      <c r="AK324" s="16" t="s">
        <v>165</v>
      </c>
      <c r="AL324" s="16" t="s">
        <v>165</v>
      </c>
      <c r="AM324" s="16" t="s">
        <v>165</v>
      </c>
      <c r="AN324" s="16">
        <v>4778554</v>
      </c>
      <c r="AO324" s="16">
        <v>2055399</v>
      </c>
      <c r="AP324" s="16">
        <v>14677</v>
      </c>
      <c r="AQ324" s="16">
        <v>38251</v>
      </c>
      <c r="AR324" s="16">
        <v>502108</v>
      </c>
      <c r="AS324" s="16">
        <v>307145</v>
      </c>
      <c r="AT324" s="16">
        <v>25310275</v>
      </c>
      <c r="AU324" s="16">
        <v>828276</v>
      </c>
      <c r="AV324" s="16">
        <v>397275</v>
      </c>
      <c r="AW324" s="16">
        <v>1661</v>
      </c>
      <c r="AX324" s="16">
        <v>4249490</v>
      </c>
      <c r="AY324" s="16">
        <v>863667</v>
      </c>
      <c r="AZ324" s="16">
        <v>422785</v>
      </c>
      <c r="BA324" s="16">
        <v>17468835</v>
      </c>
      <c r="BB324" s="16">
        <v>1078286</v>
      </c>
      <c r="BC324" s="16">
        <v>2259864</v>
      </c>
      <c r="BD324" s="16">
        <v>74922197</v>
      </c>
      <c r="BE324" s="16">
        <v>9986197</v>
      </c>
      <c r="BF324" s="16">
        <v>741249</v>
      </c>
      <c r="BG324" s="16">
        <v>23626</v>
      </c>
      <c r="BH324" s="16">
        <v>4470975</v>
      </c>
      <c r="BI324" s="16">
        <v>4773973</v>
      </c>
      <c r="BJ324" s="16">
        <v>42580815</v>
      </c>
      <c r="BK324" s="16">
        <v>1773190</v>
      </c>
      <c r="BL324" s="16">
        <v>18320896</v>
      </c>
      <c r="BM324" s="16">
        <v>16154700</v>
      </c>
      <c r="BN324" s="16">
        <v>23834650</v>
      </c>
      <c r="BO324" s="16">
        <v>23068173</v>
      </c>
      <c r="BP324" s="16">
        <v>78970</v>
      </c>
      <c r="BQ324" s="16">
        <v>346299</v>
      </c>
      <c r="BR324" s="16" t="s">
        <v>165</v>
      </c>
      <c r="BS324" s="16" t="s">
        <v>165</v>
      </c>
      <c r="BT324" s="16" t="s">
        <v>165</v>
      </c>
      <c r="BU324" s="16">
        <v>534898</v>
      </c>
      <c r="BV324" s="16">
        <v>8251</v>
      </c>
      <c r="BW324" s="16">
        <v>268564</v>
      </c>
      <c r="BX324" s="16">
        <v>266334</v>
      </c>
      <c r="BY324" s="16" t="s">
        <v>165</v>
      </c>
      <c r="BZ324" s="16" t="s">
        <v>165</v>
      </c>
      <c r="CA324" s="16" t="s">
        <v>165</v>
      </c>
      <c r="CB324" s="16" t="s">
        <v>165</v>
      </c>
      <c r="CC324" s="16" t="s">
        <v>165</v>
      </c>
      <c r="CD324" s="16" t="s">
        <v>165</v>
      </c>
      <c r="CE324" s="16" t="s">
        <v>165</v>
      </c>
      <c r="CF324" s="16">
        <v>26002857</v>
      </c>
      <c r="CG324" s="16">
        <v>26002857</v>
      </c>
      <c r="CH324" s="16">
        <v>22411963</v>
      </c>
      <c r="CI324" s="16">
        <v>3590894</v>
      </c>
      <c r="CJ324" s="16" t="s">
        <v>165</v>
      </c>
      <c r="CK324" s="16">
        <v>11511646</v>
      </c>
      <c r="CL324" s="16">
        <v>361567</v>
      </c>
      <c r="CM324" s="16">
        <v>529687</v>
      </c>
      <c r="CN324" s="16">
        <v>21150007</v>
      </c>
      <c r="CO324" s="17" t="s">
        <v>165</v>
      </c>
    </row>
    <row r="325" spans="1:101">
      <c r="A325" s="14">
        <v>2014</v>
      </c>
      <c r="B325" s="15" t="s">
        <v>168</v>
      </c>
      <c r="C325" s="15">
        <v>462039</v>
      </c>
      <c r="D325" s="15" t="s">
        <v>635</v>
      </c>
      <c r="E325" s="15" t="s">
        <v>637</v>
      </c>
      <c r="F325" s="16">
        <v>6660640</v>
      </c>
      <c r="G325" s="16">
        <v>160951</v>
      </c>
      <c r="H325" s="16">
        <v>239099</v>
      </c>
      <c r="I325" s="16">
        <v>30989</v>
      </c>
      <c r="J325" s="16">
        <v>9357</v>
      </c>
      <c r="K325" s="16">
        <v>45664</v>
      </c>
      <c r="L325" s="16">
        <v>25565</v>
      </c>
      <c r="M325" s="16">
        <v>127524</v>
      </c>
      <c r="N325" s="16">
        <v>35705</v>
      </c>
      <c r="O325" s="16">
        <v>4273527</v>
      </c>
      <c r="P325" s="16">
        <v>2923828</v>
      </c>
      <c r="Q325" s="16">
        <v>2812999</v>
      </c>
      <c r="R325" s="16">
        <v>109722</v>
      </c>
      <c r="S325" s="16">
        <v>1107</v>
      </c>
      <c r="T325" s="16">
        <v>1349699</v>
      </c>
      <c r="U325" s="16">
        <v>53594</v>
      </c>
      <c r="V325" s="16">
        <v>51517</v>
      </c>
      <c r="W325" s="16">
        <v>816</v>
      </c>
      <c r="X325" s="16">
        <v>7690</v>
      </c>
      <c r="Y325" s="16">
        <v>144895</v>
      </c>
      <c r="Z325" s="16" t="s">
        <v>165</v>
      </c>
      <c r="AA325" s="16">
        <v>621</v>
      </c>
      <c r="AB325" s="16" t="s">
        <v>165</v>
      </c>
      <c r="AC325" s="16">
        <v>31563</v>
      </c>
      <c r="AD325" s="16">
        <v>1054717</v>
      </c>
      <c r="AE325" s="16" t="s">
        <v>165</v>
      </c>
      <c r="AF325" s="16" t="s">
        <v>165</v>
      </c>
      <c r="AG325" s="16" t="s">
        <v>165</v>
      </c>
      <c r="AH325" s="16" t="s">
        <v>165</v>
      </c>
      <c r="AI325" s="16" t="s">
        <v>165</v>
      </c>
      <c r="AJ325" s="16" t="s">
        <v>165</v>
      </c>
      <c r="AK325" s="16" t="s">
        <v>165</v>
      </c>
      <c r="AL325" s="16">
        <v>4286</v>
      </c>
      <c r="AM325" s="16" t="s">
        <v>165</v>
      </c>
      <c r="AN325" s="16">
        <v>1041914</v>
      </c>
      <c r="AO325" s="16">
        <v>867218</v>
      </c>
      <c r="AP325" s="16">
        <v>1890</v>
      </c>
      <c r="AQ325" s="16">
        <v>6998</v>
      </c>
      <c r="AR325" s="16">
        <v>33338</v>
      </c>
      <c r="AS325" s="16">
        <v>65110</v>
      </c>
      <c r="AT325" s="16">
        <v>5160562</v>
      </c>
      <c r="AU325" s="16">
        <v>575269</v>
      </c>
      <c r="AV325" s="16">
        <v>128067</v>
      </c>
      <c r="AW325" s="16">
        <v>1618</v>
      </c>
      <c r="AX325" s="16">
        <v>845822</v>
      </c>
      <c r="AY325" s="16">
        <v>176006</v>
      </c>
      <c r="AZ325" s="16">
        <v>91092</v>
      </c>
      <c r="BA325" s="16">
        <v>2899524</v>
      </c>
      <c r="BB325" s="16">
        <v>443164</v>
      </c>
      <c r="BC325" s="16">
        <v>242974</v>
      </c>
      <c r="BD325" s="16">
        <v>12051528</v>
      </c>
      <c r="BE325" s="16">
        <v>3711852</v>
      </c>
      <c r="BF325" s="16">
        <v>2222484</v>
      </c>
      <c r="BG325" s="16">
        <v>1937554</v>
      </c>
      <c r="BH325" s="16">
        <v>1089390</v>
      </c>
      <c r="BI325" s="16">
        <v>399978</v>
      </c>
      <c r="BJ325" s="16">
        <v>5928826</v>
      </c>
      <c r="BK325" s="16">
        <v>334145</v>
      </c>
      <c r="BL325" s="16">
        <v>2602825</v>
      </c>
      <c r="BM325" s="16">
        <v>2257042</v>
      </c>
      <c r="BN325" s="16">
        <v>3188893</v>
      </c>
      <c r="BO325" s="16">
        <v>2981798</v>
      </c>
      <c r="BP325" s="16" t="s">
        <v>165</v>
      </c>
      <c r="BQ325" s="16">
        <v>133948</v>
      </c>
      <c r="BR325" s="16">
        <v>1223</v>
      </c>
      <c r="BS325" s="16">
        <v>1937</v>
      </c>
      <c r="BT325" s="16" t="s">
        <v>165</v>
      </c>
      <c r="BU325" s="16">
        <v>91607</v>
      </c>
      <c r="BV325" s="16" t="s">
        <v>165</v>
      </c>
      <c r="BW325" s="16">
        <v>25831</v>
      </c>
      <c r="BX325" s="16">
        <v>65776</v>
      </c>
      <c r="BY325" s="16" t="s">
        <v>165</v>
      </c>
      <c r="BZ325" s="16" t="s">
        <v>165</v>
      </c>
      <c r="CA325" s="16" t="s">
        <v>165</v>
      </c>
      <c r="CB325" s="16" t="s">
        <v>165</v>
      </c>
      <c r="CC325" s="16" t="s">
        <v>165</v>
      </c>
      <c r="CD325" s="16" t="s">
        <v>165</v>
      </c>
      <c r="CE325" s="16" t="s">
        <v>165</v>
      </c>
      <c r="CF325" s="16">
        <v>4766200</v>
      </c>
      <c r="CG325" s="16">
        <v>4766200</v>
      </c>
      <c r="CH325" s="16">
        <v>4275831</v>
      </c>
      <c r="CI325" s="16">
        <v>490369</v>
      </c>
      <c r="CJ325" s="16" t="s">
        <v>165</v>
      </c>
      <c r="CK325" s="16">
        <v>2104636</v>
      </c>
      <c r="CL325" s="16">
        <v>1300</v>
      </c>
      <c r="CM325" s="16">
        <v>40996</v>
      </c>
      <c r="CN325" s="16">
        <v>5253855</v>
      </c>
      <c r="CO325" s="17" t="s">
        <v>165</v>
      </c>
    </row>
    <row r="326" spans="1:101">
      <c r="A326" s="14">
        <v>2014</v>
      </c>
      <c r="B326" s="15" t="s">
        <v>168</v>
      </c>
      <c r="C326" s="15">
        <v>462187</v>
      </c>
      <c r="D326" s="15" t="s">
        <v>635</v>
      </c>
      <c r="E326" s="15" t="s">
        <v>638</v>
      </c>
      <c r="F326" s="16">
        <v>9435035</v>
      </c>
      <c r="G326" s="16">
        <v>166242</v>
      </c>
      <c r="H326" s="16">
        <v>236673</v>
      </c>
      <c r="I326" s="16">
        <v>30798</v>
      </c>
      <c r="J326" s="16">
        <v>10589</v>
      </c>
      <c r="K326" s="16">
        <v>69137</v>
      </c>
      <c r="L326" s="16">
        <v>34739</v>
      </c>
      <c r="M326" s="16">
        <v>91410</v>
      </c>
      <c r="N326" s="16">
        <v>45003</v>
      </c>
      <c r="O326" s="16">
        <v>6285159</v>
      </c>
      <c r="P326" s="16">
        <v>4175099</v>
      </c>
      <c r="Q326" s="16">
        <v>4011424</v>
      </c>
      <c r="R326" s="16">
        <v>162674</v>
      </c>
      <c r="S326" s="16">
        <v>1001</v>
      </c>
      <c r="T326" s="16">
        <v>2070498</v>
      </c>
      <c r="U326" s="16">
        <v>103047</v>
      </c>
      <c r="V326" s="16">
        <v>62683</v>
      </c>
      <c r="W326" s="16" t="s">
        <v>165</v>
      </c>
      <c r="X326" s="16">
        <v>15714</v>
      </c>
      <c r="Y326" s="16">
        <v>264818</v>
      </c>
      <c r="Z326" s="16">
        <v>632</v>
      </c>
      <c r="AA326" s="16" t="s">
        <v>165</v>
      </c>
      <c r="AB326" s="16">
        <v>53482</v>
      </c>
      <c r="AC326" s="16">
        <v>59067</v>
      </c>
      <c r="AD326" s="16">
        <v>1503934</v>
      </c>
      <c r="AE326" s="16" t="s">
        <v>165</v>
      </c>
      <c r="AF326" s="16" t="s">
        <v>165</v>
      </c>
      <c r="AG326" s="16" t="s">
        <v>165</v>
      </c>
      <c r="AH326" s="16" t="s">
        <v>165</v>
      </c>
      <c r="AI326" s="16">
        <v>4937</v>
      </c>
      <c r="AJ326" s="16" t="s">
        <v>165</v>
      </c>
      <c r="AK326" s="16" t="s">
        <v>165</v>
      </c>
      <c r="AL326" s="16">
        <v>2184</v>
      </c>
      <c r="AM326" s="16">
        <v>39562</v>
      </c>
      <c r="AN326" s="16">
        <v>1447432</v>
      </c>
      <c r="AO326" s="16">
        <v>1194451</v>
      </c>
      <c r="AP326" s="16" t="s">
        <v>165</v>
      </c>
      <c r="AQ326" s="16">
        <v>11724</v>
      </c>
      <c r="AR326" s="16">
        <v>48351</v>
      </c>
      <c r="AS326" s="16">
        <v>93775</v>
      </c>
      <c r="AT326" s="16">
        <v>6036730</v>
      </c>
      <c r="AU326" s="16">
        <v>637894</v>
      </c>
      <c r="AV326" s="16">
        <v>96598</v>
      </c>
      <c r="AW326" s="16">
        <v>879</v>
      </c>
      <c r="AX326" s="16">
        <v>1266171</v>
      </c>
      <c r="AY326" s="16">
        <v>275437</v>
      </c>
      <c r="AZ326" s="16">
        <v>70598</v>
      </c>
      <c r="BA326" s="16">
        <v>3139401</v>
      </c>
      <c r="BB326" s="16">
        <v>549752</v>
      </c>
      <c r="BC326" s="16">
        <v>401163</v>
      </c>
      <c r="BD326" s="16">
        <v>12945904</v>
      </c>
      <c r="BE326" s="16">
        <v>2179626</v>
      </c>
      <c r="BF326" s="16">
        <v>373765</v>
      </c>
      <c r="BG326" s="16">
        <v>206973</v>
      </c>
      <c r="BH326" s="16">
        <v>1145661</v>
      </c>
      <c r="BI326" s="16">
        <v>660200</v>
      </c>
      <c r="BJ326" s="16">
        <v>11791481</v>
      </c>
      <c r="BK326" s="16">
        <v>464041</v>
      </c>
      <c r="BL326" s="16">
        <v>5474951</v>
      </c>
      <c r="BM326" s="16">
        <v>2684924</v>
      </c>
      <c r="BN326" s="16">
        <v>6155760</v>
      </c>
      <c r="BO326" s="16">
        <v>5682765</v>
      </c>
      <c r="BP326" s="16" t="s">
        <v>165</v>
      </c>
      <c r="BQ326" s="16">
        <v>160770</v>
      </c>
      <c r="BR326" s="16" t="s">
        <v>165</v>
      </c>
      <c r="BS326" s="16" t="s">
        <v>165</v>
      </c>
      <c r="BT326" s="16" t="s">
        <v>165</v>
      </c>
      <c r="BU326" s="16">
        <v>214141</v>
      </c>
      <c r="BV326" s="16">
        <v>18405</v>
      </c>
      <c r="BW326" s="16">
        <v>70989</v>
      </c>
      <c r="BX326" s="16">
        <v>143152</v>
      </c>
      <c r="BY326" s="16" t="s">
        <v>165</v>
      </c>
      <c r="BZ326" s="16" t="s">
        <v>165</v>
      </c>
      <c r="CA326" s="16" t="s">
        <v>165</v>
      </c>
      <c r="CB326" s="16" t="s">
        <v>165</v>
      </c>
      <c r="CC326" s="16" t="s">
        <v>165</v>
      </c>
      <c r="CD326" s="16" t="s">
        <v>165</v>
      </c>
      <c r="CE326" s="16" t="s">
        <v>165</v>
      </c>
      <c r="CF326" s="16">
        <v>8741404</v>
      </c>
      <c r="CG326" s="16">
        <v>8740729</v>
      </c>
      <c r="CH326" s="16">
        <v>7919043</v>
      </c>
      <c r="CI326" s="16">
        <v>821686</v>
      </c>
      <c r="CJ326" s="16">
        <v>675</v>
      </c>
      <c r="CK326" s="16">
        <v>3253788</v>
      </c>
      <c r="CL326" s="16">
        <v>59624</v>
      </c>
      <c r="CM326" s="16">
        <v>71126</v>
      </c>
      <c r="CN326" s="16">
        <v>5102900</v>
      </c>
      <c r="CO326" s="17" t="s">
        <v>165</v>
      </c>
    </row>
    <row r="327" spans="1:101">
      <c r="A327" s="14">
        <v>2014</v>
      </c>
      <c r="B327" s="15" t="s">
        <v>166</v>
      </c>
      <c r="C327" s="15">
        <v>472018</v>
      </c>
      <c r="D327" s="15" t="s">
        <v>639</v>
      </c>
      <c r="E327" s="15" t="s">
        <v>640</v>
      </c>
      <c r="F327" s="16">
        <v>17495670</v>
      </c>
      <c r="G327" s="16">
        <v>366318</v>
      </c>
      <c r="H327" s="16">
        <v>1548838</v>
      </c>
      <c r="I327" s="16">
        <v>16118</v>
      </c>
      <c r="J327" s="16">
        <v>8602</v>
      </c>
      <c r="K327" s="16">
        <v>3014</v>
      </c>
      <c r="L327" s="16">
        <v>33702</v>
      </c>
      <c r="M327" s="16">
        <v>1487402</v>
      </c>
      <c r="N327" s="16">
        <v>50488</v>
      </c>
      <c r="O327" s="16">
        <v>11380854</v>
      </c>
      <c r="P327" s="16">
        <v>7695986</v>
      </c>
      <c r="Q327" s="16">
        <v>7451717</v>
      </c>
      <c r="R327" s="16">
        <v>240233</v>
      </c>
      <c r="S327" s="16">
        <v>4036</v>
      </c>
      <c r="T327" s="16">
        <v>3684868</v>
      </c>
      <c r="U327" s="16">
        <v>228587</v>
      </c>
      <c r="V327" s="16">
        <v>136056</v>
      </c>
      <c r="W327" s="16" t="s">
        <v>165</v>
      </c>
      <c r="X327" s="16">
        <v>39081</v>
      </c>
      <c r="Y327" s="16">
        <v>328380</v>
      </c>
      <c r="Z327" s="16" t="s">
        <v>165</v>
      </c>
      <c r="AA327" s="16" t="s">
        <v>165</v>
      </c>
      <c r="AB327" s="16">
        <v>92573</v>
      </c>
      <c r="AC327" s="16">
        <v>116794</v>
      </c>
      <c r="AD327" s="16">
        <v>2712308</v>
      </c>
      <c r="AE327" s="16" t="s">
        <v>165</v>
      </c>
      <c r="AF327" s="16" t="s">
        <v>165</v>
      </c>
      <c r="AG327" s="16">
        <v>13693</v>
      </c>
      <c r="AH327" s="16" t="s">
        <v>165</v>
      </c>
      <c r="AI327" s="16">
        <v>1705</v>
      </c>
      <c r="AJ327" s="16">
        <v>15691</v>
      </c>
      <c r="AK327" s="16" t="s">
        <v>165</v>
      </c>
      <c r="AL327" s="16" t="s">
        <v>165</v>
      </c>
      <c r="AM327" s="16" t="s">
        <v>165</v>
      </c>
      <c r="AN327" s="16">
        <v>2907476</v>
      </c>
      <c r="AO327" s="16">
        <v>983462</v>
      </c>
      <c r="AP327" s="16" t="s">
        <v>165</v>
      </c>
      <c r="AQ327" s="16">
        <v>13312</v>
      </c>
      <c r="AR327" s="16">
        <v>244922</v>
      </c>
      <c r="AS327" s="16">
        <v>162990</v>
      </c>
      <c r="AT327" s="16">
        <v>12367195</v>
      </c>
      <c r="AU327" s="16">
        <v>846225</v>
      </c>
      <c r="AV327" s="16">
        <v>77248</v>
      </c>
      <c r="AW327" s="16">
        <v>2669</v>
      </c>
      <c r="AX327" s="16">
        <v>2152615</v>
      </c>
      <c r="AY327" s="16">
        <v>394910</v>
      </c>
      <c r="AZ327" s="16">
        <v>193310</v>
      </c>
      <c r="BA327" s="16">
        <v>7577041</v>
      </c>
      <c r="BB327" s="16">
        <v>1123177</v>
      </c>
      <c r="BC327" s="16">
        <v>440684</v>
      </c>
      <c r="BD327" s="16">
        <v>47300630</v>
      </c>
      <c r="BE327" s="16">
        <v>8933948</v>
      </c>
      <c r="BF327" s="16">
        <v>2892126</v>
      </c>
      <c r="BG327" s="16">
        <v>2410974</v>
      </c>
      <c r="BH327" s="16">
        <v>2755576</v>
      </c>
      <c r="BI327" s="16">
        <v>3286246</v>
      </c>
      <c r="BJ327" s="16">
        <v>19081474</v>
      </c>
      <c r="BK327" s="16">
        <v>36390</v>
      </c>
      <c r="BL327" s="16">
        <v>16831020</v>
      </c>
      <c r="BM327" s="16">
        <v>15910696</v>
      </c>
      <c r="BN327" s="16">
        <v>1902867</v>
      </c>
      <c r="BO327" s="16">
        <v>1875947</v>
      </c>
      <c r="BP327" s="16" t="s">
        <v>165</v>
      </c>
      <c r="BQ327" s="16" t="s">
        <v>165</v>
      </c>
      <c r="BR327" s="16">
        <v>124176</v>
      </c>
      <c r="BS327" s="16">
        <v>223411</v>
      </c>
      <c r="BT327" s="16">
        <v>223411</v>
      </c>
      <c r="BU327" s="16" t="s">
        <v>165</v>
      </c>
      <c r="BV327" s="16" t="s">
        <v>165</v>
      </c>
      <c r="BW327" s="16" t="s">
        <v>165</v>
      </c>
      <c r="BX327" s="16" t="s">
        <v>165</v>
      </c>
      <c r="BY327" s="16" t="s">
        <v>165</v>
      </c>
      <c r="BZ327" s="16" t="s">
        <v>165</v>
      </c>
      <c r="CA327" s="16" t="s">
        <v>165</v>
      </c>
      <c r="CB327" s="16" t="s">
        <v>165</v>
      </c>
      <c r="CC327" s="16" t="s">
        <v>165</v>
      </c>
      <c r="CD327" s="16" t="s">
        <v>165</v>
      </c>
      <c r="CE327" s="16" t="s">
        <v>165</v>
      </c>
      <c r="CF327" s="16">
        <v>13241572</v>
      </c>
      <c r="CG327" s="16">
        <v>13232891</v>
      </c>
      <c r="CH327" s="16">
        <v>11459105</v>
      </c>
      <c r="CI327" s="16">
        <v>1773786</v>
      </c>
      <c r="CJ327" s="16">
        <v>8681</v>
      </c>
      <c r="CK327" s="16">
        <v>2327407</v>
      </c>
      <c r="CL327" s="16">
        <v>62950</v>
      </c>
      <c r="CM327" s="16">
        <v>426839</v>
      </c>
      <c r="CN327" s="16">
        <v>12764628</v>
      </c>
      <c r="CO327" s="17" t="s">
        <v>165</v>
      </c>
    </row>
    <row r="328" spans="1:101">
      <c r="A328" s="14">
        <v>2014</v>
      </c>
      <c r="B328" s="15" t="s">
        <v>168</v>
      </c>
      <c r="C328" s="15">
        <v>472085</v>
      </c>
      <c r="D328" s="15" t="s">
        <v>639</v>
      </c>
      <c r="E328" s="15" t="s">
        <v>641</v>
      </c>
      <c r="F328" s="16">
        <v>5999656</v>
      </c>
      <c r="G328" s="16">
        <v>194473</v>
      </c>
      <c r="H328" s="16">
        <v>375678</v>
      </c>
      <c r="I328" s="16">
        <v>3859</v>
      </c>
      <c r="J328" s="16">
        <v>3898</v>
      </c>
      <c r="K328" s="16">
        <v>1596</v>
      </c>
      <c r="L328" s="16">
        <v>6812</v>
      </c>
      <c r="M328" s="16">
        <v>359513</v>
      </c>
      <c r="N328" s="16">
        <v>34642</v>
      </c>
      <c r="O328" s="16">
        <v>3467216</v>
      </c>
      <c r="P328" s="16">
        <v>2313686</v>
      </c>
      <c r="Q328" s="16">
        <v>2234922</v>
      </c>
      <c r="R328" s="16">
        <v>78764</v>
      </c>
      <c r="S328" s="16" t="s">
        <v>165</v>
      </c>
      <c r="T328" s="16">
        <v>1153530</v>
      </c>
      <c r="U328" s="16">
        <v>77878</v>
      </c>
      <c r="V328" s="16">
        <v>21256</v>
      </c>
      <c r="W328" s="16" t="s">
        <v>165</v>
      </c>
      <c r="X328" s="16">
        <v>16514</v>
      </c>
      <c r="Y328" s="16">
        <v>155099</v>
      </c>
      <c r="Z328" s="16">
        <v>428</v>
      </c>
      <c r="AA328" s="16" t="s">
        <v>165</v>
      </c>
      <c r="AB328" s="16" t="s">
        <v>165</v>
      </c>
      <c r="AC328" s="16">
        <v>53248</v>
      </c>
      <c r="AD328" s="16">
        <v>825852</v>
      </c>
      <c r="AE328" s="16" t="s">
        <v>165</v>
      </c>
      <c r="AF328" s="16" t="s">
        <v>165</v>
      </c>
      <c r="AG328" s="16">
        <v>2505</v>
      </c>
      <c r="AH328" s="16" t="s">
        <v>165</v>
      </c>
      <c r="AI328" s="16">
        <v>750</v>
      </c>
      <c r="AJ328" s="16" t="s">
        <v>165</v>
      </c>
      <c r="AK328" s="16" t="s">
        <v>165</v>
      </c>
      <c r="AL328" s="16" t="s">
        <v>165</v>
      </c>
      <c r="AM328" s="16" t="s">
        <v>165</v>
      </c>
      <c r="AN328" s="16">
        <v>851222</v>
      </c>
      <c r="AO328" s="16">
        <v>1004831</v>
      </c>
      <c r="AP328" s="16">
        <v>1923</v>
      </c>
      <c r="AQ328" s="16">
        <v>4962</v>
      </c>
      <c r="AR328" s="16">
        <v>64709</v>
      </c>
      <c r="AS328" s="16">
        <v>68230</v>
      </c>
      <c r="AT328" s="16">
        <v>5508918</v>
      </c>
      <c r="AU328" s="16">
        <v>524432</v>
      </c>
      <c r="AV328" s="16">
        <v>58783</v>
      </c>
      <c r="AW328" s="16">
        <v>743</v>
      </c>
      <c r="AX328" s="16">
        <v>1017638</v>
      </c>
      <c r="AY328" s="16">
        <v>143785</v>
      </c>
      <c r="AZ328" s="16">
        <v>83825</v>
      </c>
      <c r="BA328" s="16">
        <v>3213845</v>
      </c>
      <c r="BB328" s="16">
        <v>465867</v>
      </c>
      <c r="BC328" s="16">
        <v>278296</v>
      </c>
      <c r="BD328" s="16">
        <v>14039874</v>
      </c>
      <c r="BE328" s="16">
        <v>1832630</v>
      </c>
      <c r="BF328" s="16">
        <v>441338</v>
      </c>
      <c r="BG328" s="16">
        <v>315011</v>
      </c>
      <c r="BH328" s="16">
        <v>777170</v>
      </c>
      <c r="BI328" s="16">
        <v>614122</v>
      </c>
      <c r="BJ328" s="16">
        <v>7178160</v>
      </c>
      <c r="BK328" s="16">
        <v>241812</v>
      </c>
      <c r="BL328" s="16">
        <v>6115632</v>
      </c>
      <c r="BM328" s="16">
        <v>5585209</v>
      </c>
      <c r="BN328" s="16">
        <v>1062528</v>
      </c>
      <c r="BO328" s="16">
        <v>961836</v>
      </c>
      <c r="BP328" s="16" t="s">
        <v>165</v>
      </c>
      <c r="BQ328" s="16" t="s">
        <v>165</v>
      </c>
      <c r="BR328" s="16" t="s">
        <v>165</v>
      </c>
      <c r="BS328" s="16" t="s">
        <v>165</v>
      </c>
      <c r="BT328" s="16" t="s">
        <v>165</v>
      </c>
      <c r="BU328" s="16" t="s">
        <v>165</v>
      </c>
      <c r="BV328" s="16" t="s">
        <v>165</v>
      </c>
      <c r="BW328" s="16" t="s">
        <v>165</v>
      </c>
      <c r="BX328" s="16" t="s">
        <v>165</v>
      </c>
      <c r="BY328" s="16" t="s">
        <v>165</v>
      </c>
      <c r="BZ328" s="16" t="s">
        <v>165</v>
      </c>
      <c r="CA328" s="16" t="s">
        <v>165</v>
      </c>
      <c r="CB328" s="16" t="s">
        <v>165</v>
      </c>
      <c r="CC328" s="16" t="s">
        <v>165</v>
      </c>
      <c r="CD328" s="16" t="s">
        <v>165</v>
      </c>
      <c r="CE328" s="16" t="s">
        <v>165</v>
      </c>
      <c r="CF328" s="16">
        <v>3556213</v>
      </c>
      <c r="CG328" s="16">
        <v>3556210</v>
      </c>
      <c r="CH328" s="16">
        <v>3035938</v>
      </c>
      <c r="CI328" s="16">
        <v>520272</v>
      </c>
      <c r="CJ328" s="16">
        <v>3</v>
      </c>
      <c r="CK328" s="16">
        <v>2385527</v>
      </c>
      <c r="CL328" s="16">
        <v>49650</v>
      </c>
      <c r="CM328" s="16">
        <v>9000</v>
      </c>
      <c r="CN328" s="16">
        <v>3910472</v>
      </c>
      <c r="CO328" s="17" t="s">
        <v>165</v>
      </c>
    </row>
    <row r="329" spans="1:101">
      <c r="A329" s="14">
        <v>2014</v>
      </c>
      <c r="B329" s="15" t="s">
        <v>168</v>
      </c>
      <c r="C329" s="15">
        <v>472115</v>
      </c>
      <c r="D329" s="15" t="s">
        <v>639</v>
      </c>
      <c r="E329" s="15" t="s">
        <v>642</v>
      </c>
      <c r="F329" s="16">
        <v>7079366</v>
      </c>
      <c r="G329" s="16">
        <v>198402</v>
      </c>
      <c r="H329" s="16">
        <v>788341</v>
      </c>
      <c r="I329" s="16">
        <v>20074</v>
      </c>
      <c r="J329" s="16">
        <v>15889</v>
      </c>
      <c r="K329" s="16">
        <v>1719</v>
      </c>
      <c r="L329" s="16">
        <v>14744</v>
      </c>
      <c r="M329" s="16">
        <v>735915</v>
      </c>
      <c r="N329" s="16">
        <v>59738</v>
      </c>
      <c r="O329" s="16">
        <v>4360988</v>
      </c>
      <c r="P329" s="16">
        <v>2906588</v>
      </c>
      <c r="Q329" s="16">
        <v>2805758</v>
      </c>
      <c r="R329" s="16">
        <v>99892</v>
      </c>
      <c r="S329" s="16">
        <v>938</v>
      </c>
      <c r="T329" s="16">
        <v>1454400</v>
      </c>
      <c r="U329" s="16">
        <v>81250</v>
      </c>
      <c r="V329" s="16">
        <v>38006</v>
      </c>
      <c r="W329" s="16">
        <v>816</v>
      </c>
      <c r="X329" s="16">
        <v>17585</v>
      </c>
      <c r="Y329" s="16">
        <v>175712</v>
      </c>
      <c r="Z329" s="16">
        <v>330</v>
      </c>
      <c r="AA329" s="16" t="s">
        <v>165</v>
      </c>
      <c r="AB329" s="16">
        <v>25309</v>
      </c>
      <c r="AC329" s="16">
        <v>55016</v>
      </c>
      <c r="AD329" s="16">
        <v>1053361</v>
      </c>
      <c r="AE329" s="16" t="s">
        <v>165</v>
      </c>
      <c r="AF329" s="16" t="s">
        <v>165</v>
      </c>
      <c r="AG329" s="16">
        <v>5478</v>
      </c>
      <c r="AH329" s="16" t="s">
        <v>165</v>
      </c>
      <c r="AI329" s="16" t="s">
        <v>165</v>
      </c>
      <c r="AJ329" s="16" t="s">
        <v>165</v>
      </c>
      <c r="AK329" s="16" t="s">
        <v>165</v>
      </c>
      <c r="AL329" s="16">
        <v>1537</v>
      </c>
      <c r="AM329" s="16" t="s">
        <v>165</v>
      </c>
      <c r="AN329" s="16">
        <v>968629</v>
      </c>
      <c r="AO329" s="16">
        <v>465317</v>
      </c>
      <c r="AP329" s="16">
        <v>2306</v>
      </c>
      <c r="AQ329" s="16">
        <v>5538</v>
      </c>
      <c r="AR329" s="16">
        <v>230107</v>
      </c>
      <c r="AS329" s="16">
        <v>89000</v>
      </c>
      <c r="AT329" s="16">
        <v>7531193</v>
      </c>
      <c r="AU329" s="16">
        <v>1007399</v>
      </c>
      <c r="AV329" s="16">
        <v>55724</v>
      </c>
      <c r="AW329" s="16">
        <v>1824</v>
      </c>
      <c r="AX329" s="16">
        <v>1323089</v>
      </c>
      <c r="AY329" s="16">
        <v>245978</v>
      </c>
      <c r="AZ329" s="16">
        <v>242631</v>
      </c>
      <c r="BA329" s="16">
        <v>4134214</v>
      </c>
      <c r="BB329" s="16">
        <v>520334</v>
      </c>
      <c r="BC329" s="16">
        <v>163563</v>
      </c>
      <c r="BD329" s="16">
        <v>21629703</v>
      </c>
      <c r="BE329" s="16">
        <v>2746001</v>
      </c>
      <c r="BF329" s="16">
        <v>1177636</v>
      </c>
      <c r="BG329" s="16">
        <v>1033831</v>
      </c>
      <c r="BH329" s="16">
        <v>1232800</v>
      </c>
      <c r="BI329" s="16">
        <v>335565</v>
      </c>
      <c r="BJ329" s="16">
        <v>6974742</v>
      </c>
      <c r="BK329" s="16">
        <v>78898</v>
      </c>
      <c r="BL329" s="16">
        <v>5894085</v>
      </c>
      <c r="BM329" s="16">
        <v>5710499</v>
      </c>
      <c r="BN329" s="16">
        <v>1080657</v>
      </c>
      <c r="BO329" s="16">
        <v>1075153</v>
      </c>
      <c r="BP329" s="16" t="s">
        <v>165</v>
      </c>
      <c r="BQ329" s="16" t="s">
        <v>165</v>
      </c>
      <c r="BR329" s="16" t="s">
        <v>165</v>
      </c>
      <c r="BS329" s="16" t="s">
        <v>165</v>
      </c>
      <c r="BT329" s="16" t="s">
        <v>165</v>
      </c>
      <c r="BU329" s="16">
        <v>33592</v>
      </c>
      <c r="BV329" s="16" t="s">
        <v>165</v>
      </c>
      <c r="BW329" s="16">
        <v>33592</v>
      </c>
      <c r="BX329" s="16" t="s">
        <v>165</v>
      </c>
      <c r="BY329" s="16" t="s">
        <v>165</v>
      </c>
      <c r="BZ329" s="16" t="s">
        <v>165</v>
      </c>
      <c r="CA329" s="16" t="s">
        <v>165</v>
      </c>
      <c r="CB329" s="16" t="s">
        <v>165</v>
      </c>
      <c r="CC329" s="16" t="s">
        <v>165</v>
      </c>
      <c r="CD329" s="16" t="s">
        <v>165</v>
      </c>
      <c r="CE329" s="16" t="s">
        <v>165</v>
      </c>
      <c r="CF329" s="16">
        <v>3975315</v>
      </c>
      <c r="CG329" s="16">
        <v>3975315</v>
      </c>
      <c r="CH329" s="16">
        <v>3490679</v>
      </c>
      <c r="CI329" s="16">
        <v>484636</v>
      </c>
      <c r="CJ329" s="16" t="s">
        <v>165</v>
      </c>
      <c r="CK329" s="16">
        <v>2038463</v>
      </c>
      <c r="CL329" s="16" t="s">
        <v>165</v>
      </c>
      <c r="CM329" s="16">
        <v>20000</v>
      </c>
      <c r="CN329" s="16">
        <v>5710482</v>
      </c>
      <c r="CO329" s="17" t="s">
        <v>165</v>
      </c>
    </row>
    <row r="330" spans="1:101">
      <c r="A330" s="14">
        <v>2014</v>
      </c>
      <c r="B330" s="15" t="s">
        <v>168</v>
      </c>
      <c r="C330" s="15">
        <v>472131</v>
      </c>
      <c r="D330" s="15" t="s">
        <v>639</v>
      </c>
      <c r="E330" s="15" t="s">
        <v>643</v>
      </c>
      <c r="F330" s="16">
        <v>7036976</v>
      </c>
      <c r="G330" s="16">
        <v>187526</v>
      </c>
      <c r="H330" s="16">
        <v>767890</v>
      </c>
      <c r="I330" s="16">
        <v>27688</v>
      </c>
      <c r="J330" s="16">
        <v>8543</v>
      </c>
      <c r="K330" s="16">
        <v>3037</v>
      </c>
      <c r="L330" s="16">
        <v>15937</v>
      </c>
      <c r="M330" s="16">
        <v>712685</v>
      </c>
      <c r="N330" s="16">
        <v>34368</v>
      </c>
      <c r="O330" s="16">
        <v>3843863</v>
      </c>
      <c r="P330" s="16">
        <v>2635578</v>
      </c>
      <c r="Q330" s="16">
        <v>2548729</v>
      </c>
      <c r="R330" s="16">
        <v>86849</v>
      </c>
      <c r="S330" s="16" t="s">
        <v>165</v>
      </c>
      <c r="T330" s="16">
        <v>1208285</v>
      </c>
      <c r="U330" s="16">
        <v>64512</v>
      </c>
      <c r="V330" s="16">
        <v>30130</v>
      </c>
      <c r="W330" s="16" t="s">
        <v>165</v>
      </c>
      <c r="X330" s="16">
        <v>21260</v>
      </c>
      <c r="Y330" s="16">
        <v>76744</v>
      </c>
      <c r="Z330" s="16">
        <v>610</v>
      </c>
      <c r="AA330" s="16" t="s">
        <v>165</v>
      </c>
      <c r="AB330" s="16">
        <v>35253</v>
      </c>
      <c r="AC330" s="16">
        <v>39387</v>
      </c>
      <c r="AD330" s="16">
        <v>932019</v>
      </c>
      <c r="AE330" s="16" t="s">
        <v>165</v>
      </c>
      <c r="AF330" s="16" t="s">
        <v>165</v>
      </c>
      <c r="AG330" s="16">
        <v>7728</v>
      </c>
      <c r="AH330" s="16" t="s">
        <v>165</v>
      </c>
      <c r="AI330" s="16">
        <v>642</v>
      </c>
      <c r="AJ330" s="16" t="s">
        <v>165</v>
      </c>
      <c r="AK330" s="16" t="s">
        <v>165</v>
      </c>
      <c r="AL330" s="16" t="s">
        <v>165</v>
      </c>
      <c r="AM330" s="16" t="s">
        <v>165</v>
      </c>
      <c r="AN330" s="16">
        <v>984370</v>
      </c>
      <c r="AO330" s="16">
        <v>1191129</v>
      </c>
      <c r="AP330" s="16">
        <v>2029</v>
      </c>
      <c r="AQ330" s="16">
        <v>5447</v>
      </c>
      <c r="AR330" s="16">
        <v>20354</v>
      </c>
      <c r="AS330" s="16">
        <v>68840</v>
      </c>
      <c r="AT330" s="16">
        <v>5611710</v>
      </c>
      <c r="AU330" s="16">
        <v>308100</v>
      </c>
      <c r="AV330" s="16">
        <v>23861</v>
      </c>
      <c r="AW330" s="16">
        <v>1087</v>
      </c>
      <c r="AX330" s="16">
        <v>1068000</v>
      </c>
      <c r="AY330" s="16">
        <v>161667</v>
      </c>
      <c r="AZ330" s="16">
        <v>380441</v>
      </c>
      <c r="BA330" s="16">
        <v>3170230</v>
      </c>
      <c r="BB330" s="16">
        <v>498324</v>
      </c>
      <c r="BC330" s="16">
        <v>276506</v>
      </c>
      <c r="BD330" s="16">
        <v>15859755</v>
      </c>
      <c r="BE330" s="16">
        <v>2761909</v>
      </c>
      <c r="BF330" s="16">
        <v>1351479</v>
      </c>
      <c r="BG330" s="16">
        <v>1275656</v>
      </c>
      <c r="BH330" s="16">
        <v>1141728</v>
      </c>
      <c r="BI330" s="16">
        <v>268702</v>
      </c>
      <c r="BJ330" s="16">
        <v>9062625</v>
      </c>
      <c r="BK330" s="16">
        <v>253503</v>
      </c>
      <c r="BL330" s="16">
        <v>6835217</v>
      </c>
      <c r="BM330" s="16">
        <v>6672203</v>
      </c>
      <c r="BN330" s="16">
        <v>2202248</v>
      </c>
      <c r="BO330" s="16">
        <v>2056327</v>
      </c>
      <c r="BP330" s="16" t="s">
        <v>165</v>
      </c>
      <c r="BQ330" s="16">
        <v>20455</v>
      </c>
      <c r="BR330" s="16" t="s">
        <v>165</v>
      </c>
      <c r="BS330" s="16">
        <v>4705</v>
      </c>
      <c r="BT330" s="16">
        <v>62</v>
      </c>
      <c r="BU330" s="16">
        <v>50410</v>
      </c>
      <c r="BV330" s="16" t="s">
        <v>165</v>
      </c>
      <c r="BW330" s="16" t="s">
        <v>165</v>
      </c>
      <c r="BX330" s="16">
        <v>50410</v>
      </c>
      <c r="BY330" s="16" t="s">
        <v>165</v>
      </c>
      <c r="BZ330" s="16" t="s">
        <v>165</v>
      </c>
      <c r="CA330" s="16" t="s">
        <v>165</v>
      </c>
      <c r="CB330" s="16" t="s">
        <v>165</v>
      </c>
      <c r="CC330" s="16" t="s">
        <v>165</v>
      </c>
      <c r="CD330" s="16" t="s">
        <v>165</v>
      </c>
      <c r="CE330" s="16" t="s">
        <v>165</v>
      </c>
      <c r="CF330" s="16">
        <v>4829499</v>
      </c>
      <c r="CG330" s="16">
        <v>4829442</v>
      </c>
      <c r="CH330" s="16">
        <v>4152984</v>
      </c>
      <c r="CI330" s="16">
        <v>676458</v>
      </c>
      <c r="CJ330" s="16">
        <v>57</v>
      </c>
      <c r="CK330" s="16">
        <v>1364931</v>
      </c>
      <c r="CL330" s="16" t="s">
        <v>165</v>
      </c>
      <c r="CM330" s="16">
        <v>150000</v>
      </c>
      <c r="CN330" s="16">
        <v>6201908</v>
      </c>
      <c r="CO330" s="17" t="s">
        <v>165</v>
      </c>
    </row>
    <row r="331" spans="1:101">
      <c r="A331" s="14"/>
      <c r="B331" s="15"/>
      <c r="C331" s="15"/>
      <c r="D331" s="15"/>
      <c r="E331" s="15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/>
      <c r="BO331" s="16"/>
      <c r="BP331" s="16"/>
      <c r="BQ331" s="16"/>
      <c r="BR331" s="16"/>
      <c r="BS331" s="16"/>
      <c r="BT331" s="16"/>
      <c r="BU331" s="16"/>
      <c r="BV331" s="16"/>
      <c r="BW331" s="16"/>
      <c r="BX331" s="16"/>
      <c r="BY331" s="16"/>
      <c r="BZ331" s="16"/>
      <c r="CA331" s="16"/>
      <c r="CB331" s="16"/>
      <c r="CC331" s="16"/>
      <c r="CD331" s="16"/>
      <c r="CE331" s="16"/>
      <c r="CF331" s="16"/>
      <c r="CG331" s="16"/>
      <c r="CH331" s="16"/>
      <c r="CI331" s="16"/>
      <c r="CJ331" s="16"/>
      <c r="CK331" s="16"/>
      <c r="CL331" s="16"/>
      <c r="CM331" s="16"/>
      <c r="CN331" s="16"/>
      <c r="CO331" s="16"/>
      <c r="CP331" s="16"/>
      <c r="CQ331" s="16"/>
      <c r="CR331" s="16"/>
      <c r="CS331" s="16"/>
      <c r="CT331" s="16"/>
      <c r="CU331" s="16"/>
      <c r="CV331" s="16"/>
      <c r="CW331" s="17"/>
    </row>
    <row r="332" spans="1:101">
      <c r="A332" s="14"/>
      <c r="B332" s="15"/>
      <c r="C332" s="15"/>
      <c r="D332" s="15"/>
      <c r="E332" s="15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/>
      <c r="BO332" s="16"/>
      <c r="BP332" s="16"/>
      <c r="BQ332" s="16"/>
      <c r="BR332" s="16"/>
      <c r="BS332" s="16"/>
      <c r="BT332" s="16"/>
      <c r="BU332" s="16"/>
      <c r="BV332" s="16"/>
      <c r="BW332" s="16"/>
      <c r="BX332" s="16"/>
      <c r="BY332" s="16"/>
      <c r="BZ332" s="16"/>
      <c r="CA332" s="16"/>
      <c r="CB332" s="16"/>
      <c r="CC332" s="16"/>
      <c r="CD332" s="16"/>
      <c r="CE332" s="16"/>
      <c r="CF332" s="16"/>
      <c r="CG332" s="16"/>
      <c r="CH332" s="16"/>
      <c r="CI332" s="16"/>
      <c r="CJ332" s="16"/>
      <c r="CK332" s="16"/>
      <c r="CL332" s="16"/>
      <c r="CM332" s="16"/>
      <c r="CN332" s="16"/>
      <c r="CO332" s="16"/>
      <c r="CP332" s="16"/>
      <c r="CQ332" s="16"/>
      <c r="CR332" s="16"/>
      <c r="CS332" s="16"/>
      <c r="CT332" s="16"/>
      <c r="CU332" s="16"/>
      <c r="CV332" s="16"/>
      <c r="CW332" s="17"/>
    </row>
  </sheetData>
  <mergeCells count="104">
    <mergeCell ref="AT5:AT10"/>
    <mergeCell ref="BC5:BC10"/>
    <mergeCell ref="BD5:BD10"/>
    <mergeCell ref="BE5:BE10"/>
    <mergeCell ref="BJ5:BJ10"/>
    <mergeCell ref="BK5:BK10"/>
    <mergeCell ref="AS4:AS10"/>
    <mergeCell ref="AU4:BB4"/>
    <mergeCell ref="BF4:BI4"/>
    <mergeCell ref="A4:A10"/>
    <mergeCell ref="B4:B10"/>
    <mergeCell ref="C4:C10"/>
    <mergeCell ref="D4:D10"/>
    <mergeCell ref="E4:E10"/>
    <mergeCell ref="G4:AR4"/>
    <mergeCell ref="G6:G10"/>
    <mergeCell ref="H6:H10"/>
    <mergeCell ref="N6:N10"/>
    <mergeCell ref="O6:O10"/>
    <mergeCell ref="F5:F10"/>
    <mergeCell ref="I5:M5"/>
    <mergeCell ref="P5:AM5"/>
    <mergeCell ref="Q6:S6"/>
    <mergeCell ref="U6:AL6"/>
    <mergeCell ref="AN6:AN10"/>
    <mergeCell ref="AO6:AO10"/>
    <mergeCell ref="AP6:AP10"/>
    <mergeCell ref="AQ6:AQ10"/>
    <mergeCell ref="T7:T10"/>
    <mergeCell ref="AM7:AM10"/>
    <mergeCell ref="Q8:Q10"/>
    <mergeCell ref="R8:R10"/>
    <mergeCell ref="S8:S10"/>
    <mergeCell ref="CK5:CK10"/>
    <mergeCell ref="CL5:CL10"/>
    <mergeCell ref="CM5:CM10"/>
    <mergeCell ref="CN5:CN10"/>
    <mergeCell ref="BZ6:BZ10"/>
    <mergeCell ref="CA6:CA10"/>
    <mergeCell ref="CD6:CD10"/>
    <mergeCell ref="CE6:CE10"/>
    <mergeCell ref="CG6:CG10"/>
    <mergeCell ref="CC5:CC10"/>
    <mergeCell ref="BR6:BR10"/>
    <mergeCell ref="BS6:BS10"/>
    <mergeCell ref="BT6:BT10"/>
    <mergeCell ref="BW6:BW10"/>
    <mergeCell ref="BX6:BX10"/>
    <mergeCell ref="CF5:CF10"/>
    <mergeCell ref="BL4:BT4"/>
    <mergeCell ref="BW4:CA4"/>
    <mergeCell ref="CD4:CE4"/>
    <mergeCell ref="BU5:BU10"/>
    <mergeCell ref="BV5:BV10"/>
    <mergeCell ref="CB5:CB10"/>
    <mergeCell ref="BQ6:BQ10"/>
    <mergeCell ref="CO5:CO10"/>
    <mergeCell ref="CH6:CH10"/>
    <mergeCell ref="CI6:CI10"/>
    <mergeCell ref="CJ6:CJ10"/>
    <mergeCell ref="CG4:CJ4"/>
    <mergeCell ref="AR6:AR10"/>
    <mergeCell ref="AU6:AU10"/>
    <mergeCell ref="AV6:AV10"/>
    <mergeCell ref="AW6:AW10"/>
    <mergeCell ref="AX6:AX10"/>
    <mergeCell ref="AY6:AY10"/>
    <mergeCell ref="BI6:BI10"/>
    <mergeCell ref="BL6:BL10"/>
    <mergeCell ref="BM6:BM10"/>
    <mergeCell ref="BN6:BN10"/>
    <mergeCell ref="BO6:BO10"/>
    <mergeCell ref="BP6:BP10"/>
    <mergeCell ref="AZ6:AZ10"/>
    <mergeCell ref="BA6:BA10"/>
    <mergeCell ref="BB6:BB10"/>
    <mergeCell ref="BF6:BF10"/>
    <mergeCell ref="BG6:BG10"/>
    <mergeCell ref="BH6:BH10"/>
    <mergeCell ref="BY6:BY10"/>
    <mergeCell ref="U8:U10"/>
    <mergeCell ref="V8:V10"/>
    <mergeCell ref="W8:W10"/>
    <mergeCell ref="X8:X10"/>
    <mergeCell ref="Y8:Y10"/>
    <mergeCell ref="I7:I10"/>
    <mergeCell ref="J7:J10"/>
    <mergeCell ref="K7:K10"/>
    <mergeCell ref="L7:L10"/>
    <mergeCell ref="M7:M10"/>
    <mergeCell ref="P7:P10"/>
    <mergeCell ref="AL8:AL10"/>
    <mergeCell ref="AF8:AF10"/>
    <mergeCell ref="AG8:AG10"/>
    <mergeCell ref="AH8:AH10"/>
    <mergeCell ref="AI8:AI10"/>
    <mergeCell ref="AJ8:AJ10"/>
    <mergeCell ref="AK8:AK10"/>
    <mergeCell ref="Z8:Z10"/>
    <mergeCell ref="AA8:AA10"/>
    <mergeCell ref="AB8:AB10"/>
    <mergeCell ref="AC8:AC10"/>
    <mergeCell ref="AD8:AD10"/>
    <mergeCell ref="AE8:AE10"/>
  </mergeCells>
  <phoneticPr fontId="4"/>
  <pageMargins left="0.39370078740157483" right="0.39370078740157483" top="0.39370078740157483" bottom="0.39370078740157483" header="0.51181102362204722" footer="0.51181102362204722"/>
  <pageSetup paperSize="9" scale="60" fitToWidth="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332"/>
  <sheetViews>
    <sheetView workbookViewId="0">
      <selection activeCell="C36" sqref="C36"/>
    </sheetView>
  </sheetViews>
  <sheetFormatPr defaultColWidth="16.625" defaultRowHeight="13.5"/>
  <cols>
    <col min="1" max="1" width="8" style="1" customWidth="1"/>
    <col min="2" max="2" width="9.5" style="1" customWidth="1"/>
    <col min="3" max="4" width="13.5" style="1" customWidth="1"/>
    <col min="5" max="5" width="21.375" style="1" customWidth="1"/>
    <col min="6" max="7" width="16.625" style="1" customWidth="1"/>
    <col min="8" max="31" width="16.625" style="13" customWidth="1"/>
    <col min="32" max="16384" width="16.625" style="13"/>
  </cols>
  <sheetData>
    <row r="1" spans="1:93" s="2" customFormat="1">
      <c r="A1" s="1" t="s">
        <v>18</v>
      </c>
      <c r="B1" s="1"/>
      <c r="C1" s="1"/>
      <c r="D1" s="1"/>
      <c r="E1" s="1"/>
      <c r="F1" s="4" t="s">
        <v>19</v>
      </c>
    </row>
    <row r="2" spans="1:93" s="2" customFormat="1">
      <c r="A2" s="1" t="s">
        <v>20</v>
      </c>
      <c r="B2" s="1"/>
      <c r="C2" s="1"/>
      <c r="D2" s="1"/>
      <c r="E2" s="1"/>
      <c r="F2" s="4" t="s">
        <v>21</v>
      </c>
    </row>
    <row r="3" spans="1:93" s="2" customFormat="1" ht="14.25" thickBot="1">
      <c r="A3" s="1"/>
      <c r="B3" s="1"/>
      <c r="C3" s="1"/>
      <c r="D3" s="1"/>
      <c r="E3" s="1"/>
      <c r="CO3" s="3" t="s">
        <v>22</v>
      </c>
    </row>
    <row r="4" spans="1:93" s="2" customFormat="1">
      <c r="A4" s="144" t="s">
        <v>23</v>
      </c>
      <c r="B4" s="146" t="s">
        <v>24</v>
      </c>
      <c r="C4" s="146" t="s">
        <v>25</v>
      </c>
      <c r="D4" s="146" t="s">
        <v>26</v>
      </c>
      <c r="E4" s="146" t="s">
        <v>27</v>
      </c>
      <c r="F4" s="60" t="s">
        <v>28</v>
      </c>
      <c r="G4" s="142" t="s">
        <v>29</v>
      </c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53" t="s">
        <v>30</v>
      </c>
      <c r="AT4" s="60" t="s">
        <v>31</v>
      </c>
      <c r="AU4" s="142" t="s">
        <v>32</v>
      </c>
      <c r="AV4" s="137"/>
      <c r="AW4" s="137"/>
      <c r="AX4" s="137"/>
      <c r="AY4" s="137"/>
      <c r="AZ4" s="137"/>
      <c r="BA4" s="137"/>
      <c r="BB4" s="143"/>
      <c r="BC4" s="60" t="s">
        <v>33</v>
      </c>
      <c r="BD4" s="60" t="s">
        <v>34</v>
      </c>
      <c r="BE4" s="60" t="s">
        <v>35</v>
      </c>
      <c r="BF4" s="142" t="s">
        <v>36</v>
      </c>
      <c r="BG4" s="137"/>
      <c r="BH4" s="137"/>
      <c r="BI4" s="143"/>
      <c r="BJ4" s="65" t="s">
        <v>37</v>
      </c>
      <c r="BK4" s="66"/>
      <c r="BL4" s="142" t="s">
        <v>38</v>
      </c>
      <c r="BM4" s="137"/>
      <c r="BN4" s="137"/>
      <c r="BO4" s="137"/>
      <c r="BP4" s="137"/>
      <c r="BQ4" s="137"/>
      <c r="BR4" s="137"/>
      <c r="BS4" s="137"/>
      <c r="BT4" s="143"/>
      <c r="BU4" s="65" t="s">
        <v>39</v>
      </c>
      <c r="BV4" s="66"/>
      <c r="BW4" s="142" t="s">
        <v>40</v>
      </c>
      <c r="BX4" s="137"/>
      <c r="BY4" s="137"/>
      <c r="BZ4" s="137"/>
      <c r="CA4" s="143"/>
      <c r="CB4" s="65" t="s">
        <v>41</v>
      </c>
      <c r="CC4" s="66"/>
      <c r="CD4" s="142" t="s">
        <v>42</v>
      </c>
      <c r="CE4" s="143"/>
      <c r="CF4" s="60" t="s">
        <v>43</v>
      </c>
      <c r="CG4" s="137" t="s">
        <v>44</v>
      </c>
      <c r="CH4" s="137"/>
      <c r="CI4" s="137"/>
      <c r="CJ4" s="138"/>
      <c r="CK4" s="60" t="s">
        <v>45</v>
      </c>
      <c r="CL4" s="60" t="s">
        <v>46</v>
      </c>
      <c r="CM4" s="60" t="s">
        <v>47</v>
      </c>
      <c r="CN4" s="60" t="s">
        <v>48</v>
      </c>
      <c r="CO4" s="67" t="s">
        <v>49</v>
      </c>
    </row>
    <row r="5" spans="1:93" s="2" customFormat="1" ht="13.5" customHeight="1">
      <c r="A5" s="145"/>
      <c r="B5" s="130"/>
      <c r="C5" s="130"/>
      <c r="D5" s="130"/>
      <c r="E5" s="130"/>
      <c r="F5" s="130" t="s">
        <v>50</v>
      </c>
      <c r="G5" s="61" t="s">
        <v>51</v>
      </c>
      <c r="H5" s="61" t="s">
        <v>52</v>
      </c>
      <c r="I5" s="147" t="s">
        <v>53</v>
      </c>
      <c r="J5" s="148"/>
      <c r="K5" s="148"/>
      <c r="L5" s="148"/>
      <c r="M5" s="149"/>
      <c r="N5" s="61" t="s">
        <v>54</v>
      </c>
      <c r="O5" s="61" t="s">
        <v>55</v>
      </c>
      <c r="P5" s="150" t="s">
        <v>56</v>
      </c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2"/>
      <c r="AN5" s="61" t="s">
        <v>57</v>
      </c>
      <c r="AO5" s="61" t="s">
        <v>58</v>
      </c>
      <c r="AP5" s="61" t="s">
        <v>59</v>
      </c>
      <c r="AQ5" s="61" t="s">
        <v>60</v>
      </c>
      <c r="AR5" s="68" t="s">
        <v>61</v>
      </c>
      <c r="AS5" s="133"/>
      <c r="AT5" s="130" t="s">
        <v>62</v>
      </c>
      <c r="AU5" s="61" t="s">
        <v>51</v>
      </c>
      <c r="AV5" s="61" t="s">
        <v>52</v>
      </c>
      <c r="AW5" s="61" t="s">
        <v>54</v>
      </c>
      <c r="AX5" s="61" t="s">
        <v>55</v>
      </c>
      <c r="AY5" s="61" t="s">
        <v>57</v>
      </c>
      <c r="AZ5" s="61" t="s">
        <v>58</v>
      </c>
      <c r="BA5" s="61" t="s">
        <v>59</v>
      </c>
      <c r="BB5" s="61" t="s">
        <v>60</v>
      </c>
      <c r="BC5" s="130" t="s">
        <v>63</v>
      </c>
      <c r="BD5" s="130" t="s">
        <v>64</v>
      </c>
      <c r="BE5" s="130" t="s">
        <v>65</v>
      </c>
      <c r="BF5" s="68" t="s">
        <v>51</v>
      </c>
      <c r="BG5" s="69"/>
      <c r="BH5" s="61" t="s">
        <v>52</v>
      </c>
      <c r="BI5" s="61" t="s">
        <v>54</v>
      </c>
      <c r="BJ5" s="140" t="s">
        <v>66</v>
      </c>
      <c r="BK5" s="141" t="s">
        <v>67</v>
      </c>
      <c r="BL5" s="68" t="s">
        <v>51</v>
      </c>
      <c r="BM5" s="69"/>
      <c r="BN5" s="68" t="s">
        <v>52</v>
      </c>
      <c r="BO5" s="69"/>
      <c r="BP5" s="61" t="s">
        <v>54</v>
      </c>
      <c r="BQ5" s="61" t="s">
        <v>55</v>
      </c>
      <c r="BR5" s="61" t="s">
        <v>57</v>
      </c>
      <c r="BS5" s="68" t="s">
        <v>58</v>
      </c>
      <c r="BT5" s="69"/>
      <c r="BU5" s="139" t="s">
        <v>68</v>
      </c>
      <c r="BV5" s="141" t="s">
        <v>67</v>
      </c>
      <c r="BW5" s="61" t="s">
        <v>51</v>
      </c>
      <c r="BX5" s="61" t="s">
        <v>52</v>
      </c>
      <c r="BY5" s="61" t="s">
        <v>54</v>
      </c>
      <c r="BZ5" s="61" t="s">
        <v>55</v>
      </c>
      <c r="CA5" s="61" t="s">
        <v>57</v>
      </c>
      <c r="CB5" s="139" t="s">
        <v>69</v>
      </c>
      <c r="CC5" s="141" t="s">
        <v>67</v>
      </c>
      <c r="CD5" s="61" t="s">
        <v>51</v>
      </c>
      <c r="CE5" s="61" t="s">
        <v>52</v>
      </c>
      <c r="CF5" s="130" t="s">
        <v>70</v>
      </c>
      <c r="CG5" s="68" t="s">
        <v>51</v>
      </c>
      <c r="CH5" s="70"/>
      <c r="CI5" s="71"/>
      <c r="CJ5" s="61" t="s">
        <v>52</v>
      </c>
      <c r="CK5" s="130" t="s">
        <v>71</v>
      </c>
      <c r="CL5" s="133" t="s">
        <v>72</v>
      </c>
      <c r="CM5" s="130" t="s">
        <v>73</v>
      </c>
      <c r="CN5" s="130" t="s">
        <v>74</v>
      </c>
      <c r="CO5" s="134" t="s">
        <v>75</v>
      </c>
    </row>
    <row r="6" spans="1:93" s="2" customFormat="1" ht="13.5" customHeight="1">
      <c r="A6" s="145"/>
      <c r="B6" s="130"/>
      <c r="C6" s="130"/>
      <c r="D6" s="130"/>
      <c r="E6" s="130"/>
      <c r="F6" s="130"/>
      <c r="G6" s="133" t="s">
        <v>76</v>
      </c>
      <c r="H6" s="133" t="s">
        <v>77</v>
      </c>
      <c r="I6" s="93" t="s">
        <v>78</v>
      </c>
      <c r="J6" s="93" t="s">
        <v>79</v>
      </c>
      <c r="K6" s="93" t="s">
        <v>80</v>
      </c>
      <c r="L6" s="93" t="s">
        <v>81</v>
      </c>
      <c r="M6" s="93" t="s">
        <v>82</v>
      </c>
      <c r="N6" s="133" t="s">
        <v>83</v>
      </c>
      <c r="O6" s="133" t="s">
        <v>84</v>
      </c>
      <c r="P6" s="61" t="s">
        <v>78</v>
      </c>
      <c r="Q6" s="150" t="s">
        <v>85</v>
      </c>
      <c r="R6" s="151"/>
      <c r="S6" s="152"/>
      <c r="T6" s="61" t="s">
        <v>86</v>
      </c>
      <c r="U6" s="150" t="s">
        <v>87</v>
      </c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2"/>
      <c r="AM6" s="61" t="s">
        <v>88</v>
      </c>
      <c r="AN6" s="133" t="s">
        <v>89</v>
      </c>
      <c r="AO6" s="133" t="s">
        <v>90</v>
      </c>
      <c r="AP6" s="133" t="s">
        <v>91</v>
      </c>
      <c r="AQ6" s="133" t="s">
        <v>92</v>
      </c>
      <c r="AR6" s="139" t="s">
        <v>93</v>
      </c>
      <c r="AS6" s="133"/>
      <c r="AT6" s="130"/>
      <c r="AU6" s="133" t="s">
        <v>94</v>
      </c>
      <c r="AV6" s="133" t="s">
        <v>95</v>
      </c>
      <c r="AW6" s="133" t="s">
        <v>96</v>
      </c>
      <c r="AX6" s="133" t="s">
        <v>97</v>
      </c>
      <c r="AY6" s="133" t="s">
        <v>98</v>
      </c>
      <c r="AZ6" s="133" t="s">
        <v>99</v>
      </c>
      <c r="BA6" s="133" t="s">
        <v>100</v>
      </c>
      <c r="BB6" s="133" t="s">
        <v>93</v>
      </c>
      <c r="BC6" s="130"/>
      <c r="BD6" s="130"/>
      <c r="BE6" s="130"/>
      <c r="BF6" s="139" t="s">
        <v>101</v>
      </c>
      <c r="BG6" s="141" t="s">
        <v>102</v>
      </c>
      <c r="BH6" s="133" t="s">
        <v>103</v>
      </c>
      <c r="BI6" s="133" t="s">
        <v>93</v>
      </c>
      <c r="BJ6" s="140"/>
      <c r="BK6" s="130"/>
      <c r="BL6" s="139" t="s">
        <v>104</v>
      </c>
      <c r="BM6" s="141" t="s">
        <v>105</v>
      </c>
      <c r="BN6" s="139" t="s">
        <v>106</v>
      </c>
      <c r="BO6" s="141" t="s">
        <v>105</v>
      </c>
      <c r="BP6" s="133" t="s">
        <v>107</v>
      </c>
      <c r="BQ6" s="133" t="s">
        <v>108</v>
      </c>
      <c r="BR6" s="133" t="s">
        <v>109</v>
      </c>
      <c r="BS6" s="139" t="s">
        <v>110</v>
      </c>
      <c r="BT6" s="141" t="s">
        <v>111</v>
      </c>
      <c r="BU6" s="140"/>
      <c r="BV6" s="130"/>
      <c r="BW6" s="133" t="s">
        <v>104</v>
      </c>
      <c r="BX6" s="133" t="s">
        <v>106</v>
      </c>
      <c r="BY6" s="133" t="s">
        <v>108</v>
      </c>
      <c r="BZ6" s="133" t="s">
        <v>109</v>
      </c>
      <c r="CA6" s="133" t="s">
        <v>110</v>
      </c>
      <c r="CB6" s="140"/>
      <c r="CC6" s="130"/>
      <c r="CD6" s="133" t="s">
        <v>104</v>
      </c>
      <c r="CE6" s="133" t="s">
        <v>106</v>
      </c>
      <c r="CF6" s="130"/>
      <c r="CG6" s="133" t="s">
        <v>112</v>
      </c>
      <c r="CH6" s="136" t="s">
        <v>113</v>
      </c>
      <c r="CI6" s="136" t="s">
        <v>114</v>
      </c>
      <c r="CJ6" s="133" t="s">
        <v>115</v>
      </c>
      <c r="CK6" s="130"/>
      <c r="CL6" s="130"/>
      <c r="CM6" s="130"/>
      <c r="CN6" s="130"/>
      <c r="CO6" s="135"/>
    </row>
    <row r="7" spans="1:93" s="2" customFormat="1">
      <c r="A7" s="145"/>
      <c r="B7" s="130"/>
      <c r="C7" s="130"/>
      <c r="D7" s="130"/>
      <c r="E7" s="130"/>
      <c r="F7" s="130"/>
      <c r="G7" s="130"/>
      <c r="H7" s="130"/>
      <c r="I7" s="131" t="s">
        <v>116</v>
      </c>
      <c r="J7" s="131" t="s">
        <v>117</v>
      </c>
      <c r="K7" s="131" t="s">
        <v>118</v>
      </c>
      <c r="L7" s="131" t="s">
        <v>119</v>
      </c>
      <c r="M7" s="131" t="s">
        <v>120</v>
      </c>
      <c r="N7" s="130"/>
      <c r="O7" s="130"/>
      <c r="P7" s="130" t="s">
        <v>121</v>
      </c>
      <c r="Q7" s="61" t="s">
        <v>122</v>
      </c>
      <c r="R7" s="61" t="s">
        <v>123</v>
      </c>
      <c r="S7" s="61" t="s">
        <v>124</v>
      </c>
      <c r="T7" s="130" t="s">
        <v>125</v>
      </c>
      <c r="U7" s="61" t="s">
        <v>122</v>
      </c>
      <c r="V7" s="61" t="s">
        <v>123</v>
      </c>
      <c r="W7" s="61" t="s">
        <v>124</v>
      </c>
      <c r="X7" s="61" t="s">
        <v>126</v>
      </c>
      <c r="Y7" s="61" t="s">
        <v>127</v>
      </c>
      <c r="Z7" s="61" t="s">
        <v>128</v>
      </c>
      <c r="AA7" s="61" t="s">
        <v>129</v>
      </c>
      <c r="AB7" s="61" t="s">
        <v>130</v>
      </c>
      <c r="AC7" s="61" t="s">
        <v>131</v>
      </c>
      <c r="AD7" s="61" t="s">
        <v>132</v>
      </c>
      <c r="AE7" s="61" t="s">
        <v>133</v>
      </c>
      <c r="AF7" s="61" t="s">
        <v>134</v>
      </c>
      <c r="AG7" s="72" t="s">
        <v>135</v>
      </c>
      <c r="AH7" s="72" t="s">
        <v>136</v>
      </c>
      <c r="AI7" s="72" t="s">
        <v>137</v>
      </c>
      <c r="AJ7" s="72" t="s">
        <v>138</v>
      </c>
      <c r="AK7" s="72" t="s">
        <v>139</v>
      </c>
      <c r="AL7" s="73" t="s">
        <v>140</v>
      </c>
      <c r="AM7" s="130" t="s">
        <v>141</v>
      </c>
      <c r="AN7" s="130"/>
      <c r="AO7" s="130"/>
      <c r="AP7" s="130"/>
      <c r="AQ7" s="130"/>
      <c r="AR7" s="140"/>
      <c r="AS7" s="133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40"/>
      <c r="BG7" s="130"/>
      <c r="BH7" s="130"/>
      <c r="BI7" s="130"/>
      <c r="BJ7" s="140"/>
      <c r="BK7" s="130"/>
      <c r="BL7" s="140"/>
      <c r="BM7" s="130"/>
      <c r="BN7" s="140"/>
      <c r="BO7" s="130"/>
      <c r="BP7" s="130"/>
      <c r="BQ7" s="130"/>
      <c r="BR7" s="130"/>
      <c r="BS7" s="140"/>
      <c r="BT7" s="130"/>
      <c r="BU7" s="140"/>
      <c r="BV7" s="130"/>
      <c r="BW7" s="130"/>
      <c r="BX7" s="130"/>
      <c r="BY7" s="130"/>
      <c r="BZ7" s="130"/>
      <c r="CA7" s="130"/>
      <c r="CB7" s="140"/>
      <c r="CC7" s="130"/>
      <c r="CD7" s="130"/>
      <c r="CE7" s="130"/>
      <c r="CF7" s="130"/>
      <c r="CG7" s="130"/>
      <c r="CH7" s="132"/>
      <c r="CI7" s="132"/>
      <c r="CJ7" s="130"/>
      <c r="CK7" s="130"/>
      <c r="CL7" s="130"/>
      <c r="CM7" s="130"/>
      <c r="CN7" s="130"/>
      <c r="CO7" s="135"/>
    </row>
    <row r="8" spans="1:93" s="2" customFormat="1">
      <c r="A8" s="145"/>
      <c r="B8" s="130"/>
      <c r="C8" s="130"/>
      <c r="D8" s="130"/>
      <c r="E8" s="130"/>
      <c r="F8" s="130"/>
      <c r="G8" s="130"/>
      <c r="H8" s="130"/>
      <c r="I8" s="131"/>
      <c r="J8" s="131"/>
      <c r="K8" s="131"/>
      <c r="L8" s="131"/>
      <c r="M8" s="131"/>
      <c r="N8" s="130"/>
      <c r="O8" s="130"/>
      <c r="P8" s="130"/>
      <c r="Q8" s="130" t="s">
        <v>142</v>
      </c>
      <c r="R8" s="130" t="s">
        <v>143</v>
      </c>
      <c r="S8" s="130" t="s">
        <v>144</v>
      </c>
      <c r="T8" s="130"/>
      <c r="U8" s="130" t="s">
        <v>145</v>
      </c>
      <c r="V8" s="130" t="s">
        <v>146</v>
      </c>
      <c r="W8" s="130" t="s">
        <v>147</v>
      </c>
      <c r="X8" s="130" t="s">
        <v>148</v>
      </c>
      <c r="Y8" s="130" t="s">
        <v>149</v>
      </c>
      <c r="Z8" s="130" t="s">
        <v>150</v>
      </c>
      <c r="AA8" s="133" t="s">
        <v>151</v>
      </c>
      <c r="AB8" s="130" t="s">
        <v>152</v>
      </c>
      <c r="AC8" s="130" t="s">
        <v>153</v>
      </c>
      <c r="AD8" s="130" t="s">
        <v>154</v>
      </c>
      <c r="AE8" s="130" t="s">
        <v>155</v>
      </c>
      <c r="AF8" s="130" t="s">
        <v>156</v>
      </c>
      <c r="AG8" s="131" t="s">
        <v>157</v>
      </c>
      <c r="AH8" s="131" t="s">
        <v>158</v>
      </c>
      <c r="AI8" s="132" t="s">
        <v>159</v>
      </c>
      <c r="AJ8" s="131" t="s">
        <v>160</v>
      </c>
      <c r="AK8" s="132" t="s">
        <v>161</v>
      </c>
      <c r="AL8" s="130" t="s">
        <v>93</v>
      </c>
      <c r="AM8" s="130"/>
      <c r="AN8" s="130"/>
      <c r="AO8" s="130"/>
      <c r="AP8" s="130"/>
      <c r="AQ8" s="130"/>
      <c r="AR8" s="140"/>
      <c r="AS8" s="133"/>
      <c r="AT8" s="130"/>
      <c r="AU8" s="130"/>
      <c r="AV8" s="130"/>
      <c r="AW8" s="130"/>
      <c r="AX8" s="130"/>
      <c r="AY8" s="130"/>
      <c r="AZ8" s="130"/>
      <c r="BA8" s="130"/>
      <c r="BB8" s="130"/>
      <c r="BC8" s="130"/>
      <c r="BD8" s="130"/>
      <c r="BE8" s="130"/>
      <c r="BF8" s="140"/>
      <c r="BG8" s="130"/>
      <c r="BH8" s="130"/>
      <c r="BI8" s="130"/>
      <c r="BJ8" s="140"/>
      <c r="BK8" s="130"/>
      <c r="BL8" s="140"/>
      <c r="BM8" s="130"/>
      <c r="BN8" s="140"/>
      <c r="BO8" s="130"/>
      <c r="BP8" s="130"/>
      <c r="BQ8" s="130"/>
      <c r="BR8" s="130"/>
      <c r="BS8" s="140"/>
      <c r="BT8" s="130"/>
      <c r="BU8" s="140"/>
      <c r="BV8" s="130"/>
      <c r="BW8" s="130"/>
      <c r="BX8" s="130"/>
      <c r="BY8" s="130"/>
      <c r="BZ8" s="130"/>
      <c r="CA8" s="130"/>
      <c r="CB8" s="140"/>
      <c r="CC8" s="130"/>
      <c r="CD8" s="130"/>
      <c r="CE8" s="130"/>
      <c r="CF8" s="130"/>
      <c r="CG8" s="130"/>
      <c r="CH8" s="132"/>
      <c r="CI8" s="132"/>
      <c r="CJ8" s="130"/>
      <c r="CK8" s="130"/>
      <c r="CL8" s="130"/>
      <c r="CM8" s="130"/>
      <c r="CN8" s="130"/>
      <c r="CO8" s="135"/>
    </row>
    <row r="9" spans="1:93" s="2" customFormat="1">
      <c r="A9" s="145"/>
      <c r="B9" s="130"/>
      <c r="C9" s="130"/>
      <c r="D9" s="130"/>
      <c r="E9" s="130"/>
      <c r="F9" s="130"/>
      <c r="G9" s="130"/>
      <c r="H9" s="130"/>
      <c r="I9" s="131"/>
      <c r="J9" s="131"/>
      <c r="K9" s="131"/>
      <c r="L9" s="131"/>
      <c r="M9" s="131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1"/>
      <c r="AH9" s="131"/>
      <c r="AI9" s="131"/>
      <c r="AJ9" s="131"/>
      <c r="AK9" s="131"/>
      <c r="AL9" s="130"/>
      <c r="AM9" s="130"/>
      <c r="AN9" s="130"/>
      <c r="AO9" s="130"/>
      <c r="AP9" s="130"/>
      <c r="AQ9" s="130"/>
      <c r="AR9" s="140"/>
      <c r="AS9" s="133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40"/>
      <c r="BG9" s="130"/>
      <c r="BH9" s="130"/>
      <c r="BI9" s="130"/>
      <c r="BJ9" s="140"/>
      <c r="BK9" s="130"/>
      <c r="BL9" s="140"/>
      <c r="BM9" s="130"/>
      <c r="BN9" s="140"/>
      <c r="BO9" s="130"/>
      <c r="BP9" s="130"/>
      <c r="BQ9" s="130"/>
      <c r="BR9" s="130"/>
      <c r="BS9" s="140"/>
      <c r="BT9" s="130"/>
      <c r="BU9" s="140"/>
      <c r="BV9" s="130"/>
      <c r="BW9" s="130"/>
      <c r="BX9" s="130"/>
      <c r="BY9" s="130"/>
      <c r="BZ9" s="130"/>
      <c r="CA9" s="130"/>
      <c r="CB9" s="140"/>
      <c r="CC9" s="130"/>
      <c r="CD9" s="130"/>
      <c r="CE9" s="130"/>
      <c r="CF9" s="130"/>
      <c r="CG9" s="130"/>
      <c r="CH9" s="132"/>
      <c r="CI9" s="132"/>
      <c r="CJ9" s="130"/>
      <c r="CK9" s="130"/>
      <c r="CL9" s="130"/>
      <c r="CM9" s="130"/>
      <c r="CN9" s="130"/>
      <c r="CO9" s="135"/>
    </row>
    <row r="10" spans="1:93" s="2" customFormat="1">
      <c r="A10" s="145"/>
      <c r="B10" s="130"/>
      <c r="C10" s="130"/>
      <c r="D10" s="130"/>
      <c r="E10" s="130"/>
      <c r="F10" s="130"/>
      <c r="G10" s="130"/>
      <c r="H10" s="130"/>
      <c r="I10" s="131"/>
      <c r="J10" s="131"/>
      <c r="K10" s="131"/>
      <c r="L10" s="131"/>
      <c r="M10" s="131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1"/>
      <c r="AH10" s="131"/>
      <c r="AI10" s="131"/>
      <c r="AJ10" s="131"/>
      <c r="AK10" s="131"/>
      <c r="AL10" s="130"/>
      <c r="AM10" s="130"/>
      <c r="AN10" s="130"/>
      <c r="AO10" s="130"/>
      <c r="AP10" s="130"/>
      <c r="AQ10" s="130"/>
      <c r="AR10" s="140"/>
      <c r="AS10" s="133"/>
      <c r="AT10" s="130"/>
      <c r="AU10" s="130"/>
      <c r="AV10" s="130"/>
      <c r="AW10" s="130"/>
      <c r="AX10" s="130"/>
      <c r="AY10" s="130"/>
      <c r="AZ10" s="130"/>
      <c r="BA10" s="130"/>
      <c r="BB10" s="130"/>
      <c r="BC10" s="130"/>
      <c r="BD10" s="130"/>
      <c r="BE10" s="130"/>
      <c r="BF10" s="140"/>
      <c r="BG10" s="130"/>
      <c r="BH10" s="130"/>
      <c r="BI10" s="130"/>
      <c r="BJ10" s="140"/>
      <c r="BK10" s="130"/>
      <c r="BL10" s="140"/>
      <c r="BM10" s="130"/>
      <c r="BN10" s="140"/>
      <c r="BO10" s="130"/>
      <c r="BP10" s="130"/>
      <c r="BQ10" s="130"/>
      <c r="BR10" s="130"/>
      <c r="BS10" s="140"/>
      <c r="BT10" s="130"/>
      <c r="BU10" s="140"/>
      <c r="BV10" s="130"/>
      <c r="BW10" s="130"/>
      <c r="BX10" s="130"/>
      <c r="BY10" s="130"/>
      <c r="BZ10" s="130"/>
      <c r="CA10" s="130"/>
      <c r="CB10" s="140"/>
      <c r="CC10" s="130"/>
      <c r="CD10" s="130"/>
      <c r="CE10" s="130"/>
      <c r="CF10" s="130"/>
      <c r="CG10" s="130"/>
      <c r="CH10" s="132"/>
      <c r="CI10" s="132"/>
      <c r="CJ10" s="130"/>
      <c r="CK10" s="130"/>
      <c r="CL10" s="130"/>
      <c r="CM10" s="130"/>
      <c r="CN10" s="130"/>
      <c r="CO10" s="135"/>
    </row>
    <row r="11" spans="1:93" s="2" customFormat="1">
      <c r="A11" s="5"/>
      <c r="B11" s="6"/>
      <c r="C11" s="6"/>
      <c r="D11" s="6"/>
      <c r="E11" s="6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62"/>
      <c r="CI11" s="62"/>
      <c r="CJ11" s="7"/>
      <c r="CK11" s="7"/>
      <c r="CL11" s="7"/>
      <c r="CM11" s="7"/>
      <c r="CN11" s="7"/>
      <c r="CO11" s="8"/>
    </row>
    <row r="12" spans="1:93">
      <c r="A12" s="9">
        <v>2015</v>
      </c>
      <c r="B12" s="10" t="s">
        <v>162</v>
      </c>
      <c r="C12" s="10">
        <v>11002</v>
      </c>
      <c r="D12" s="10" t="s">
        <v>163</v>
      </c>
      <c r="E12" s="10" t="s">
        <v>164</v>
      </c>
      <c r="F12" s="11">
        <v>96187138</v>
      </c>
      <c r="G12" s="11">
        <v>951419</v>
      </c>
      <c r="H12" s="11">
        <v>4385347</v>
      </c>
      <c r="I12" s="11">
        <v>63066</v>
      </c>
      <c r="J12" s="11">
        <v>89287</v>
      </c>
      <c r="K12" s="11">
        <v>187868</v>
      </c>
      <c r="L12" s="11">
        <v>439045</v>
      </c>
      <c r="M12" s="11">
        <v>3606081</v>
      </c>
      <c r="N12" s="11">
        <v>104866</v>
      </c>
      <c r="O12" s="11">
        <v>66079484</v>
      </c>
      <c r="P12" s="11">
        <v>42058142</v>
      </c>
      <c r="Q12" s="11">
        <v>39534970</v>
      </c>
      <c r="R12" s="11">
        <v>1238247</v>
      </c>
      <c r="S12" s="11">
        <v>1284925</v>
      </c>
      <c r="T12" s="11">
        <v>24021342</v>
      </c>
      <c r="U12" s="11">
        <v>1287724</v>
      </c>
      <c r="V12" s="11">
        <v>1225633</v>
      </c>
      <c r="W12" s="11">
        <v>7874</v>
      </c>
      <c r="X12" s="11">
        <v>512467</v>
      </c>
      <c r="Y12" s="11">
        <v>2919015</v>
      </c>
      <c r="Z12" s="11" t="s">
        <v>165</v>
      </c>
      <c r="AA12" s="11">
        <v>3367</v>
      </c>
      <c r="AB12" s="11">
        <v>816665</v>
      </c>
      <c r="AC12" s="11">
        <v>812782</v>
      </c>
      <c r="AD12" s="11">
        <v>15302984</v>
      </c>
      <c r="AE12" s="11">
        <v>855364</v>
      </c>
      <c r="AF12" s="11" t="s">
        <v>165</v>
      </c>
      <c r="AG12" s="11">
        <v>191245</v>
      </c>
      <c r="AH12" s="11" t="s">
        <v>165</v>
      </c>
      <c r="AI12" s="11">
        <v>38668</v>
      </c>
      <c r="AJ12" s="11">
        <v>47554</v>
      </c>
      <c r="AK12" s="11" t="s">
        <v>165</v>
      </c>
      <c r="AL12" s="11" t="s">
        <v>165</v>
      </c>
      <c r="AM12" s="11" t="s">
        <v>165</v>
      </c>
      <c r="AN12" s="11">
        <v>13870112</v>
      </c>
      <c r="AO12" s="11">
        <v>9825583</v>
      </c>
      <c r="AP12" s="11">
        <v>1967</v>
      </c>
      <c r="AQ12" s="11">
        <v>112913</v>
      </c>
      <c r="AR12" s="11">
        <v>855447</v>
      </c>
      <c r="AS12" s="11">
        <v>548420</v>
      </c>
      <c r="AT12" s="11">
        <v>78773254</v>
      </c>
      <c r="AU12" s="11">
        <v>1268072</v>
      </c>
      <c r="AV12" s="11">
        <v>282418</v>
      </c>
      <c r="AW12" s="11">
        <v>2948</v>
      </c>
      <c r="AX12" s="11">
        <v>15144155</v>
      </c>
      <c r="AY12" s="11">
        <v>3081617</v>
      </c>
      <c r="AZ12" s="11">
        <v>1523822</v>
      </c>
      <c r="BA12" s="11">
        <v>52364191</v>
      </c>
      <c r="BB12" s="11">
        <v>5106031</v>
      </c>
      <c r="BC12" s="11">
        <v>27665786</v>
      </c>
      <c r="BD12" s="11">
        <v>275966130</v>
      </c>
      <c r="BE12" s="11">
        <v>69973560</v>
      </c>
      <c r="BF12" s="11">
        <v>9621630</v>
      </c>
      <c r="BG12" s="11">
        <v>65795</v>
      </c>
      <c r="BH12" s="11">
        <v>21263543</v>
      </c>
      <c r="BI12" s="11">
        <v>39088387</v>
      </c>
      <c r="BJ12" s="11">
        <v>94304836</v>
      </c>
      <c r="BK12" s="11">
        <v>1951684</v>
      </c>
      <c r="BL12" s="11">
        <v>35293433</v>
      </c>
      <c r="BM12" s="11">
        <v>29418622</v>
      </c>
      <c r="BN12" s="11">
        <v>58005902</v>
      </c>
      <c r="BO12" s="11">
        <v>57251922</v>
      </c>
      <c r="BP12" s="11">
        <v>1005501</v>
      </c>
      <c r="BQ12" s="11" t="s">
        <v>165</v>
      </c>
      <c r="BR12" s="11" t="s">
        <v>165</v>
      </c>
      <c r="BS12" s="11" t="s">
        <v>165</v>
      </c>
      <c r="BT12" s="11" t="s">
        <v>165</v>
      </c>
      <c r="BU12" s="11" t="s">
        <v>165</v>
      </c>
      <c r="BV12" s="11" t="s">
        <v>165</v>
      </c>
      <c r="BW12" s="11" t="s">
        <v>165</v>
      </c>
      <c r="BX12" s="11" t="s">
        <v>165</v>
      </c>
      <c r="BY12" s="11" t="s">
        <v>165</v>
      </c>
      <c r="BZ12" s="11" t="s">
        <v>165</v>
      </c>
      <c r="CA12" s="11" t="s">
        <v>165</v>
      </c>
      <c r="CB12" s="11" t="s">
        <v>165</v>
      </c>
      <c r="CC12" s="11" t="s">
        <v>165</v>
      </c>
      <c r="CD12" s="11" t="s">
        <v>165</v>
      </c>
      <c r="CE12" s="11" t="s">
        <v>165</v>
      </c>
      <c r="CF12" s="11">
        <v>82219471</v>
      </c>
      <c r="CG12" s="11">
        <v>82207101</v>
      </c>
      <c r="CH12" s="11">
        <v>68359554</v>
      </c>
      <c r="CI12" s="11">
        <v>13847547</v>
      </c>
      <c r="CJ12" s="11">
        <v>12370</v>
      </c>
      <c r="CK12" s="11">
        <v>6225421</v>
      </c>
      <c r="CL12" s="11">
        <v>4908484</v>
      </c>
      <c r="CM12" s="11">
        <v>73595746</v>
      </c>
      <c r="CN12" s="11">
        <v>67997575</v>
      </c>
      <c r="CO12" s="12" t="s">
        <v>165</v>
      </c>
    </row>
    <row r="13" spans="1:93">
      <c r="A13" s="14">
        <v>2015</v>
      </c>
      <c r="B13" s="15" t="s">
        <v>166</v>
      </c>
      <c r="C13" s="15">
        <v>12025</v>
      </c>
      <c r="D13" s="15" t="s">
        <v>163</v>
      </c>
      <c r="E13" s="15" t="s">
        <v>167</v>
      </c>
      <c r="F13" s="16">
        <v>17957224</v>
      </c>
      <c r="G13" s="16">
        <v>259629</v>
      </c>
      <c r="H13" s="16">
        <v>1189188</v>
      </c>
      <c r="I13" s="16">
        <v>20807</v>
      </c>
      <c r="J13" s="16">
        <v>2260</v>
      </c>
      <c r="K13" s="16">
        <v>71915</v>
      </c>
      <c r="L13" s="16" t="s">
        <v>165</v>
      </c>
      <c r="M13" s="16">
        <v>1094206</v>
      </c>
      <c r="N13" s="16">
        <v>71472</v>
      </c>
      <c r="O13" s="16">
        <v>11852816</v>
      </c>
      <c r="P13" s="16">
        <v>7825281</v>
      </c>
      <c r="Q13" s="16">
        <v>7588902</v>
      </c>
      <c r="R13" s="16">
        <v>232800</v>
      </c>
      <c r="S13" s="16">
        <v>3579</v>
      </c>
      <c r="T13" s="16">
        <v>4027535</v>
      </c>
      <c r="U13" s="16">
        <v>175505</v>
      </c>
      <c r="V13" s="16">
        <v>125096</v>
      </c>
      <c r="W13" s="16">
        <v>1759</v>
      </c>
      <c r="X13" s="16">
        <v>12514</v>
      </c>
      <c r="Y13" s="16">
        <v>388164</v>
      </c>
      <c r="Z13" s="16" t="s">
        <v>165</v>
      </c>
      <c r="AA13" s="16" t="s">
        <v>165</v>
      </c>
      <c r="AB13" s="16">
        <v>83255</v>
      </c>
      <c r="AC13" s="16">
        <v>169838</v>
      </c>
      <c r="AD13" s="16">
        <v>2863280</v>
      </c>
      <c r="AE13" s="16">
        <v>163584</v>
      </c>
      <c r="AF13" s="16" t="s">
        <v>165</v>
      </c>
      <c r="AG13" s="16">
        <v>2</v>
      </c>
      <c r="AH13" s="16" t="s">
        <v>165</v>
      </c>
      <c r="AI13" s="16" t="s">
        <v>165</v>
      </c>
      <c r="AJ13" s="16">
        <v>6416</v>
      </c>
      <c r="AK13" s="16" t="s">
        <v>165</v>
      </c>
      <c r="AL13" s="16">
        <v>38122</v>
      </c>
      <c r="AM13" s="16" t="s">
        <v>165</v>
      </c>
      <c r="AN13" s="16">
        <v>2681329</v>
      </c>
      <c r="AO13" s="16">
        <v>1709477</v>
      </c>
      <c r="AP13" s="16" t="s">
        <v>165</v>
      </c>
      <c r="AQ13" s="16">
        <v>20217</v>
      </c>
      <c r="AR13" s="16">
        <v>173096</v>
      </c>
      <c r="AS13" s="16">
        <v>114861</v>
      </c>
      <c r="AT13" s="16">
        <v>13342531</v>
      </c>
      <c r="AU13" s="16">
        <v>371412</v>
      </c>
      <c r="AV13" s="16">
        <v>112045</v>
      </c>
      <c r="AW13" s="16">
        <v>3082</v>
      </c>
      <c r="AX13" s="16">
        <v>1930134</v>
      </c>
      <c r="AY13" s="16">
        <v>586345</v>
      </c>
      <c r="AZ13" s="16">
        <v>219899</v>
      </c>
      <c r="BA13" s="16">
        <v>9324997</v>
      </c>
      <c r="BB13" s="16">
        <v>794617</v>
      </c>
      <c r="BC13" s="16">
        <v>3092593</v>
      </c>
      <c r="BD13" s="16">
        <v>40563370</v>
      </c>
      <c r="BE13" s="16">
        <v>13542316</v>
      </c>
      <c r="BF13" s="16">
        <v>5881039</v>
      </c>
      <c r="BG13" s="16">
        <v>1926932</v>
      </c>
      <c r="BH13" s="16">
        <v>2349355</v>
      </c>
      <c r="BI13" s="16">
        <v>5311922</v>
      </c>
      <c r="BJ13" s="16">
        <v>15281275</v>
      </c>
      <c r="BK13" s="16">
        <v>338153</v>
      </c>
      <c r="BL13" s="16">
        <v>8335600</v>
      </c>
      <c r="BM13" s="16">
        <v>6287247</v>
      </c>
      <c r="BN13" s="16">
        <v>6339175</v>
      </c>
      <c r="BO13" s="16">
        <v>5564472</v>
      </c>
      <c r="BP13" s="16">
        <v>538249</v>
      </c>
      <c r="BQ13" s="16">
        <v>68251</v>
      </c>
      <c r="BR13" s="16" t="s">
        <v>165</v>
      </c>
      <c r="BS13" s="16" t="s">
        <v>165</v>
      </c>
      <c r="BT13" s="16" t="s">
        <v>165</v>
      </c>
      <c r="BU13" s="16" t="s">
        <v>165</v>
      </c>
      <c r="BV13" s="16" t="s">
        <v>165</v>
      </c>
      <c r="BW13" s="16" t="s">
        <v>165</v>
      </c>
      <c r="BX13" s="16" t="s">
        <v>165</v>
      </c>
      <c r="BY13" s="16" t="s">
        <v>165</v>
      </c>
      <c r="BZ13" s="16" t="s">
        <v>165</v>
      </c>
      <c r="CA13" s="16" t="s">
        <v>165</v>
      </c>
      <c r="CB13" s="16" t="s">
        <v>165</v>
      </c>
      <c r="CC13" s="16" t="s">
        <v>165</v>
      </c>
      <c r="CD13" s="16" t="s">
        <v>165</v>
      </c>
      <c r="CE13" s="16" t="s">
        <v>165</v>
      </c>
      <c r="CF13" s="16">
        <v>16172932</v>
      </c>
      <c r="CG13" s="16">
        <v>16166474</v>
      </c>
      <c r="CH13" s="16">
        <v>14991285</v>
      </c>
      <c r="CI13" s="16">
        <v>1175189</v>
      </c>
      <c r="CJ13" s="16">
        <v>6458</v>
      </c>
      <c r="CK13" s="16">
        <v>1480727</v>
      </c>
      <c r="CL13" s="16">
        <v>10560</v>
      </c>
      <c r="CM13" s="16">
        <v>7111959</v>
      </c>
      <c r="CN13" s="16">
        <v>8965454</v>
      </c>
      <c r="CO13" s="17" t="s">
        <v>165</v>
      </c>
    </row>
    <row r="14" spans="1:93">
      <c r="A14" s="14">
        <v>2015</v>
      </c>
      <c r="B14" s="15" t="s">
        <v>168</v>
      </c>
      <c r="C14" s="15">
        <v>12033</v>
      </c>
      <c r="D14" s="15" t="s">
        <v>163</v>
      </c>
      <c r="E14" s="15" t="s">
        <v>169</v>
      </c>
      <c r="F14" s="16">
        <v>9420858</v>
      </c>
      <c r="G14" s="16">
        <v>183305</v>
      </c>
      <c r="H14" s="16">
        <v>686313</v>
      </c>
      <c r="I14" s="16">
        <v>16204</v>
      </c>
      <c r="J14" s="16">
        <v>9865</v>
      </c>
      <c r="K14" s="16">
        <v>34784</v>
      </c>
      <c r="L14" s="16" t="s">
        <v>165</v>
      </c>
      <c r="M14" s="16">
        <v>625460</v>
      </c>
      <c r="N14" s="16">
        <v>25210</v>
      </c>
      <c r="O14" s="16">
        <v>6097060</v>
      </c>
      <c r="P14" s="16">
        <v>4090344</v>
      </c>
      <c r="Q14" s="16">
        <v>3963036</v>
      </c>
      <c r="R14" s="16">
        <v>123912</v>
      </c>
      <c r="S14" s="16">
        <v>3396</v>
      </c>
      <c r="T14" s="16">
        <v>2006716</v>
      </c>
      <c r="U14" s="16">
        <v>84301</v>
      </c>
      <c r="V14" s="16">
        <v>67920</v>
      </c>
      <c r="W14" s="16" t="s">
        <v>165</v>
      </c>
      <c r="X14" s="16">
        <v>5658</v>
      </c>
      <c r="Y14" s="16">
        <v>187856</v>
      </c>
      <c r="Z14" s="16" t="s">
        <v>165</v>
      </c>
      <c r="AA14" s="16" t="s">
        <v>165</v>
      </c>
      <c r="AB14" s="16">
        <v>6449</v>
      </c>
      <c r="AC14" s="16">
        <v>82526</v>
      </c>
      <c r="AD14" s="16">
        <v>1470247</v>
      </c>
      <c r="AE14" s="16">
        <v>88055</v>
      </c>
      <c r="AF14" s="16" t="s">
        <v>165</v>
      </c>
      <c r="AG14" s="16">
        <v>13704</v>
      </c>
      <c r="AH14" s="16" t="s">
        <v>165</v>
      </c>
      <c r="AI14" s="16" t="s">
        <v>165</v>
      </c>
      <c r="AJ14" s="16" t="s">
        <v>165</v>
      </c>
      <c r="AK14" s="16" t="s">
        <v>165</v>
      </c>
      <c r="AL14" s="16" t="s">
        <v>165</v>
      </c>
      <c r="AM14" s="16" t="s">
        <v>165</v>
      </c>
      <c r="AN14" s="16">
        <v>1404418</v>
      </c>
      <c r="AO14" s="16">
        <v>914363</v>
      </c>
      <c r="AP14" s="16">
        <v>5176</v>
      </c>
      <c r="AQ14" s="16">
        <v>11555</v>
      </c>
      <c r="AR14" s="16">
        <v>93458</v>
      </c>
      <c r="AS14" s="16">
        <v>51650</v>
      </c>
      <c r="AT14" s="16">
        <v>5379543</v>
      </c>
      <c r="AU14" s="16">
        <v>131800</v>
      </c>
      <c r="AV14" s="16">
        <v>24692</v>
      </c>
      <c r="AW14" s="16">
        <v>1195</v>
      </c>
      <c r="AX14" s="16">
        <v>1170026</v>
      </c>
      <c r="AY14" s="16">
        <v>233906</v>
      </c>
      <c r="AZ14" s="16">
        <v>60395</v>
      </c>
      <c r="BA14" s="16">
        <v>3180120</v>
      </c>
      <c r="BB14" s="16">
        <v>577409</v>
      </c>
      <c r="BC14" s="16">
        <v>1033871</v>
      </c>
      <c r="BD14" s="16">
        <v>17007902</v>
      </c>
      <c r="BE14" s="16">
        <v>6025929</v>
      </c>
      <c r="BF14" s="16">
        <v>1774802</v>
      </c>
      <c r="BG14" s="16">
        <v>1595455</v>
      </c>
      <c r="BH14" s="16">
        <v>1068623</v>
      </c>
      <c r="BI14" s="16">
        <v>3182504</v>
      </c>
      <c r="BJ14" s="16">
        <v>3269367</v>
      </c>
      <c r="BK14" s="16">
        <v>6628</v>
      </c>
      <c r="BL14" s="16">
        <v>1424908</v>
      </c>
      <c r="BM14" s="16">
        <v>1424908</v>
      </c>
      <c r="BN14" s="16">
        <v>1679690</v>
      </c>
      <c r="BO14" s="16">
        <v>1643010</v>
      </c>
      <c r="BP14" s="16">
        <v>157136</v>
      </c>
      <c r="BQ14" s="16">
        <v>7633</v>
      </c>
      <c r="BR14" s="16" t="s">
        <v>165</v>
      </c>
      <c r="BS14" s="16" t="s">
        <v>165</v>
      </c>
      <c r="BT14" s="16" t="s">
        <v>165</v>
      </c>
      <c r="BU14" s="16" t="s">
        <v>165</v>
      </c>
      <c r="BV14" s="16" t="s">
        <v>165</v>
      </c>
      <c r="BW14" s="16" t="s">
        <v>165</v>
      </c>
      <c r="BX14" s="16" t="s">
        <v>165</v>
      </c>
      <c r="BY14" s="16" t="s">
        <v>165</v>
      </c>
      <c r="BZ14" s="16" t="s">
        <v>165</v>
      </c>
      <c r="CA14" s="16" t="s">
        <v>165</v>
      </c>
      <c r="CB14" s="16" t="s">
        <v>165</v>
      </c>
      <c r="CC14" s="16" t="s">
        <v>165</v>
      </c>
      <c r="CD14" s="16" t="s">
        <v>165</v>
      </c>
      <c r="CE14" s="16" t="s">
        <v>165</v>
      </c>
      <c r="CF14" s="16">
        <v>5727595</v>
      </c>
      <c r="CG14" s="16">
        <v>5726752</v>
      </c>
      <c r="CH14" s="16">
        <v>5230231</v>
      </c>
      <c r="CI14" s="16">
        <v>496521</v>
      </c>
      <c r="CJ14" s="16">
        <v>843</v>
      </c>
      <c r="CK14" s="16">
        <v>382438</v>
      </c>
      <c r="CL14" s="16">
        <v>480648</v>
      </c>
      <c r="CM14" s="16">
        <v>2141533</v>
      </c>
      <c r="CN14" s="16">
        <v>6043855</v>
      </c>
      <c r="CO14" s="17" t="s">
        <v>165</v>
      </c>
    </row>
    <row r="15" spans="1:93">
      <c r="A15" s="14">
        <v>2015</v>
      </c>
      <c r="B15" s="15" t="s">
        <v>166</v>
      </c>
      <c r="C15" s="15">
        <v>12041</v>
      </c>
      <c r="D15" s="15" t="s">
        <v>163</v>
      </c>
      <c r="E15" s="15" t="s">
        <v>170</v>
      </c>
      <c r="F15" s="16">
        <v>19901980</v>
      </c>
      <c r="G15" s="16">
        <v>299532</v>
      </c>
      <c r="H15" s="16">
        <v>2209647</v>
      </c>
      <c r="I15" s="16">
        <v>28960</v>
      </c>
      <c r="J15" s="16">
        <v>33712</v>
      </c>
      <c r="K15" s="16">
        <v>127194</v>
      </c>
      <c r="L15" s="16">
        <v>77915</v>
      </c>
      <c r="M15" s="16">
        <v>1941866</v>
      </c>
      <c r="N15" s="16">
        <v>65139</v>
      </c>
      <c r="O15" s="16">
        <v>12585362</v>
      </c>
      <c r="P15" s="16">
        <v>7998667</v>
      </c>
      <c r="Q15" s="16">
        <v>7755980</v>
      </c>
      <c r="R15" s="16">
        <v>242687</v>
      </c>
      <c r="S15" s="16" t="s">
        <v>165</v>
      </c>
      <c r="T15" s="16">
        <v>4586695</v>
      </c>
      <c r="U15" s="16">
        <v>254058</v>
      </c>
      <c r="V15" s="16">
        <v>128552</v>
      </c>
      <c r="W15" s="16">
        <v>4014</v>
      </c>
      <c r="X15" s="16">
        <v>70906</v>
      </c>
      <c r="Y15" s="16">
        <v>700093</v>
      </c>
      <c r="Z15" s="16" t="s">
        <v>165</v>
      </c>
      <c r="AA15" s="16" t="s">
        <v>165</v>
      </c>
      <c r="AB15" s="16">
        <v>158253</v>
      </c>
      <c r="AC15" s="16">
        <v>151883</v>
      </c>
      <c r="AD15" s="16">
        <v>2887428</v>
      </c>
      <c r="AE15" s="16">
        <v>197497</v>
      </c>
      <c r="AF15" s="16" t="s">
        <v>165</v>
      </c>
      <c r="AG15" s="16">
        <v>33170</v>
      </c>
      <c r="AH15" s="16">
        <v>841</v>
      </c>
      <c r="AI15" s="16" t="s">
        <v>165</v>
      </c>
      <c r="AJ15" s="16" t="s">
        <v>165</v>
      </c>
      <c r="AK15" s="16" t="s">
        <v>165</v>
      </c>
      <c r="AL15" s="16" t="s">
        <v>165</v>
      </c>
      <c r="AM15" s="16" t="s">
        <v>165</v>
      </c>
      <c r="AN15" s="16">
        <v>2931049</v>
      </c>
      <c r="AO15" s="16">
        <v>1758254</v>
      </c>
      <c r="AP15" s="16">
        <v>2698</v>
      </c>
      <c r="AQ15" s="16">
        <v>33350</v>
      </c>
      <c r="AR15" s="16">
        <v>16949</v>
      </c>
      <c r="AS15" s="16">
        <v>151905</v>
      </c>
      <c r="AT15" s="16">
        <v>17262839</v>
      </c>
      <c r="AU15" s="16">
        <v>1293950</v>
      </c>
      <c r="AV15" s="16">
        <v>85529</v>
      </c>
      <c r="AW15" s="16">
        <v>2494</v>
      </c>
      <c r="AX15" s="16">
        <v>3011220</v>
      </c>
      <c r="AY15" s="16">
        <v>599816</v>
      </c>
      <c r="AZ15" s="16">
        <v>168694</v>
      </c>
      <c r="BA15" s="16">
        <v>10298409</v>
      </c>
      <c r="BB15" s="16">
        <v>1802727</v>
      </c>
      <c r="BC15" s="16">
        <v>4251609</v>
      </c>
      <c r="BD15" s="16">
        <v>49823248</v>
      </c>
      <c r="BE15" s="16">
        <v>8377821</v>
      </c>
      <c r="BF15" s="16">
        <v>685398</v>
      </c>
      <c r="BG15" s="16">
        <v>22826</v>
      </c>
      <c r="BH15" s="16">
        <v>2922786</v>
      </c>
      <c r="BI15" s="16">
        <v>4769637</v>
      </c>
      <c r="BJ15" s="16">
        <v>15859979</v>
      </c>
      <c r="BK15" s="16">
        <v>471384</v>
      </c>
      <c r="BL15" s="16">
        <v>8251780</v>
      </c>
      <c r="BM15" s="16">
        <v>6729274</v>
      </c>
      <c r="BN15" s="16">
        <v>7580278</v>
      </c>
      <c r="BO15" s="16">
        <v>7271974</v>
      </c>
      <c r="BP15" s="16" t="s">
        <v>165</v>
      </c>
      <c r="BQ15" s="16">
        <v>27921</v>
      </c>
      <c r="BR15" s="16" t="s">
        <v>165</v>
      </c>
      <c r="BS15" s="16" t="s">
        <v>165</v>
      </c>
      <c r="BT15" s="16" t="s">
        <v>165</v>
      </c>
      <c r="BU15" s="16">
        <v>133</v>
      </c>
      <c r="BV15" s="16" t="s">
        <v>165</v>
      </c>
      <c r="BW15" s="16" t="s">
        <v>165</v>
      </c>
      <c r="BX15" s="16">
        <v>133</v>
      </c>
      <c r="BY15" s="16" t="s">
        <v>165</v>
      </c>
      <c r="BZ15" s="16" t="s">
        <v>165</v>
      </c>
      <c r="CA15" s="16" t="s">
        <v>165</v>
      </c>
      <c r="CB15" s="16" t="s">
        <v>165</v>
      </c>
      <c r="CC15" s="16" t="s">
        <v>165</v>
      </c>
      <c r="CD15" s="16" t="s">
        <v>165</v>
      </c>
      <c r="CE15" s="16" t="s">
        <v>165</v>
      </c>
      <c r="CF15" s="16">
        <v>18125575</v>
      </c>
      <c r="CG15" s="16">
        <v>18110698</v>
      </c>
      <c r="CH15" s="16">
        <v>15895152</v>
      </c>
      <c r="CI15" s="16">
        <v>2215546</v>
      </c>
      <c r="CJ15" s="16">
        <v>14877</v>
      </c>
      <c r="CK15" s="16">
        <v>439635</v>
      </c>
      <c r="CL15" s="16">
        <v>52719</v>
      </c>
      <c r="CM15" s="16">
        <v>8782217</v>
      </c>
      <c r="CN15" s="16">
        <v>14394408</v>
      </c>
      <c r="CO15" s="17" t="s">
        <v>165</v>
      </c>
    </row>
    <row r="16" spans="1:93">
      <c r="A16" s="14">
        <v>2015</v>
      </c>
      <c r="B16" s="15" t="s">
        <v>168</v>
      </c>
      <c r="C16" s="15">
        <v>12068</v>
      </c>
      <c r="D16" s="15" t="s">
        <v>163</v>
      </c>
      <c r="E16" s="15" t="s">
        <v>171</v>
      </c>
      <c r="F16" s="16">
        <v>12561999</v>
      </c>
      <c r="G16" s="16">
        <v>225045</v>
      </c>
      <c r="H16" s="16">
        <v>1036608</v>
      </c>
      <c r="I16" s="16">
        <v>23607</v>
      </c>
      <c r="J16" s="16">
        <v>839</v>
      </c>
      <c r="K16" s="16">
        <v>35955</v>
      </c>
      <c r="L16" s="16" t="s">
        <v>165</v>
      </c>
      <c r="M16" s="16">
        <v>976207</v>
      </c>
      <c r="N16" s="16">
        <v>56524</v>
      </c>
      <c r="O16" s="16">
        <v>8049429</v>
      </c>
      <c r="P16" s="16">
        <v>5260775</v>
      </c>
      <c r="Q16" s="16">
        <v>5110679</v>
      </c>
      <c r="R16" s="16">
        <v>150096</v>
      </c>
      <c r="S16" s="16" t="s">
        <v>165</v>
      </c>
      <c r="T16" s="16">
        <v>2788654</v>
      </c>
      <c r="U16" s="16">
        <v>172701</v>
      </c>
      <c r="V16" s="16">
        <v>107395</v>
      </c>
      <c r="W16" s="16">
        <v>2652</v>
      </c>
      <c r="X16" s="16">
        <v>42228</v>
      </c>
      <c r="Y16" s="16">
        <v>160271</v>
      </c>
      <c r="Z16" s="16" t="s">
        <v>165</v>
      </c>
      <c r="AA16" s="16" t="s">
        <v>165</v>
      </c>
      <c r="AB16" s="16">
        <v>8946</v>
      </c>
      <c r="AC16" s="16">
        <v>191953</v>
      </c>
      <c r="AD16" s="16">
        <v>1980955</v>
      </c>
      <c r="AE16" s="16">
        <v>117834</v>
      </c>
      <c r="AF16" s="16" t="s">
        <v>165</v>
      </c>
      <c r="AG16" s="16" t="s">
        <v>165</v>
      </c>
      <c r="AH16" s="16" t="s">
        <v>165</v>
      </c>
      <c r="AI16" s="16">
        <v>3719</v>
      </c>
      <c r="AJ16" s="16" t="s">
        <v>165</v>
      </c>
      <c r="AK16" s="16" t="s">
        <v>165</v>
      </c>
      <c r="AL16" s="16" t="s">
        <v>165</v>
      </c>
      <c r="AM16" s="16" t="s">
        <v>165</v>
      </c>
      <c r="AN16" s="16">
        <v>1815771</v>
      </c>
      <c r="AO16" s="16">
        <v>1230085</v>
      </c>
      <c r="AP16" s="16">
        <v>4192</v>
      </c>
      <c r="AQ16" s="16">
        <v>13858</v>
      </c>
      <c r="AR16" s="16">
        <v>130487</v>
      </c>
      <c r="AS16" s="16">
        <v>85445</v>
      </c>
      <c r="AT16" s="16">
        <v>9537507</v>
      </c>
      <c r="AU16" s="16">
        <v>483323</v>
      </c>
      <c r="AV16" s="16">
        <v>62131</v>
      </c>
      <c r="AW16" s="16">
        <v>1904</v>
      </c>
      <c r="AX16" s="16">
        <v>1556887</v>
      </c>
      <c r="AY16" s="16">
        <v>375439</v>
      </c>
      <c r="AZ16" s="16">
        <v>79187</v>
      </c>
      <c r="BA16" s="16">
        <v>6669898</v>
      </c>
      <c r="BB16" s="16">
        <v>308738</v>
      </c>
      <c r="BC16" s="16">
        <v>1243114</v>
      </c>
      <c r="BD16" s="16">
        <v>26980126</v>
      </c>
      <c r="BE16" s="16">
        <v>7582317</v>
      </c>
      <c r="BF16" s="16">
        <v>1540831</v>
      </c>
      <c r="BG16" s="16">
        <v>1136418</v>
      </c>
      <c r="BH16" s="16">
        <v>1546730</v>
      </c>
      <c r="BI16" s="16">
        <v>4494756</v>
      </c>
      <c r="BJ16" s="16">
        <v>12257852</v>
      </c>
      <c r="BK16" s="16">
        <v>553172</v>
      </c>
      <c r="BL16" s="16">
        <v>7180558</v>
      </c>
      <c r="BM16" s="16">
        <v>6993931</v>
      </c>
      <c r="BN16" s="16">
        <v>4137244</v>
      </c>
      <c r="BO16" s="16">
        <v>4055817</v>
      </c>
      <c r="BP16" s="16">
        <v>932628</v>
      </c>
      <c r="BQ16" s="16">
        <v>2864</v>
      </c>
      <c r="BR16" s="16" t="s">
        <v>165</v>
      </c>
      <c r="BS16" s="16">
        <v>4558</v>
      </c>
      <c r="BT16" s="16" t="s">
        <v>165</v>
      </c>
      <c r="BU16" s="16">
        <v>70581</v>
      </c>
      <c r="BV16" s="16" t="s">
        <v>165</v>
      </c>
      <c r="BW16" s="16">
        <v>777</v>
      </c>
      <c r="BX16" s="16">
        <v>69804</v>
      </c>
      <c r="BY16" s="16" t="s">
        <v>165</v>
      </c>
      <c r="BZ16" s="16" t="s">
        <v>165</v>
      </c>
      <c r="CA16" s="16" t="s">
        <v>165</v>
      </c>
      <c r="CB16" s="16" t="s">
        <v>165</v>
      </c>
      <c r="CC16" s="16" t="s">
        <v>165</v>
      </c>
      <c r="CD16" s="16" t="s">
        <v>165</v>
      </c>
      <c r="CE16" s="16" t="s">
        <v>165</v>
      </c>
      <c r="CF16" s="16">
        <v>12591617</v>
      </c>
      <c r="CG16" s="16">
        <v>12585789</v>
      </c>
      <c r="CH16" s="16">
        <v>11303695</v>
      </c>
      <c r="CI16" s="16">
        <v>1282094</v>
      </c>
      <c r="CJ16" s="16">
        <v>5828</v>
      </c>
      <c r="CK16" s="16">
        <v>1944958</v>
      </c>
      <c r="CL16" s="16">
        <v>16739</v>
      </c>
      <c r="CM16" s="16">
        <v>5129582</v>
      </c>
      <c r="CN16" s="16">
        <v>6623122</v>
      </c>
      <c r="CO16" s="17" t="s">
        <v>165</v>
      </c>
    </row>
    <row r="17" spans="1:93">
      <c r="A17" s="14">
        <v>2015</v>
      </c>
      <c r="B17" s="15" t="s">
        <v>168</v>
      </c>
      <c r="C17" s="15">
        <v>12076</v>
      </c>
      <c r="D17" s="15" t="s">
        <v>163</v>
      </c>
      <c r="E17" s="15" t="s">
        <v>172</v>
      </c>
      <c r="F17" s="16">
        <v>11296183</v>
      </c>
      <c r="G17" s="16">
        <v>228585</v>
      </c>
      <c r="H17" s="16">
        <v>1054572</v>
      </c>
      <c r="I17" s="16">
        <v>17181</v>
      </c>
      <c r="J17" s="16">
        <v>5329</v>
      </c>
      <c r="K17" s="16">
        <v>10576</v>
      </c>
      <c r="L17" s="16" t="s">
        <v>165</v>
      </c>
      <c r="M17" s="16">
        <v>1021486</v>
      </c>
      <c r="N17" s="16">
        <v>68778</v>
      </c>
      <c r="O17" s="16">
        <v>6930030</v>
      </c>
      <c r="P17" s="16">
        <v>4491068</v>
      </c>
      <c r="Q17" s="16">
        <v>4363673</v>
      </c>
      <c r="R17" s="16">
        <v>125354</v>
      </c>
      <c r="S17" s="16">
        <v>2041</v>
      </c>
      <c r="T17" s="16">
        <v>2438962</v>
      </c>
      <c r="U17" s="16">
        <v>98101</v>
      </c>
      <c r="V17" s="16">
        <v>85375</v>
      </c>
      <c r="W17" s="16">
        <v>1779</v>
      </c>
      <c r="X17" s="16">
        <v>6641</v>
      </c>
      <c r="Y17" s="16">
        <v>268698</v>
      </c>
      <c r="Z17" s="16" t="s">
        <v>165</v>
      </c>
      <c r="AA17" s="16">
        <v>2268</v>
      </c>
      <c r="AB17" s="16">
        <v>69450</v>
      </c>
      <c r="AC17" s="16">
        <v>155671</v>
      </c>
      <c r="AD17" s="16">
        <v>1619904</v>
      </c>
      <c r="AE17" s="16">
        <v>110286</v>
      </c>
      <c r="AF17" s="16" t="s">
        <v>165</v>
      </c>
      <c r="AG17" s="16">
        <v>16764</v>
      </c>
      <c r="AH17" s="16" t="s">
        <v>165</v>
      </c>
      <c r="AI17" s="16">
        <v>4025</v>
      </c>
      <c r="AJ17" s="16" t="s">
        <v>165</v>
      </c>
      <c r="AK17" s="16" t="s">
        <v>165</v>
      </c>
      <c r="AL17" s="16" t="s">
        <v>165</v>
      </c>
      <c r="AM17" s="16" t="s">
        <v>165</v>
      </c>
      <c r="AN17" s="16">
        <v>1599692</v>
      </c>
      <c r="AO17" s="16">
        <v>1294024</v>
      </c>
      <c r="AP17" s="16">
        <v>945</v>
      </c>
      <c r="AQ17" s="16">
        <v>9381</v>
      </c>
      <c r="AR17" s="16">
        <v>110176</v>
      </c>
      <c r="AS17" s="16">
        <v>72735</v>
      </c>
      <c r="AT17" s="16">
        <v>9809829</v>
      </c>
      <c r="AU17" s="16">
        <v>748755</v>
      </c>
      <c r="AV17" s="16">
        <v>83476</v>
      </c>
      <c r="AW17" s="16">
        <v>1089</v>
      </c>
      <c r="AX17" s="16">
        <v>2144437</v>
      </c>
      <c r="AY17" s="16">
        <v>346042</v>
      </c>
      <c r="AZ17" s="16">
        <v>62945</v>
      </c>
      <c r="BA17" s="16">
        <v>5670389</v>
      </c>
      <c r="BB17" s="16">
        <v>752696</v>
      </c>
      <c r="BC17" s="16">
        <v>1507714</v>
      </c>
      <c r="BD17" s="16">
        <v>21136164</v>
      </c>
      <c r="BE17" s="16">
        <v>7453981</v>
      </c>
      <c r="BF17" s="16">
        <v>3825036</v>
      </c>
      <c r="BG17" s="16">
        <v>2895863</v>
      </c>
      <c r="BH17" s="16">
        <v>1995722</v>
      </c>
      <c r="BI17" s="16">
        <v>1633223</v>
      </c>
      <c r="BJ17" s="16">
        <v>6710976</v>
      </c>
      <c r="BK17" s="16">
        <v>225017</v>
      </c>
      <c r="BL17" s="16">
        <v>2366359</v>
      </c>
      <c r="BM17" s="16">
        <v>1429913</v>
      </c>
      <c r="BN17" s="16">
        <v>3912072</v>
      </c>
      <c r="BO17" s="16">
        <v>3873924</v>
      </c>
      <c r="BP17" s="16">
        <v>23864</v>
      </c>
      <c r="BQ17" s="16">
        <v>408681</v>
      </c>
      <c r="BR17" s="16" t="s">
        <v>165</v>
      </c>
      <c r="BS17" s="16" t="s">
        <v>165</v>
      </c>
      <c r="BT17" s="16" t="s">
        <v>165</v>
      </c>
      <c r="BU17" s="16" t="s">
        <v>165</v>
      </c>
      <c r="BV17" s="16" t="s">
        <v>165</v>
      </c>
      <c r="BW17" s="16" t="s">
        <v>165</v>
      </c>
      <c r="BX17" s="16" t="s">
        <v>165</v>
      </c>
      <c r="BY17" s="16" t="s">
        <v>165</v>
      </c>
      <c r="BZ17" s="16" t="s">
        <v>165</v>
      </c>
      <c r="CA17" s="16" t="s">
        <v>165</v>
      </c>
      <c r="CB17" s="16" t="s">
        <v>165</v>
      </c>
      <c r="CC17" s="16" t="s">
        <v>165</v>
      </c>
      <c r="CD17" s="16" t="s">
        <v>165</v>
      </c>
      <c r="CE17" s="16" t="s">
        <v>165</v>
      </c>
      <c r="CF17" s="16">
        <v>8884532</v>
      </c>
      <c r="CG17" s="16">
        <v>8880091</v>
      </c>
      <c r="CH17" s="16">
        <v>7590592</v>
      </c>
      <c r="CI17" s="16">
        <v>1289499</v>
      </c>
      <c r="CJ17" s="16">
        <v>4441</v>
      </c>
      <c r="CK17" s="16">
        <v>508277</v>
      </c>
      <c r="CL17" s="16">
        <v>130841</v>
      </c>
      <c r="CM17" s="16">
        <v>10443615</v>
      </c>
      <c r="CN17" s="16">
        <v>4696744</v>
      </c>
      <c r="CO17" s="17" t="s">
        <v>165</v>
      </c>
    </row>
    <row r="18" spans="1:93">
      <c r="A18" s="14">
        <v>2015</v>
      </c>
      <c r="B18" s="15" t="s">
        <v>168</v>
      </c>
      <c r="C18" s="15">
        <v>12084</v>
      </c>
      <c r="D18" s="15" t="s">
        <v>163</v>
      </c>
      <c r="E18" s="15" t="s">
        <v>173</v>
      </c>
      <c r="F18" s="16">
        <v>8675761</v>
      </c>
      <c r="G18" s="16">
        <v>202442</v>
      </c>
      <c r="H18" s="16">
        <v>901364</v>
      </c>
      <c r="I18" s="16">
        <v>27795</v>
      </c>
      <c r="J18" s="16">
        <v>79576</v>
      </c>
      <c r="K18" s="16" t="s">
        <v>165</v>
      </c>
      <c r="L18" s="16">
        <v>18458</v>
      </c>
      <c r="M18" s="16">
        <v>775535</v>
      </c>
      <c r="N18" s="16">
        <v>71528</v>
      </c>
      <c r="O18" s="16">
        <v>4866521</v>
      </c>
      <c r="P18" s="16">
        <v>3149131</v>
      </c>
      <c r="Q18" s="16">
        <v>3061072</v>
      </c>
      <c r="R18" s="16">
        <v>87738</v>
      </c>
      <c r="S18" s="16">
        <v>321</v>
      </c>
      <c r="T18" s="16">
        <v>1717390</v>
      </c>
      <c r="U18" s="16">
        <v>108965</v>
      </c>
      <c r="V18" s="16">
        <v>52139</v>
      </c>
      <c r="W18" s="16">
        <v>276</v>
      </c>
      <c r="X18" s="16" t="s">
        <v>165</v>
      </c>
      <c r="Y18" s="16">
        <v>338521</v>
      </c>
      <c r="Z18" s="16" t="s">
        <v>165</v>
      </c>
      <c r="AA18" s="16" t="s">
        <v>165</v>
      </c>
      <c r="AB18" s="16" t="s">
        <v>165</v>
      </c>
      <c r="AC18" s="16">
        <v>107757</v>
      </c>
      <c r="AD18" s="16">
        <v>1028808</v>
      </c>
      <c r="AE18" s="16">
        <v>80924</v>
      </c>
      <c r="AF18" s="16" t="s">
        <v>165</v>
      </c>
      <c r="AG18" s="16" t="s">
        <v>165</v>
      </c>
      <c r="AH18" s="16" t="s">
        <v>165</v>
      </c>
      <c r="AI18" s="16" t="s">
        <v>165</v>
      </c>
      <c r="AJ18" s="16" t="s">
        <v>165</v>
      </c>
      <c r="AK18" s="16" t="s">
        <v>165</v>
      </c>
      <c r="AL18" s="16" t="s">
        <v>165</v>
      </c>
      <c r="AM18" s="16" t="s">
        <v>165</v>
      </c>
      <c r="AN18" s="16">
        <v>1209999</v>
      </c>
      <c r="AO18" s="16">
        <v>1297981</v>
      </c>
      <c r="AP18" s="16">
        <v>1615</v>
      </c>
      <c r="AQ18" s="16">
        <v>7143</v>
      </c>
      <c r="AR18" s="16">
        <v>117168</v>
      </c>
      <c r="AS18" s="16">
        <v>42580</v>
      </c>
      <c r="AT18" s="16">
        <v>8545590</v>
      </c>
      <c r="AU18" s="16">
        <v>712694</v>
      </c>
      <c r="AV18" s="16">
        <v>50529</v>
      </c>
      <c r="AW18" s="16">
        <v>2069</v>
      </c>
      <c r="AX18" s="16">
        <v>2357985</v>
      </c>
      <c r="AY18" s="16">
        <v>260786</v>
      </c>
      <c r="AZ18" s="16">
        <v>109860</v>
      </c>
      <c r="BA18" s="16">
        <v>4701828</v>
      </c>
      <c r="BB18" s="16">
        <v>349839</v>
      </c>
      <c r="BC18" s="16">
        <v>2633804</v>
      </c>
      <c r="BD18" s="16">
        <v>10301244</v>
      </c>
      <c r="BE18" s="16">
        <v>9835830</v>
      </c>
      <c r="BF18" s="16">
        <v>4324709</v>
      </c>
      <c r="BG18" s="16">
        <v>2046301</v>
      </c>
      <c r="BH18" s="16">
        <v>2461654</v>
      </c>
      <c r="BI18" s="16">
        <v>3049467</v>
      </c>
      <c r="BJ18" s="16">
        <v>14219618</v>
      </c>
      <c r="BK18" s="16">
        <v>502170</v>
      </c>
      <c r="BL18" s="16">
        <v>6780269</v>
      </c>
      <c r="BM18" s="16">
        <v>6090904</v>
      </c>
      <c r="BN18" s="16">
        <v>7052672</v>
      </c>
      <c r="BO18" s="16">
        <v>5897550</v>
      </c>
      <c r="BP18" s="16" t="s">
        <v>165</v>
      </c>
      <c r="BQ18" s="16">
        <v>360968</v>
      </c>
      <c r="BR18" s="16" t="s">
        <v>165</v>
      </c>
      <c r="BS18" s="16">
        <v>25709</v>
      </c>
      <c r="BT18" s="16">
        <v>25709</v>
      </c>
      <c r="BU18" s="16">
        <v>147515</v>
      </c>
      <c r="BV18" s="16" t="s">
        <v>165</v>
      </c>
      <c r="BW18" s="16">
        <v>35278</v>
      </c>
      <c r="BX18" s="16">
        <v>112237</v>
      </c>
      <c r="BY18" s="16" t="s">
        <v>165</v>
      </c>
      <c r="BZ18" s="16" t="s">
        <v>165</v>
      </c>
      <c r="CA18" s="16" t="s">
        <v>165</v>
      </c>
      <c r="CB18" s="16" t="s">
        <v>165</v>
      </c>
      <c r="CC18" s="16" t="s">
        <v>165</v>
      </c>
      <c r="CD18" s="16" t="s">
        <v>165</v>
      </c>
      <c r="CE18" s="16" t="s">
        <v>165</v>
      </c>
      <c r="CF18" s="16">
        <v>7934265</v>
      </c>
      <c r="CG18" s="16">
        <v>7928624</v>
      </c>
      <c r="CH18" s="16">
        <v>6940830</v>
      </c>
      <c r="CI18" s="16">
        <v>987794</v>
      </c>
      <c r="CJ18" s="16">
        <v>5641</v>
      </c>
      <c r="CK18" s="16">
        <v>187123</v>
      </c>
      <c r="CL18" s="16" t="s">
        <v>165</v>
      </c>
      <c r="CM18" s="16">
        <v>5156116</v>
      </c>
      <c r="CN18" s="16">
        <v>4846179</v>
      </c>
      <c r="CO18" s="17" t="s">
        <v>165</v>
      </c>
    </row>
    <row r="19" spans="1:93">
      <c r="A19" s="14">
        <v>2015</v>
      </c>
      <c r="B19" s="15" t="s">
        <v>168</v>
      </c>
      <c r="C19" s="15">
        <v>12131</v>
      </c>
      <c r="D19" s="15" t="s">
        <v>163</v>
      </c>
      <c r="E19" s="15" t="s">
        <v>174</v>
      </c>
      <c r="F19" s="16">
        <v>9284990</v>
      </c>
      <c r="G19" s="16">
        <v>205941</v>
      </c>
      <c r="H19" s="16">
        <v>138887</v>
      </c>
      <c r="I19" s="16">
        <v>15780</v>
      </c>
      <c r="J19" s="16">
        <v>4906</v>
      </c>
      <c r="K19" s="16">
        <v>5962</v>
      </c>
      <c r="L19" s="16">
        <v>18210</v>
      </c>
      <c r="M19" s="16">
        <v>94029</v>
      </c>
      <c r="N19" s="16">
        <v>60871</v>
      </c>
      <c r="O19" s="16">
        <v>6182813</v>
      </c>
      <c r="P19" s="16">
        <v>4022930</v>
      </c>
      <c r="Q19" s="16">
        <v>3902041</v>
      </c>
      <c r="R19" s="16">
        <v>118647</v>
      </c>
      <c r="S19" s="16">
        <v>2242</v>
      </c>
      <c r="T19" s="16">
        <v>2159883</v>
      </c>
      <c r="U19" s="16">
        <v>100693</v>
      </c>
      <c r="V19" s="16">
        <v>55446</v>
      </c>
      <c r="W19" s="16">
        <v>300</v>
      </c>
      <c r="X19" s="16">
        <v>30599</v>
      </c>
      <c r="Y19" s="16">
        <v>341125</v>
      </c>
      <c r="Z19" s="16" t="s">
        <v>165</v>
      </c>
      <c r="AA19" s="16">
        <v>3067</v>
      </c>
      <c r="AB19" s="16" t="s">
        <v>165</v>
      </c>
      <c r="AC19" s="16">
        <v>116428</v>
      </c>
      <c r="AD19" s="16">
        <v>1413297</v>
      </c>
      <c r="AE19" s="16">
        <v>87216</v>
      </c>
      <c r="AF19" s="16" t="s">
        <v>165</v>
      </c>
      <c r="AG19" s="16">
        <v>11712</v>
      </c>
      <c r="AH19" s="16" t="s">
        <v>165</v>
      </c>
      <c r="AI19" s="16" t="s">
        <v>165</v>
      </c>
      <c r="AJ19" s="16" t="s">
        <v>165</v>
      </c>
      <c r="AK19" s="16" t="s">
        <v>165</v>
      </c>
      <c r="AL19" s="16" t="s">
        <v>165</v>
      </c>
      <c r="AM19" s="16" t="s">
        <v>165</v>
      </c>
      <c r="AN19" s="16">
        <v>1404390</v>
      </c>
      <c r="AO19" s="16">
        <v>1274083</v>
      </c>
      <c r="AP19" s="16" t="s">
        <v>165</v>
      </c>
      <c r="AQ19" s="16">
        <v>11343</v>
      </c>
      <c r="AR19" s="16">
        <v>6662</v>
      </c>
      <c r="AS19" s="16">
        <v>70620</v>
      </c>
      <c r="AT19" s="16">
        <v>8691401</v>
      </c>
      <c r="AU19" s="16">
        <v>1285089</v>
      </c>
      <c r="AV19" s="16">
        <v>62282</v>
      </c>
      <c r="AW19" s="16">
        <v>17371</v>
      </c>
      <c r="AX19" s="16">
        <v>820895</v>
      </c>
      <c r="AY19" s="16">
        <v>290951</v>
      </c>
      <c r="AZ19" s="16">
        <v>90491</v>
      </c>
      <c r="BA19" s="16">
        <v>5698897</v>
      </c>
      <c r="BB19" s="16">
        <v>425425</v>
      </c>
      <c r="BC19" s="16">
        <v>1811928</v>
      </c>
      <c r="BD19" s="16">
        <v>21565220</v>
      </c>
      <c r="BE19" s="16">
        <v>6029128</v>
      </c>
      <c r="BF19" s="16">
        <v>1262048</v>
      </c>
      <c r="BG19" s="16">
        <v>1105542</v>
      </c>
      <c r="BH19" s="16">
        <v>1849846</v>
      </c>
      <c r="BI19" s="16">
        <v>2917234</v>
      </c>
      <c r="BJ19" s="16">
        <v>10927988</v>
      </c>
      <c r="BK19" s="16">
        <v>262568</v>
      </c>
      <c r="BL19" s="16">
        <v>3738556</v>
      </c>
      <c r="BM19" s="16">
        <v>3651692</v>
      </c>
      <c r="BN19" s="16">
        <v>7189432</v>
      </c>
      <c r="BO19" s="16">
        <v>6423559</v>
      </c>
      <c r="BP19" s="16" t="s">
        <v>165</v>
      </c>
      <c r="BQ19" s="16" t="s">
        <v>165</v>
      </c>
      <c r="BR19" s="16" t="s">
        <v>165</v>
      </c>
      <c r="BS19" s="16" t="s">
        <v>165</v>
      </c>
      <c r="BT19" s="16" t="s">
        <v>165</v>
      </c>
      <c r="BU19" s="16">
        <v>53017</v>
      </c>
      <c r="BV19" s="16" t="s">
        <v>165</v>
      </c>
      <c r="BW19" s="16" t="s">
        <v>165</v>
      </c>
      <c r="BX19" s="16">
        <v>53017</v>
      </c>
      <c r="BY19" s="16" t="s">
        <v>165</v>
      </c>
      <c r="BZ19" s="16" t="s">
        <v>165</v>
      </c>
      <c r="CA19" s="16" t="s">
        <v>165</v>
      </c>
      <c r="CB19" s="16" t="s">
        <v>165</v>
      </c>
      <c r="CC19" s="16" t="s">
        <v>165</v>
      </c>
      <c r="CD19" s="16" t="s">
        <v>165</v>
      </c>
      <c r="CE19" s="16" t="s">
        <v>165</v>
      </c>
      <c r="CF19" s="16">
        <v>7011758</v>
      </c>
      <c r="CG19" s="16">
        <v>7010364</v>
      </c>
      <c r="CH19" s="16">
        <v>6141677</v>
      </c>
      <c r="CI19" s="16">
        <v>868687</v>
      </c>
      <c r="CJ19" s="16">
        <v>1394</v>
      </c>
      <c r="CK19" s="16">
        <v>3283375</v>
      </c>
      <c r="CL19" s="16">
        <v>434054</v>
      </c>
      <c r="CM19" s="16">
        <v>4679953</v>
      </c>
      <c r="CN19" s="16">
        <v>5527600</v>
      </c>
      <c r="CO19" s="17" t="s">
        <v>165</v>
      </c>
    </row>
    <row r="20" spans="1:93">
      <c r="A20" s="14">
        <v>2015</v>
      </c>
      <c r="B20" s="15" t="s">
        <v>168</v>
      </c>
      <c r="C20" s="15">
        <v>12173</v>
      </c>
      <c r="D20" s="15" t="s">
        <v>163</v>
      </c>
      <c r="E20" s="15" t="s">
        <v>175</v>
      </c>
      <c r="F20" s="16">
        <v>6463419</v>
      </c>
      <c r="G20" s="16">
        <v>169383</v>
      </c>
      <c r="H20" s="16">
        <v>848723</v>
      </c>
      <c r="I20" s="16">
        <v>17985</v>
      </c>
      <c r="J20" s="16">
        <v>9693</v>
      </c>
      <c r="K20" s="16">
        <v>6342</v>
      </c>
      <c r="L20" s="16">
        <v>14622</v>
      </c>
      <c r="M20" s="16">
        <v>800081</v>
      </c>
      <c r="N20" s="16">
        <v>37880</v>
      </c>
      <c r="O20" s="16">
        <v>3858157</v>
      </c>
      <c r="P20" s="16">
        <v>2489745</v>
      </c>
      <c r="Q20" s="16">
        <v>2417324</v>
      </c>
      <c r="R20" s="16">
        <v>71884</v>
      </c>
      <c r="S20" s="16">
        <v>537</v>
      </c>
      <c r="T20" s="16">
        <v>1368412</v>
      </c>
      <c r="U20" s="16">
        <v>61826</v>
      </c>
      <c r="V20" s="16">
        <v>30861</v>
      </c>
      <c r="W20" s="16" t="s">
        <v>165</v>
      </c>
      <c r="X20" s="16">
        <v>11045</v>
      </c>
      <c r="Y20" s="16">
        <v>239622</v>
      </c>
      <c r="Z20" s="16" t="s">
        <v>165</v>
      </c>
      <c r="AA20" s="16" t="s">
        <v>165</v>
      </c>
      <c r="AB20" s="16">
        <v>2832</v>
      </c>
      <c r="AC20" s="16">
        <v>54591</v>
      </c>
      <c r="AD20" s="16">
        <v>903835</v>
      </c>
      <c r="AE20" s="16">
        <v>55721</v>
      </c>
      <c r="AF20" s="16" t="s">
        <v>165</v>
      </c>
      <c r="AG20" s="16">
        <v>8079</v>
      </c>
      <c r="AH20" s="16" t="s">
        <v>165</v>
      </c>
      <c r="AI20" s="16" t="s">
        <v>165</v>
      </c>
      <c r="AJ20" s="16" t="s">
        <v>165</v>
      </c>
      <c r="AK20" s="16" t="s">
        <v>165</v>
      </c>
      <c r="AL20" s="16" t="s">
        <v>165</v>
      </c>
      <c r="AM20" s="16" t="s">
        <v>165</v>
      </c>
      <c r="AN20" s="16">
        <v>966305</v>
      </c>
      <c r="AO20" s="16">
        <v>573568</v>
      </c>
      <c r="AP20" s="16" t="s">
        <v>165</v>
      </c>
      <c r="AQ20" s="16">
        <v>5738</v>
      </c>
      <c r="AR20" s="16">
        <v>3665</v>
      </c>
      <c r="AS20" s="16">
        <v>40540</v>
      </c>
      <c r="AT20" s="16">
        <v>5666696</v>
      </c>
      <c r="AU20" s="16">
        <v>78792</v>
      </c>
      <c r="AV20" s="16">
        <v>51467</v>
      </c>
      <c r="AW20" s="16">
        <v>2129</v>
      </c>
      <c r="AX20" s="16">
        <v>874307</v>
      </c>
      <c r="AY20" s="16">
        <v>195874</v>
      </c>
      <c r="AZ20" s="16">
        <v>152163</v>
      </c>
      <c r="BA20" s="16">
        <v>4042024</v>
      </c>
      <c r="BB20" s="16">
        <v>269940</v>
      </c>
      <c r="BC20" s="16">
        <v>1204487</v>
      </c>
      <c r="BD20" s="16">
        <v>10029718</v>
      </c>
      <c r="BE20" s="16">
        <v>3713864</v>
      </c>
      <c r="BF20" s="16">
        <v>185950</v>
      </c>
      <c r="BG20" s="16">
        <v>15319</v>
      </c>
      <c r="BH20" s="16">
        <v>1290656</v>
      </c>
      <c r="BI20" s="16">
        <v>2237258</v>
      </c>
      <c r="BJ20" s="16">
        <v>7851307</v>
      </c>
      <c r="BK20" s="16">
        <v>211000</v>
      </c>
      <c r="BL20" s="16">
        <v>5146083</v>
      </c>
      <c r="BM20" s="16">
        <v>4652366</v>
      </c>
      <c r="BN20" s="16">
        <v>2696714</v>
      </c>
      <c r="BO20" s="16">
        <v>2419283</v>
      </c>
      <c r="BP20" s="16" t="s">
        <v>165</v>
      </c>
      <c r="BQ20" s="16">
        <v>8510</v>
      </c>
      <c r="BR20" s="16" t="s">
        <v>165</v>
      </c>
      <c r="BS20" s="16" t="s">
        <v>165</v>
      </c>
      <c r="BT20" s="16" t="s">
        <v>165</v>
      </c>
      <c r="BU20" s="16" t="s">
        <v>165</v>
      </c>
      <c r="BV20" s="16" t="s">
        <v>165</v>
      </c>
      <c r="BW20" s="16" t="s">
        <v>165</v>
      </c>
      <c r="BX20" s="16" t="s">
        <v>165</v>
      </c>
      <c r="BY20" s="16" t="s">
        <v>165</v>
      </c>
      <c r="BZ20" s="16" t="s">
        <v>165</v>
      </c>
      <c r="CA20" s="16" t="s">
        <v>165</v>
      </c>
      <c r="CB20" s="16" t="s">
        <v>165</v>
      </c>
      <c r="CC20" s="16" t="s">
        <v>165</v>
      </c>
      <c r="CD20" s="16" t="s">
        <v>165</v>
      </c>
      <c r="CE20" s="16" t="s">
        <v>165</v>
      </c>
      <c r="CF20" s="16">
        <v>4247582</v>
      </c>
      <c r="CG20" s="16">
        <v>4246264</v>
      </c>
      <c r="CH20" s="16">
        <v>3896108</v>
      </c>
      <c r="CI20" s="16">
        <v>350156</v>
      </c>
      <c r="CJ20" s="16">
        <v>1318</v>
      </c>
      <c r="CK20" s="16">
        <v>478833</v>
      </c>
      <c r="CL20" s="16">
        <v>721168</v>
      </c>
      <c r="CM20" s="16">
        <v>1903467</v>
      </c>
      <c r="CN20" s="16">
        <v>4295582</v>
      </c>
      <c r="CO20" s="17" t="s">
        <v>165</v>
      </c>
    </row>
    <row r="21" spans="1:93">
      <c r="A21" s="9">
        <v>2015</v>
      </c>
      <c r="B21" s="10" t="s">
        <v>166</v>
      </c>
      <c r="C21" s="10">
        <v>22012</v>
      </c>
      <c r="D21" s="10" t="s">
        <v>176</v>
      </c>
      <c r="E21" s="10" t="s">
        <v>177</v>
      </c>
      <c r="F21" s="11">
        <v>11993667</v>
      </c>
      <c r="G21" s="11">
        <v>240462</v>
      </c>
      <c r="H21" s="11">
        <v>525336</v>
      </c>
      <c r="I21" s="11">
        <v>38287</v>
      </c>
      <c r="J21" s="11">
        <v>67347</v>
      </c>
      <c r="K21" s="11" t="s">
        <v>165</v>
      </c>
      <c r="L21" s="11" t="s">
        <v>165</v>
      </c>
      <c r="M21" s="11">
        <v>419702</v>
      </c>
      <c r="N21" s="11">
        <v>135744</v>
      </c>
      <c r="O21" s="11">
        <v>8202332</v>
      </c>
      <c r="P21" s="11">
        <v>5514085</v>
      </c>
      <c r="Q21" s="11">
        <v>5353142</v>
      </c>
      <c r="R21" s="11">
        <v>157791</v>
      </c>
      <c r="S21" s="11">
        <v>3152</v>
      </c>
      <c r="T21" s="11">
        <v>2688247</v>
      </c>
      <c r="U21" s="11">
        <v>78812</v>
      </c>
      <c r="V21" s="11">
        <v>94000</v>
      </c>
      <c r="W21" s="11">
        <v>3144</v>
      </c>
      <c r="X21" s="11">
        <v>15739</v>
      </c>
      <c r="Y21" s="11">
        <v>381944</v>
      </c>
      <c r="Z21" s="11" t="s">
        <v>165</v>
      </c>
      <c r="AA21" s="11">
        <v>31</v>
      </c>
      <c r="AB21" s="11">
        <v>13454</v>
      </c>
      <c r="AC21" s="11">
        <v>141300</v>
      </c>
      <c r="AD21" s="11">
        <v>1872974</v>
      </c>
      <c r="AE21" s="11">
        <v>86816</v>
      </c>
      <c r="AF21" s="11" t="s">
        <v>165</v>
      </c>
      <c r="AG21" s="11">
        <v>33</v>
      </c>
      <c r="AH21" s="11" t="s">
        <v>165</v>
      </c>
      <c r="AI21" s="11" t="s">
        <v>165</v>
      </c>
      <c r="AJ21" s="11" t="s">
        <v>165</v>
      </c>
      <c r="AK21" s="11" t="s">
        <v>165</v>
      </c>
      <c r="AL21" s="11" t="s">
        <v>165</v>
      </c>
      <c r="AM21" s="11" t="s">
        <v>165</v>
      </c>
      <c r="AN21" s="11">
        <v>1866200</v>
      </c>
      <c r="AO21" s="11">
        <v>934287</v>
      </c>
      <c r="AP21" s="11">
        <v>410</v>
      </c>
      <c r="AQ21" s="11">
        <v>11204</v>
      </c>
      <c r="AR21" s="11">
        <v>77692</v>
      </c>
      <c r="AS21" s="11">
        <v>94064</v>
      </c>
      <c r="AT21" s="11">
        <v>13578486</v>
      </c>
      <c r="AU21" s="11">
        <v>799305</v>
      </c>
      <c r="AV21" s="11">
        <v>75370</v>
      </c>
      <c r="AW21" s="11">
        <v>1765</v>
      </c>
      <c r="AX21" s="11">
        <v>3185810</v>
      </c>
      <c r="AY21" s="11">
        <v>423967</v>
      </c>
      <c r="AZ21" s="11">
        <v>112045</v>
      </c>
      <c r="BA21" s="11">
        <v>8386972</v>
      </c>
      <c r="BB21" s="11">
        <v>593252</v>
      </c>
      <c r="BC21" s="11">
        <v>3626473</v>
      </c>
      <c r="BD21" s="11">
        <v>39855193</v>
      </c>
      <c r="BE21" s="11">
        <v>10156935</v>
      </c>
      <c r="BF21" s="11">
        <v>4881908</v>
      </c>
      <c r="BG21" s="11">
        <v>4227247</v>
      </c>
      <c r="BH21" s="11">
        <v>1770080</v>
      </c>
      <c r="BI21" s="11">
        <v>3504947</v>
      </c>
      <c r="BJ21" s="11">
        <v>7338320</v>
      </c>
      <c r="BK21" s="11">
        <v>428388</v>
      </c>
      <c r="BL21" s="11">
        <v>4364987</v>
      </c>
      <c r="BM21" s="11">
        <v>4049782</v>
      </c>
      <c r="BN21" s="11">
        <v>2393524</v>
      </c>
      <c r="BO21" s="11">
        <v>2373901</v>
      </c>
      <c r="BP21" s="11" t="s">
        <v>165</v>
      </c>
      <c r="BQ21" s="11">
        <v>579809</v>
      </c>
      <c r="BR21" s="11" t="s">
        <v>165</v>
      </c>
      <c r="BS21" s="11" t="s">
        <v>165</v>
      </c>
      <c r="BT21" s="11" t="s">
        <v>165</v>
      </c>
      <c r="BU21" s="11">
        <v>56401</v>
      </c>
      <c r="BV21" s="11" t="s">
        <v>165</v>
      </c>
      <c r="BW21" s="11">
        <v>29887</v>
      </c>
      <c r="BX21" s="11">
        <v>26514</v>
      </c>
      <c r="BY21" s="11" t="s">
        <v>165</v>
      </c>
      <c r="BZ21" s="11" t="s">
        <v>165</v>
      </c>
      <c r="CA21" s="11" t="s">
        <v>165</v>
      </c>
      <c r="CB21" s="11" t="s">
        <v>165</v>
      </c>
      <c r="CC21" s="11" t="s">
        <v>165</v>
      </c>
      <c r="CD21" s="11" t="s">
        <v>165</v>
      </c>
      <c r="CE21" s="11" t="s">
        <v>165</v>
      </c>
      <c r="CF21" s="11">
        <v>16879628</v>
      </c>
      <c r="CG21" s="11">
        <v>16876410</v>
      </c>
      <c r="CH21" s="11">
        <v>14954864</v>
      </c>
      <c r="CI21" s="11">
        <v>1921546</v>
      </c>
      <c r="CJ21" s="11">
        <v>3218</v>
      </c>
      <c r="CK21" s="11">
        <v>217490</v>
      </c>
      <c r="CL21" s="11">
        <v>870</v>
      </c>
      <c r="CM21" s="11">
        <v>628372</v>
      </c>
      <c r="CN21" s="11">
        <v>12345264</v>
      </c>
      <c r="CO21" s="12" t="s">
        <v>165</v>
      </c>
    </row>
    <row r="22" spans="1:93">
      <c r="A22" s="14">
        <v>2015</v>
      </c>
      <c r="B22" s="15" t="s">
        <v>168</v>
      </c>
      <c r="C22" s="15">
        <v>22021</v>
      </c>
      <c r="D22" s="15" t="s">
        <v>176</v>
      </c>
      <c r="E22" s="15" t="s">
        <v>178</v>
      </c>
      <c r="F22" s="16">
        <v>8950249</v>
      </c>
      <c r="G22" s="16">
        <v>215425</v>
      </c>
      <c r="H22" s="16">
        <v>827418</v>
      </c>
      <c r="I22" s="16">
        <v>40522</v>
      </c>
      <c r="J22" s="16">
        <v>29877</v>
      </c>
      <c r="K22" s="16">
        <v>79540</v>
      </c>
      <c r="L22" s="16" t="s">
        <v>165</v>
      </c>
      <c r="M22" s="16">
        <v>677479</v>
      </c>
      <c r="N22" s="16">
        <v>47298</v>
      </c>
      <c r="O22" s="16">
        <v>5538442</v>
      </c>
      <c r="P22" s="16">
        <v>3738953</v>
      </c>
      <c r="Q22" s="16">
        <v>3626491</v>
      </c>
      <c r="R22" s="16">
        <v>109782</v>
      </c>
      <c r="S22" s="16">
        <v>2680</v>
      </c>
      <c r="T22" s="16">
        <v>1767427</v>
      </c>
      <c r="U22" s="16">
        <v>52953</v>
      </c>
      <c r="V22" s="16">
        <v>42246</v>
      </c>
      <c r="W22" s="16">
        <v>2080</v>
      </c>
      <c r="X22" s="16">
        <v>2750</v>
      </c>
      <c r="Y22" s="16">
        <v>274245</v>
      </c>
      <c r="Z22" s="16">
        <v>1033</v>
      </c>
      <c r="AA22" s="16">
        <v>1081</v>
      </c>
      <c r="AB22" s="16">
        <v>4631</v>
      </c>
      <c r="AC22" s="16">
        <v>64437</v>
      </c>
      <c r="AD22" s="16">
        <v>1260156</v>
      </c>
      <c r="AE22" s="16">
        <v>61814</v>
      </c>
      <c r="AF22" s="16" t="s">
        <v>165</v>
      </c>
      <c r="AG22" s="16">
        <v>1</v>
      </c>
      <c r="AH22" s="16" t="s">
        <v>165</v>
      </c>
      <c r="AI22" s="16" t="s">
        <v>165</v>
      </c>
      <c r="AJ22" s="16" t="s">
        <v>165</v>
      </c>
      <c r="AK22" s="16" t="s">
        <v>165</v>
      </c>
      <c r="AL22" s="16" t="s">
        <v>165</v>
      </c>
      <c r="AM22" s="16">
        <v>32062</v>
      </c>
      <c r="AN22" s="16">
        <v>1272645</v>
      </c>
      <c r="AO22" s="16">
        <v>910693</v>
      </c>
      <c r="AP22" s="16">
        <v>1623</v>
      </c>
      <c r="AQ22" s="16">
        <v>11723</v>
      </c>
      <c r="AR22" s="16">
        <v>124982</v>
      </c>
      <c r="AS22" s="16">
        <v>57755</v>
      </c>
      <c r="AT22" s="16">
        <v>10022670</v>
      </c>
      <c r="AU22" s="16">
        <v>218135</v>
      </c>
      <c r="AV22" s="16">
        <v>145660</v>
      </c>
      <c r="AW22" s="16">
        <v>3727</v>
      </c>
      <c r="AX22" s="16">
        <v>1928625</v>
      </c>
      <c r="AY22" s="16">
        <v>243735</v>
      </c>
      <c r="AZ22" s="16">
        <v>166734</v>
      </c>
      <c r="BA22" s="16">
        <v>6666094</v>
      </c>
      <c r="BB22" s="16">
        <v>649960</v>
      </c>
      <c r="BC22" s="16">
        <v>832091</v>
      </c>
      <c r="BD22" s="16">
        <v>21427669</v>
      </c>
      <c r="BE22" s="16">
        <v>9882611</v>
      </c>
      <c r="BF22" s="16">
        <v>4853014</v>
      </c>
      <c r="BG22" s="16">
        <v>4390087</v>
      </c>
      <c r="BH22" s="16">
        <v>1650071</v>
      </c>
      <c r="BI22" s="16">
        <v>3379526</v>
      </c>
      <c r="BJ22" s="16">
        <v>13154721</v>
      </c>
      <c r="BK22" s="16">
        <v>289446</v>
      </c>
      <c r="BL22" s="16">
        <v>6875387</v>
      </c>
      <c r="BM22" s="16">
        <v>6861838</v>
      </c>
      <c r="BN22" s="16">
        <v>5999307</v>
      </c>
      <c r="BO22" s="16">
        <v>5826732</v>
      </c>
      <c r="BP22" s="16" t="s">
        <v>165</v>
      </c>
      <c r="BQ22" s="16">
        <v>122002</v>
      </c>
      <c r="BR22" s="16" t="s">
        <v>165</v>
      </c>
      <c r="BS22" s="16">
        <v>158025</v>
      </c>
      <c r="BT22" s="16">
        <v>158025</v>
      </c>
      <c r="BU22" s="16">
        <v>299279</v>
      </c>
      <c r="BV22" s="16" t="s">
        <v>165</v>
      </c>
      <c r="BW22" s="16">
        <v>184820</v>
      </c>
      <c r="BX22" s="16">
        <v>114459</v>
      </c>
      <c r="BY22" s="16" t="s">
        <v>165</v>
      </c>
      <c r="BZ22" s="16" t="s">
        <v>165</v>
      </c>
      <c r="CA22" s="16" t="s">
        <v>165</v>
      </c>
      <c r="CB22" s="16" t="s">
        <v>165</v>
      </c>
      <c r="CC22" s="16" t="s">
        <v>165</v>
      </c>
      <c r="CD22" s="16" t="s">
        <v>165</v>
      </c>
      <c r="CE22" s="16" t="s">
        <v>165</v>
      </c>
      <c r="CF22" s="16">
        <v>8301328</v>
      </c>
      <c r="CG22" s="16">
        <v>8297664</v>
      </c>
      <c r="CH22" s="16">
        <v>7404591</v>
      </c>
      <c r="CI22" s="16">
        <v>893073</v>
      </c>
      <c r="CJ22" s="16">
        <v>3664</v>
      </c>
      <c r="CK22" s="16">
        <v>807432</v>
      </c>
      <c r="CL22" s="16">
        <v>867561</v>
      </c>
      <c r="CM22" s="16">
        <v>1320547</v>
      </c>
      <c r="CN22" s="16">
        <v>6940699</v>
      </c>
      <c r="CO22" s="17" t="s">
        <v>165</v>
      </c>
    </row>
    <row r="23" spans="1:93">
      <c r="A23" s="14">
        <v>2015</v>
      </c>
      <c r="B23" s="15" t="s">
        <v>179</v>
      </c>
      <c r="C23" s="15">
        <v>22039</v>
      </c>
      <c r="D23" s="15" t="s">
        <v>176</v>
      </c>
      <c r="E23" s="15" t="s">
        <v>180</v>
      </c>
      <c r="F23" s="16">
        <v>10094120</v>
      </c>
      <c r="G23" s="16">
        <v>318444</v>
      </c>
      <c r="H23" s="16">
        <v>704826</v>
      </c>
      <c r="I23" s="16">
        <v>12734</v>
      </c>
      <c r="J23" s="16">
        <v>20225</v>
      </c>
      <c r="K23" s="16" t="s">
        <v>165</v>
      </c>
      <c r="L23" s="16">
        <v>69248</v>
      </c>
      <c r="M23" s="16">
        <v>602619</v>
      </c>
      <c r="N23" s="16">
        <v>61515</v>
      </c>
      <c r="O23" s="16">
        <v>6201501</v>
      </c>
      <c r="P23" s="16">
        <v>4071884</v>
      </c>
      <c r="Q23" s="16">
        <v>3963221</v>
      </c>
      <c r="R23" s="16">
        <v>107144</v>
      </c>
      <c r="S23" s="16">
        <v>1519</v>
      </c>
      <c r="T23" s="16">
        <v>2126148</v>
      </c>
      <c r="U23" s="16">
        <v>82131</v>
      </c>
      <c r="V23" s="16">
        <v>50102</v>
      </c>
      <c r="W23" s="16">
        <v>1824</v>
      </c>
      <c r="X23" s="16">
        <v>4446</v>
      </c>
      <c r="Y23" s="16">
        <v>369825</v>
      </c>
      <c r="Z23" s="16" t="s">
        <v>165</v>
      </c>
      <c r="AA23" s="16">
        <v>1974</v>
      </c>
      <c r="AB23" s="16" t="s">
        <v>165</v>
      </c>
      <c r="AC23" s="16">
        <v>72239</v>
      </c>
      <c r="AD23" s="16">
        <v>1425848</v>
      </c>
      <c r="AE23" s="16">
        <v>67602</v>
      </c>
      <c r="AF23" s="16" t="s">
        <v>165</v>
      </c>
      <c r="AG23" s="16">
        <v>1395</v>
      </c>
      <c r="AH23" s="16">
        <v>999</v>
      </c>
      <c r="AI23" s="16" t="s">
        <v>165</v>
      </c>
      <c r="AJ23" s="16">
        <v>720</v>
      </c>
      <c r="AK23" s="16" t="s">
        <v>165</v>
      </c>
      <c r="AL23" s="16">
        <v>47043</v>
      </c>
      <c r="AM23" s="16">
        <v>3469</v>
      </c>
      <c r="AN23" s="16">
        <v>1482707</v>
      </c>
      <c r="AO23" s="16">
        <v>1210952</v>
      </c>
      <c r="AP23" s="16">
        <v>1967</v>
      </c>
      <c r="AQ23" s="16">
        <v>7103</v>
      </c>
      <c r="AR23" s="16">
        <v>105105</v>
      </c>
      <c r="AS23" s="16">
        <v>65315</v>
      </c>
      <c r="AT23" s="16">
        <v>11530248</v>
      </c>
      <c r="AU23" s="16">
        <v>424936</v>
      </c>
      <c r="AV23" s="16">
        <v>130588</v>
      </c>
      <c r="AW23" s="16">
        <v>2999</v>
      </c>
      <c r="AX23" s="16">
        <v>2975987</v>
      </c>
      <c r="AY23" s="16">
        <v>362758</v>
      </c>
      <c r="AZ23" s="16">
        <v>184698</v>
      </c>
      <c r="BA23" s="16">
        <v>6695629</v>
      </c>
      <c r="BB23" s="16">
        <v>752653</v>
      </c>
      <c r="BC23" s="16">
        <v>820716</v>
      </c>
      <c r="BD23" s="16">
        <v>24883451</v>
      </c>
      <c r="BE23" s="16">
        <v>11167765</v>
      </c>
      <c r="BF23" s="16">
        <v>5181021</v>
      </c>
      <c r="BG23" s="16">
        <v>4377112</v>
      </c>
      <c r="BH23" s="16">
        <v>1561309</v>
      </c>
      <c r="BI23" s="16">
        <v>4425435</v>
      </c>
      <c r="BJ23" s="16">
        <v>13468440</v>
      </c>
      <c r="BK23" s="16">
        <v>625554</v>
      </c>
      <c r="BL23" s="16">
        <v>6216781</v>
      </c>
      <c r="BM23" s="16">
        <v>5556034</v>
      </c>
      <c r="BN23" s="16">
        <v>6940609</v>
      </c>
      <c r="BO23" s="16">
        <v>6602583</v>
      </c>
      <c r="BP23" s="16" t="s">
        <v>165</v>
      </c>
      <c r="BQ23" s="16">
        <v>231352</v>
      </c>
      <c r="BR23" s="16" t="s">
        <v>165</v>
      </c>
      <c r="BS23" s="16">
        <v>79698</v>
      </c>
      <c r="BT23" s="16" t="s">
        <v>165</v>
      </c>
      <c r="BU23" s="16">
        <v>579845</v>
      </c>
      <c r="BV23" s="16" t="s">
        <v>165</v>
      </c>
      <c r="BW23" s="16">
        <v>421769</v>
      </c>
      <c r="BX23" s="16">
        <v>158076</v>
      </c>
      <c r="BY23" s="16" t="s">
        <v>165</v>
      </c>
      <c r="BZ23" s="16" t="s">
        <v>165</v>
      </c>
      <c r="CA23" s="16" t="s">
        <v>165</v>
      </c>
      <c r="CB23" s="16" t="s">
        <v>165</v>
      </c>
      <c r="CC23" s="16" t="s">
        <v>165</v>
      </c>
      <c r="CD23" s="16" t="s">
        <v>165</v>
      </c>
      <c r="CE23" s="16" t="s">
        <v>165</v>
      </c>
      <c r="CF23" s="16">
        <v>9043234</v>
      </c>
      <c r="CG23" s="16">
        <v>9043225</v>
      </c>
      <c r="CH23" s="16">
        <v>8078597</v>
      </c>
      <c r="CI23" s="16">
        <v>964628</v>
      </c>
      <c r="CJ23" s="16">
        <v>9</v>
      </c>
      <c r="CK23" s="16">
        <v>4702463</v>
      </c>
      <c r="CL23" s="16">
        <v>345607</v>
      </c>
      <c r="CM23" s="16">
        <v>2071233</v>
      </c>
      <c r="CN23" s="16">
        <v>11272085</v>
      </c>
      <c r="CO23" s="17" t="s">
        <v>165</v>
      </c>
    </row>
    <row r="24" spans="1:93">
      <c r="A24" s="9">
        <v>2015</v>
      </c>
      <c r="B24" s="10" t="s">
        <v>166</v>
      </c>
      <c r="C24" s="10">
        <v>32018</v>
      </c>
      <c r="D24" s="10" t="s">
        <v>181</v>
      </c>
      <c r="E24" s="10" t="s">
        <v>182</v>
      </c>
      <c r="F24" s="11">
        <v>16535196</v>
      </c>
      <c r="G24" s="11">
        <v>362367</v>
      </c>
      <c r="H24" s="11">
        <v>1156284</v>
      </c>
      <c r="I24" s="11">
        <v>30994</v>
      </c>
      <c r="J24" s="11">
        <v>53203</v>
      </c>
      <c r="K24" s="11">
        <v>39875</v>
      </c>
      <c r="L24" s="11">
        <v>57367</v>
      </c>
      <c r="M24" s="11">
        <v>974845</v>
      </c>
      <c r="N24" s="11">
        <v>76630</v>
      </c>
      <c r="O24" s="11">
        <v>10469232</v>
      </c>
      <c r="P24" s="11">
        <v>6753783</v>
      </c>
      <c r="Q24" s="11">
        <v>6574686</v>
      </c>
      <c r="R24" s="11">
        <v>175826</v>
      </c>
      <c r="S24" s="11">
        <v>3271</v>
      </c>
      <c r="T24" s="11">
        <v>3715449</v>
      </c>
      <c r="U24" s="11">
        <v>119665</v>
      </c>
      <c r="V24" s="11">
        <v>116729</v>
      </c>
      <c r="W24" s="11">
        <v>2754</v>
      </c>
      <c r="X24" s="11">
        <v>25801</v>
      </c>
      <c r="Y24" s="11">
        <v>677211</v>
      </c>
      <c r="Z24" s="11" t="s">
        <v>165</v>
      </c>
      <c r="AA24" s="11" t="s">
        <v>165</v>
      </c>
      <c r="AB24" s="11">
        <v>27771</v>
      </c>
      <c r="AC24" s="11">
        <v>110054</v>
      </c>
      <c r="AD24" s="11">
        <v>2487299</v>
      </c>
      <c r="AE24" s="11">
        <v>106778</v>
      </c>
      <c r="AF24" s="11" t="s">
        <v>165</v>
      </c>
      <c r="AG24" s="11">
        <v>4141</v>
      </c>
      <c r="AH24" s="11">
        <v>4636</v>
      </c>
      <c r="AI24" s="11">
        <v>4565</v>
      </c>
      <c r="AJ24" s="11">
        <v>720</v>
      </c>
      <c r="AK24" s="11" t="s">
        <v>165</v>
      </c>
      <c r="AL24" s="11">
        <v>27325</v>
      </c>
      <c r="AM24" s="11" t="s">
        <v>165</v>
      </c>
      <c r="AN24" s="11">
        <v>2364555</v>
      </c>
      <c r="AO24" s="11">
        <v>1936825</v>
      </c>
      <c r="AP24" s="11">
        <v>3754</v>
      </c>
      <c r="AQ24" s="11">
        <v>17786</v>
      </c>
      <c r="AR24" s="11">
        <v>147763</v>
      </c>
      <c r="AS24" s="11">
        <v>99630</v>
      </c>
      <c r="AT24" s="11">
        <v>13431888</v>
      </c>
      <c r="AU24" s="11">
        <v>442960</v>
      </c>
      <c r="AV24" s="11">
        <v>134244</v>
      </c>
      <c r="AW24" s="11">
        <v>5153</v>
      </c>
      <c r="AX24" s="11">
        <v>1852172</v>
      </c>
      <c r="AY24" s="11">
        <v>350552</v>
      </c>
      <c r="AZ24" s="11">
        <v>73702</v>
      </c>
      <c r="BA24" s="11">
        <v>9610936</v>
      </c>
      <c r="BB24" s="11">
        <v>962169</v>
      </c>
      <c r="BC24" s="11">
        <v>832549</v>
      </c>
      <c r="BD24" s="11">
        <v>28611177</v>
      </c>
      <c r="BE24" s="11">
        <v>12724624</v>
      </c>
      <c r="BF24" s="11">
        <v>4769047</v>
      </c>
      <c r="BG24" s="11">
        <v>4364672</v>
      </c>
      <c r="BH24" s="11">
        <v>2854914</v>
      </c>
      <c r="BI24" s="11">
        <v>5100663</v>
      </c>
      <c r="BJ24" s="11">
        <v>15351178</v>
      </c>
      <c r="BK24" s="11">
        <v>510767</v>
      </c>
      <c r="BL24" s="11">
        <v>9295621</v>
      </c>
      <c r="BM24" s="11">
        <v>8946259</v>
      </c>
      <c r="BN24" s="11">
        <v>6008441</v>
      </c>
      <c r="BO24" s="11">
        <v>5665225</v>
      </c>
      <c r="BP24" s="11" t="s">
        <v>165</v>
      </c>
      <c r="BQ24" s="11">
        <v>40005</v>
      </c>
      <c r="BR24" s="11" t="s">
        <v>165</v>
      </c>
      <c r="BS24" s="11">
        <v>7111</v>
      </c>
      <c r="BT24" s="11" t="s">
        <v>165</v>
      </c>
      <c r="BU24" s="11">
        <v>112776</v>
      </c>
      <c r="BV24" s="11" t="s">
        <v>165</v>
      </c>
      <c r="BW24" s="11">
        <v>112776</v>
      </c>
      <c r="BX24" s="11" t="s">
        <v>165</v>
      </c>
      <c r="BY24" s="11" t="s">
        <v>165</v>
      </c>
      <c r="BZ24" s="11" t="s">
        <v>165</v>
      </c>
      <c r="CA24" s="11" t="s">
        <v>165</v>
      </c>
      <c r="CB24" s="11" t="s">
        <v>165</v>
      </c>
      <c r="CC24" s="11" t="s">
        <v>165</v>
      </c>
      <c r="CD24" s="11" t="s">
        <v>165</v>
      </c>
      <c r="CE24" s="11" t="s">
        <v>165</v>
      </c>
      <c r="CF24" s="11">
        <v>12929637</v>
      </c>
      <c r="CG24" s="11">
        <v>12920704</v>
      </c>
      <c r="CH24" s="11">
        <v>11488288</v>
      </c>
      <c r="CI24" s="11">
        <v>1432416</v>
      </c>
      <c r="CJ24" s="11">
        <v>8933</v>
      </c>
      <c r="CK24" s="11">
        <v>1660845</v>
      </c>
      <c r="CL24" s="11">
        <v>105995</v>
      </c>
      <c r="CM24" s="11">
        <v>567701</v>
      </c>
      <c r="CN24" s="11">
        <v>9708644</v>
      </c>
      <c r="CO24" s="12" t="s">
        <v>165</v>
      </c>
    </row>
    <row r="25" spans="1:93">
      <c r="A25" s="14">
        <v>2015</v>
      </c>
      <c r="B25" s="15" t="s">
        <v>183</v>
      </c>
      <c r="C25" s="15">
        <v>32026</v>
      </c>
      <c r="D25" s="15" t="s">
        <v>181</v>
      </c>
      <c r="E25" s="15" t="s">
        <v>184</v>
      </c>
      <c r="F25" s="16">
        <v>5397406</v>
      </c>
      <c r="G25" s="16">
        <v>141540</v>
      </c>
      <c r="H25" s="16">
        <v>447687</v>
      </c>
      <c r="I25" s="16" t="s">
        <v>165</v>
      </c>
      <c r="J25" s="16" t="s">
        <v>165</v>
      </c>
      <c r="K25" s="16" t="s">
        <v>165</v>
      </c>
      <c r="L25" s="16" t="s">
        <v>165</v>
      </c>
      <c r="M25" s="16">
        <v>447687</v>
      </c>
      <c r="N25" s="16">
        <v>18000</v>
      </c>
      <c r="O25" s="16">
        <v>3399293</v>
      </c>
      <c r="P25" s="16">
        <v>2129404</v>
      </c>
      <c r="Q25" s="16">
        <v>2064038</v>
      </c>
      <c r="R25" s="16">
        <v>65366</v>
      </c>
      <c r="S25" s="16" t="s">
        <v>165</v>
      </c>
      <c r="T25" s="16">
        <v>1269889</v>
      </c>
      <c r="U25" s="16">
        <v>27296</v>
      </c>
      <c r="V25" s="16">
        <v>40712</v>
      </c>
      <c r="W25" s="16">
        <v>840</v>
      </c>
      <c r="X25" s="16">
        <v>4269</v>
      </c>
      <c r="Y25" s="16">
        <v>346757</v>
      </c>
      <c r="Z25" s="16">
        <v>2100</v>
      </c>
      <c r="AA25" s="16" t="s">
        <v>165</v>
      </c>
      <c r="AB25" s="16" t="s">
        <v>165</v>
      </c>
      <c r="AC25" s="16">
        <v>20116</v>
      </c>
      <c r="AD25" s="16">
        <v>760503</v>
      </c>
      <c r="AE25" s="16" t="s">
        <v>165</v>
      </c>
      <c r="AF25" s="16" t="s">
        <v>165</v>
      </c>
      <c r="AG25" s="16" t="s">
        <v>165</v>
      </c>
      <c r="AH25" s="16" t="s">
        <v>165</v>
      </c>
      <c r="AI25" s="16" t="s">
        <v>165</v>
      </c>
      <c r="AJ25" s="16" t="s">
        <v>165</v>
      </c>
      <c r="AK25" s="16" t="s">
        <v>165</v>
      </c>
      <c r="AL25" s="16">
        <v>67296</v>
      </c>
      <c r="AM25" s="16" t="s">
        <v>165</v>
      </c>
      <c r="AN25" s="16">
        <v>756344</v>
      </c>
      <c r="AO25" s="16">
        <v>529582</v>
      </c>
      <c r="AP25" s="16" t="s">
        <v>165</v>
      </c>
      <c r="AQ25" s="16">
        <v>4306</v>
      </c>
      <c r="AR25" s="16">
        <v>100654</v>
      </c>
      <c r="AS25" s="16">
        <v>36800</v>
      </c>
      <c r="AT25" s="16">
        <v>5096658</v>
      </c>
      <c r="AU25" s="16">
        <v>380407</v>
      </c>
      <c r="AV25" s="16">
        <v>86426</v>
      </c>
      <c r="AW25" s="16">
        <v>2343</v>
      </c>
      <c r="AX25" s="16">
        <v>921863</v>
      </c>
      <c r="AY25" s="16">
        <v>156912</v>
      </c>
      <c r="AZ25" s="16">
        <v>20284</v>
      </c>
      <c r="BA25" s="16">
        <v>2822416</v>
      </c>
      <c r="BB25" s="16">
        <v>706007</v>
      </c>
      <c r="BC25" s="16">
        <v>140220</v>
      </c>
      <c r="BD25" s="16">
        <v>4759615</v>
      </c>
      <c r="BE25" s="16">
        <v>5086735</v>
      </c>
      <c r="BF25" s="16">
        <v>2966342</v>
      </c>
      <c r="BG25" s="16">
        <v>2411572</v>
      </c>
      <c r="BH25" s="16">
        <v>967130</v>
      </c>
      <c r="BI25" s="16">
        <v>1153263</v>
      </c>
      <c r="BJ25" s="16">
        <v>23710608</v>
      </c>
      <c r="BK25" s="16" t="s">
        <v>165</v>
      </c>
      <c r="BL25" s="16">
        <v>20100119</v>
      </c>
      <c r="BM25" s="16">
        <v>18277336</v>
      </c>
      <c r="BN25" s="16">
        <v>3472353</v>
      </c>
      <c r="BO25" s="16">
        <v>2596462</v>
      </c>
      <c r="BP25" s="16" t="s">
        <v>165</v>
      </c>
      <c r="BQ25" s="16">
        <v>138136</v>
      </c>
      <c r="BR25" s="16" t="s">
        <v>165</v>
      </c>
      <c r="BS25" s="16" t="s">
        <v>165</v>
      </c>
      <c r="BT25" s="16" t="s">
        <v>165</v>
      </c>
      <c r="BU25" s="16">
        <v>8581617</v>
      </c>
      <c r="BV25" s="16" t="s">
        <v>165</v>
      </c>
      <c r="BW25" s="16">
        <v>7750612</v>
      </c>
      <c r="BX25" s="16">
        <v>824559</v>
      </c>
      <c r="BY25" s="16">
        <v>6446</v>
      </c>
      <c r="BZ25" s="16" t="s">
        <v>165</v>
      </c>
      <c r="CA25" s="16" t="s">
        <v>165</v>
      </c>
      <c r="CB25" s="16" t="s">
        <v>165</v>
      </c>
      <c r="CC25" s="16" t="s">
        <v>165</v>
      </c>
      <c r="CD25" s="16" t="s">
        <v>165</v>
      </c>
      <c r="CE25" s="16" t="s">
        <v>165</v>
      </c>
      <c r="CF25" s="16">
        <v>3893682</v>
      </c>
      <c r="CG25" s="16">
        <v>3893682</v>
      </c>
      <c r="CH25" s="16">
        <v>3482490</v>
      </c>
      <c r="CI25" s="16">
        <v>411192</v>
      </c>
      <c r="CJ25" s="16" t="s">
        <v>165</v>
      </c>
      <c r="CK25" s="16">
        <v>4081004</v>
      </c>
      <c r="CL25" s="16" t="s">
        <v>165</v>
      </c>
      <c r="CM25" s="16">
        <v>530795</v>
      </c>
      <c r="CN25" s="16">
        <v>2681083</v>
      </c>
      <c r="CO25" s="17" t="s">
        <v>165</v>
      </c>
    </row>
    <row r="26" spans="1:93">
      <c r="A26" s="14">
        <v>2015</v>
      </c>
      <c r="B26" s="15" t="s">
        <v>183</v>
      </c>
      <c r="C26" s="15">
        <v>32034</v>
      </c>
      <c r="D26" s="15" t="s">
        <v>181</v>
      </c>
      <c r="E26" s="15" t="s">
        <v>185</v>
      </c>
      <c r="F26" s="16">
        <v>3378540</v>
      </c>
      <c r="G26" s="16">
        <v>101032</v>
      </c>
      <c r="H26" s="16">
        <v>228968</v>
      </c>
      <c r="I26" s="16">
        <v>61973</v>
      </c>
      <c r="J26" s="16">
        <v>2834</v>
      </c>
      <c r="K26" s="16">
        <v>30786</v>
      </c>
      <c r="L26" s="16">
        <v>7527</v>
      </c>
      <c r="M26" s="16">
        <v>125848</v>
      </c>
      <c r="N26" s="16">
        <v>42162</v>
      </c>
      <c r="O26" s="16">
        <v>2154664</v>
      </c>
      <c r="P26" s="16">
        <v>1348718</v>
      </c>
      <c r="Q26" s="16">
        <v>1312196</v>
      </c>
      <c r="R26" s="16">
        <v>36522</v>
      </c>
      <c r="S26" s="16" t="s">
        <v>165</v>
      </c>
      <c r="T26" s="16">
        <v>805946</v>
      </c>
      <c r="U26" s="16">
        <v>9932</v>
      </c>
      <c r="V26" s="16">
        <v>27215</v>
      </c>
      <c r="W26" s="16">
        <v>5345</v>
      </c>
      <c r="X26" s="16">
        <v>1147</v>
      </c>
      <c r="Y26" s="16">
        <v>163513</v>
      </c>
      <c r="Z26" s="16">
        <v>1033</v>
      </c>
      <c r="AA26" s="16" t="s">
        <v>165</v>
      </c>
      <c r="AB26" s="16">
        <v>7436</v>
      </c>
      <c r="AC26" s="16">
        <v>20186</v>
      </c>
      <c r="AD26" s="16">
        <v>491323</v>
      </c>
      <c r="AE26" s="16" t="s">
        <v>165</v>
      </c>
      <c r="AF26" s="16" t="s">
        <v>165</v>
      </c>
      <c r="AG26" s="16" t="s">
        <v>165</v>
      </c>
      <c r="AH26" s="16" t="s">
        <v>165</v>
      </c>
      <c r="AI26" s="16" t="s">
        <v>165</v>
      </c>
      <c r="AJ26" s="16" t="s">
        <v>165</v>
      </c>
      <c r="AK26" s="16" t="s">
        <v>165</v>
      </c>
      <c r="AL26" s="16">
        <v>78816</v>
      </c>
      <c r="AM26" s="16" t="s">
        <v>165</v>
      </c>
      <c r="AN26" s="16">
        <v>473047</v>
      </c>
      <c r="AO26" s="16">
        <v>369065</v>
      </c>
      <c r="AP26" s="16" t="s">
        <v>165</v>
      </c>
      <c r="AQ26" s="16">
        <v>2604</v>
      </c>
      <c r="AR26" s="16">
        <v>6998</v>
      </c>
      <c r="AS26" s="16">
        <v>18405</v>
      </c>
      <c r="AT26" s="16">
        <v>3047267</v>
      </c>
      <c r="AU26" s="16">
        <v>133135</v>
      </c>
      <c r="AV26" s="16">
        <v>62451</v>
      </c>
      <c r="AW26" s="16">
        <v>1306</v>
      </c>
      <c r="AX26" s="16">
        <v>543542</v>
      </c>
      <c r="AY26" s="16">
        <v>80103</v>
      </c>
      <c r="AZ26" s="16">
        <v>30317</v>
      </c>
      <c r="BA26" s="16">
        <v>1767706</v>
      </c>
      <c r="BB26" s="16">
        <v>428707</v>
      </c>
      <c r="BC26" s="16">
        <v>191716</v>
      </c>
      <c r="BD26" s="16">
        <v>3213143</v>
      </c>
      <c r="BE26" s="16">
        <v>3928960</v>
      </c>
      <c r="BF26" s="16">
        <v>2088511</v>
      </c>
      <c r="BG26" s="16">
        <v>1256683</v>
      </c>
      <c r="BH26" s="16">
        <v>1479031</v>
      </c>
      <c r="BI26" s="16">
        <v>361418</v>
      </c>
      <c r="BJ26" s="16">
        <v>18118071</v>
      </c>
      <c r="BK26" s="16">
        <v>24527</v>
      </c>
      <c r="BL26" s="16">
        <v>17160877</v>
      </c>
      <c r="BM26" s="16">
        <v>15948366</v>
      </c>
      <c r="BN26" s="16">
        <v>844933</v>
      </c>
      <c r="BO26" s="16">
        <v>803296</v>
      </c>
      <c r="BP26" s="16" t="s">
        <v>165</v>
      </c>
      <c r="BQ26" s="16">
        <v>112261</v>
      </c>
      <c r="BR26" s="16" t="s">
        <v>165</v>
      </c>
      <c r="BS26" s="16" t="s">
        <v>165</v>
      </c>
      <c r="BT26" s="16" t="s">
        <v>165</v>
      </c>
      <c r="BU26" s="16">
        <v>9399031</v>
      </c>
      <c r="BV26" s="16" t="s">
        <v>165</v>
      </c>
      <c r="BW26" s="16">
        <v>9388059</v>
      </c>
      <c r="BX26" s="16">
        <v>10972</v>
      </c>
      <c r="BY26" s="16" t="s">
        <v>165</v>
      </c>
      <c r="BZ26" s="16" t="s">
        <v>165</v>
      </c>
      <c r="CA26" s="16" t="s">
        <v>165</v>
      </c>
      <c r="CB26" s="16" t="s">
        <v>165</v>
      </c>
      <c r="CC26" s="16" t="s">
        <v>165</v>
      </c>
      <c r="CD26" s="16" t="s">
        <v>165</v>
      </c>
      <c r="CE26" s="16" t="s">
        <v>165</v>
      </c>
      <c r="CF26" s="16">
        <v>2130724</v>
      </c>
      <c r="CG26" s="16">
        <v>2129142</v>
      </c>
      <c r="CH26" s="16">
        <v>1898937</v>
      </c>
      <c r="CI26" s="16">
        <v>230205</v>
      </c>
      <c r="CJ26" s="16">
        <v>1582</v>
      </c>
      <c r="CK26" s="16">
        <v>9853836</v>
      </c>
      <c r="CL26" s="16">
        <v>27450</v>
      </c>
      <c r="CM26" s="16">
        <v>967700</v>
      </c>
      <c r="CN26" s="16">
        <v>2167536</v>
      </c>
      <c r="CO26" s="17" t="s">
        <v>165</v>
      </c>
    </row>
    <row r="27" spans="1:93">
      <c r="A27" s="14">
        <v>2015</v>
      </c>
      <c r="B27" s="15" t="s">
        <v>183</v>
      </c>
      <c r="C27" s="15">
        <v>32051</v>
      </c>
      <c r="D27" s="15" t="s">
        <v>181</v>
      </c>
      <c r="E27" s="15" t="s">
        <v>186</v>
      </c>
      <c r="F27" s="16">
        <v>7801581</v>
      </c>
      <c r="G27" s="16">
        <v>134471</v>
      </c>
      <c r="H27" s="16">
        <v>637773</v>
      </c>
      <c r="I27" s="16">
        <v>25182</v>
      </c>
      <c r="J27" s="16">
        <v>8921</v>
      </c>
      <c r="K27" s="16">
        <v>93899</v>
      </c>
      <c r="L27" s="16">
        <v>23177</v>
      </c>
      <c r="M27" s="16">
        <v>486594</v>
      </c>
      <c r="N27" s="16">
        <v>43422</v>
      </c>
      <c r="O27" s="16">
        <v>4978719</v>
      </c>
      <c r="P27" s="16">
        <v>3300192</v>
      </c>
      <c r="Q27" s="16">
        <v>3200246</v>
      </c>
      <c r="R27" s="16">
        <v>98202</v>
      </c>
      <c r="S27" s="16">
        <v>1744</v>
      </c>
      <c r="T27" s="16">
        <v>1678527</v>
      </c>
      <c r="U27" s="16">
        <v>34238</v>
      </c>
      <c r="V27" s="16">
        <v>61806</v>
      </c>
      <c r="W27" s="16">
        <v>1092</v>
      </c>
      <c r="X27" s="16">
        <v>15422</v>
      </c>
      <c r="Y27" s="16">
        <v>225059</v>
      </c>
      <c r="Z27" s="16" t="s">
        <v>165</v>
      </c>
      <c r="AA27" s="16" t="s">
        <v>165</v>
      </c>
      <c r="AB27" s="16">
        <v>47635</v>
      </c>
      <c r="AC27" s="16">
        <v>48784</v>
      </c>
      <c r="AD27" s="16">
        <v>1175355</v>
      </c>
      <c r="AE27" s="16">
        <v>55616</v>
      </c>
      <c r="AF27" s="16" t="s">
        <v>165</v>
      </c>
      <c r="AG27" s="16">
        <v>13520</v>
      </c>
      <c r="AH27" s="16" t="s">
        <v>165</v>
      </c>
      <c r="AI27" s="16" t="s">
        <v>165</v>
      </c>
      <c r="AJ27" s="16" t="s">
        <v>165</v>
      </c>
      <c r="AK27" s="16" t="s">
        <v>165</v>
      </c>
      <c r="AL27" s="16" t="s">
        <v>165</v>
      </c>
      <c r="AM27" s="16" t="s">
        <v>165</v>
      </c>
      <c r="AN27" s="16">
        <v>1048409</v>
      </c>
      <c r="AO27" s="16">
        <v>816513</v>
      </c>
      <c r="AP27" s="16" t="s">
        <v>165</v>
      </c>
      <c r="AQ27" s="16">
        <v>6928</v>
      </c>
      <c r="AR27" s="16">
        <v>135346</v>
      </c>
      <c r="AS27" s="16">
        <v>60740</v>
      </c>
      <c r="AT27" s="16">
        <v>6267653</v>
      </c>
      <c r="AU27" s="16">
        <v>409484</v>
      </c>
      <c r="AV27" s="16">
        <v>53608</v>
      </c>
      <c r="AW27" s="16">
        <v>3753</v>
      </c>
      <c r="AX27" s="16">
        <v>1253077</v>
      </c>
      <c r="AY27" s="16">
        <v>211877</v>
      </c>
      <c r="AZ27" s="16">
        <v>92643</v>
      </c>
      <c r="BA27" s="16">
        <v>3792275</v>
      </c>
      <c r="BB27" s="16">
        <v>450936</v>
      </c>
      <c r="BC27" s="16">
        <v>1084250</v>
      </c>
      <c r="BD27" s="16">
        <v>8139218</v>
      </c>
      <c r="BE27" s="16">
        <v>6061792</v>
      </c>
      <c r="BF27" s="16">
        <v>1644359</v>
      </c>
      <c r="BG27" s="16">
        <v>967963</v>
      </c>
      <c r="BH27" s="16">
        <v>3965865</v>
      </c>
      <c r="BI27" s="16">
        <v>451568</v>
      </c>
      <c r="BJ27" s="16">
        <v>4903104</v>
      </c>
      <c r="BK27" s="16" t="s">
        <v>165</v>
      </c>
      <c r="BL27" s="16">
        <v>2647862</v>
      </c>
      <c r="BM27" s="16">
        <v>2333275</v>
      </c>
      <c r="BN27" s="16">
        <v>2162681</v>
      </c>
      <c r="BO27" s="16">
        <v>1981394</v>
      </c>
      <c r="BP27" s="16" t="s">
        <v>165</v>
      </c>
      <c r="BQ27" s="16">
        <v>92561</v>
      </c>
      <c r="BR27" s="16" t="s">
        <v>165</v>
      </c>
      <c r="BS27" s="16" t="s">
        <v>165</v>
      </c>
      <c r="BT27" s="16" t="s">
        <v>165</v>
      </c>
      <c r="BU27" s="16">
        <v>185</v>
      </c>
      <c r="BV27" s="16" t="s">
        <v>165</v>
      </c>
      <c r="BW27" s="16" t="s">
        <v>165</v>
      </c>
      <c r="BX27" s="16">
        <v>185</v>
      </c>
      <c r="BY27" s="16" t="s">
        <v>165</v>
      </c>
      <c r="BZ27" s="16" t="s">
        <v>165</v>
      </c>
      <c r="CA27" s="16" t="s">
        <v>165</v>
      </c>
      <c r="CB27" s="16" t="s">
        <v>165</v>
      </c>
      <c r="CC27" s="16" t="s">
        <v>165</v>
      </c>
      <c r="CD27" s="16" t="s">
        <v>165</v>
      </c>
      <c r="CE27" s="16" t="s">
        <v>165</v>
      </c>
      <c r="CF27" s="16">
        <v>5852526</v>
      </c>
      <c r="CG27" s="16">
        <v>5852526</v>
      </c>
      <c r="CH27" s="16">
        <v>5362517</v>
      </c>
      <c r="CI27" s="16">
        <v>490009</v>
      </c>
      <c r="CJ27" s="16" t="s">
        <v>165</v>
      </c>
      <c r="CK27" s="16">
        <v>1782671</v>
      </c>
      <c r="CL27" s="16">
        <v>331477</v>
      </c>
      <c r="CM27" s="16">
        <v>1526000</v>
      </c>
      <c r="CN27" s="16">
        <v>5518108</v>
      </c>
      <c r="CO27" s="17" t="s">
        <v>165</v>
      </c>
    </row>
    <row r="28" spans="1:93">
      <c r="A28" s="14">
        <v>2015</v>
      </c>
      <c r="B28" s="15" t="s">
        <v>183</v>
      </c>
      <c r="C28" s="15">
        <v>32069</v>
      </c>
      <c r="D28" s="15" t="s">
        <v>181</v>
      </c>
      <c r="E28" s="15" t="s">
        <v>187</v>
      </c>
      <c r="F28" s="16">
        <v>5006397</v>
      </c>
      <c r="G28" s="16">
        <v>140926</v>
      </c>
      <c r="H28" s="16">
        <v>213998</v>
      </c>
      <c r="I28" s="16">
        <v>28517</v>
      </c>
      <c r="J28" s="16">
        <v>12169</v>
      </c>
      <c r="K28" s="16">
        <v>27915</v>
      </c>
      <c r="L28" s="16">
        <v>20929</v>
      </c>
      <c r="M28" s="16">
        <v>124468</v>
      </c>
      <c r="N28" s="16">
        <v>34329</v>
      </c>
      <c r="O28" s="16">
        <v>3296582</v>
      </c>
      <c r="P28" s="16">
        <v>2190344</v>
      </c>
      <c r="Q28" s="16">
        <v>2143519</v>
      </c>
      <c r="R28" s="16">
        <v>46825</v>
      </c>
      <c r="S28" s="16" t="s">
        <v>165</v>
      </c>
      <c r="T28" s="16">
        <v>1106238</v>
      </c>
      <c r="U28" s="16">
        <v>39156</v>
      </c>
      <c r="V28" s="16">
        <v>36748</v>
      </c>
      <c r="W28" s="16">
        <v>276</v>
      </c>
      <c r="X28" s="16">
        <v>2886</v>
      </c>
      <c r="Y28" s="16">
        <v>185868</v>
      </c>
      <c r="Z28" s="16">
        <v>1033</v>
      </c>
      <c r="AA28" s="16" t="s">
        <v>165</v>
      </c>
      <c r="AB28" s="16">
        <v>3569</v>
      </c>
      <c r="AC28" s="16">
        <v>32006</v>
      </c>
      <c r="AD28" s="16">
        <v>769996</v>
      </c>
      <c r="AE28" s="16">
        <v>34700</v>
      </c>
      <c r="AF28" s="16" t="s">
        <v>165</v>
      </c>
      <c r="AG28" s="16" t="s">
        <v>165</v>
      </c>
      <c r="AH28" s="16" t="s">
        <v>165</v>
      </c>
      <c r="AI28" s="16" t="s">
        <v>165</v>
      </c>
      <c r="AJ28" s="16" t="s">
        <v>165</v>
      </c>
      <c r="AK28" s="16" t="s">
        <v>165</v>
      </c>
      <c r="AL28" s="16" t="s">
        <v>165</v>
      </c>
      <c r="AM28" s="16" t="s">
        <v>165</v>
      </c>
      <c r="AN28" s="16">
        <v>759378</v>
      </c>
      <c r="AO28" s="16">
        <v>532191</v>
      </c>
      <c r="AP28" s="16" t="s">
        <v>165</v>
      </c>
      <c r="AQ28" s="16">
        <v>3934</v>
      </c>
      <c r="AR28" s="16">
        <v>25059</v>
      </c>
      <c r="AS28" s="16">
        <v>33595</v>
      </c>
      <c r="AT28" s="16">
        <v>5760169</v>
      </c>
      <c r="AU28" s="16">
        <v>456418</v>
      </c>
      <c r="AV28" s="16">
        <v>27960</v>
      </c>
      <c r="AW28" s="16">
        <v>2246</v>
      </c>
      <c r="AX28" s="16">
        <v>827263</v>
      </c>
      <c r="AY28" s="16">
        <v>246992</v>
      </c>
      <c r="AZ28" s="16">
        <v>87362</v>
      </c>
      <c r="BA28" s="16">
        <v>3546136</v>
      </c>
      <c r="BB28" s="16">
        <v>565792</v>
      </c>
      <c r="BC28" s="16">
        <v>529379</v>
      </c>
      <c r="BD28" s="16">
        <v>6470761</v>
      </c>
      <c r="BE28" s="16">
        <v>5838222</v>
      </c>
      <c r="BF28" s="16">
        <v>1958785</v>
      </c>
      <c r="BG28" s="16">
        <v>1661810</v>
      </c>
      <c r="BH28" s="16">
        <v>2922628</v>
      </c>
      <c r="BI28" s="16">
        <v>956809</v>
      </c>
      <c r="BJ28" s="16">
        <v>3201597</v>
      </c>
      <c r="BK28" s="16">
        <v>23006</v>
      </c>
      <c r="BL28" s="16">
        <v>2254042</v>
      </c>
      <c r="BM28" s="16">
        <v>2091577</v>
      </c>
      <c r="BN28" s="16">
        <v>830331</v>
      </c>
      <c r="BO28" s="16">
        <v>744763</v>
      </c>
      <c r="BP28" s="16" t="s">
        <v>165</v>
      </c>
      <c r="BQ28" s="16">
        <v>117224</v>
      </c>
      <c r="BR28" s="16" t="s">
        <v>165</v>
      </c>
      <c r="BS28" s="16" t="s">
        <v>165</v>
      </c>
      <c r="BT28" s="16" t="s">
        <v>165</v>
      </c>
      <c r="BU28" s="16">
        <v>15095</v>
      </c>
      <c r="BV28" s="16">
        <v>7608</v>
      </c>
      <c r="BW28" s="16">
        <v>6947</v>
      </c>
      <c r="BX28" s="16">
        <v>8148</v>
      </c>
      <c r="BY28" s="16" t="s">
        <v>165</v>
      </c>
      <c r="BZ28" s="16" t="s">
        <v>165</v>
      </c>
      <c r="CA28" s="16" t="s">
        <v>165</v>
      </c>
      <c r="CB28" s="16" t="s">
        <v>165</v>
      </c>
      <c r="CC28" s="16" t="s">
        <v>165</v>
      </c>
      <c r="CD28" s="16" t="s">
        <v>165</v>
      </c>
      <c r="CE28" s="16" t="s">
        <v>165</v>
      </c>
      <c r="CF28" s="16">
        <v>5270969</v>
      </c>
      <c r="CG28" s="16">
        <v>5270882</v>
      </c>
      <c r="CH28" s="16">
        <v>4803558</v>
      </c>
      <c r="CI28" s="16">
        <v>467324</v>
      </c>
      <c r="CJ28" s="16">
        <v>87</v>
      </c>
      <c r="CK28" s="16">
        <v>1220525</v>
      </c>
      <c r="CL28" s="16">
        <v>582267</v>
      </c>
      <c r="CM28" s="16">
        <v>242934</v>
      </c>
      <c r="CN28" s="16">
        <v>3475094</v>
      </c>
      <c r="CO28" s="17" t="s">
        <v>165</v>
      </c>
    </row>
    <row r="29" spans="1:93">
      <c r="A29" s="14">
        <v>2015</v>
      </c>
      <c r="B29" s="15" t="s">
        <v>183</v>
      </c>
      <c r="C29" s="15">
        <v>32077</v>
      </c>
      <c r="D29" s="15" t="s">
        <v>181</v>
      </c>
      <c r="E29" s="15" t="s">
        <v>188</v>
      </c>
      <c r="F29" s="16">
        <v>3015364</v>
      </c>
      <c r="G29" s="16">
        <v>112843</v>
      </c>
      <c r="H29" s="16">
        <v>258605</v>
      </c>
      <c r="I29" s="16">
        <v>17385</v>
      </c>
      <c r="J29" s="16">
        <v>11044</v>
      </c>
      <c r="K29" s="16">
        <v>41031</v>
      </c>
      <c r="L29" s="16">
        <v>6516</v>
      </c>
      <c r="M29" s="16">
        <v>182629</v>
      </c>
      <c r="N29" s="16">
        <v>31996</v>
      </c>
      <c r="O29" s="16">
        <v>1828265</v>
      </c>
      <c r="P29" s="16">
        <v>1171003</v>
      </c>
      <c r="Q29" s="16">
        <v>1135214</v>
      </c>
      <c r="R29" s="16">
        <v>35789</v>
      </c>
      <c r="S29" s="16" t="s">
        <v>165</v>
      </c>
      <c r="T29" s="16">
        <v>657262</v>
      </c>
      <c r="U29" s="16">
        <v>22491</v>
      </c>
      <c r="V29" s="16">
        <v>20272</v>
      </c>
      <c r="W29" s="16">
        <v>840</v>
      </c>
      <c r="X29" s="16">
        <v>426</v>
      </c>
      <c r="Y29" s="16">
        <v>150205</v>
      </c>
      <c r="Z29" s="16">
        <v>1605</v>
      </c>
      <c r="AA29" s="16" t="s">
        <v>165</v>
      </c>
      <c r="AB29" s="16" t="s">
        <v>165</v>
      </c>
      <c r="AC29" s="16">
        <v>28019</v>
      </c>
      <c r="AD29" s="16">
        <v>411863</v>
      </c>
      <c r="AE29" s="16">
        <v>21541</v>
      </c>
      <c r="AF29" s="16" t="s">
        <v>165</v>
      </c>
      <c r="AG29" s="16" t="s">
        <v>165</v>
      </c>
      <c r="AH29" s="16" t="s">
        <v>165</v>
      </c>
      <c r="AI29" s="16" t="s">
        <v>165</v>
      </c>
      <c r="AJ29" s="16" t="s">
        <v>165</v>
      </c>
      <c r="AK29" s="16" t="s">
        <v>165</v>
      </c>
      <c r="AL29" s="16" t="s">
        <v>165</v>
      </c>
      <c r="AM29" s="16" t="s">
        <v>165</v>
      </c>
      <c r="AN29" s="16">
        <v>435391</v>
      </c>
      <c r="AO29" s="16">
        <v>322049</v>
      </c>
      <c r="AP29" s="16" t="s">
        <v>165</v>
      </c>
      <c r="AQ29" s="16">
        <v>2320</v>
      </c>
      <c r="AR29" s="16">
        <v>23895</v>
      </c>
      <c r="AS29" s="16">
        <v>24690</v>
      </c>
      <c r="AT29" s="16">
        <v>2931916</v>
      </c>
      <c r="AU29" s="16">
        <v>351625</v>
      </c>
      <c r="AV29" s="16">
        <v>43456</v>
      </c>
      <c r="AW29" s="16">
        <v>1719</v>
      </c>
      <c r="AX29" s="16">
        <v>579485</v>
      </c>
      <c r="AY29" s="16">
        <v>97140</v>
      </c>
      <c r="AZ29" s="16">
        <v>34486</v>
      </c>
      <c r="BA29" s="16">
        <v>1554047</v>
      </c>
      <c r="BB29" s="16">
        <v>269958</v>
      </c>
      <c r="BC29" s="16">
        <v>194258</v>
      </c>
      <c r="BD29" s="16">
        <v>3875997</v>
      </c>
      <c r="BE29" s="16">
        <v>2467642</v>
      </c>
      <c r="BF29" s="16">
        <v>1493739</v>
      </c>
      <c r="BG29" s="16">
        <v>1297827</v>
      </c>
      <c r="BH29" s="16">
        <v>774528</v>
      </c>
      <c r="BI29" s="16">
        <v>199375</v>
      </c>
      <c r="BJ29" s="16">
        <v>5127947</v>
      </c>
      <c r="BK29" s="16">
        <v>77406</v>
      </c>
      <c r="BL29" s="16">
        <v>4398583</v>
      </c>
      <c r="BM29" s="16">
        <v>3378705</v>
      </c>
      <c r="BN29" s="16">
        <v>671469</v>
      </c>
      <c r="BO29" s="16">
        <v>515190</v>
      </c>
      <c r="BP29" s="16" t="s">
        <v>165</v>
      </c>
      <c r="BQ29" s="16">
        <v>57895</v>
      </c>
      <c r="BR29" s="16" t="s">
        <v>165</v>
      </c>
      <c r="BS29" s="16" t="s">
        <v>165</v>
      </c>
      <c r="BT29" s="16" t="s">
        <v>165</v>
      </c>
      <c r="BU29" s="16">
        <v>1397753</v>
      </c>
      <c r="BV29" s="16">
        <v>33703</v>
      </c>
      <c r="BW29" s="16">
        <v>1141843</v>
      </c>
      <c r="BX29" s="16">
        <v>255910</v>
      </c>
      <c r="BY29" s="16" t="s">
        <v>165</v>
      </c>
      <c r="BZ29" s="16" t="s">
        <v>165</v>
      </c>
      <c r="CA29" s="16" t="s">
        <v>165</v>
      </c>
      <c r="CB29" s="16" t="s">
        <v>165</v>
      </c>
      <c r="CC29" s="16" t="s">
        <v>165</v>
      </c>
      <c r="CD29" s="16" t="s">
        <v>165</v>
      </c>
      <c r="CE29" s="16" t="s">
        <v>165</v>
      </c>
      <c r="CF29" s="16">
        <v>2857092</v>
      </c>
      <c r="CG29" s="16">
        <v>2856942</v>
      </c>
      <c r="CH29" s="16">
        <v>2594753</v>
      </c>
      <c r="CI29" s="16">
        <v>262189</v>
      </c>
      <c r="CJ29" s="16">
        <v>150</v>
      </c>
      <c r="CK29" s="16">
        <v>513947</v>
      </c>
      <c r="CL29" s="16" t="s">
        <v>165</v>
      </c>
      <c r="CM29" s="16">
        <v>228960</v>
      </c>
      <c r="CN29" s="16">
        <v>2103120</v>
      </c>
      <c r="CO29" s="17" t="s">
        <v>165</v>
      </c>
    </row>
    <row r="30" spans="1:93">
      <c r="A30" s="14">
        <v>2015</v>
      </c>
      <c r="B30" s="15" t="s">
        <v>183</v>
      </c>
      <c r="C30" s="15">
        <v>32085</v>
      </c>
      <c r="D30" s="15" t="s">
        <v>181</v>
      </c>
      <c r="E30" s="15" t="s">
        <v>189</v>
      </c>
      <c r="F30" s="16">
        <v>3023399</v>
      </c>
      <c r="G30" s="16">
        <v>84848</v>
      </c>
      <c r="H30" s="16">
        <v>245508</v>
      </c>
      <c r="I30" s="16" t="s">
        <v>165</v>
      </c>
      <c r="J30" s="16">
        <v>9</v>
      </c>
      <c r="K30" s="16" t="s">
        <v>165</v>
      </c>
      <c r="L30" s="16" t="s">
        <v>165</v>
      </c>
      <c r="M30" s="16">
        <v>245499</v>
      </c>
      <c r="N30" s="16">
        <v>32166</v>
      </c>
      <c r="O30" s="16">
        <v>1890604</v>
      </c>
      <c r="P30" s="16">
        <v>1284397</v>
      </c>
      <c r="Q30" s="16">
        <v>1241279</v>
      </c>
      <c r="R30" s="16">
        <v>43118</v>
      </c>
      <c r="S30" s="16" t="s">
        <v>165</v>
      </c>
      <c r="T30" s="16">
        <v>606207</v>
      </c>
      <c r="U30" s="16">
        <v>14578</v>
      </c>
      <c r="V30" s="16">
        <v>25397</v>
      </c>
      <c r="W30" s="16">
        <v>552</v>
      </c>
      <c r="X30" s="16">
        <v>2491</v>
      </c>
      <c r="Y30" s="16">
        <v>52389</v>
      </c>
      <c r="Z30" s="16" t="s">
        <v>165</v>
      </c>
      <c r="AA30" s="16" t="s">
        <v>165</v>
      </c>
      <c r="AB30" s="16">
        <v>10535</v>
      </c>
      <c r="AC30" s="16">
        <v>18685</v>
      </c>
      <c r="AD30" s="16">
        <v>456277</v>
      </c>
      <c r="AE30" s="16">
        <v>21734</v>
      </c>
      <c r="AF30" s="16" t="s">
        <v>165</v>
      </c>
      <c r="AG30" s="16">
        <v>3569</v>
      </c>
      <c r="AH30" s="16" t="s">
        <v>165</v>
      </c>
      <c r="AI30" s="16" t="s">
        <v>165</v>
      </c>
      <c r="AJ30" s="16" t="s">
        <v>165</v>
      </c>
      <c r="AK30" s="16" t="s">
        <v>165</v>
      </c>
      <c r="AL30" s="16" t="s">
        <v>165</v>
      </c>
      <c r="AM30" s="16" t="s">
        <v>165</v>
      </c>
      <c r="AN30" s="16">
        <v>407562</v>
      </c>
      <c r="AO30" s="16">
        <v>355859</v>
      </c>
      <c r="AP30" s="16" t="s">
        <v>165</v>
      </c>
      <c r="AQ30" s="16" t="s">
        <v>165</v>
      </c>
      <c r="AR30" s="16">
        <v>6852</v>
      </c>
      <c r="AS30" s="16">
        <v>27860</v>
      </c>
      <c r="AT30" s="16">
        <v>3368031</v>
      </c>
      <c r="AU30" s="16">
        <v>114326</v>
      </c>
      <c r="AV30" s="16">
        <v>52236</v>
      </c>
      <c r="AW30" s="16">
        <v>2010</v>
      </c>
      <c r="AX30" s="16">
        <v>643522</v>
      </c>
      <c r="AY30" s="16">
        <v>67199</v>
      </c>
      <c r="AZ30" s="16">
        <v>69248</v>
      </c>
      <c r="BA30" s="16">
        <v>2064008</v>
      </c>
      <c r="BB30" s="16">
        <v>355482</v>
      </c>
      <c r="BC30" s="16">
        <v>309632</v>
      </c>
      <c r="BD30" s="16">
        <v>2794594</v>
      </c>
      <c r="BE30" s="16">
        <v>1629778</v>
      </c>
      <c r="BF30" s="16">
        <v>633294</v>
      </c>
      <c r="BG30" s="16">
        <v>226244</v>
      </c>
      <c r="BH30" s="16">
        <v>928888</v>
      </c>
      <c r="BI30" s="16">
        <v>67596</v>
      </c>
      <c r="BJ30" s="16">
        <v>5240075</v>
      </c>
      <c r="BK30" s="16">
        <v>57965</v>
      </c>
      <c r="BL30" s="16">
        <v>1698726</v>
      </c>
      <c r="BM30" s="16">
        <v>1588863</v>
      </c>
      <c r="BN30" s="16">
        <v>3482520</v>
      </c>
      <c r="BO30" s="16">
        <v>3230696</v>
      </c>
      <c r="BP30" s="16" t="s">
        <v>165</v>
      </c>
      <c r="BQ30" s="16">
        <v>58829</v>
      </c>
      <c r="BR30" s="16" t="s">
        <v>165</v>
      </c>
      <c r="BS30" s="16" t="s">
        <v>165</v>
      </c>
      <c r="BT30" s="16" t="s">
        <v>165</v>
      </c>
      <c r="BU30" s="16">
        <v>3523</v>
      </c>
      <c r="BV30" s="16" t="s">
        <v>165</v>
      </c>
      <c r="BW30" s="16" t="s">
        <v>165</v>
      </c>
      <c r="BX30" s="16">
        <v>3523</v>
      </c>
      <c r="BY30" s="16" t="s">
        <v>165</v>
      </c>
      <c r="BZ30" s="16" t="s">
        <v>165</v>
      </c>
      <c r="CA30" s="16" t="s">
        <v>165</v>
      </c>
      <c r="CB30" s="16" t="s">
        <v>165</v>
      </c>
      <c r="CC30" s="16" t="s">
        <v>165</v>
      </c>
      <c r="CD30" s="16" t="s">
        <v>165</v>
      </c>
      <c r="CE30" s="16" t="s">
        <v>165</v>
      </c>
      <c r="CF30" s="16">
        <v>2677189</v>
      </c>
      <c r="CG30" s="16">
        <v>2675559</v>
      </c>
      <c r="CH30" s="16">
        <v>2464504</v>
      </c>
      <c r="CI30" s="16">
        <v>211055</v>
      </c>
      <c r="CJ30" s="16">
        <v>1630</v>
      </c>
      <c r="CK30" s="16">
        <v>657127</v>
      </c>
      <c r="CL30" s="16">
        <v>81585</v>
      </c>
      <c r="CM30" s="16">
        <v>291250</v>
      </c>
      <c r="CN30" s="16">
        <v>1781652</v>
      </c>
      <c r="CO30" s="17" t="s">
        <v>165</v>
      </c>
    </row>
    <row r="31" spans="1:93">
      <c r="A31" s="14">
        <v>2015</v>
      </c>
      <c r="B31" s="15" t="s">
        <v>168</v>
      </c>
      <c r="C31" s="15">
        <v>32093</v>
      </c>
      <c r="D31" s="15" t="s">
        <v>181</v>
      </c>
      <c r="E31" s="15" t="s">
        <v>190</v>
      </c>
      <c r="F31" s="16">
        <v>11051447</v>
      </c>
      <c r="G31" s="16">
        <v>168440</v>
      </c>
      <c r="H31" s="16">
        <v>1087576</v>
      </c>
      <c r="I31" s="16">
        <v>27910</v>
      </c>
      <c r="J31" s="16">
        <v>69914</v>
      </c>
      <c r="K31" s="16">
        <v>121821</v>
      </c>
      <c r="L31" s="16">
        <v>49470</v>
      </c>
      <c r="M31" s="16">
        <v>818461</v>
      </c>
      <c r="N31" s="16">
        <v>58782</v>
      </c>
      <c r="O31" s="16">
        <v>7013375</v>
      </c>
      <c r="P31" s="16">
        <v>4503296</v>
      </c>
      <c r="Q31" s="16">
        <v>4373129</v>
      </c>
      <c r="R31" s="16">
        <v>130167</v>
      </c>
      <c r="S31" s="16" t="s">
        <v>165</v>
      </c>
      <c r="T31" s="16">
        <v>2510079</v>
      </c>
      <c r="U31" s="16">
        <v>55653</v>
      </c>
      <c r="V31" s="16">
        <v>107473</v>
      </c>
      <c r="W31" s="16">
        <v>240</v>
      </c>
      <c r="X31" s="16">
        <v>5482</v>
      </c>
      <c r="Y31" s="16">
        <v>508531</v>
      </c>
      <c r="Z31" s="16">
        <v>4599</v>
      </c>
      <c r="AA31" s="16">
        <v>205</v>
      </c>
      <c r="AB31" s="16">
        <v>32402</v>
      </c>
      <c r="AC31" s="16">
        <v>79863</v>
      </c>
      <c r="AD31" s="16">
        <v>1625464</v>
      </c>
      <c r="AE31" s="16">
        <v>74313</v>
      </c>
      <c r="AF31" s="16" t="s">
        <v>165</v>
      </c>
      <c r="AG31" s="16" t="s">
        <v>165</v>
      </c>
      <c r="AH31" s="16" t="s">
        <v>165</v>
      </c>
      <c r="AI31" s="16" t="s">
        <v>165</v>
      </c>
      <c r="AJ31" s="16" t="s">
        <v>165</v>
      </c>
      <c r="AK31" s="16" t="s">
        <v>165</v>
      </c>
      <c r="AL31" s="16">
        <v>15854</v>
      </c>
      <c r="AM31" s="16" t="s">
        <v>165</v>
      </c>
      <c r="AN31" s="16">
        <v>1431920</v>
      </c>
      <c r="AO31" s="16">
        <v>1097660</v>
      </c>
      <c r="AP31" s="16" t="s">
        <v>165</v>
      </c>
      <c r="AQ31" s="16">
        <v>9184</v>
      </c>
      <c r="AR31" s="16">
        <v>184510</v>
      </c>
      <c r="AS31" s="16">
        <v>90590</v>
      </c>
      <c r="AT31" s="16">
        <v>7504292</v>
      </c>
      <c r="AU31" s="16">
        <v>650378</v>
      </c>
      <c r="AV31" s="16">
        <v>70680</v>
      </c>
      <c r="AW31" s="16">
        <v>3802</v>
      </c>
      <c r="AX31" s="16">
        <v>1441800</v>
      </c>
      <c r="AY31" s="16">
        <v>243535</v>
      </c>
      <c r="AZ31" s="16">
        <v>297954</v>
      </c>
      <c r="BA31" s="16">
        <v>4126752</v>
      </c>
      <c r="BB31" s="16">
        <v>669391</v>
      </c>
      <c r="BC31" s="16">
        <v>705656</v>
      </c>
      <c r="BD31" s="16">
        <v>9923395</v>
      </c>
      <c r="BE31" s="16">
        <v>8612190</v>
      </c>
      <c r="BF31" s="16">
        <v>4267232</v>
      </c>
      <c r="BG31" s="16">
        <v>3621501</v>
      </c>
      <c r="BH31" s="16">
        <v>3482156</v>
      </c>
      <c r="BI31" s="16">
        <v>862802</v>
      </c>
      <c r="BJ31" s="16">
        <v>11876329</v>
      </c>
      <c r="BK31" s="16">
        <v>437013</v>
      </c>
      <c r="BL31" s="16">
        <v>4471334</v>
      </c>
      <c r="BM31" s="16">
        <v>4217177</v>
      </c>
      <c r="BN31" s="16">
        <v>7206252</v>
      </c>
      <c r="BO31" s="16">
        <v>6794842</v>
      </c>
      <c r="BP31" s="16" t="s">
        <v>165</v>
      </c>
      <c r="BQ31" s="16">
        <v>132955</v>
      </c>
      <c r="BR31" s="16" t="s">
        <v>165</v>
      </c>
      <c r="BS31" s="16">
        <v>65788</v>
      </c>
      <c r="BT31" s="16">
        <v>65788</v>
      </c>
      <c r="BU31" s="16">
        <v>671675</v>
      </c>
      <c r="BV31" s="16">
        <v>18706</v>
      </c>
      <c r="BW31" s="16">
        <v>242057</v>
      </c>
      <c r="BX31" s="16">
        <v>409842</v>
      </c>
      <c r="BY31" s="16">
        <v>19776</v>
      </c>
      <c r="BZ31" s="16" t="s">
        <v>165</v>
      </c>
      <c r="CA31" s="16" t="s">
        <v>165</v>
      </c>
      <c r="CB31" s="16" t="s">
        <v>165</v>
      </c>
      <c r="CC31" s="16" t="s">
        <v>165</v>
      </c>
      <c r="CD31" s="16" t="s">
        <v>165</v>
      </c>
      <c r="CE31" s="16" t="s">
        <v>165</v>
      </c>
      <c r="CF31" s="16">
        <v>8775379</v>
      </c>
      <c r="CG31" s="16">
        <v>8775379</v>
      </c>
      <c r="CH31" s="16">
        <v>8102811</v>
      </c>
      <c r="CI31" s="16">
        <v>672568</v>
      </c>
      <c r="CJ31" s="16" t="s">
        <v>165</v>
      </c>
      <c r="CK31" s="16">
        <v>4217515</v>
      </c>
      <c r="CL31" s="16">
        <v>42032</v>
      </c>
      <c r="CM31" s="16">
        <v>706121</v>
      </c>
      <c r="CN31" s="16">
        <v>5444750</v>
      </c>
      <c r="CO31" s="17" t="s">
        <v>165</v>
      </c>
    </row>
    <row r="32" spans="1:93">
      <c r="A32" s="14">
        <v>2015</v>
      </c>
      <c r="B32" s="15" t="s">
        <v>183</v>
      </c>
      <c r="C32" s="15">
        <v>32107</v>
      </c>
      <c r="D32" s="15" t="s">
        <v>181</v>
      </c>
      <c r="E32" s="15" t="s">
        <v>191</v>
      </c>
      <c r="F32" s="16">
        <v>2313656</v>
      </c>
      <c r="G32" s="16">
        <v>83207</v>
      </c>
      <c r="H32" s="16">
        <v>200720</v>
      </c>
      <c r="I32" s="16" t="s">
        <v>165</v>
      </c>
      <c r="J32" s="16" t="s">
        <v>165</v>
      </c>
      <c r="K32" s="16" t="s">
        <v>165</v>
      </c>
      <c r="L32" s="16" t="s">
        <v>165</v>
      </c>
      <c r="M32" s="16">
        <v>200720</v>
      </c>
      <c r="N32" s="16">
        <v>31036</v>
      </c>
      <c r="O32" s="16">
        <v>1427218</v>
      </c>
      <c r="P32" s="16">
        <v>920303</v>
      </c>
      <c r="Q32" s="16">
        <v>892613</v>
      </c>
      <c r="R32" s="16">
        <v>27690</v>
      </c>
      <c r="S32" s="16" t="s">
        <v>165</v>
      </c>
      <c r="T32" s="16">
        <v>506915</v>
      </c>
      <c r="U32" s="16">
        <v>8845</v>
      </c>
      <c r="V32" s="16">
        <v>16694</v>
      </c>
      <c r="W32" s="16">
        <v>768</v>
      </c>
      <c r="X32" s="16">
        <v>498</v>
      </c>
      <c r="Y32" s="16">
        <v>75983</v>
      </c>
      <c r="Z32" s="16" t="s">
        <v>165</v>
      </c>
      <c r="AA32" s="16" t="s">
        <v>165</v>
      </c>
      <c r="AB32" s="16" t="s">
        <v>165</v>
      </c>
      <c r="AC32" s="16">
        <v>14395</v>
      </c>
      <c r="AD32" s="16">
        <v>327853</v>
      </c>
      <c r="AE32" s="16" t="s">
        <v>165</v>
      </c>
      <c r="AF32" s="16" t="s">
        <v>165</v>
      </c>
      <c r="AG32" s="16" t="s">
        <v>165</v>
      </c>
      <c r="AH32" s="16" t="s">
        <v>165</v>
      </c>
      <c r="AI32" s="16" t="s">
        <v>165</v>
      </c>
      <c r="AJ32" s="16" t="s">
        <v>165</v>
      </c>
      <c r="AK32" s="16" t="s">
        <v>165</v>
      </c>
      <c r="AL32" s="16">
        <v>61879</v>
      </c>
      <c r="AM32" s="16" t="s">
        <v>165</v>
      </c>
      <c r="AN32" s="16">
        <v>334306</v>
      </c>
      <c r="AO32" s="16">
        <v>215508</v>
      </c>
      <c r="AP32" s="16" t="s">
        <v>165</v>
      </c>
      <c r="AQ32" s="16">
        <v>1778</v>
      </c>
      <c r="AR32" s="16">
        <v>19883</v>
      </c>
      <c r="AS32" s="16" t="s">
        <v>165</v>
      </c>
      <c r="AT32" s="16">
        <v>2468425</v>
      </c>
      <c r="AU32" s="16">
        <v>143280</v>
      </c>
      <c r="AV32" s="16">
        <v>54264</v>
      </c>
      <c r="AW32" s="16">
        <v>1183</v>
      </c>
      <c r="AX32" s="16">
        <v>437727</v>
      </c>
      <c r="AY32" s="16">
        <v>78503</v>
      </c>
      <c r="AZ32" s="16">
        <v>71472</v>
      </c>
      <c r="BA32" s="16">
        <v>1429650</v>
      </c>
      <c r="BB32" s="16">
        <v>252346</v>
      </c>
      <c r="BC32" s="16">
        <v>87472</v>
      </c>
      <c r="BD32" s="16">
        <v>1689537</v>
      </c>
      <c r="BE32" s="16">
        <v>2473499</v>
      </c>
      <c r="BF32" s="16">
        <v>977649</v>
      </c>
      <c r="BG32" s="16">
        <v>255005</v>
      </c>
      <c r="BH32" s="16">
        <v>457862</v>
      </c>
      <c r="BI32" s="16">
        <v>1037988</v>
      </c>
      <c r="BJ32" s="16">
        <v>32385515</v>
      </c>
      <c r="BK32" s="16" t="s">
        <v>165</v>
      </c>
      <c r="BL32" s="16">
        <v>30364786</v>
      </c>
      <c r="BM32" s="16">
        <v>30036281</v>
      </c>
      <c r="BN32" s="16">
        <v>1961129</v>
      </c>
      <c r="BO32" s="16">
        <v>448108</v>
      </c>
      <c r="BP32" s="16" t="s">
        <v>165</v>
      </c>
      <c r="BQ32" s="16">
        <v>59600</v>
      </c>
      <c r="BR32" s="16" t="s">
        <v>165</v>
      </c>
      <c r="BS32" s="16" t="s">
        <v>165</v>
      </c>
      <c r="BT32" s="16" t="s">
        <v>165</v>
      </c>
      <c r="BU32" s="16">
        <v>6399897</v>
      </c>
      <c r="BV32" s="16" t="s">
        <v>165</v>
      </c>
      <c r="BW32" s="16">
        <v>6121264</v>
      </c>
      <c r="BX32" s="16">
        <v>278633</v>
      </c>
      <c r="BY32" s="16" t="s">
        <v>165</v>
      </c>
      <c r="BZ32" s="16" t="s">
        <v>165</v>
      </c>
      <c r="CA32" s="16" t="s">
        <v>165</v>
      </c>
      <c r="CB32" s="16" t="s">
        <v>165</v>
      </c>
      <c r="CC32" s="16" t="s">
        <v>165</v>
      </c>
      <c r="CD32" s="16" t="s">
        <v>165</v>
      </c>
      <c r="CE32" s="16" t="s">
        <v>165</v>
      </c>
      <c r="CF32" s="16">
        <v>1365338</v>
      </c>
      <c r="CG32" s="16">
        <v>1365338</v>
      </c>
      <c r="CH32" s="16">
        <v>1222148</v>
      </c>
      <c r="CI32" s="16">
        <v>143190</v>
      </c>
      <c r="CJ32" s="16" t="s">
        <v>165</v>
      </c>
      <c r="CK32" s="16">
        <v>12132373</v>
      </c>
      <c r="CL32" s="16" t="s">
        <v>165</v>
      </c>
      <c r="CM32" s="16">
        <v>1594600</v>
      </c>
      <c r="CN32" s="16">
        <v>1486345</v>
      </c>
      <c r="CO32" s="17" t="s">
        <v>165</v>
      </c>
    </row>
    <row r="33" spans="1:93">
      <c r="A33" s="14">
        <v>2015</v>
      </c>
      <c r="B33" s="15" t="s">
        <v>183</v>
      </c>
      <c r="C33" s="15">
        <v>32115</v>
      </c>
      <c r="D33" s="15" t="s">
        <v>181</v>
      </c>
      <c r="E33" s="15" t="s">
        <v>192</v>
      </c>
      <c r="F33" s="16">
        <v>3450469</v>
      </c>
      <c r="G33" s="16">
        <v>140014</v>
      </c>
      <c r="H33" s="16">
        <v>218076</v>
      </c>
      <c r="I33" s="16">
        <v>5237</v>
      </c>
      <c r="J33" s="16">
        <v>2969</v>
      </c>
      <c r="K33" s="16">
        <v>16903</v>
      </c>
      <c r="L33" s="16">
        <v>8457</v>
      </c>
      <c r="M33" s="16">
        <v>184510</v>
      </c>
      <c r="N33" s="16">
        <v>41030</v>
      </c>
      <c r="O33" s="16">
        <v>2139282</v>
      </c>
      <c r="P33" s="16">
        <v>1449341</v>
      </c>
      <c r="Q33" s="16">
        <v>1408442</v>
      </c>
      <c r="R33" s="16">
        <v>39380</v>
      </c>
      <c r="S33" s="16">
        <v>1519</v>
      </c>
      <c r="T33" s="16">
        <v>689941</v>
      </c>
      <c r="U33" s="16">
        <v>15203</v>
      </c>
      <c r="V33" s="16">
        <v>23913</v>
      </c>
      <c r="W33" s="16">
        <v>1188</v>
      </c>
      <c r="X33" s="16" t="s">
        <v>165</v>
      </c>
      <c r="Y33" s="16">
        <v>96644</v>
      </c>
      <c r="Z33" s="16" t="s">
        <v>165</v>
      </c>
      <c r="AA33" s="16" t="s">
        <v>165</v>
      </c>
      <c r="AB33" s="16" t="s">
        <v>165</v>
      </c>
      <c r="AC33" s="16">
        <v>24746</v>
      </c>
      <c r="AD33" s="16">
        <v>525860</v>
      </c>
      <c r="AE33" s="16" t="s">
        <v>165</v>
      </c>
      <c r="AF33" s="16" t="s">
        <v>165</v>
      </c>
      <c r="AG33" s="16" t="s">
        <v>165</v>
      </c>
      <c r="AH33" s="16" t="s">
        <v>165</v>
      </c>
      <c r="AI33" s="16" t="s">
        <v>165</v>
      </c>
      <c r="AJ33" s="16">
        <v>2387</v>
      </c>
      <c r="AK33" s="16" t="s">
        <v>165</v>
      </c>
      <c r="AL33" s="16" t="s">
        <v>165</v>
      </c>
      <c r="AM33" s="16" t="s">
        <v>165</v>
      </c>
      <c r="AN33" s="16">
        <v>460799</v>
      </c>
      <c r="AO33" s="16">
        <v>417187</v>
      </c>
      <c r="AP33" s="16">
        <v>567</v>
      </c>
      <c r="AQ33" s="16">
        <v>2997</v>
      </c>
      <c r="AR33" s="16">
        <v>30517</v>
      </c>
      <c r="AS33" s="16">
        <v>24505</v>
      </c>
      <c r="AT33" s="16">
        <v>3561494</v>
      </c>
      <c r="AU33" s="16">
        <v>146327</v>
      </c>
      <c r="AV33" s="16">
        <v>86532</v>
      </c>
      <c r="AW33" s="16">
        <v>1333</v>
      </c>
      <c r="AX33" s="16">
        <v>464275</v>
      </c>
      <c r="AY33" s="16">
        <v>103062</v>
      </c>
      <c r="AZ33" s="16">
        <v>31413</v>
      </c>
      <c r="BA33" s="16">
        <v>2174201</v>
      </c>
      <c r="BB33" s="16">
        <v>554351</v>
      </c>
      <c r="BC33" s="16">
        <v>118054</v>
      </c>
      <c r="BD33" s="16">
        <v>3354677</v>
      </c>
      <c r="BE33" s="16">
        <v>2938076</v>
      </c>
      <c r="BF33" s="16">
        <v>2057557</v>
      </c>
      <c r="BG33" s="16">
        <v>1339752</v>
      </c>
      <c r="BH33" s="16">
        <v>515488</v>
      </c>
      <c r="BI33" s="16">
        <v>365031</v>
      </c>
      <c r="BJ33" s="16">
        <v>29607100</v>
      </c>
      <c r="BK33" s="16">
        <v>56104</v>
      </c>
      <c r="BL33" s="16">
        <v>26658233</v>
      </c>
      <c r="BM33" s="16">
        <v>24153343</v>
      </c>
      <c r="BN33" s="16">
        <v>2925467</v>
      </c>
      <c r="BO33" s="16">
        <v>1618959</v>
      </c>
      <c r="BP33" s="16" t="s">
        <v>165</v>
      </c>
      <c r="BQ33" s="16">
        <v>23400</v>
      </c>
      <c r="BR33" s="16" t="s">
        <v>165</v>
      </c>
      <c r="BS33" s="16" t="s">
        <v>165</v>
      </c>
      <c r="BT33" s="16" t="s">
        <v>165</v>
      </c>
      <c r="BU33" s="16">
        <v>7939345</v>
      </c>
      <c r="BV33" s="16">
        <v>41031</v>
      </c>
      <c r="BW33" s="16">
        <v>7896323</v>
      </c>
      <c r="BX33" s="16">
        <v>43022</v>
      </c>
      <c r="BY33" s="16" t="s">
        <v>165</v>
      </c>
      <c r="BZ33" s="16" t="s">
        <v>165</v>
      </c>
      <c r="CA33" s="16" t="s">
        <v>165</v>
      </c>
      <c r="CB33" s="16" t="s">
        <v>165</v>
      </c>
      <c r="CC33" s="16" t="s">
        <v>165</v>
      </c>
      <c r="CD33" s="16" t="s">
        <v>165</v>
      </c>
      <c r="CE33" s="16" t="s">
        <v>165</v>
      </c>
      <c r="CF33" s="16">
        <v>2013800</v>
      </c>
      <c r="CG33" s="16">
        <v>2013800</v>
      </c>
      <c r="CH33" s="16">
        <v>1797223</v>
      </c>
      <c r="CI33" s="16">
        <v>216577</v>
      </c>
      <c r="CJ33" s="16" t="s">
        <v>165</v>
      </c>
      <c r="CK33" s="16">
        <v>10592734</v>
      </c>
      <c r="CL33" s="16">
        <v>72252</v>
      </c>
      <c r="CM33" s="16">
        <v>361779</v>
      </c>
      <c r="CN33" s="16">
        <v>5656109</v>
      </c>
      <c r="CO33" s="17" t="s">
        <v>165</v>
      </c>
    </row>
    <row r="34" spans="1:93">
      <c r="A34" s="14">
        <v>2015</v>
      </c>
      <c r="B34" s="15" t="s">
        <v>183</v>
      </c>
      <c r="C34" s="15">
        <v>32131</v>
      </c>
      <c r="D34" s="15" t="s">
        <v>181</v>
      </c>
      <c r="E34" s="15" t="s">
        <v>193</v>
      </c>
      <c r="F34" s="16">
        <v>2778369</v>
      </c>
      <c r="G34" s="16">
        <v>92269</v>
      </c>
      <c r="H34" s="16">
        <v>186575</v>
      </c>
      <c r="I34" s="16" t="s">
        <v>165</v>
      </c>
      <c r="J34" s="16">
        <v>105</v>
      </c>
      <c r="K34" s="16" t="s">
        <v>165</v>
      </c>
      <c r="L34" s="16" t="s">
        <v>165</v>
      </c>
      <c r="M34" s="16">
        <v>186470</v>
      </c>
      <c r="N34" s="16">
        <v>29904</v>
      </c>
      <c r="O34" s="16">
        <v>1733363</v>
      </c>
      <c r="P34" s="16">
        <v>1188270</v>
      </c>
      <c r="Q34" s="16">
        <v>1153532</v>
      </c>
      <c r="R34" s="16">
        <v>34738</v>
      </c>
      <c r="S34" s="16" t="s">
        <v>165</v>
      </c>
      <c r="T34" s="16">
        <v>545093</v>
      </c>
      <c r="U34" s="16">
        <v>17595</v>
      </c>
      <c r="V34" s="16">
        <v>20747</v>
      </c>
      <c r="W34" s="16">
        <v>276</v>
      </c>
      <c r="X34" s="16">
        <v>108</v>
      </c>
      <c r="Y34" s="16">
        <v>52334</v>
      </c>
      <c r="Z34" s="16">
        <v>1548</v>
      </c>
      <c r="AA34" s="16">
        <v>300</v>
      </c>
      <c r="AB34" s="16" t="s">
        <v>165</v>
      </c>
      <c r="AC34" s="16">
        <v>18975</v>
      </c>
      <c r="AD34" s="16">
        <v>414528</v>
      </c>
      <c r="AE34" s="16">
        <v>18682</v>
      </c>
      <c r="AF34" s="16" t="s">
        <v>165</v>
      </c>
      <c r="AG34" s="16" t="s">
        <v>165</v>
      </c>
      <c r="AH34" s="16" t="s">
        <v>165</v>
      </c>
      <c r="AI34" s="16" t="s">
        <v>165</v>
      </c>
      <c r="AJ34" s="16" t="s">
        <v>165</v>
      </c>
      <c r="AK34" s="16" t="s">
        <v>165</v>
      </c>
      <c r="AL34" s="16" t="s">
        <v>165</v>
      </c>
      <c r="AM34" s="16" t="s">
        <v>165</v>
      </c>
      <c r="AN34" s="16">
        <v>420970</v>
      </c>
      <c r="AO34" s="16">
        <v>278438</v>
      </c>
      <c r="AP34" s="16" t="s">
        <v>165</v>
      </c>
      <c r="AQ34" s="16">
        <v>4580</v>
      </c>
      <c r="AR34" s="16">
        <v>32270</v>
      </c>
      <c r="AS34" s="16">
        <v>18265</v>
      </c>
      <c r="AT34" s="16">
        <v>2171209</v>
      </c>
      <c r="AU34" s="16">
        <v>81267</v>
      </c>
      <c r="AV34" s="16">
        <v>33527</v>
      </c>
      <c r="AW34" s="16">
        <v>1778</v>
      </c>
      <c r="AX34" s="16">
        <v>442535</v>
      </c>
      <c r="AY34" s="16">
        <v>69417</v>
      </c>
      <c r="AZ34" s="16">
        <v>64095</v>
      </c>
      <c r="BA34" s="16">
        <v>1307616</v>
      </c>
      <c r="BB34" s="16">
        <v>170974</v>
      </c>
      <c r="BC34" s="16">
        <v>248192</v>
      </c>
      <c r="BD34" s="16">
        <v>2578895</v>
      </c>
      <c r="BE34" s="16">
        <v>2033553</v>
      </c>
      <c r="BF34" s="16">
        <v>1310011</v>
      </c>
      <c r="BG34" s="16">
        <v>1174670</v>
      </c>
      <c r="BH34" s="16">
        <v>469416</v>
      </c>
      <c r="BI34" s="16">
        <v>254126</v>
      </c>
      <c r="BJ34" s="16">
        <v>2208664</v>
      </c>
      <c r="BK34" s="16">
        <v>26628</v>
      </c>
      <c r="BL34" s="16">
        <v>1290513</v>
      </c>
      <c r="BM34" s="16">
        <v>1272866</v>
      </c>
      <c r="BN34" s="16">
        <v>658860</v>
      </c>
      <c r="BO34" s="16">
        <v>586348</v>
      </c>
      <c r="BP34" s="16" t="s">
        <v>165</v>
      </c>
      <c r="BQ34" s="16">
        <v>80895</v>
      </c>
      <c r="BR34" s="16" t="s">
        <v>165</v>
      </c>
      <c r="BS34" s="16">
        <v>178396</v>
      </c>
      <c r="BT34" s="16">
        <v>176477</v>
      </c>
      <c r="BU34" s="16">
        <v>257967</v>
      </c>
      <c r="BV34" s="16" t="s">
        <v>165</v>
      </c>
      <c r="BW34" s="16">
        <v>254538</v>
      </c>
      <c r="BX34" s="16">
        <v>3429</v>
      </c>
      <c r="BY34" s="16" t="s">
        <v>165</v>
      </c>
      <c r="BZ34" s="16" t="s">
        <v>165</v>
      </c>
      <c r="CA34" s="16" t="s">
        <v>165</v>
      </c>
      <c r="CB34" s="16" t="s">
        <v>165</v>
      </c>
      <c r="CC34" s="16" t="s">
        <v>165</v>
      </c>
      <c r="CD34" s="16" t="s">
        <v>165</v>
      </c>
      <c r="CE34" s="16" t="s">
        <v>165</v>
      </c>
      <c r="CF34" s="16">
        <v>2564458</v>
      </c>
      <c r="CG34" s="16">
        <v>2564458</v>
      </c>
      <c r="CH34" s="16">
        <v>2384646</v>
      </c>
      <c r="CI34" s="16">
        <v>179812</v>
      </c>
      <c r="CJ34" s="16" t="s">
        <v>165</v>
      </c>
      <c r="CK34" s="16">
        <v>730153</v>
      </c>
      <c r="CL34" s="16" t="s">
        <v>165</v>
      </c>
      <c r="CM34" s="16">
        <v>157515</v>
      </c>
      <c r="CN34" s="16">
        <v>1580902</v>
      </c>
      <c r="CO34" s="17" t="s">
        <v>165</v>
      </c>
    </row>
    <row r="35" spans="1:93">
      <c r="A35" s="14">
        <v>2015</v>
      </c>
      <c r="B35" s="15" t="s">
        <v>183</v>
      </c>
      <c r="C35" s="15">
        <v>32140</v>
      </c>
      <c r="D35" s="15" t="s">
        <v>181</v>
      </c>
      <c r="E35" s="15" t="s">
        <v>194</v>
      </c>
      <c r="F35" s="16">
        <v>2646930</v>
      </c>
      <c r="G35" s="16">
        <v>94594</v>
      </c>
      <c r="H35" s="16">
        <v>205533</v>
      </c>
      <c r="I35" s="16">
        <v>14555</v>
      </c>
      <c r="J35" s="16">
        <v>3214</v>
      </c>
      <c r="K35" s="16">
        <v>23562</v>
      </c>
      <c r="L35" s="16">
        <v>420</v>
      </c>
      <c r="M35" s="16">
        <v>163782</v>
      </c>
      <c r="N35" s="16">
        <v>30994</v>
      </c>
      <c r="O35" s="16">
        <v>1640984</v>
      </c>
      <c r="P35" s="16">
        <v>1094786</v>
      </c>
      <c r="Q35" s="16">
        <v>1067319</v>
      </c>
      <c r="R35" s="16">
        <v>27467</v>
      </c>
      <c r="S35" s="16" t="s">
        <v>165</v>
      </c>
      <c r="T35" s="16">
        <v>546198</v>
      </c>
      <c r="U35" s="16">
        <v>13117</v>
      </c>
      <c r="V35" s="16">
        <v>28175</v>
      </c>
      <c r="W35" s="16">
        <v>696</v>
      </c>
      <c r="X35" s="16" t="s">
        <v>165</v>
      </c>
      <c r="Y35" s="16">
        <v>69920</v>
      </c>
      <c r="Z35" s="16" t="s">
        <v>165</v>
      </c>
      <c r="AA35" s="16" t="s">
        <v>165</v>
      </c>
      <c r="AB35" s="16">
        <v>1647</v>
      </c>
      <c r="AC35" s="16">
        <v>9178</v>
      </c>
      <c r="AD35" s="16">
        <v>404292</v>
      </c>
      <c r="AE35" s="16">
        <v>17720</v>
      </c>
      <c r="AF35" s="16" t="s">
        <v>165</v>
      </c>
      <c r="AG35" s="16" t="s">
        <v>165</v>
      </c>
      <c r="AH35" s="16" t="s">
        <v>165</v>
      </c>
      <c r="AI35" s="16" t="s">
        <v>165</v>
      </c>
      <c r="AJ35" s="16" t="s">
        <v>165</v>
      </c>
      <c r="AK35" s="16" t="s">
        <v>165</v>
      </c>
      <c r="AL35" s="16">
        <v>1453</v>
      </c>
      <c r="AM35" s="16" t="s">
        <v>165</v>
      </c>
      <c r="AN35" s="16">
        <v>396999</v>
      </c>
      <c r="AO35" s="16">
        <v>269991</v>
      </c>
      <c r="AP35" s="16" t="s">
        <v>165</v>
      </c>
      <c r="AQ35" s="16">
        <v>2057</v>
      </c>
      <c r="AR35" s="16">
        <v>5778</v>
      </c>
      <c r="AS35" s="16">
        <v>16870</v>
      </c>
      <c r="AT35" s="16">
        <v>2730510</v>
      </c>
      <c r="AU35" s="16">
        <v>114852</v>
      </c>
      <c r="AV35" s="16">
        <v>57877</v>
      </c>
      <c r="AW35" s="16">
        <v>2107</v>
      </c>
      <c r="AX35" s="16">
        <v>542896</v>
      </c>
      <c r="AY35" s="16">
        <v>84731</v>
      </c>
      <c r="AZ35" s="16">
        <v>55068</v>
      </c>
      <c r="BA35" s="16">
        <v>1716433</v>
      </c>
      <c r="BB35" s="16">
        <v>156546</v>
      </c>
      <c r="BC35" s="16">
        <v>400339</v>
      </c>
      <c r="BD35" s="16">
        <v>2348652</v>
      </c>
      <c r="BE35" s="16">
        <v>2572479</v>
      </c>
      <c r="BF35" s="16">
        <v>1323422</v>
      </c>
      <c r="BG35" s="16">
        <v>692018</v>
      </c>
      <c r="BH35" s="16">
        <v>964958</v>
      </c>
      <c r="BI35" s="16">
        <v>284099</v>
      </c>
      <c r="BJ35" s="16">
        <v>3111252</v>
      </c>
      <c r="BK35" s="16">
        <v>75970</v>
      </c>
      <c r="BL35" s="16">
        <v>1759155</v>
      </c>
      <c r="BM35" s="16">
        <v>1289207</v>
      </c>
      <c r="BN35" s="16">
        <v>1352097</v>
      </c>
      <c r="BO35" s="16">
        <v>1172647</v>
      </c>
      <c r="BP35" s="16" t="s">
        <v>165</v>
      </c>
      <c r="BQ35" s="16" t="s">
        <v>165</v>
      </c>
      <c r="BR35" s="16" t="s">
        <v>165</v>
      </c>
      <c r="BS35" s="16" t="s">
        <v>165</v>
      </c>
      <c r="BT35" s="16" t="s">
        <v>165</v>
      </c>
      <c r="BU35" s="16">
        <v>27013</v>
      </c>
      <c r="BV35" s="16">
        <v>631</v>
      </c>
      <c r="BW35" s="16">
        <v>6648</v>
      </c>
      <c r="BX35" s="16">
        <v>20365</v>
      </c>
      <c r="BY35" s="16" t="s">
        <v>165</v>
      </c>
      <c r="BZ35" s="16" t="s">
        <v>165</v>
      </c>
      <c r="CA35" s="16" t="s">
        <v>165</v>
      </c>
      <c r="CB35" s="16" t="s">
        <v>165</v>
      </c>
      <c r="CC35" s="16" t="s">
        <v>165</v>
      </c>
      <c r="CD35" s="16" t="s">
        <v>165</v>
      </c>
      <c r="CE35" s="16" t="s">
        <v>165</v>
      </c>
      <c r="CF35" s="16">
        <v>2588925</v>
      </c>
      <c r="CG35" s="16">
        <v>2588925</v>
      </c>
      <c r="CH35" s="16">
        <v>2446254</v>
      </c>
      <c r="CI35" s="16">
        <v>142671</v>
      </c>
      <c r="CJ35" s="16" t="s">
        <v>165</v>
      </c>
      <c r="CK35" s="16">
        <v>1646078</v>
      </c>
      <c r="CL35" s="16">
        <v>146626</v>
      </c>
      <c r="CM35" s="16">
        <v>135920</v>
      </c>
      <c r="CN35" s="16">
        <v>1985873</v>
      </c>
      <c r="CO35" s="17" t="s">
        <v>165</v>
      </c>
    </row>
    <row r="36" spans="1:93">
      <c r="A36" s="14">
        <v>2015</v>
      </c>
      <c r="B36" s="15" t="s">
        <v>168</v>
      </c>
      <c r="C36" s="15">
        <v>32158</v>
      </c>
      <c r="D36" s="15" t="s">
        <v>181</v>
      </c>
      <c r="E36" s="15" t="s">
        <v>195</v>
      </c>
      <c r="F36" s="16">
        <v>7205756</v>
      </c>
      <c r="G36" s="16">
        <v>137969</v>
      </c>
      <c r="H36" s="16">
        <v>698499</v>
      </c>
      <c r="I36" s="16">
        <v>28378</v>
      </c>
      <c r="J36" s="16">
        <v>7217</v>
      </c>
      <c r="K36" s="16">
        <v>80200</v>
      </c>
      <c r="L36" s="16">
        <v>31056</v>
      </c>
      <c r="M36" s="16">
        <v>551648</v>
      </c>
      <c r="N36" s="16">
        <v>27217</v>
      </c>
      <c r="O36" s="16">
        <v>4452286</v>
      </c>
      <c r="P36" s="16">
        <v>2968247</v>
      </c>
      <c r="Q36" s="16">
        <v>2882330</v>
      </c>
      <c r="R36" s="16">
        <v>85917</v>
      </c>
      <c r="S36" s="16" t="s">
        <v>165</v>
      </c>
      <c r="T36" s="16">
        <v>1484039</v>
      </c>
      <c r="U36" s="16">
        <v>37524</v>
      </c>
      <c r="V36" s="16">
        <v>48296</v>
      </c>
      <c r="W36" s="16" t="s">
        <v>165</v>
      </c>
      <c r="X36" s="16">
        <v>3062</v>
      </c>
      <c r="Y36" s="16">
        <v>214360</v>
      </c>
      <c r="Z36" s="16">
        <v>1033</v>
      </c>
      <c r="AA36" s="16" t="s">
        <v>165</v>
      </c>
      <c r="AB36" s="16">
        <v>5977</v>
      </c>
      <c r="AC36" s="16">
        <v>30082</v>
      </c>
      <c r="AD36" s="16">
        <v>1095310</v>
      </c>
      <c r="AE36" s="16">
        <v>48395</v>
      </c>
      <c r="AF36" s="16" t="s">
        <v>165</v>
      </c>
      <c r="AG36" s="16" t="s">
        <v>165</v>
      </c>
      <c r="AH36" s="16" t="s">
        <v>165</v>
      </c>
      <c r="AI36" s="16" t="s">
        <v>165</v>
      </c>
      <c r="AJ36" s="16" t="s">
        <v>165</v>
      </c>
      <c r="AK36" s="16" t="s">
        <v>165</v>
      </c>
      <c r="AL36" s="16" t="s">
        <v>165</v>
      </c>
      <c r="AM36" s="16" t="s">
        <v>165</v>
      </c>
      <c r="AN36" s="16">
        <v>1018018</v>
      </c>
      <c r="AO36" s="16">
        <v>798176</v>
      </c>
      <c r="AP36" s="16" t="s">
        <v>165</v>
      </c>
      <c r="AQ36" s="16">
        <v>4906</v>
      </c>
      <c r="AR36" s="16">
        <v>68685</v>
      </c>
      <c r="AS36" s="16">
        <v>87485</v>
      </c>
      <c r="AT36" s="16">
        <v>7492462</v>
      </c>
      <c r="AU36" s="16">
        <v>864849</v>
      </c>
      <c r="AV36" s="16">
        <v>62804</v>
      </c>
      <c r="AW36" s="16">
        <v>3738</v>
      </c>
      <c r="AX36" s="16">
        <v>1446749</v>
      </c>
      <c r="AY36" s="16">
        <v>233361</v>
      </c>
      <c r="AZ36" s="16">
        <v>99275</v>
      </c>
      <c r="BA36" s="16">
        <v>4054659</v>
      </c>
      <c r="BB36" s="16">
        <v>727027</v>
      </c>
      <c r="BC36" s="16">
        <v>650192</v>
      </c>
      <c r="BD36" s="16">
        <v>10036048</v>
      </c>
      <c r="BE36" s="16">
        <v>8795070</v>
      </c>
      <c r="BF36" s="16">
        <v>2705769</v>
      </c>
      <c r="BG36" s="16">
        <v>2315621</v>
      </c>
      <c r="BH36" s="16">
        <v>1630131</v>
      </c>
      <c r="BI36" s="16">
        <v>4459170</v>
      </c>
      <c r="BJ36" s="16">
        <v>7680935</v>
      </c>
      <c r="BK36" s="16">
        <v>154307</v>
      </c>
      <c r="BL36" s="16">
        <v>3316594</v>
      </c>
      <c r="BM36" s="16">
        <v>2648842</v>
      </c>
      <c r="BN36" s="16">
        <v>4167176</v>
      </c>
      <c r="BO36" s="16">
        <v>3366510</v>
      </c>
      <c r="BP36" s="16" t="s">
        <v>165</v>
      </c>
      <c r="BQ36" s="16">
        <v>197165</v>
      </c>
      <c r="BR36" s="16" t="s">
        <v>165</v>
      </c>
      <c r="BS36" s="16" t="s">
        <v>165</v>
      </c>
      <c r="BT36" s="16" t="s">
        <v>165</v>
      </c>
      <c r="BU36" s="16">
        <v>131561</v>
      </c>
      <c r="BV36" s="16">
        <v>20893</v>
      </c>
      <c r="BW36" s="16">
        <v>72111</v>
      </c>
      <c r="BX36" s="16">
        <v>59450</v>
      </c>
      <c r="BY36" s="16" t="s">
        <v>165</v>
      </c>
      <c r="BZ36" s="16" t="s">
        <v>165</v>
      </c>
      <c r="CA36" s="16" t="s">
        <v>165</v>
      </c>
      <c r="CB36" s="16" t="s">
        <v>165</v>
      </c>
      <c r="CC36" s="16" t="s">
        <v>165</v>
      </c>
      <c r="CD36" s="16" t="s">
        <v>165</v>
      </c>
      <c r="CE36" s="16" t="s">
        <v>165</v>
      </c>
      <c r="CF36" s="16">
        <v>8121888</v>
      </c>
      <c r="CG36" s="16">
        <v>8121637</v>
      </c>
      <c r="CH36" s="16">
        <v>7334163</v>
      </c>
      <c r="CI36" s="16">
        <v>787474</v>
      </c>
      <c r="CJ36" s="16">
        <v>251</v>
      </c>
      <c r="CK36" s="16">
        <v>2217166</v>
      </c>
      <c r="CL36" s="16">
        <v>365988</v>
      </c>
      <c r="CM36" s="16">
        <v>712704</v>
      </c>
      <c r="CN36" s="16">
        <v>7086912</v>
      </c>
      <c r="CO36" s="17" t="s">
        <v>165</v>
      </c>
    </row>
    <row r="37" spans="1:93">
      <c r="A37" s="14">
        <v>2015</v>
      </c>
      <c r="B37" s="15" t="s">
        <v>183</v>
      </c>
      <c r="C37" s="15">
        <v>32166</v>
      </c>
      <c r="D37" s="15" t="s">
        <v>181</v>
      </c>
      <c r="E37" s="15" t="s">
        <v>196</v>
      </c>
      <c r="F37" s="16">
        <v>2460433</v>
      </c>
      <c r="G37" s="16">
        <v>88077</v>
      </c>
      <c r="H37" s="16">
        <v>212301</v>
      </c>
      <c r="I37" s="16">
        <v>11997</v>
      </c>
      <c r="J37" s="16">
        <v>2031</v>
      </c>
      <c r="K37" s="16">
        <v>38485</v>
      </c>
      <c r="L37" s="16">
        <v>7948</v>
      </c>
      <c r="M37" s="16">
        <v>151840</v>
      </c>
      <c r="N37" s="16">
        <v>31233</v>
      </c>
      <c r="O37" s="16">
        <v>1536572</v>
      </c>
      <c r="P37" s="16">
        <v>1005156</v>
      </c>
      <c r="Q37" s="16">
        <v>979896</v>
      </c>
      <c r="R37" s="16">
        <v>25260</v>
      </c>
      <c r="S37" s="16" t="s">
        <v>165</v>
      </c>
      <c r="T37" s="16">
        <v>531416</v>
      </c>
      <c r="U37" s="16">
        <v>16155</v>
      </c>
      <c r="V37" s="16">
        <v>28791</v>
      </c>
      <c r="W37" s="16" t="s">
        <v>165</v>
      </c>
      <c r="X37" s="16">
        <v>332</v>
      </c>
      <c r="Y37" s="16">
        <v>79258</v>
      </c>
      <c r="Z37" s="16">
        <v>1033</v>
      </c>
      <c r="AA37" s="16">
        <v>516</v>
      </c>
      <c r="AB37" s="16">
        <v>1349</v>
      </c>
      <c r="AC37" s="16">
        <v>21492</v>
      </c>
      <c r="AD37" s="16">
        <v>362822</v>
      </c>
      <c r="AE37" s="16">
        <v>16725</v>
      </c>
      <c r="AF37" s="16" t="s">
        <v>165</v>
      </c>
      <c r="AG37" s="16">
        <v>37</v>
      </c>
      <c r="AH37" s="16" t="s">
        <v>165</v>
      </c>
      <c r="AI37" s="16" t="s">
        <v>165</v>
      </c>
      <c r="AJ37" s="16" t="s">
        <v>165</v>
      </c>
      <c r="AK37" s="16" t="s">
        <v>165</v>
      </c>
      <c r="AL37" s="16">
        <v>2906</v>
      </c>
      <c r="AM37" s="16" t="s">
        <v>165</v>
      </c>
      <c r="AN37" s="16">
        <v>373303</v>
      </c>
      <c r="AO37" s="16">
        <v>195494</v>
      </c>
      <c r="AP37" s="16" t="s">
        <v>165</v>
      </c>
      <c r="AQ37" s="16">
        <v>2314</v>
      </c>
      <c r="AR37" s="16">
        <v>21139</v>
      </c>
      <c r="AS37" s="16">
        <v>17960</v>
      </c>
      <c r="AT37" s="16">
        <v>2287558</v>
      </c>
      <c r="AU37" s="16">
        <v>36410</v>
      </c>
      <c r="AV37" s="16">
        <v>21284</v>
      </c>
      <c r="AW37" s="16">
        <v>2007</v>
      </c>
      <c r="AX37" s="16">
        <v>654405</v>
      </c>
      <c r="AY37" s="16">
        <v>77490</v>
      </c>
      <c r="AZ37" s="16">
        <v>35379</v>
      </c>
      <c r="BA37" s="16">
        <v>1399020</v>
      </c>
      <c r="BB37" s="16">
        <v>61563</v>
      </c>
      <c r="BC37" s="16">
        <v>288654</v>
      </c>
      <c r="BD37" s="16">
        <v>4718985</v>
      </c>
      <c r="BE37" s="16">
        <v>3072127</v>
      </c>
      <c r="BF37" s="16">
        <v>1958968</v>
      </c>
      <c r="BG37" s="16">
        <v>1852244</v>
      </c>
      <c r="BH37" s="16">
        <v>375028</v>
      </c>
      <c r="BI37" s="16">
        <v>738131</v>
      </c>
      <c r="BJ37" s="16">
        <v>2854382</v>
      </c>
      <c r="BK37" s="16">
        <v>66039</v>
      </c>
      <c r="BL37" s="16">
        <v>2036273</v>
      </c>
      <c r="BM37" s="16">
        <v>2019677</v>
      </c>
      <c r="BN37" s="16">
        <v>814694</v>
      </c>
      <c r="BO37" s="16">
        <v>801229</v>
      </c>
      <c r="BP37" s="16" t="s">
        <v>165</v>
      </c>
      <c r="BQ37" s="16">
        <v>3415</v>
      </c>
      <c r="BR37" s="16" t="s">
        <v>165</v>
      </c>
      <c r="BS37" s="16" t="s">
        <v>165</v>
      </c>
      <c r="BT37" s="16" t="s">
        <v>165</v>
      </c>
      <c r="BU37" s="16">
        <v>484</v>
      </c>
      <c r="BV37" s="16" t="s">
        <v>165</v>
      </c>
      <c r="BW37" s="16" t="s">
        <v>165</v>
      </c>
      <c r="BX37" s="16">
        <v>484</v>
      </c>
      <c r="BY37" s="16" t="s">
        <v>165</v>
      </c>
      <c r="BZ37" s="16" t="s">
        <v>165</v>
      </c>
      <c r="CA37" s="16" t="s">
        <v>165</v>
      </c>
      <c r="CB37" s="16" t="s">
        <v>165</v>
      </c>
      <c r="CC37" s="16" t="s">
        <v>165</v>
      </c>
      <c r="CD37" s="16" t="s">
        <v>165</v>
      </c>
      <c r="CE37" s="16" t="s">
        <v>165</v>
      </c>
      <c r="CF37" s="16">
        <v>1267932</v>
      </c>
      <c r="CG37" s="16">
        <v>1267761</v>
      </c>
      <c r="CH37" s="16">
        <v>1137857</v>
      </c>
      <c r="CI37" s="16">
        <v>129904</v>
      </c>
      <c r="CJ37" s="16">
        <v>171</v>
      </c>
      <c r="CK37" s="16">
        <v>705094</v>
      </c>
      <c r="CL37" s="16">
        <v>16980</v>
      </c>
      <c r="CM37" s="16">
        <v>117000</v>
      </c>
      <c r="CN37" s="16">
        <v>1388805</v>
      </c>
      <c r="CO37" s="17" t="s">
        <v>165</v>
      </c>
    </row>
    <row r="38" spans="1:93">
      <c r="A38" s="14">
        <v>2015</v>
      </c>
      <c r="B38" s="15" t="s">
        <v>197</v>
      </c>
      <c r="C38" s="15">
        <v>33014</v>
      </c>
      <c r="D38" s="15" t="s">
        <v>181</v>
      </c>
      <c r="E38" s="15" t="s">
        <v>198</v>
      </c>
      <c r="F38" s="16">
        <v>1783825</v>
      </c>
      <c r="G38" s="16">
        <v>65261</v>
      </c>
      <c r="H38" s="16">
        <v>90139</v>
      </c>
      <c r="I38" s="16">
        <v>9154</v>
      </c>
      <c r="J38" s="16">
        <v>1758</v>
      </c>
      <c r="K38" s="16">
        <v>9353</v>
      </c>
      <c r="L38" s="16">
        <v>5321</v>
      </c>
      <c r="M38" s="16">
        <v>64553</v>
      </c>
      <c r="N38" s="16">
        <v>29990</v>
      </c>
      <c r="O38" s="16">
        <v>1106580</v>
      </c>
      <c r="P38" s="16">
        <v>698765</v>
      </c>
      <c r="Q38" s="16">
        <v>675385</v>
      </c>
      <c r="R38" s="16">
        <v>20912</v>
      </c>
      <c r="S38" s="16">
        <v>2468</v>
      </c>
      <c r="T38" s="16">
        <v>407815</v>
      </c>
      <c r="U38" s="16">
        <v>8092</v>
      </c>
      <c r="V38" s="16">
        <v>12253</v>
      </c>
      <c r="W38" s="16" t="s">
        <v>165</v>
      </c>
      <c r="X38" s="16">
        <v>15108</v>
      </c>
      <c r="Y38" s="16">
        <v>57248</v>
      </c>
      <c r="Z38" s="16">
        <v>10606</v>
      </c>
      <c r="AA38" s="16">
        <v>1624</v>
      </c>
      <c r="AB38" s="16">
        <v>954</v>
      </c>
      <c r="AC38" s="16">
        <v>13244</v>
      </c>
      <c r="AD38" s="16">
        <v>275597</v>
      </c>
      <c r="AE38" s="16">
        <v>13089</v>
      </c>
      <c r="AF38" s="16" t="s">
        <v>165</v>
      </c>
      <c r="AG38" s="16" t="s">
        <v>165</v>
      </c>
      <c r="AH38" s="16" t="s">
        <v>165</v>
      </c>
      <c r="AI38" s="16" t="s">
        <v>165</v>
      </c>
      <c r="AJ38" s="16" t="s">
        <v>165</v>
      </c>
      <c r="AK38" s="16" t="s">
        <v>165</v>
      </c>
      <c r="AL38" s="16" t="s">
        <v>165</v>
      </c>
      <c r="AM38" s="16" t="s">
        <v>165</v>
      </c>
      <c r="AN38" s="16">
        <v>271812</v>
      </c>
      <c r="AO38" s="16">
        <v>202136</v>
      </c>
      <c r="AP38" s="16" t="s">
        <v>165</v>
      </c>
      <c r="AQ38" s="16">
        <v>2090</v>
      </c>
      <c r="AR38" s="16">
        <v>15817</v>
      </c>
      <c r="AS38" s="16">
        <v>14080</v>
      </c>
      <c r="AT38" s="16">
        <v>1562615</v>
      </c>
      <c r="AU38" s="16">
        <v>143297</v>
      </c>
      <c r="AV38" s="16">
        <v>34135</v>
      </c>
      <c r="AW38" s="16">
        <v>1714</v>
      </c>
      <c r="AX38" s="16">
        <v>258331</v>
      </c>
      <c r="AY38" s="16">
        <v>64240</v>
      </c>
      <c r="AZ38" s="16">
        <v>12371</v>
      </c>
      <c r="BA38" s="16">
        <v>849623</v>
      </c>
      <c r="BB38" s="16">
        <v>198904</v>
      </c>
      <c r="BC38" s="16">
        <v>384420</v>
      </c>
      <c r="BD38" s="16">
        <v>1138000</v>
      </c>
      <c r="BE38" s="16">
        <v>1765854</v>
      </c>
      <c r="BF38" s="16">
        <v>822882</v>
      </c>
      <c r="BG38" s="16">
        <v>713618</v>
      </c>
      <c r="BH38" s="16">
        <v>522079</v>
      </c>
      <c r="BI38" s="16">
        <v>420893</v>
      </c>
      <c r="BJ38" s="16">
        <v>576047</v>
      </c>
      <c r="BK38" s="16">
        <v>13800</v>
      </c>
      <c r="BL38" s="16">
        <v>318616</v>
      </c>
      <c r="BM38" s="16">
        <v>304305</v>
      </c>
      <c r="BN38" s="16">
        <v>235381</v>
      </c>
      <c r="BO38" s="16">
        <v>198406</v>
      </c>
      <c r="BP38" s="16" t="s">
        <v>165</v>
      </c>
      <c r="BQ38" s="16">
        <v>22050</v>
      </c>
      <c r="BR38" s="16" t="s">
        <v>165</v>
      </c>
      <c r="BS38" s="16" t="s">
        <v>165</v>
      </c>
      <c r="BT38" s="16" t="s">
        <v>165</v>
      </c>
      <c r="BU38" s="16">
        <v>721828</v>
      </c>
      <c r="BV38" s="16">
        <v>54324</v>
      </c>
      <c r="BW38" s="16">
        <v>631436</v>
      </c>
      <c r="BX38" s="16">
        <v>90392</v>
      </c>
      <c r="BY38" s="16" t="s">
        <v>165</v>
      </c>
      <c r="BZ38" s="16" t="s">
        <v>165</v>
      </c>
      <c r="CA38" s="16" t="s">
        <v>165</v>
      </c>
      <c r="CB38" s="16" t="s">
        <v>165</v>
      </c>
      <c r="CC38" s="16" t="s">
        <v>165</v>
      </c>
      <c r="CD38" s="16" t="s">
        <v>165</v>
      </c>
      <c r="CE38" s="16" t="s">
        <v>165</v>
      </c>
      <c r="CF38" s="16">
        <v>751921</v>
      </c>
      <c r="CG38" s="16">
        <v>751921</v>
      </c>
      <c r="CH38" s="16">
        <v>678981</v>
      </c>
      <c r="CI38" s="16">
        <v>72940</v>
      </c>
      <c r="CJ38" s="16" t="s">
        <v>165</v>
      </c>
      <c r="CK38" s="16">
        <v>891741</v>
      </c>
      <c r="CL38" s="16">
        <v>121358</v>
      </c>
      <c r="CM38" s="16">
        <v>23940</v>
      </c>
      <c r="CN38" s="16">
        <v>977927</v>
      </c>
      <c r="CO38" s="17" t="s">
        <v>165</v>
      </c>
    </row>
    <row r="39" spans="1:93">
      <c r="A39" s="14">
        <v>2015</v>
      </c>
      <c r="B39" s="15" t="s">
        <v>197</v>
      </c>
      <c r="C39" s="15">
        <v>33022</v>
      </c>
      <c r="D39" s="15" t="s">
        <v>181</v>
      </c>
      <c r="E39" s="15" t="s">
        <v>199</v>
      </c>
      <c r="F39" s="16">
        <v>760050</v>
      </c>
      <c r="G39" s="16">
        <v>33930</v>
      </c>
      <c r="H39" s="16">
        <v>65059</v>
      </c>
      <c r="I39" s="16">
        <v>6750</v>
      </c>
      <c r="J39" s="16">
        <v>3105</v>
      </c>
      <c r="K39" s="16">
        <v>17485</v>
      </c>
      <c r="L39" s="16">
        <v>1240</v>
      </c>
      <c r="M39" s="16">
        <v>36479</v>
      </c>
      <c r="N39" s="16">
        <v>27942</v>
      </c>
      <c r="O39" s="16">
        <v>445784</v>
      </c>
      <c r="P39" s="16">
        <v>293509</v>
      </c>
      <c r="Q39" s="16">
        <v>284696</v>
      </c>
      <c r="R39" s="16">
        <v>8813</v>
      </c>
      <c r="S39" s="16" t="s">
        <v>165</v>
      </c>
      <c r="T39" s="16">
        <v>152275</v>
      </c>
      <c r="U39" s="16">
        <v>3138</v>
      </c>
      <c r="V39" s="16">
        <v>4830</v>
      </c>
      <c r="W39" s="16">
        <v>552</v>
      </c>
      <c r="X39" s="16">
        <v>514</v>
      </c>
      <c r="Y39" s="16">
        <v>28440</v>
      </c>
      <c r="Z39" s="16" t="s">
        <v>165</v>
      </c>
      <c r="AA39" s="16" t="s">
        <v>165</v>
      </c>
      <c r="AB39" s="16">
        <v>888</v>
      </c>
      <c r="AC39" s="16">
        <v>3430</v>
      </c>
      <c r="AD39" s="16">
        <v>105555</v>
      </c>
      <c r="AE39" s="16">
        <v>4928</v>
      </c>
      <c r="AF39" s="16" t="s">
        <v>165</v>
      </c>
      <c r="AG39" s="16" t="s">
        <v>165</v>
      </c>
      <c r="AH39" s="16" t="s">
        <v>165</v>
      </c>
      <c r="AI39" s="16" t="s">
        <v>165</v>
      </c>
      <c r="AJ39" s="16" t="s">
        <v>165</v>
      </c>
      <c r="AK39" s="16" t="s">
        <v>165</v>
      </c>
      <c r="AL39" s="16" t="s">
        <v>165</v>
      </c>
      <c r="AM39" s="16" t="s">
        <v>165</v>
      </c>
      <c r="AN39" s="16">
        <v>114944</v>
      </c>
      <c r="AO39" s="16">
        <v>65958</v>
      </c>
      <c r="AP39" s="16" t="s">
        <v>165</v>
      </c>
      <c r="AQ39" s="16">
        <v>602</v>
      </c>
      <c r="AR39" s="16">
        <v>5831</v>
      </c>
      <c r="AS39" s="16">
        <v>5640</v>
      </c>
      <c r="AT39" s="16">
        <v>868712</v>
      </c>
      <c r="AU39" s="16">
        <v>63208</v>
      </c>
      <c r="AV39" s="16">
        <v>22793</v>
      </c>
      <c r="AW39" s="16">
        <v>2626</v>
      </c>
      <c r="AX39" s="16">
        <v>162159</v>
      </c>
      <c r="AY39" s="16">
        <v>24404</v>
      </c>
      <c r="AZ39" s="16">
        <v>27098</v>
      </c>
      <c r="BA39" s="16">
        <v>467768</v>
      </c>
      <c r="BB39" s="16">
        <v>98656</v>
      </c>
      <c r="BC39" s="16">
        <v>176565</v>
      </c>
      <c r="BD39" s="16">
        <v>536797</v>
      </c>
      <c r="BE39" s="16">
        <v>893121</v>
      </c>
      <c r="BF39" s="16">
        <v>524900</v>
      </c>
      <c r="BG39" s="16">
        <v>225928</v>
      </c>
      <c r="BH39" s="16">
        <v>328213</v>
      </c>
      <c r="BI39" s="16">
        <v>40008</v>
      </c>
      <c r="BJ39" s="16">
        <v>1431305</v>
      </c>
      <c r="BK39" s="16">
        <v>24428</v>
      </c>
      <c r="BL39" s="16">
        <v>487976</v>
      </c>
      <c r="BM39" s="16">
        <v>459843</v>
      </c>
      <c r="BN39" s="16">
        <v>936115</v>
      </c>
      <c r="BO39" s="16">
        <v>888767</v>
      </c>
      <c r="BP39" s="16" t="s">
        <v>165</v>
      </c>
      <c r="BQ39" s="16">
        <v>7214</v>
      </c>
      <c r="BR39" s="16" t="s">
        <v>165</v>
      </c>
      <c r="BS39" s="16" t="s">
        <v>165</v>
      </c>
      <c r="BT39" s="16" t="s">
        <v>165</v>
      </c>
      <c r="BU39" s="16" t="s">
        <v>165</v>
      </c>
      <c r="BV39" s="16" t="s">
        <v>165</v>
      </c>
      <c r="BW39" s="16" t="s">
        <v>165</v>
      </c>
      <c r="BX39" s="16" t="s">
        <v>165</v>
      </c>
      <c r="BY39" s="16" t="s">
        <v>165</v>
      </c>
      <c r="BZ39" s="16" t="s">
        <v>165</v>
      </c>
      <c r="CA39" s="16" t="s">
        <v>165</v>
      </c>
      <c r="CB39" s="16" t="s">
        <v>165</v>
      </c>
      <c r="CC39" s="16" t="s">
        <v>165</v>
      </c>
      <c r="CD39" s="16" t="s">
        <v>165</v>
      </c>
      <c r="CE39" s="16" t="s">
        <v>165</v>
      </c>
      <c r="CF39" s="16">
        <v>628391</v>
      </c>
      <c r="CG39" s="16">
        <v>628391</v>
      </c>
      <c r="CH39" s="16">
        <v>570191</v>
      </c>
      <c r="CI39" s="16">
        <v>58200</v>
      </c>
      <c r="CJ39" s="16" t="s">
        <v>165</v>
      </c>
      <c r="CK39" s="16">
        <v>541566</v>
      </c>
      <c r="CL39" s="16" t="s">
        <v>165</v>
      </c>
      <c r="CM39" s="16">
        <v>14000</v>
      </c>
      <c r="CN39" s="16">
        <v>545937</v>
      </c>
      <c r="CO39" s="17" t="s">
        <v>165</v>
      </c>
    </row>
    <row r="40" spans="1:93">
      <c r="A40" s="14">
        <v>2015</v>
      </c>
      <c r="B40" s="15" t="s">
        <v>197</v>
      </c>
      <c r="C40" s="15">
        <v>33031</v>
      </c>
      <c r="D40" s="15" t="s">
        <v>181</v>
      </c>
      <c r="E40" s="15" t="s">
        <v>200</v>
      </c>
      <c r="F40" s="16">
        <v>1140104</v>
      </c>
      <c r="G40" s="16">
        <v>54674</v>
      </c>
      <c r="H40" s="16">
        <v>75509</v>
      </c>
      <c r="I40" s="16">
        <v>8478</v>
      </c>
      <c r="J40" s="16">
        <v>4840</v>
      </c>
      <c r="K40" s="16">
        <v>9757</v>
      </c>
      <c r="L40" s="16">
        <v>2552</v>
      </c>
      <c r="M40" s="16">
        <v>49882</v>
      </c>
      <c r="N40" s="16">
        <v>29960</v>
      </c>
      <c r="O40" s="16">
        <v>690358</v>
      </c>
      <c r="P40" s="16">
        <v>466527</v>
      </c>
      <c r="Q40" s="16">
        <v>453430</v>
      </c>
      <c r="R40" s="16">
        <v>13097</v>
      </c>
      <c r="S40" s="16" t="s">
        <v>165</v>
      </c>
      <c r="T40" s="16">
        <v>223831</v>
      </c>
      <c r="U40" s="16">
        <v>7910</v>
      </c>
      <c r="V40" s="16">
        <v>7702</v>
      </c>
      <c r="W40" s="16" t="s">
        <v>165</v>
      </c>
      <c r="X40" s="16" t="s">
        <v>165</v>
      </c>
      <c r="Y40" s="16">
        <v>24130</v>
      </c>
      <c r="Z40" s="16">
        <v>1029</v>
      </c>
      <c r="AA40" s="16" t="s">
        <v>165</v>
      </c>
      <c r="AB40" s="16">
        <v>205</v>
      </c>
      <c r="AC40" s="16">
        <v>3856</v>
      </c>
      <c r="AD40" s="16">
        <v>168739</v>
      </c>
      <c r="AE40" s="16">
        <v>7478</v>
      </c>
      <c r="AF40" s="16" t="s">
        <v>165</v>
      </c>
      <c r="AG40" s="16" t="s">
        <v>165</v>
      </c>
      <c r="AH40" s="16" t="s">
        <v>165</v>
      </c>
      <c r="AI40" s="16" t="s">
        <v>165</v>
      </c>
      <c r="AJ40" s="16" t="s">
        <v>165</v>
      </c>
      <c r="AK40" s="16" t="s">
        <v>165</v>
      </c>
      <c r="AL40" s="16">
        <v>2782</v>
      </c>
      <c r="AM40" s="16" t="s">
        <v>165</v>
      </c>
      <c r="AN40" s="16">
        <v>180190</v>
      </c>
      <c r="AO40" s="16">
        <v>106111</v>
      </c>
      <c r="AP40" s="16" t="s">
        <v>165</v>
      </c>
      <c r="AQ40" s="16">
        <v>776</v>
      </c>
      <c r="AR40" s="16">
        <v>2526</v>
      </c>
      <c r="AS40" s="16">
        <v>9055</v>
      </c>
      <c r="AT40" s="16">
        <v>1361813</v>
      </c>
      <c r="AU40" s="16">
        <v>100319</v>
      </c>
      <c r="AV40" s="16">
        <v>23712</v>
      </c>
      <c r="AW40" s="16">
        <v>2031</v>
      </c>
      <c r="AX40" s="16">
        <v>357231</v>
      </c>
      <c r="AY40" s="16">
        <v>41540</v>
      </c>
      <c r="AZ40" s="16">
        <v>39994</v>
      </c>
      <c r="BA40" s="16">
        <v>610941</v>
      </c>
      <c r="BB40" s="16">
        <v>186045</v>
      </c>
      <c r="BC40" s="16">
        <v>24682</v>
      </c>
      <c r="BD40" s="16">
        <v>1004529</v>
      </c>
      <c r="BE40" s="16">
        <v>942210</v>
      </c>
      <c r="BF40" s="16">
        <v>535228</v>
      </c>
      <c r="BG40" s="16">
        <v>443254</v>
      </c>
      <c r="BH40" s="16">
        <v>333564</v>
      </c>
      <c r="BI40" s="16">
        <v>73418</v>
      </c>
      <c r="BJ40" s="16">
        <v>1018917</v>
      </c>
      <c r="BK40" s="16">
        <v>13533</v>
      </c>
      <c r="BL40" s="16">
        <v>485133</v>
      </c>
      <c r="BM40" s="16">
        <v>483547</v>
      </c>
      <c r="BN40" s="16">
        <v>533284</v>
      </c>
      <c r="BO40" s="16">
        <v>483649</v>
      </c>
      <c r="BP40" s="16" t="s">
        <v>165</v>
      </c>
      <c r="BQ40" s="16">
        <v>500</v>
      </c>
      <c r="BR40" s="16" t="s">
        <v>165</v>
      </c>
      <c r="BS40" s="16" t="s">
        <v>165</v>
      </c>
      <c r="BT40" s="16" t="s">
        <v>165</v>
      </c>
      <c r="BU40" s="16" t="s">
        <v>165</v>
      </c>
      <c r="BV40" s="16" t="s">
        <v>165</v>
      </c>
      <c r="BW40" s="16" t="s">
        <v>165</v>
      </c>
      <c r="BX40" s="16" t="s">
        <v>165</v>
      </c>
      <c r="BY40" s="16" t="s">
        <v>165</v>
      </c>
      <c r="BZ40" s="16" t="s">
        <v>165</v>
      </c>
      <c r="CA40" s="16" t="s">
        <v>165</v>
      </c>
      <c r="CB40" s="16" t="s">
        <v>165</v>
      </c>
      <c r="CC40" s="16" t="s">
        <v>165</v>
      </c>
      <c r="CD40" s="16" t="s">
        <v>165</v>
      </c>
      <c r="CE40" s="16" t="s">
        <v>165</v>
      </c>
      <c r="CF40" s="16">
        <v>1254684</v>
      </c>
      <c r="CG40" s="16">
        <v>1254684</v>
      </c>
      <c r="CH40" s="16">
        <v>1157186</v>
      </c>
      <c r="CI40" s="16">
        <v>97498</v>
      </c>
      <c r="CJ40" s="16" t="s">
        <v>165</v>
      </c>
      <c r="CK40" s="16">
        <v>225439</v>
      </c>
      <c r="CL40" s="16">
        <v>29888</v>
      </c>
      <c r="CM40" s="16">
        <v>40500</v>
      </c>
      <c r="CN40" s="16">
        <v>864128</v>
      </c>
      <c r="CO40" s="17" t="s">
        <v>165</v>
      </c>
    </row>
    <row r="41" spans="1:93">
      <c r="A41" s="14">
        <v>2015</v>
      </c>
      <c r="B41" s="15" t="s">
        <v>197</v>
      </c>
      <c r="C41" s="15">
        <v>33219</v>
      </c>
      <c r="D41" s="15" t="s">
        <v>181</v>
      </c>
      <c r="E41" s="15" t="s">
        <v>201</v>
      </c>
      <c r="F41" s="16">
        <v>2026379</v>
      </c>
      <c r="G41" s="16">
        <v>71802</v>
      </c>
      <c r="H41" s="16">
        <v>255203</v>
      </c>
      <c r="I41" s="16">
        <v>9307</v>
      </c>
      <c r="J41" s="16">
        <v>2148</v>
      </c>
      <c r="K41" s="16">
        <v>17273</v>
      </c>
      <c r="L41" s="16">
        <v>9089</v>
      </c>
      <c r="M41" s="16">
        <v>217386</v>
      </c>
      <c r="N41" s="16">
        <v>29730</v>
      </c>
      <c r="O41" s="16">
        <v>1160723</v>
      </c>
      <c r="P41" s="16">
        <v>766589</v>
      </c>
      <c r="Q41" s="16">
        <v>741341</v>
      </c>
      <c r="R41" s="16">
        <v>25248</v>
      </c>
      <c r="S41" s="16" t="s">
        <v>165</v>
      </c>
      <c r="T41" s="16">
        <v>394134</v>
      </c>
      <c r="U41" s="16">
        <v>12774</v>
      </c>
      <c r="V41" s="16">
        <v>9772</v>
      </c>
      <c r="W41" s="16" t="s">
        <v>165</v>
      </c>
      <c r="X41" s="16">
        <v>470</v>
      </c>
      <c r="Y41" s="16">
        <v>49540</v>
      </c>
      <c r="Z41" s="16">
        <v>1033</v>
      </c>
      <c r="AA41" s="16" t="s">
        <v>165</v>
      </c>
      <c r="AB41" s="16">
        <v>1378</v>
      </c>
      <c r="AC41" s="16">
        <v>10912</v>
      </c>
      <c r="AD41" s="16">
        <v>292539</v>
      </c>
      <c r="AE41" s="16">
        <v>13835</v>
      </c>
      <c r="AF41" s="16" t="s">
        <v>165</v>
      </c>
      <c r="AG41" s="16" t="s">
        <v>165</v>
      </c>
      <c r="AH41" s="16" t="s">
        <v>165</v>
      </c>
      <c r="AI41" s="16" t="s">
        <v>165</v>
      </c>
      <c r="AJ41" s="16" t="s">
        <v>165</v>
      </c>
      <c r="AK41" s="16" t="s">
        <v>165</v>
      </c>
      <c r="AL41" s="16">
        <v>1881</v>
      </c>
      <c r="AM41" s="16" t="s">
        <v>165</v>
      </c>
      <c r="AN41" s="16">
        <v>300916</v>
      </c>
      <c r="AO41" s="16">
        <v>201103</v>
      </c>
      <c r="AP41" s="16" t="s">
        <v>165</v>
      </c>
      <c r="AQ41" s="16">
        <v>1558</v>
      </c>
      <c r="AR41" s="16">
        <v>5344</v>
      </c>
      <c r="AS41" s="16">
        <v>15180</v>
      </c>
      <c r="AT41" s="16">
        <v>1671451</v>
      </c>
      <c r="AU41" s="16">
        <v>119987</v>
      </c>
      <c r="AV41" s="16">
        <v>19131</v>
      </c>
      <c r="AW41" s="16">
        <v>661</v>
      </c>
      <c r="AX41" s="16">
        <v>502476</v>
      </c>
      <c r="AY41" s="16">
        <v>62469</v>
      </c>
      <c r="AZ41" s="16">
        <v>14319</v>
      </c>
      <c r="BA41" s="16">
        <v>764912</v>
      </c>
      <c r="BB41" s="16">
        <v>187496</v>
      </c>
      <c r="BC41" s="16">
        <v>226384</v>
      </c>
      <c r="BD41" s="16">
        <v>1888649</v>
      </c>
      <c r="BE41" s="16">
        <v>3030407</v>
      </c>
      <c r="BF41" s="16">
        <v>1270923</v>
      </c>
      <c r="BG41" s="16">
        <v>913450</v>
      </c>
      <c r="BH41" s="16">
        <v>721824</v>
      </c>
      <c r="BI41" s="16">
        <v>1037660</v>
      </c>
      <c r="BJ41" s="16">
        <v>1396432</v>
      </c>
      <c r="BK41" s="16">
        <v>36951</v>
      </c>
      <c r="BL41" s="16">
        <v>330721</v>
      </c>
      <c r="BM41" s="16">
        <v>324415</v>
      </c>
      <c r="BN41" s="16">
        <v>1058331</v>
      </c>
      <c r="BO41" s="16">
        <v>1030454</v>
      </c>
      <c r="BP41" s="16" t="s">
        <v>165</v>
      </c>
      <c r="BQ41" s="16">
        <v>7380</v>
      </c>
      <c r="BR41" s="16" t="s">
        <v>165</v>
      </c>
      <c r="BS41" s="16" t="s">
        <v>165</v>
      </c>
      <c r="BT41" s="16" t="s">
        <v>165</v>
      </c>
      <c r="BU41" s="16">
        <v>558988</v>
      </c>
      <c r="BV41" s="16">
        <v>10769</v>
      </c>
      <c r="BW41" s="16">
        <v>469795</v>
      </c>
      <c r="BX41" s="16">
        <v>89193</v>
      </c>
      <c r="BY41" s="16" t="s">
        <v>165</v>
      </c>
      <c r="BZ41" s="16" t="s">
        <v>165</v>
      </c>
      <c r="CA41" s="16" t="s">
        <v>165</v>
      </c>
      <c r="CB41" s="16" t="s">
        <v>165</v>
      </c>
      <c r="CC41" s="16" t="s">
        <v>165</v>
      </c>
      <c r="CD41" s="16" t="s">
        <v>165</v>
      </c>
      <c r="CE41" s="16" t="s">
        <v>165</v>
      </c>
      <c r="CF41" s="16">
        <v>965214</v>
      </c>
      <c r="CG41" s="16">
        <v>965175</v>
      </c>
      <c r="CH41" s="16">
        <v>840095</v>
      </c>
      <c r="CI41" s="16">
        <v>125080</v>
      </c>
      <c r="CJ41" s="16">
        <v>39</v>
      </c>
      <c r="CK41" s="16">
        <v>604593</v>
      </c>
      <c r="CL41" s="16">
        <v>217527</v>
      </c>
      <c r="CM41" s="16">
        <v>55000</v>
      </c>
      <c r="CN41" s="16">
        <v>1132959</v>
      </c>
      <c r="CO41" s="17" t="s">
        <v>165</v>
      </c>
    </row>
    <row r="42" spans="1:93">
      <c r="A42" s="14">
        <v>2015</v>
      </c>
      <c r="B42" s="15" t="s">
        <v>197</v>
      </c>
      <c r="C42" s="15">
        <v>33227</v>
      </c>
      <c r="D42" s="15" t="s">
        <v>181</v>
      </c>
      <c r="E42" s="15" t="s">
        <v>202</v>
      </c>
      <c r="F42" s="16">
        <v>1334281</v>
      </c>
      <c r="G42" s="16">
        <v>66942</v>
      </c>
      <c r="H42" s="16">
        <v>51973</v>
      </c>
      <c r="I42" s="16">
        <v>20720</v>
      </c>
      <c r="J42" s="16">
        <v>4223</v>
      </c>
      <c r="K42" s="16">
        <v>9374</v>
      </c>
      <c r="L42" s="16" t="s">
        <v>165</v>
      </c>
      <c r="M42" s="16">
        <v>17656</v>
      </c>
      <c r="N42" s="16">
        <v>28434</v>
      </c>
      <c r="O42" s="16">
        <v>833098</v>
      </c>
      <c r="P42" s="16">
        <v>555632</v>
      </c>
      <c r="Q42" s="16">
        <v>543151</v>
      </c>
      <c r="R42" s="16">
        <v>12481</v>
      </c>
      <c r="S42" s="16" t="s">
        <v>165</v>
      </c>
      <c r="T42" s="16">
        <v>277466</v>
      </c>
      <c r="U42" s="16">
        <v>9658</v>
      </c>
      <c r="V42" s="16">
        <v>7512</v>
      </c>
      <c r="W42" s="16" t="s">
        <v>165</v>
      </c>
      <c r="X42" s="16" t="s">
        <v>165</v>
      </c>
      <c r="Y42" s="16">
        <v>42153</v>
      </c>
      <c r="Z42" s="16">
        <v>517</v>
      </c>
      <c r="AA42" s="16">
        <v>36</v>
      </c>
      <c r="AB42" s="16" t="s">
        <v>165</v>
      </c>
      <c r="AC42" s="16">
        <v>8016</v>
      </c>
      <c r="AD42" s="16">
        <v>200600</v>
      </c>
      <c r="AE42" s="16">
        <v>8974</v>
      </c>
      <c r="AF42" s="16" t="s">
        <v>165</v>
      </c>
      <c r="AG42" s="16" t="s">
        <v>165</v>
      </c>
      <c r="AH42" s="16" t="s">
        <v>165</v>
      </c>
      <c r="AI42" s="16" t="s">
        <v>165</v>
      </c>
      <c r="AJ42" s="16" t="s">
        <v>165</v>
      </c>
      <c r="AK42" s="16" t="s">
        <v>165</v>
      </c>
      <c r="AL42" s="16" t="s">
        <v>165</v>
      </c>
      <c r="AM42" s="16" t="s">
        <v>165</v>
      </c>
      <c r="AN42" s="16">
        <v>213717</v>
      </c>
      <c r="AO42" s="16">
        <v>135589</v>
      </c>
      <c r="AP42" s="16" t="s">
        <v>165</v>
      </c>
      <c r="AQ42" s="16">
        <v>1315</v>
      </c>
      <c r="AR42" s="16">
        <v>3213</v>
      </c>
      <c r="AS42" s="16">
        <v>6875</v>
      </c>
      <c r="AT42" s="16">
        <v>1344904</v>
      </c>
      <c r="AU42" s="16">
        <v>128068</v>
      </c>
      <c r="AV42" s="16">
        <v>18340</v>
      </c>
      <c r="AW42" s="16">
        <v>982</v>
      </c>
      <c r="AX42" s="16">
        <v>270935</v>
      </c>
      <c r="AY42" s="16">
        <v>51841</v>
      </c>
      <c r="AZ42" s="16">
        <v>57764</v>
      </c>
      <c r="BA42" s="16">
        <v>719394</v>
      </c>
      <c r="BB42" s="16">
        <v>97580</v>
      </c>
      <c r="BC42" s="16">
        <v>205655</v>
      </c>
      <c r="BD42" s="16">
        <v>1935161</v>
      </c>
      <c r="BE42" s="16">
        <v>1853211</v>
      </c>
      <c r="BF42" s="16">
        <v>1376436</v>
      </c>
      <c r="BG42" s="16">
        <v>704769</v>
      </c>
      <c r="BH42" s="16">
        <v>425257</v>
      </c>
      <c r="BI42" s="16">
        <v>51518</v>
      </c>
      <c r="BJ42" s="16">
        <v>2292278</v>
      </c>
      <c r="BK42" s="16">
        <v>9186</v>
      </c>
      <c r="BL42" s="16">
        <v>1845234</v>
      </c>
      <c r="BM42" s="16">
        <v>1845234</v>
      </c>
      <c r="BN42" s="16">
        <v>394668</v>
      </c>
      <c r="BO42" s="16">
        <v>394668</v>
      </c>
      <c r="BP42" s="16" t="s">
        <v>165</v>
      </c>
      <c r="BQ42" s="16">
        <v>52376</v>
      </c>
      <c r="BR42" s="16" t="s">
        <v>165</v>
      </c>
      <c r="BS42" s="16" t="s">
        <v>165</v>
      </c>
      <c r="BT42" s="16" t="s">
        <v>165</v>
      </c>
      <c r="BU42" s="16">
        <v>205154</v>
      </c>
      <c r="BV42" s="16" t="s">
        <v>165</v>
      </c>
      <c r="BW42" s="16">
        <v>187299</v>
      </c>
      <c r="BX42" s="16">
        <v>17855</v>
      </c>
      <c r="BY42" s="16" t="s">
        <v>165</v>
      </c>
      <c r="BZ42" s="16" t="s">
        <v>165</v>
      </c>
      <c r="CA42" s="16" t="s">
        <v>165</v>
      </c>
      <c r="CB42" s="16" t="s">
        <v>165</v>
      </c>
      <c r="CC42" s="16" t="s">
        <v>165</v>
      </c>
      <c r="CD42" s="16" t="s">
        <v>165</v>
      </c>
      <c r="CE42" s="16" t="s">
        <v>165</v>
      </c>
      <c r="CF42" s="16">
        <v>1290026</v>
      </c>
      <c r="CG42" s="16">
        <v>1290026</v>
      </c>
      <c r="CH42" s="16">
        <v>1143985</v>
      </c>
      <c r="CI42" s="16">
        <v>146041</v>
      </c>
      <c r="CJ42" s="16" t="s">
        <v>165</v>
      </c>
      <c r="CK42" s="16">
        <v>818429</v>
      </c>
      <c r="CL42" s="16" t="s">
        <v>165</v>
      </c>
      <c r="CM42" s="16">
        <v>18000</v>
      </c>
      <c r="CN42" s="16">
        <v>719025</v>
      </c>
      <c r="CO42" s="17" t="s">
        <v>165</v>
      </c>
    </row>
    <row r="43" spans="1:93">
      <c r="A43" s="14">
        <v>2015</v>
      </c>
      <c r="B43" s="15" t="s">
        <v>197</v>
      </c>
      <c r="C43" s="15">
        <v>33669</v>
      </c>
      <c r="D43" s="15" t="s">
        <v>181</v>
      </c>
      <c r="E43" s="15" t="s">
        <v>203</v>
      </c>
      <c r="F43" s="16">
        <v>1120772</v>
      </c>
      <c r="G43" s="16">
        <v>33297</v>
      </c>
      <c r="H43" s="16">
        <v>77925</v>
      </c>
      <c r="I43" s="16">
        <v>6490</v>
      </c>
      <c r="J43" s="16">
        <v>4076</v>
      </c>
      <c r="K43" s="16">
        <v>9301</v>
      </c>
      <c r="L43" s="16" t="s">
        <v>165</v>
      </c>
      <c r="M43" s="16">
        <v>58058</v>
      </c>
      <c r="N43" s="16">
        <v>25873</v>
      </c>
      <c r="O43" s="16">
        <v>697012</v>
      </c>
      <c r="P43" s="16">
        <v>471880</v>
      </c>
      <c r="Q43" s="16">
        <v>458322</v>
      </c>
      <c r="R43" s="16">
        <v>13021</v>
      </c>
      <c r="S43" s="16">
        <v>537</v>
      </c>
      <c r="T43" s="16">
        <v>225132</v>
      </c>
      <c r="U43" s="16">
        <v>3244</v>
      </c>
      <c r="V43" s="16">
        <v>11587</v>
      </c>
      <c r="W43" s="16" t="s">
        <v>165</v>
      </c>
      <c r="X43" s="16" t="s">
        <v>165</v>
      </c>
      <c r="Y43" s="16">
        <v>25174</v>
      </c>
      <c r="Z43" s="16">
        <v>1016</v>
      </c>
      <c r="AA43" s="16" t="s">
        <v>165</v>
      </c>
      <c r="AB43" s="16">
        <v>1607</v>
      </c>
      <c r="AC43" s="16">
        <v>4793</v>
      </c>
      <c r="AD43" s="16">
        <v>170160</v>
      </c>
      <c r="AE43" s="16">
        <v>7551</v>
      </c>
      <c r="AF43" s="16" t="s">
        <v>165</v>
      </c>
      <c r="AG43" s="16" t="s">
        <v>165</v>
      </c>
      <c r="AH43" s="16" t="s">
        <v>165</v>
      </c>
      <c r="AI43" s="16" t="s">
        <v>165</v>
      </c>
      <c r="AJ43" s="16" t="s">
        <v>165</v>
      </c>
      <c r="AK43" s="16" t="s">
        <v>165</v>
      </c>
      <c r="AL43" s="16" t="s">
        <v>165</v>
      </c>
      <c r="AM43" s="16" t="s">
        <v>165</v>
      </c>
      <c r="AN43" s="16">
        <v>171897</v>
      </c>
      <c r="AO43" s="16">
        <v>113577</v>
      </c>
      <c r="AP43" s="16" t="s">
        <v>165</v>
      </c>
      <c r="AQ43" s="16">
        <v>1191</v>
      </c>
      <c r="AR43" s="16" t="s">
        <v>165</v>
      </c>
      <c r="AS43" s="16">
        <v>8730</v>
      </c>
      <c r="AT43" s="16">
        <v>1043518</v>
      </c>
      <c r="AU43" s="16">
        <v>58517</v>
      </c>
      <c r="AV43" s="16">
        <v>17837</v>
      </c>
      <c r="AW43" s="16">
        <v>1268</v>
      </c>
      <c r="AX43" s="16">
        <v>215968</v>
      </c>
      <c r="AY43" s="16">
        <v>63879</v>
      </c>
      <c r="AZ43" s="16">
        <v>14088</v>
      </c>
      <c r="BA43" s="16">
        <v>462116</v>
      </c>
      <c r="BB43" s="16">
        <v>209845</v>
      </c>
      <c r="BC43" s="16">
        <v>191017</v>
      </c>
      <c r="BD43" s="16">
        <v>469409</v>
      </c>
      <c r="BE43" s="16">
        <v>1132917</v>
      </c>
      <c r="BF43" s="16">
        <v>291480</v>
      </c>
      <c r="BG43" s="16">
        <v>257351</v>
      </c>
      <c r="BH43" s="16">
        <v>458015</v>
      </c>
      <c r="BI43" s="16">
        <v>383422</v>
      </c>
      <c r="BJ43" s="16">
        <v>869069</v>
      </c>
      <c r="BK43" s="16" t="s">
        <v>165</v>
      </c>
      <c r="BL43" s="16">
        <v>493626</v>
      </c>
      <c r="BM43" s="16">
        <v>431091</v>
      </c>
      <c r="BN43" s="16">
        <v>363119</v>
      </c>
      <c r="BO43" s="16">
        <v>348833</v>
      </c>
      <c r="BP43" s="16" t="s">
        <v>165</v>
      </c>
      <c r="BQ43" s="16">
        <v>12324</v>
      </c>
      <c r="BR43" s="16" t="s">
        <v>165</v>
      </c>
      <c r="BS43" s="16" t="s">
        <v>165</v>
      </c>
      <c r="BT43" s="16" t="s">
        <v>165</v>
      </c>
      <c r="BU43" s="16">
        <v>33846</v>
      </c>
      <c r="BV43" s="16" t="s">
        <v>165</v>
      </c>
      <c r="BW43" s="16">
        <v>16247</v>
      </c>
      <c r="BX43" s="16">
        <v>17599</v>
      </c>
      <c r="BY43" s="16" t="s">
        <v>165</v>
      </c>
      <c r="BZ43" s="16" t="s">
        <v>165</v>
      </c>
      <c r="CA43" s="16" t="s">
        <v>165</v>
      </c>
      <c r="CB43" s="16" t="s">
        <v>165</v>
      </c>
      <c r="CC43" s="16" t="s">
        <v>165</v>
      </c>
      <c r="CD43" s="16" t="s">
        <v>165</v>
      </c>
      <c r="CE43" s="16" t="s">
        <v>165</v>
      </c>
      <c r="CF43" s="16">
        <v>805176</v>
      </c>
      <c r="CG43" s="16">
        <v>805173</v>
      </c>
      <c r="CH43" s="16">
        <v>713928</v>
      </c>
      <c r="CI43" s="16">
        <v>91245</v>
      </c>
      <c r="CJ43" s="16">
        <v>3</v>
      </c>
      <c r="CK43" s="16">
        <v>838069</v>
      </c>
      <c r="CL43" s="16">
        <v>8450</v>
      </c>
      <c r="CM43" s="16">
        <v>25000</v>
      </c>
      <c r="CN43" s="16">
        <v>905253</v>
      </c>
      <c r="CO43" s="17" t="s">
        <v>165</v>
      </c>
    </row>
    <row r="44" spans="1:93">
      <c r="A44" s="14">
        <v>2015</v>
      </c>
      <c r="B44" s="15" t="s">
        <v>197</v>
      </c>
      <c r="C44" s="15">
        <v>33812</v>
      </c>
      <c r="D44" s="15" t="s">
        <v>181</v>
      </c>
      <c r="E44" s="15" t="s">
        <v>204</v>
      </c>
      <c r="F44" s="16">
        <v>1238866</v>
      </c>
      <c r="G44" s="16">
        <v>48175</v>
      </c>
      <c r="H44" s="16">
        <v>123592</v>
      </c>
      <c r="I44" s="16">
        <v>7435</v>
      </c>
      <c r="J44" s="16">
        <v>3442</v>
      </c>
      <c r="K44" s="16">
        <v>14184</v>
      </c>
      <c r="L44" s="16">
        <v>4744</v>
      </c>
      <c r="M44" s="16">
        <v>93787</v>
      </c>
      <c r="N44" s="16">
        <v>29401</v>
      </c>
      <c r="O44" s="16">
        <v>711235</v>
      </c>
      <c r="P44" s="16">
        <v>478774</v>
      </c>
      <c r="Q44" s="16">
        <v>466260</v>
      </c>
      <c r="R44" s="16">
        <v>12514</v>
      </c>
      <c r="S44" s="16" t="s">
        <v>165</v>
      </c>
      <c r="T44" s="16">
        <v>232461</v>
      </c>
      <c r="U44" s="16">
        <v>8187</v>
      </c>
      <c r="V44" s="16">
        <v>6072</v>
      </c>
      <c r="W44" s="16" t="s">
        <v>165</v>
      </c>
      <c r="X44" s="16" t="s">
        <v>165</v>
      </c>
      <c r="Y44" s="16">
        <v>29179</v>
      </c>
      <c r="Z44" s="16">
        <v>516</v>
      </c>
      <c r="AA44" s="16" t="s">
        <v>165</v>
      </c>
      <c r="AB44" s="16">
        <v>1037</v>
      </c>
      <c r="AC44" s="16">
        <v>5835</v>
      </c>
      <c r="AD44" s="16">
        <v>171019</v>
      </c>
      <c r="AE44" s="16">
        <v>8216</v>
      </c>
      <c r="AF44" s="16" t="s">
        <v>165</v>
      </c>
      <c r="AG44" s="16" t="s">
        <v>165</v>
      </c>
      <c r="AH44" s="16" t="s">
        <v>165</v>
      </c>
      <c r="AI44" s="16" t="s">
        <v>165</v>
      </c>
      <c r="AJ44" s="16" t="s">
        <v>165</v>
      </c>
      <c r="AK44" s="16" t="s">
        <v>165</v>
      </c>
      <c r="AL44" s="16">
        <v>2400</v>
      </c>
      <c r="AM44" s="16" t="s">
        <v>165</v>
      </c>
      <c r="AN44" s="16">
        <v>180294</v>
      </c>
      <c r="AO44" s="16">
        <v>135145</v>
      </c>
      <c r="AP44" s="16" t="s">
        <v>165</v>
      </c>
      <c r="AQ44" s="16">
        <v>816</v>
      </c>
      <c r="AR44" s="16">
        <v>10208</v>
      </c>
      <c r="AS44" s="16">
        <v>7935</v>
      </c>
      <c r="AT44" s="16">
        <v>1488469</v>
      </c>
      <c r="AU44" s="16">
        <v>116806</v>
      </c>
      <c r="AV44" s="16">
        <v>24926</v>
      </c>
      <c r="AW44" s="16">
        <v>2153</v>
      </c>
      <c r="AX44" s="16">
        <v>276251</v>
      </c>
      <c r="AY44" s="16">
        <v>53173</v>
      </c>
      <c r="AZ44" s="16">
        <v>14929</v>
      </c>
      <c r="BA44" s="16">
        <v>944687</v>
      </c>
      <c r="BB44" s="16">
        <v>55544</v>
      </c>
      <c r="BC44" s="16">
        <v>47268</v>
      </c>
      <c r="BD44" s="16">
        <v>1105875</v>
      </c>
      <c r="BE44" s="16">
        <v>741573</v>
      </c>
      <c r="BF44" s="16">
        <v>342536</v>
      </c>
      <c r="BG44" s="16">
        <v>309676</v>
      </c>
      <c r="BH44" s="16">
        <v>360514</v>
      </c>
      <c r="BI44" s="16">
        <v>38523</v>
      </c>
      <c r="BJ44" s="16">
        <v>924426</v>
      </c>
      <c r="BK44" s="16">
        <v>7561</v>
      </c>
      <c r="BL44" s="16">
        <v>582823</v>
      </c>
      <c r="BM44" s="16">
        <v>545488</v>
      </c>
      <c r="BN44" s="16">
        <v>308856</v>
      </c>
      <c r="BO44" s="16">
        <v>293417</v>
      </c>
      <c r="BP44" s="16" t="s">
        <v>165</v>
      </c>
      <c r="BQ44" s="16">
        <v>32747</v>
      </c>
      <c r="BR44" s="16" t="s">
        <v>165</v>
      </c>
      <c r="BS44" s="16" t="s">
        <v>165</v>
      </c>
      <c r="BT44" s="16" t="s">
        <v>165</v>
      </c>
      <c r="BU44" s="16" t="s">
        <v>165</v>
      </c>
      <c r="BV44" s="16" t="s">
        <v>165</v>
      </c>
      <c r="BW44" s="16" t="s">
        <v>165</v>
      </c>
      <c r="BX44" s="16" t="s">
        <v>165</v>
      </c>
      <c r="BY44" s="16" t="s">
        <v>165</v>
      </c>
      <c r="BZ44" s="16" t="s">
        <v>165</v>
      </c>
      <c r="CA44" s="16" t="s">
        <v>165</v>
      </c>
      <c r="CB44" s="16" t="s">
        <v>165</v>
      </c>
      <c r="CC44" s="16" t="s">
        <v>165</v>
      </c>
      <c r="CD44" s="16" t="s">
        <v>165</v>
      </c>
      <c r="CE44" s="16" t="s">
        <v>165</v>
      </c>
      <c r="CF44" s="16">
        <v>1182702</v>
      </c>
      <c r="CG44" s="16">
        <v>1182702</v>
      </c>
      <c r="CH44" s="16">
        <v>1069806</v>
      </c>
      <c r="CI44" s="16">
        <v>112896</v>
      </c>
      <c r="CJ44" s="16" t="s">
        <v>165</v>
      </c>
      <c r="CK44" s="16">
        <v>857677</v>
      </c>
      <c r="CL44" s="16" t="s">
        <v>165</v>
      </c>
      <c r="CM44" s="16">
        <v>12000</v>
      </c>
      <c r="CN44" s="16">
        <v>1045132</v>
      </c>
      <c r="CO44" s="17" t="s">
        <v>165</v>
      </c>
    </row>
    <row r="45" spans="1:93">
      <c r="A45" s="14">
        <v>2015</v>
      </c>
      <c r="B45" s="15" t="s">
        <v>197</v>
      </c>
      <c r="C45" s="15">
        <v>34029</v>
      </c>
      <c r="D45" s="15" t="s">
        <v>181</v>
      </c>
      <c r="E45" s="15" t="s">
        <v>205</v>
      </c>
      <c r="F45" s="16">
        <v>908167</v>
      </c>
      <c r="G45" s="16">
        <v>33540</v>
      </c>
      <c r="H45" s="16">
        <v>40370</v>
      </c>
      <c r="I45" s="16">
        <v>16320</v>
      </c>
      <c r="J45" s="16">
        <v>7900</v>
      </c>
      <c r="K45" s="16">
        <v>10678</v>
      </c>
      <c r="L45" s="16">
        <v>3172</v>
      </c>
      <c r="M45" s="16">
        <v>2300</v>
      </c>
      <c r="N45" s="16">
        <v>26437</v>
      </c>
      <c r="O45" s="16">
        <v>576996</v>
      </c>
      <c r="P45" s="16">
        <v>378923</v>
      </c>
      <c r="Q45" s="16">
        <v>370117</v>
      </c>
      <c r="R45" s="16">
        <v>8806</v>
      </c>
      <c r="S45" s="16" t="s">
        <v>165</v>
      </c>
      <c r="T45" s="16">
        <v>198073</v>
      </c>
      <c r="U45" s="16">
        <v>4032</v>
      </c>
      <c r="V45" s="16">
        <v>5096</v>
      </c>
      <c r="W45" s="16" t="s">
        <v>165</v>
      </c>
      <c r="X45" s="16">
        <v>135</v>
      </c>
      <c r="Y45" s="16">
        <v>33051</v>
      </c>
      <c r="Z45" s="16">
        <v>521</v>
      </c>
      <c r="AA45" s="16" t="s">
        <v>165</v>
      </c>
      <c r="AB45" s="16">
        <v>782</v>
      </c>
      <c r="AC45" s="16">
        <v>6452</v>
      </c>
      <c r="AD45" s="16">
        <v>142145</v>
      </c>
      <c r="AE45" s="16">
        <v>5859</v>
      </c>
      <c r="AF45" s="16" t="s">
        <v>165</v>
      </c>
      <c r="AG45" s="16" t="s">
        <v>165</v>
      </c>
      <c r="AH45" s="16" t="s">
        <v>165</v>
      </c>
      <c r="AI45" s="16" t="s">
        <v>165</v>
      </c>
      <c r="AJ45" s="16" t="s">
        <v>165</v>
      </c>
      <c r="AK45" s="16" t="s">
        <v>165</v>
      </c>
      <c r="AL45" s="16" t="s">
        <v>165</v>
      </c>
      <c r="AM45" s="16" t="s">
        <v>165</v>
      </c>
      <c r="AN45" s="16">
        <v>143112</v>
      </c>
      <c r="AO45" s="16">
        <v>84921</v>
      </c>
      <c r="AP45" s="16" t="s">
        <v>165</v>
      </c>
      <c r="AQ45" s="16">
        <v>696</v>
      </c>
      <c r="AR45" s="16">
        <v>2095</v>
      </c>
      <c r="AS45" s="16">
        <v>5460</v>
      </c>
      <c r="AT45" s="16">
        <v>635308</v>
      </c>
      <c r="AU45" s="16">
        <v>95648</v>
      </c>
      <c r="AV45" s="16">
        <v>12060</v>
      </c>
      <c r="AW45" s="16">
        <v>1229</v>
      </c>
      <c r="AX45" s="16">
        <v>142747</v>
      </c>
      <c r="AY45" s="16">
        <v>30382</v>
      </c>
      <c r="AZ45" s="16">
        <v>12142</v>
      </c>
      <c r="BA45" s="16">
        <v>273140</v>
      </c>
      <c r="BB45" s="16">
        <v>67960</v>
      </c>
      <c r="BC45" s="16">
        <v>93081</v>
      </c>
      <c r="BD45" s="16">
        <v>461691</v>
      </c>
      <c r="BE45" s="16">
        <v>608218</v>
      </c>
      <c r="BF45" s="16">
        <v>403529</v>
      </c>
      <c r="BG45" s="16">
        <v>239259</v>
      </c>
      <c r="BH45" s="16">
        <v>174767</v>
      </c>
      <c r="BI45" s="16">
        <v>29922</v>
      </c>
      <c r="BJ45" s="16">
        <v>575116</v>
      </c>
      <c r="BK45" s="16">
        <v>7724</v>
      </c>
      <c r="BL45" s="16">
        <v>409104</v>
      </c>
      <c r="BM45" s="16">
        <v>391004</v>
      </c>
      <c r="BN45" s="16">
        <v>164681</v>
      </c>
      <c r="BO45" s="16">
        <v>143333</v>
      </c>
      <c r="BP45" s="16" t="s">
        <v>165</v>
      </c>
      <c r="BQ45" s="16">
        <v>1331</v>
      </c>
      <c r="BR45" s="16" t="s">
        <v>165</v>
      </c>
      <c r="BS45" s="16" t="s">
        <v>165</v>
      </c>
      <c r="BT45" s="16" t="s">
        <v>165</v>
      </c>
      <c r="BU45" s="16">
        <v>9074</v>
      </c>
      <c r="BV45" s="16">
        <v>19</v>
      </c>
      <c r="BW45" s="16">
        <v>3910</v>
      </c>
      <c r="BX45" s="16">
        <v>5164</v>
      </c>
      <c r="BY45" s="16" t="s">
        <v>165</v>
      </c>
      <c r="BZ45" s="16" t="s">
        <v>165</v>
      </c>
      <c r="CA45" s="16" t="s">
        <v>165</v>
      </c>
      <c r="CB45" s="16" t="s">
        <v>165</v>
      </c>
      <c r="CC45" s="16" t="s">
        <v>165</v>
      </c>
      <c r="CD45" s="16" t="s">
        <v>165</v>
      </c>
      <c r="CE45" s="16" t="s">
        <v>165</v>
      </c>
      <c r="CF45" s="16">
        <v>503740</v>
      </c>
      <c r="CG45" s="16">
        <v>503711</v>
      </c>
      <c r="CH45" s="16">
        <v>439819</v>
      </c>
      <c r="CI45" s="16">
        <v>63892</v>
      </c>
      <c r="CJ45" s="16">
        <v>29</v>
      </c>
      <c r="CK45" s="16">
        <v>243137</v>
      </c>
      <c r="CL45" s="16" t="s">
        <v>165</v>
      </c>
      <c r="CM45" s="16">
        <v>23000</v>
      </c>
      <c r="CN45" s="16">
        <v>403493</v>
      </c>
      <c r="CO45" s="17" t="s">
        <v>165</v>
      </c>
    </row>
    <row r="46" spans="1:93">
      <c r="A46" s="14">
        <v>2015</v>
      </c>
      <c r="B46" s="15" t="s">
        <v>197</v>
      </c>
      <c r="C46" s="15">
        <v>34410</v>
      </c>
      <c r="D46" s="15" t="s">
        <v>181</v>
      </c>
      <c r="E46" s="15" t="s">
        <v>206</v>
      </c>
      <c r="F46" s="16">
        <v>884044</v>
      </c>
      <c r="G46" s="16">
        <v>38031</v>
      </c>
      <c r="H46" s="16">
        <v>66770</v>
      </c>
      <c r="I46" s="16">
        <v>6256</v>
      </c>
      <c r="J46" s="16">
        <v>1482</v>
      </c>
      <c r="K46" s="16">
        <v>10718</v>
      </c>
      <c r="L46" s="16" t="s">
        <v>165</v>
      </c>
      <c r="M46" s="16">
        <v>48314</v>
      </c>
      <c r="N46" s="16">
        <v>28284</v>
      </c>
      <c r="O46" s="16">
        <v>527043</v>
      </c>
      <c r="P46" s="16">
        <v>358628</v>
      </c>
      <c r="Q46" s="16">
        <v>346709</v>
      </c>
      <c r="R46" s="16">
        <v>11919</v>
      </c>
      <c r="S46" s="16" t="s">
        <v>165</v>
      </c>
      <c r="T46" s="16">
        <v>168415</v>
      </c>
      <c r="U46" s="16">
        <v>2630</v>
      </c>
      <c r="V46" s="16">
        <v>6014</v>
      </c>
      <c r="W46" s="16" t="s">
        <v>165</v>
      </c>
      <c r="X46" s="16" t="s">
        <v>165</v>
      </c>
      <c r="Y46" s="16">
        <v>14824</v>
      </c>
      <c r="Z46" s="16">
        <v>517</v>
      </c>
      <c r="AA46" s="16" t="s">
        <v>165</v>
      </c>
      <c r="AB46" s="16">
        <v>405</v>
      </c>
      <c r="AC46" s="16">
        <v>6009</v>
      </c>
      <c r="AD46" s="16">
        <v>131798</v>
      </c>
      <c r="AE46" s="16">
        <v>6218</v>
      </c>
      <c r="AF46" s="16" t="s">
        <v>165</v>
      </c>
      <c r="AG46" s="16" t="s">
        <v>165</v>
      </c>
      <c r="AH46" s="16" t="s">
        <v>165</v>
      </c>
      <c r="AI46" s="16" t="s">
        <v>165</v>
      </c>
      <c r="AJ46" s="16" t="s">
        <v>165</v>
      </c>
      <c r="AK46" s="16" t="s">
        <v>165</v>
      </c>
      <c r="AL46" s="16" t="s">
        <v>165</v>
      </c>
      <c r="AM46" s="16" t="s">
        <v>165</v>
      </c>
      <c r="AN46" s="16">
        <v>136450</v>
      </c>
      <c r="AO46" s="16">
        <v>80048</v>
      </c>
      <c r="AP46" s="16" t="s">
        <v>165</v>
      </c>
      <c r="AQ46" s="16">
        <v>601</v>
      </c>
      <c r="AR46" s="16">
        <v>6817</v>
      </c>
      <c r="AS46" s="16">
        <v>8230</v>
      </c>
      <c r="AT46" s="16">
        <v>650348</v>
      </c>
      <c r="AU46" s="16">
        <v>30961</v>
      </c>
      <c r="AV46" s="16">
        <v>16332</v>
      </c>
      <c r="AW46" s="16">
        <v>858</v>
      </c>
      <c r="AX46" s="16">
        <v>142852</v>
      </c>
      <c r="AY46" s="16">
        <v>36128</v>
      </c>
      <c r="AZ46" s="16">
        <v>13899</v>
      </c>
      <c r="BA46" s="16">
        <v>312997</v>
      </c>
      <c r="BB46" s="16">
        <v>96321</v>
      </c>
      <c r="BC46" s="16">
        <v>98466</v>
      </c>
      <c r="BD46" s="16">
        <v>397096</v>
      </c>
      <c r="BE46" s="16">
        <v>484885</v>
      </c>
      <c r="BF46" s="16">
        <v>297801</v>
      </c>
      <c r="BG46" s="16">
        <v>266863</v>
      </c>
      <c r="BH46" s="16">
        <v>141470</v>
      </c>
      <c r="BI46" s="16">
        <v>45614</v>
      </c>
      <c r="BJ46" s="16">
        <v>963497</v>
      </c>
      <c r="BK46" s="16">
        <v>18591</v>
      </c>
      <c r="BL46" s="16">
        <v>206458</v>
      </c>
      <c r="BM46" s="16">
        <v>192479</v>
      </c>
      <c r="BN46" s="16">
        <v>757039</v>
      </c>
      <c r="BO46" s="16">
        <v>573000</v>
      </c>
      <c r="BP46" s="16" t="s">
        <v>165</v>
      </c>
      <c r="BQ46" s="16" t="s">
        <v>165</v>
      </c>
      <c r="BR46" s="16" t="s">
        <v>165</v>
      </c>
      <c r="BS46" s="16" t="s">
        <v>165</v>
      </c>
      <c r="BT46" s="16" t="s">
        <v>165</v>
      </c>
      <c r="BU46" s="16">
        <v>679</v>
      </c>
      <c r="BV46" s="16" t="s">
        <v>165</v>
      </c>
      <c r="BW46" s="16" t="s">
        <v>165</v>
      </c>
      <c r="BX46" s="16">
        <v>679</v>
      </c>
      <c r="BY46" s="16" t="s">
        <v>165</v>
      </c>
      <c r="BZ46" s="16" t="s">
        <v>165</v>
      </c>
      <c r="CA46" s="16" t="s">
        <v>165</v>
      </c>
      <c r="CB46" s="16" t="s">
        <v>165</v>
      </c>
      <c r="CC46" s="16" t="s">
        <v>165</v>
      </c>
      <c r="CD46" s="16" t="s">
        <v>165</v>
      </c>
      <c r="CE46" s="16" t="s">
        <v>165</v>
      </c>
      <c r="CF46" s="16">
        <v>565253</v>
      </c>
      <c r="CG46" s="16">
        <v>565245</v>
      </c>
      <c r="CH46" s="16">
        <v>512900</v>
      </c>
      <c r="CI46" s="16">
        <v>52345</v>
      </c>
      <c r="CJ46" s="16">
        <v>8</v>
      </c>
      <c r="CK46" s="16">
        <v>603384</v>
      </c>
      <c r="CL46" s="16" t="s">
        <v>165</v>
      </c>
      <c r="CM46" s="16">
        <v>6000</v>
      </c>
      <c r="CN46" s="16">
        <v>448124</v>
      </c>
      <c r="CO46" s="17" t="s">
        <v>165</v>
      </c>
    </row>
    <row r="47" spans="1:93">
      <c r="A47" s="14">
        <v>2015</v>
      </c>
      <c r="B47" s="15" t="s">
        <v>197</v>
      </c>
      <c r="C47" s="15">
        <v>34614</v>
      </c>
      <c r="D47" s="15" t="s">
        <v>181</v>
      </c>
      <c r="E47" s="15" t="s">
        <v>207</v>
      </c>
      <c r="F47" s="16">
        <v>1284380</v>
      </c>
      <c r="G47" s="16">
        <v>58194</v>
      </c>
      <c r="H47" s="16">
        <v>26655</v>
      </c>
      <c r="I47" s="16">
        <v>13778</v>
      </c>
      <c r="J47" s="16" t="s">
        <v>165</v>
      </c>
      <c r="K47" s="16">
        <v>5107</v>
      </c>
      <c r="L47" s="16" t="s">
        <v>165</v>
      </c>
      <c r="M47" s="16">
        <v>7770</v>
      </c>
      <c r="N47" s="16">
        <v>23010</v>
      </c>
      <c r="O47" s="16">
        <v>859247</v>
      </c>
      <c r="P47" s="16">
        <v>493485</v>
      </c>
      <c r="Q47" s="16">
        <v>479877</v>
      </c>
      <c r="R47" s="16">
        <v>13608</v>
      </c>
      <c r="S47" s="16" t="s">
        <v>165</v>
      </c>
      <c r="T47" s="16">
        <v>365762</v>
      </c>
      <c r="U47" s="16">
        <v>2947</v>
      </c>
      <c r="V47" s="16">
        <v>7573</v>
      </c>
      <c r="W47" s="16">
        <v>1958</v>
      </c>
      <c r="X47" s="16" t="s">
        <v>165</v>
      </c>
      <c r="Y47" s="16">
        <v>58875</v>
      </c>
      <c r="Z47" s="16" t="s">
        <v>165</v>
      </c>
      <c r="AA47" s="16">
        <v>70</v>
      </c>
      <c r="AB47" s="16" t="s">
        <v>165</v>
      </c>
      <c r="AC47" s="16">
        <v>11757</v>
      </c>
      <c r="AD47" s="16">
        <v>170838</v>
      </c>
      <c r="AE47" s="16" t="s">
        <v>165</v>
      </c>
      <c r="AF47" s="16" t="s">
        <v>165</v>
      </c>
      <c r="AG47" s="16" t="s">
        <v>165</v>
      </c>
      <c r="AH47" s="16" t="s">
        <v>165</v>
      </c>
      <c r="AI47" s="16" t="s">
        <v>165</v>
      </c>
      <c r="AJ47" s="16" t="s">
        <v>165</v>
      </c>
      <c r="AK47" s="16" t="s">
        <v>165</v>
      </c>
      <c r="AL47" s="16">
        <v>111744</v>
      </c>
      <c r="AM47" s="16" t="s">
        <v>165</v>
      </c>
      <c r="AN47" s="16">
        <v>203278</v>
      </c>
      <c r="AO47" s="16">
        <v>110396</v>
      </c>
      <c r="AP47" s="16" t="s">
        <v>165</v>
      </c>
      <c r="AQ47" s="16">
        <v>1060</v>
      </c>
      <c r="AR47" s="16">
        <v>2540</v>
      </c>
      <c r="AS47" s="16">
        <v>9950</v>
      </c>
      <c r="AT47" s="16">
        <v>1611319</v>
      </c>
      <c r="AU47" s="16">
        <v>135030</v>
      </c>
      <c r="AV47" s="16">
        <v>44743</v>
      </c>
      <c r="AW47" s="16">
        <v>1198</v>
      </c>
      <c r="AX47" s="16">
        <v>222892</v>
      </c>
      <c r="AY47" s="16">
        <v>32520</v>
      </c>
      <c r="AZ47" s="16">
        <v>29359</v>
      </c>
      <c r="BA47" s="16">
        <v>928633</v>
      </c>
      <c r="BB47" s="16">
        <v>216944</v>
      </c>
      <c r="BC47" s="16">
        <v>33460</v>
      </c>
      <c r="BD47" s="16">
        <v>961781</v>
      </c>
      <c r="BE47" s="16">
        <v>1701714</v>
      </c>
      <c r="BF47" s="16">
        <v>1481678</v>
      </c>
      <c r="BG47" s="16">
        <v>584864</v>
      </c>
      <c r="BH47" s="16">
        <v>144838</v>
      </c>
      <c r="BI47" s="16">
        <v>75198</v>
      </c>
      <c r="BJ47" s="16">
        <v>18789608</v>
      </c>
      <c r="BK47" s="16">
        <v>114414</v>
      </c>
      <c r="BL47" s="16">
        <v>17699175</v>
      </c>
      <c r="BM47" s="16">
        <v>17239061</v>
      </c>
      <c r="BN47" s="16">
        <v>1032933</v>
      </c>
      <c r="BO47" s="16">
        <v>651762</v>
      </c>
      <c r="BP47" s="16" t="s">
        <v>165</v>
      </c>
      <c r="BQ47" s="16">
        <v>57500</v>
      </c>
      <c r="BR47" s="16" t="s">
        <v>165</v>
      </c>
      <c r="BS47" s="16" t="s">
        <v>165</v>
      </c>
      <c r="BT47" s="16" t="s">
        <v>165</v>
      </c>
      <c r="BU47" s="16">
        <v>3723815</v>
      </c>
      <c r="BV47" s="16">
        <v>6709</v>
      </c>
      <c r="BW47" s="16">
        <v>3718530</v>
      </c>
      <c r="BX47" s="16">
        <v>4524</v>
      </c>
      <c r="BY47" s="16">
        <v>761</v>
      </c>
      <c r="BZ47" s="16" t="s">
        <v>165</v>
      </c>
      <c r="CA47" s="16" t="s">
        <v>165</v>
      </c>
      <c r="CB47" s="16" t="s">
        <v>165</v>
      </c>
      <c r="CC47" s="16" t="s">
        <v>165</v>
      </c>
      <c r="CD47" s="16" t="s">
        <v>165</v>
      </c>
      <c r="CE47" s="16" t="s">
        <v>165</v>
      </c>
      <c r="CF47" s="16">
        <v>660634</v>
      </c>
      <c r="CG47" s="16">
        <v>660634</v>
      </c>
      <c r="CH47" s="16">
        <v>597381</v>
      </c>
      <c r="CI47" s="16">
        <v>63253</v>
      </c>
      <c r="CJ47" s="16" t="s">
        <v>165</v>
      </c>
      <c r="CK47" s="16">
        <v>25984270</v>
      </c>
      <c r="CL47" s="16">
        <v>52000</v>
      </c>
      <c r="CM47" s="16">
        <v>107000</v>
      </c>
      <c r="CN47" s="16">
        <v>1035674</v>
      </c>
      <c r="CO47" s="17" t="s">
        <v>165</v>
      </c>
    </row>
    <row r="48" spans="1:93">
      <c r="A48" s="14">
        <v>2015</v>
      </c>
      <c r="B48" s="15" t="s">
        <v>197</v>
      </c>
      <c r="C48" s="15">
        <v>34827</v>
      </c>
      <c r="D48" s="15" t="s">
        <v>181</v>
      </c>
      <c r="E48" s="15" t="s">
        <v>208</v>
      </c>
      <c r="F48" s="16">
        <v>1484757</v>
      </c>
      <c r="G48" s="16">
        <v>46785</v>
      </c>
      <c r="H48" s="16">
        <v>155365</v>
      </c>
      <c r="I48" s="16">
        <v>4062</v>
      </c>
      <c r="J48" s="16">
        <v>1868</v>
      </c>
      <c r="K48" s="16">
        <v>9782</v>
      </c>
      <c r="L48" s="16">
        <v>861</v>
      </c>
      <c r="M48" s="16">
        <v>138792</v>
      </c>
      <c r="N48" s="16">
        <v>36791</v>
      </c>
      <c r="O48" s="16">
        <v>868717</v>
      </c>
      <c r="P48" s="16">
        <v>559459</v>
      </c>
      <c r="Q48" s="16">
        <v>544851</v>
      </c>
      <c r="R48" s="16">
        <v>14608</v>
      </c>
      <c r="S48" s="16" t="s">
        <v>165</v>
      </c>
      <c r="T48" s="16">
        <v>309258</v>
      </c>
      <c r="U48" s="16">
        <v>8511</v>
      </c>
      <c r="V48" s="16">
        <v>10923</v>
      </c>
      <c r="W48" s="16" t="s">
        <v>165</v>
      </c>
      <c r="X48" s="16">
        <v>342</v>
      </c>
      <c r="Y48" s="16">
        <v>46508</v>
      </c>
      <c r="Z48" s="16">
        <v>390</v>
      </c>
      <c r="AA48" s="16" t="s">
        <v>165</v>
      </c>
      <c r="AB48" s="16" t="s">
        <v>165</v>
      </c>
      <c r="AC48" s="16">
        <v>7370</v>
      </c>
      <c r="AD48" s="16">
        <v>200341</v>
      </c>
      <c r="AE48" s="16" t="s">
        <v>165</v>
      </c>
      <c r="AF48" s="16" t="s">
        <v>165</v>
      </c>
      <c r="AG48" s="16" t="s">
        <v>165</v>
      </c>
      <c r="AH48" s="16" t="s">
        <v>165</v>
      </c>
      <c r="AI48" s="16" t="s">
        <v>165</v>
      </c>
      <c r="AJ48" s="16" t="s">
        <v>165</v>
      </c>
      <c r="AK48" s="16" t="s">
        <v>165</v>
      </c>
      <c r="AL48" s="16">
        <v>34873</v>
      </c>
      <c r="AM48" s="16" t="s">
        <v>165</v>
      </c>
      <c r="AN48" s="16">
        <v>205933</v>
      </c>
      <c r="AO48" s="16">
        <v>159238</v>
      </c>
      <c r="AP48" s="16" t="s">
        <v>165</v>
      </c>
      <c r="AQ48" s="16">
        <v>958</v>
      </c>
      <c r="AR48" s="16">
        <v>10970</v>
      </c>
      <c r="AS48" s="16">
        <v>11195</v>
      </c>
      <c r="AT48" s="16">
        <v>1160403</v>
      </c>
      <c r="AU48" s="16">
        <v>45237</v>
      </c>
      <c r="AV48" s="16">
        <v>30433</v>
      </c>
      <c r="AW48" s="16">
        <v>873</v>
      </c>
      <c r="AX48" s="16">
        <v>225713</v>
      </c>
      <c r="AY48" s="16">
        <v>51481</v>
      </c>
      <c r="AZ48" s="16">
        <v>21287</v>
      </c>
      <c r="BA48" s="16">
        <v>567186</v>
      </c>
      <c r="BB48" s="16">
        <v>218193</v>
      </c>
      <c r="BC48" s="16">
        <v>86320</v>
      </c>
      <c r="BD48" s="16">
        <v>1131361</v>
      </c>
      <c r="BE48" s="16">
        <v>1784633</v>
      </c>
      <c r="BF48" s="16">
        <v>1458367</v>
      </c>
      <c r="BG48" s="16">
        <v>1010441</v>
      </c>
      <c r="BH48" s="16">
        <v>246476</v>
      </c>
      <c r="BI48" s="16">
        <v>79790</v>
      </c>
      <c r="BJ48" s="16">
        <v>21550719</v>
      </c>
      <c r="BK48" s="16">
        <v>78872</v>
      </c>
      <c r="BL48" s="16">
        <v>19924472</v>
      </c>
      <c r="BM48" s="16">
        <v>19581138</v>
      </c>
      <c r="BN48" s="16">
        <v>1084548</v>
      </c>
      <c r="BO48" s="16">
        <v>390079</v>
      </c>
      <c r="BP48" s="16" t="s">
        <v>165</v>
      </c>
      <c r="BQ48" s="16">
        <v>100105</v>
      </c>
      <c r="BR48" s="16" t="s">
        <v>165</v>
      </c>
      <c r="BS48" s="16">
        <v>441594</v>
      </c>
      <c r="BT48" s="16">
        <v>441594</v>
      </c>
      <c r="BU48" s="16">
        <v>3622364</v>
      </c>
      <c r="BV48" s="16">
        <v>11291</v>
      </c>
      <c r="BW48" s="16">
        <v>3597497</v>
      </c>
      <c r="BX48" s="16">
        <v>24867</v>
      </c>
      <c r="BY48" s="16" t="s">
        <v>165</v>
      </c>
      <c r="BZ48" s="16" t="s">
        <v>165</v>
      </c>
      <c r="CA48" s="16" t="s">
        <v>165</v>
      </c>
      <c r="CB48" s="16" t="s">
        <v>165</v>
      </c>
      <c r="CC48" s="16" t="s">
        <v>165</v>
      </c>
      <c r="CD48" s="16" t="s">
        <v>165</v>
      </c>
      <c r="CE48" s="16" t="s">
        <v>165</v>
      </c>
      <c r="CF48" s="16">
        <v>866967</v>
      </c>
      <c r="CG48" s="16">
        <v>866967</v>
      </c>
      <c r="CH48" s="16">
        <v>801179</v>
      </c>
      <c r="CI48" s="16">
        <v>65788</v>
      </c>
      <c r="CJ48" s="16" t="s">
        <v>165</v>
      </c>
      <c r="CK48" s="16">
        <v>14476665</v>
      </c>
      <c r="CL48" s="16" t="s">
        <v>165</v>
      </c>
      <c r="CM48" s="16">
        <v>46800</v>
      </c>
      <c r="CN48" s="16">
        <v>2334465</v>
      </c>
      <c r="CO48" s="17" t="s">
        <v>165</v>
      </c>
    </row>
    <row r="49" spans="1:93">
      <c r="A49" s="14">
        <v>2015</v>
      </c>
      <c r="B49" s="15" t="s">
        <v>197</v>
      </c>
      <c r="C49" s="15">
        <v>34835</v>
      </c>
      <c r="D49" s="15" t="s">
        <v>181</v>
      </c>
      <c r="E49" s="15" t="s">
        <v>209</v>
      </c>
      <c r="F49" s="16">
        <v>1247572</v>
      </c>
      <c r="G49" s="16">
        <v>47700</v>
      </c>
      <c r="H49" s="16">
        <v>55281</v>
      </c>
      <c r="I49" s="16">
        <v>8466</v>
      </c>
      <c r="J49" s="16">
        <v>7061</v>
      </c>
      <c r="K49" s="16">
        <v>14470</v>
      </c>
      <c r="L49" s="16" t="s">
        <v>165</v>
      </c>
      <c r="M49" s="16">
        <v>25284</v>
      </c>
      <c r="N49" s="16">
        <v>27499</v>
      </c>
      <c r="O49" s="16">
        <v>787469</v>
      </c>
      <c r="P49" s="16">
        <v>530144</v>
      </c>
      <c r="Q49" s="16">
        <v>513774</v>
      </c>
      <c r="R49" s="16">
        <v>16370</v>
      </c>
      <c r="S49" s="16" t="s">
        <v>165</v>
      </c>
      <c r="T49" s="16">
        <v>257325</v>
      </c>
      <c r="U49" s="16">
        <v>10236</v>
      </c>
      <c r="V49" s="16">
        <v>9928</v>
      </c>
      <c r="W49" s="16" t="s">
        <v>165</v>
      </c>
      <c r="X49" s="16" t="s">
        <v>165</v>
      </c>
      <c r="Y49" s="16">
        <v>35818</v>
      </c>
      <c r="Z49" s="16">
        <v>1033</v>
      </c>
      <c r="AA49" s="16">
        <v>438</v>
      </c>
      <c r="AB49" s="16">
        <v>1117</v>
      </c>
      <c r="AC49" s="16">
        <v>5437</v>
      </c>
      <c r="AD49" s="16">
        <v>184281</v>
      </c>
      <c r="AE49" s="16">
        <v>9037</v>
      </c>
      <c r="AF49" s="16" t="s">
        <v>165</v>
      </c>
      <c r="AG49" s="16" t="s">
        <v>165</v>
      </c>
      <c r="AH49" s="16" t="s">
        <v>165</v>
      </c>
      <c r="AI49" s="16" t="s">
        <v>165</v>
      </c>
      <c r="AJ49" s="16" t="s">
        <v>165</v>
      </c>
      <c r="AK49" s="16" t="s">
        <v>165</v>
      </c>
      <c r="AL49" s="16" t="s">
        <v>165</v>
      </c>
      <c r="AM49" s="16" t="s">
        <v>165</v>
      </c>
      <c r="AN49" s="16">
        <v>191987</v>
      </c>
      <c r="AO49" s="16">
        <v>126145</v>
      </c>
      <c r="AP49" s="16" t="s">
        <v>165</v>
      </c>
      <c r="AQ49" s="16">
        <v>1142</v>
      </c>
      <c r="AR49" s="16">
        <v>10349</v>
      </c>
      <c r="AS49" s="16">
        <v>9585</v>
      </c>
      <c r="AT49" s="16">
        <v>1368204</v>
      </c>
      <c r="AU49" s="16">
        <v>222387</v>
      </c>
      <c r="AV49" s="16">
        <v>38411</v>
      </c>
      <c r="AW49" s="16">
        <v>3000</v>
      </c>
      <c r="AX49" s="16">
        <v>212968</v>
      </c>
      <c r="AY49" s="16">
        <v>48564</v>
      </c>
      <c r="AZ49" s="16">
        <v>60473</v>
      </c>
      <c r="BA49" s="16">
        <v>636097</v>
      </c>
      <c r="BB49" s="16">
        <v>146304</v>
      </c>
      <c r="BC49" s="16">
        <v>194967</v>
      </c>
      <c r="BD49" s="16">
        <v>631439</v>
      </c>
      <c r="BE49" s="16">
        <v>1758540</v>
      </c>
      <c r="BF49" s="16">
        <v>671431</v>
      </c>
      <c r="BG49" s="16">
        <v>526960</v>
      </c>
      <c r="BH49" s="16">
        <v>872050</v>
      </c>
      <c r="BI49" s="16">
        <v>215059</v>
      </c>
      <c r="BJ49" s="16">
        <v>4689021</v>
      </c>
      <c r="BK49" s="16">
        <v>84441</v>
      </c>
      <c r="BL49" s="16">
        <v>1482115</v>
      </c>
      <c r="BM49" s="16">
        <v>1458322</v>
      </c>
      <c r="BN49" s="16">
        <v>3182352</v>
      </c>
      <c r="BO49" s="16">
        <v>2970262</v>
      </c>
      <c r="BP49" s="16" t="s">
        <v>165</v>
      </c>
      <c r="BQ49" s="16">
        <v>24554</v>
      </c>
      <c r="BR49" s="16" t="s">
        <v>165</v>
      </c>
      <c r="BS49" s="16" t="s">
        <v>165</v>
      </c>
      <c r="BT49" s="16" t="s">
        <v>165</v>
      </c>
      <c r="BU49" s="16">
        <v>2554688</v>
      </c>
      <c r="BV49" s="16">
        <v>18844</v>
      </c>
      <c r="BW49" s="16">
        <v>1774862</v>
      </c>
      <c r="BX49" s="16">
        <v>779826</v>
      </c>
      <c r="BY49" s="16" t="s">
        <v>165</v>
      </c>
      <c r="BZ49" s="16" t="s">
        <v>165</v>
      </c>
      <c r="CA49" s="16" t="s">
        <v>165</v>
      </c>
      <c r="CB49" s="16" t="s">
        <v>165</v>
      </c>
      <c r="CC49" s="16" t="s">
        <v>165</v>
      </c>
      <c r="CD49" s="16" t="s">
        <v>165</v>
      </c>
      <c r="CE49" s="16" t="s">
        <v>165</v>
      </c>
      <c r="CF49" s="16">
        <v>1177072</v>
      </c>
      <c r="CG49" s="16">
        <v>1177072</v>
      </c>
      <c r="CH49" s="16">
        <v>1116533</v>
      </c>
      <c r="CI49" s="16">
        <v>60539</v>
      </c>
      <c r="CJ49" s="16" t="s">
        <v>165</v>
      </c>
      <c r="CK49" s="16">
        <v>435931</v>
      </c>
      <c r="CL49" s="16" t="s">
        <v>165</v>
      </c>
      <c r="CM49" s="16">
        <v>127263</v>
      </c>
      <c r="CN49" s="16">
        <v>828115</v>
      </c>
      <c r="CO49" s="17" t="s">
        <v>165</v>
      </c>
    </row>
    <row r="50" spans="1:93">
      <c r="A50" s="14">
        <v>2015</v>
      </c>
      <c r="B50" s="15" t="s">
        <v>197</v>
      </c>
      <c r="C50" s="15">
        <v>34843</v>
      </c>
      <c r="D50" s="15" t="s">
        <v>181</v>
      </c>
      <c r="E50" s="15" t="s">
        <v>210</v>
      </c>
      <c r="F50" s="16">
        <v>686295</v>
      </c>
      <c r="G50" s="16">
        <v>27109</v>
      </c>
      <c r="H50" s="16">
        <v>35164</v>
      </c>
      <c r="I50" s="16">
        <v>2902</v>
      </c>
      <c r="J50" s="16">
        <v>2278</v>
      </c>
      <c r="K50" s="16">
        <v>4682</v>
      </c>
      <c r="L50" s="16" t="s">
        <v>165</v>
      </c>
      <c r="M50" s="16">
        <v>25302</v>
      </c>
      <c r="N50" s="16">
        <v>23127</v>
      </c>
      <c r="O50" s="16">
        <v>350443</v>
      </c>
      <c r="P50" s="16">
        <v>224695</v>
      </c>
      <c r="Q50" s="16">
        <v>217489</v>
      </c>
      <c r="R50" s="16">
        <v>7206</v>
      </c>
      <c r="S50" s="16" t="s">
        <v>165</v>
      </c>
      <c r="T50" s="16">
        <v>125748</v>
      </c>
      <c r="U50" s="16">
        <v>2791</v>
      </c>
      <c r="V50" s="16">
        <v>4226</v>
      </c>
      <c r="W50" s="16">
        <v>348</v>
      </c>
      <c r="X50" s="16" t="s">
        <v>165</v>
      </c>
      <c r="Y50" s="16">
        <v>22666</v>
      </c>
      <c r="Z50" s="16">
        <v>2272</v>
      </c>
      <c r="AA50" s="16">
        <v>28</v>
      </c>
      <c r="AB50" s="16" t="s">
        <v>165</v>
      </c>
      <c r="AC50" s="16">
        <v>2979</v>
      </c>
      <c r="AD50" s="16">
        <v>75602</v>
      </c>
      <c r="AE50" s="16">
        <v>4018</v>
      </c>
      <c r="AF50" s="16" t="s">
        <v>165</v>
      </c>
      <c r="AG50" s="16" t="s">
        <v>165</v>
      </c>
      <c r="AH50" s="16" t="s">
        <v>165</v>
      </c>
      <c r="AI50" s="16" t="s">
        <v>165</v>
      </c>
      <c r="AJ50" s="16" t="s">
        <v>165</v>
      </c>
      <c r="AK50" s="16" t="s">
        <v>165</v>
      </c>
      <c r="AL50" s="16">
        <v>10818</v>
      </c>
      <c r="AM50" s="16" t="s">
        <v>165</v>
      </c>
      <c r="AN50" s="16">
        <v>87734</v>
      </c>
      <c r="AO50" s="16">
        <v>47545</v>
      </c>
      <c r="AP50" s="16" t="s">
        <v>165</v>
      </c>
      <c r="AQ50" s="16">
        <v>393</v>
      </c>
      <c r="AR50" s="16">
        <v>114780</v>
      </c>
      <c r="AS50" s="16">
        <v>4685</v>
      </c>
      <c r="AT50" s="16">
        <v>752136</v>
      </c>
      <c r="AU50" s="16">
        <v>24258</v>
      </c>
      <c r="AV50" s="16">
        <v>17587</v>
      </c>
      <c r="AW50" s="16">
        <v>132</v>
      </c>
      <c r="AX50" s="16">
        <v>124906</v>
      </c>
      <c r="AY50" s="16">
        <v>17776</v>
      </c>
      <c r="AZ50" s="16">
        <v>19145</v>
      </c>
      <c r="BA50" s="16">
        <v>477716</v>
      </c>
      <c r="BB50" s="16">
        <v>70616</v>
      </c>
      <c r="BC50" s="16">
        <v>68440</v>
      </c>
      <c r="BD50" s="16">
        <v>171431</v>
      </c>
      <c r="BE50" s="16">
        <v>582823</v>
      </c>
      <c r="BF50" s="16">
        <v>242185</v>
      </c>
      <c r="BG50" s="16">
        <v>217573</v>
      </c>
      <c r="BH50" s="16">
        <v>306270</v>
      </c>
      <c r="BI50" s="16">
        <v>34368</v>
      </c>
      <c r="BJ50" s="16">
        <v>4501943</v>
      </c>
      <c r="BK50" s="16" t="s">
        <v>165</v>
      </c>
      <c r="BL50" s="16">
        <v>4210462</v>
      </c>
      <c r="BM50" s="16">
        <v>4195669</v>
      </c>
      <c r="BN50" s="16">
        <v>233261</v>
      </c>
      <c r="BO50" s="16">
        <v>213554</v>
      </c>
      <c r="BP50" s="16" t="s">
        <v>165</v>
      </c>
      <c r="BQ50" s="16">
        <v>42600</v>
      </c>
      <c r="BR50" s="16">
        <v>15620</v>
      </c>
      <c r="BS50" s="16" t="s">
        <v>165</v>
      </c>
      <c r="BT50" s="16" t="s">
        <v>165</v>
      </c>
      <c r="BU50" s="16">
        <v>718789</v>
      </c>
      <c r="BV50" s="16" t="s">
        <v>165</v>
      </c>
      <c r="BW50" s="16">
        <v>700524</v>
      </c>
      <c r="BX50" s="16">
        <v>18265</v>
      </c>
      <c r="BY50" s="16" t="s">
        <v>165</v>
      </c>
      <c r="BZ50" s="16" t="s">
        <v>165</v>
      </c>
      <c r="CA50" s="16" t="s">
        <v>165</v>
      </c>
      <c r="CB50" s="16" t="s">
        <v>165</v>
      </c>
      <c r="CC50" s="16" t="s">
        <v>165</v>
      </c>
      <c r="CD50" s="16" t="s">
        <v>165</v>
      </c>
      <c r="CE50" s="16" t="s">
        <v>165</v>
      </c>
      <c r="CF50" s="16">
        <v>506343</v>
      </c>
      <c r="CG50" s="16">
        <v>506336</v>
      </c>
      <c r="CH50" s="16">
        <v>451656</v>
      </c>
      <c r="CI50" s="16">
        <v>54680</v>
      </c>
      <c r="CJ50" s="16">
        <v>7</v>
      </c>
      <c r="CK50" s="16">
        <v>786756</v>
      </c>
      <c r="CL50" s="16" t="s">
        <v>165</v>
      </c>
      <c r="CM50" s="16">
        <v>83153</v>
      </c>
      <c r="CN50" s="16">
        <v>1003357</v>
      </c>
      <c r="CO50" s="17" t="s">
        <v>165</v>
      </c>
    </row>
    <row r="51" spans="1:93">
      <c r="A51" s="14">
        <v>2015</v>
      </c>
      <c r="B51" s="15" t="s">
        <v>197</v>
      </c>
      <c r="C51" s="15">
        <v>34851</v>
      </c>
      <c r="D51" s="15" t="s">
        <v>181</v>
      </c>
      <c r="E51" s="15" t="s">
        <v>211</v>
      </c>
      <c r="F51" s="16">
        <v>395305</v>
      </c>
      <c r="G51" s="16">
        <v>38044</v>
      </c>
      <c r="H51" s="16">
        <v>11864</v>
      </c>
      <c r="I51" s="16">
        <v>3296</v>
      </c>
      <c r="J51" s="16">
        <v>418</v>
      </c>
      <c r="K51" s="16">
        <v>3375</v>
      </c>
      <c r="L51" s="16" t="s">
        <v>165</v>
      </c>
      <c r="M51" s="16">
        <v>4775</v>
      </c>
      <c r="N51" s="16">
        <v>24724</v>
      </c>
      <c r="O51" s="16">
        <v>227998</v>
      </c>
      <c r="P51" s="16">
        <v>157691</v>
      </c>
      <c r="Q51" s="16">
        <v>152144</v>
      </c>
      <c r="R51" s="16">
        <v>5547</v>
      </c>
      <c r="S51" s="16" t="s">
        <v>165</v>
      </c>
      <c r="T51" s="16">
        <v>70307</v>
      </c>
      <c r="U51" s="16">
        <v>2951</v>
      </c>
      <c r="V51" s="16">
        <v>1806</v>
      </c>
      <c r="W51" s="16" t="s">
        <v>165</v>
      </c>
      <c r="X51" s="16" t="s">
        <v>165</v>
      </c>
      <c r="Y51" s="16">
        <v>7512</v>
      </c>
      <c r="Z51" s="16">
        <v>492</v>
      </c>
      <c r="AA51" s="16" t="s">
        <v>165</v>
      </c>
      <c r="AB51" s="16" t="s">
        <v>165</v>
      </c>
      <c r="AC51" s="16">
        <v>1801</v>
      </c>
      <c r="AD51" s="16">
        <v>52712</v>
      </c>
      <c r="AE51" s="16">
        <v>3033</v>
      </c>
      <c r="AF51" s="16" t="s">
        <v>165</v>
      </c>
      <c r="AG51" s="16" t="s">
        <v>165</v>
      </c>
      <c r="AH51" s="16" t="s">
        <v>165</v>
      </c>
      <c r="AI51" s="16" t="s">
        <v>165</v>
      </c>
      <c r="AJ51" s="16" t="s">
        <v>165</v>
      </c>
      <c r="AK51" s="16" t="s">
        <v>165</v>
      </c>
      <c r="AL51" s="16" t="s">
        <v>165</v>
      </c>
      <c r="AM51" s="16" t="s">
        <v>165</v>
      </c>
      <c r="AN51" s="16">
        <v>54951</v>
      </c>
      <c r="AO51" s="16">
        <v>35944</v>
      </c>
      <c r="AP51" s="16" t="s">
        <v>165</v>
      </c>
      <c r="AQ51" s="16">
        <v>888</v>
      </c>
      <c r="AR51" s="16">
        <v>892</v>
      </c>
      <c r="AS51" s="16">
        <v>4465</v>
      </c>
      <c r="AT51" s="16">
        <v>443494</v>
      </c>
      <c r="AU51" s="16">
        <v>62382</v>
      </c>
      <c r="AV51" s="16">
        <v>12824</v>
      </c>
      <c r="AW51" s="16">
        <v>1703</v>
      </c>
      <c r="AX51" s="16">
        <v>102566</v>
      </c>
      <c r="AY51" s="16">
        <v>17540</v>
      </c>
      <c r="AZ51" s="16">
        <v>21017</v>
      </c>
      <c r="BA51" s="16">
        <v>156259</v>
      </c>
      <c r="BB51" s="16">
        <v>69203</v>
      </c>
      <c r="BC51" s="16">
        <v>36342</v>
      </c>
      <c r="BD51" s="16">
        <v>160179</v>
      </c>
      <c r="BE51" s="16">
        <v>326919</v>
      </c>
      <c r="BF51" s="16">
        <v>215559</v>
      </c>
      <c r="BG51" s="16">
        <v>194875</v>
      </c>
      <c r="BH51" s="16">
        <v>83178</v>
      </c>
      <c r="BI51" s="16">
        <v>28182</v>
      </c>
      <c r="BJ51" s="16">
        <v>985209</v>
      </c>
      <c r="BK51" s="16" t="s">
        <v>165</v>
      </c>
      <c r="BL51" s="16">
        <v>466061</v>
      </c>
      <c r="BM51" s="16">
        <v>466061</v>
      </c>
      <c r="BN51" s="16">
        <v>363435</v>
      </c>
      <c r="BO51" s="16">
        <v>363435</v>
      </c>
      <c r="BP51" s="16" t="s">
        <v>165</v>
      </c>
      <c r="BQ51" s="16">
        <v>148106</v>
      </c>
      <c r="BR51" s="16">
        <v>7607</v>
      </c>
      <c r="BS51" s="16" t="s">
        <v>165</v>
      </c>
      <c r="BT51" s="16" t="s">
        <v>165</v>
      </c>
      <c r="BU51" s="16">
        <v>72960</v>
      </c>
      <c r="BV51" s="16">
        <v>7022</v>
      </c>
      <c r="BW51" s="16">
        <v>32629</v>
      </c>
      <c r="BX51" s="16">
        <v>40331</v>
      </c>
      <c r="BY51" s="16" t="s">
        <v>165</v>
      </c>
      <c r="BZ51" s="16" t="s">
        <v>165</v>
      </c>
      <c r="CA51" s="16" t="s">
        <v>165</v>
      </c>
      <c r="CB51" s="16" t="s">
        <v>165</v>
      </c>
      <c r="CC51" s="16" t="s">
        <v>165</v>
      </c>
      <c r="CD51" s="16" t="s">
        <v>165</v>
      </c>
      <c r="CE51" s="16" t="s">
        <v>165</v>
      </c>
      <c r="CF51" s="16">
        <v>424511</v>
      </c>
      <c r="CG51" s="16">
        <v>424511</v>
      </c>
      <c r="CH51" s="16">
        <v>387173</v>
      </c>
      <c r="CI51" s="16">
        <v>37338</v>
      </c>
      <c r="CJ51" s="16" t="s">
        <v>165</v>
      </c>
      <c r="CK51" s="16">
        <v>118992</v>
      </c>
      <c r="CL51" s="16" t="s">
        <v>165</v>
      </c>
      <c r="CM51" s="16">
        <v>16940</v>
      </c>
      <c r="CN51" s="16">
        <v>247926</v>
      </c>
      <c r="CO51" s="17" t="s">
        <v>165</v>
      </c>
    </row>
    <row r="52" spans="1:93">
      <c r="A52" s="14">
        <v>2015</v>
      </c>
      <c r="B52" s="15" t="s">
        <v>197</v>
      </c>
      <c r="C52" s="15">
        <v>35017</v>
      </c>
      <c r="D52" s="15" t="s">
        <v>181</v>
      </c>
      <c r="E52" s="15" t="s">
        <v>212</v>
      </c>
      <c r="F52" s="16">
        <v>1092360</v>
      </c>
      <c r="G52" s="16">
        <v>41955</v>
      </c>
      <c r="H52" s="16">
        <v>97670</v>
      </c>
      <c r="I52" s="16">
        <v>6707</v>
      </c>
      <c r="J52" s="16">
        <v>6526</v>
      </c>
      <c r="K52" s="16">
        <v>13515</v>
      </c>
      <c r="L52" s="16" t="s">
        <v>165</v>
      </c>
      <c r="M52" s="16">
        <v>70922</v>
      </c>
      <c r="N52" s="16">
        <v>22097</v>
      </c>
      <c r="O52" s="16">
        <v>650011</v>
      </c>
      <c r="P52" s="16">
        <v>446748</v>
      </c>
      <c r="Q52" s="16">
        <v>432906</v>
      </c>
      <c r="R52" s="16">
        <v>13842</v>
      </c>
      <c r="S52" s="16" t="s">
        <v>165</v>
      </c>
      <c r="T52" s="16">
        <v>203263</v>
      </c>
      <c r="U52" s="16">
        <v>2868</v>
      </c>
      <c r="V52" s="16">
        <v>5363</v>
      </c>
      <c r="W52" s="16" t="s">
        <v>165</v>
      </c>
      <c r="X52" s="16">
        <v>27</v>
      </c>
      <c r="Y52" s="16">
        <v>24033</v>
      </c>
      <c r="Z52" s="16">
        <v>512</v>
      </c>
      <c r="AA52" s="16" t="s">
        <v>165</v>
      </c>
      <c r="AB52" s="16">
        <v>339</v>
      </c>
      <c r="AC52" s="16">
        <v>2852</v>
      </c>
      <c r="AD52" s="16">
        <v>160006</v>
      </c>
      <c r="AE52" s="16">
        <v>7263</v>
      </c>
      <c r="AF52" s="16" t="s">
        <v>165</v>
      </c>
      <c r="AG52" s="16" t="s">
        <v>165</v>
      </c>
      <c r="AH52" s="16" t="s">
        <v>165</v>
      </c>
      <c r="AI52" s="16" t="s">
        <v>165</v>
      </c>
      <c r="AJ52" s="16" t="s">
        <v>165</v>
      </c>
      <c r="AK52" s="16" t="s">
        <v>165</v>
      </c>
      <c r="AL52" s="16" t="s">
        <v>165</v>
      </c>
      <c r="AM52" s="16" t="s">
        <v>165</v>
      </c>
      <c r="AN52" s="16">
        <v>164151</v>
      </c>
      <c r="AO52" s="16">
        <v>98090</v>
      </c>
      <c r="AP52" s="16" t="s">
        <v>165</v>
      </c>
      <c r="AQ52" s="16">
        <v>811</v>
      </c>
      <c r="AR52" s="16">
        <v>17575</v>
      </c>
      <c r="AS52" s="16" t="s">
        <v>165</v>
      </c>
      <c r="AT52" s="16">
        <v>1036062</v>
      </c>
      <c r="AU52" s="16">
        <v>69892</v>
      </c>
      <c r="AV52" s="16">
        <v>34962</v>
      </c>
      <c r="AW52" s="16">
        <v>1395</v>
      </c>
      <c r="AX52" s="16">
        <v>204070</v>
      </c>
      <c r="AY52" s="16">
        <v>26808</v>
      </c>
      <c r="AZ52" s="16">
        <v>19482</v>
      </c>
      <c r="BA52" s="16">
        <v>500477</v>
      </c>
      <c r="BB52" s="16">
        <v>178976</v>
      </c>
      <c r="BC52" s="16">
        <v>61650</v>
      </c>
      <c r="BD52" s="16">
        <v>662137</v>
      </c>
      <c r="BE52" s="16">
        <v>772014</v>
      </c>
      <c r="BF52" s="16">
        <v>397088</v>
      </c>
      <c r="BG52" s="16">
        <v>366962</v>
      </c>
      <c r="BH52" s="16">
        <v>164202</v>
      </c>
      <c r="BI52" s="16">
        <v>210724</v>
      </c>
      <c r="BJ52" s="16">
        <v>1242552</v>
      </c>
      <c r="BK52" s="16">
        <v>19647</v>
      </c>
      <c r="BL52" s="16">
        <v>636726</v>
      </c>
      <c r="BM52" s="16">
        <v>628819</v>
      </c>
      <c r="BN52" s="16">
        <v>593811</v>
      </c>
      <c r="BO52" s="16">
        <v>587631</v>
      </c>
      <c r="BP52" s="16" t="s">
        <v>165</v>
      </c>
      <c r="BQ52" s="16">
        <v>12015</v>
      </c>
      <c r="BR52" s="16" t="s">
        <v>165</v>
      </c>
      <c r="BS52" s="16" t="s">
        <v>165</v>
      </c>
      <c r="BT52" s="16" t="s">
        <v>165</v>
      </c>
      <c r="BU52" s="16" t="s">
        <v>165</v>
      </c>
      <c r="BV52" s="16" t="s">
        <v>165</v>
      </c>
      <c r="BW52" s="16" t="s">
        <v>165</v>
      </c>
      <c r="BX52" s="16" t="s">
        <v>165</v>
      </c>
      <c r="BY52" s="16" t="s">
        <v>165</v>
      </c>
      <c r="BZ52" s="16" t="s">
        <v>165</v>
      </c>
      <c r="CA52" s="16" t="s">
        <v>165</v>
      </c>
      <c r="CB52" s="16" t="s">
        <v>165</v>
      </c>
      <c r="CC52" s="16" t="s">
        <v>165</v>
      </c>
      <c r="CD52" s="16" t="s">
        <v>165</v>
      </c>
      <c r="CE52" s="16" t="s">
        <v>165</v>
      </c>
      <c r="CF52" s="16">
        <v>669429</v>
      </c>
      <c r="CG52" s="16">
        <v>669429</v>
      </c>
      <c r="CH52" s="16">
        <v>605015</v>
      </c>
      <c r="CI52" s="16">
        <v>64414</v>
      </c>
      <c r="CJ52" s="16" t="s">
        <v>165</v>
      </c>
      <c r="CK52" s="16">
        <v>95610</v>
      </c>
      <c r="CL52" s="16">
        <v>13528</v>
      </c>
      <c r="CM52" s="16">
        <v>3000</v>
      </c>
      <c r="CN52" s="16">
        <v>624733</v>
      </c>
      <c r="CO52" s="17" t="s">
        <v>165</v>
      </c>
    </row>
    <row r="53" spans="1:93">
      <c r="A53" s="14">
        <v>2015</v>
      </c>
      <c r="B53" s="15" t="s">
        <v>197</v>
      </c>
      <c r="C53" s="15">
        <v>35033</v>
      </c>
      <c r="D53" s="15" t="s">
        <v>181</v>
      </c>
      <c r="E53" s="15" t="s">
        <v>213</v>
      </c>
      <c r="F53" s="16">
        <v>508456</v>
      </c>
      <c r="G53" s="16">
        <v>30297</v>
      </c>
      <c r="H53" s="16">
        <v>43448</v>
      </c>
      <c r="I53" s="16">
        <v>6706</v>
      </c>
      <c r="J53" s="16">
        <v>4122</v>
      </c>
      <c r="K53" s="16">
        <v>5181</v>
      </c>
      <c r="L53" s="16">
        <v>707</v>
      </c>
      <c r="M53" s="16">
        <v>26732</v>
      </c>
      <c r="N53" s="16">
        <v>25017</v>
      </c>
      <c r="O53" s="16">
        <v>276646</v>
      </c>
      <c r="P53" s="16">
        <v>172405</v>
      </c>
      <c r="Q53" s="16">
        <v>166231</v>
      </c>
      <c r="R53" s="16">
        <v>6174</v>
      </c>
      <c r="S53" s="16" t="s">
        <v>165</v>
      </c>
      <c r="T53" s="16">
        <v>104241</v>
      </c>
      <c r="U53" s="16">
        <v>2727</v>
      </c>
      <c r="V53" s="16">
        <v>2524</v>
      </c>
      <c r="W53" s="16">
        <v>384</v>
      </c>
      <c r="X53" s="16" t="s">
        <v>165</v>
      </c>
      <c r="Y53" s="16">
        <v>17493</v>
      </c>
      <c r="Z53" s="16">
        <v>1033</v>
      </c>
      <c r="AA53" s="16">
        <v>356</v>
      </c>
      <c r="AB53" s="16" t="s">
        <v>165</v>
      </c>
      <c r="AC53" s="16">
        <v>1819</v>
      </c>
      <c r="AD53" s="16">
        <v>59748</v>
      </c>
      <c r="AE53" s="16">
        <v>3765</v>
      </c>
      <c r="AF53" s="16" t="s">
        <v>165</v>
      </c>
      <c r="AG53" s="16" t="s">
        <v>165</v>
      </c>
      <c r="AH53" s="16" t="s">
        <v>165</v>
      </c>
      <c r="AI53" s="16" t="s">
        <v>165</v>
      </c>
      <c r="AJ53" s="16" t="s">
        <v>165</v>
      </c>
      <c r="AK53" s="16" t="s">
        <v>165</v>
      </c>
      <c r="AL53" s="16">
        <v>14392</v>
      </c>
      <c r="AM53" s="16" t="s">
        <v>165</v>
      </c>
      <c r="AN53" s="16">
        <v>77547</v>
      </c>
      <c r="AO53" s="16">
        <v>46755</v>
      </c>
      <c r="AP53" s="16" t="s">
        <v>165</v>
      </c>
      <c r="AQ53" s="16">
        <v>441</v>
      </c>
      <c r="AR53" s="16">
        <v>8305</v>
      </c>
      <c r="AS53" s="16">
        <v>3445</v>
      </c>
      <c r="AT53" s="16">
        <v>573273</v>
      </c>
      <c r="AU53" s="16">
        <v>49133</v>
      </c>
      <c r="AV53" s="16">
        <v>16094</v>
      </c>
      <c r="AW53" s="16">
        <v>1087</v>
      </c>
      <c r="AX53" s="16">
        <v>113797</v>
      </c>
      <c r="AY53" s="16">
        <v>14697</v>
      </c>
      <c r="AZ53" s="16">
        <v>8132</v>
      </c>
      <c r="BA53" s="16">
        <v>283721</v>
      </c>
      <c r="BB53" s="16">
        <v>86612</v>
      </c>
      <c r="BC53" s="16">
        <v>38439</v>
      </c>
      <c r="BD53" s="16">
        <v>418622</v>
      </c>
      <c r="BE53" s="16">
        <v>549901</v>
      </c>
      <c r="BF53" s="16">
        <v>379778</v>
      </c>
      <c r="BG53" s="16">
        <v>217917</v>
      </c>
      <c r="BH53" s="16">
        <v>40529</v>
      </c>
      <c r="BI53" s="16">
        <v>129594</v>
      </c>
      <c r="BJ53" s="16">
        <v>3714187</v>
      </c>
      <c r="BK53" s="16">
        <v>68670</v>
      </c>
      <c r="BL53" s="16">
        <v>3261415</v>
      </c>
      <c r="BM53" s="16">
        <v>3261415</v>
      </c>
      <c r="BN53" s="16">
        <v>424523</v>
      </c>
      <c r="BO53" s="16">
        <v>424523</v>
      </c>
      <c r="BP53" s="16" t="s">
        <v>165</v>
      </c>
      <c r="BQ53" s="16">
        <v>28249</v>
      </c>
      <c r="BR53" s="16" t="s">
        <v>165</v>
      </c>
      <c r="BS53" s="16" t="s">
        <v>165</v>
      </c>
      <c r="BT53" s="16" t="s">
        <v>165</v>
      </c>
      <c r="BU53" s="16">
        <v>11234</v>
      </c>
      <c r="BV53" s="16" t="s">
        <v>165</v>
      </c>
      <c r="BW53" s="16">
        <v>11234</v>
      </c>
      <c r="BX53" s="16" t="s">
        <v>165</v>
      </c>
      <c r="BY53" s="16" t="s">
        <v>165</v>
      </c>
      <c r="BZ53" s="16" t="s">
        <v>165</v>
      </c>
      <c r="CA53" s="16" t="s">
        <v>165</v>
      </c>
      <c r="CB53" s="16" t="s">
        <v>165</v>
      </c>
      <c r="CC53" s="16" t="s">
        <v>165</v>
      </c>
      <c r="CD53" s="16" t="s">
        <v>165</v>
      </c>
      <c r="CE53" s="16" t="s">
        <v>165</v>
      </c>
      <c r="CF53" s="16">
        <v>296312</v>
      </c>
      <c r="CG53" s="16">
        <v>296312</v>
      </c>
      <c r="CH53" s="16">
        <v>262443</v>
      </c>
      <c r="CI53" s="16">
        <v>33869</v>
      </c>
      <c r="CJ53" s="16" t="s">
        <v>165</v>
      </c>
      <c r="CK53" s="16">
        <v>1186088</v>
      </c>
      <c r="CL53" s="16" t="s">
        <v>165</v>
      </c>
      <c r="CM53" s="16">
        <v>14500</v>
      </c>
      <c r="CN53" s="16">
        <v>409365</v>
      </c>
      <c r="CO53" s="17" t="s">
        <v>165</v>
      </c>
    </row>
    <row r="54" spans="1:93">
      <c r="A54" s="14">
        <v>2015</v>
      </c>
      <c r="B54" s="15" t="s">
        <v>197</v>
      </c>
      <c r="C54" s="15">
        <v>35068</v>
      </c>
      <c r="D54" s="15" t="s">
        <v>181</v>
      </c>
      <c r="E54" s="15" t="s">
        <v>214</v>
      </c>
      <c r="F54" s="16">
        <v>537557</v>
      </c>
      <c r="G54" s="16">
        <v>31978</v>
      </c>
      <c r="H54" s="16">
        <v>25057</v>
      </c>
      <c r="I54" s="16">
        <v>5633</v>
      </c>
      <c r="J54" s="16">
        <v>1309</v>
      </c>
      <c r="K54" s="16">
        <v>7440</v>
      </c>
      <c r="L54" s="16" t="s">
        <v>165</v>
      </c>
      <c r="M54" s="16">
        <v>10675</v>
      </c>
      <c r="N54" s="16">
        <v>15070</v>
      </c>
      <c r="O54" s="16">
        <v>320490</v>
      </c>
      <c r="P54" s="16">
        <v>223224</v>
      </c>
      <c r="Q54" s="16">
        <v>216432</v>
      </c>
      <c r="R54" s="16">
        <v>6792</v>
      </c>
      <c r="S54" s="16" t="s">
        <v>165</v>
      </c>
      <c r="T54" s="16">
        <v>97266</v>
      </c>
      <c r="U54" s="16">
        <v>2506</v>
      </c>
      <c r="V54" s="16">
        <v>2493</v>
      </c>
      <c r="W54" s="16" t="s">
        <v>165</v>
      </c>
      <c r="X54" s="16" t="s">
        <v>165</v>
      </c>
      <c r="Y54" s="16">
        <v>6844</v>
      </c>
      <c r="Z54" s="16">
        <v>2016</v>
      </c>
      <c r="AA54" s="16" t="s">
        <v>165</v>
      </c>
      <c r="AB54" s="16" t="s">
        <v>165</v>
      </c>
      <c r="AC54" s="16">
        <v>1697</v>
      </c>
      <c r="AD54" s="16">
        <v>77800</v>
      </c>
      <c r="AE54" s="16">
        <v>3910</v>
      </c>
      <c r="AF54" s="16" t="s">
        <v>165</v>
      </c>
      <c r="AG54" s="16" t="s">
        <v>165</v>
      </c>
      <c r="AH54" s="16" t="s">
        <v>165</v>
      </c>
      <c r="AI54" s="16" t="s">
        <v>165</v>
      </c>
      <c r="AJ54" s="16" t="s">
        <v>165</v>
      </c>
      <c r="AK54" s="16" t="s">
        <v>165</v>
      </c>
      <c r="AL54" s="16" t="s">
        <v>165</v>
      </c>
      <c r="AM54" s="16" t="s">
        <v>165</v>
      </c>
      <c r="AN54" s="16">
        <v>87162</v>
      </c>
      <c r="AO54" s="16">
        <v>55739</v>
      </c>
      <c r="AP54" s="16" t="s">
        <v>165</v>
      </c>
      <c r="AQ54" s="16">
        <v>436</v>
      </c>
      <c r="AR54" s="16">
        <v>1625</v>
      </c>
      <c r="AS54" s="16">
        <v>3555</v>
      </c>
      <c r="AT54" s="16">
        <v>750377</v>
      </c>
      <c r="AU54" s="16">
        <v>75692</v>
      </c>
      <c r="AV54" s="16">
        <v>14761</v>
      </c>
      <c r="AW54" s="16">
        <v>841</v>
      </c>
      <c r="AX54" s="16">
        <v>175191</v>
      </c>
      <c r="AY54" s="16">
        <v>18729</v>
      </c>
      <c r="AZ54" s="16">
        <v>12797</v>
      </c>
      <c r="BA54" s="16">
        <v>393879</v>
      </c>
      <c r="BB54" s="16">
        <v>58487</v>
      </c>
      <c r="BC54" s="16">
        <v>4167</v>
      </c>
      <c r="BD54" s="16">
        <v>361162</v>
      </c>
      <c r="BE54" s="16">
        <v>518458</v>
      </c>
      <c r="BF54" s="16">
        <v>330578</v>
      </c>
      <c r="BG54" s="16">
        <v>300675</v>
      </c>
      <c r="BH54" s="16">
        <v>168544</v>
      </c>
      <c r="BI54" s="16">
        <v>19336</v>
      </c>
      <c r="BJ54" s="16">
        <v>689986</v>
      </c>
      <c r="BK54" s="16" t="s">
        <v>165</v>
      </c>
      <c r="BL54" s="16">
        <v>348841</v>
      </c>
      <c r="BM54" s="16">
        <v>326609</v>
      </c>
      <c r="BN54" s="16">
        <v>341145</v>
      </c>
      <c r="BO54" s="16">
        <v>322653</v>
      </c>
      <c r="BP54" s="16" t="s">
        <v>165</v>
      </c>
      <c r="BQ54" s="16" t="s">
        <v>165</v>
      </c>
      <c r="BR54" s="16" t="s">
        <v>165</v>
      </c>
      <c r="BS54" s="16" t="s">
        <v>165</v>
      </c>
      <c r="BT54" s="16" t="s">
        <v>165</v>
      </c>
      <c r="BU54" s="16" t="s">
        <v>165</v>
      </c>
      <c r="BV54" s="16" t="s">
        <v>165</v>
      </c>
      <c r="BW54" s="16" t="s">
        <v>165</v>
      </c>
      <c r="BX54" s="16" t="s">
        <v>165</v>
      </c>
      <c r="BY54" s="16" t="s">
        <v>165</v>
      </c>
      <c r="BZ54" s="16" t="s">
        <v>165</v>
      </c>
      <c r="CA54" s="16" t="s">
        <v>165</v>
      </c>
      <c r="CB54" s="16" t="s">
        <v>165</v>
      </c>
      <c r="CC54" s="16" t="s">
        <v>165</v>
      </c>
      <c r="CD54" s="16" t="s">
        <v>165</v>
      </c>
      <c r="CE54" s="16" t="s">
        <v>165</v>
      </c>
      <c r="CF54" s="16">
        <v>397365</v>
      </c>
      <c r="CG54" s="16">
        <v>397365</v>
      </c>
      <c r="CH54" s="16">
        <v>358698</v>
      </c>
      <c r="CI54" s="16">
        <v>38667</v>
      </c>
      <c r="CJ54" s="16" t="s">
        <v>165</v>
      </c>
      <c r="CK54" s="16">
        <v>490040</v>
      </c>
      <c r="CL54" s="16" t="s">
        <v>165</v>
      </c>
      <c r="CM54" s="16">
        <v>2000</v>
      </c>
      <c r="CN54" s="16">
        <v>409537</v>
      </c>
      <c r="CO54" s="17" t="s">
        <v>165</v>
      </c>
    </row>
    <row r="55" spans="1:93">
      <c r="A55" s="14">
        <v>2015</v>
      </c>
      <c r="B55" s="15" t="s">
        <v>197</v>
      </c>
      <c r="C55" s="15">
        <v>35076</v>
      </c>
      <c r="D55" s="15" t="s">
        <v>181</v>
      </c>
      <c r="E55" s="15" t="s">
        <v>215</v>
      </c>
      <c r="F55" s="16">
        <v>1701231</v>
      </c>
      <c r="G55" s="16">
        <v>55370</v>
      </c>
      <c r="H55" s="16">
        <v>136351</v>
      </c>
      <c r="I55" s="16">
        <v>631</v>
      </c>
      <c r="J55" s="16">
        <v>1055</v>
      </c>
      <c r="K55" s="16">
        <v>18853</v>
      </c>
      <c r="L55" s="16">
        <v>1307</v>
      </c>
      <c r="M55" s="16">
        <v>114505</v>
      </c>
      <c r="N55" s="16">
        <v>37046</v>
      </c>
      <c r="O55" s="16">
        <v>1033298</v>
      </c>
      <c r="P55" s="16">
        <v>707199</v>
      </c>
      <c r="Q55" s="16">
        <v>681546</v>
      </c>
      <c r="R55" s="16">
        <v>25653</v>
      </c>
      <c r="S55" s="16" t="s">
        <v>165</v>
      </c>
      <c r="T55" s="16">
        <v>326099</v>
      </c>
      <c r="U55" s="16">
        <v>5253</v>
      </c>
      <c r="V55" s="16">
        <v>13693</v>
      </c>
      <c r="W55" s="16" t="s">
        <v>165</v>
      </c>
      <c r="X55" s="16" t="s">
        <v>165</v>
      </c>
      <c r="Y55" s="16">
        <v>32376</v>
      </c>
      <c r="Z55" s="16">
        <v>1483</v>
      </c>
      <c r="AA55" s="16">
        <v>28</v>
      </c>
      <c r="AB55" s="16" t="s">
        <v>165</v>
      </c>
      <c r="AC55" s="16">
        <v>7272</v>
      </c>
      <c r="AD55" s="16">
        <v>253281</v>
      </c>
      <c r="AE55" s="16">
        <v>12713</v>
      </c>
      <c r="AF55" s="16" t="s">
        <v>165</v>
      </c>
      <c r="AG55" s="16" t="s">
        <v>165</v>
      </c>
      <c r="AH55" s="16" t="s">
        <v>165</v>
      </c>
      <c r="AI55" s="16" t="s">
        <v>165</v>
      </c>
      <c r="AJ55" s="16" t="s">
        <v>165</v>
      </c>
      <c r="AK55" s="16" t="s">
        <v>165</v>
      </c>
      <c r="AL55" s="16" t="s">
        <v>165</v>
      </c>
      <c r="AM55" s="16" t="s">
        <v>165</v>
      </c>
      <c r="AN55" s="16">
        <v>257512</v>
      </c>
      <c r="AO55" s="16">
        <v>159354</v>
      </c>
      <c r="AP55" s="16" t="s">
        <v>165</v>
      </c>
      <c r="AQ55" s="16">
        <v>1224</v>
      </c>
      <c r="AR55" s="16">
        <v>21076</v>
      </c>
      <c r="AS55" s="16">
        <v>18055</v>
      </c>
      <c r="AT55" s="16">
        <v>1515421</v>
      </c>
      <c r="AU55" s="16">
        <v>223684</v>
      </c>
      <c r="AV55" s="16">
        <v>40227</v>
      </c>
      <c r="AW55" s="16">
        <v>2365</v>
      </c>
      <c r="AX55" s="16">
        <v>486878</v>
      </c>
      <c r="AY55" s="16">
        <v>42722</v>
      </c>
      <c r="AZ55" s="16">
        <v>62131</v>
      </c>
      <c r="BA55" s="16">
        <v>508329</v>
      </c>
      <c r="BB55" s="16">
        <v>149085</v>
      </c>
      <c r="BC55" s="16">
        <v>114813</v>
      </c>
      <c r="BD55" s="16">
        <v>1091327</v>
      </c>
      <c r="BE55" s="16">
        <v>1604049</v>
      </c>
      <c r="BF55" s="16">
        <v>1014214</v>
      </c>
      <c r="BG55" s="16">
        <v>596663</v>
      </c>
      <c r="BH55" s="16">
        <v>451824</v>
      </c>
      <c r="BI55" s="16">
        <v>138011</v>
      </c>
      <c r="BJ55" s="16">
        <v>2450408</v>
      </c>
      <c r="BK55" s="16">
        <v>20504</v>
      </c>
      <c r="BL55" s="16">
        <v>1877577</v>
      </c>
      <c r="BM55" s="16">
        <v>1601127</v>
      </c>
      <c r="BN55" s="16">
        <v>548881</v>
      </c>
      <c r="BO55" s="16">
        <v>508713</v>
      </c>
      <c r="BP55" s="16" t="s">
        <v>165</v>
      </c>
      <c r="BQ55" s="16">
        <v>23950</v>
      </c>
      <c r="BR55" s="16" t="s">
        <v>165</v>
      </c>
      <c r="BS55" s="16" t="s">
        <v>165</v>
      </c>
      <c r="BT55" s="16" t="s">
        <v>165</v>
      </c>
      <c r="BU55" s="16" t="s">
        <v>165</v>
      </c>
      <c r="BV55" s="16" t="s">
        <v>165</v>
      </c>
      <c r="BW55" s="16" t="s">
        <v>165</v>
      </c>
      <c r="BX55" s="16" t="s">
        <v>165</v>
      </c>
      <c r="BY55" s="16" t="s">
        <v>165</v>
      </c>
      <c r="BZ55" s="16" t="s">
        <v>165</v>
      </c>
      <c r="CA55" s="16" t="s">
        <v>165</v>
      </c>
      <c r="CB55" s="16" t="s">
        <v>165</v>
      </c>
      <c r="CC55" s="16" t="s">
        <v>165</v>
      </c>
      <c r="CD55" s="16" t="s">
        <v>165</v>
      </c>
      <c r="CE55" s="16" t="s">
        <v>165</v>
      </c>
      <c r="CF55" s="16">
        <v>1406498</v>
      </c>
      <c r="CG55" s="16">
        <v>1406498</v>
      </c>
      <c r="CH55" s="16">
        <v>1267890</v>
      </c>
      <c r="CI55" s="16">
        <v>138608</v>
      </c>
      <c r="CJ55" s="16" t="s">
        <v>165</v>
      </c>
      <c r="CK55" s="16">
        <v>935479</v>
      </c>
      <c r="CL55" s="16">
        <v>12700</v>
      </c>
      <c r="CM55" s="16">
        <v>51600</v>
      </c>
      <c r="CN55" s="16">
        <v>1069432</v>
      </c>
      <c r="CO55" s="17" t="s">
        <v>165</v>
      </c>
    </row>
    <row r="56" spans="1:93">
      <c r="A56" s="14">
        <v>2015</v>
      </c>
      <c r="B56" s="15" t="s">
        <v>197</v>
      </c>
      <c r="C56" s="15">
        <v>35246</v>
      </c>
      <c r="D56" s="15" t="s">
        <v>181</v>
      </c>
      <c r="E56" s="15" t="s">
        <v>216</v>
      </c>
      <c r="F56" s="16">
        <v>1089757</v>
      </c>
      <c r="G56" s="16">
        <v>58319</v>
      </c>
      <c r="H56" s="16">
        <v>40860</v>
      </c>
      <c r="I56" s="16">
        <v>9387</v>
      </c>
      <c r="J56" s="16">
        <v>180</v>
      </c>
      <c r="K56" s="16">
        <v>11757</v>
      </c>
      <c r="L56" s="16" t="s">
        <v>165</v>
      </c>
      <c r="M56" s="16">
        <v>19536</v>
      </c>
      <c r="N56" s="16">
        <v>19242</v>
      </c>
      <c r="O56" s="16">
        <v>674403</v>
      </c>
      <c r="P56" s="16">
        <v>454093</v>
      </c>
      <c r="Q56" s="16">
        <v>441532</v>
      </c>
      <c r="R56" s="16">
        <v>12561</v>
      </c>
      <c r="S56" s="16" t="s">
        <v>165</v>
      </c>
      <c r="T56" s="16">
        <v>220310</v>
      </c>
      <c r="U56" s="16">
        <v>6467</v>
      </c>
      <c r="V56" s="16">
        <v>5879</v>
      </c>
      <c r="W56" s="16">
        <v>432</v>
      </c>
      <c r="X56" s="16">
        <v>1735</v>
      </c>
      <c r="Y56" s="16">
        <v>28288</v>
      </c>
      <c r="Z56" s="16" t="s">
        <v>165</v>
      </c>
      <c r="AA56" s="16" t="s">
        <v>165</v>
      </c>
      <c r="AB56" s="16" t="s">
        <v>165</v>
      </c>
      <c r="AC56" s="16">
        <v>7828</v>
      </c>
      <c r="AD56" s="16">
        <v>161174</v>
      </c>
      <c r="AE56" s="16">
        <v>7054</v>
      </c>
      <c r="AF56" s="16" t="s">
        <v>165</v>
      </c>
      <c r="AG56" s="16" t="s">
        <v>165</v>
      </c>
      <c r="AH56" s="16" t="s">
        <v>165</v>
      </c>
      <c r="AI56" s="16" t="s">
        <v>165</v>
      </c>
      <c r="AJ56" s="16" t="s">
        <v>165</v>
      </c>
      <c r="AK56" s="16" t="s">
        <v>165</v>
      </c>
      <c r="AL56" s="16">
        <v>1453</v>
      </c>
      <c r="AM56" s="16" t="s">
        <v>165</v>
      </c>
      <c r="AN56" s="16">
        <v>168288</v>
      </c>
      <c r="AO56" s="16">
        <v>121076</v>
      </c>
      <c r="AP56" s="16" t="s">
        <v>165</v>
      </c>
      <c r="AQ56" s="16">
        <v>789</v>
      </c>
      <c r="AR56" s="16">
        <v>6780</v>
      </c>
      <c r="AS56" s="16">
        <v>8595</v>
      </c>
      <c r="AT56" s="16">
        <v>1530240</v>
      </c>
      <c r="AU56" s="16">
        <v>204019</v>
      </c>
      <c r="AV56" s="16">
        <v>24936</v>
      </c>
      <c r="AW56" s="16">
        <v>1992</v>
      </c>
      <c r="AX56" s="16">
        <v>303027</v>
      </c>
      <c r="AY56" s="16">
        <v>42460</v>
      </c>
      <c r="AZ56" s="16">
        <v>34817</v>
      </c>
      <c r="BA56" s="16">
        <v>760368</v>
      </c>
      <c r="BB56" s="16">
        <v>158621</v>
      </c>
      <c r="BC56" s="16">
        <v>118099</v>
      </c>
      <c r="BD56" s="16">
        <v>1117118</v>
      </c>
      <c r="BE56" s="16">
        <v>835590</v>
      </c>
      <c r="BF56" s="16">
        <v>441891</v>
      </c>
      <c r="BG56" s="16">
        <v>402438</v>
      </c>
      <c r="BH56" s="16">
        <v>340207</v>
      </c>
      <c r="BI56" s="16">
        <v>53492</v>
      </c>
      <c r="BJ56" s="16">
        <v>844149</v>
      </c>
      <c r="BK56" s="16">
        <v>25226</v>
      </c>
      <c r="BL56" s="16">
        <v>325481</v>
      </c>
      <c r="BM56" s="16">
        <v>323895</v>
      </c>
      <c r="BN56" s="16">
        <v>437723</v>
      </c>
      <c r="BO56" s="16">
        <v>379811</v>
      </c>
      <c r="BP56" s="16" t="s">
        <v>165</v>
      </c>
      <c r="BQ56" s="16">
        <v>80945</v>
      </c>
      <c r="BR56" s="16" t="s">
        <v>165</v>
      </c>
      <c r="BS56" s="16" t="s">
        <v>165</v>
      </c>
      <c r="BT56" s="16" t="s">
        <v>165</v>
      </c>
      <c r="BU56" s="16">
        <v>94464</v>
      </c>
      <c r="BV56" s="16" t="s">
        <v>165</v>
      </c>
      <c r="BW56" s="16">
        <v>94464</v>
      </c>
      <c r="BX56" s="16" t="s">
        <v>165</v>
      </c>
      <c r="BY56" s="16" t="s">
        <v>165</v>
      </c>
      <c r="BZ56" s="16" t="s">
        <v>165</v>
      </c>
      <c r="CA56" s="16" t="s">
        <v>165</v>
      </c>
      <c r="CB56" s="16" t="s">
        <v>165</v>
      </c>
      <c r="CC56" s="16" t="s">
        <v>165</v>
      </c>
      <c r="CD56" s="16" t="s">
        <v>165</v>
      </c>
      <c r="CE56" s="16" t="s">
        <v>165</v>
      </c>
      <c r="CF56" s="16">
        <v>1009175</v>
      </c>
      <c r="CG56" s="16">
        <v>1009175</v>
      </c>
      <c r="CH56" s="16">
        <v>932636</v>
      </c>
      <c r="CI56" s="16">
        <v>76539</v>
      </c>
      <c r="CJ56" s="16" t="s">
        <v>165</v>
      </c>
      <c r="CK56" s="16">
        <v>494827</v>
      </c>
      <c r="CL56" s="16">
        <v>23733</v>
      </c>
      <c r="CM56" s="16">
        <v>57956</v>
      </c>
      <c r="CN56" s="16">
        <v>1056685</v>
      </c>
      <c r="CO56" s="17" t="s">
        <v>165</v>
      </c>
    </row>
    <row r="57" spans="1:93">
      <c r="A57" s="9">
        <v>2015</v>
      </c>
      <c r="B57" s="10" t="s">
        <v>162</v>
      </c>
      <c r="C57" s="10">
        <v>41009</v>
      </c>
      <c r="D57" s="10" t="s">
        <v>218</v>
      </c>
      <c r="E57" s="10" t="s">
        <v>219</v>
      </c>
      <c r="F57" s="11">
        <v>65714024</v>
      </c>
      <c r="G57" s="11">
        <v>727205</v>
      </c>
      <c r="H57" s="11">
        <v>4808815</v>
      </c>
      <c r="I57" s="11">
        <v>65840</v>
      </c>
      <c r="J57" s="11">
        <v>541707</v>
      </c>
      <c r="K57" s="11">
        <v>187964</v>
      </c>
      <c r="L57" s="11">
        <v>230949</v>
      </c>
      <c r="M57" s="11">
        <v>3782355</v>
      </c>
      <c r="N57" s="11">
        <v>98821</v>
      </c>
      <c r="O57" s="11">
        <v>44152533</v>
      </c>
      <c r="P57" s="11">
        <v>27955959</v>
      </c>
      <c r="Q57" s="11">
        <v>26421575</v>
      </c>
      <c r="R57" s="11">
        <v>684145</v>
      </c>
      <c r="S57" s="11">
        <v>850239</v>
      </c>
      <c r="T57" s="11">
        <v>16196574</v>
      </c>
      <c r="U57" s="11">
        <v>489572</v>
      </c>
      <c r="V57" s="11">
        <v>755281</v>
      </c>
      <c r="W57" s="11">
        <v>3237</v>
      </c>
      <c r="X57" s="11">
        <v>140355</v>
      </c>
      <c r="Y57" s="11">
        <v>3456594</v>
      </c>
      <c r="Z57" s="11" t="s">
        <v>165</v>
      </c>
      <c r="AA57" s="11">
        <v>9204</v>
      </c>
      <c r="AB57" s="11">
        <v>426357</v>
      </c>
      <c r="AC57" s="11">
        <v>604041</v>
      </c>
      <c r="AD57" s="11">
        <v>10155741</v>
      </c>
      <c r="AE57" s="11" t="s">
        <v>165</v>
      </c>
      <c r="AF57" s="11" t="s">
        <v>165</v>
      </c>
      <c r="AG57" s="11">
        <v>85562</v>
      </c>
      <c r="AH57" s="11" t="s">
        <v>165</v>
      </c>
      <c r="AI57" s="11">
        <v>19254</v>
      </c>
      <c r="AJ57" s="11">
        <v>17411</v>
      </c>
      <c r="AK57" s="11" t="s">
        <v>165</v>
      </c>
      <c r="AL57" s="11">
        <v>33965</v>
      </c>
      <c r="AM57" s="11" t="s">
        <v>165</v>
      </c>
      <c r="AN57" s="11">
        <v>8893011</v>
      </c>
      <c r="AO57" s="11">
        <v>6263920</v>
      </c>
      <c r="AP57" s="11">
        <v>6537</v>
      </c>
      <c r="AQ57" s="11">
        <v>92251</v>
      </c>
      <c r="AR57" s="11">
        <v>670931</v>
      </c>
      <c r="AS57" s="11">
        <v>329083</v>
      </c>
      <c r="AT57" s="11">
        <v>59258313</v>
      </c>
      <c r="AU57" s="11">
        <v>1741174</v>
      </c>
      <c r="AV57" s="11">
        <v>305658</v>
      </c>
      <c r="AW57" s="11">
        <v>4221</v>
      </c>
      <c r="AX57" s="11">
        <v>10814866</v>
      </c>
      <c r="AY57" s="11">
        <v>1784045</v>
      </c>
      <c r="AZ57" s="11">
        <v>659553</v>
      </c>
      <c r="BA57" s="11">
        <v>40362386</v>
      </c>
      <c r="BB57" s="11">
        <v>3586410</v>
      </c>
      <c r="BC57" s="11">
        <v>8272312</v>
      </c>
      <c r="BD57" s="11">
        <v>93911323</v>
      </c>
      <c r="BE57" s="11">
        <v>46249043</v>
      </c>
      <c r="BF57" s="11">
        <v>4855656</v>
      </c>
      <c r="BG57" s="11">
        <v>60228</v>
      </c>
      <c r="BH57" s="11">
        <v>11869228</v>
      </c>
      <c r="BI57" s="11">
        <v>29524159</v>
      </c>
      <c r="BJ57" s="11">
        <v>94366546</v>
      </c>
      <c r="BK57" s="11">
        <v>1232554</v>
      </c>
      <c r="BL57" s="11">
        <v>63691473</v>
      </c>
      <c r="BM57" s="11">
        <v>59855748</v>
      </c>
      <c r="BN57" s="11">
        <v>29781434</v>
      </c>
      <c r="BO57" s="11">
        <v>27847430</v>
      </c>
      <c r="BP57" s="11">
        <v>893639</v>
      </c>
      <c r="BQ57" s="11" t="s">
        <v>165</v>
      </c>
      <c r="BR57" s="11" t="s">
        <v>165</v>
      </c>
      <c r="BS57" s="11" t="s">
        <v>165</v>
      </c>
      <c r="BT57" s="11" t="s">
        <v>165</v>
      </c>
      <c r="BU57" s="11">
        <v>6331172</v>
      </c>
      <c r="BV57" s="11">
        <v>51355</v>
      </c>
      <c r="BW57" s="11">
        <v>4571613</v>
      </c>
      <c r="BX57" s="11">
        <v>1759559</v>
      </c>
      <c r="BY57" s="11" t="s">
        <v>165</v>
      </c>
      <c r="BZ57" s="11" t="s">
        <v>165</v>
      </c>
      <c r="CA57" s="11" t="s">
        <v>165</v>
      </c>
      <c r="CB57" s="11" t="s">
        <v>165</v>
      </c>
      <c r="CC57" s="11" t="s">
        <v>165</v>
      </c>
      <c r="CD57" s="11" t="s">
        <v>165</v>
      </c>
      <c r="CE57" s="11" t="s">
        <v>165</v>
      </c>
      <c r="CF57" s="11">
        <v>60605757</v>
      </c>
      <c r="CG57" s="11">
        <v>60563869</v>
      </c>
      <c r="CH57" s="11">
        <v>50837097</v>
      </c>
      <c r="CI57" s="11">
        <v>9726772</v>
      </c>
      <c r="CJ57" s="11">
        <v>41888</v>
      </c>
      <c r="CK57" s="11">
        <v>28495889</v>
      </c>
      <c r="CL57" s="11">
        <v>8496894</v>
      </c>
      <c r="CM57" s="11">
        <v>19359033</v>
      </c>
      <c r="CN57" s="11">
        <v>29656745</v>
      </c>
      <c r="CO57" s="12" t="s">
        <v>165</v>
      </c>
    </row>
    <row r="58" spans="1:93">
      <c r="A58" s="14">
        <v>2015</v>
      </c>
      <c r="B58" s="15" t="s">
        <v>168</v>
      </c>
      <c r="C58" s="15">
        <v>42021</v>
      </c>
      <c r="D58" s="15" t="s">
        <v>218</v>
      </c>
      <c r="E58" s="15" t="s">
        <v>220</v>
      </c>
      <c r="F58" s="16">
        <v>11980004</v>
      </c>
      <c r="G58" s="16">
        <v>212195</v>
      </c>
      <c r="H58" s="16">
        <v>658642</v>
      </c>
      <c r="I58" s="16">
        <v>30079</v>
      </c>
      <c r="J58" s="16">
        <v>15188</v>
      </c>
      <c r="K58" s="16">
        <v>46935</v>
      </c>
      <c r="L58" s="16">
        <v>51110</v>
      </c>
      <c r="M58" s="16">
        <v>515330</v>
      </c>
      <c r="N58" s="16">
        <v>62859</v>
      </c>
      <c r="O58" s="16">
        <v>7969819</v>
      </c>
      <c r="P58" s="16">
        <v>5038101</v>
      </c>
      <c r="Q58" s="16">
        <v>4884908</v>
      </c>
      <c r="R58" s="16">
        <v>130071</v>
      </c>
      <c r="S58" s="16">
        <v>23122</v>
      </c>
      <c r="T58" s="16">
        <v>2931718</v>
      </c>
      <c r="U58" s="16">
        <v>45380</v>
      </c>
      <c r="V58" s="16">
        <v>98408</v>
      </c>
      <c r="W58" s="16">
        <v>9860</v>
      </c>
      <c r="X58" s="16">
        <v>82337</v>
      </c>
      <c r="Y58" s="16">
        <v>457124</v>
      </c>
      <c r="Z58" s="16">
        <v>1082</v>
      </c>
      <c r="AA58" s="16">
        <v>596</v>
      </c>
      <c r="AB58" s="16">
        <v>10941</v>
      </c>
      <c r="AC58" s="16">
        <v>106022</v>
      </c>
      <c r="AD58" s="16">
        <v>1832403</v>
      </c>
      <c r="AE58" s="16" t="s">
        <v>165</v>
      </c>
      <c r="AF58" s="16" t="s">
        <v>165</v>
      </c>
      <c r="AG58" s="16">
        <v>4824</v>
      </c>
      <c r="AH58" s="16" t="s">
        <v>165</v>
      </c>
      <c r="AI58" s="16">
        <v>3143</v>
      </c>
      <c r="AJ58" s="16">
        <v>40521</v>
      </c>
      <c r="AK58" s="16" t="s">
        <v>165</v>
      </c>
      <c r="AL58" s="16">
        <v>239077</v>
      </c>
      <c r="AM58" s="16" t="s">
        <v>165</v>
      </c>
      <c r="AN58" s="16">
        <v>1723512</v>
      </c>
      <c r="AO58" s="16">
        <v>1290119</v>
      </c>
      <c r="AP58" s="16" t="s">
        <v>165</v>
      </c>
      <c r="AQ58" s="16">
        <v>57543</v>
      </c>
      <c r="AR58" s="16">
        <v>5315</v>
      </c>
      <c r="AS58" s="16">
        <v>72960</v>
      </c>
      <c r="AT58" s="16">
        <v>12312946</v>
      </c>
      <c r="AU58" s="16">
        <v>634653</v>
      </c>
      <c r="AV58" s="16">
        <v>214726</v>
      </c>
      <c r="AW58" s="16">
        <v>2182</v>
      </c>
      <c r="AX58" s="16">
        <v>1897388</v>
      </c>
      <c r="AY58" s="16">
        <v>323785</v>
      </c>
      <c r="AZ58" s="16">
        <v>151500</v>
      </c>
      <c r="BA58" s="16">
        <v>7369130</v>
      </c>
      <c r="BB58" s="16">
        <v>1719582</v>
      </c>
      <c r="BC58" s="16">
        <v>1274674</v>
      </c>
      <c r="BD58" s="16">
        <v>10877327</v>
      </c>
      <c r="BE58" s="16">
        <v>17404225</v>
      </c>
      <c r="BF58" s="16">
        <v>4718044</v>
      </c>
      <c r="BG58" s="16">
        <v>3867887</v>
      </c>
      <c r="BH58" s="16">
        <v>7344671</v>
      </c>
      <c r="BI58" s="16">
        <v>5341510</v>
      </c>
      <c r="BJ58" s="16">
        <v>112797139</v>
      </c>
      <c r="BK58" s="16">
        <v>1186957</v>
      </c>
      <c r="BL58" s="16">
        <v>105012844</v>
      </c>
      <c r="BM58" s="16">
        <v>101060921</v>
      </c>
      <c r="BN58" s="16">
        <v>7416631</v>
      </c>
      <c r="BO58" s="16">
        <v>5894451</v>
      </c>
      <c r="BP58" s="16" t="s">
        <v>165</v>
      </c>
      <c r="BQ58" s="16">
        <v>353970</v>
      </c>
      <c r="BR58" s="16" t="s">
        <v>165</v>
      </c>
      <c r="BS58" s="16">
        <v>13694</v>
      </c>
      <c r="BT58" s="16">
        <v>13694</v>
      </c>
      <c r="BU58" s="16">
        <v>14098074</v>
      </c>
      <c r="BV58" s="16">
        <v>214732</v>
      </c>
      <c r="BW58" s="16">
        <v>12443740</v>
      </c>
      <c r="BX58" s="16">
        <v>1654334</v>
      </c>
      <c r="BY58" s="16" t="s">
        <v>165</v>
      </c>
      <c r="BZ58" s="16" t="s">
        <v>165</v>
      </c>
      <c r="CA58" s="16" t="s">
        <v>165</v>
      </c>
      <c r="CB58" s="16" t="s">
        <v>165</v>
      </c>
      <c r="CC58" s="16" t="s">
        <v>165</v>
      </c>
      <c r="CD58" s="16" t="s">
        <v>165</v>
      </c>
      <c r="CE58" s="16" t="s">
        <v>165</v>
      </c>
      <c r="CF58" s="16">
        <v>8235988</v>
      </c>
      <c r="CG58" s="16">
        <v>8235988</v>
      </c>
      <c r="CH58" s="16">
        <v>7482623</v>
      </c>
      <c r="CI58" s="16">
        <v>753365</v>
      </c>
      <c r="CJ58" s="16" t="s">
        <v>165</v>
      </c>
      <c r="CK58" s="16">
        <v>73258307</v>
      </c>
      <c r="CL58" s="16">
        <v>307870</v>
      </c>
      <c r="CM58" s="16">
        <v>902068</v>
      </c>
      <c r="CN58" s="16">
        <v>17672182</v>
      </c>
      <c r="CO58" s="17" t="s">
        <v>165</v>
      </c>
    </row>
    <row r="59" spans="1:93">
      <c r="A59" s="14">
        <v>2015</v>
      </c>
      <c r="B59" s="15" t="s">
        <v>168</v>
      </c>
      <c r="C59" s="15">
        <v>42153</v>
      </c>
      <c r="D59" s="15" t="s">
        <v>218</v>
      </c>
      <c r="E59" s="15" t="s">
        <v>221</v>
      </c>
      <c r="F59" s="16">
        <v>7510258</v>
      </c>
      <c r="G59" s="16">
        <v>200001</v>
      </c>
      <c r="H59" s="16">
        <v>523852</v>
      </c>
      <c r="I59" s="16">
        <v>34443</v>
      </c>
      <c r="J59" s="16">
        <v>360763</v>
      </c>
      <c r="K59" s="16">
        <v>80876</v>
      </c>
      <c r="L59" s="16">
        <v>47770</v>
      </c>
      <c r="M59" s="16" t="s">
        <v>165</v>
      </c>
      <c r="N59" s="16">
        <v>56844</v>
      </c>
      <c r="O59" s="16">
        <v>4818697</v>
      </c>
      <c r="P59" s="16">
        <v>3242158</v>
      </c>
      <c r="Q59" s="16">
        <v>3161500</v>
      </c>
      <c r="R59" s="16">
        <v>79467</v>
      </c>
      <c r="S59" s="16">
        <v>1191</v>
      </c>
      <c r="T59" s="16">
        <v>1576539</v>
      </c>
      <c r="U59" s="16">
        <v>35659</v>
      </c>
      <c r="V59" s="16">
        <v>71528</v>
      </c>
      <c r="W59" s="16">
        <v>617</v>
      </c>
      <c r="X59" s="16">
        <v>2031</v>
      </c>
      <c r="Y59" s="16">
        <v>180563</v>
      </c>
      <c r="Z59" s="16" t="s">
        <v>165</v>
      </c>
      <c r="AA59" s="16">
        <v>432</v>
      </c>
      <c r="AB59" s="16" t="s">
        <v>165</v>
      </c>
      <c r="AC59" s="16">
        <v>32695</v>
      </c>
      <c r="AD59" s="16">
        <v>1202805</v>
      </c>
      <c r="AE59" s="16">
        <v>50209</v>
      </c>
      <c r="AF59" s="16" t="s">
        <v>165</v>
      </c>
      <c r="AG59" s="16" t="s">
        <v>165</v>
      </c>
      <c r="AH59" s="16" t="s">
        <v>165</v>
      </c>
      <c r="AI59" s="16" t="s">
        <v>165</v>
      </c>
      <c r="AJ59" s="16" t="s">
        <v>165</v>
      </c>
      <c r="AK59" s="16" t="s">
        <v>165</v>
      </c>
      <c r="AL59" s="16" t="s">
        <v>165</v>
      </c>
      <c r="AM59" s="16" t="s">
        <v>165</v>
      </c>
      <c r="AN59" s="16">
        <v>1116654</v>
      </c>
      <c r="AO59" s="16">
        <v>787619</v>
      </c>
      <c r="AP59" s="16" t="s">
        <v>165</v>
      </c>
      <c r="AQ59" s="16">
        <v>6591</v>
      </c>
      <c r="AR59" s="16" t="s">
        <v>165</v>
      </c>
      <c r="AS59" s="16">
        <v>50535</v>
      </c>
      <c r="AT59" s="16">
        <v>7284892</v>
      </c>
      <c r="AU59" s="16">
        <v>1179629</v>
      </c>
      <c r="AV59" s="16">
        <v>123819</v>
      </c>
      <c r="AW59" s="16">
        <v>11889</v>
      </c>
      <c r="AX59" s="16">
        <v>1317763</v>
      </c>
      <c r="AY59" s="16">
        <v>228990</v>
      </c>
      <c r="AZ59" s="16">
        <v>68420</v>
      </c>
      <c r="BA59" s="16">
        <v>3649445</v>
      </c>
      <c r="BB59" s="16">
        <v>704937</v>
      </c>
      <c r="BC59" s="16">
        <v>992434</v>
      </c>
      <c r="BD59" s="16">
        <v>11142027</v>
      </c>
      <c r="BE59" s="16">
        <v>9742616</v>
      </c>
      <c r="BF59" s="16">
        <v>4397136</v>
      </c>
      <c r="BG59" s="16">
        <v>4063416</v>
      </c>
      <c r="BH59" s="16">
        <v>2175640</v>
      </c>
      <c r="BI59" s="16">
        <v>3169840</v>
      </c>
      <c r="BJ59" s="16">
        <v>11304140</v>
      </c>
      <c r="BK59" s="16">
        <v>349762</v>
      </c>
      <c r="BL59" s="16">
        <v>5688518</v>
      </c>
      <c r="BM59" s="16">
        <v>4105539</v>
      </c>
      <c r="BN59" s="16">
        <v>5366845</v>
      </c>
      <c r="BO59" s="16">
        <v>5138385</v>
      </c>
      <c r="BP59" s="16" t="s">
        <v>165</v>
      </c>
      <c r="BQ59" s="16">
        <v>248777</v>
      </c>
      <c r="BR59" s="16" t="s">
        <v>165</v>
      </c>
      <c r="BS59" s="16" t="s">
        <v>165</v>
      </c>
      <c r="BT59" s="16" t="s">
        <v>165</v>
      </c>
      <c r="BU59" s="16">
        <v>716917</v>
      </c>
      <c r="BV59" s="16">
        <v>45160</v>
      </c>
      <c r="BW59" s="16">
        <v>93973</v>
      </c>
      <c r="BX59" s="16">
        <v>622944</v>
      </c>
      <c r="BY59" s="16" t="s">
        <v>165</v>
      </c>
      <c r="BZ59" s="16" t="s">
        <v>165</v>
      </c>
      <c r="CA59" s="16" t="s">
        <v>165</v>
      </c>
      <c r="CB59" s="16" t="s">
        <v>165</v>
      </c>
      <c r="CC59" s="16" t="s">
        <v>165</v>
      </c>
      <c r="CD59" s="16" t="s">
        <v>165</v>
      </c>
      <c r="CE59" s="16" t="s">
        <v>165</v>
      </c>
      <c r="CF59" s="16">
        <v>6848925</v>
      </c>
      <c r="CG59" s="16">
        <v>6847889</v>
      </c>
      <c r="CH59" s="16">
        <v>6178685</v>
      </c>
      <c r="CI59" s="16">
        <v>669204</v>
      </c>
      <c r="CJ59" s="16">
        <v>1036</v>
      </c>
      <c r="CK59" s="16">
        <v>673270</v>
      </c>
      <c r="CL59" s="16">
        <v>32000</v>
      </c>
      <c r="CM59" s="16">
        <v>748480</v>
      </c>
      <c r="CN59" s="16">
        <v>6505375</v>
      </c>
      <c r="CO59" s="17" t="s">
        <v>165</v>
      </c>
    </row>
    <row r="60" spans="1:93">
      <c r="A60" s="9">
        <v>2015</v>
      </c>
      <c r="B60" s="10" t="s">
        <v>166</v>
      </c>
      <c r="C60" s="10">
        <v>52019</v>
      </c>
      <c r="D60" s="10" t="s">
        <v>222</v>
      </c>
      <c r="E60" s="10" t="s">
        <v>223</v>
      </c>
      <c r="F60" s="11">
        <v>21168173</v>
      </c>
      <c r="G60" s="11">
        <v>418054</v>
      </c>
      <c r="H60" s="11">
        <v>1195724</v>
      </c>
      <c r="I60" s="11">
        <v>32051</v>
      </c>
      <c r="J60" s="11">
        <v>21781</v>
      </c>
      <c r="K60" s="11">
        <v>50055</v>
      </c>
      <c r="L60" s="11">
        <v>61237</v>
      </c>
      <c r="M60" s="11">
        <v>1030600</v>
      </c>
      <c r="N60" s="11">
        <v>62709</v>
      </c>
      <c r="O60" s="11">
        <v>13865459</v>
      </c>
      <c r="P60" s="11">
        <v>9115041</v>
      </c>
      <c r="Q60" s="11">
        <v>8835641</v>
      </c>
      <c r="R60" s="11">
        <v>275095</v>
      </c>
      <c r="S60" s="11">
        <v>4305</v>
      </c>
      <c r="T60" s="11">
        <v>4734914</v>
      </c>
      <c r="U60" s="11">
        <v>113742</v>
      </c>
      <c r="V60" s="11">
        <v>187962</v>
      </c>
      <c r="W60" s="11">
        <v>1462</v>
      </c>
      <c r="X60" s="11">
        <v>76855</v>
      </c>
      <c r="Y60" s="11">
        <v>516985</v>
      </c>
      <c r="Z60" s="11">
        <v>756</v>
      </c>
      <c r="AA60" s="11">
        <v>210</v>
      </c>
      <c r="AB60" s="11">
        <v>156206</v>
      </c>
      <c r="AC60" s="11">
        <v>276850</v>
      </c>
      <c r="AD60" s="11">
        <v>3210002</v>
      </c>
      <c r="AE60" s="11">
        <v>150687</v>
      </c>
      <c r="AF60" s="11" t="s">
        <v>165</v>
      </c>
      <c r="AG60" s="11">
        <v>36818</v>
      </c>
      <c r="AH60" s="11" t="s">
        <v>165</v>
      </c>
      <c r="AI60" s="11">
        <v>6379</v>
      </c>
      <c r="AJ60" s="11" t="s">
        <v>165</v>
      </c>
      <c r="AK60" s="11" t="s">
        <v>165</v>
      </c>
      <c r="AL60" s="11" t="s">
        <v>165</v>
      </c>
      <c r="AM60" s="11">
        <v>15504</v>
      </c>
      <c r="AN60" s="11">
        <v>3325210</v>
      </c>
      <c r="AO60" s="11">
        <v>2100107</v>
      </c>
      <c r="AP60" s="11">
        <v>4143</v>
      </c>
      <c r="AQ60" s="11">
        <v>18351</v>
      </c>
      <c r="AR60" s="11">
        <v>178416</v>
      </c>
      <c r="AS60" s="11">
        <v>142867</v>
      </c>
      <c r="AT60" s="11">
        <v>14281234</v>
      </c>
      <c r="AU60" s="11">
        <v>537754</v>
      </c>
      <c r="AV60" s="11">
        <v>135439</v>
      </c>
      <c r="AW60" s="11">
        <v>3841</v>
      </c>
      <c r="AX60" s="11">
        <v>3667909</v>
      </c>
      <c r="AY60" s="11">
        <v>718721</v>
      </c>
      <c r="AZ60" s="11">
        <v>209423</v>
      </c>
      <c r="BA60" s="11">
        <v>7726313</v>
      </c>
      <c r="BB60" s="11">
        <v>1281834</v>
      </c>
      <c r="BC60" s="11">
        <v>1677648</v>
      </c>
      <c r="BD60" s="11">
        <v>31331908</v>
      </c>
      <c r="BE60" s="11">
        <v>10980139</v>
      </c>
      <c r="BF60" s="11">
        <v>1105085</v>
      </c>
      <c r="BG60" s="11">
        <v>67746</v>
      </c>
      <c r="BH60" s="11">
        <v>3945360</v>
      </c>
      <c r="BI60" s="11">
        <v>5929694</v>
      </c>
      <c r="BJ60" s="11">
        <v>22353527</v>
      </c>
      <c r="BK60" s="11">
        <v>784010</v>
      </c>
      <c r="BL60" s="11">
        <v>7639426</v>
      </c>
      <c r="BM60" s="11">
        <v>7001706</v>
      </c>
      <c r="BN60" s="11">
        <v>14484594</v>
      </c>
      <c r="BO60" s="11">
        <v>14265118</v>
      </c>
      <c r="BP60" s="11" t="s">
        <v>165</v>
      </c>
      <c r="BQ60" s="11">
        <v>229507</v>
      </c>
      <c r="BR60" s="11" t="s">
        <v>165</v>
      </c>
      <c r="BS60" s="11" t="s">
        <v>165</v>
      </c>
      <c r="BT60" s="11" t="s">
        <v>165</v>
      </c>
      <c r="BU60" s="11">
        <v>54364</v>
      </c>
      <c r="BV60" s="11" t="s">
        <v>165</v>
      </c>
      <c r="BW60" s="11">
        <v>51015</v>
      </c>
      <c r="BX60" s="11">
        <v>3349</v>
      </c>
      <c r="BY60" s="11" t="s">
        <v>165</v>
      </c>
      <c r="BZ60" s="11" t="s">
        <v>165</v>
      </c>
      <c r="CA60" s="11" t="s">
        <v>165</v>
      </c>
      <c r="CB60" s="11" t="s">
        <v>165</v>
      </c>
      <c r="CC60" s="11" t="s">
        <v>165</v>
      </c>
      <c r="CD60" s="11" t="s">
        <v>165</v>
      </c>
      <c r="CE60" s="11" t="s">
        <v>165</v>
      </c>
      <c r="CF60" s="11">
        <v>15110789</v>
      </c>
      <c r="CG60" s="11">
        <v>15109871</v>
      </c>
      <c r="CH60" s="11">
        <v>13585501</v>
      </c>
      <c r="CI60" s="11">
        <v>1524370</v>
      </c>
      <c r="CJ60" s="11">
        <v>918</v>
      </c>
      <c r="CK60" s="11">
        <v>2557147</v>
      </c>
      <c r="CL60" s="11">
        <v>1160415</v>
      </c>
      <c r="CM60" s="11">
        <v>5891285</v>
      </c>
      <c r="CN60" s="11">
        <v>11457030</v>
      </c>
      <c r="CO60" s="12" t="s">
        <v>165</v>
      </c>
    </row>
    <row r="61" spans="1:93">
      <c r="A61" s="14">
        <v>2015</v>
      </c>
      <c r="B61" s="15" t="s">
        <v>168</v>
      </c>
      <c r="C61" s="15">
        <v>62031</v>
      </c>
      <c r="D61" s="15" t="s">
        <v>224</v>
      </c>
      <c r="E61" s="15" t="s">
        <v>226</v>
      </c>
      <c r="F61" s="16">
        <v>10258836</v>
      </c>
      <c r="G61" s="16">
        <v>230234</v>
      </c>
      <c r="H61" s="16">
        <v>267058</v>
      </c>
      <c r="I61" s="16">
        <v>30536</v>
      </c>
      <c r="J61" s="16">
        <v>7441</v>
      </c>
      <c r="K61" s="16">
        <v>77929</v>
      </c>
      <c r="L61" s="16">
        <v>40387</v>
      </c>
      <c r="M61" s="16">
        <v>110765</v>
      </c>
      <c r="N61" s="16">
        <v>46412</v>
      </c>
      <c r="O61" s="16">
        <v>6971842</v>
      </c>
      <c r="P61" s="16">
        <v>4711268</v>
      </c>
      <c r="Q61" s="16">
        <v>4575863</v>
      </c>
      <c r="R61" s="16">
        <v>131289</v>
      </c>
      <c r="S61" s="16">
        <v>4116</v>
      </c>
      <c r="T61" s="16">
        <v>2260574</v>
      </c>
      <c r="U61" s="16">
        <v>35762</v>
      </c>
      <c r="V61" s="16">
        <v>94446</v>
      </c>
      <c r="W61" s="16">
        <v>1704</v>
      </c>
      <c r="X61" s="16">
        <v>115</v>
      </c>
      <c r="Y61" s="16">
        <v>261180</v>
      </c>
      <c r="Z61" s="16" t="s">
        <v>165</v>
      </c>
      <c r="AA61" s="16">
        <v>65</v>
      </c>
      <c r="AB61" s="16">
        <v>97270</v>
      </c>
      <c r="AC61" s="16">
        <v>50910</v>
      </c>
      <c r="AD61" s="16">
        <v>1713771</v>
      </c>
      <c r="AE61" s="16">
        <v>2902</v>
      </c>
      <c r="AF61" s="16" t="s">
        <v>165</v>
      </c>
      <c r="AG61" s="16">
        <v>2449</v>
      </c>
      <c r="AH61" s="16" t="s">
        <v>165</v>
      </c>
      <c r="AI61" s="16" t="s">
        <v>165</v>
      </c>
      <c r="AJ61" s="16" t="s">
        <v>165</v>
      </c>
      <c r="AK61" s="16" t="s">
        <v>165</v>
      </c>
      <c r="AL61" s="16" t="s">
        <v>165</v>
      </c>
      <c r="AM61" s="16" t="s">
        <v>165</v>
      </c>
      <c r="AN61" s="16">
        <v>1653705</v>
      </c>
      <c r="AO61" s="16">
        <v>1061063</v>
      </c>
      <c r="AP61" s="16">
        <v>1133</v>
      </c>
      <c r="AQ61" s="16">
        <v>14994</v>
      </c>
      <c r="AR61" s="16">
        <v>12395</v>
      </c>
      <c r="AS61" s="16">
        <v>86515</v>
      </c>
      <c r="AT61" s="16">
        <v>8028009</v>
      </c>
      <c r="AU61" s="16">
        <v>710572</v>
      </c>
      <c r="AV61" s="16">
        <v>89239</v>
      </c>
      <c r="AW61" s="16">
        <v>3528</v>
      </c>
      <c r="AX61" s="16">
        <v>2148955</v>
      </c>
      <c r="AY61" s="16">
        <v>271200</v>
      </c>
      <c r="AZ61" s="16">
        <v>117290</v>
      </c>
      <c r="BA61" s="16">
        <v>3942517</v>
      </c>
      <c r="BB61" s="16">
        <v>744708</v>
      </c>
      <c r="BC61" s="16">
        <v>1467975</v>
      </c>
      <c r="BD61" s="16">
        <v>12298120</v>
      </c>
      <c r="BE61" s="16">
        <v>7211356</v>
      </c>
      <c r="BF61" s="16">
        <v>359064</v>
      </c>
      <c r="BG61" s="16">
        <v>87538</v>
      </c>
      <c r="BH61" s="16">
        <v>4047830</v>
      </c>
      <c r="BI61" s="16">
        <v>2804462</v>
      </c>
      <c r="BJ61" s="16">
        <v>6731993</v>
      </c>
      <c r="BK61" s="16">
        <v>195800</v>
      </c>
      <c r="BL61" s="16">
        <v>1613094</v>
      </c>
      <c r="BM61" s="16">
        <v>1370380</v>
      </c>
      <c r="BN61" s="16">
        <v>4914219</v>
      </c>
      <c r="BO61" s="16">
        <v>4325903</v>
      </c>
      <c r="BP61" s="16" t="s">
        <v>165</v>
      </c>
      <c r="BQ61" s="16">
        <v>204680</v>
      </c>
      <c r="BR61" s="16" t="s">
        <v>165</v>
      </c>
      <c r="BS61" s="16" t="s">
        <v>165</v>
      </c>
      <c r="BT61" s="16" t="s">
        <v>165</v>
      </c>
      <c r="BU61" s="16">
        <v>61883</v>
      </c>
      <c r="BV61" s="16">
        <v>1794</v>
      </c>
      <c r="BW61" s="16">
        <v>3032</v>
      </c>
      <c r="BX61" s="16">
        <v>58851</v>
      </c>
      <c r="BY61" s="16" t="s">
        <v>165</v>
      </c>
      <c r="BZ61" s="16" t="s">
        <v>165</v>
      </c>
      <c r="CA61" s="16" t="s">
        <v>165</v>
      </c>
      <c r="CB61" s="16" t="s">
        <v>165</v>
      </c>
      <c r="CC61" s="16" t="s">
        <v>165</v>
      </c>
      <c r="CD61" s="16" t="s">
        <v>165</v>
      </c>
      <c r="CE61" s="16" t="s">
        <v>165</v>
      </c>
      <c r="CF61" s="16">
        <v>8980029</v>
      </c>
      <c r="CG61" s="16">
        <v>8980029</v>
      </c>
      <c r="CH61" s="16">
        <v>8237209</v>
      </c>
      <c r="CI61" s="16">
        <v>742820</v>
      </c>
      <c r="CJ61" s="16" t="s">
        <v>165</v>
      </c>
      <c r="CK61" s="16">
        <v>1922156</v>
      </c>
      <c r="CL61" s="16">
        <v>1950318</v>
      </c>
      <c r="CM61" s="16">
        <v>1581200</v>
      </c>
      <c r="CN61" s="16">
        <v>5339536</v>
      </c>
      <c r="CO61" s="17" t="s">
        <v>165</v>
      </c>
    </row>
    <row r="62" spans="1:93">
      <c r="A62" s="14">
        <v>2015</v>
      </c>
      <c r="B62" s="15" t="s">
        <v>168</v>
      </c>
      <c r="C62" s="15">
        <v>62049</v>
      </c>
      <c r="D62" s="15" t="s">
        <v>224</v>
      </c>
      <c r="E62" s="15" t="s">
        <v>227</v>
      </c>
      <c r="F62" s="16">
        <v>6686407</v>
      </c>
      <c r="G62" s="16">
        <v>203313</v>
      </c>
      <c r="H62" s="16">
        <v>301339</v>
      </c>
      <c r="I62" s="16">
        <v>21948</v>
      </c>
      <c r="J62" s="16">
        <v>4068</v>
      </c>
      <c r="K62" s="16">
        <v>55833</v>
      </c>
      <c r="L62" s="16">
        <v>36045</v>
      </c>
      <c r="M62" s="16">
        <v>183445</v>
      </c>
      <c r="N62" s="16">
        <v>38301</v>
      </c>
      <c r="O62" s="16">
        <v>4308587</v>
      </c>
      <c r="P62" s="16">
        <v>2982059</v>
      </c>
      <c r="Q62" s="16">
        <v>2910346</v>
      </c>
      <c r="R62" s="16">
        <v>68950</v>
      </c>
      <c r="S62" s="16">
        <v>2763</v>
      </c>
      <c r="T62" s="16">
        <v>1326528</v>
      </c>
      <c r="U62" s="16">
        <v>22820</v>
      </c>
      <c r="V62" s="16">
        <v>40325</v>
      </c>
      <c r="W62" s="16">
        <v>1704</v>
      </c>
      <c r="X62" s="16">
        <v>1240</v>
      </c>
      <c r="Y62" s="16">
        <v>136929</v>
      </c>
      <c r="Z62" s="16">
        <v>21</v>
      </c>
      <c r="AA62" s="16" t="s">
        <v>165</v>
      </c>
      <c r="AB62" s="16">
        <v>5881</v>
      </c>
      <c r="AC62" s="16">
        <v>32929</v>
      </c>
      <c r="AD62" s="16">
        <v>1082759</v>
      </c>
      <c r="AE62" s="16">
        <v>51</v>
      </c>
      <c r="AF62" s="16" t="s">
        <v>165</v>
      </c>
      <c r="AG62" s="16" t="s">
        <v>165</v>
      </c>
      <c r="AH62" s="16">
        <v>1079</v>
      </c>
      <c r="AI62" s="16">
        <v>790</v>
      </c>
      <c r="AJ62" s="16" t="s">
        <v>165</v>
      </c>
      <c r="AK62" s="16" t="s">
        <v>165</v>
      </c>
      <c r="AL62" s="16" t="s">
        <v>165</v>
      </c>
      <c r="AM62" s="16" t="s">
        <v>165</v>
      </c>
      <c r="AN62" s="16">
        <v>1029729</v>
      </c>
      <c r="AO62" s="16">
        <v>772050</v>
      </c>
      <c r="AP62" s="16">
        <v>1507</v>
      </c>
      <c r="AQ62" s="16">
        <v>5470</v>
      </c>
      <c r="AR62" s="16">
        <v>26111</v>
      </c>
      <c r="AS62" s="16">
        <v>42503</v>
      </c>
      <c r="AT62" s="16">
        <v>6487904</v>
      </c>
      <c r="AU62" s="16">
        <v>572587</v>
      </c>
      <c r="AV62" s="16">
        <v>74952</v>
      </c>
      <c r="AW62" s="16">
        <v>4712</v>
      </c>
      <c r="AX62" s="16">
        <v>1515320</v>
      </c>
      <c r="AY62" s="16">
        <v>307220</v>
      </c>
      <c r="AZ62" s="16">
        <v>257262</v>
      </c>
      <c r="BA62" s="16">
        <v>3431069</v>
      </c>
      <c r="BB62" s="16">
        <v>324782</v>
      </c>
      <c r="BC62" s="16">
        <v>748561</v>
      </c>
      <c r="BD62" s="16">
        <v>8725584</v>
      </c>
      <c r="BE62" s="16">
        <v>7771343</v>
      </c>
      <c r="BF62" s="16">
        <v>3813512</v>
      </c>
      <c r="BG62" s="16">
        <v>2496671</v>
      </c>
      <c r="BH62" s="16">
        <v>2275780</v>
      </c>
      <c r="BI62" s="16">
        <v>1682051</v>
      </c>
      <c r="BJ62" s="16">
        <v>6091294</v>
      </c>
      <c r="BK62" s="16">
        <v>183721</v>
      </c>
      <c r="BL62" s="16">
        <v>954511</v>
      </c>
      <c r="BM62" s="16">
        <v>946543</v>
      </c>
      <c r="BN62" s="16">
        <v>4906326</v>
      </c>
      <c r="BO62" s="16">
        <v>4705118</v>
      </c>
      <c r="BP62" s="16">
        <v>32502</v>
      </c>
      <c r="BQ62" s="16">
        <v>197955</v>
      </c>
      <c r="BR62" s="16" t="s">
        <v>165</v>
      </c>
      <c r="BS62" s="16" t="s">
        <v>165</v>
      </c>
      <c r="BT62" s="16" t="s">
        <v>165</v>
      </c>
      <c r="BU62" s="16">
        <v>32766</v>
      </c>
      <c r="BV62" s="16" t="s">
        <v>165</v>
      </c>
      <c r="BW62" s="16">
        <v>20904</v>
      </c>
      <c r="BX62" s="16">
        <v>2168</v>
      </c>
      <c r="BY62" s="16">
        <v>9694</v>
      </c>
      <c r="BZ62" s="16" t="s">
        <v>165</v>
      </c>
      <c r="CA62" s="16" t="s">
        <v>165</v>
      </c>
      <c r="CB62" s="16" t="s">
        <v>165</v>
      </c>
      <c r="CC62" s="16" t="s">
        <v>165</v>
      </c>
      <c r="CD62" s="16" t="s">
        <v>165</v>
      </c>
      <c r="CE62" s="16" t="s">
        <v>165</v>
      </c>
      <c r="CF62" s="16">
        <v>7660357</v>
      </c>
      <c r="CG62" s="16">
        <v>7659189</v>
      </c>
      <c r="CH62" s="16">
        <v>7059655</v>
      </c>
      <c r="CI62" s="16">
        <v>599534</v>
      </c>
      <c r="CJ62" s="16">
        <v>1168</v>
      </c>
      <c r="CK62" s="16">
        <v>2659573</v>
      </c>
      <c r="CL62" s="16">
        <v>98296</v>
      </c>
      <c r="CM62" s="16">
        <v>1467260</v>
      </c>
      <c r="CN62" s="16">
        <v>6707588</v>
      </c>
      <c r="CO62" s="17" t="s">
        <v>165</v>
      </c>
    </row>
    <row r="63" spans="1:93">
      <c r="A63" s="9">
        <v>2015</v>
      </c>
      <c r="B63" s="10" t="s">
        <v>168</v>
      </c>
      <c r="C63" s="10">
        <v>72010</v>
      </c>
      <c r="D63" s="10" t="s">
        <v>228</v>
      </c>
      <c r="E63" s="10" t="s">
        <v>229</v>
      </c>
      <c r="F63" s="11">
        <v>15738553</v>
      </c>
      <c r="G63" s="11">
        <v>339135</v>
      </c>
      <c r="H63" s="11">
        <v>255348</v>
      </c>
      <c r="I63" s="11">
        <v>36002</v>
      </c>
      <c r="J63" s="11">
        <v>124377</v>
      </c>
      <c r="K63" s="11">
        <v>91961</v>
      </c>
      <c r="L63" s="11" t="s">
        <v>165</v>
      </c>
      <c r="M63" s="11">
        <v>3008</v>
      </c>
      <c r="N63" s="11">
        <v>86524</v>
      </c>
      <c r="O63" s="11">
        <v>11218091</v>
      </c>
      <c r="P63" s="11">
        <v>7292713</v>
      </c>
      <c r="Q63" s="11">
        <v>7077198</v>
      </c>
      <c r="R63" s="11">
        <v>215515</v>
      </c>
      <c r="S63" s="11" t="s">
        <v>165</v>
      </c>
      <c r="T63" s="11">
        <v>3925378</v>
      </c>
      <c r="U63" s="11">
        <v>125129</v>
      </c>
      <c r="V63" s="11">
        <v>212311</v>
      </c>
      <c r="W63" s="11">
        <v>312</v>
      </c>
      <c r="X63" s="11">
        <v>36321</v>
      </c>
      <c r="Y63" s="11">
        <v>641451</v>
      </c>
      <c r="Z63" s="11" t="s">
        <v>165</v>
      </c>
      <c r="AA63" s="11">
        <v>209</v>
      </c>
      <c r="AB63" s="11">
        <v>81444</v>
      </c>
      <c r="AC63" s="11">
        <v>147462</v>
      </c>
      <c r="AD63" s="11">
        <v>2651175</v>
      </c>
      <c r="AE63" s="11">
        <v>1770</v>
      </c>
      <c r="AF63" s="11" t="s">
        <v>165</v>
      </c>
      <c r="AG63" s="11">
        <v>18565</v>
      </c>
      <c r="AH63" s="11" t="s">
        <v>165</v>
      </c>
      <c r="AI63" s="11">
        <v>1031</v>
      </c>
      <c r="AJ63" s="11" t="s">
        <v>165</v>
      </c>
      <c r="AK63" s="11" t="s">
        <v>165</v>
      </c>
      <c r="AL63" s="11">
        <v>8198</v>
      </c>
      <c r="AM63" s="11" t="s">
        <v>165</v>
      </c>
      <c r="AN63" s="11">
        <v>2377793</v>
      </c>
      <c r="AO63" s="11">
        <v>1380106</v>
      </c>
      <c r="AP63" s="11" t="s">
        <v>165</v>
      </c>
      <c r="AQ63" s="11">
        <v>15826</v>
      </c>
      <c r="AR63" s="11">
        <v>65730</v>
      </c>
      <c r="AS63" s="11">
        <v>119755</v>
      </c>
      <c r="AT63" s="11">
        <v>96631472</v>
      </c>
      <c r="AU63" s="11">
        <v>1511400</v>
      </c>
      <c r="AV63" s="11">
        <v>82204</v>
      </c>
      <c r="AW63" s="11">
        <v>2991</v>
      </c>
      <c r="AX63" s="11">
        <v>2806941</v>
      </c>
      <c r="AY63" s="11">
        <v>424903</v>
      </c>
      <c r="AZ63" s="11">
        <v>150863</v>
      </c>
      <c r="BA63" s="11">
        <v>90237098</v>
      </c>
      <c r="BB63" s="11">
        <v>1415072</v>
      </c>
      <c r="BC63" s="11">
        <v>1632879</v>
      </c>
      <c r="BD63" s="11">
        <v>21171276</v>
      </c>
      <c r="BE63" s="11">
        <v>5490990</v>
      </c>
      <c r="BF63" s="11">
        <v>962878</v>
      </c>
      <c r="BG63" s="11">
        <v>194387</v>
      </c>
      <c r="BH63" s="11">
        <v>3468338</v>
      </c>
      <c r="BI63" s="11">
        <v>1059774</v>
      </c>
      <c r="BJ63" s="11">
        <v>13109770</v>
      </c>
      <c r="BK63" s="11">
        <v>318109</v>
      </c>
      <c r="BL63" s="11">
        <v>8828795</v>
      </c>
      <c r="BM63" s="11">
        <v>8023490</v>
      </c>
      <c r="BN63" s="11">
        <v>4271135</v>
      </c>
      <c r="BO63" s="11">
        <v>4060322</v>
      </c>
      <c r="BP63" s="11" t="s">
        <v>165</v>
      </c>
      <c r="BQ63" s="11">
        <v>9840</v>
      </c>
      <c r="BR63" s="11" t="s">
        <v>165</v>
      </c>
      <c r="BS63" s="11" t="s">
        <v>165</v>
      </c>
      <c r="BT63" s="11" t="s">
        <v>165</v>
      </c>
      <c r="BU63" s="11">
        <v>14721799</v>
      </c>
      <c r="BV63" s="11">
        <v>387035</v>
      </c>
      <c r="BW63" s="11">
        <v>14518168</v>
      </c>
      <c r="BX63" s="11">
        <v>203631</v>
      </c>
      <c r="BY63" s="11" t="s">
        <v>165</v>
      </c>
      <c r="BZ63" s="11" t="s">
        <v>165</v>
      </c>
      <c r="CA63" s="11" t="s">
        <v>165</v>
      </c>
      <c r="CB63" s="11" t="s">
        <v>165</v>
      </c>
      <c r="CC63" s="11" t="s">
        <v>165</v>
      </c>
      <c r="CD63" s="11" t="s">
        <v>165</v>
      </c>
      <c r="CE63" s="11" t="s">
        <v>165</v>
      </c>
      <c r="CF63" s="11">
        <v>8656206</v>
      </c>
      <c r="CG63" s="11">
        <v>8656206</v>
      </c>
      <c r="CH63" s="11">
        <v>7576947</v>
      </c>
      <c r="CI63" s="11">
        <v>1079259</v>
      </c>
      <c r="CJ63" s="11" t="s">
        <v>165</v>
      </c>
      <c r="CK63" s="11">
        <v>1955613</v>
      </c>
      <c r="CL63" s="11">
        <v>100</v>
      </c>
      <c r="CM63" s="11">
        <v>2618000</v>
      </c>
      <c r="CN63" s="11">
        <v>13016082</v>
      </c>
      <c r="CO63" s="12" t="s">
        <v>165</v>
      </c>
    </row>
    <row r="64" spans="1:93">
      <c r="A64" s="14">
        <v>2015</v>
      </c>
      <c r="B64" s="15" t="s">
        <v>168</v>
      </c>
      <c r="C64" s="15">
        <v>72028</v>
      </c>
      <c r="D64" s="15" t="s">
        <v>228</v>
      </c>
      <c r="E64" s="15" t="s">
        <v>230</v>
      </c>
      <c r="F64" s="16">
        <v>7846441</v>
      </c>
      <c r="G64" s="16">
        <v>217611</v>
      </c>
      <c r="H64" s="16">
        <v>236142</v>
      </c>
      <c r="I64" s="16">
        <v>21430</v>
      </c>
      <c r="J64" s="16">
        <v>13876</v>
      </c>
      <c r="K64" s="16">
        <v>43468</v>
      </c>
      <c r="L64" s="16" t="s">
        <v>165</v>
      </c>
      <c r="M64" s="16">
        <v>157368</v>
      </c>
      <c r="N64" s="16">
        <v>47130</v>
      </c>
      <c r="O64" s="16">
        <v>5407887</v>
      </c>
      <c r="P64" s="16">
        <v>3535317</v>
      </c>
      <c r="Q64" s="16">
        <v>3444334</v>
      </c>
      <c r="R64" s="16">
        <v>90983</v>
      </c>
      <c r="S64" s="16" t="s">
        <v>165</v>
      </c>
      <c r="T64" s="16">
        <v>1872570</v>
      </c>
      <c r="U64" s="16">
        <v>43334</v>
      </c>
      <c r="V64" s="16">
        <v>52383</v>
      </c>
      <c r="W64" s="16">
        <v>696</v>
      </c>
      <c r="X64" s="16">
        <v>258</v>
      </c>
      <c r="Y64" s="16">
        <v>349458</v>
      </c>
      <c r="Z64" s="16" t="s">
        <v>165</v>
      </c>
      <c r="AA64" s="16" t="s">
        <v>165</v>
      </c>
      <c r="AB64" s="16">
        <v>9849</v>
      </c>
      <c r="AC64" s="16">
        <v>63392</v>
      </c>
      <c r="AD64" s="16">
        <v>1299818</v>
      </c>
      <c r="AE64" s="16">
        <v>53382</v>
      </c>
      <c r="AF64" s="16" t="s">
        <v>165</v>
      </c>
      <c r="AG64" s="16" t="s">
        <v>165</v>
      </c>
      <c r="AH64" s="16" t="s">
        <v>165</v>
      </c>
      <c r="AI64" s="16" t="s">
        <v>165</v>
      </c>
      <c r="AJ64" s="16" t="s">
        <v>165</v>
      </c>
      <c r="AK64" s="16" t="s">
        <v>165</v>
      </c>
      <c r="AL64" s="16" t="s">
        <v>165</v>
      </c>
      <c r="AM64" s="16" t="s">
        <v>165</v>
      </c>
      <c r="AN64" s="16">
        <v>1208235</v>
      </c>
      <c r="AO64" s="16">
        <v>675085</v>
      </c>
      <c r="AP64" s="16">
        <v>946</v>
      </c>
      <c r="AQ64" s="16">
        <v>6651</v>
      </c>
      <c r="AR64" s="16">
        <v>46754</v>
      </c>
      <c r="AS64" s="16">
        <v>54050</v>
      </c>
      <c r="AT64" s="16">
        <v>5842527</v>
      </c>
      <c r="AU64" s="16">
        <v>251370</v>
      </c>
      <c r="AV64" s="16">
        <v>58214</v>
      </c>
      <c r="AW64" s="16">
        <v>4332</v>
      </c>
      <c r="AX64" s="16">
        <v>806697</v>
      </c>
      <c r="AY64" s="16">
        <v>211166</v>
      </c>
      <c r="AZ64" s="16">
        <v>84807</v>
      </c>
      <c r="BA64" s="16">
        <v>4090186</v>
      </c>
      <c r="BB64" s="16">
        <v>335755</v>
      </c>
      <c r="BC64" s="16">
        <v>579876</v>
      </c>
      <c r="BD64" s="16">
        <v>11956859</v>
      </c>
      <c r="BE64" s="16">
        <v>5046682</v>
      </c>
      <c r="BF64" s="16">
        <v>3444000</v>
      </c>
      <c r="BG64" s="16">
        <v>2509627</v>
      </c>
      <c r="BH64" s="16">
        <v>1241489</v>
      </c>
      <c r="BI64" s="16">
        <v>361193</v>
      </c>
      <c r="BJ64" s="16">
        <v>5376530</v>
      </c>
      <c r="BK64" s="16">
        <v>40834</v>
      </c>
      <c r="BL64" s="16">
        <v>3002127</v>
      </c>
      <c r="BM64" s="16">
        <v>2278171</v>
      </c>
      <c r="BN64" s="16">
        <v>2274364</v>
      </c>
      <c r="BO64" s="16">
        <v>2014385</v>
      </c>
      <c r="BP64" s="16" t="s">
        <v>165</v>
      </c>
      <c r="BQ64" s="16">
        <v>100039</v>
      </c>
      <c r="BR64" s="16" t="s">
        <v>165</v>
      </c>
      <c r="BS64" s="16" t="s">
        <v>165</v>
      </c>
      <c r="BT64" s="16" t="s">
        <v>165</v>
      </c>
      <c r="BU64" s="16">
        <v>40900</v>
      </c>
      <c r="BV64" s="16" t="s">
        <v>165</v>
      </c>
      <c r="BW64" s="16">
        <v>36917</v>
      </c>
      <c r="BX64" s="16">
        <v>3983</v>
      </c>
      <c r="BY64" s="16" t="s">
        <v>165</v>
      </c>
      <c r="BZ64" s="16" t="s">
        <v>165</v>
      </c>
      <c r="CA64" s="16" t="s">
        <v>165</v>
      </c>
      <c r="CB64" s="16" t="s">
        <v>165</v>
      </c>
      <c r="CC64" s="16" t="s">
        <v>165</v>
      </c>
      <c r="CD64" s="16" t="s">
        <v>165</v>
      </c>
      <c r="CE64" s="16" t="s">
        <v>165</v>
      </c>
      <c r="CF64" s="16">
        <v>6262382</v>
      </c>
      <c r="CG64" s="16">
        <v>6262366</v>
      </c>
      <c r="CH64" s="16">
        <v>5717805</v>
      </c>
      <c r="CI64" s="16">
        <v>544561</v>
      </c>
      <c r="CJ64" s="16">
        <v>16</v>
      </c>
      <c r="CK64" s="16">
        <v>260510</v>
      </c>
      <c r="CL64" s="16">
        <v>47489</v>
      </c>
      <c r="CM64" s="16">
        <v>719500</v>
      </c>
      <c r="CN64" s="16">
        <v>5552681</v>
      </c>
      <c r="CO64" s="17" t="s">
        <v>165</v>
      </c>
    </row>
    <row r="65" spans="1:93">
      <c r="A65" s="14">
        <v>2015</v>
      </c>
      <c r="B65" s="15" t="s">
        <v>166</v>
      </c>
      <c r="C65" s="15">
        <v>72036</v>
      </c>
      <c r="D65" s="15" t="s">
        <v>228</v>
      </c>
      <c r="E65" s="15" t="s">
        <v>231</v>
      </c>
      <c r="F65" s="16">
        <v>15111777</v>
      </c>
      <c r="G65" s="16">
        <v>354622</v>
      </c>
      <c r="H65" s="16">
        <v>283867</v>
      </c>
      <c r="I65" s="16">
        <v>36093</v>
      </c>
      <c r="J65" s="16">
        <v>17153</v>
      </c>
      <c r="K65" s="16">
        <v>100914</v>
      </c>
      <c r="L65" s="16">
        <v>3040</v>
      </c>
      <c r="M65" s="16">
        <v>126667</v>
      </c>
      <c r="N65" s="16">
        <v>168944</v>
      </c>
      <c r="O65" s="16">
        <v>10921867</v>
      </c>
      <c r="P65" s="16">
        <v>7073975</v>
      </c>
      <c r="Q65" s="16">
        <v>6906695</v>
      </c>
      <c r="R65" s="16">
        <v>167280</v>
      </c>
      <c r="S65" s="16" t="s">
        <v>165</v>
      </c>
      <c r="T65" s="16">
        <v>3835062</v>
      </c>
      <c r="U65" s="16">
        <v>108017</v>
      </c>
      <c r="V65" s="16">
        <v>146148</v>
      </c>
      <c r="W65" s="16" t="s">
        <v>165</v>
      </c>
      <c r="X65" s="16">
        <v>37442</v>
      </c>
      <c r="Y65" s="16">
        <v>643937</v>
      </c>
      <c r="Z65" s="16" t="s">
        <v>165</v>
      </c>
      <c r="AA65" s="16">
        <v>124</v>
      </c>
      <c r="AB65" s="16">
        <v>16930</v>
      </c>
      <c r="AC65" s="16">
        <v>279385</v>
      </c>
      <c r="AD65" s="16">
        <v>2591136</v>
      </c>
      <c r="AE65" s="16">
        <v>2937</v>
      </c>
      <c r="AF65" s="16" t="s">
        <v>165</v>
      </c>
      <c r="AG65" s="16">
        <v>50</v>
      </c>
      <c r="AH65" s="16">
        <v>4673</v>
      </c>
      <c r="AI65" s="16" t="s">
        <v>165</v>
      </c>
      <c r="AJ65" s="16">
        <v>540</v>
      </c>
      <c r="AK65" s="16" t="s">
        <v>165</v>
      </c>
      <c r="AL65" s="16">
        <v>3743</v>
      </c>
      <c r="AM65" s="16">
        <v>12830</v>
      </c>
      <c r="AN65" s="16">
        <v>2407237</v>
      </c>
      <c r="AO65" s="16">
        <v>888326</v>
      </c>
      <c r="AP65" s="16">
        <v>945</v>
      </c>
      <c r="AQ65" s="16">
        <v>18220</v>
      </c>
      <c r="AR65" s="16">
        <v>67749</v>
      </c>
      <c r="AS65" s="16">
        <v>123570</v>
      </c>
      <c r="AT65" s="16">
        <v>46872145</v>
      </c>
      <c r="AU65" s="16">
        <v>1980214</v>
      </c>
      <c r="AV65" s="16">
        <v>149867</v>
      </c>
      <c r="AW65" s="16">
        <v>3481</v>
      </c>
      <c r="AX65" s="16">
        <v>3330554</v>
      </c>
      <c r="AY65" s="16">
        <v>646861</v>
      </c>
      <c r="AZ65" s="16">
        <v>280843</v>
      </c>
      <c r="BA65" s="16">
        <v>39134709</v>
      </c>
      <c r="BB65" s="16">
        <v>1345616</v>
      </c>
      <c r="BC65" s="16">
        <v>2764280</v>
      </c>
      <c r="BD65" s="16">
        <v>21705384</v>
      </c>
      <c r="BE65" s="16">
        <v>11942252</v>
      </c>
      <c r="BF65" s="16">
        <v>3943393</v>
      </c>
      <c r="BG65" s="16">
        <v>2988994</v>
      </c>
      <c r="BH65" s="16">
        <v>3527124</v>
      </c>
      <c r="BI65" s="16">
        <v>4471735</v>
      </c>
      <c r="BJ65" s="16">
        <v>20792574</v>
      </c>
      <c r="BK65" s="16">
        <v>480416</v>
      </c>
      <c r="BL65" s="16">
        <v>13349689</v>
      </c>
      <c r="BM65" s="16">
        <v>12929537</v>
      </c>
      <c r="BN65" s="16">
        <v>7406956</v>
      </c>
      <c r="BO65" s="16">
        <v>7347530</v>
      </c>
      <c r="BP65" s="16" t="s">
        <v>165</v>
      </c>
      <c r="BQ65" s="16">
        <v>21598</v>
      </c>
      <c r="BR65" s="16" t="s">
        <v>165</v>
      </c>
      <c r="BS65" s="16">
        <v>14331</v>
      </c>
      <c r="BT65" s="16" t="s">
        <v>165</v>
      </c>
      <c r="BU65" s="16">
        <v>11942840</v>
      </c>
      <c r="BV65" s="16">
        <v>64885</v>
      </c>
      <c r="BW65" s="16">
        <v>11860752</v>
      </c>
      <c r="BX65" s="16">
        <v>82088</v>
      </c>
      <c r="BY65" s="16" t="s">
        <v>165</v>
      </c>
      <c r="BZ65" s="16" t="s">
        <v>165</v>
      </c>
      <c r="CA65" s="16" t="s">
        <v>165</v>
      </c>
      <c r="CB65" s="16" t="s">
        <v>165</v>
      </c>
      <c r="CC65" s="16" t="s">
        <v>165</v>
      </c>
      <c r="CD65" s="16" t="s">
        <v>165</v>
      </c>
      <c r="CE65" s="16" t="s">
        <v>165</v>
      </c>
      <c r="CF65" s="16">
        <v>10047014</v>
      </c>
      <c r="CG65" s="16">
        <v>10047014</v>
      </c>
      <c r="CH65" s="16">
        <v>9104654</v>
      </c>
      <c r="CI65" s="16">
        <v>942360</v>
      </c>
      <c r="CJ65" s="16" t="s">
        <v>165</v>
      </c>
      <c r="CK65" s="16">
        <v>8078752</v>
      </c>
      <c r="CL65" s="16">
        <v>2284606</v>
      </c>
      <c r="CM65" s="16">
        <v>3341829</v>
      </c>
      <c r="CN65" s="16">
        <v>11123756</v>
      </c>
      <c r="CO65" s="17" t="s">
        <v>165</v>
      </c>
    </row>
    <row r="66" spans="1:93">
      <c r="A66" s="14">
        <v>2015</v>
      </c>
      <c r="B66" s="15" t="s">
        <v>166</v>
      </c>
      <c r="C66" s="15">
        <v>72044</v>
      </c>
      <c r="D66" s="15" t="s">
        <v>228</v>
      </c>
      <c r="E66" s="15" t="s">
        <v>232</v>
      </c>
      <c r="F66" s="16">
        <v>19418096</v>
      </c>
      <c r="G66" s="16">
        <v>352482</v>
      </c>
      <c r="H66" s="16">
        <v>485093</v>
      </c>
      <c r="I66" s="16">
        <v>163048</v>
      </c>
      <c r="J66" s="16">
        <v>53274</v>
      </c>
      <c r="K66" s="16">
        <v>112970</v>
      </c>
      <c r="L66" s="16">
        <v>55467</v>
      </c>
      <c r="M66" s="16">
        <v>100334</v>
      </c>
      <c r="N66" s="16">
        <v>67751</v>
      </c>
      <c r="O66" s="16">
        <v>13316802</v>
      </c>
      <c r="P66" s="16">
        <v>8705485</v>
      </c>
      <c r="Q66" s="16">
        <v>8482034</v>
      </c>
      <c r="R66" s="16">
        <v>220462</v>
      </c>
      <c r="S66" s="16">
        <v>2989</v>
      </c>
      <c r="T66" s="16">
        <v>4605242</v>
      </c>
      <c r="U66" s="16">
        <v>138253</v>
      </c>
      <c r="V66" s="16">
        <v>200129</v>
      </c>
      <c r="W66" s="16">
        <v>2124</v>
      </c>
      <c r="X66" s="16">
        <v>41302</v>
      </c>
      <c r="Y66" s="16">
        <v>594355</v>
      </c>
      <c r="Z66" s="16">
        <v>1393</v>
      </c>
      <c r="AA66" s="16" t="s">
        <v>165</v>
      </c>
      <c r="AB66" s="16">
        <v>192417</v>
      </c>
      <c r="AC66" s="16">
        <v>195980</v>
      </c>
      <c r="AD66" s="16">
        <v>3155142</v>
      </c>
      <c r="AE66" s="16" t="s">
        <v>165</v>
      </c>
      <c r="AF66" s="16" t="s">
        <v>165</v>
      </c>
      <c r="AG66" s="16">
        <v>41350</v>
      </c>
      <c r="AH66" s="16" t="s">
        <v>165</v>
      </c>
      <c r="AI66" s="16" t="s">
        <v>165</v>
      </c>
      <c r="AJ66" s="16" t="s">
        <v>165</v>
      </c>
      <c r="AK66" s="16" t="s">
        <v>165</v>
      </c>
      <c r="AL66" s="16">
        <v>42797</v>
      </c>
      <c r="AM66" s="16">
        <v>6075</v>
      </c>
      <c r="AN66" s="16">
        <v>3028249</v>
      </c>
      <c r="AO66" s="16">
        <v>2042673</v>
      </c>
      <c r="AP66" s="16">
        <v>792</v>
      </c>
      <c r="AQ66" s="16">
        <v>16859</v>
      </c>
      <c r="AR66" s="16">
        <v>107395</v>
      </c>
      <c r="AS66" s="16">
        <v>205740</v>
      </c>
      <c r="AT66" s="16">
        <v>23185996</v>
      </c>
      <c r="AU66" s="16">
        <v>1443147</v>
      </c>
      <c r="AV66" s="16">
        <v>165277</v>
      </c>
      <c r="AW66" s="16">
        <v>4270</v>
      </c>
      <c r="AX66" s="16">
        <v>3863100</v>
      </c>
      <c r="AY66" s="16">
        <v>523269</v>
      </c>
      <c r="AZ66" s="16">
        <v>495129</v>
      </c>
      <c r="BA66" s="16">
        <v>15075230</v>
      </c>
      <c r="BB66" s="16">
        <v>1616574</v>
      </c>
      <c r="BC66" s="16">
        <v>2496093</v>
      </c>
      <c r="BD66" s="16">
        <v>27402010</v>
      </c>
      <c r="BE66" s="16">
        <v>8361763</v>
      </c>
      <c r="BF66" s="16">
        <v>1365542</v>
      </c>
      <c r="BG66" s="16">
        <v>187028</v>
      </c>
      <c r="BH66" s="16">
        <v>2807528</v>
      </c>
      <c r="BI66" s="16">
        <v>4188693</v>
      </c>
      <c r="BJ66" s="16">
        <v>38144960</v>
      </c>
      <c r="BK66" s="16">
        <v>141390</v>
      </c>
      <c r="BL66" s="16">
        <v>28303614</v>
      </c>
      <c r="BM66" s="16">
        <v>27644026</v>
      </c>
      <c r="BN66" s="16">
        <v>9599225</v>
      </c>
      <c r="BO66" s="16">
        <v>8552633</v>
      </c>
      <c r="BP66" s="16" t="s">
        <v>165</v>
      </c>
      <c r="BQ66" s="16">
        <v>242121</v>
      </c>
      <c r="BR66" s="16" t="s">
        <v>165</v>
      </c>
      <c r="BS66" s="16" t="s">
        <v>165</v>
      </c>
      <c r="BT66" s="16" t="s">
        <v>165</v>
      </c>
      <c r="BU66" s="16">
        <v>2089657</v>
      </c>
      <c r="BV66" s="16" t="s">
        <v>165</v>
      </c>
      <c r="BW66" s="16">
        <v>1894977</v>
      </c>
      <c r="BX66" s="16">
        <v>194680</v>
      </c>
      <c r="BY66" s="16" t="s">
        <v>165</v>
      </c>
      <c r="BZ66" s="16" t="s">
        <v>165</v>
      </c>
      <c r="CA66" s="16" t="s">
        <v>165</v>
      </c>
      <c r="CB66" s="16" t="s">
        <v>165</v>
      </c>
      <c r="CC66" s="16" t="s">
        <v>165</v>
      </c>
      <c r="CD66" s="16" t="s">
        <v>165</v>
      </c>
      <c r="CE66" s="16" t="s">
        <v>165</v>
      </c>
      <c r="CF66" s="16">
        <v>12165601</v>
      </c>
      <c r="CG66" s="16">
        <v>12164881</v>
      </c>
      <c r="CH66" s="16">
        <v>11305074</v>
      </c>
      <c r="CI66" s="16">
        <v>859807</v>
      </c>
      <c r="CJ66" s="16">
        <v>720</v>
      </c>
      <c r="CK66" s="16">
        <v>14214834</v>
      </c>
      <c r="CL66" s="16">
        <v>885109</v>
      </c>
      <c r="CM66" s="16">
        <v>4227504</v>
      </c>
      <c r="CN66" s="16">
        <v>15914193</v>
      </c>
      <c r="CO66" s="17" t="s">
        <v>165</v>
      </c>
    </row>
    <row r="67" spans="1:93">
      <c r="A67" s="9">
        <v>2015</v>
      </c>
      <c r="B67" s="10" t="s">
        <v>179</v>
      </c>
      <c r="C67" s="10">
        <v>82015</v>
      </c>
      <c r="D67" s="10" t="s">
        <v>233</v>
      </c>
      <c r="E67" s="10" t="s">
        <v>234</v>
      </c>
      <c r="F67" s="11">
        <v>16542625</v>
      </c>
      <c r="G67" s="11">
        <v>270503</v>
      </c>
      <c r="H67" s="11">
        <v>1668847</v>
      </c>
      <c r="I67" s="11">
        <v>36637</v>
      </c>
      <c r="J67" s="11">
        <v>10570</v>
      </c>
      <c r="K67" s="11">
        <v>16792</v>
      </c>
      <c r="L67" s="11">
        <v>59871</v>
      </c>
      <c r="M67" s="11">
        <v>1544977</v>
      </c>
      <c r="N67" s="11">
        <v>66331</v>
      </c>
      <c r="O67" s="11">
        <v>10593974</v>
      </c>
      <c r="P67" s="11">
        <v>7035128</v>
      </c>
      <c r="Q67" s="11">
        <v>6208454</v>
      </c>
      <c r="R67" s="11">
        <v>170814</v>
      </c>
      <c r="S67" s="11">
        <v>655860</v>
      </c>
      <c r="T67" s="11">
        <v>3558846</v>
      </c>
      <c r="U67" s="11">
        <v>109864</v>
      </c>
      <c r="V67" s="11">
        <v>159340</v>
      </c>
      <c r="W67" s="11" t="s">
        <v>165</v>
      </c>
      <c r="X67" s="11">
        <v>19241</v>
      </c>
      <c r="Y67" s="11">
        <v>380525</v>
      </c>
      <c r="Z67" s="11">
        <v>33</v>
      </c>
      <c r="AA67" s="11">
        <v>4875</v>
      </c>
      <c r="AB67" s="11">
        <v>146271</v>
      </c>
      <c r="AC67" s="11">
        <v>168706</v>
      </c>
      <c r="AD67" s="11">
        <v>2534279</v>
      </c>
      <c r="AE67" s="11" t="s">
        <v>165</v>
      </c>
      <c r="AF67" s="11" t="s">
        <v>165</v>
      </c>
      <c r="AG67" s="11">
        <v>35712</v>
      </c>
      <c r="AH67" s="11" t="s">
        <v>165</v>
      </c>
      <c r="AI67" s="11" t="s">
        <v>165</v>
      </c>
      <c r="AJ67" s="11" t="s">
        <v>165</v>
      </c>
      <c r="AK67" s="11" t="s">
        <v>165</v>
      </c>
      <c r="AL67" s="11" t="s">
        <v>165</v>
      </c>
      <c r="AM67" s="11" t="s">
        <v>165</v>
      </c>
      <c r="AN67" s="11">
        <v>2224340</v>
      </c>
      <c r="AO67" s="11">
        <v>1387504</v>
      </c>
      <c r="AP67" s="11" t="s">
        <v>165</v>
      </c>
      <c r="AQ67" s="11">
        <v>15988</v>
      </c>
      <c r="AR67" s="11">
        <v>315138</v>
      </c>
      <c r="AS67" s="11">
        <v>99430</v>
      </c>
      <c r="AT67" s="11">
        <v>10639596</v>
      </c>
      <c r="AU67" s="11">
        <v>412128</v>
      </c>
      <c r="AV67" s="11">
        <v>51612</v>
      </c>
      <c r="AW67" s="11">
        <v>1954</v>
      </c>
      <c r="AX67" s="11">
        <v>2018951</v>
      </c>
      <c r="AY67" s="11">
        <v>489724</v>
      </c>
      <c r="AZ67" s="11">
        <v>114762</v>
      </c>
      <c r="BA67" s="11">
        <v>6341842</v>
      </c>
      <c r="BB67" s="11">
        <v>1208623</v>
      </c>
      <c r="BC67" s="11">
        <v>1082288</v>
      </c>
      <c r="BD67" s="11">
        <v>27776932</v>
      </c>
      <c r="BE67" s="11">
        <v>9169399</v>
      </c>
      <c r="BF67" s="11">
        <v>827543</v>
      </c>
      <c r="BG67" s="11">
        <v>417901</v>
      </c>
      <c r="BH67" s="11">
        <v>2738995</v>
      </c>
      <c r="BI67" s="11">
        <v>5602861</v>
      </c>
      <c r="BJ67" s="11">
        <v>12067595</v>
      </c>
      <c r="BK67" s="11">
        <v>410629</v>
      </c>
      <c r="BL67" s="11">
        <v>5179988</v>
      </c>
      <c r="BM67" s="11">
        <v>4073488</v>
      </c>
      <c r="BN67" s="11">
        <v>6858857</v>
      </c>
      <c r="BO67" s="11">
        <v>6452837</v>
      </c>
      <c r="BP67" s="11" t="s">
        <v>165</v>
      </c>
      <c r="BQ67" s="11">
        <v>28750</v>
      </c>
      <c r="BR67" s="11" t="s">
        <v>165</v>
      </c>
      <c r="BS67" s="11" t="s">
        <v>165</v>
      </c>
      <c r="BT67" s="11" t="s">
        <v>165</v>
      </c>
      <c r="BU67" s="11">
        <v>673226</v>
      </c>
      <c r="BV67" s="11" t="s">
        <v>165</v>
      </c>
      <c r="BW67" s="11" t="s">
        <v>165</v>
      </c>
      <c r="BX67" s="11">
        <v>673226</v>
      </c>
      <c r="BY67" s="11" t="s">
        <v>165</v>
      </c>
      <c r="BZ67" s="11" t="s">
        <v>165</v>
      </c>
      <c r="CA67" s="11" t="s">
        <v>165</v>
      </c>
      <c r="CB67" s="11" t="s">
        <v>165</v>
      </c>
      <c r="CC67" s="11" t="s">
        <v>165</v>
      </c>
      <c r="CD67" s="11" t="s">
        <v>165</v>
      </c>
      <c r="CE67" s="11" t="s">
        <v>165</v>
      </c>
      <c r="CF67" s="11">
        <v>9710588</v>
      </c>
      <c r="CG67" s="11">
        <v>9710587</v>
      </c>
      <c r="CH67" s="11">
        <v>8631163</v>
      </c>
      <c r="CI67" s="11">
        <v>1079424</v>
      </c>
      <c r="CJ67" s="11">
        <v>1</v>
      </c>
      <c r="CK67" s="11">
        <v>2074043</v>
      </c>
      <c r="CL67" s="11">
        <v>943320</v>
      </c>
      <c r="CM67" s="11">
        <v>89000</v>
      </c>
      <c r="CN67" s="11">
        <v>8364634</v>
      </c>
      <c r="CO67" s="12" t="s">
        <v>165</v>
      </c>
    </row>
    <row r="68" spans="1:93">
      <c r="A68" s="14">
        <v>2015</v>
      </c>
      <c r="B68" s="15" t="s">
        <v>168</v>
      </c>
      <c r="C68" s="15">
        <v>82023</v>
      </c>
      <c r="D68" s="15" t="s">
        <v>233</v>
      </c>
      <c r="E68" s="15" t="s">
        <v>235</v>
      </c>
      <c r="F68" s="16">
        <v>12961626</v>
      </c>
      <c r="G68" s="16">
        <v>223801</v>
      </c>
      <c r="H68" s="16">
        <v>1161076</v>
      </c>
      <c r="I68" s="16">
        <v>23022</v>
      </c>
      <c r="J68" s="16">
        <v>5736</v>
      </c>
      <c r="K68" s="16">
        <v>36338</v>
      </c>
      <c r="L68" s="16">
        <v>40654</v>
      </c>
      <c r="M68" s="16">
        <v>1055326</v>
      </c>
      <c r="N68" s="16">
        <v>62305</v>
      </c>
      <c r="O68" s="16">
        <v>8398243</v>
      </c>
      <c r="P68" s="16">
        <v>5400409</v>
      </c>
      <c r="Q68" s="16">
        <v>4779451</v>
      </c>
      <c r="R68" s="16">
        <v>144613</v>
      </c>
      <c r="S68" s="16">
        <v>476345</v>
      </c>
      <c r="T68" s="16">
        <v>2997834</v>
      </c>
      <c r="U68" s="16">
        <v>68352</v>
      </c>
      <c r="V68" s="16">
        <v>101503</v>
      </c>
      <c r="W68" s="16" t="s">
        <v>165</v>
      </c>
      <c r="X68" s="16">
        <v>20976</v>
      </c>
      <c r="Y68" s="16">
        <v>394133</v>
      </c>
      <c r="Z68" s="16">
        <v>1776</v>
      </c>
      <c r="AA68" s="16">
        <v>28249</v>
      </c>
      <c r="AB68" s="16">
        <v>98932</v>
      </c>
      <c r="AC68" s="16">
        <v>196190</v>
      </c>
      <c r="AD68" s="16">
        <v>2070378</v>
      </c>
      <c r="AE68" s="16" t="s">
        <v>165</v>
      </c>
      <c r="AF68" s="16" t="s">
        <v>165</v>
      </c>
      <c r="AG68" s="16">
        <v>17345</v>
      </c>
      <c r="AH68" s="16" t="s">
        <v>165</v>
      </c>
      <c r="AI68" s="16" t="s">
        <v>165</v>
      </c>
      <c r="AJ68" s="16" t="s">
        <v>165</v>
      </c>
      <c r="AK68" s="16" t="s">
        <v>165</v>
      </c>
      <c r="AL68" s="16" t="s">
        <v>165</v>
      </c>
      <c r="AM68" s="16" t="s">
        <v>165</v>
      </c>
      <c r="AN68" s="16">
        <v>1738854</v>
      </c>
      <c r="AO68" s="16">
        <v>1222393</v>
      </c>
      <c r="AP68" s="16">
        <v>787</v>
      </c>
      <c r="AQ68" s="16">
        <v>16623</v>
      </c>
      <c r="AR68" s="16">
        <v>137544</v>
      </c>
      <c r="AS68" s="16">
        <v>80290</v>
      </c>
      <c r="AT68" s="16">
        <v>10541778</v>
      </c>
      <c r="AU68" s="16">
        <v>129830</v>
      </c>
      <c r="AV68" s="16">
        <v>36519</v>
      </c>
      <c r="AW68" s="16">
        <v>1779</v>
      </c>
      <c r="AX68" s="16">
        <v>2046654</v>
      </c>
      <c r="AY68" s="16">
        <v>282901</v>
      </c>
      <c r="AZ68" s="16">
        <v>171587</v>
      </c>
      <c r="BA68" s="16">
        <v>6616609</v>
      </c>
      <c r="BB68" s="16">
        <v>1255899</v>
      </c>
      <c r="BC68" s="16">
        <v>405339</v>
      </c>
      <c r="BD68" s="16">
        <v>13874651</v>
      </c>
      <c r="BE68" s="16">
        <v>3413350</v>
      </c>
      <c r="BF68" s="16">
        <v>454548</v>
      </c>
      <c r="BG68" s="16">
        <v>34254</v>
      </c>
      <c r="BH68" s="16">
        <v>1729420</v>
      </c>
      <c r="BI68" s="16">
        <v>1229382</v>
      </c>
      <c r="BJ68" s="16">
        <v>13601051</v>
      </c>
      <c r="BK68" s="16">
        <v>278902</v>
      </c>
      <c r="BL68" s="16">
        <v>6720236</v>
      </c>
      <c r="BM68" s="16">
        <v>6619786</v>
      </c>
      <c r="BN68" s="16">
        <v>6732935</v>
      </c>
      <c r="BO68" s="16">
        <v>6434524</v>
      </c>
      <c r="BP68" s="16" t="s">
        <v>165</v>
      </c>
      <c r="BQ68" s="16">
        <v>147880</v>
      </c>
      <c r="BR68" s="16" t="s">
        <v>165</v>
      </c>
      <c r="BS68" s="16" t="s">
        <v>165</v>
      </c>
      <c r="BT68" s="16" t="s">
        <v>165</v>
      </c>
      <c r="BU68" s="16">
        <v>2383</v>
      </c>
      <c r="BV68" s="16" t="s">
        <v>165</v>
      </c>
      <c r="BW68" s="16">
        <v>1581</v>
      </c>
      <c r="BX68" s="16">
        <v>802</v>
      </c>
      <c r="BY68" s="16" t="s">
        <v>165</v>
      </c>
      <c r="BZ68" s="16" t="s">
        <v>165</v>
      </c>
      <c r="CA68" s="16" t="s">
        <v>165</v>
      </c>
      <c r="CB68" s="16" t="s">
        <v>165</v>
      </c>
      <c r="CC68" s="16" t="s">
        <v>165</v>
      </c>
      <c r="CD68" s="16" t="s">
        <v>165</v>
      </c>
      <c r="CE68" s="16" t="s">
        <v>165</v>
      </c>
      <c r="CF68" s="16">
        <v>5737712</v>
      </c>
      <c r="CG68" s="16">
        <v>5735739</v>
      </c>
      <c r="CH68" s="16">
        <v>5254800</v>
      </c>
      <c r="CI68" s="16">
        <v>480939</v>
      </c>
      <c r="CJ68" s="16">
        <v>1973</v>
      </c>
      <c r="CK68" s="16">
        <v>2925102</v>
      </c>
      <c r="CL68" s="16">
        <v>4600</v>
      </c>
      <c r="CM68" s="16">
        <v>369000</v>
      </c>
      <c r="CN68" s="16">
        <v>6435333</v>
      </c>
      <c r="CO68" s="17" t="s">
        <v>165</v>
      </c>
    </row>
    <row r="69" spans="1:93">
      <c r="A69" s="14">
        <v>2015</v>
      </c>
      <c r="B69" s="15" t="s">
        <v>168</v>
      </c>
      <c r="C69" s="15">
        <v>82031</v>
      </c>
      <c r="D69" s="15" t="s">
        <v>233</v>
      </c>
      <c r="E69" s="15" t="s">
        <v>236</v>
      </c>
      <c r="F69" s="16">
        <v>9260507</v>
      </c>
      <c r="G69" s="16">
        <v>198723</v>
      </c>
      <c r="H69" s="16">
        <v>1117262</v>
      </c>
      <c r="I69" s="16">
        <v>25026</v>
      </c>
      <c r="J69" s="16">
        <v>63521</v>
      </c>
      <c r="K69" s="16">
        <v>17744</v>
      </c>
      <c r="L69" s="16">
        <v>33618</v>
      </c>
      <c r="M69" s="16">
        <v>977353</v>
      </c>
      <c r="N69" s="16">
        <v>47219</v>
      </c>
      <c r="O69" s="16">
        <v>5760026</v>
      </c>
      <c r="P69" s="16">
        <v>3761963</v>
      </c>
      <c r="Q69" s="16">
        <v>3315660</v>
      </c>
      <c r="R69" s="16">
        <v>89103</v>
      </c>
      <c r="S69" s="16">
        <v>357200</v>
      </c>
      <c r="T69" s="16">
        <v>1998063</v>
      </c>
      <c r="U69" s="16">
        <v>49467</v>
      </c>
      <c r="V69" s="16">
        <v>68309</v>
      </c>
      <c r="W69" s="16" t="s">
        <v>165</v>
      </c>
      <c r="X69" s="16">
        <v>16117</v>
      </c>
      <c r="Y69" s="16">
        <v>279763</v>
      </c>
      <c r="Z69" s="16">
        <v>1033</v>
      </c>
      <c r="AA69" s="16">
        <v>4626</v>
      </c>
      <c r="AB69" s="16">
        <v>22632</v>
      </c>
      <c r="AC69" s="16">
        <v>166271</v>
      </c>
      <c r="AD69" s="16">
        <v>1379681</v>
      </c>
      <c r="AE69" s="16" t="s">
        <v>165</v>
      </c>
      <c r="AF69" s="16" t="s">
        <v>165</v>
      </c>
      <c r="AG69" s="16">
        <v>10164</v>
      </c>
      <c r="AH69" s="16" t="s">
        <v>165</v>
      </c>
      <c r="AI69" s="16" t="s">
        <v>165</v>
      </c>
      <c r="AJ69" s="16" t="s">
        <v>165</v>
      </c>
      <c r="AK69" s="16" t="s">
        <v>165</v>
      </c>
      <c r="AL69" s="16" t="s">
        <v>165</v>
      </c>
      <c r="AM69" s="16" t="s">
        <v>165</v>
      </c>
      <c r="AN69" s="16">
        <v>1209504</v>
      </c>
      <c r="AO69" s="16">
        <v>810774</v>
      </c>
      <c r="AP69" s="16" t="s">
        <v>165</v>
      </c>
      <c r="AQ69" s="16">
        <v>8470</v>
      </c>
      <c r="AR69" s="16">
        <v>108529</v>
      </c>
      <c r="AS69" s="16">
        <v>48205</v>
      </c>
      <c r="AT69" s="16">
        <v>7217583</v>
      </c>
      <c r="AU69" s="16">
        <v>20463</v>
      </c>
      <c r="AV69" s="16">
        <v>29656</v>
      </c>
      <c r="AW69" s="16">
        <v>1191</v>
      </c>
      <c r="AX69" s="16">
        <v>1780331</v>
      </c>
      <c r="AY69" s="16">
        <v>262516</v>
      </c>
      <c r="AZ69" s="16">
        <v>67180</v>
      </c>
      <c r="BA69" s="16">
        <v>4584513</v>
      </c>
      <c r="BB69" s="16">
        <v>471733</v>
      </c>
      <c r="BC69" s="16">
        <v>722991</v>
      </c>
      <c r="BD69" s="16">
        <v>10726578</v>
      </c>
      <c r="BE69" s="16">
        <v>3722700</v>
      </c>
      <c r="BF69" s="16">
        <v>1059717</v>
      </c>
      <c r="BG69" s="16">
        <v>604825</v>
      </c>
      <c r="BH69" s="16">
        <v>2258917</v>
      </c>
      <c r="BI69" s="16">
        <v>404066</v>
      </c>
      <c r="BJ69" s="16">
        <v>15978802</v>
      </c>
      <c r="BK69" s="16">
        <v>122047</v>
      </c>
      <c r="BL69" s="16">
        <v>4740118</v>
      </c>
      <c r="BM69" s="16">
        <v>4470971</v>
      </c>
      <c r="BN69" s="16">
        <v>11195986</v>
      </c>
      <c r="BO69" s="16">
        <v>11177057</v>
      </c>
      <c r="BP69" s="16" t="s">
        <v>165</v>
      </c>
      <c r="BQ69" s="16">
        <v>38670</v>
      </c>
      <c r="BR69" s="16">
        <v>3991</v>
      </c>
      <c r="BS69" s="16">
        <v>37</v>
      </c>
      <c r="BT69" s="16" t="s">
        <v>165</v>
      </c>
      <c r="BU69" s="16">
        <v>53090</v>
      </c>
      <c r="BV69" s="16" t="s">
        <v>165</v>
      </c>
      <c r="BW69" s="16">
        <v>53090</v>
      </c>
      <c r="BX69" s="16" t="s">
        <v>165</v>
      </c>
      <c r="BY69" s="16" t="s">
        <v>165</v>
      </c>
      <c r="BZ69" s="16" t="s">
        <v>165</v>
      </c>
      <c r="CA69" s="16" t="s">
        <v>165</v>
      </c>
      <c r="CB69" s="16" t="s">
        <v>165</v>
      </c>
      <c r="CC69" s="16" t="s">
        <v>165</v>
      </c>
      <c r="CD69" s="16" t="s">
        <v>165</v>
      </c>
      <c r="CE69" s="16" t="s">
        <v>165</v>
      </c>
      <c r="CF69" s="16">
        <v>4712555</v>
      </c>
      <c r="CG69" s="16">
        <v>4711298</v>
      </c>
      <c r="CH69" s="16">
        <v>4198555</v>
      </c>
      <c r="CI69" s="16">
        <v>512743</v>
      </c>
      <c r="CJ69" s="16">
        <v>1257</v>
      </c>
      <c r="CK69" s="16">
        <v>1271331</v>
      </c>
      <c r="CL69" s="16">
        <v>6200</v>
      </c>
      <c r="CM69" s="16">
        <v>113800</v>
      </c>
      <c r="CN69" s="16">
        <v>7559690</v>
      </c>
      <c r="CO69" s="17" t="s">
        <v>165</v>
      </c>
    </row>
    <row r="70" spans="1:93">
      <c r="A70" s="14">
        <v>2015</v>
      </c>
      <c r="B70" s="15" t="s">
        <v>168</v>
      </c>
      <c r="C70" s="15">
        <v>82040</v>
      </c>
      <c r="D70" s="15" t="s">
        <v>233</v>
      </c>
      <c r="E70" s="15" t="s">
        <v>237</v>
      </c>
      <c r="F70" s="16">
        <v>6958021</v>
      </c>
      <c r="G70" s="16">
        <v>152882</v>
      </c>
      <c r="H70" s="16">
        <v>723140</v>
      </c>
      <c r="I70" s="16">
        <v>25107</v>
      </c>
      <c r="J70" s="16">
        <v>15273</v>
      </c>
      <c r="K70" s="16">
        <v>23289</v>
      </c>
      <c r="L70" s="16">
        <v>33729</v>
      </c>
      <c r="M70" s="16">
        <v>625742</v>
      </c>
      <c r="N70" s="16">
        <v>37698</v>
      </c>
      <c r="O70" s="16">
        <v>4315129</v>
      </c>
      <c r="P70" s="16">
        <v>2954038</v>
      </c>
      <c r="Q70" s="16">
        <v>2711162</v>
      </c>
      <c r="R70" s="16">
        <v>70475</v>
      </c>
      <c r="S70" s="16">
        <v>172401</v>
      </c>
      <c r="T70" s="16">
        <v>1361091</v>
      </c>
      <c r="U70" s="16">
        <v>30453</v>
      </c>
      <c r="V70" s="16">
        <v>39883</v>
      </c>
      <c r="W70" s="16" t="s">
        <v>165</v>
      </c>
      <c r="X70" s="16">
        <v>6675</v>
      </c>
      <c r="Y70" s="16">
        <v>104478</v>
      </c>
      <c r="Z70" s="16">
        <v>3100</v>
      </c>
      <c r="AA70" s="16">
        <v>1103</v>
      </c>
      <c r="AB70" s="16" t="s">
        <v>165</v>
      </c>
      <c r="AC70" s="16">
        <v>93582</v>
      </c>
      <c r="AD70" s="16">
        <v>1078124</v>
      </c>
      <c r="AE70" s="16" t="s">
        <v>165</v>
      </c>
      <c r="AF70" s="16" t="s">
        <v>165</v>
      </c>
      <c r="AG70" s="16" t="s">
        <v>165</v>
      </c>
      <c r="AH70" s="16" t="s">
        <v>165</v>
      </c>
      <c r="AI70" s="16" t="s">
        <v>165</v>
      </c>
      <c r="AJ70" s="16" t="s">
        <v>165</v>
      </c>
      <c r="AK70" s="16" t="s">
        <v>165</v>
      </c>
      <c r="AL70" s="16">
        <v>3693</v>
      </c>
      <c r="AM70" s="16" t="s">
        <v>165</v>
      </c>
      <c r="AN70" s="16">
        <v>976016</v>
      </c>
      <c r="AO70" s="16">
        <v>657307</v>
      </c>
      <c r="AP70" s="16" t="s">
        <v>165</v>
      </c>
      <c r="AQ70" s="16">
        <v>6584</v>
      </c>
      <c r="AR70" s="16">
        <v>89265</v>
      </c>
      <c r="AS70" s="16">
        <v>42020</v>
      </c>
      <c r="AT70" s="16">
        <v>6292224</v>
      </c>
      <c r="AU70" s="16">
        <v>204669</v>
      </c>
      <c r="AV70" s="16">
        <v>56377</v>
      </c>
      <c r="AW70" s="16">
        <v>1833</v>
      </c>
      <c r="AX70" s="16">
        <v>1536431</v>
      </c>
      <c r="AY70" s="16">
        <v>227982</v>
      </c>
      <c r="AZ70" s="16">
        <v>212258</v>
      </c>
      <c r="BA70" s="16">
        <v>3551430</v>
      </c>
      <c r="BB70" s="16">
        <v>501244</v>
      </c>
      <c r="BC70" s="16">
        <v>470499</v>
      </c>
      <c r="BD70" s="16">
        <v>12391537</v>
      </c>
      <c r="BE70" s="16">
        <v>4933505</v>
      </c>
      <c r="BF70" s="16">
        <v>3174129</v>
      </c>
      <c r="BG70" s="16">
        <v>2790930</v>
      </c>
      <c r="BH70" s="16">
        <v>1147889</v>
      </c>
      <c r="BI70" s="16">
        <v>611487</v>
      </c>
      <c r="BJ70" s="16">
        <v>5252118</v>
      </c>
      <c r="BK70" s="16">
        <v>260083</v>
      </c>
      <c r="BL70" s="16">
        <v>1882964</v>
      </c>
      <c r="BM70" s="16">
        <v>1851939</v>
      </c>
      <c r="BN70" s="16">
        <v>3170792</v>
      </c>
      <c r="BO70" s="16">
        <v>3133890</v>
      </c>
      <c r="BP70" s="16">
        <v>84</v>
      </c>
      <c r="BQ70" s="16">
        <v>198278</v>
      </c>
      <c r="BR70" s="16" t="s">
        <v>165</v>
      </c>
      <c r="BS70" s="16" t="s">
        <v>165</v>
      </c>
      <c r="BT70" s="16" t="s">
        <v>165</v>
      </c>
      <c r="BU70" s="16">
        <v>158208</v>
      </c>
      <c r="BV70" s="16">
        <v>616</v>
      </c>
      <c r="BW70" s="16">
        <v>43616</v>
      </c>
      <c r="BX70" s="16">
        <v>112288</v>
      </c>
      <c r="BY70" s="16" t="s">
        <v>165</v>
      </c>
      <c r="BZ70" s="16">
        <v>2304</v>
      </c>
      <c r="CA70" s="16" t="s">
        <v>165</v>
      </c>
      <c r="CB70" s="16" t="s">
        <v>165</v>
      </c>
      <c r="CC70" s="16" t="s">
        <v>165</v>
      </c>
      <c r="CD70" s="16" t="s">
        <v>165</v>
      </c>
      <c r="CE70" s="16" t="s">
        <v>165</v>
      </c>
      <c r="CF70" s="16">
        <v>5700042</v>
      </c>
      <c r="CG70" s="16">
        <v>5699976</v>
      </c>
      <c r="CH70" s="16">
        <v>5022655</v>
      </c>
      <c r="CI70" s="16">
        <v>677321</v>
      </c>
      <c r="CJ70" s="16">
        <v>66</v>
      </c>
      <c r="CK70" s="16">
        <v>812077</v>
      </c>
      <c r="CL70" s="16">
        <v>9766</v>
      </c>
      <c r="CM70" s="16">
        <v>59400</v>
      </c>
      <c r="CN70" s="16">
        <v>6400238</v>
      </c>
      <c r="CO70" s="17" t="s">
        <v>165</v>
      </c>
    </row>
    <row r="71" spans="1:93">
      <c r="A71" s="14">
        <v>2015</v>
      </c>
      <c r="B71" s="15" t="s">
        <v>168</v>
      </c>
      <c r="C71" s="15">
        <v>82171</v>
      </c>
      <c r="D71" s="15" t="s">
        <v>233</v>
      </c>
      <c r="E71" s="15" t="s">
        <v>238</v>
      </c>
      <c r="F71" s="16">
        <v>7189589</v>
      </c>
      <c r="G71" s="16">
        <v>165846</v>
      </c>
      <c r="H71" s="16">
        <v>465177</v>
      </c>
      <c r="I71" s="16">
        <v>19735</v>
      </c>
      <c r="J71" s="16">
        <v>39040</v>
      </c>
      <c r="K71" s="16">
        <v>19077</v>
      </c>
      <c r="L71" s="16">
        <v>20620</v>
      </c>
      <c r="M71" s="16">
        <v>366705</v>
      </c>
      <c r="N71" s="16">
        <v>34329</v>
      </c>
      <c r="O71" s="16">
        <v>4730870</v>
      </c>
      <c r="P71" s="16">
        <v>3148617</v>
      </c>
      <c r="Q71" s="16">
        <v>2883375</v>
      </c>
      <c r="R71" s="16">
        <v>81101</v>
      </c>
      <c r="S71" s="16">
        <v>184141</v>
      </c>
      <c r="T71" s="16">
        <v>1582253</v>
      </c>
      <c r="U71" s="16">
        <v>24269</v>
      </c>
      <c r="V71" s="16">
        <v>44927</v>
      </c>
      <c r="W71" s="16" t="s">
        <v>165</v>
      </c>
      <c r="X71" s="16">
        <v>7434</v>
      </c>
      <c r="Y71" s="16">
        <v>204234</v>
      </c>
      <c r="Z71" s="16" t="s">
        <v>165</v>
      </c>
      <c r="AA71" s="16">
        <v>1132</v>
      </c>
      <c r="AB71" s="16">
        <v>36193</v>
      </c>
      <c r="AC71" s="16">
        <v>104836</v>
      </c>
      <c r="AD71" s="16">
        <v>1148682</v>
      </c>
      <c r="AE71" s="16" t="s">
        <v>165</v>
      </c>
      <c r="AF71" s="16" t="s">
        <v>165</v>
      </c>
      <c r="AG71" s="16">
        <v>10546</v>
      </c>
      <c r="AH71" s="16" t="s">
        <v>165</v>
      </c>
      <c r="AI71" s="16" t="s">
        <v>165</v>
      </c>
      <c r="AJ71" s="16" t="s">
        <v>165</v>
      </c>
      <c r="AK71" s="16" t="s">
        <v>165</v>
      </c>
      <c r="AL71" s="16" t="s">
        <v>165</v>
      </c>
      <c r="AM71" s="16" t="s">
        <v>165</v>
      </c>
      <c r="AN71" s="16">
        <v>1010395</v>
      </c>
      <c r="AO71" s="16">
        <v>725807</v>
      </c>
      <c r="AP71" s="16" t="s">
        <v>165</v>
      </c>
      <c r="AQ71" s="16">
        <v>7041</v>
      </c>
      <c r="AR71" s="16">
        <v>50124</v>
      </c>
      <c r="AS71" s="16">
        <v>36950</v>
      </c>
      <c r="AT71" s="16">
        <v>4683592</v>
      </c>
      <c r="AU71" s="16">
        <v>333245</v>
      </c>
      <c r="AV71" s="16">
        <v>16325</v>
      </c>
      <c r="AW71" s="16">
        <v>807</v>
      </c>
      <c r="AX71" s="16">
        <v>1004897</v>
      </c>
      <c r="AY71" s="16">
        <v>160115</v>
      </c>
      <c r="AZ71" s="16">
        <v>69135</v>
      </c>
      <c r="BA71" s="16">
        <v>2626549</v>
      </c>
      <c r="BB71" s="16">
        <v>472519</v>
      </c>
      <c r="BC71" s="16">
        <v>108030</v>
      </c>
      <c r="BD71" s="16">
        <v>8128170</v>
      </c>
      <c r="BE71" s="16">
        <v>2550420</v>
      </c>
      <c r="BF71" s="16">
        <v>1373816</v>
      </c>
      <c r="BG71" s="16">
        <v>1199178</v>
      </c>
      <c r="BH71" s="16">
        <v>943179</v>
      </c>
      <c r="BI71" s="16">
        <v>233425</v>
      </c>
      <c r="BJ71" s="16">
        <v>5004938</v>
      </c>
      <c r="BK71" s="16">
        <v>342856</v>
      </c>
      <c r="BL71" s="16">
        <v>2182778</v>
      </c>
      <c r="BM71" s="16">
        <v>1927987</v>
      </c>
      <c r="BN71" s="16">
        <v>2776448</v>
      </c>
      <c r="BO71" s="16">
        <v>2749043</v>
      </c>
      <c r="BP71" s="16" t="s">
        <v>165</v>
      </c>
      <c r="BQ71" s="16">
        <v>45712</v>
      </c>
      <c r="BR71" s="16" t="s">
        <v>165</v>
      </c>
      <c r="BS71" s="16" t="s">
        <v>165</v>
      </c>
      <c r="BT71" s="16" t="s">
        <v>165</v>
      </c>
      <c r="BU71" s="16">
        <v>5994</v>
      </c>
      <c r="BV71" s="16" t="s">
        <v>165</v>
      </c>
      <c r="BW71" s="16">
        <v>3423</v>
      </c>
      <c r="BX71" s="16">
        <v>2571</v>
      </c>
      <c r="BY71" s="16" t="s">
        <v>165</v>
      </c>
      <c r="BZ71" s="16" t="s">
        <v>165</v>
      </c>
      <c r="CA71" s="16" t="s">
        <v>165</v>
      </c>
      <c r="CB71" s="16" t="s">
        <v>165</v>
      </c>
      <c r="CC71" s="16" t="s">
        <v>165</v>
      </c>
      <c r="CD71" s="16" t="s">
        <v>165</v>
      </c>
      <c r="CE71" s="16" t="s">
        <v>165</v>
      </c>
      <c r="CF71" s="16">
        <v>4054621</v>
      </c>
      <c r="CG71" s="16">
        <v>4053843</v>
      </c>
      <c r="CH71" s="16">
        <v>3569690</v>
      </c>
      <c r="CI71" s="16">
        <v>484153</v>
      </c>
      <c r="CJ71" s="16">
        <v>778</v>
      </c>
      <c r="CK71" s="16">
        <v>652422</v>
      </c>
      <c r="CL71" s="16">
        <v>4900</v>
      </c>
      <c r="CM71" s="16">
        <v>695480</v>
      </c>
      <c r="CN71" s="16">
        <v>4708554</v>
      </c>
      <c r="CO71" s="17" t="s">
        <v>165</v>
      </c>
    </row>
    <row r="72" spans="1:93">
      <c r="A72" s="14">
        <v>2015</v>
      </c>
      <c r="B72" s="15" t="s">
        <v>179</v>
      </c>
      <c r="C72" s="15">
        <v>82201</v>
      </c>
      <c r="D72" s="15" t="s">
        <v>233</v>
      </c>
      <c r="E72" s="15" t="s">
        <v>239</v>
      </c>
      <c r="F72" s="16">
        <v>15479860</v>
      </c>
      <c r="G72" s="16">
        <v>189924</v>
      </c>
      <c r="H72" s="16">
        <v>446794</v>
      </c>
      <c r="I72" s="16">
        <v>27347</v>
      </c>
      <c r="J72" s="16">
        <v>82416</v>
      </c>
      <c r="K72" s="16">
        <v>47503</v>
      </c>
      <c r="L72" s="16">
        <v>56052</v>
      </c>
      <c r="M72" s="16">
        <v>233476</v>
      </c>
      <c r="N72" s="16">
        <v>117379</v>
      </c>
      <c r="O72" s="16">
        <v>11049405</v>
      </c>
      <c r="P72" s="16">
        <v>7328723</v>
      </c>
      <c r="Q72" s="16">
        <v>6344212</v>
      </c>
      <c r="R72" s="16">
        <v>177743</v>
      </c>
      <c r="S72" s="16">
        <v>806768</v>
      </c>
      <c r="T72" s="16">
        <v>3720682</v>
      </c>
      <c r="U72" s="16">
        <v>76145</v>
      </c>
      <c r="V72" s="16">
        <v>175767</v>
      </c>
      <c r="W72" s="16" t="s">
        <v>165</v>
      </c>
      <c r="X72" s="16">
        <v>26130</v>
      </c>
      <c r="Y72" s="16">
        <v>429332</v>
      </c>
      <c r="Z72" s="16">
        <v>1587</v>
      </c>
      <c r="AA72" s="16">
        <v>3640</v>
      </c>
      <c r="AB72" s="16">
        <v>101221</v>
      </c>
      <c r="AC72" s="16">
        <v>201803</v>
      </c>
      <c r="AD72" s="16">
        <v>2685030</v>
      </c>
      <c r="AE72" s="16" t="s">
        <v>165</v>
      </c>
      <c r="AF72" s="16" t="s">
        <v>165</v>
      </c>
      <c r="AG72" s="16" t="s">
        <v>165</v>
      </c>
      <c r="AH72" s="16" t="s">
        <v>165</v>
      </c>
      <c r="AI72" s="16" t="s">
        <v>165</v>
      </c>
      <c r="AJ72" s="16" t="s">
        <v>165</v>
      </c>
      <c r="AK72" s="16" t="s">
        <v>165</v>
      </c>
      <c r="AL72" s="16">
        <v>20027</v>
      </c>
      <c r="AM72" s="16" t="s">
        <v>165</v>
      </c>
      <c r="AN72" s="16">
        <v>2212225</v>
      </c>
      <c r="AO72" s="16">
        <v>1428878</v>
      </c>
      <c r="AP72" s="16" t="s">
        <v>165</v>
      </c>
      <c r="AQ72" s="16">
        <v>12215</v>
      </c>
      <c r="AR72" s="16">
        <v>23040</v>
      </c>
      <c r="AS72" s="16">
        <v>81710</v>
      </c>
      <c r="AT72" s="16">
        <v>12774119</v>
      </c>
      <c r="AU72" s="16">
        <v>929875</v>
      </c>
      <c r="AV72" s="16">
        <v>85650</v>
      </c>
      <c r="AW72" s="16">
        <v>1177</v>
      </c>
      <c r="AX72" s="16">
        <v>2894302</v>
      </c>
      <c r="AY72" s="16">
        <v>344162</v>
      </c>
      <c r="AZ72" s="16">
        <v>214109</v>
      </c>
      <c r="BA72" s="16">
        <v>7258851</v>
      </c>
      <c r="BB72" s="16">
        <v>1045993</v>
      </c>
      <c r="BC72" s="16">
        <v>1062772</v>
      </c>
      <c r="BD72" s="16">
        <v>15731787</v>
      </c>
      <c r="BE72" s="16">
        <v>3807177</v>
      </c>
      <c r="BF72" s="16">
        <v>685259</v>
      </c>
      <c r="BG72" s="16">
        <v>33628</v>
      </c>
      <c r="BH72" s="16">
        <v>2419818</v>
      </c>
      <c r="BI72" s="16">
        <v>702100</v>
      </c>
      <c r="BJ72" s="16">
        <v>8840657</v>
      </c>
      <c r="BK72" s="16">
        <v>104118</v>
      </c>
      <c r="BL72" s="16">
        <v>3186362</v>
      </c>
      <c r="BM72" s="16">
        <v>2808119</v>
      </c>
      <c r="BN72" s="16">
        <v>5524775</v>
      </c>
      <c r="BO72" s="16">
        <v>5392602</v>
      </c>
      <c r="BP72" s="16" t="s">
        <v>165</v>
      </c>
      <c r="BQ72" s="16">
        <v>68875</v>
      </c>
      <c r="BR72" s="16">
        <v>60645</v>
      </c>
      <c r="BS72" s="16" t="s">
        <v>165</v>
      </c>
      <c r="BT72" s="16" t="s">
        <v>165</v>
      </c>
      <c r="BU72" s="16" t="s">
        <v>165</v>
      </c>
      <c r="BV72" s="16" t="s">
        <v>165</v>
      </c>
      <c r="BW72" s="16" t="s">
        <v>165</v>
      </c>
      <c r="BX72" s="16" t="s">
        <v>165</v>
      </c>
      <c r="BY72" s="16" t="s">
        <v>165</v>
      </c>
      <c r="BZ72" s="16" t="s">
        <v>165</v>
      </c>
      <c r="CA72" s="16" t="s">
        <v>165</v>
      </c>
      <c r="CB72" s="16" t="s">
        <v>165</v>
      </c>
      <c r="CC72" s="16" t="s">
        <v>165</v>
      </c>
      <c r="CD72" s="16" t="s">
        <v>165</v>
      </c>
      <c r="CE72" s="16" t="s">
        <v>165</v>
      </c>
      <c r="CF72" s="16">
        <v>5856611</v>
      </c>
      <c r="CG72" s="16">
        <v>5856611</v>
      </c>
      <c r="CH72" s="16">
        <v>5324886</v>
      </c>
      <c r="CI72" s="16">
        <v>531725</v>
      </c>
      <c r="CJ72" s="16" t="s">
        <v>165</v>
      </c>
      <c r="CK72" s="16">
        <v>1309159</v>
      </c>
      <c r="CL72" s="16">
        <v>7900</v>
      </c>
      <c r="CM72" s="16">
        <v>58000</v>
      </c>
      <c r="CN72" s="16">
        <v>8118639</v>
      </c>
      <c r="CO72" s="17" t="s">
        <v>165</v>
      </c>
    </row>
    <row r="73" spans="1:93">
      <c r="A73" s="14">
        <v>2015</v>
      </c>
      <c r="B73" s="15" t="s">
        <v>168</v>
      </c>
      <c r="C73" s="15">
        <v>82210</v>
      </c>
      <c r="D73" s="15" t="s">
        <v>233</v>
      </c>
      <c r="E73" s="15" t="s">
        <v>240</v>
      </c>
      <c r="F73" s="16">
        <v>6378843</v>
      </c>
      <c r="G73" s="16">
        <v>175995</v>
      </c>
      <c r="H73" s="16">
        <v>855170</v>
      </c>
      <c r="I73" s="16">
        <v>19757</v>
      </c>
      <c r="J73" s="16">
        <v>9613</v>
      </c>
      <c r="K73" s="16">
        <v>11011</v>
      </c>
      <c r="L73" s="16">
        <v>25990</v>
      </c>
      <c r="M73" s="16">
        <v>788799</v>
      </c>
      <c r="N73" s="16">
        <v>36206</v>
      </c>
      <c r="O73" s="16">
        <v>3888258</v>
      </c>
      <c r="P73" s="16">
        <v>2572316</v>
      </c>
      <c r="Q73" s="16">
        <v>2435004</v>
      </c>
      <c r="R73" s="16">
        <v>60192</v>
      </c>
      <c r="S73" s="16">
        <v>77120</v>
      </c>
      <c r="T73" s="16">
        <v>1315942</v>
      </c>
      <c r="U73" s="16">
        <v>49834</v>
      </c>
      <c r="V73" s="16">
        <v>65653</v>
      </c>
      <c r="W73" s="16" t="s">
        <v>165</v>
      </c>
      <c r="X73" s="16">
        <v>2537</v>
      </c>
      <c r="Y73" s="16">
        <v>194390</v>
      </c>
      <c r="Z73" s="16" t="s">
        <v>165</v>
      </c>
      <c r="AA73" s="16">
        <v>239</v>
      </c>
      <c r="AB73" s="16" t="s">
        <v>165</v>
      </c>
      <c r="AC73" s="16">
        <v>75868</v>
      </c>
      <c r="AD73" s="16">
        <v>927421</v>
      </c>
      <c r="AE73" s="16" t="s">
        <v>165</v>
      </c>
      <c r="AF73" s="16" t="s">
        <v>165</v>
      </c>
      <c r="AG73" s="16" t="s">
        <v>165</v>
      </c>
      <c r="AH73" s="16" t="s">
        <v>165</v>
      </c>
      <c r="AI73" s="16" t="s">
        <v>165</v>
      </c>
      <c r="AJ73" s="16" t="s">
        <v>165</v>
      </c>
      <c r="AK73" s="16" t="s">
        <v>165</v>
      </c>
      <c r="AL73" s="16" t="s">
        <v>165</v>
      </c>
      <c r="AM73" s="16" t="s">
        <v>165</v>
      </c>
      <c r="AN73" s="16">
        <v>839999</v>
      </c>
      <c r="AO73" s="16">
        <v>542080</v>
      </c>
      <c r="AP73" s="16" t="s">
        <v>165</v>
      </c>
      <c r="AQ73" s="16">
        <v>4544</v>
      </c>
      <c r="AR73" s="16">
        <v>36591</v>
      </c>
      <c r="AS73" s="16">
        <v>39250</v>
      </c>
      <c r="AT73" s="16">
        <v>5439883</v>
      </c>
      <c r="AU73" s="16">
        <v>110460</v>
      </c>
      <c r="AV73" s="16">
        <v>43388</v>
      </c>
      <c r="AW73" s="16">
        <v>2022</v>
      </c>
      <c r="AX73" s="16">
        <v>1058586</v>
      </c>
      <c r="AY73" s="16">
        <v>243388</v>
      </c>
      <c r="AZ73" s="16">
        <v>190687</v>
      </c>
      <c r="BA73" s="16">
        <v>3092322</v>
      </c>
      <c r="BB73" s="16">
        <v>699030</v>
      </c>
      <c r="BC73" s="16">
        <v>825619</v>
      </c>
      <c r="BD73" s="16">
        <v>10894059</v>
      </c>
      <c r="BE73" s="16">
        <v>5247390</v>
      </c>
      <c r="BF73" s="16">
        <v>2169984</v>
      </c>
      <c r="BG73" s="16">
        <v>1886347</v>
      </c>
      <c r="BH73" s="16">
        <v>1543141</v>
      </c>
      <c r="BI73" s="16">
        <v>1534265</v>
      </c>
      <c r="BJ73" s="16">
        <v>7738392</v>
      </c>
      <c r="BK73" s="16">
        <v>279543</v>
      </c>
      <c r="BL73" s="16">
        <v>3099043</v>
      </c>
      <c r="BM73" s="16">
        <v>2801397</v>
      </c>
      <c r="BN73" s="16">
        <v>4451331</v>
      </c>
      <c r="BO73" s="16">
        <v>3982547</v>
      </c>
      <c r="BP73" s="16" t="s">
        <v>165</v>
      </c>
      <c r="BQ73" s="16">
        <v>188018</v>
      </c>
      <c r="BR73" s="16" t="s">
        <v>165</v>
      </c>
      <c r="BS73" s="16" t="s">
        <v>165</v>
      </c>
      <c r="BT73" s="16" t="s">
        <v>165</v>
      </c>
      <c r="BU73" s="16" t="s">
        <v>165</v>
      </c>
      <c r="BV73" s="16" t="s">
        <v>165</v>
      </c>
      <c r="BW73" s="16" t="s">
        <v>165</v>
      </c>
      <c r="BX73" s="16" t="s">
        <v>165</v>
      </c>
      <c r="BY73" s="16" t="s">
        <v>165</v>
      </c>
      <c r="BZ73" s="16" t="s">
        <v>165</v>
      </c>
      <c r="CA73" s="16" t="s">
        <v>165</v>
      </c>
      <c r="CB73" s="16" t="s">
        <v>165</v>
      </c>
      <c r="CC73" s="16" t="s">
        <v>165</v>
      </c>
      <c r="CD73" s="16" t="s">
        <v>165</v>
      </c>
      <c r="CE73" s="16" t="s">
        <v>165</v>
      </c>
      <c r="CF73" s="16">
        <v>5278311</v>
      </c>
      <c r="CG73" s="16">
        <v>5278311</v>
      </c>
      <c r="CH73" s="16">
        <v>4664088</v>
      </c>
      <c r="CI73" s="16">
        <v>614223</v>
      </c>
      <c r="CJ73" s="16" t="s">
        <v>165</v>
      </c>
      <c r="CK73" s="16">
        <v>180427</v>
      </c>
      <c r="CL73" s="16">
        <v>2600</v>
      </c>
      <c r="CM73" s="16">
        <v>583520</v>
      </c>
      <c r="CN73" s="16">
        <v>6558490</v>
      </c>
      <c r="CO73" s="17" t="s">
        <v>165</v>
      </c>
    </row>
    <row r="74" spans="1:93">
      <c r="A74" s="14">
        <v>2015</v>
      </c>
      <c r="B74" s="15" t="s">
        <v>168</v>
      </c>
      <c r="C74" s="15">
        <v>82279</v>
      </c>
      <c r="D74" s="15" t="s">
        <v>233</v>
      </c>
      <c r="E74" s="15" t="s">
        <v>241</v>
      </c>
      <c r="F74" s="16">
        <v>6000924</v>
      </c>
      <c r="G74" s="16">
        <v>121725</v>
      </c>
      <c r="H74" s="16">
        <v>349552</v>
      </c>
      <c r="I74" s="16">
        <v>21533</v>
      </c>
      <c r="J74" s="16">
        <v>6190</v>
      </c>
      <c r="K74" s="16">
        <v>32598</v>
      </c>
      <c r="L74" s="16">
        <v>20318</v>
      </c>
      <c r="M74" s="16">
        <v>268913</v>
      </c>
      <c r="N74" s="16">
        <v>33622</v>
      </c>
      <c r="O74" s="16">
        <v>3897055</v>
      </c>
      <c r="P74" s="16">
        <v>2628897</v>
      </c>
      <c r="Q74" s="16">
        <v>2484971</v>
      </c>
      <c r="R74" s="16">
        <v>62311</v>
      </c>
      <c r="S74" s="16">
        <v>81615</v>
      </c>
      <c r="T74" s="16">
        <v>1268158</v>
      </c>
      <c r="U74" s="16">
        <v>21297</v>
      </c>
      <c r="V74" s="16">
        <v>45271</v>
      </c>
      <c r="W74" s="16" t="s">
        <v>165</v>
      </c>
      <c r="X74" s="16">
        <v>2696</v>
      </c>
      <c r="Y74" s="16">
        <v>145895</v>
      </c>
      <c r="Z74" s="16">
        <v>1419</v>
      </c>
      <c r="AA74" s="16">
        <v>1670</v>
      </c>
      <c r="AB74" s="16">
        <v>1900</v>
      </c>
      <c r="AC74" s="16">
        <v>82410</v>
      </c>
      <c r="AD74" s="16">
        <v>965600</v>
      </c>
      <c r="AE74" s="16" t="s">
        <v>165</v>
      </c>
      <c r="AF74" s="16" t="s">
        <v>165</v>
      </c>
      <c r="AG74" s="16" t="s">
        <v>165</v>
      </c>
      <c r="AH74" s="16" t="s">
        <v>165</v>
      </c>
      <c r="AI74" s="16" t="s">
        <v>165</v>
      </c>
      <c r="AJ74" s="16" t="s">
        <v>165</v>
      </c>
      <c r="AK74" s="16" t="s">
        <v>165</v>
      </c>
      <c r="AL74" s="16" t="s">
        <v>165</v>
      </c>
      <c r="AM74" s="16" t="s">
        <v>165</v>
      </c>
      <c r="AN74" s="16">
        <v>872265</v>
      </c>
      <c r="AO74" s="16">
        <v>693017</v>
      </c>
      <c r="AP74" s="16" t="s">
        <v>165</v>
      </c>
      <c r="AQ74" s="16">
        <v>5895</v>
      </c>
      <c r="AR74" s="16">
        <v>27793</v>
      </c>
      <c r="AS74" s="16">
        <v>30170</v>
      </c>
      <c r="AT74" s="16">
        <v>4460879</v>
      </c>
      <c r="AU74" s="16">
        <v>169590</v>
      </c>
      <c r="AV74" s="16">
        <v>31048</v>
      </c>
      <c r="AW74" s="16">
        <v>1211</v>
      </c>
      <c r="AX74" s="16">
        <v>1202835</v>
      </c>
      <c r="AY74" s="16">
        <v>157972</v>
      </c>
      <c r="AZ74" s="16">
        <v>86948</v>
      </c>
      <c r="BA74" s="16">
        <v>2350332</v>
      </c>
      <c r="BB74" s="16">
        <v>460943</v>
      </c>
      <c r="BC74" s="16">
        <v>112913</v>
      </c>
      <c r="BD74" s="16">
        <v>8144608</v>
      </c>
      <c r="BE74" s="16">
        <v>5945744</v>
      </c>
      <c r="BF74" s="16">
        <v>3283198</v>
      </c>
      <c r="BG74" s="16">
        <v>2824440</v>
      </c>
      <c r="BH74" s="16">
        <v>2312857</v>
      </c>
      <c r="BI74" s="16">
        <v>349689</v>
      </c>
      <c r="BJ74" s="16">
        <v>4276322</v>
      </c>
      <c r="BK74" s="16">
        <v>138341</v>
      </c>
      <c r="BL74" s="16">
        <v>1573104</v>
      </c>
      <c r="BM74" s="16">
        <v>1361797</v>
      </c>
      <c r="BN74" s="16">
        <v>2608221</v>
      </c>
      <c r="BO74" s="16">
        <v>2509674</v>
      </c>
      <c r="BP74" s="16" t="s">
        <v>165</v>
      </c>
      <c r="BQ74" s="16">
        <v>94997</v>
      </c>
      <c r="BR74" s="16" t="s">
        <v>165</v>
      </c>
      <c r="BS74" s="16" t="s">
        <v>165</v>
      </c>
      <c r="BT74" s="16" t="s">
        <v>165</v>
      </c>
      <c r="BU74" s="16">
        <v>98595</v>
      </c>
      <c r="BV74" s="16">
        <v>4696</v>
      </c>
      <c r="BW74" s="16">
        <v>72382</v>
      </c>
      <c r="BX74" s="16">
        <v>26213</v>
      </c>
      <c r="BY74" s="16" t="s">
        <v>165</v>
      </c>
      <c r="BZ74" s="16" t="s">
        <v>165</v>
      </c>
      <c r="CA74" s="16" t="s">
        <v>165</v>
      </c>
      <c r="CB74" s="16" t="s">
        <v>165</v>
      </c>
      <c r="CC74" s="16" t="s">
        <v>165</v>
      </c>
      <c r="CD74" s="16" t="s">
        <v>165</v>
      </c>
      <c r="CE74" s="16" t="s">
        <v>165</v>
      </c>
      <c r="CF74" s="16">
        <v>4510944</v>
      </c>
      <c r="CG74" s="16">
        <v>4510944</v>
      </c>
      <c r="CH74" s="16">
        <v>4154320</v>
      </c>
      <c r="CI74" s="16">
        <v>356624</v>
      </c>
      <c r="CJ74" s="16" t="s">
        <v>165</v>
      </c>
      <c r="CK74" s="16">
        <v>1490308</v>
      </c>
      <c r="CL74" s="16">
        <v>6655</v>
      </c>
      <c r="CM74" s="16">
        <v>101594</v>
      </c>
      <c r="CN74" s="16">
        <v>5394509</v>
      </c>
      <c r="CO74" s="17" t="s">
        <v>165</v>
      </c>
    </row>
    <row r="75" spans="1:93">
      <c r="A75" s="9">
        <v>2015</v>
      </c>
      <c r="B75" s="10" t="s">
        <v>166</v>
      </c>
      <c r="C75" s="10">
        <v>92011</v>
      </c>
      <c r="D75" s="10" t="s">
        <v>242</v>
      </c>
      <c r="E75" s="10" t="s">
        <v>243</v>
      </c>
      <c r="F75" s="11">
        <v>30473241</v>
      </c>
      <c r="G75" s="11">
        <v>749809</v>
      </c>
      <c r="H75" s="11">
        <v>3221121</v>
      </c>
      <c r="I75" s="11">
        <v>44034</v>
      </c>
      <c r="J75" s="11">
        <v>26856</v>
      </c>
      <c r="K75" s="11">
        <v>93357</v>
      </c>
      <c r="L75" s="11">
        <v>166330</v>
      </c>
      <c r="M75" s="11">
        <v>2890544</v>
      </c>
      <c r="N75" s="11">
        <v>73245</v>
      </c>
      <c r="O75" s="11">
        <v>19427493</v>
      </c>
      <c r="P75" s="11">
        <v>12609894</v>
      </c>
      <c r="Q75" s="11">
        <v>11566041</v>
      </c>
      <c r="R75" s="11">
        <v>317375</v>
      </c>
      <c r="S75" s="11">
        <v>726478</v>
      </c>
      <c r="T75" s="11">
        <v>6817599</v>
      </c>
      <c r="U75" s="11">
        <v>158146</v>
      </c>
      <c r="V75" s="11">
        <v>242831</v>
      </c>
      <c r="W75" s="11" t="s">
        <v>165</v>
      </c>
      <c r="X75" s="11">
        <v>66824</v>
      </c>
      <c r="Y75" s="11">
        <v>1259376</v>
      </c>
      <c r="Z75" s="11" t="s">
        <v>165</v>
      </c>
      <c r="AA75" s="11" t="s">
        <v>165</v>
      </c>
      <c r="AB75" s="11">
        <v>221012</v>
      </c>
      <c r="AC75" s="11">
        <v>185985</v>
      </c>
      <c r="AD75" s="11">
        <v>4626849</v>
      </c>
      <c r="AE75" s="11" t="s">
        <v>165</v>
      </c>
      <c r="AF75" s="11" t="s">
        <v>165</v>
      </c>
      <c r="AG75" s="11">
        <v>56576</v>
      </c>
      <c r="AH75" s="11" t="s">
        <v>165</v>
      </c>
      <c r="AI75" s="11" t="s">
        <v>165</v>
      </c>
      <c r="AJ75" s="11" t="s">
        <v>165</v>
      </c>
      <c r="AK75" s="11" t="s">
        <v>165</v>
      </c>
      <c r="AL75" s="11" t="s">
        <v>165</v>
      </c>
      <c r="AM75" s="11" t="s">
        <v>165</v>
      </c>
      <c r="AN75" s="11">
        <v>3800362</v>
      </c>
      <c r="AO75" s="11">
        <v>2717378</v>
      </c>
      <c r="AP75" s="11">
        <v>2885</v>
      </c>
      <c r="AQ75" s="11">
        <v>33016</v>
      </c>
      <c r="AR75" s="11">
        <v>447932</v>
      </c>
      <c r="AS75" s="11">
        <v>194580</v>
      </c>
      <c r="AT75" s="11">
        <v>23756570</v>
      </c>
      <c r="AU75" s="11">
        <v>234010</v>
      </c>
      <c r="AV75" s="11">
        <v>183895</v>
      </c>
      <c r="AW75" s="11">
        <v>2756</v>
      </c>
      <c r="AX75" s="11">
        <v>3824733</v>
      </c>
      <c r="AY75" s="11">
        <v>601340</v>
      </c>
      <c r="AZ75" s="11">
        <v>243808</v>
      </c>
      <c r="BA75" s="11">
        <v>16852791</v>
      </c>
      <c r="BB75" s="11">
        <v>1813237</v>
      </c>
      <c r="BC75" s="11">
        <v>2177661</v>
      </c>
      <c r="BD75" s="11">
        <v>49300889</v>
      </c>
      <c r="BE75" s="11">
        <v>10969778</v>
      </c>
      <c r="BF75" s="11">
        <v>1606436</v>
      </c>
      <c r="BG75" s="11">
        <v>71297</v>
      </c>
      <c r="BH75" s="11">
        <v>5107922</v>
      </c>
      <c r="BI75" s="11">
        <v>4255420</v>
      </c>
      <c r="BJ75" s="11">
        <v>27615066</v>
      </c>
      <c r="BK75" s="11">
        <v>919969</v>
      </c>
      <c r="BL75" s="11">
        <v>13247534</v>
      </c>
      <c r="BM75" s="11">
        <v>11250904</v>
      </c>
      <c r="BN75" s="11">
        <v>14275581</v>
      </c>
      <c r="BO75" s="11">
        <v>13403015</v>
      </c>
      <c r="BP75" s="11" t="s">
        <v>165</v>
      </c>
      <c r="BQ75" s="11">
        <v>91951</v>
      </c>
      <c r="BR75" s="11" t="s">
        <v>165</v>
      </c>
      <c r="BS75" s="11" t="s">
        <v>165</v>
      </c>
      <c r="BT75" s="11" t="s">
        <v>165</v>
      </c>
      <c r="BU75" s="11">
        <v>440318</v>
      </c>
      <c r="BV75" s="11">
        <v>4658</v>
      </c>
      <c r="BW75" s="11">
        <v>161737</v>
      </c>
      <c r="BX75" s="11">
        <v>278581</v>
      </c>
      <c r="BY75" s="11" t="s">
        <v>165</v>
      </c>
      <c r="BZ75" s="11" t="s">
        <v>165</v>
      </c>
      <c r="CA75" s="11" t="s">
        <v>165</v>
      </c>
      <c r="CB75" s="11" t="s">
        <v>165</v>
      </c>
      <c r="CC75" s="11" t="s">
        <v>165</v>
      </c>
      <c r="CD75" s="11" t="s">
        <v>165</v>
      </c>
      <c r="CE75" s="11" t="s">
        <v>165</v>
      </c>
      <c r="CF75" s="11">
        <v>15034208</v>
      </c>
      <c r="CG75" s="11">
        <v>15032586</v>
      </c>
      <c r="CH75" s="11">
        <v>13910656</v>
      </c>
      <c r="CI75" s="11">
        <v>1121930</v>
      </c>
      <c r="CJ75" s="11">
        <v>1622</v>
      </c>
      <c r="CK75" s="11">
        <v>3657962</v>
      </c>
      <c r="CL75" s="11">
        <v>923424</v>
      </c>
      <c r="CM75" s="11">
        <v>18810751</v>
      </c>
      <c r="CN75" s="11">
        <v>13675217</v>
      </c>
      <c r="CO75" s="12" t="s">
        <v>165</v>
      </c>
    </row>
    <row r="76" spans="1:93">
      <c r="A76" s="14">
        <v>2015</v>
      </c>
      <c r="B76" s="15" t="s">
        <v>168</v>
      </c>
      <c r="C76" s="15">
        <v>92029</v>
      </c>
      <c r="D76" s="15" t="s">
        <v>242</v>
      </c>
      <c r="E76" s="15" t="s">
        <v>244</v>
      </c>
      <c r="F76" s="16">
        <v>8718170</v>
      </c>
      <c r="G76" s="16">
        <v>195881</v>
      </c>
      <c r="H76" s="16">
        <v>236203</v>
      </c>
      <c r="I76" s="16">
        <v>20410</v>
      </c>
      <c r="J76" s="16">
        <v>28333</v>
      </c>
      <c r="K76" s="16">
        <v>28085</v>
      </c>
      <c r="L76" s="16">
        <v>40520</v>
      </c>
      <c r="M76" s="16">
        <v>118855</v>
      </c>
      <c r="N76" s="16">
        <v>41013</v>
      </c>
      <c r="O76" s="16">
        <v>5894001</v>
      </c>
      <c r="P76" s="16">
        <v>3784180</v>
      </c>
      <c r="Q76" s="16">
        <v>3670857</v>
      </c>
      <c r="R76" s="16">
        <v>112894</v>
      </c>
      <c r="S76" s="16">
        <v>429</v>
      </c>
      <c r="T76" s="16">
        <v>2109821</v>
      </c>
      <c r="U76" s="16">
        <v>57006</v>
      </c>
      <c r="V76" s="16">
        <v>43319</v>
      </c>
      <c r="W76" s="16" t="s">
        <v>165</v>
      </c>
      <c r="X76" s="16">
        <v>18320</v>
      </c>
      <c r="Y76" s="16">
        <v>417009</v>
      </c>
      <c r="Z76" s="16" t="s">
        <v>165</v>
      </c>
      <c r="AA76" s="16">
        <v>3708</v>
      </c>
      <c r="AB76" s="16">
        <v>41527</v>
      </c>
      <c r="AC76" s="16">
        <v>114882</v>
      </c>
      <c r="AD76" s="16">
        <v>1398127</v>
      </c>
      <c r="AE76" s="16" t="s">
        <v>165</v>
      </c>
      <c r="AF76" s="16" t="s">
        <v>165</v>
      </c>
      <c r="AG76" s="16">
        <v>15923</v>
      </c>
      <c r="AH76" s="16" t="s">
        <v>165</v>
      </c>
      <c r="AI76" s="16" t="s">
        <v>165</v>
      </c>
      <c r="AJ76" s="16" t="s">
        <v>165</v>
      </c>
      <c r="AK76" s="16" t="s">
        <v>165</v>
      </c>
      <c r="AL76" s="16" t="s">
        <v>165</v>
      </c>
      <c r="AM76" s="16" t="s">
        <v>165</v>
      </c>
      <c r="AN76" s="16">
        <v>1300094</v>
      </c>
      <c r="AO76" s="16">
        <v>1029937</v>
      </c>
      <c r="AP76" s="16">
        <v>4980</v>
      </c>
      <c r="AQ76" s="16">
        <v>7462</v>
      </c>
      <c r="AR76" s="16">
        <v>8599</v>
      </c>
      <c r="AS76" s="16">
        <v>61205</v>
      </c>
      <c r="AT76" s="16">
        <v>6823170</v>
      </c>
      <c r="AU76" s="16">
        <v>771832</v>
      </c>
      <c r="AV76" s="16">
        <v>49754</v>
      </c>
      <c r="AW76" s="16">
        <v>2018</v>
      </c>
      <c r="AX76" s="16">
        <v>1014464</v>
      </c>
      <c r="AY76" s="16">
        <v>198151</v>
      </c>
      <c r="AZ76" s="16">
        <v>70407</v>
      </c>
      <c r="BA76" s="16">
        <v>4003959</v>
      </c>
      <c r="BB76" s="16">
        <v>712585</v>
      </c>
      <c r="BC76" s="16">
        <v>475960</v>
      </c>
      <c r="BD76" s="16">
        <v>12185020</v>
      </c>
      <c r="BE76" s="16">
        <v>2099228</v>
      </c>
      <c r="BF76" s="16">
        <v>235173</v>
      </c>
      <c r="BG76" s="16">
        <v>21059</v>
      </c>
      <c r="BH76" s="16">
        <v>1646235</v>
      </c>
      <c r="BI76" s="16">
        <v>217820</v>
      </c>
      <c r="BJ76" s="16">
        <v>4595790</v>
      </c>
      <c r="BK76" s="16">
        <v>308275</v>
      </c>
      <c r="BL76" s="16">
        <v>2230283</v>
      </c>
      <c r="BM76" s="16">
        <v>2230283</v>
      </c>
      <c r="BN76" s="16">
        <v>2282743</v>
      </c>
      <c r="BO76" s="16">
        <v>2258563</v>
      </c>
      <c r="BP76" s="16">
        <v>12258</v>
      </c>
      <c r="BQ76" s="16">
        <v>70506</v>
      </c>
      <c r="BR76" s="16" t="s">
        <v>165</v>
      </c>
      <c r="BS76" s="16" t="s">
        <v>165</v>
      </c>
      <c r="BT76" s="16" t="s">
        <v>165</v>
      </c>
      <c r="BU76" s="16">
        <v>56932</v>
      </c>
      <c r="BV76" s="16" t="s">
        <v>165</v>
      </c>
      <c r="BW76" s="16">
        <v>46879</v>
      </c>
      <c r="BX76" s="16">
        <v>10053</v>
      </c>
      <c r="BY76" s="16" t="s">
        <v>165</v>
      </c>
      <c r="BZ76" s="16" t="s">
        <v>165</v>
      </c>
      <c r="CA76" s="16" t="s">
        <v>165</v>
      </c>
      <c r="CB76" s="16" t="s">
        <v>165</v>
      </c>
      <c r="CC76" s="16" t="s">
        <v>165</v>
      </c>
      <c r="CD76" s="16" t="s">
        <v>165</v>
      </c>
      <c r="CE76" s="16" t="s">
        <v>165</v>
      </c>
      <c r="CF76" s="16">
        <v>4638554</v>
      </c>
      <c r="CG76" s="16">
        <v>4638554</v>
      </c>
      <c r="CH76" s="16">
        <v>4212715</v>
      </c>
      <c r="CI76" s="16">
        <v>425839</v>
      </c>
      <c r="CJ76" s="16" t="s">
        <v>165</v>
      </c>
      <c r="CK76" s="16">
        <v>1196555</v>
      </c>
      <c r="CL76" s="16">
        <v>29417</v>
      </c>
      <c r="CM76" s="16">
        <v>3511556</v>
      </c>
      <c r="CN76" s="16">
        <v>7465003</v>
      </c>
      <c r="CO76" s="17" t="s">
        <v>165</v>
      </c>
    </row>
    <row r="77" spans="1:93">
      <c r="A77" s="14">
        <v>2015</v>
      </c>
      <c r="B77" s="15" t="s">
        <v>168</v>
      </c>
      <c r="C77" s="15">
        <v>92037</v>
      </c>
      <c r="D77" s="15" t="s">
        <v>242</v>
      </c>
      <c r="E77" s="15" t="s">
        <v>245</v>
      </c>
      <c r="F77" s="16">
        <v>11384372</v>
      </c>
      <c r="G77" s="16">
        <v>232276</v>
      </c>
      <c r="H77" s="16">
        <v>890957</v>
      </c>
      <c r="I77" s="16">
        <v>24793</v>
      </c>
      <c r="J77" s="16">
        <v>5827</v>
      </c>
      <c r="K77" s="16">
        <v>90567</v>
      </c>
      <c r="L77" s="16">
        <v>64196</v>
      </c>
      <c r="M77" s="16">
        <v>705574</v>
      </c>
      <c r="N77" s="16">
        <v>43354</v>
      </c>
      <c r="O77" s="16">
        <v>7444092</v>
      </c>
      <c r="P77" s="16">
        <v>4798347</v>
      </c>
      <c r="Q77" s="16">
        <v>4567880</v>
      </c>
      <c r="R77" s="16">
        <v>133314</v>
      </c>
      <c r="S77" s="16">
        <v>97153</v>
      </c>
      <c r="T77" s="16">
        <v>2645745</v>
      </c>
      <c r="U77" s="16">
        <v>49803</v>
      </c>
      <c r="V77" s="16">
        <v>66260</v>
      </c>
      <c r="W77" s="16">
        <v>384</v>
      </c>
      <c r="X77" s="16">
        <v>6059</v>
      </c>
      <c r="Y77" s="16">
        <v>559305</v>
      </c>
      <c r="Z77" s="16">
        <v>3602</v>
      </c>
      <c r="AA77" s="16">
        <v>6773</v>
      </c>
      <c r="AB77" s="16">
        <v>56644</v>
      </c>
      <c r="AC77" s="16">
        <v>140847</v>
      </c>
      <c r="AD77" s="16">
        <v>1744127</v>
      </c>
      <c r="AE77" s="16" t="s">
        <v>165</v>
      </c>
      <c r="AF77" s="16" t="s">
        <v>165</v>
      </c>
      <c r="AG77" s="16" t="s">
        <v>165</v>
      </c>
      <c r="AH77" s="16" t="s">
        <v>165</v>
      </c>
      <c r="AI77" s="16" t="s">
        <v>165</v>
      </c>
      <c r="AJ77" s="16" t="s">
        <v>165</v>
      </c>
      <c r="AK77" s="16" t="s">
        <v>165</v>
      </c>
      <c r="AL77" s="16">
        <v>11941</v>
      </c>
      <c r="AM77" s="16" t="s">
        <v>165</v>
      </c>
      <c r="AN77" s="16">
        <v>1589830</v>
      </c>
      <c r="AO77" s="16">
        <v>1090414</v>
      </c>
      <c r="AP77" s="16">
        <v>1260</v>
      </c>
      <c r="AQ77" s="16">
        <v>9977</v>
      </c>
      <c r="AR77" s="16">
        <v>82212</v>
      </c>
      <c r="AS77" s="16">
        <v>74665</v>
      </c>
      <c r="AT77" s="16">
        <v>9244469</v>
      </c>
      <c r="AU77" s="16">
        <v>598425</v>
      </c>
      <c r="AV77" s="16">
        <v>47393</v>
      </c>
      <c r="AW77" s="16">
        <v>1380</v>
      </c>
      <c r="AX77" s="16">
        <v>2029745</v>
      </c>
      <c r="AY77" s="16">
        <v>223338</v>
      </c>
      <c r="AZ77" s="16">
        <v>136718</v>
      </c>
      <c r="BA77" s="16">
        <v>5458551</v>
      </c>
      <c r="BB77" s="16">
        <v>748919</v>
      </c>
      <c r="BC77" s="16">
        <v>174897</v>
      </c>
      <c r="BD77" s="16">
        <v>10807647</v>
      </c>
      <c r="BE77" s="16">
        <v>3371609</v>
      </c>
      <c r="BF77" s="16">
        <v>451586</v>
      </c>
      <c r="BG77" s="16">
        <v>202904</v>
      </c>
      <c r="BH77" s="16">
        <v>2360618</v>
      </c>
      <c r="BI77" s="16">
        <v>559405</v>
      </c>
      <c r="BJ77" s="16">
        <v>10538438</v>
      </c>
      <c r="BK77" s="16">
        <v>378451</v>
      </c>
      <c r="BL77" s="16">
        <v>4004714</v>
      </c>
      <c r="BM77" s="16">
        <v>2038528</v>
      </c>
      <c r="BN77" s="16">
        <v>6417646</v>
      </c>
      <c r="BO77" s="16">
        <v>5334994</v>
      </c>
      <c r="BP77" s="16">
        <v>90</v>
      </c>
      <c r="BQ77" s="16">
        <v>109940</v>
      </c>
      <c r="BR77" s="16">
        <v>6048</v>
      </c>
      <c r="BS77" s="16" t="s">
        <v>165</v>
      </c>
      <c r="BT77" s="16" t="s">
        <v>165</v>
      </c>
      <c r="BU77" s="16">
        <v>721679</v>
      </c>
      <c r="BV77" s="16" t="s">
        <v>165</v>
      </c>
      <c r="BW77" s="16">
        <v>115411</v>
      </c>
      <c r="BX77" s="16">
        <v>606268</v>
      </c>
      <c r="BY77" s="16" t="s">
        <v>165</v>
      </c>
      <c r="BZ77" s="16" t="s">
        <v>165</v>
      </c>
      <c r="CA77" s="16" t="s">
        <v>165</v>
      </c>
      <c r="CB77" s="16" t="s">
        <v>165</v>
      </c>
      <c r="CC77" s="16" t="s">
        <v>165</v>
      </c>
      <c r="CD77" s="16" t="s">
        <v>165</v>
      </c>
      <c r="CE77" s="16" t="s">
        <v>165</v>
      </c>
      <c r="CF77" s="16">
        <v>6771274</v>
      </c>
      <c r="CG77" s="16">
        <v>6770762</v>
      </c>
      <c r="CH77" s="16">
        <v>6207785</v>
      </c>
      <c r="CI77" s="16">
        <v>562977</v>
      </c>
      <c r="CJ77" s="16">
        <v>512</v>
      </c>
      <c r="CK77" s="16">
        <v>2216229</v>
      </c>
      <c r="CL77" s="16" t="s">
        <v>165</v>
      </c>
      <c r="CM77" s="16">
        <v>3109200</v>
      </c>
      <c r="CN77" s="16">
        <v>8059050</v>
      </c>
      <c r="CO77" s="17" t="s">
        <v>165</v>
      </c>
    </row>
    <row r="78" spans="1:93">
      <c r="A78" s="14">
        <v>2015</v>
      </c>
      <c r="B78" s="15" t="s">
        <v>168</v>
      </c>
      <c r="C78" s="15">
        <v>92045</v>
      </c>
      <c r="D78" s="15" t="s">
        <v>242</v>
      </c>
      <c r="E78" s="15" t="s">
        <v>246</v>
      </c>
      <c r="F78" s="16">
        <v>9186169</v>
      </c>
      <c r="G78" s="16">
        <v>190679</v>
      </c>
      <c r="H78" s="16">
        <v>1165866</v>
      </c>
      <c r="I78" s="16">
        <v>18392</v>
      </c>
      <c r="J78" s="16">
        <v>5241</v>
      </c>
      <c r="K78" s="16">
        <v>44813</v>
      </c>
      <c r="L78" s="16">
        <v>49049</v>
      </c>
      <c r="M78" s="16">
        <v>1048371</v>
      </c>
      <c r="N78" s="16">
        <v>54413</v>
      </c>
      <c r="O78" s="16">
        <v>5616760</v>
      </c>
      <c r="P78" s="16">
        <v>3676668</v>
      </c>
      <c r="Q78" s="16">
        <v>3567840</v>
      </c>
      <c r="R78" s="16">
        <v>108828</v>
      </c>
      <c r="S78" s="16" t="s">
        <v>165</v>
      </c>
      <c r="T78" s="16">
        <v>1940092</v>
      </c>
      <c r="U78" s="16">
        <v>55380</v>
      </c>
      <c r="V78" s="16">
        <v>58316</v>
      </c>
      <c r="W78" s="16" t="s">
        <v>165</v>
      </c>
      <c r="X78" s="16">
        <v>11961</v>
      </c>
      <c r="Y78" s="16">
        <v>260556</v>
      </c>
      <c r="Z78" s="16" t="s">
        <v>165</v>
      </c>
      <c r="AA78" s="16">
        <v>471</v>
      </c>
      <c r="AB78" s="16">
        <v>48595</v>
      </c>
      <c r="AC78" s="16">
        <v>126916</v>
      </c>
      <c r="AD78" s="16">
        <v>1365800</v>
      </c>
      <c r="AE78" s="16" t="s">
        <v>165</v>
      </c>
      <c r="AF78" s="16" t="s">
        <v>165</v>
      </c>
      <c r="AG78" s="16">
        <v>12097</v>
      </c>
      <c r="AH78" s="16" t="s">
        <v>165</v>
      </c>
      <c r="AI78" s="16" t="s">
        <v>165</v>
      </c>
      <c r="AJ78" s="16" t="s">
        <v>165</v>
      </c>
      <c r="AK78" s="16" t="s">
        <v>165</v>
      </c>
      <c r="AL78" s="16" t="s">
        <v>165</v>
      </c>
      <c r="AM78" s="16" t="s">
        <v>165</v>
      </c>
      <c r="AN78" s="16">
        <v>1226384</v>
      </c>
      <c r="AO78" s="16">
        <v>818966</v>
      </c>
      <c r="AP78" s="16" t="s">
        <v>165</v>
      </c>
      <c r="AQ78" s="16">
        <v>8202</v>
      </c>
      <c r="AR78" s="16">
        <v>104899</v>
      </c>
      <c r="AS78" s="16">
        <v>60500</v>
      </c>
      <c r="AT78" s="16">
        <v>5503462</v>
      </c>
      <c r="AU78" s="16">
        <v>116382</v>
      </c>
      <c r="AV78" s="16">
        <v>31198</v>
      </c>
      <c r="AW78" s="16">
        <v>2743</v>
      </c>
      <c r="AX78" s="16">
        <v>1272352</v>
      </c>
      <c r="AY78" s="16">
        <v>128966</v>
      </c>
      <c r="AZ78" s="16">
        <v>65321</v>
      </c>
      <c r="BA78" s="16">
        <v>3564359</v>
      </c>
      <c r="BB78" s="16">
        <v>322141</v>
      </c>
      <c r="BC78" s="16">
        <v>886924</v>
      </c>
      <c r="BD78" s="16">
        <v>9335105</v>
      </c>
      <c r="BE78" s="16">
        <v>2683722</v>
      </c>
      <c r="BF78" s="16">
        <v>538877</v>
      </c>
      <c r="BG78" s="16">
        <v>296559</v>
      </c>
      <c r="BH78" s="16">
        <v>1132417</v>
      </c>
      <c r="BI78" s="16">
        <v>1012428</v>
      </c>
      <c r="BJ78" s="16">
        <v>10016906</v>
      </c>
      <c r="BK78" s="16">
        <v>114824</v>
      </c>
      <c r="BL78" s="16">
        <v>957727</v>
      </c>
      <c r="BM78" s="16">
        <v>778846</v>
      </c>
      <c r="BN78" s="16">
        <v>8984651</v>
      </c>
      <c r="BO78" s="16">
        <v>8931309</v>
      </c>
      <c r="BP78" s="16" t="s">
        <v>165</v>
      </c>
      <c r="BQ78" s="16">
        <v>74528</v>
      </c>
      <c r="BR78" s="16" t="s">
        <v>165</v>
      </c>
      <c r="BS78" s="16" t="s">
        <v>165</v>
      </c>
      <c r="BT78" s="16" t="s">
        <v>165</v>
      </c>
      <c r="BU78" s="16">
        <v>39293</v>
      </c>
      <c r="BV78" s="16" t="s">
        <v>165</v>
      </c>
      <c r="BW78" s="16">
        <v>13258</v>
      </c>
      <c r="BX78" s="16">
        <v>26035</v>
      </c>
      <c r="BY78" s="16" t="s">
        <v>165</v>
      </c>
      <c r="BZ78" s="16" t="s">
        <v>165</v>
      </c>
      <c r="CA78" s="16" t="s">
        <v>165</v>
      </c>
      <c r="CB78" s="16" t="s">
        <v>165</v>
      </c>
      <c r="CC78" s="16" t="s">
        <v>165</v>
      </c>
      <c r="CD78" s="16" t="s">
        <v>165</v>
      </c>
      <c r="CE78" s="16" t="s">
        <v>165</v>
      </c>
      <c r="CF78" s="16">
        <v>5328748</v>
      </c>
      <c r="CG78" s="16">
        <v>5328748</v>
      </c>
      <c r="CH78" s="16">
        <v>4982159</v>
      </c>
      <c r="CI78" s="16">
        <v>346589</v>
      </c>
      <c r="CJ78" s="16" t="s">
        <v>165</v>
      </c>
      <c r="CK78" s="16">
        <v>1585335</v>
      </c>
      <c r="CL78" s="16">
        <v>120152</v>
      </c>
      <c r="CM78" s="16">
        <v>1821719</v>
      </c>
      <c r="CN78" s="16">
        <v>5564493</v>
      </c>
      <c r="CO78" s="17" t="s">
        <v>165</v>
      </c>
    </row>
    <row r="79" spans="1:93">
      <c r="A79" s="14">
        <v>2015</v>
      </c>
      <c r="B79" s="15" t="s">
        <v>168</v>
      </c>
      <c r="C79" s="15">
        <v>92088</v>
      </c>
      <c r="D79" s="15" t="s">
        <v>242</v>
      </c>
      <c r="E79" s="15" t="s">
        <v>248</v>
      </c>
      <c r="F79" s="16">
        <v>8913056</v>
      </c>
      <c r="G79" s="16">
        <v>248192</v>
      </c>
      <c r="H79" s="16">
        <v>462711</v>
      </c>
      <c r="I79" s="16">
        <v>26776</v>
      </c>
      <c r="J79" s="16">
        <v>12573</v>
      </c>
      <c r="K79" s="16">
        <v>47144</v>
      </c>
      <c r="L79" s="16">
        <v>69834</v>
      </c>
      <c r="M79" s="16">
        <v>306384</v>
      </c>
      <c r="N79" s="16">
        <v>41236</v>
      </c>
      <c r="O79" s="16">
        <v>6009073</v>
      </c>
      <c r="P79" s="16">
        <v>3848781</v>
      </c>
      <c r="Q79" s="16">
        <v>3641211</v>
      </c>
      <c r="R79" s="16">
        <v>89409</v>
      </c>
      <c r="S79" s="16">
        <v>118161</v>
      </c>
      <c r="T79" s="16">
        <v>2160292</v>
      </c>
      <c r="U79" s="16">
        <v>53995</v>
      </c>
      <c r="V79" s="16">
        <v>63838</v>
      </c>
      <c r="W79" s="16">
        <v>1320</v>
      </c>
      <c r="X79" s="16">
        <v>4614</v>
      </c>
      <c r="Y79" s="16">
        <v>443029</v>
      </c>
      <c r="Z79" s="16" t="s">
        <v>165</v>
      </c>
      <c r="AA79" s="16">
        <v>3918</v>
      </c>
      <c r="AB79" s="16">
        <v>74377</v>
      </c>
      <c r="AC79" s="16">
        <v>77372</v>
      </c>
      <c r="AD79" s="16">
        <v>1407724</v>
      </c>
      <c r="AE79" s="16" t="s">
        <v>165</v>
      </c>
      <c r="AF79" s="16" t="s">
        <v>165</v>
      </c>
      <c r="AG79" s="16">
        <v>29966</v>
      </c>
      <c r="AH79" s="16" t="s">
        <v>165</v>
      </c>
      <c r="AI79" s="16">
        <v>139</v>
      </c>
      <c r="AJ79" s="16" t="s">
        <v>165</v>
      </c>
      <c r="AK79" s="16" t="s">
        <v>165</v>
      </c>
      <c r="AL79" s="16" t="s">
        <v>165</v>
      </c>
      <c r="AM79" s="16" t="s">
        <v>165</v>
      </c>
      <c r="AN79" s="16">
        <v>1280846</v>
      </c>
      <c r="AO79" s="16">
        <v>845896</v>
      </c>
      <c r="AP79" s="16" t="s">
        <v>165</v>
      </c>
      <c r="AQ79" s="16">
        <v>11102</v>
      </c>
      <c r="AR79" s="16">
        <v>14000</v>
      </c>
      <c r="AS79" s="16">
        <v>46540</v>
      </c>
      <c r="AT79" s="16">
        <v>6853211</v>
      </c>
      <c r="AU79" s="16">
        <v>627294</v>
      </c>
      <c r="AV79" s="16">
        <v>63191</v>
      </c>
      <c r="AW79" s="16">
        <v>2035</v>
      </c>
      <c r="AX79" s="16">
        <v>1125798</v>
      </c>
      <c r="AY79" s="16">
        <v>186982</v>
      </c>
      <c r="AZ79" s="16">
        <v>172014</v>
      </c>
      <c r="BA79" s="16">
        <v>3740952</v>
      </c>
      <c r="BB79" s="16">
        <v>934945</v>
      </c>
      <c r="BC79" s="16">
        <v>199603</v>
      </c>
      <c r="BD79" s="16">
        <v>11885068</v>
      </c>
      <c r="BE79" s="16">
        <v>6073863</v>
      </c>
      <c r="BF79" s="16">
        <v>2250367</v>
      </c>
      <c r="BG79" s="16">
        <v>1935030</v>
      </c>
      <c r="BH79" s="16">
        <v>2569627</v>
      </c>
      <c r="BI79" s="16">
        <v>1253869</v>
      </c>
      <c r="BJ79" s="16">
        <v>9564260</v>
      </c>
      <c r="BK79" s="16">
        <v>676056</v>
      </c>
      <c r="BL79" s="16">
        <v>6577669</v>
      </c>
      <c r="BM79" s="16">
        <v>5595443</v>
      </c>
      <c r="BN79" s="16">
        <v>2958320</v>
      </c>
      <c r="BO79" s="16">
        <v>2920476</v>
      </c>
      <c r="BP79" s="16" t="s">
        <v>165</v>
      </c>
      <c r="BQ79" s="16">
        <v>28271</v>
      </c>
      <c r="BR79" s="16" t="s">
        <v>165</v>
      </c>
      <c r="BS79" s="16" t="s">
        <v>165</v>
      </c>
      <c r="BT79" s="16" t="s">
        <v>165</v>
      </c>
      <c r="BU79" s="16">
        <v>420025</v>
      </c>
      <c r="BV79" s="16" t="s">
        <v>165</v>
      </c>
      <c r="BW79" s="16">
        <v>197976</v>
      </c>
      <c r="BX79" s="16">
        <v>222049</v>
      </c>
      <c r="BY79" s="16" t="s">
        <v>165</v>
      </c>
      <c r="BZ79" s="16" t="s">
        <v>165</v>
      </c>
      <c r="CA79" s="16" t="s">
        <v>165</v>
      </c>
      <c r="CB79" s="16" t="s">
        <v>165</v>
      </c>
      <c r="CC79" s="16" t="s">
        <v>165</v>
      </c>
      <c r="CD79" s="16" t="s">
        <v>165</v>
      </c>
      <c r="CE79" s="16" t="s">
        <v>165</v>
      </c>
      <c r="CF79" s="16">
        <v>4329605</v>
      </c>
      <c r="CG79" s="16">
        <v>4327457</v>
      </c>
      <c r="CH79" s="16">
        <v>3786067</v>
      </c>
      <c r="CI79" s="16">
        <v>541390</v>
      </c>
      <c r="CJ79" s="16">
        <v>2148</v>
      </c>
      <c r="CK79" s="16">
        <v>272070</v>
      </c>
      <c r="CL79" s="16">
        <v>24406</v>
      </c>
      <c r="CM79" s="16">
        <v>6140548</v>
      </c>
      <c r="CN79" s="16">
        <v>6011992</v>
      </c>
      <c r="CO79" s="17" t="s">
        <v>165</v>
      </c>
    </row>
    <row r="80" spans="1:93">
      <c r="A80" s="14">
        <v>2015</v>
      </c>
      <c r="B80" s="15" t="s">
        <v>168</v>
      </c>
      <c r="C80" s="15">
        <v>92134</v>
      </c>
      <c r="D80" s="15" t="s">
        <v>242</v>
      </c>
      <c r="E80" s="15" t="s">
        <v>249</v>
      </c>
      <c r="F80" s="16">
        <v>6318200</v>
      </c>
      <c r="G80" s="16">
        <v>155604</v>
      </c>
      <c r="H80" s="16">
        <v>463396</v>
      </c>
      <c r="I80" s="16">
        <v>21635</v>
      </c>
      <c r="J80" s="16">
        <v>12525</v>
      </c>
      <c r="K80" s="16">
        <v>85585</v>
      </c>
      <c r="L80" s="16">
        <v>53123</v>
      </c>
      <c r="M80" s="16">
        <v>290528</v>
      </c>
      <c r="N80" s="16">
        <v>35626</v>
      </c>
      <c r="O80" s="16">
        <v>4116388</v>
      </c>
      <c r="P80" s="16">
        <v>2655931</v>
      </c>
      <c r="Q80" s="16">
        <v>2590206</v>
      </c>
      <c r="R80" s="16">
        <v>65725</v>
      </c>
      <c r="S80" s="16" t="s">
        <v>165</v>
      </c>
      <c r="T80" s="16">
        <v>1460457</v>
      </c>
      <c r="U80" s="16">
        <v>29699</v>
      </c>
      <c r="V80" s="16">
        <v>43350</v>
      </c>
      <c r="W80" s="16" t="s">
        <v>165</v>
      </c>
      <c r="X80" s="16">
        <v>755</v>
      </c>
      <c r="Y80" s="16">
        <v>340048</v>
      </c>
      <c r="Z80" s="16">
        <v>2129</v>
      </c>
      <c r="AA80" s="16">
        <v>96</v>
      </c>
      <c r="AB80" s="16" t="s">
        <v>165</v>
      </c>
      <c r="AC80" s="16">
        <v>74757</v>
      </c>
      <c r="AD80" s="16">
        <v>967178</v>
      </c>
      <c r="AE80" s="16">
        <v>2445</v>
      </c>
      <c r="AF80" s="16" t="s">
        <v>165</v>
      </c>
      <c r="AG80" s="16" t="s">
        <v>165</v>
      </c>
      <c r="AH80" s="16" t="s">
        <v>165</v>
      </c>
      <c r="AI80" s="16" t="s">
        <v>165</v>
      </c>
      <c r="AJ80" s="16" t="s">
        <v>165</v>
      </c>
      <c r="AK80" s="16" t="s">
        <v>165</v>
      </c>
      <c r="AL80" s="16" t="s">
        <v>165</v>
      </c>
      <c r="AM80" s="16" t="s">
        <v>165</v>
      </c>
      <c r="AN80" s="16">
        <v>919596</v>
      </c>
      <c r="AO80" s="16">
        <v>594610</v>
      </c>
      <c r="AP80" s="16" t="s">
        <v>165</v>
      </c>
      <c r="AQ80" s="16">
        <v>4846</v>
      </c>
      <c r="AR80" s="16">
        <v>28134</v>
      </c>
      <c r="AS80" s="16">
        <v>44255</v>
      </c>
      <c r="AT80" s="16">
        <v>7336931</v>
      </c>
      <c r="AU80" s="16">
        <v>529716</v>
      </c>
      <c r="AV80" s="16">
        <v>20515</v>
      </c>
      <c r="AW80" s="16">
        <v>1598</v>
      </c>
      <c r="AX80" s="16">
        <v>1357051</v>
      </c>
      <c r="AY80" s="16">
        <v>157718</v>
      </c>
      <c r="AZ80" s="16">
        <v>121946</v>
      </c>
      <c r="BA80" s="16">
        <v>4468408</v>
      </c>
      <c r="BB80" s="16">
        <v>679979</v>
      </c>
      <c r="BC80" s="16">
        <v>561194</v>
      </c>
      <c r="BD80" s="16">
        <v>9611499</v>
      </c>
      <c r="BE80" s="16">
        <v>4977344</v>
      </c>
      <c r="BF80" s="16">
        <v>2216492</v>
      </c>
      <c r="BG80" s="16">
        <v>2010643</v>
      </c>
      <c r="BH80" s="16">
        <v>2174982</v>
      </c>
      <c r="BI80" s="16">
        <v>585870</v>
      </c>
      <c r="BJ80" s="16">
        <v>6244188</v>
      </c>
      <c r="BK80" s="16">
        <v>134118</v>
      </c>
      <c r="BL80" s="16">
        <v>3485627</v>
      </c>
      <c r="BM80" s="16">
        <v>2220063</v>
      </c>
      <c r="BN80" s="16">
        <v>2713355</v>
      </c>
      <c r="BO80" s="16">
        <v>2507068</v>
      </c>
      <c r="BP80" s="16" t="s">
        <v>165</v>
      </c>
      <c r="BQ80" s="16">
        <v>26087</v>
      </c>
      <c r="BR80" s="16">
        <v>19119</v>
      </c>
      <c r="BS80" s="16" t="s">
        <v>165</v>
      </c>
      <c r="BT80" s="16" t="s">
        <v>165</v>
      </c>
      <c r="BU80" s="16">
        <v>214203</v>
      </c>
      <c r="BV80" s="16">
        <v>6066</v>
      </c>
      <c r="BW80" s="16">
        <v>91447</v>
      </c>
      <c r="BX80" s="16">
        <v>122756</v>
      </c>
      <c r="BY80" s="16" t="s">
        <v>165</v>
      </c>
      <c r="BZ80" s="16" t="s">
        <v>165</v>
      </c>
      <c r="CA80" s="16" t="s">
        <v>165</v>
      </c>
      <c r="CB80" s="16" t="s">
        <v>165</v>
      </c>
      <c r="CC80" s="16" t="s">
        <v>165</v>
      </c>
      <c r="CD80" s="16" t="s">
        <v>165</v>
      </c>
      <c r="CE80" s="16" t="s">
        <v>165</v>
      </c>
      <c r="CF80" s="16">
        <v>4844830</v>
      </c>
      <c r="CG80" s="16">
        <v>4844619</v>
      </c>
      <c r="CH80" s="16">
        <v>4502295</v>
      </c>
      <c r="CI80" s="16">
        <v>342324</v>
      </c>
      <c r="CJ80" s="16">
        <v>211</v>
      </c>
      <c r="CK80" s="16">
        <v>1307045</v>
      </c>
      <c r="CL80" s="16" t="s">
        <v>165</v>
      </c>
      <c r="CM80" s="16">
        <v>1707225</v>
      </c>
      <c r="CN80" s="16">
        <v>4386312</v>
      </c>
      <c r="CO80" s="17" t="s">
        <v>165</v>
      </c>
    </row>
    <row r="81" spans="1:93">
      <c r="A81" s="9">
        <v>2015</v>
      </c>
      <c r="B81" s="10" t="s">
        <v>166</v>
      </c>
      <c r="C81" s="10">
        <v>102016</v>
      </c>
      <c r="D81" s="10" t="s">
        <v>250</v>
      </c>
      <c r="E81" s="10" t="s">
        <v>251</v>
      </c>
      <c r="F81" s="11">
        <v>20635569</v>
      </c>
      <c r="G81" s="11">
        <v>370038</v>
      </c>
      <c r="H81" s="11">
        <v>1564264</v>
      </c>
      <c r="I81" s="11">
        <v>60197</v>
      </c>
      <c r="J81" s="11">
        <v>10591</v>
      </c>
      <c r="K81" s="11">
        <v>60329</v>
      </c>
      <c r="L81" s="11" t="s">
        <v>165</v>
      </c>
      <c r="M81" s="11">
        <v>1433147</v>
      </c>
      <c r="N81" s="11">
        <v>52420</v>
      </c>
      <c r="O81" s="11">
        <v>14146493</v>
      </c>
      <c r="P81" s="11">
        <v>9422904</v>
      </c>
      <c r="Q81" s="11">
        <v>8866024</v>
      </c>
      <c r="R81" s="11">
        <v>278587</v>
      </c>
      <c r="S81" s="11">
        <v>278293</v>
      </c>
      <c r="T81" s="11">
        <v>4723589</v>
      </c>
      <c r="U81" s="11">
        <v>108020</v>
      </c>
      <c r="V81" s="11">
        <v>141382</v>
      </c>
      <c r="W81" s="11">
        <v>2570</v>
      </c>
      <c r="X81" s="11">
        <v>58798</v>
      </c>
      <c r="Y81" s="11">
        <v>480909</v>
      </c>
      <c r="Z81" s="11" t="s">
        <v>165</v>
      </c>
      <c r="AA81" s="11">
        <v>11803</v>
      </c>
      <c r="AB81" s="11">
        <v>142507</v>
      </c>
      <c r="AC81" s="11">
        <v>270350</v>
      </c>
      <c r="AD81" s="11">
        <v>3465769</v>
      </c>
      <c r="AE81" s="11" t="s">
        <v>165</v>
      </c>
      <c r="AF81" s="11" t="s">
        <v>165</v>
      </c>
      <c r="AG81" s="11">
        <v>35644</v>
      </c>
      <c r="AH81" s="11" t="s">
        <v>165</v>
      </c>
      <c r="AI81" s="11" t="s">
        <v>165</v>
      </c>
      <c r="AJ81" s="11">
        <v>1618</v>
      </c>
      <c r="AK81" s="11" t="s">
        <v>165</v>
      </c>
      <c r="AL81" s="11">
        <v>4219</v>
      </c>
      <c r="AM81" s="11" t="s">
        <v>165</v>
      </c>
      <c r="AN81" s="11">
        <v>3061754</v>
      </c>
      <c r="AO81" s="11">
        <v>1214741</v>
      </c>
      <c r="AP81" s="11">
        <v>1255</v>
      </c>
      <c r="AQ81" s="11">
        <v>18071</v>
      </c>
      <c r="AR81" s="11">
        <v>206533</v>
      </c>
      <c r="AS81" s="11">
        <v>162891</v>
      </c>
      <c r="AT81" s="11">
        <v>17858919</v>
      </c>
      <c r="AU81" s="11">
        <v>475706</v>
      </c>
      <c r="AV81" s="11">
        <v>70236</v>
      </c>
      <c r="AW81" s="11">
        <v>7965</v>
      </c>
      <c r="AX81" s="11">
        <v>3854150</v>
      </c>
      <c r="AY81" s="11">
        <v>491335</v>
      </c>
      <c r="AZ81" s="11">
        <v>366250</v>
      </c>
      <c r="BA81" s="11">
        <v>11771656</v>
      </c>
      <c r="BB81" s="11">
        <v>821621</v>
      </c>
      <c r="BC81" s="11">
        <v>1144850</v>
      </c>
      <c r="BD81" s="11">
        <v>29024351</v>
      </c>
      <c r="BE81" s="11">
        <v>11954787</v>
      </c>
      <c r="BF81" s="11">
        <v>700676</v>
      </c>
      <c r="BG81" s="11">
        <v>44029</v>
      </c>
      <c r="BH81" s="11">
        <v>6641479</v>
      </c>
      <c r="BI81" s="11">
        <v>4612632</v>
      </c>
      <c r="BJ81" s="11">
        <v>22221716</v>
      </c>
      <c r="BK81" s="11">
        <v>627579</v>
      </c>
      <c r="BL81" s="11">
        <v>10856616</v>
      </c>
      <c r="BM81" s="11">
        <v>6516545</v>
      </c>
      <c r="BN81" s="11">
        <v>11184735</v>
      </c>
      <c r="BO81" s="11">
        <v>10314780</v>
      </c>
      <c r="BP81" s="11" t="s">
        <v>165</v>
      </c>
      <c r="BQ81" s="11">
        <v>154144</v>
      </c>
      <c r="BR81" s="11">
        <v>17058</v>
      </c>
      <c r="BS81" s="11">
        <v>9163</v>
      </c>
      <c r="BT81" s="11" t="s">
        <v>165</v>
      </c>
      <c r="BU81" s="11" t="s">
        <v>165</v>
      </c>
      <c r="BV81" s="11" t="s">
        <v>165</v>
      </c>
      <c r="BW81" s="11" t="s">
        <v>165</v>
      </c>
      <c r="BX81" s="11" t="s">
        <v>165</v>
      </c>
      <c r="BY81" s="11" t="s">
        <v>165</v>
      </c>
      <c r="BZ81" s="11" t="s">
        <v>165</v>
      </c>
      <c r="CA81" s="11" t="s">
        <v>165</v>
      </c>
      <c r="CB81" s="11" t="s">
        <v>165</v>
      </c>
      <c r="CC81" s="11" t="s">
        <v>165</v>
      </c>
      <c r="CD81" s="11" t="s">
        <v>165</v>
      </c>
      <c r="CE81" s="11" t="s">
        <v>165</v>
      </c>
      <c r="CF81" s="11">
        <v>15449028</v>
      </c>
      <c r="CG81" s="11">
        <v>15449028</v>
      </c>
      <c r="CH81" s="11">
        <v>13765737</v>
      </c>
      <c r="CI81" s="11">
        <v>1683291</v>
      </c>
      <c r="CJ81" s="11" t="s">
        <v>165</v>
      </c>
      <c r="CK81" s="11">
        <v>1877295</v>
      </c>
      <c r="CL81" s="11">
        <v>99628</v>
      </c>
      <c r="CM81" s="11">
        <v>8445614</v>
      </c>
      <c r="CN81" s="11">
        <v>11836928</v>
      </c>
      <c r="CO81" s="12" t="s">
        <v>165</v>
      </c>
    </row>
    <row r="82" spans="1:93">
      <c r="A82" s="14">
        <v>2015</v>
      </c>
      <c r="B82" s="15" t="s">
        <v>166</v>
      </c>
      <c r="C82" s="15">
        <v>102024</v>
      </c>
      <c r="D82" s="15" t="s">
        <v>250</v>
      </c>
      <c r="E82" s="15" t="s">
        <v>252</v>
      </c>
      <c r="F82" s="16">
        <v>20670241</v>
      </c>
      <c r="G82" s="16">
        <v>362442</v>
      </c>
      <c r="H82" s="16">
        <v>2400061</v>
      </c>
      <c r="I82" s="16">
        <v>40809</v>
      </c>
      <c r="J82" s="16">
        <v>25461</v>
      </c>
      <c r="K82" s="16">
        <v>79076</v>
      </c>
      <c r="L82" s="16">
        <v>96774</v>
      </c>
      <c r="M82" s="16">
        <v>2157941</v>
      </c>
      <c r="N82" s="16">
        <v>72930</v>
      </c>
      <c r="O82" s="16">
        <v>12895739</v>
      </c>
      <c r="P82" s="16">
        <v>8737318</v>
      </c>
      <c r="Q82" s="16">
        <v>8112132</v>
      </c>
      <c r="R82" s="16">
        <v>197037</v>
      </c>
      <c r="S82" s="16">
        <v>428149</v>
      </c>
      <c r="T82" s="16">
        <v>4158421</v>
      </c>
      <c r="U82" s="16">
        <v>106284</v>
      </c>
      <c r="V82" s="16">
        <v>160508</v>
      </c>
      <c r="W82" s="16" t="s">
        <v>165</v>
      </c>
      <c r="X82" s="16">
        <v>21840</v>
      </c>
      <c r="Y82" s="16">
        <v>330348</v>
      </c>
      <c r="Z82" s="16">
        <v>5615</v>
      </c>
      <c r="AA82" s="16">
        <v>4881</v>
      </c>
      <c r="AB82" s="16">
        <v>9485</v>
      </c>
      <c r="AC82" s="16">
        <v>365322</v>
      </c>
      <c r="AD82" s="16">
        <v>3148868</v>
      </c>
      <c r="AE82" s="16" t="s">
        <v>165</v>
      </c>
      <c r="AF82" s="16" t="s">
        <v>165</v>
      </c>
      <c r="AG82" s="16" t="s">
        <v>165</v>
      </c>
      <c r="AH82" s="16" t="s">
        <v>165</v>
      </c>
      <c r="AI82" s="16" t="s">
        <v>165</v>
      </c>
      <c r="AJ82" s="16">
        <v>2045</v>
      </c>
      <c r="AK82" s="16" t="s">
        <v>165</v>
      </c>
      <c r="AL82" s="16">
        <v>3225</v>
      </c>
      <c r="AM82" s="16" t="s">
        <v>165</v>
      </c>
      <c r="AN82" s="16">
        <v>2674527</v>
      </c>
      <c r="AO82" s="16">
        <v>1750436</v>
      </c>
      <c r="AP82" s="16">
        <v>5215</v>
      </c>
      <c r="AQ82" s="16">
        <v>19672</v>
      </c>
      <c r="AR82" s="16">
        <v>489219</v>
      </c>
      <c r="AS82" s="16">
        <v>126966</v>
      </c>
      <c r="AT82" s="16">
        <v>17918024</v>
      </c>
      <c r="AU82" s="16">
        <v>696382</v>
      </c>
      <c r="AV82" s="16">
        <v>57614</v>
      </c>
      <c r="AW82" s="16">
        <v>5266</v>
      </c>
      <c r="AX82" s="16">
        <v>5039067</v>
      </c>
      <c r="AY82" s="16">
        <v>554244</v>
      </c>
      <c r="AZ82" s="16">
        <v>449559</v>
      </c>
      <c r="BA82" s="16">
        <v>9479573</v>
      </c>
      <c r="BB82" s="16">
        <v>1636319</v>
      </c>
      <c r="BC82" s="16">
        <v>1364063</v>
      </c>
      <c r="BD82" s="16">
        <v>31884797</v>
      </c>
      <c r="BE82" s="16">
        <v>18121098</v>
      </c>
      <c r="BF82" s="16">
        <v>4231240</v>
      </c>
      <c r="BG82" s="16">
        <v>3903297</v>
      </c>
      <c r="BH82" s="16">
        <v>5465096</v>
      </c>
      <c r="BI82" s="16">
        <v>8424762</v>
      </c>
      <c r="BJ82" s="16">
        <v>21450221</v>
      </c>
      <c r="BK82" s="16">
        <v>646506</v>
      </c>
      <c r="BL82" s="16">
        <v>8643031</v>
      </c>
      <c r="BM82" s="16">
        <v>6306707</v>
      </c>
      <c r="BN82" s="16">
        <v>11950746</v>
      </c>
      <c r="BO82" s="16">
        <v>10204597</v>
      </c>
      <c r="BP82" s="16" t="s">
        <v>165</v>
      </c>
      <c r="BQ82" s="16">
        <v>428429</v>
      </c>
      <c r="BR82" s="16" t="s">
        <v>165</v>
      </c>
      <c r="BS82" s="16">
        <v>428015</v>
      </c>
      <c r="BT82" s="16" t="s">
        <v>165</v>
      </c>
      <c r="BU82" s="16">
        <v>1923</v>
      </c>
      <c r="BV82" s="16" t="s">
        <v>165</v>
      </c>
      <c r="BW82" s="16" t="s">
        <v>165</v>
      </c>
      <c r="BX82" s="16">
        <v>1923</v>
      </c>
      <c r="BY82" s="16" t="s">
        <v>165</v>
      </c>
      <c r="BZ82" s="16" t="s">
        <v>165</v>
      </c>
      <c r="CA82" s="16" t="s">
        <v>165</v>
      </c>
      <c r="CB82" s="16" t="s">
        <v>165</v>
      </c>
      <c r="CC82" s="16" t="s">
        <v>165</v>
      </c>
      <c r="CD82" s="16" t="s">
        <v>165</v>
      </c>
      <c r="CE82" s="16" t="s">
        <v>165</v>
      </c>
      <c r="CF82" s="16">
        <v>13404318</v>
      </c>
      <c r="CG82" s="16">
        <v>13402654</v>
      </c>
      <c r="CH82" s="16">
        <v>11828809</v>
      </c>
      <c r="CI82" s="16">
        <v>1573845</v>
      </c>
      <c r="CJ82" s="16">
        <v>1664</v>
      </c>
      <c r="CK82" s="16">
        <v>1980967</v>
      </c>
      <c r="CL82" s="16">
        <v>39067</v>
      </c>
      <c r="CM82" s="16">
        <v>19160227</v>
      </c>
      <c r="CN82" s="16">
        <v>11525324</v>
      </c>
      <c r="CO82" s="17" t="s">
        <v>165</v>
      </c>
    </row>
    <row r="83" spans="1:93">
      <c r="A83" s="14">
        <v>2015</v>
      </c>
      <c r="B83" s="15" t="s">
        <v>168</v>
      </c>
      <c r="C83" s="15">
        <v>102032</v>
      </c>
      <c r="D83" s="15" t="s">
        <v>250</v>
      </c>
      <c r="E83" s="15" t="s">
        <v>253</v>
      </c>
      <c r="F83" s="16">
        <v>9058265</v>
      </c>
      <c r="G83" s="16">
        <v>158742</v>
      </c>
      <c r="H83" s="16">
        <v>508891</v>
      </c>
      <c r="I83" s="16">
        <v>21350</v>
      </c>
      <c r="J83" s="16">
        <v>59254</v>
      </c>
      <c r="K83" s="16">
        <v>35602</v>
      </c>
      <c r="L83" s="16">
        <v>38481</v>
      </c>
      <c r="M83" s="16">
        <v>354204</v>
      </c>
      <c r="N83" s="16">
        <v>39146</v>
      </c>
      <c r="O83" s="16">
        <v>6107848</v>
      </c>
      <c r="P83" s="16">
        <v>4026338</v>
      </c>
      <c r="Q83" s="16">
        <v>3909113</v>
      </c>
      <c r="R83" s="16">
        <v>111219</v>
      </c>
      <c r="S83" s="16">
        <v>6006</v>
      </c>
      <c r="T83" s="16">
        <v>2081510</v>
      </c>
      <c r="U83" s="16">
        <v>53994</v>
      </c>
      <c r="V83" s="16">
        <v>46273</v>
      </c>
      <c r="W83" s="16">
        <v>2221</v>
      </c>
      <c r="X83" s="16">
        <v>20577</v>
      </c>
      <c r="Y83" s="16">
        <v>246066</v>
      </c>
      <c r="Z83" s="16">
        <v>2902</v>
      </c>
      <c r="AA83" s="16">
        <v>3169</v>
      </c>
      <c r="AB83" s="16">
        <v>68293</v>
      </c>
      <c r="AC83" s="16">
        <v>151248</v>
      </c>
      <c r="AD83" s="16">
        <v>1467583</v>
      </c>
      <c r="AE83" s="16" t="s">
        <v>165</v>
      </c>
      <c r="AF83" s="16" t="s">
        <v>165</v>
      </c>
      <c r="AG83" s="16">
        <v>15547</v>
      </c>
      <c r="AH83" s="16" t="s">
        <v>165</v>
      </c>
      <c r="AI83" s="16">
        <v>3227</v>
      </c>
      <c r="AJ83" s="16" t="s">
        <v>165</v>
      </c>
      <c r="AK83" s="16" t="s">
        <v>165</v>
      </c>
      <c r="AL83" s="16">
        <v>410</v>
      </c>
      <c r="AM83" s="16" t="s">
        <v>165</v>
      </c>
      <c r="AN83" s="16">
        <v>1325920</v>
      </c>
      <c r="AO83" s="16">
        <v>874595</v>
      </c>
      <c r="AP83" s="16">
        <v>3856</v>
      </c>
      <c r="AQ83" s="16">
        <v>8684</v>
      </c>
      <c r="AR83" s="16">
        <v>30583</v>
      </c>
      <c r="AS83" s="16">
        <v>61375</v>
      </c>
      <c r="AT83" s="16">
        <v>6533240</v>
      </c>
      <c r="AU83" s="16">
        <v>389212</v>
      </c>
      <c r="AV83" s="16">
        <v>16933</v>
      </c>
      <c r="AW83" s="16">
        <v>3525</v>
      </c>
      <c r="AX83" s="16">
        <v>1540559</v>
      </c>
      <c r="AY83" s="16">
        <v>210119</v>
      </c>
      <c r="AZ83" s="16">
        <v>82963</v>
      </c>
      <c r="BA83" s="16">
        <v>3821155</v>
      </c>
      <c r="BB83" s="16">
        <v>468774</v>
      </c>
      <c r="BC83" s="16">
        <v>185013</v>
      </c>
      <c r="BD83" s="16">
        <v>9961632</v>
      </c>
      <c r="BE83" s="16">
        <v>2849163</v>
      </c>
      <c r="BF83" s="16">
        <v>154337</v>
      </c>
      <c r="BG83" s="16">
        <v>18960</v>
      </c>
      <c r="BH83" s="16">
        <v>1363191</v>
      </c>
      <c r="BI83" s="16">
        <v>1331635</v>
      </c>
      <c r="BJ83" s="16">
        <v>4591127</v>
      </c>
      <c r="BK83" s="16">
        <v>131262</v>
      </c>
      <c r="BL83" s="16">
        <v>2298796</v>
      </c>
      <c r="BM83" s="16">
        <v>1568755</v>
      </c>
      <c r="BN83" s="16">
        <v>2212203</v>
      </c>
      <c r="BO83" s="16">
        <v>1819229</v>
      </c>
      <c r="BP83" s="16" t="s">
        <v>165</v>
      </c>
      <c r="BQ83" s="16">
        <v>80128</v>
      </c>
      <c r="BR83" s="16" t="s">
        <v>165</v>
      </c>
      <c r="BS83" s="16" t="s">
        <v>165</v>
      </c>
      <c r="BT83" s="16" t="s">
        <v>165</v>
      </c>
      <c r="BU83" s="16">
        <v>43614</v>
      </c>
      <c r="BV83" s="16" t="s">
        <v>165</v>
      </c>
      <c r="BW83" s="16">
        <v>70</v>
      </c>
      <c r="BX83" s="16">
        <v>43544</v>
      </c>
      <c r="BY83" s="16" t="s">
        <v>165</v>
      </c>
      <c r="BZ83" s="16" t="s">
        <v>165</v>
      </c>
      <c r="CA83" s="16" t="s">
        <v>165</v>
      </c>
      <c r="CB83" s="16" t="s">
        <v>165</v>
      </c>
      <c r="CC83" s="16" t="s">
        <v>165</v>
      </c>
      <c r="CD83" s="16" t="s">
        <v>165</v>
      </c>
      <c r="CE83" s="16" t="s">
        <v>165</v>
      </c>
      <c r="CF83" s="16">
        <v>3897511</v>
      </c>
      <c r="CG83" s="16">
        <v>3897511</v>
      </c>
      <c r="CH83" s="16">
        <v>3474742</v>
      </c>
      <c r="CI83" s="16">
        <v>422769</v>
      </c>
      <c r="CJ83" s="16" t="s">
        <v>165</v>
      </c>
      <c r="CK83" s="16">
        <v>1205674</v>
      </c>
      <c r="CL83" s="16">
        <v>19378</v>
      </c>
      <c r="CM83" s="16">
        <v>1094537</v>
      </c>
      <c r="CN83" s="16">
        <v>6826076</v>
      </c>
      <c r="CO83" s="17" t="s">
        <v>165</v>
      </c>
    </row>
    <row r="84" spans="1:93">
      <c r="A84" s="14">
        <v>2015</v>
      </c>
      <c r="B84" s="15" t="s">
        <v>179</v>
      </c>
      <c r="C84" s="15">
        <v>102041</v>
      </c>
      <c r="D84" s="15" t="s">
        <v>250</v>
      </c>
      <c r="E84" s="15" t="s">
        <v>254</v>
      </c>
      <c r="F84" s="16">
        <v>12304376</v>
      </c>
      <c r="G84" s="16">
        <v>240354</v>
      </c>
      <c r="H84" s="16">
        <v>315740</v>
      </c>
      <c r="I84" s="16">
        <v>22202</v>
      </c>
      <c r="J84" s="16">
        <v>16622</v>
      </c>
      <c r="K84" s="16">
        <v>52712</v>
      </c>
      <c r="L84" s="16">
        <v>44178</v>
      </c>
      <c r="M84" s="16">
        <v>180026</v>
      </c>
      <c r="N84" s="16">
        <v>42512</v>
      </c>
      <c r="O84" s="16">
        <v>8503906</v>
      </c>
      <c r="P84" s="16">
        <v>5578819</v>
      </c>
      <c r="Q84" s="16">
        <v>5436871</v>
      </c>
      <c r="R84" s="16">
        <v>135856</v>
      </c>
      <c r="S84" s="16">
        <v>6092</v>
      </c>
      <c r="T84" s="16">
        <v>2925087</v>
      </c>
      <c r="U84" s="16">
        <v>73831</v>
      </c>
      <c r="V84" s="16">
        <v>74804</v>
      </c>
      <c r="W84" s="16" t="s">
        <v>165</v>
      </c>
      <c r="X84" s="16">
        <v>31032</v>
      </c>
      <c r="Y84" s="16">
        <v>300115</v>
      </c>
      <c r="Z84" s="16">
        <v>99</v>
      </c>
      <c r="AA84" s="16">
        <v>10920</v>
      </c>
      <c r="AB84" s="16">
        <v>53350</v>
      </c>
      <c r="AC84" s="16">
        <v>296828</v>
      </c>
      <c r="AD84" s="16">
        <v>2065239</v>
      </c>
      <c r="AE84" s="16" t="s">
        <v>165</v>
      </c>
      <c r="AF84" s="16" t="s">
        <v>165</v>
      </c>
      <c r="AG84" s="16">
        <v>15757</v>
      </c>
      <c r="AH84" s="16" t="s">
        <v>165</v>
      </c>
      <c r="AI84" s="16">
        <v>3112</v>
      </c>
      <c r="AJ84" s="16" t="s">
        <v>165</v>
      </c>
      <c r="AK84" s="16" t="s">
        <v>165</v>
      </c>
      <c r="AL84" s="16" t="s">
        <v>165</v>
      </c>
      <c r="AM84" s="16" t="s">
        <v>165</v>
      </c>
      <c r="AN84" s="16">
        <v>1848074</v>
      </c>
      <c r="AO84" s="16">
        <v>1331063</v>
      </c>
      <c r="AP84" s="16" t="s">
        <v>165</v>
      </c>
      <c r="AQ84" s="16">
        <v>13904</v>
      </c>
      <c r="AR84" s="16">
        <v>8823</v>
      </c>
      <c r="AS84" s="16">
        <v>86090</v>
      </c>
      <c r="AT84" s="16">
        <v>11593992</v>
      </c>
      <c r="AU84" s="16">
        <v>907695</v>
      </c>
      <c r="AV84" s="16">
        <v>56737</v>
      </c>
      <c r="AW84" s="16">
        <v>2066</v>
      </c>
      <c r="AX84" s="16">
        <v>2778253</v>
      </c>
      <c r="AY84" s="16">
        <v>300173</v>
      </c>
      <c r="AZ84" s="16">
        <v>316810</v>
      </c>
      <c r="BA84" s="16">
        <v>6591170</v>
      </c>
      <c r="BB84" s="16">
        <v>641088</v>
      </c>
      <c r="BC84" s="16">
        <v>561796</v>
      </c>
      <c r="BD84" s="16">
        <v>18287543</v>
      </c>
      <c r="BE84" s="16">
        <v>3639858</v>
      </c>
      <c r="BF84" s="16">
        <v>297073</v>
      </c>
      <c r="BG84" s="16">
        <v>25019</v>
      </c>
      <c r="BH84" s="16">
        <v>2496608</v>
      </c>
      <c r="BI84" s="16">
        <v>846177</v>
      </c>
      <c r="BJ84" s="16">
        <v>14597533</v>
      </c>
      <c r="BK84" s="16">
        <v>308902</v>
      </c>
      <c r="BL84" s="16">
        <v>8685625</v>
      </c>
      <c r="BM84" s="16">
        <v>4479739</v>
      </c>
      <c r="BN84" s="16">
        <v>5687882</v>
      </c>
      <c r="BO84" s="16">
        <v>5255249</v>
      </c>
      <c r="BP84" s="16" t="s">
        <v>165</v>
      </c>
      <c r="BQ84" s="16">
        <v>224026</v>
      </c>
      <c r="BR84" s="16" t="s">
        <v>165</v>
      </c>
      <c r="BS84" s="16" t="s">
        <v>165</v>
      </c>
      <c r="BT84" s="16" t="s">
        <v>165</v>
      </c>
      <c r="BU84" s="16" t="s">
        <v>165</v>
      </c>
      <c r="BV84" s="16" t="s">
        <v>165</v>
      </c>
      <c r="BW84" s="16" t="s">
        <v>165</v>
      </c>
      <c r="BX84" s="16" t="s">
        <v>165</v>
      </c>
      <c r="BY84" s="16" t="s">
        <v>165</v>
      </c>
      <c r="BZ84" s="16" t="s">
        <v>165</v>
      </c>
      <c r="CA84" s="16" t="s">
        <v>165</v>
      </c>
      <c r="CB84" s="16" t="s">
        <v>165</v>
      </c>
      <c r="CC84" s="16" t="s">
        <v>165</v>
      </c>
      <c r="CD84" s="16" t="s">
        <v>165</v>
      </c>
      <c r="CE84" s="16" t="s">
        <v>165</v>
      </c>
      <c r="CF84" s="16">
        <v>6751303</v>
      </c>
      <c r="CG84" s="16">
        <v>6750770</v>
      </c>
      <c r="CH84" s="16">
        <v>6083939</v>
      </c>
      <c r="CI84" s="16">
        <v>666831</v>
      </c>
      <c r="CJ84" s="16">
        <v>533</v>
      </c>
      <c r="CK84" s="16">
        <v>335741</v>
      </c>
      <c r="CL84" s="16">
        <v>663974</v>
      </c>
      <c r="CM84" s="16">
        <v>2011478</v>
      </c>
      <c r="CN84" s="16">
        <v>7825580</v>
      </c>
      <c r="CO84" s="17" t="s">
        <v>165</v>
      </c>
    </row>
    <row r="85" spans="1:93">
      <c r="A85" s="14">
        <v>2015</v>
      </c>
      <c r="B85" s="15" t="s">
        <v>179</v>
      </c>
      <c r="C85" s="15">
        <v>102059</v>
      </c>
      <c r="D85" s="15" t="s">
        <v>250</v>
      </c>
      <c r="E85" s="15" t="s">
        <v>255</v>
      </c>
      <c r="F85" s="16">
        <v>13199858</v>
      </c>
      <c r="G85" s="16">
        <v>241800</v>
      </c>
      <c r="H85" s="16">
        <v>252789</v>
      </c>
      <c r="I85" s="16">
        <v>27224</v>
      </c>
      <c r="J85" s="16">
        <v>8628</v>
      </c>
      <c r="K85" s="16">
        <v>55438</v>
      </c>
      <c r="L85" s="16">
        <v>57370</v>
      </c>
      <c r="M85" s="16">
        <v>104129</v>
      </c>
      <c r="N85" s="16">
        <v>45020</v>
      </c>
      <c r="O85" s="16">
        <v>8925453</v>
      </c>
      <c r="P85" s="16">
        <v>5884910</v>
      </c>
      <c r="Q85" s="16">
        <v>5526934</v>
      </c>
      <c r="R85" s="16">
        <v>180177</v>
      </c>
      <c r="S85" s="16">
        <v>177799</v>
      </c>
      <c r="T85" s="16">
        <v>3040543</v>
      </c>
      <c r="U85" s="16">
        <v>59786</v>
      </c>
      <c r="V85" s="16">
        <v>78890</v>
      </c>
      <c r="W85" s="16">
        <v>1188</v>
      </c>
      <c r="X85" s="16">
        <v>27435</v>
      </c>
      <c r="Y85" s="16">
        <v>298307</v>
      </c>
      <c r="Z85" s="16" t="s">
        <v>165</v>
      </c>
      <c r="AA85" s="16" t="s">
        <v>165</v>
      </c>
      <c r="AB85" s="16">
        <v>77091</v>
      </c>
      <c r="AC85" s="16">
        <v>315587</v>
      </c>
      <c r="AD85" s="16">
        <v>2158744</v>
      </c>
      <c r="AE85" s="16" t="s">
        <v>165</v>
      </c>
      <c r="AF85" s="16" t="s">
        <v>165</v>
      </c>
      <c r="AG85" s="16">
        <v>18355</v>
      </c>
      <c r="AH85" s="16" t="s">
        <v>165</v>
      </c>
      <c r="AI85" s="16">
        <v>5160</v>
      </c>
      <c r="AJ85" s="16" t="s">
        <v>165</v>
      </c>
      <c r="AK85" s="16" t="s">
        <v>165</v>
      </c>
      <c r="AL85" s="16" t="s">
        <v>165</v>
      </c>
      <c r="AM85" s="16" t="s">
        <v>165</v>
      </c>
      <c r="AN85" s="16">
        <v>1912244</v>
      </c>
      <c r="AO85" s="16">
        <v>1789936</v>
      </c>
      <c r="AP85" s="16" t="s">
        <v>165</v>
      </c>
      <c r="AQ85" s="16">
        <v>14596</v>
      </c>
      <c r="AR85" s="16">
        <v>18020</v>
      </c>
      <c r="AS85" s="16">
        <v>107980</v>
      </c>
      <c r="AT85" s="16">
        <v>13027704</v>
      </c>
      <c r="AU85" s="16">
        <v>1297396</v>
      </c>
      <c r="AV85" s="16">
        <v>26958</v>
      </c>
      <c r="AW85" s="16">
        <v>5668</v>
      </c>
      <c r="AX85" s="16">
        <v>2634329</v>
      </c>
      <c r="AY85" s="16">
        <v>324629</v>
      </c>
      <c r="AZ85" s="16">
        <v>292583</v>
      </c>
      <c r="BA85" s="16">
        <v>7613249</v>
      </c>
      <c r="BB85" s="16">
        <v>832892</v>
      </c>
      <c r="BC85" s="16">
        <v>364471</v>
      </c>
      <c r="BD85" s="16">
        <v>18188592</v>
      </c>
      <c r="BE85" s="16">
        <v>6442526</v>
      </c>
      <c r="BF85" s="16">
        <v>1172056</v>
      </c>
      <c r="BG85" s="16">
        <v>541564</v>
      </c>
      <c r="BH85" s="16">
        <v>1786802</v>
      </c>
      <c r="BI85" s="16">
        <v>3483668</v>
      </c>
      <c r="BJ85" s="16">
        <v>12988810</v>
      </c>
      <c r="BK85" s="16">
        <v>473317</v>
      </c>
      <c r="BL85" s="16">
        <v>7778811</v>
      </c>
      <c r="BM85" s="16">
        <v>6986191</v>
      </c>
      <c r="BN85" s="16">
        <v>5038582</v>
      </c>
      <c r="BO85" s="16">
        <v>4583330</v>
      </c>
      <c r="BP85" s="16" t="s">
        <v>165</v>
      </c>
      <c r="BQ85" s="16">
        <v>171417</v>
      </c>
      <c r="BR85" s="16" t="s">
        <v>165</v>
      </c>
      <c r="BS85" s="16" t="s">
        <v>165</v>
      </c>
      <c r="BT85" s="16" t="s">
        <v>165</v>
      </c>
      <c r="BU85" s="16" t="s">
        <v>165</v>
      </c>
      <c r="BV85" s="16" t="s">
        <v>165</v>
      </c>
      <c r="BW85" s="16" t="s">
        <v>165</v>
      </c>
      <c r="BX85" s="16" t="s">
        <v>165</v>
      </c>
      <c r="BY85" s="16" t="s">
        <v>165</v>
      </c>
      <c r="BZ85" s="16" t="s">
        <v>165</v>
      </c>
      <c r="CA85" s="16" t="s">
        <v>165</v>
      </c>
      <c r="CB85" s="16" t="s">
        <v>165</v>
      </c>
      <c r="CC85" s="16" t="s">
        <v>165</v>
      </c>
      <c r="CD85" s="16" t="s">
        <v>165</v>
      </c>
      <c r="CE85" s="16" t="s">
        <v>165</v>
      </c>
      <c r="CF85" s="16">
        <v>7327676</v>
      </c>
      <c r="CG85" s="16">
        <v>7327676</v>
      </c>
      <c r="CH85" s="16">
        <v>6503167</v>
      </c>
      <c r="CI85" s="16">
        <v>824509</v>
      </c>
      <c r="CJ85" s="16" t="s">
        <v>165</v>
      </c>
      <c r="CK85" s="16">
        <v>174974</v>
      </c>
      <c r="CL85" s="16">
        <v>27469</v>
      </c>
      <c r="CM85" s="16">
        <v>1431080</v>
      </c>
      <c r="CN85" s="16">
        <v>6217805</v>
      </c>
      <c r="CO85" s="17" t="s">
        <v>165</v>
      </c>
    </row>
    <row r="86" spans="1:93">
      <c r="A86" s="9">
        <v>2015</v>
      </c>
      <c r="B86" s="10" t="s">
        <v>162</v>
      </c>
      <c r="C86" s="10">
        <v>111007</v>
      </c>
      <c r="D86" s="10" t="s">
        <v>256</v>
      </c>
      <c r="E86" s="10" t="s">
        <v>257</v>
      </c>
      <c r="F86" s="11">
        <v>75080311</v>
      </c>
      <c r="G86" s="11">
        <v>782002</v>
      </c>
      <c r="H86" s="11">
        <v>3324741</v>
      </c>
      <c r="I86" s="11">
        <v>84980</v>
      </c>
      <c r="J86" s="11">
        <v>41682</v>
      </c>
      <c r="K86" s="11">
        <v>44732</v>
      </c>
      <c r="L86" s="11">
        <v>331802</v>
      </c>
      <c r="M86" s="11">
        <v>2821545</v>
      </c>
      <c r="N86" s="11">
        <v>113132</v>
      </c>
      <c r="O86" s="11">
        <v>53794190</v>
      </c>
      <c r="P86" s="11">
        <v>34431525</v>
      </c>
      <c r="Q86" s="11">
        <v>30022416</v>
      </c>
      <c r="R86" s="11">
        <v>757453</v>
      </c>
      <c r="S86" s="11">
        <v>3651656</v>
      </c>
      <c r="T86" s="11">
        <v>19362665</v>
      </c>
      <c r="U86" s="11">
        <v>594846</v>
      </c>
      <c r="V86" s="11">
        <v>633157</v>
      </c>
      <c r="W86" s="11">
        <v>3323</v>
      </c>
      <c r="X86" s="11">
        <v>251883</v>
      </c>
      <c r="Y86" s="11">
        <v>3825999</v>
      </c>
      <c r="Z86" s="11">
        <v>5561</v>
      </c>
      <c r="AA86" s="11">
        <v>9312</v>
      </c>
      <c r="AB86" s="11">
        <v>603215</v>
      </c>
      <c r="AC86" s="11">
        <v>728748</v>
      </c>
      <c r="AD86" s="11">
        <v>12561036</v>
      </c>
      <c r="AE86" s="11">
        <v>683</v>
      </c>
      <c r="AF86" s="11" t="s">
        <v>165</v>
      </c>
      <c r="AG86" s="11">
        <v>88014</v>
      </c>
      <c r="AH86" s="11" t="s">
        <v>165</v>
      </c>
      <c r="AI86" s="11">
        <v>18984</v>
      </c>
      <c r="AJ86" s="11">
        <v>37904</v>
      </c>
      <c r="AK86" s="11" t="s">
        <v>165</v>
      </c>
      <c r="AL86" s="11" t="s">
        <v>165</v>
      </c>
      <c r="AM86" s="11" t="s">
        <v>165</v>
      </c>
      <c r="AN86" s="11">
        <v>10181151</v>
      </c>
      <c r="AO86" s="11">
        <v>6273044</v>
      </c>
      <c r="AP86" s="11">
        <v>1890</v>
      </c>
      <c r="AQ86" s="11">
        <v>102879</v>
      </c>
      <c r="AR86" s="11">
        <v>507282</v>
      </c>
      <c r="AS86" s="11">
        <v>461520</v>
      </c>
      <c r="AT86" s="11">
        <v>64582148</v>
      </c>
      <c r="AU86" s="11">
        <v>1175563</v>
      </c>
      <c r="AV86" s="11">
        <v>277638</v>
      </c>
      <c r="AW86" s="11">
        <v>5072</v>
      </c>
      <c r="AX86" s="11">
        <v>8365458</v>
      </c>
      <c r="AY86" s="11">
        <v>1961852</v>
      </c>
      <c r="AZ86" s="11">
        <v>345520</v>
      </c>
      <c r="BA86" s="11">
        <v>45745836</v>
      </c>
      <c r="BB86" s="11">
        <v>6705209</v>
      </c>
      <c r="BC86" s="11">
        <v>7514979</v>
      </c>
      <c r="BD86" s="11">
        <v>111259207</v>
      </c>
      <c r="BE86" s="11">
        <v>22247756</v>
      </c>
      <c r="BF86" s="11">
        <v>3623147</v>
      </c>
      <c r="BG86" s="11">
        <v>21506</v>
      </c>
      <c r="BH86" s="11">
        <v>11084190</v>
      </c>
      <c r="BI86" s="11">
        <v>7540419</v>
      </c>
      <c r="BJ86" s="11">
        <v>64463925</v>
      </c>
      <c r="BK86" s="11">
        <v>1015748</v>
      </c>
      <c r="BL86" s="11">
        <v>25053466</v>
      </c>
      <c r="BM86" s="11">
        <v>12865041</v>
      </c>
      <c r="BN86" s="11">
        <v>38988668</v>
      </c>
      <c r="BO86" s="11">
        <v>29468630</v>
      </c>
      <c r="BP86" s="11">
        <v>327218</v>
      </c>
      <c r="BQ86" s="11" t="s">
        <v>165</v>
      </c>
      <c r="BR86" s="11">
        <v>94573</v>
      </c>
      <c r="BS86" s="11" t="s">
        <v>165</v>
      </c>
      <c r="BT86" s="11" t="s">
        <v>165</v>
      </c>
      <c r="BU86" s="11" t="s">
        <v>165</v>
      </c>
      <c r="BV86" s="11" t="s">
        <v>165</v>
      </c>
      <c r="BW86" s="11" t="s">
        <v>165</v>
      </c>
      <c r="BX86" s="11" t="s">
        <v>165</v>
      </c>
      <c r="BY86" s="11" t="s">
        <v>165</v>
      </c>
      <c r="BZ86" s="11" t="s">
        <v>165</v>
      </c>
      <c r="CA86" s="11" t="s">
        <v>165</v>
      </c>
      <c r="CB86" s="11" t="s">
        <v>165</v>
      </c>
      <c r="CC86" s="11" t="s">
        <v>165</v>
      </c>
      <c r="CD86" s="11" t="s">
        <v>165</v>
      </c>
      <c r="CE86" s="11" t="s">
        <v>165</v>
      </c>
      <c r="CF86" s="11">
        <v>46810506</v>
      </c>
      <c r="CG86" s="11">
        <v>46773334</v>
      </c>
      <c r="CH86" s="11">
        <v>42829360</v>
      </c>
      <c r="CI86" s="11">
        <v>3943974</v>
      </c>
      <c r="CJ86" s="11">
        <v>37172</v>
      </c>
      <c r="CK86" s="11">
        <v>834795</v>
      </c>
      <c r="CL86" s="11">
        <v>562200</v>
      </c>
      <c r="CM86" s="11">
        <v>21852301</v>
      </c>
      <c r="CN86" s="11">
        <v>34223952</v>
      </c>
      <c r="CO86" s="12" t="s">
        <v>165</v>
      </c>
    </row>
    <row r="87" spans="1:93">
      <c r="A87" s="14">
        <v>2015</v>
      </c>
      <c r="B87" s="15" t="s">
        <v>166</v>
      </c>
      <c r="C87" s="15">
        <v>112011</v>
      </c>
      <c r="D87" s="15" t="s">
        <v>256</v>
      </c>
      <c r="E87" s="15" t="s">
        <v>258</v>
      </c>
      <c r="F87" s="16">
        <v>18095306</v>
      </c>
      <c r="G87" s="16">
        <v>352888</v>
      </c>
      <c r="H87" s="16">
        <v>345120</v>
      </c>
      <c r="I87" s="16">
        <v>23458</v>
      </c>
      <c r="J87" s="16">
        <v>18810</v>
      </c>
      <c r="K87" s="16" t="s">
        <v>165</v>
      </c>
      <c r="L87" s="16">
        <v>46901</v>
      </c>
      <c r="M87" s="16">
        <v>255951</v>
      </c>
      <c r="N87" s="16">
        <v>60202</v>
      </c>
      <c r="O87" s="16">
        <v>13007917</v>
      </c>
      <c r="P87" s="16">
        <v>8528375</v>
      </c>
      <c r="Q87" s="16">
        <v>7822188</v>
      </c>
      <c r="R87" s="16">
        <v>206100</v>
      </c>
      <c r="S87" s="16">
        <v>500087</v>
      </c>
      <c r="T87" s="16">
        <v>4479542</v>
      </c>
      <c r="U87" s="16">
        <v>184209</v>
      </c>
      <c r="V87" s="16">
        <v>162220</v>
      </c>
      <c r="W87" s="16" t="s">
        <v>165</v>
      </c>
      <c r="X87" s="16">
        <v>27694</v>
      </c>
      <c r="Y87" s="16">
        <v>816053</v>
      </c>
      <c r="Z87" s="16" t="s">
        <v>165</v>
      </c>
      <c r="AA87" s="16">
        <v>4156</v>
      </c>
      <c r="AB87" s="16">
        <v>20052</v>
      </c>
      <c r="AC87" s="16">
        <v>200765</v>
      </c>
      <c r="AD87" s="16">
        <v>3050335</v>
      </c>
      <c r="AE87" s="16" t="s">
        <v>165</v>
      </c>
      <c r="AF87" s="16" t="s">
        <v>165</v>
      </c>
      <c r="AG87" s="16">
        <v>1605</v>
      </c>
      <c r="AH87" s="16" t="s">
        <v>165</v>
      </c>
      <c r="AI87" s="16">
        <v>4133</v>
      </c>
      <c r="AJ87" s="16">
        <v>8320</v>
      </c>
      <c r="AK87" s="16" t="s">
        <v>165</v>
      </c>
      <c r="AL87" s="16" t="s">
        <v>165</v>
      </c>
      <c r="AM87" s="16" t="s">
        <v>165</v>
      </c>
      <c r="AN87" s="16">
        <v>2934180</v>
      </c>
      <c r="AO87" s="16">
        <v>1376618</v>
      </c>
      <c r="AP87" s="16">
        <v>840</v>
      </c>
      <c r="AQ87" s="16">
        <v>17541</v>
      </c>
      <c r="AR87" s="16" t="s">
        <v>165</v>
      </c>
      <c r="AS87" s="16">
        <v>121350</v>
      </c>
      <c r="AT87" s="16">
        <v>16901403</v>
      </c>
      <c r="AU87" s="16">
        <v>2016082</v>
      </c>
      <c r="AV87" s="16">
        <v>64533</v>
      </c>
      <c r="AW87" s="16">
        <v>3033</v>
      </c>
      <c r="AX87" s="16">
        <v>3911215</v>
      </c>
      <c r="AY87" s="16">
        <v>481055</v>
      </c>
      <c r="AZ87" s="16">
        <v>224415</v>
      </c>
      <c r="BA87" s="16">
        <v>8616671</v>
      </c>
      <c r="BB87" s="16">
        <v>1584399</v>
      </c>
      <c r="BC87" s="16">
        <v>1302754</v>
      </c>
      <c r="BD87" s="16">
        <v>26888896</v>
      </c>
      <c r="BE87" s="16">
        <v>11767474</v>
      </c>
      <c r="BF87" s="16">
        <v>4506941</v>
      </c>
      <c r="BG87" s="16">
        <v>4192624</v>
      </c>
      <c r="BH87" s="16">
        <v>3957835</v>
      </c>
      <c r="BI87" s="16">
        <v>3302698</v>
      </c>
      <c r="BJ87" s="16">
        <v>10046281</v>
      </c>
      <c r="BK87" s="16">
        <v>289014</v>
      </c>
      <c r="BL87" s="16">
        <v>2151611</v>
      </c>
      <c r="BM87" s="16">
        <v>1505313</v>
      </c>
      <c r="BN87" s="16">
        <v>7718742</v>
      </c>
      <c r="BO87" s="16">
        <v>7448633</v>
      </c>
      <c r="BP87" s="16" t="s">
        <v>165</v>
      </c>
      <c r="BQ87" s="16">
        <v>153606</v>
      </c>
      <c r="BR87" s="16">
        <v>22322</v>
      </c>
      <c r="BS87" s="16" t="s">
        <v>165</v>
      </c>
      <c r="BT87" s="16" t="s">
        <v>165</v>
      </c>
      <c r="BU87" s="16" t="s">
        <v>165</v>
      </c>
      <c r="BV87" s="16" t="s">
        <v>165</v>
      </c>
      <c r="BW87" s="16" t="s">
        <v>165</v>
      </c>
      <c r="BX87" s="16" t="s">
        <v>165</v>
      </c>
      <c r="BY87" s="16" t="s">
        <v>165</v>
      </c>
      <c r="BZ87" s="16" t="s">
        <v>165</v>
      </c>
      <c r="CA87" s="16" t="s">
        <v>165</v>
      </c>
      <c r="CB87" s="16" t="s">
        <v>165</v>
      </c>
      <c r="CC87" s="16" t="s">
        <v>165</v>
      </c>
      <c r="CD87" s="16" t="s">
        <v>165</v>
      </c>
      <c r="CE87" s="16" t="s">
        <v>165</v>
      </c>
      <c r="CF87" s="16">
        <v>8786498</v>
      </c>
      <c r="CG87" s="16">
        <v>8786498</v>
      </c>
      <c r="CH87" s="16">
        <v>7769045</v>
      </c>
      <c r="CI87" s="16">
        <v>1017453</v>
      </c>
      <c r="CJ87" s="16" t="s">
        <v>165</v>
      </c>
      <c r="CK87" s="16">
        <v>192637</v>
      </c>
      <c r="CL87" s="16" t="s">
        <v>165</v>
      </c>
      <c r="CM87" s="16">
        <v>1100816</v>
      </c>
      <c r="CN87" s="16">
        <v>8968698</v>
      </c>
      <c r="CO87" s="17" t="s">
        <v>165</v>
      </c>
    </row>
    <row r="88" spans="1:93">
      <c r="A88" s="14">
        <v>2015</v>
      </c>
      <c r="B88" s="15" t="s">
        <v>179</v>
      </c>
      <c r="C88" s="15">
        <v>112020</v>
      </c>
      <c r="D88" s="15" t="s">
        <v>256</v>
      </c>
      <c r="E88" s="15" t="s">
        <v>259</v>
      </c>
      <c r="F88" s="16">
        <v>12009894</v>
      </c>
      <c r="G88" s="16">
        <v>226002</v>
      </c>
      <c r="H88" s="16">
        <v>766925</v>
      </c>
      <c r="I88" s="16">
        <v>90315</v>
      </c>
      <c r="J88" s="16">
        <v>24701</v>
      </c>
      <c r="K88" s="16">
        <v>28694</v>
      </c>
      <c r="L88" s="16">
        <v>50602</v>
      </c>
      <c r="M88" s="16">
        <v>572613</v>
      </c>
      <c r="N88" s="16">
        <v>42478</v>
      </c>
      <c r="O88" s="16">
        <v>7708641</v>
      </c>
      <c r="P88" s="16">
        <v>5120497</v>
      </c>
      <c r="Q88" s="16">
        <v>4823191</v>
      </c>
      <c r="R88" s="16">
        <v>144117</v>
      </c>
      <c r="S88" s="16">
        <v>153189</v>
      </c>
      <c r="T88" s="16">
        <v>2588144</v>
      </c>
      <c r="U88" s="16">
        <v>77127</v>
      </c>
      <c r="V88" s="16">
        <v>84398</v>
      </c>
      <c r="W88" s="16" t="s">
        <v>165</v>
      </c>
      <c r="X88" s="16">
        <v>46532</v>
      </c>
      <c r="Y88" s="16">
        <v>361664</v>
      </c>
      <c r="Z88" s="16" t="s">
        <v>165</v>
      </c>
      <c r="AA88" s="16" t="s">
        <v>165</v>
      </c>
      <c r="AB88" s="16" t="s">
        <v>165</v>
      </c>
      <c r="AC88" s="16">
        <v>108290</v>
      </c>
      <c r="AD88" s="16">
        <v>1910133</v>
      </c>
      <c r="AE88" s="16" t="s">
        <v>165</v>
      </c>
      <c r="AF88" s="16" t="s">
        <v>165</v>
      </c>
      <c r="AG88" s="16" t="s">
        <v>165</v>
      </c>
      <c r="AH88" s="16" t="s">
        <v>165</v>
      </c>
      <c r="AI88" s="16" t="s">
        <v>165</v>
      </c>
      <c r="AJ88" s="16" t="s">
        <v>165</v>
      </c>
      <c r="AK88" s="16" t="s">
        <v>165</v>
      </c>
      <c r="AL88" s="16" t="s">
        <v>165</v>
      </c>
      <c r="AM88" s="16" t="s">
        <v>165</v>
      </c>
      <c r="AN88" s="16">
        <v>1677502</v>
      </c>
      <c r="AO88" s="16">
        <v>1478471</v>
      </c>
      <c r="AP88" s="16" t="s">
        <v>165</v>
      </c>
      <c r="AQ88" s="16">
        <v>14529</v>
      </c>
      <c r="AR88" s="16">
        <v>95346</v>
      </c>
      <c r="AS88" s="16">
        <v>90020</v>
      </c>
      <c r="AT88" s="16">
        <v>8003393</v>
      </c>
      <c r="AU88" s="16">
        <v>559338</v>
      </c>
      <c r="AV88" s="16">
        <v>57230</v>
      </c>
      <c r="AW88" s="16">
        <v>2799</v>
      </c>
      <c r="AX88" s="16">
        <v>1895404</v>
      </c>
      <c r="AY88" s="16">
        <v>367048</v>
      </c>
      <c r="AZ88" s="16">
        <v>264882</v>
      </c>
      <c r="BA88" s="16">
        <v>4084758</v>
      </c>
      <c r="BB88" s="16">
        <v>771934</v>
      </c>
      <c r="BC88" s="16">
        <v>588713</v>
      </c>
      <c r="BD88" s="16">
        <v>15580944</v>
      </c>
      <c r="BE88" s="16">
        <v>5622668</v>
      </c>
      <c r="BF88" s="16">
        <v>2377317</v>
      </c>
      <c r="BG88" s="16">
        <v>2098253</v>
      </c>
      <c r="BH88" s="16">
        <v>2587958</v>
      </c>
      <c r="BI88" s="16">
        <v>657393</v>
      </c>
      <c r="BJ88" s="16">
        <v>7095422</v>
      </c>
      <c r="BK88" s="16">
        <v>343887</v>
      </c>
      <c r="BL88" s="16">
        <v>2738263</v>
      </c>
      <c r="BM88" s="16">
        <v>2473284</v>
      </c>
      <c r="BN88" s="16">
        <v>4275883</v>
      </c>
      <c r="BO88" s="16">
        <v>4134304</v>
      </c>
      <c r="BP88" s="16" t="s">
        <v>165</v>
      </c>
      <c r="BQ88" s="16">
        <v>81276</v>
      </c>
      <c r="BR88" s="16" t="s">
        <v>165</v>
      </c>
      <c r="BS88" s="16" t="s">
        <v>165</v>
      </c>
      <c r="BT88" s="16" t="s">
        <v>165</v>
      </c>
      <c r="BU88" s="16" t="s">
        <v>165</v>
      </c>
      <c r="BV88" s="16" t="s">
        <v>165</v>
      </c>
      <c r="BW88" s="16" t="s">
        <v>165</v>
      </c>
      <c r="BX88" s="16" t="s">
        <v>165</v>
      </c>
      <c r="BY88" s="16" t="s">
        <v>165</v>
      </c>
      <c r="BZ88" s="16" t="s">
        <v>165</v>
      </c>
      <c r="CA88" s="16" t="s">
        <v>165</v>
      </c>
      <c r="CB88" s="16" t="s">
        <v>165</v>
      </c>
      <c r="CC88" s="16" t="s">
        <v>165</v>
      </c>
      <c r="CD88" s="16" t="s">
        <v>165</v>
      </c>
      <c r="CE88" s="16" t="s">
        <v>165</v>
      </c>
      <c r="CF88" s="16">
        <v>5405849</v>
      </c>
      <c r="CG88" s="16">
        <v>5405849</v>
      </c>
      <c r="CH88" s="16">
        <v>5015844</v>
      </c>
      <c r="CI88" s="16">
        <v>390005</v>
      </c>
      <c r="CJ88" s="16" t="s">
        <v>165</v>
      </c>
      <c r="CK88" s="16">
        <v>163306</v>
      </c>
      <c r="CL88" s="16">
        <v>2303</v>
      </c>
      <c r="CM88" s="16">
        <v>1077190</v>
      </c>
      <c r="CN88" s="16">
        <v>8878271</v>
      </c>
      <c r="CO88" s="17" t="s">
        <v>165</v>
      </c>
    </row>
    <row r="89" spans="1:93">
      <c r="A89" s="14">
        <v>2015</v>
      </c>
      <c r="B89" s="15" t="s">
        <v>179</v>
      </c>
      <c r="C89" s="15">
        <v>112038</v>
      </c>
      <c r="D89" s="15" t="s">
        <v>256</v>
      </c>
      <c r="E89" s="15" t="s">
        <v>260</v>
      </c>
      <c r="F89" s="16">
        <v>27882883</v>
      </c>
      <c r="G89" s="16">
        <v>455630</v>
      </c>
      <c r="H89" s="16">
        <v>655189</v>
      </c>
      <c r="I89" s="16">
        <v>27457</v>
      </c>
      <c r="J89" s="16">
        <v>49370</v>
      </c>
      <c r="K89" s="16">
        <v>17855</v>
      </c>
      <c r="L89" s="16">
        <v>132421</v>
      </c>
      <c r="M89" s="16">
        <v>428086</v>
      </c>
      <c r="N89" s="16">
        <v>77013</v>
      </c>
      <c r="O89" s="16">
        <v>20476231</v>
      </c>
      <c r="P89" s="16">
        <v>13575949</v>
      </c>
      <c r="Q89" s="16">
        <v>12107202</v>
      </c>
      <c r="R89" s="16">
        <v>310137</v>
      </c>
      <c r="S89" s="16">
        <v>1158610</v>
      </c>
      <c r="T89" s="16">
        <v>6900282</v>
      </c>
      <c r="U89" s="16">
        <v>290088</v>
      </c>
      <c r="V89" s="16">
        <v>244435</v>
      </c>
      <c r="W89" s="16">
        <v>1212</v>
      </c>
      <c r="X89" s="16">
        <v>98427</v>
      </c>
      <c r="Y89" s="16">
        <v>759277</v>
      </c>
      <c r="Z89" s="16">
        <v>67</v>
      </c>
      <c r="AA89" s="16" t="s">
        <v>165</v>
      </c>
      <c r="AB89" s="16">
        <v>141623</v>
      </c>
      <c r="AC89" s="16">
        <v>457905</v>
      </c>
      <c r="AD89" s="16">
        <v>4856933</v>
      </c>
      <c r="AE89" s="16" t="s">
        <v>165</v>
      </c>
      <c r="AF89" s="16" t="s">
        <v>165</v>
      </c>
      <c r="AG89" s="16">
        <v>38239</v>
      </c>
      <c r="AH89" s="16" t="s">
        <v>165</v>
      </c>
      <c r="AI89" s="16">
        <v>11454</v>
      </c>
      <c r="AJ89" s="16" t="s">
        <v>165</v>
      </c>
      <c r="AK89" s="16" t="s">
        <v>165</v>
      </c>
      <c r="AL89" s="16">
        <v>622</v>
      </c>
      <c r="AM89" s="16" t="s">
        <v>165</v>
      </c>
      <c r="AN89" s="16">
        <v>3989853</v>
      </c>
      <c r="AO89" s="16">
        <v>2104154</v>
      </c>
      <c r="AP89" s="16" t="s">
        <v>165</v>
      </c>
      <c r="AQ89" s="16">
        <v>26789</v>
      </c>
      <c r="AR89" s="16">
        <v>98024</v>
      </c>
      <c r="AS89" s="16">
        <v>196515</v>
      </c>
      <c r="AT89" s="16">
        <v>28641397</v>
      </c>
      <c r="AU89" s="16">
        <v>1005119</v>
      </c>
      <c r="AV89" s="16">
        <v>82395</v>
      </c>
      <c r="AW89" s="16">
        <v>5281</v>
      </c>
      <c r="AX89" s="16">
        <v>6013191</v>
      </c>
      <c r="AY89" s="16">
        <v>962370</v>
      </c>
      <c r="AZ89" s="16">
        <v>362653</v>
      </c>
      <c r="BA89" s="16">
        <v>17991735</v>
      </c>
      <c r="BB89" s="16">
        <v>2218653</v>
      </c>
      <c r="BC89" s="16">
        <v>2702823</v>
      </c>
      <c r="BD89" s="16">
        <v>51486453</v>
      </c>
      <c r="BE89" s="16">
        <v>9234331</v>
      </c>
      <c r="BF89" s="16">
        <v>482153</v>
      </c>
      <c r="BG89" s="16">
        <v>9233</v>
      </c>
      <c r="BH89" s="16">
        <v>5022085</v>
      </c>
      <c r="BI89" s="16">
        <v>3730093</v>
      </c>
      <c r="BJ89" s="16">
        <v>14547517</v>
      </c>
      <c r="BK89" s="16">
        <v>145407</v>
      </c>
      <c r="BL89" s="16">
        <v>6814549</v>
      </c>
      <c r="BM89" s="16">
        <v>6600982</v>
      </c>
      <c r="BN89" s="16">
        <v>7698875</v>
      </c>
      <c r="BO89" s="16">
        <v>7152970</v>
      </c>
      <c r="BP89" s="16" t="s">
        <v>165</v>
      </c>
      <c r="BQ89" s="16">
        <v>20143</v>
      </c>
      <c r="BR89" s="16">
        <v>13950</v>
      </c>
      <c r="BS89" s="16" t="s">
        <v>165</v>
      </c>
      <c r="BT89" s="16" t="s">
        <v>165</v>
      </c>
      <c r="BU89" s="16" t="s">
        <v>165</v>
      </c>
      <c r="BV89" s="16" t="s">
        <v>165</v>
      </c>
      <c r="BW89" s="16" t="s">
        <v>165</v>
      </c>
      <c r="BX89" s="16" t="s">
        <v>165</v>
      </c>
      <c r="BY89" s="16" t="s">
        <v>165</v>
      </c>
      <c r="BZ89" s="16" t="s">
        <v>165</v>
      </c>
      <c r="CA89" s="16" t="s">
        <v>165</v>
      </c>
      <c r="CB89" s="16" t="s">
        <v>165</v>
      </c>
      <c r="CC89" s="16" t="s">
        <v>165</v>
      </c>
      <c r="CD89" s="16" t="s">
        <v>165</v>
      </c>
      <c r="CE89" s="16" t="s">
        <v>165</v>
      </c>
      <c r="CF89" s="16">
        <v>16463229</v>
      </c>
      <c r="CG89" s="16">
        <v>16463229</v>
      </c>
      <c r="CH89" s="16">
        <v>14926010</v>
      </c>
      <c r="CI89" s="16">
        <v>1537219</v>
      </c>
      <c r="CJ89" s="16" t="s">
        <v>165</v>
      </c>
      <c r="CK89" s="16">
        <v>11082112</v>
      </c>
      <c r="CL89" s="16" t="s">
        <v>165</v>
      </c>
      <c r="CM89" s="16">
        <v>247731</v>
      </c>
      <c r="CN89" s="16">
        <v>21646033</v>
      </c>
      <c r="CO89" s="17" t="s">
        <v>165</v>
      </c>
    </row>
    <row r="90" spans="1:93">
      <c r="A90" s="14">
        <v>2015</v>
      </c>
      <c r="B90" s="15" t="s">
        <v>179</v>
      </c>
      <c r="C90" s="15">
        <v>112089</v>
      </c>
      <c r="D90" s="15" t="s">
        <v>256</v>
      </c>
      <c r="E90" s="15" t="s">
        <v>261</v>
      </c>
      <c r="F90" s="16">
        <v>16696298</v>
      </c>
      <c r="G90" s="16">
        <v>312447</v>
      </c>
      <c r="H90" s="16">
        <v>606815</v>
      </c>
      <c r="I90" s="16">
        <v>23927</v>
      </c>
      <c r="J90" s="16">
        <v>28810</v>
      </c>
      <c r="K90" s="16">
        <v>25522</v>
      </c>
      <c r="L90" s="16">
        <v>61036</v>
      </c>
      <c r="M90" s="16">
        <v>467520</v>
      </c>
      <c r="N90" s="16">
        <v>55577</v>
      </c>
      <c r="O90" s="16">
        <v>11659734</v>
      </c>
      <c r="P90" s="16">
        <v>7837853</v>
      </c>
      <c r="Q90" s="16">
        <v>7089752</v>
      </c>
      <c r="R90" s="16">
        <v>159078</v>
      </c>
      <c r="S90" s="16">
        <v>589023</v>
      </c>
      <c r="T90" s="16">
        <v>3821881</v>
      </c>
      <c r="U90" s="16">
        <v>151423</v>
      </c>
      <c r="V90" s="16">
        <v>110658</v>
      </c>
      <c r="W90" s="16" t="s">
        <v>165</v>
      </c>
      <c r="X90" s="16">
        <v>7146</v>
      </c>
      <c r="Y90" s="16">
        <v>508281</v>
      </c>
      <c r="Z90" s="16" t="s">
        <v>165</v>
      </c>
      <c r="AA90" s="16" t="s">
        <v>165</v>
      </c>
      <c r="AB90" s="16">
        <v>59213</v>
      </c>
      <c r="AC90" s="16">
        <v>171677</v>
      </c>
      <c r="AD90" s="16">
        <v>2813483</v>
      </c>
      <c r="AE90" s="16" t="s">
        <v>165</v>
      </c>
      <c r="AF90" s="16" t="s">
        <v>165</v>
      </c>
      <c r="AG90" s="16" t="s">
        <v>165</v>
      </c>
      <c r="AH90" s="16" t="s">
        <v>165</v>
      </c>
      <c r="AI90" s="16" t="s">
        <v>165</v>
      </c>
      <c r="AJ90" s="16" t="s">
        <v>165</v>
      </c>
      <c r="AK90" s="16" t="s">
        <v>165</v>
      </c>
      <c r="AL90" s="16" t="s">
        <v>165</v>
      </c>
      <c r="AM90" s="16" t="s">
        <v>165</v>
      </c>
      <c r="AN90" s="16">
        <v>2417285</v>
      </c>
      <c r="AO90" s="16">
        <v>1565586</v>
      </c>
      <c r="AP90" s="16" t="s">
        <v>165</v>
      </c>
      <c r="AQ90" s="16">
        <v>15800</v>
      </c>
      <c r="AR90" s="16">
        <v>63054</v>
      </c>
      <c r="AS90" s="16">
        <v>85555</v>
      </c>
      <c r="AT90" s="16">
        <v>14225162</v>
      </c>
      <c r="AU90" s="16">
        <v>1229792</v>
      </c>
      <c r="AV90" s="16">
        <v>54282</v>
      </c>
      <c r="AW90" s="16">
        <v>1310</v>
      </c>
      <c r="AX90" s="16">
        <v>2278308</v>
      </c>
      <c r="AY90" s="16">
        <v>364146</v>
      </c>
      <c r="AZ90" s="16">
        <v>111070</v>
      </c>
      <c r="BA90" s="16">
        <v>9066243</v>
      </c>
      <c r="BB90" s="16">
        <v>1120011</v>
      </c>
      <c r="BC90" s="16">
        <v>1379463</v>
      </c>
      <c r="BD90" s="16">
        <v>27684029</v>
      </c>
      <c r="BE90" s="16">
        <v>10365519</v>
      </c>
      <c r="BF90" s="16">
        <v>4479767</v>
      </c>
      <c r="BG90" s="16">
        <v>3872215</v>
      </c>
      <c r="BH90" s="16">
        <v>2003668</v>
      </c>
      <c r="BI90" s="16">
        <v>3882084</v>
      </c>
      <c r="BJ90" s="16">
        <v>6431119</v>
      </c>
      <c r="BK90" s="16">
        <v>127708</v>
      </c>
      <c r="BL90" s="16">
        <v>1514591</v>
      </c>
      <c r="BM90" s="16">
        <v>1514591</v>
      </c>
      <c r="BN90" s="16">
        <v>4885528</v>
      </c>
      <c r="BO90" s="16">
        <v>4540143</v>
      </c>
      <c r="BP90" s="16" t="s">
        <v>165</v>
      </c>
      <c r="BQ90" s="16">
        <v>31000</v>
      </c>
      <c r="BR90" s="16" t="s">
        <v>165</v>
      </c>
      <c r="BS90" s="16" t="s">
        <v>165</v>
      </c>
      <c r="BT90" s="16" t="s">
        <v>165</v>
      </c>
      <c r="BU90" s="16" t="s">
        <v>165</v>
      </c>
      <c r="BV90" s="16" t="s">
        <v>165</v>
      </c>
      <c r="BW90" s="16" t="s">
        <v>165</v>
      </c>
      <c r="BX90" s="16" t="s">
        <v>165</v>
      </c>
      <c r="BY90" s="16" t="s">
        <v>165</v>
      </c>
      <c r="BZ90" s="16" t="s">
        <v>165</v>
      </c>
      <c r="CA90" s="16" t="s">
        <v>165</v>
      </c>
      <c r="CB90" s="16" t="s">
        <v>165</v>
      </c>
      <c r="CC90" s="16" t="s">
        <v>165</v>
      </c>
      <c r="CD90" s="16" t="s">
        <v>165</v>
      </c>
      <c r="CE90" s="16" t="s">
        <v>165</v>
      </c>
      <c r="CF90" s="16">
        <v>6346781</v>
      </c>
      <c r="CG90" s="16">
        <v>6346584</v>
      </c>
      <c r="CH90" s="16">
        <v>5804840</v>
      </c>
      <c r="CI90" s="16">
        <v>541744</v>
      </c>
      <c r="CJ90" s="16">
        <v>197</v>
      </c>
      <c r="CK90" s="16">
        <v>2661519</v>
      </c>
      <c r="CL90" s="16" t="s">
        <v>165</v>
      </c>
      <c r="CM90" s="16" t="s">
        <v>165</v>
      </c>
      <c r="CN90" s="16">
        <v>10865882</v>
      </c>
      <c r="CO90" s="17" t="s">
        <v>165</v>
      </c>
    </row>
    <row r="91" spans="1:93">
      <c r="A91" s="14">
        <v>2015</v>
      </c>
      <c r="B91" s="15" t="s">
        <v>168</v>
      </c>
      <c r="C91" s="15">
        <v>112101</v>
      </c>
      <c r="D91" s="15" t="s">
        <v>256</v>
      </c>
      <c r="E91" s="15" t="s">
        <v>262</v>
      </c>
      <c r="F91" s="16">
        <v>5904207</v>
      </c>
      <c r="G91" s="16">
        <v>182951</v>
      </c>
      <c r="H91" s="16">
        <v>140875</v>
      </c>
      <c r="I91" s="16">
        <v>65116</v>
      </c>
      <c r="J91" s="16">
        <v>3402</v>
      </c>
      <c r="K91" s="16">
        <v>218</v>
      </c>
      <c r="L91" s="16">
        <v>4627</v>
      </c>
      <c r="M91" s="16">
        <v>67512</v>
      </c>
      <c r="N91" s="16">
        <v>42564</v>
      </c>
      <c r="O91" s="16">
        <v>4039596</v>
      </c>
      <c r="P91" s="16">
        <v>2737889</v>
      </c>
      <c r="Q91" s="16">
        <v>2503880</v>
      </c>
      <c r="R91" s="16">
        <v>72561</v>
      </c>
      <c r="S91" s="16">
        <v>161448</v>
      </c>
      <c r="T91" s="16">
        <v>1301707</v>
      </c>
      <c r="U91" s="16">
        <v>33269</v>
      </c>
      <c r="V91" s="16">
        <v>37723</v>
      </c>
      <c r="W91" s="16" t="s">
        <v>165</v>
      </c>
      <c r="X91" s="16">
        <v>499</v>
      </c>
      <c r="Y91" s="16">
        <v>117400</v>
      </c>
      <c r="Z91" s="16">
        <v>1550</v>
      </c>
      <c r="AA91" s="16" t="s">
        <v>165</v>
      </c>
      <c r="AB91" s="16">
        <v>212</v>
      </c>
      <c r="AC91" s="16">
        <v>110975</v>
      </c>
      <c r="AD91" s="16">
        <v>1000079</v>
      </c>
      <c r="AE91" s="16" t="s">
        <v>165</v>
      </c>
      <c r="AF91" s="16" t="s">
        <v>165</v>
      </c>
      <c r="AG91" s="16" t="s">
        <v>165</v>
      </c>
      <c r="AH91" s="16" t="s">
        <v>165</v>
      </c>
      <c r="AI91" s="16" t="s">
        <v>165</v>
      </c>
      <c r="AJ91" s="16" t="s">
        <v>165</v>
      </c>
      <c r="AK91" s="16" t="s">
        <v>165</v>
      </c>
      <c r="AL91" s="16" t="s">
        <v>165</v>
      </c>
      <c r="AM91" s="16" t="s">
        <v>165</v>
      </c>
      <c r="AN91" s="16">
        <v>906877</v>
      </c>
      <c r="AO91" s="16">
        <v>571821</v>
      </c>
      <c r="AP91" s="16" t="s">
        <v>165</v>
      </c>
      <c r="AQ91" s="16">
        <v>7578</v>
      </c>
      <c r="AR91" s="16">
        <v>11945</v>
      </c>
      <c r="AS91" s="16">
        <v>40520</v>
      </c>
      <c r="AT91" s="16">
        <v>6142004</v>
      </c>
      <c r="AU91" s="16">
        <v>707151</v>
      </c>
      <c r="AV91" s="16">
        <v>32066</v>
      </c>
      <c r="AW91" s="16">
        <v>2067</v>
      </c>
      <c r="AX91" s="16">
        <v>1547542</v>
      </c>
      <c r="AY91" s="16">
        <v>219607</v>
      </c>
      <c r="AZ91" s="16">
        <v>170727</v>
      </c>
      <c r="BA91" s="16">
        <v>3023409</v>
      </c>
      <c r="BB91" s="16">
        <v>439435</v>
      </c>
      <c r="BC91" s="16">
        <v>815862</v>
      </c>
      <c r="BD91" s="16">
        <v>8477785</v>
      </c>
      <c r="BE91" s="16">
        <v>4316218</v>
      </c>
      <c r="BF91" s="16">
        <v>1594088</v>
      </c>
      <c r="BG91" s="16">
        <v>1436774</v>
      </c>
      <c r="BH91" s="16">
        <v>1264635</v>
      </c>
      <c r="BI91" s="16">
        <v>1457495</v>
      </c>
      <c r="BJ91" s="16">
        <v>3183229</v>
      </c>
      <c r="BK91" s="16">
        <v>72835</v>
      </c>
      <c r="BL91" s="16">
        <v>678916</v>
      </c>
      <c r="BM91" s="16">
        <v>261585</v>
      </c>
      <c r="BN91" s="16">
        <v>2416209</v>
      </c>
      <c r="BO91" s="16">
        <v>2286715</v>
      </c>
      <c r="BP91" s="16" t="s">
        <v>165</v>
      </c>
      <c r="BQ91" s="16">
        <v>83095</v>
      </c>
      <c r="BR91" s="16">
        <v>5009</v>
      </c>
      <c r="BS91" s="16" t="s">
        <v>165</v>
      </c>
      <c r="BT91" s="16" t="s">
        <v>165</v>
      </c>
      <c r="BU91" s="16">
        <v>146621</v>
      </c>
      <c r="BV91" s="16" t="s">
        <v>165</v>
      </c>
      <c r="BW91" s="16">
        <v>146621</v>
      </c>
      <c r="BX91" s="16" t="s">
        <v>165</v>
      </c>
      <c r="BY91" s="16" t="s">
        <v>165</v>
      </c>
      <c r="BZ91" s="16" t="s">
        <v>165</v>
      </c>
      <c r="CA91" s="16" t="s">
        <v>165</v>
      </c>
      <c r="CB91" s="16" t="s">
        <v>165</v>
      </c>
      <c r="CC91" s="16" t="s">
        <v>165</v>
      </c>
      <c r="CD91" s="16" t="s">
        <v>165</v>
      </c>
      <c r="CE91" s="16" t="s">
        <v>165</v>
      </c>
      <c r="CF91" s="16">
        <v>3639706</v>
      </c>
      <c r="CG91" s="16">
        <v>3639706</v>
      </c>
      <c r="CH91" s="16">
        <v>3294055</v>
      </c>
      <c r="CI91" s="16">
        <v>345651</v>
      </c>
      <c r="CJ91" s="16" t="s">
        <v>165</v>
      </c>
      <c r="CK91" s="16">
        <v>1251100</v>
      </c>
      <c r="CL91" s="16" t="s">
        <v>165</v>
      </c>
      <c r="CM91" s="16">
        <v>337480</v>
      </c>
      <c r="CN91" s="16">
        <v>3660673</v>
      </c>
      <c r="CO91" s="17" t="s">
        <v>165</v>
      </c>
    </row>
    <row r="92" spans="1:93">
      <c r="A92" s="14">
        <v>2015</v>
      </c>
      <c r="B92" s="15" t="s">
        <v>179</v>
      </c>
      <c r="C92" s="15">
        <v>112143</v>
      </c>
      <c r="D92" s="15" t="s">
        <v>256</v>
      </c>
      <c r="E92" s="15" t="s">
        <v>263</v>
      </c>
      <c r="F92" s="16">
        <v>11301368</v>
      </c>
      <c r="G92" s="16">
        <v>247339</v>
      </c>
      <c r="H92" s="16">
        <v>229805</v>
      </c>
      <c r="I92" s="16">
        <v>21158</v>
      </c>
      <c r="J92" s="16">
        <v>5266</v>
      </c>
      <c r="K92" s="16">
        <v>16532</v>
      </c>
      <c r="L92" s="16">
        <v>35625</v>
      </c>
      <c r="M92" s="16">
        <v>151224</v>
      </c>
      <c r="N92" s="16">
        <v>44264</v>
      </c>
      <c r="O92" s="16">
        <v>8009500</v>
      </c>
      <c r="P92" s="16">
        <v>5428348</v>
      </c>
      <c r="Q92" s="16">
        <v>5029506</v>
      </c>
      <c r="R92" s="16">
        <v>147528</v>
      </c>
      <c r="S92" s="16">
        <v>251314</v>
      </c>
      <c r="T92" s="16">
        <v>2581152</v>
      </c>
      <c r="U92" s="16">
        <v>61800</v>
      </c>
      <c r="V92" s="16">
        <v>89015</v>
      </c>
      <c r="W92" s="16">
        <v>92</v>
      </c>
      <c r="X92" s="16">
        <v>26092</v>
      </c>
      <c r="Y92" s="16">
        <v>206899</v>
      </c>
      <c r="Z92" s="16" t="s">
        <v>165</v>
      </c>
      <c r="AA92" s="16">
        <v>3854</v>
      </c>
      <c r="AB92" s="16">
        <v>59227</v>
      </c>
      <c r="AC92" s="16">
        <v>189400</v>
      </c>
      <c r="AD92" s="16">
        <v>1938713</v>
      </c>
      <c r="AE92" s="16" t="s">
        <v>165</v>
      </c>
      <c r="AF92" s="16" t="s">
        <v>165</v>
      </c>
      <c r="AG92" s="16">
        <v>6051</v>
      </c>
      <c r="AH92" s="16">
        <v>9</v>
      </c>
      <c r="AI92" s="16" t="s">
        <v>165</v>
      </c>
      <c r="AJ92" s="16" t="s">
        <v>165</v>
      </c>
      <c r="AK92" s="16" t="s">
        <v>165</v>
      </c>
      <c r="AL92" s="16" t="s">
        <v>165</v>
      </c>
      <c r="AM92" s="16" t="s">
        <v>165</v>
      </c>
      <c r="AN92" s="16">
        <v>1613729</v>
      </c>
      <c r="AO92" s="16">
        <v>1066911</v>
      </c>
      <c r="AP92" s="16" t="s">
        <v>165</v>
      </c>
      <c r="AQ92" s="16">
        <v>14272</v>
      </c>
      <c r="AR92" s="16">
        <v>75548</v>
      </c>
      <c r="AS92" s="16">
        <v>76325</v>
      </c>
      <c r="AT92" s="16">
        <v>10399098</v>
      </c>
      <c r="AU92" s="16">
        <v>197526</v>
      </c>
      <c r="AV92" s="16">
        <v>32028</v>
      </c>
      <c r="AW92" s="16">
        <v>2571</v>
      </c>
      <c r="AX92" s="16">
        <v>1629920</v>
      </c>
      <c r="AY92" s="16">
        <v>328505</v>
      </c>
      <c r="AZ92" s="16">
        <v>66566</v>
      </c>
      <c r="BA92" s="16">
        <v>6892446</v>
      </c>
      <c r="BB92" s="16">
        <v>1249536</v>
      </c>
      <c r="BC92" s="16">
        <v>869494</v>
      </c>
      <c r="BD92" s="16">
        <v>17809635</v>
      </c>
      <c r="BE92" s="16">
        <v>6014259</v>
      </c>
      <c r="BF92" s="16">
        <v>545207</v>
      </c>
      <c r="BG92" s="16">
        <v>201515</v>
      </c>
      <c r="BH92" s="16">
        <v>1460425</v>
      </c>
      <c r="BI92" s="16">
        <v>4008627</v>
      </c>
      <c r="BJ92" s="16">
        <v>5658187</v>
      </c>
      <c r="BK92" s="16">
        <v>160203</v>
      </c>
      <c r="BL92" s="16">
        <v>2023691</v>
      </c>
      <c r="BM92" s="16">
        <v>2021601</v>
      </c>
      <c r="BN92" s="16">
        <v>3612669</v>
      </c>
      <c r="BO92" s="16">
        <v>3555278</v>
      </c>
      <c r="BP92" s="16" t="s">
        <v>165</v>
      </c>
      <c r="BQ92" s="16">
        <v>12278</v>
      </c>
      <c r="BR92" s="16">
        <v>9549</v>
      </c>
      <c r="BS92" s="16" t="s">
        <v>165</v>
      </c>
      <c r="BT92" s="16" t="s">
        <v>165</v>
      </c>
      <c r="BU92" s="16" t="s">
        <v>165</v>
      </c>
      <c r="BV92" s="16" t="s">
        <v>165</v>
      </c>
      <c r="BW92" s="16" t="s">
        <v>165</v>
      </c>
      <c r="BX92" s="16" t="s">
        <v>165</v>
      </c>
      <c r="BY92" s="16" t="s">
        <v>165</v>
      </c>
      <c r="BZ92" s="16" t="s">
        <v>165</v>
      </c>
      <c r="CA92" s="16" t="s">
        <v>165</v>
      </c>
      <c r="CB92" s="16" t="s">
        <v>165</v>
      </c>
      <c r="CC92" s="16" t="s">
        <v>165</v>
      </c>
      <c r="CD92" s="16" t="s">
        <v>165</v>
      </c>
      <c r="CE92" s="16" t="s">
        <v>165</v>
      </c>
      <c r="CF92" s="16">
        <v>6366075</v>
      </c>
      <c r="CG92" s="16">
        <v>6365973</v>
      </c>
      <c r="CH92" s="16">
        <v>5696406</v>
      </c>
      <c r="CI92" s="16">
        <v>669567</v>
      </c>
      <c r="CJ92" s="16">
        <v>102</v>
      </c>
      <c r="CK92" s="16">
        <v>124646</v>
      </c>
      <c r="CL92" s="16">
        <v>3927308</v>
      </c>
      <c r="CM92" s="16">
        <v>318090</v>
      </c>
      <c r="CN92" s="16">
        <v>8229975</v>
      </c>
      <c r="CO92" s="17" t="s">
        <v>165</v>
      </c>
    </row>
    <row r="93" spans="1:93">
      <c r="A93" s="14">
        <v>2015</v>
      </c>
      <c r="B93" s="15" t="s">
        <v>168</v>
      </c>
      <c r="C93" s="15">
        <v>112151</v>
      </c>
      <c r="D93" s="15" t="s">
        <v>256</v>
      </c>
      <c r="E93" s="15" t="s">
        <v>264</v>
      </c>
      <c r="F93" s="16">
        <v>7609012</v>
      </c>
      <c r="G93" s="16">
        <v>160373</v>
      </c>
      <c r="H93" s="16">
        <v>203064</v>
      </c>
      <c r="I93" s="16">
        <v>7313</v>
      </c>
      <c r="J93" s="16">
        <v>66866</v>
      </c>
      <c r="K93" s="16">
        <v>21873</v>
      </c>
      <c r="L93" s="16">
        <v>33434</v>
      </c>
      <c r="M93" s="16">
        <v>73578</v>
      </c>
      <c r="N93" s="16">
        <v>41903</v>
      </c>
      <c r="O93" s="16">
        <v>5311913</v>
      </c>
      <c r="P93" s="16">
        <v>3560814</v>
      </c>
      <c r="Q93" s="16">
        <v>3144346</v>
      </c>
      <c r="R93" s="16">
        <v>81493</v>
      </c>
      <c r="S93" s="16">
        <v>334975</v>
      </c>
      <c r="T93" s="16">
        <v>1751099</v>
      </c>
      <c r="U93" s="16">
        <v>54440</v>
      </c>
      <c r="V93" s="16">
        <v>46933</v>
      </c>
      <c r="W93" s="16" t="s">
        <v>165</v>
      </c>
      <c r="X93" s="16">
        <v>1471</v>
      </c>
      <c r="Y93" s="16">
        <v>212663</v>
      </c>
      <c r="Z93" s="16" t="s">
        <v>165</v>
      </c>
      <c r="AA93" s="16" t="s">
        <v>165</v>
      </c>
      <c r="AB93" s="16">
        <v>7328</v>
      </c>
      <c r="AC93" s="16">
        <v>127494</v>
      </c>
      <c r="AD93" s="16">
        <v>1300770</v>
      </c>
      <c r="AE93" s="16" t="s">
        <v>165</v>
      </c>
      <c r="AF93" s="16" t="s">
        <v>165</v>
      </c>
      <c r="AG93" s="16" t="s">
        <v>165</v>
      </c>
      <c r="AH93" s="16" t="s">
        <v>165</v>
      </c>
      <c r="AI93" s="16" t="s">
        <v>165</v>
      </c>
      <c r="AJ93" s="16" t="s">
        <v>165</v>
      </c>
      <c r="AK93" s="16" t="s">
        <v>165</v>
      </c>
      <c r="AL93" s="16" t="s">
        <v>165</v>
      </c>
      <c r="AM93" s="16" t="s">
        <v>165</v>
      </c>
      <c r="AN93" s="16">
        <v>1103060</v>
      </c>
      <c r="AO93" s="16">
        <v>775285</v>
      </c>
      <c r="AP93" s="16" t="s">
        <v>165</v>
      </c>
      <c r="AQ93" s="16">
        <v>7020</v>
      </c>
      <c r="AR93" s="16">
        <v>6394</v>
      </c>
      <c r="AS93" s="16">
        <v>36070</v>
      </c>
      <c r="AT93" s="16">
        <v>7903093</v>
      </c>
      <c r="AU93" s="16">
        <v>616773</v>
      </c>
      <c r="AV93" s="16">
        <v>27655</v>
      </c>
      <c r="AW93" s="16">
        <v>1211</v>
      </c>
      <c r="AX93" s="16">
        <v>1271504</v>
      </c>
      <c r="AY93" s="16">
        <v>190691</v>
      </c>
      <c r="AZ93" s="16">
        <v>85558</v>
      </c>
      <c r="BA93" s="16">
        <v>5184089</v>
      </c>
      <c r="BB93" s="16">
        <v>525612</v>
      </c>
      <c r="BC93" s="16">
        <v>211092</v>
      </c>
      <c r="BD93" s="16">
        <v>10458658</v>
      </c>
      <c r="BE93" s="16">
        <v>5449311</v>
      </c>
      <c r="BF93" s="16">
        <v>2249933</v>
      </c>
      <c r="BG93" s="16">
        <v>1921406</v>
      </c>
      <c r="BH93" s="16">
        <v>861268</v>
      </c>
      <c r="BI93" s="16">
        <v>2338110</v>
      </c>
      <c r="BJ93" s="16">
        <v>4854932</v>
      </c>
      <c r="BK93" s="16">
        <v>192760</v>
      </c>
      <c r="BL93" s="16">
        <v>1222053</v>
      </c>
      <c r="BM93" s="16">
        <v>1212923</v>
      </c>
      <c r="BN93" s="16">
        <v>3619972</v>
      </c>
      <c r="BO93" s="16">
        <v>3506382</v>
      </c>
      <c r="BP93" s="16" t="s">
        <v>165</v>
      </c>
      <c r="BQ93" s="16">
        <v>12907</v>
      </c>
      <c r="BR93" s="16" t="s">
        <v>165</v>
      </c>
      <c r="BS93" s="16" t="s">
        <v>165</v>
      </c>
      <c r="BT93" s="16" t="s">
        <v>165</v>
      </c>
      <c r="BU93" s="16">
        <v>13659</v>
      </c>
      <c r="BV93" s="16" t="s">
        <v>165</v>
      </c>
      <c r="BW93" s="16">
        <v>12000</v>
      </c>
      <c r="BX93" s="16">
        <v>1659</v>
      </c>
      <c r="BY93" s="16" t="s">
        <v>165</v>
      </c>
      <c r="BZ93" s="16" t="s">
        <v>165</v>
      </c>
      <c r="CA93" s="16" t="s">
        <v>165</v>
      </c>
      <c r="CB93" s="16" t="s">
        <v>165</v>
      </c>
      <c r="CC93" s="16" t="s">
        <v>165</v>
      </c>
      <c r="CD93" s="16" t="s">
        <v>165</v>
      </c>
      <c r="CE93" s="16" t="s">
        <v>165</v>
      </c>
      <c r="CF93" s="16">
        <v>3134441</v>
      </c>
      <c r="CG93" s="16">
        <v>3134441</v>
      </c>
      <c r="CH93" s="16">
        <v>2755909</v>
      </c>
      <c r="CI93" s="16">
        <v>378532</v>
      </c>
      <c r="CJ93" s="16" t="s">
        <v>165</v>
      </c>
      <c r="CK93" s="16">
        <v>478945</v>
      </c>
      <c r="CL93" s="16" t="s">
        <v>165</v>
      </c>
      <c r="CM93" s="16">
        <v>369096</v>
      </c>
      <c r="CN93" s="16">
        <v>4842885</v>
      </c>
      <c r="CO93" s="17" t="s">
        <v>165</v>
      </c>
    </row>
    <row r="94" spans="1:93">
      <c r="A94" s="14">
        <v>2015</v>
      </c>
      <c r="B94" s="15" t="s">
        <v>168</v>
      </c>
      <c r="C94" s="15">
        <v>112178</v>
      </c>
      <c r="D94" s="15" t="s">
        <v>256</v>
      </c>
      <c r="E94" s="15" t="s">
        <v>265</v>
      </c>
      <c r="F94" s="16">
        <v>5941511</v>
      </c>
      <c r="G94" s="16">
        <v>158233</v>
      </c>
      <c r="H94" s="16">
        <v>164472</v>
      </c>
      <c r="I94" s="16">
        <v>15353</v>
      </c>
      <c r="J94" s="16">
        <v>14794</v>
      </c>
      <c r="K94" s="16">
        <v>23797</v>
      </c>
      <c r="L94" s="16">
        <v>39416</v>
      </c>
      <c r="M94" s="16">
        <v>71112</v>
      </c>
      <c r="N94" s="16">
        <v>40841</v>
      </c>
      <c r="O94" s="16">
        <v>4077904</v>
      </c>
      <c r="P94" s="16">
        <v>2719747</v>
      </c>
      <c r="Q94" s="16">
        <v>2516834</v>
      </c>
      <c r="R94" s="16">
        <v>66100</v>
      </c>
      <c r="S94" s="16">
        <v>136813</v>
      </c>
      <c r="T94" s="16">
        <v>1358157</v>
      </c>
      <c r="U94" s="16">
        <v>39028</v>
      </c>
      <c r="V94" s="16">
        <v>32251</v>
      </c>
      <c r="W94" s="16" t="s">
        <v>165</v>
      </c>
      <c r="X94" s="16">
        <v>3081</v>
      </c>
      <c r="Y94" s="16">
        <v>188986</v>
      </c>
      <c r="Z94" s="16" t="s">
        <v>165</v>
      </c>
      <c r="AA94" s="16" t="s">
        <v>165</v>
      </c>
      <c r="AB94" s="16" t="s">
        <v>165</v>
      </c>
      <c r="AC94" s="16">
        <v>108826</v>
      </c>
      <c r="AD94" s="16">
        <v>985985</v>
      </c>
      <c r="AE94" s="16" t="s">
        <v>165</v>
      </c>
      <c r="AF94" s="16" t="s">
        <v>165</v>
      </c>
      <c r="AG94" s="16" t="s">
        <v>165</v>
      </c>
      <c r="AH94" s="16" t="s">
        <v>165</v>
      </c>
      <c r="AI94" s="16" t="s">
        <v>165</v>
      </c>
      <c r="AJ94" s="16" t="s">
        <v>165</v>
      </c>
      <c r="AK94" s="16" t="s">
        <v>165</v>
      </c>
      <c r="AL94" s="16" t="s">
        <v>165</v>
      </c>
      <c r="AM94" s="16" t="s">
        <v>165</v>
      </c>
      <c r="AN94" s="16">
        <v>868096</v>
      </c>
      <c r="AO94" s="16">
        <v>623852</v>
      </c>
      <c r="AP94" s="16" t="s">
        <v>165</v>
      </c>
      <c r="AQ94" s="16">
        <v>4833</v>
      </c>
      <c r="AR94" s="16">
        <v>3280</v>
      </c>
      <c r="AS94" s="16">
        <v>33105</v>
      </c>
      <c r="AT94" s="16">
        <v>5832262</v>
      </c>
      <c r="AU94" s="16">
        <v>337789</v>
      </c>
      <c r="AV94" s="16">
        <v>23521</v>
      </c>
      <c r="AW94" s="16">
        <v>2026</v>
      </c>
      <c r="AX94" s="16">
        <v>788527</v>
      </c>
      <c r="AY94" s="16">
        <v>152065</v>
      </c>
      <c r="AZ94" s="16">
        <v>188046</v>
      </c>
      <c r="BA94" s="16">
        <v>4016381</v>
      </c>
      <c r="BB94" s="16">
        <v>323907</v>
      </c>
      <c r="BC94" s="16">
        <v>347547</v>
      </c>
      <c r="BD94" s="16">
        <v>7328408</v>
      </c>
      <c r="BE94" s="16">
        <v>5097179</v>
      </c>
      <c r="BF94" s="16">
        <v>2414136</v>
      </c>
      <c r="BG94" s="16">
        <v>2211393</v>
      </c>
      <c r="BH94" s="16">
        <v>1222656</v>
      </c>
      <c r="BI94" s="16">
        <v>1460387</v>
      </c>
      <c r="BJ94" s="16">
        <v>2898335</v>
      </c>
      <c r="BK94" s="16">
        <v>79080</v>
      </c>
      <c r="BL94" s="16">
        <v>433260</v>
      </c>
      <c r="BM94" s="16">
        <v>354580</v>
      </c>
      <c r="BN94" s="16">
        <v>2450087</v>
      </c>
      <c r="BO94" s="16">
        <v>2432209</v>
      </c>
      <c r="BP94" s="16" t="s">
        <v>165</v>
      </c>
      <c r="BQ94" s="16">
        <v>14988</v>
      </c>
      <c r="BR94" s="16" t="s">
        <v>165</v>
      </c>
      <c r="BS94" s="16" t="s">
        <v>165</v>
      </c>
      <c r="BT94" s="16" t="s">
        <v>165</v>
      </c>
      <c r="BU94" s="16" t="s">
        <v>165</v>
      </c>
      <c r="BV94" s="16" t="s">
        <v>165</v>
      </c>
      <c r="BW94" s="16" t="s">
        <v>165</v>
      </c>
      <c r="BX94" s="16" t="s">
        <v>165</v>
      </c>
      <c r="BY94" s="16" t="s">
        <v>165</v>
      </c>
      <c r="BZ94" s="16" t="s">
        <v>165</v>
      </c>
      <c r="CA94" s="16" t="s">
        <v>165</v>
      </c>
      <c r="CB94" s="16" t="s">
        <v>165</v>
      </c>
      <c r="CC94" s="16" t="s">
        <v>165</v>
      </c>
      <c r="CD94" s="16" t="s">
        <v>165</v>
      </c>
      <c r="CE94" s="16" t="s">
        <v>165</v>
      </c>
      <c r="CF94" s="16">
        <v>3995513</v>
      </c>
      <c r="CG94" s="16">
        <v>3995513</v>
      </c>
      <c r="CH94" s="16">
        <v>3491894</v>
      </c>
      <c r="CI94" s="16">
        <v>503619</v>
      </c>
      <c r="CJ94" s="16" t="s">
        <v>165</v>
      </c>
      <c r="CK94" s="16">
        <v>1404136</v>
      </c>
      <c r="CL94" s="16" t="s">
        <v>165</v>
      </c>
      <c r="CM94" s="16">
        <v>67280</v>
      </c>
      <c r="CN94" s="16">
        <v>3111129</v>
      </c>
      <c r="CO94" s="17" t="s">
        <v>165</v>
      </c>
    </row>
    <row r="95" spans="1:93">
      <c r="A95" s="14">
        <v>2015</v>
      </c>
      <c r="B95" s="15" t="s">
        <v>168</v>
      </c>
      <c r="C95" s="15">
        <v>112186</v>
      </c>
      <c r="D95" s="15" t="s">
        <v>256</v>
      </c>
      <c r="E95" s="15" t="s">
        <v>266</v>
      </c>
      <c r="F95" s="16">
        <v>8418181</v>
      </c>
      <c r="G95" s="16">
        <v>165158</v>
      </c>
      <c r="H95" s="16">
        <v>254793</v>
      </c>
      <c r="I95" s="16">
        <v>23715</v>
      </c>
      <c r="J95" s="16">
        <v>35011</v>
      </c>
      <c r="K95" s="16">
        <v>25739</v>
      </c>
      <c r="L95" s="16">
        <v>26151</v>
      </c>
      <c r="M95" s="16">
        <v>144177</v>
      </c>
      <c r="N95" s="16">
        <v>42010</v>
      </c>
      <c r="O95" s="16">
        <v>5820034</v>
      </c>
      <c r="P95" s="16">
        <v>3877096</v>
      </c>
      <c r="Q95" s="16">
        <v>3565434</v>
      </c>
      <c r="R95" s="16">
        <v>120850</v>
      </c>
      <c r="S95" s="16">
        <v>190812</v>
      </c>
      <c r="T95" s="16">
        <v>1942938</v>
      </c>
      <c r="U95" s="16">
        <v>66881</v>
      </c>
      <c r="V95" s="16">
        <v>46910</v>
      </c>
      <c r="W95" s="16">
        <v>864</v>
      </c>
      <c r="X95" s="16">
        <v>5180</v>
      </c>
      <c r="Y95" s="16">
        <v>202113</v>
      </c>
      <c r="Z95" s="16">
        <v>42</v>
      </c>
      <c r="AA95" s="16" t="s">
        <v>165</v>
      </c>
      <c r="AB95" s="16">
        <v>63653</v>
      </c>
      <c r="AC95" s="16">
        <v>129953</v>
      </c>
      <c r="AD95" s="16">
        <v>1413359</v>
      </c>
      <c r="AE95" s="16" t="s">
        <v>165</v>
      </c>
      <c r="AF95" s="16" t="s">
        <v>165</v>
      </c>
      <c r="AG95" s="16">
        <v>13983</v>
      </c>
      <c r="AH95" s="16" t="s">
        <v>165</v>
      </c>
      <c r="AI95" s="16" t="s">
        <v>165</v>
      </c>
      <c r="AJ95" s="16" t="s">
        <v>165</v>
      </c>
      <c r="AK95" s="16" t="s">
        <v>165</v>
      </c>
      <c r="AL95" s="16" t="s">
        <v>165</v>
      </c>
      <c r="AM95" s="16" t="s">
        <v>165</v>
      </c>
      <c r="AN95" s="16">
        <v>1253118</v>
      </c>
      <c r="AO95" s="16">
        <v>874718</v>
      </c>
      <c r="AP95" s="16" t="s">
        <v>165</v>
      </c>
      <c r="AQ95" s="16">
        <v>8080</v>
      </c>
      <c r="AR95" s="16">
        <v>270</v>
      </c>
      <c r="AS95" s="16">
        <v>88490</v>
      </c>
      <c r="AT95" s="16">
        <v>5637455</v>
      </c>
      <c r="AU95" s="16">
        <v>523349</v>
      </c>
      <c r="AV95" s="16">
        <v>32495</v>
      </c>
      <c r="AW95" s="16">
        <v>1440</v>
      </c>
      <c r="AX95" s="16">
        <v>975729</v>
      </c>
      <c r="AY95" s="16">
        <v>233637</v>
      </c>
      <c r="AZ95" s="16">
        <v>73238</v>
      </c>
      <c r="BA95" s="16">
        <v>3387374</v>
      </c>
      <c r="BB95" s="16">
        <v>410193</v>
      </c>
      <c r="BC95" s="16">
        <v>129159</v>
      </c>
      <c r="BD95" s="16">
        <v>12590163</v>
      </c>
      <c r="BE95" s="16">
        <v>9156033</v>
      </c>
      <c r="BF95" s="16">
        <v>2062939</v>
      </c>
      <c r="BG95" s="16">
        <v>1387704</v>
      </c>
      <c r="BH95" s="16">
        <v>5647460</v>
      </c>
      <c r="BI95" s="16">
        <v>1445634</v>
      </c>
      <c r="BJ95" s="16">
        <v>5305822</v>
      </c>
      <c r="BK95" s="16">
        <v>120741</v>
      </c>
      <c r="BL95" s="16">
        <v>1972110</v>
      </c>
      <c r="BM95" s="16">
        <v>1314751</v>
      </c>
      <c r="BN95" s="16">
        <v>3325578</v>
      </c>
      <c r="BO95" s="16">
        <v>3274347</v>
      </c>
      <c r="BP95" s="16" t="s">
        <v>165</v>
      </c>
      <c r="BQ95" s="16">
        <v>8134</v>
      </c>
      <c r="BR95" s="16" t="s">
        <v>165</v>
      </c>
      <c r="BS95" s="16" t="s">
        <v>165</v>
      </c>
      <c r="BT95" s="16" t="s">
        <v>165</v>
      </c>
      <c r="BU95" s="16" t="s">
        <v>165</v>
      </c>
      <c r="BV95" s="16" t="s">
        <v>165</v>
      </c>
      <c r="BW95" s="16" t="s">
        <v>165</v>
      </c>
      <c r="BX95" s="16" t="s">
        <v>165</v>
      </c>
      <c r="BY95" s="16" t="s">
        <v>165</v>
      </c>
      <c r="BZ95" s="16" t="s">
        <v>165</v>
      </c>
      <c r="CA95" s="16" t="s">
        <v>165</v>
      </c>
      <c r="CB95" s="16" t="s">
        <v>165</v>
      </c>
      <c r="CC95" s="16" t="s">
        <v>165</v>
      </c>
      <c r="CD95" s="16" t="s">
        <v>165</v>
      </c>
      <c r="CE95" s="16" t="s">
        <v>165</v>
      </c>
      <c r="CF95" s="16">
        <v>3112358</v>
      </c>
      <c r="CG95" s="16">
        <v>3112358</v>
      </c>
      <c r="CH95" s="16">
        <v>2720273</v>
      </c>
      <c r="CI95" s="16">
        <v>392085</v>
      </c>
      <c r="CJ95" s="16" t="s">
        <v>165</v>
      </c>
      <c r="CK95" s="16">
        <v>2693603</v>
      </c>
      <c r="CL95" s="16">
        <v>370829</v>
      </c>
      <c r="CM95" s="16">
        <v>216916</v>
      </c>
      <c r="CN95" s="16">
        <v>4120489</v>
      </c>
      <c r="CO95" s="17" t="s">
        <v>165</v>
      </c>
    </row>
    <row r="96" spans="1:93">
      <c r="A96" s="14">
        <v>2015</v>
      </c>
      <c r="B96" s="15" t="s">
        <v>168</v>
      </c>
      <c r="C96" s="15">
        <v>112194</v>
      </c>
      <c r="D96" s="15" t="s">
        <v>256</v>
      </c>
      <c r="E96" s="15" t="s">
        <v>267</v>
      </c>
      <c r="F96" s="16">
        <v>11228152</v>
      </c>
      <c r="G96" s="16">
        <v>206531</v>
      </c>
      <c r="H96" s="16">
        <v>349070</v>
      </c>
      <c r="I96" s="16">
        <v>18747</v>
      </c>
      <c r="J96" s="16">
        <v>14114</v>
      </c>
      <c r="K96" s="16">
        <v>7706</v>
      </c>
      <c r="L96" s="16">
        <v>61574</v>
      </c>
      <c r="M96" s="16">
        <v>246929</v>
      </c>
      <c r="N96" s="16">
        <v>40132</v>
      </c>
      <c r="O96" s="16">
        <v>7815227</v>
      </c>
      <c r="P96" s="16">
        <v>5265547</v>
      </c>
      <c r="Q96" s="16">
        <v>4896238</v>
      </c>
      <c r="R96" s="16">
        <v>119463</v>
      </c>
      <c r="S96" s="16">
        <v>249846</v>
      </c>
      <c r="T96" s="16">
        <v>2549680</v>
      </c>
      <c r="U96" s="16">
        <v>93991</v>
      </c>
      <c r="V96" s="16">
        <v>70212</v>
      </c>
      <c r="W96" s="16" t="s">
        <v>165</v>
      </c>
      <c r="X96" s="16">
        <v>20741</v>
      </c>
      <c r="Y96" s="16">
        <v>269818</v>
      </c>
      <c r="Z96" s="16" t="s">
        <v>165</v>
      </c>
      <c r="AA96" s="16" t="s">
        <v>165</v>
      </c>
      <c r="AB96" s="16">
        <v>74973</v>
      </c>
      <c r="AC96" s="16">
        <v>133877</v>
      </c>
      <c r="AD96" s="16">
        <v>1878466</v>
      </c>
      <c r="AE96" s="16" t="s">
        <v>165</v>
      </c>
      <c r="AF96" s="16" t="s">
        <v>165</v>
      </c>
      <c r="AG96" s="16">
        <v>7602</v>
      </c>
      <c r="AH96" s="16" t="s">
        <v>165</v>
      </c>
      <c r="AI96" s="16" t="s">
        <v>165</v>
      </c>
      <c r="AJ96" s="16" t="s">
        <v>165</v>
      </c>
      <c r="AK96" s="16" t="s">
        <v>165</v>
      </c>
      <c r="AL96" s="16" t="s">
        <v>165</v>
      </c>
      <c r="AM96" s="16" t="s">
        <v>165</v>
      </c>
      <c r="AN96" s="16">
        <v>1592060</v>
      </c>
      <c r="AO96" s="16">
        <v>1124458</v>
      </c>
      <c r="AP96" s="16">
        <v>421</v>
      </c>
      <c r="AQ96" s="16">
        <v>11223</v>
      </c>
      <c r="AR96" s="16">
        <v>89030</v>
      </c>
      <c r="AS96" s="16">
        <v>73170</v>
      </c>
      <c r="AT96" s="16">
        <v>9643228</v>
      </c>
      <c r="AU96" s="16">
        <v>429838</v>
      </c>
      <c r="AV96" s="16">
        <v>21734</v>
      </c>
      <c r="AW96" s="16">
        <v>2811</v>
      </c>
      <c r="AX96" s="16">
        <v>1299880</v>
      </c>
      <c r="AY96" s="16">
        <v>352600</v>
      </c>
      <c r="AZ96" s="16">
        <v>239523</v>
      </c>
      <c r="BA96" s="16">
        <v>6214619</v>
      </c>
      <c r="BB96" s="16">
        <v>1082223</v>
      </c>
      <c r="BC96" s="16">
        <v>84250</v>
      </c>
      <c r="BD96" s="16">
        <v>15943081</v>
      </c>
      <c r="BE96" s="16">
        <v>2749605</v>
      </c>
      <c r="BF96" s="16">
        <v>447153</v>
      </c>
      <c r="BG96" s="16">
        <v>199495</v>
      </c>
      <c r="BH96" s="16">
        <v>1551109</v>
      </c>
      <c r="BI96" s="16">
        <v>751343</v>
      </c>
      <c r="BJ96" s="16">
        <v>6690509</v>
      </c>
      <c r="BK96" s="16">
        <v>372286</v>
      </c>
      <c r="BL96" s="16">
        <v>1482884</v>
      </c>
      <c r="BM96" s="16">
        <v>1324905</v>
      </c>
      <c r="BN96" s="16">
        <v>4984440</v>
      </c>
      <c r="BO96" s="16">
        <v>4464151</v>
      </c>
      <c r="BP96" s="16" t="s">
        <v>165</v>
      </c>
      <c r="BQ96" s="16">
        <v>98731</v>
      </c>
      <c r="BR96" s="16">
        <v>11421</v>
      </c>
      <c r="BS96" s="16">
        <v>113033</v>
      </c>
      <c r="BT96" s="16">
        <v>57489</v>
      </c>
      <c r="BU96" s="16" t="s">
        <v>165</v>
      </c>
      <c r="BV96" s="16" t="s">
        <v>165</v>
      </c>
      <c r="BW96" s="16" t="s">
        <v>165</v>
      </c>
      <c r="BX96" s="16" t="s">
        <v>165</v>
      </c>
      <c r="BY96" s="16" t="s">
        <v>165</v>
      </c>
      <c r="BZ96" s="16" t="s">
        <v>165</v>
      </c>
      <c r="CA96" s="16" t="s">
        <v>165</v>
      </c>
      <c r="CB96" s="16" t="s">
        <v>165</v>
      </c>
      <c r="CC96" s="16" t="s">
        <v>165</v>
      </c>
      <c r="CD96" s="16" t="s">
        <v>165</v>
      </c>
      <c r="CE96" s="16" t="s">
        <v>165</v>
      </c>
      <c r="CF96" s="16">
        <v>6455831</v>
      </c>
      <c r="CG96" s="16">
        <v>6455261</v>
      </c>
      <c r="CH96" s="16">
        <v>5859403</v>
      </c>
      <c r="CI96" s="16">
        <v>595858</v>
      </c>
      <c r="CJ96" s="16">
        <v>570</v>
      </c>
      <c r="CK96" s="16">
        <v>97992</v>
      </c>
      <c r="CL96" s="16" t="s">
        <v>165</v>
      </c>
      <c r="CM96" s="16">
        <v>222031</v>
      </c>
      <c r="CN96" s="16">
        <v>6658875</v>
      </c>
      <c r="CO96" s="17" t="s">
        <v>165</v>
      </c>
    </row>
    <row r="97" spans="1:93">
      <c r="A97" s="14">
        <v>2015</v>
      </c>
      <c r="B97" s="15" t="s">
        <v>179</v>
      </c>
      <c r="C97" s="15">
        <v>112216</v>
      </c>
      <c r="D97" s="15" t="s">
        <v>256</v>
      </c>
      <c r="E97" s="15" t="s">
        <v>268</v>
      </c>
      <c r="F97" s="16">
        <v>10312484</v>
      </c>
      <c r="G97" s="16">
        <v>226039</v>
      </c>
      <c r="H97" s="16">
        <v>401223</v>
      </c>
      <c r="I97" s="16">
        <v>17210</v>
      </c>
      <c r="J97" s="16">
        <v>15532</v>
      </c>
      <c r="K97" s="16">
        <v>19639</v>
      </c>
      <c r="L97" s="16">
        <v>26406</v>
      </c>
      <c r="M97" s="16">
        <v>322436</v>
      </c>
      <c r="N97" s="16">
        <v>39737</v>
      </c>
      <c r="O97" s="16">
        <v>7139558</v>
      </c>
      <c r="P97" s="16">
        <v>4657879</v>
      </c>
      <c r="Q97" s="16">
        <v>4293880</v>
      </c>
      <c r="R97" s="16">
        <v>106098</v>
      </c>
      <c r="S97" s="16">
        <v>257901</v>
      </c>
      <c r="T97" s="16">
        <v>2481679</v>
      </c>
      <c r="U97" s="16">
        <v>114571</v>
      </c>
      <c r="V97" s="16">
        <v>89916</v>
      </c>
      <c r="W97" s="16" t="s">
        <v>165</v>
      </c>
      <c r="X97" s="16">
        <v>18957</v>
      </c>
      <c r="Y97" s="16">
        <v>286969</v>
      </c>
      <c r="Z97" s="16" t="s">
        <v>165</v>
      </c>
      <c r="AA97" s="16" t="s">
        <v>165</v>
      </c>
      <c r="AB97" s="16" t="s">
        <v>165</v>
      </c>
      <c r="AC97" s="16">
        <v>275526</v>
      </c>
      <c r="AD97" s="16">
        <v>1695740</v>
      </c>
      <c r="AE97" s="16" t="s">
        <v>165</v>
      </c>
      <c r="AF97" s="16" t="s">
        <v>165</v>
      </c>
      <c r="AG97" s="16" t="s">
        <v>165</v>
      </c>
      <c r="AH97" s="16" t="s">
        <v>165</v>
      </c>
      <c r="AI97" s="16" t="s">
        <v>165</v>
      </c>
      <c r="AJ97" s="16" t="s">
        <v>165</v>
      </c>
      <c r="AK97" s="16" t="s">
        <v>165</v>
      </c>
      <c r="AL97" s="16" t="s">
        <v>165</v>
      </c>
      <c r="AM97" s="16" t="s">
        <v>165</v>
      </c>
      <c r="AN97" s="16">
        <v>1538580</v>
      </c>
      <c r="AO97" s="16">
        <v>950497</v>
      </c>
      <c r="AP97" s="16" t="s">
        <v>165</v>
      </c>
      <c r="AQ97" s="16">
        <v>9847</v>
      </c>
      <c r="AR97" s="16">
        <v>7003</v>
      </c>
      <c r="AS97" s="16">
        <v>74820</v>
      </c>
      <c r="AT97" s="16">
        <v>11049307</v>
      </c>
      <c r="AU97" s="16">
        <v>1593663</v>
      </c>
      <c r="AV97" s="16">
        <v>25541</v>
      </c>
      <c r="AW97" s="16">
        <v>1167</v>
      </c>
      <c r="AX97" s="16">
        <v>1833016</v>
      </c>
      <c r="AY97" s="16">
        <v>332356</v>
      </c>
      <c r="AZ97" s="16">
        <v>161944</v>
      </c>
      <c r="BA97" s="16">
        <v>6033324</v>
      </c>
      <c r="BB97" s="16">
        <v>1068296</v>
      </c>
      <c r="BC97" s="16">
        <v>174665</v>
      </c>
      <c r="BD97" s="16">
        <v>16669483</v>
      </c>
      <c r="BE97" s="16">
        <v>9488584</v>
      </c>
      <c r="BF97" s="16">
        <v>3301297</v>
      </c>
      <c r="BG97" s="16">
        <v>836042</v>
      </c>
      <c r="BH97" s="16">
        <v>1316758</v>
      </c>
      <c r="BI97" s="16">
        <v>4870529</v>
      </c>
      <c r="BJ97" s="16">
        <v>5680044</v>
      </c>
      <c r="BK97" s="16">
        <v>129338</v>
      </c>
      <c r="BL97" s="16">
        <v>512719</v>
      </c>
      <c r="BM97" s="16">
        <v>512719</v>
      </c>
      <c r="BN97" s="16">
        <v>4995893</v>
      </c>
      <c r="BO97" s="16">
        <v>4988258</v>
      </c>
      <c r="BP97" s="16">
        <v>13540</v>
      </c>
      <c r="BQ97" s="16">
        <v>488</v>
      </c>
      <c r="BR97" s="16">
        <v>157404</v>
      </c>
      <c r="BS97" s="16" t="s">
        <v>165</v>
      </c>
      <c r="BT97" s="16" t="s">
        <v>165</v>
      </c>
      <c r="BU97" s="16" t="s">
        <v>165</v>
      </c>
      <c r="BV97" s="16" t="s">
        <v>165</v>
      </c>
      <c r="BW97" s="16" t="s">
        <v>165</v>
      </c>
      <c r="BX97" s="16" t="s">
        <v>165</v>
      </c>
      <c r="BY97" s="16" t="s">
        <v>165</v>
      </c>
      <c r="BZ97" s="16" t="s">
        <v>165</v>
      </c>
      <c r="CA97" s="16" t="s">
        <v>165</v>
      </c>
      <c r="CB97" s="16" t="s">
        <v>165</v>
      </c>
      <c r="CC97" s="16" t="s">
        <v>165</v>
      </c>
      <c r="CD97" s="16" t="s">
        <v>165</v>
      </c>
      <c r="CE97" s="16" t="s">
        <v>165</v>
      </c>
      <c r="CF97" s="16">
        <v>5296399</v>
      </c>
      <c r="CG97" s="16">
        <v>5296399</v>
      </c>
      <c r="CH97" s="16">
        <v>4673794</v>
      </c>
      <c r="CI97" s="16">
        <v>622605</v>
      </c>
      <c r="CJ97" s="16" t="s">
        <v>165</v>
      </c>
      <c r="CK97" s="16">
        <v>1023691</v>
      </c>
      <c r="CL97" s="16" t="s">
        <v>165</v>
      </c>
      <c r="CM97" s="16">
        <v>178734</v>
      </c>
      <c r="CN97" s="16">
        <v>8543413</v>
      </c>
      <c r="CO97" s="17" t="s">
        <v>165</v>
      </c>
    </row>
    <row r="98" spans="1:93">
      <c r="A98" s="14">
        <v>2015</v>
      </c>
      <c r="B98" s="15" t="s">
        <v>166</v>
      </c>
      <c r="C98" s="15">
        <v>112224</v>
      </c>
      <c r="D98" s="15" t="s">
        <v>256</v>
      </c>
      <c r="E98" s="15" t="s">
        <v>269</v>
      </c>
      <c r="F98" s="16">
        <v>17648022</v>
      </c>
      <c r="G98" s="16">
        <v>278136</v>
      </c>
      <c r="H98" s="16">
        <v>789647</v>
      </c>
      <c r="I98" s="16">
        <v>25363</v>
      </c>
      <c r="J98" s="16">
        <v>81318</v>
      </c>
      <c r="K98" s="16">
        <v>23235</v>
      </c>
      <c r="L98" s="16">
        <v>39980</v>
      </c>
      <c r="M98" s="16">
        <v>619751</v>
      </c>
      <c r="N98" s="16">
        <v>37200</v>
      </c>
      <c r="O98" s="16">
        <v>12180415</v>
      </c>
      <c r="P98" s="16">
        <v>8066708</v>
      </c>
      <c r="Q98" s="16">
        <v>7417615</v>
      </c>
      <c r="R98" s="16">
        <v>192759</v>
      </c>
      <c r="S98" s="16">
        <v>456334</v>
      </c>
      <c r="T98" s="16">
        <v>4113707</v>
      </c>
      <c r="U98" s="16">
        <v>195820</v>
      </c>
      <c r="V98" s="16">
        <v>142725</v>
      </c>
      <c r="W98" s="16">
        <v>768</v>
      </c>
      <c r="X98" s="16">
        <v>36698</v>
      </c>
      <c r="Y98" s="16">
        <v>513320</v>
      </c>
      <c r="Z98" s="16" t="s">
        <v>165</v>
      </c>
      <c r="AA98" s="16" t="s">
        <v>165</v>
      </c>
      <c r="AB98" s="16">
        <v>94970</v>
      </c>
      <c r="AC98" s="16">
        <v>152415</v>
      </c>
      <c r="AD98" s="16">
        <v>2964450</v>
      </c>
      <c r="AE98" s="16" t="s">
        <v>165</v>
      </c>
      <c r="AF98" s="16" t="s">
        <v>165</v>
      </c>
      <c r="AG98" s="16" t="s">
        <v>165</v>
      </c>
      <c r="AH98" s="16" t="s">
        <v>165</v>
      </c>
      <c r="AI98" s="16" t="s">
        <v>165</v>
      </c>
      <c r="AJ98" s="16" t="s">
        <v>165</v>
      </c>
      <c r="AK98" s="16" t="s">
        <v>165</v>
      </c>
      <c r="AL98" s="16">
        <v>12541</v>
      </c>
      <c r="AM98" s="16" t="s">
        <v>165</v>
      </c>
      <c r="AN98" s="16">
        <v>2543491</v>
      </c>
      <c r="AO98" s="16">
        <v>1731693</v>
      </c>
      <c r="AP98" s="16" t="s">
        <v>165</v>
      </c>
      <c r="AQ98" s="16">
        <v>20652</v>
      </c>
      <c r="AR98" s="16">
        <v>66788</v>
      </c>
      <c r="AS98" s="16">
        <v>105365</v>
      </c>
      <c r="AT98" s="16">
        <v>14625305</v>
      </c>
      <c r="AU98" s="16">
        <v>1184409</v>
      </c>
      <c r="AV98" s="16">
        <v>53166</v>
      </c>
      <c r="AW98" s="16">
        <v>2021</v>
      </c>
      <c r="AX98" s="16">
        <v>3385839</v>
      </c>
      <c r="AY98" s="16">
        <v>387225</v>
      </c>
      <c r="AZ98" s="16">
        <v>146973</v>
      </c>
      <c r="BA98" s="16">
        <v>8449130</v>
      </c>
      <c r="BB98" s="16">
        <v>1016542</v>
      </c>
      <c r="BC98" s="16">
        <v>500640</v>
      </c>
      <c r="BD98" s="16">
        <v>23906936</v>
      </c>
      <c r="BE98" s="16">
        <v>6057063</v>
      </c>
      <c r="BF98" s="16">
        <v>1637541</v>
      </c>
      <c r="BG98" s="16">
        <v>1161710</v>
      </c>
      <c r="BH98" s="16">
        <v>2742846</v>
      </c>
      <c r="BI98" s="16">
        <v>1676676</v>
      </c>
      <c r="BJ98" s="16">
        <v>11137680</v>
      </c>
      <c r="BK98" s="16">
        <v>284511</v>
      </c>
      <c r="BL98" s="16">
        <v>2967539</v>
      </c>
      <c r="BM98" s="16">
        <v>2438423</v>
      </c>
      <c r="BN98" s="16">
        <v>8048205</v>
      </c>
      <c r="BO98" s="16">
        <v>7885331</v>
      </c>
      <c r="BP98" s="16" t="s">
        <v>165</v>
      </c>
      <c r="BQ98" s="16">
        <v>121936</v>
      </c>
      <c r="BR98" s="16" t="s">
        <v>165</v>
      </c>
      <c r="BS98" s="16" t="s">
        <v>165</v>
      </c>
      <c r="BT98" s="16" t="s">
        <v>165</v>
      </c>
      <c r="BU98" s="16">
        <v>20949</v>
      </c>
      <c r="BV98" s="16">
        <v>411</v>
      </c>
      <c r="BW98" s="16">
        <v>20537</v>
      </c>
      <c r="BX98" s="16">
        <v>412</v>
      </c>
      <c r="BY98" s="16" t="s">
        <v>165</v>
      </c>
      <c r="BZ98" s="16" t="s">
        <v>165</v>
      </c>
      <c r="CA98" s="16" t="s">
        <v>165</v>
      </c>
      <c r="CB98" s="16" t="s">
        <v>165</v>
      </c>
      <c r="CC98" s="16" t="s">
        <v>165</v>
      </c>
      <c r="CD98" s="16" t="s">
        <v>165</v>
      </c>
      <c r="CE98" s="16" t="s">
        <v>165</v>
      </c>
      <c r="CF98" s="16">
        <v>7931665</v>
      </c>
      <c r="CG98" s="16">
        <v>7931665</v>
      </c>
      <c r="CH98" s="16">
        <v>7178689</v>
      </c>
      <c r="CI98" s="16">
        <v>752976</v>
      </c>
      <c r="CJ98" s="16" t="s">
        <v>165</v>
      </c>
      <c r="CK98" s="16">
        <v>1410854</v>
      </c>
      <c r="CL98" s="16" t="s">
        <v>165</v>
      </c>
      <c r="CM98" s="16">
        <v>348149</v>
      </c>
      <c r="CN98" s="16">
        <v>11664230</v>
      </c>
      <c r="CO98" s="17" t="s">
        <v>165</v>
      </c>
    </row>
    <row r="99" spans="1:93">
      <c r="A99" s="14">
        <v>2015</v>
      </c>
      <c r="B99" s="15" t="s">
        <v>168</v>
      </c>
      <c r="C99" s="15">
        <v>112241</v>
      </c>
      <c r="D99" s="15" t="s">
        <v>256</v>
      </c>
      <c r="E99" s="15" t="s">
        <v>270</v>
      </c>
      <c r="F99" s="16">
        <v>6880112</v>
      </c>
      <c r="G99" s="16">
        <v>186592</v>
      </c>
      <c r="H99" s="16">
        <v>98480</v>
      </c>
      <c r="I99" s="16">
        <v>89</v>
      </c>
      <c r="J99" s="16" t="s">
        <v>165</v>
      </c>
      <c r="K99" s="16" t="s">
        <v>165</v>
      </c>
      <c r="L99" s="16" t="s">
        <v>165</v>
      </c>
      <c r="M99" s="16">
        <v>98391</v>
      </c>
      <c r="N99" s="16">
        <v>43422</v>
      </c>
      <c r="O99" s="16">
        <v>4876552</v>
      </c>
      <c r="P99" s="16">
        <v>3167081</v>
      </c>
      <c r="Q99" s="16">
        <v>2851018</v>
      </c>
      <c r="R99" s="16">
        <v>76060</v>
      </c>
      <c r="S99" s="16">
        <v>240003</v>
      </c>
      <c r="T99" s="16">
        <v>1709471</v>
      </c>
      <c r="U99" s="16">
        <v>94957</v>
      </c>
      <c r="V99" s="16">
        <v>42560</v>
      </c>
      <c r="W99" s="16" t="s">
        <v>165</v>
      </c>
      <c r="X99" s="16">
        <v>21906</v>
      </c>
      <c r="Y99" s="16">
        <v>281650</v>
      </c>
      <c r="Z99" s="16">
        <v>497</v>
      </c>
      <c r="AA99" s="16">
        <v>85</v>
      </c>
      <c r="AB99" s="16">
        <v>37787</v>
      </c>
      <c r="AC99" s="16">
        <v>87100</v>
      </c>
      <c r="AD99" s="16">
        <v>1137482</v>
      </c>
      <c r="AE99" s="16" t="s">
        <v>165</v>
      </c>
      <c r="AF99" s="16" t="s">
        <v>165</v>
      </c>
      <c r="AG99" s="16">
        <v>5447</v>
      </c>
      <c r="AH99" s="16" t="s">
        <v>165</v>
      </c>
      <c r="AI99" s="16" t="s">
        <v>165</v>
      </c>
      <c r="AJ99" s="16" t="s">
        <v>165</v>
      </c>
      <c r="AK99" s="16" t="s">
        <v>165</v>
      </c>
      <c r="AL99" s="16" t="s">
        <v>165</v>
      </c>
      <c r="AM99" s="16" t="s">
        <v>165</v>
      </c>
      <c r="AN99" s="16">
        <v>1024936</v>
      </c>
      <c r="AO99" s="16">
        <v>643765</v>
      </c>
      <c r="AP99" s="16" t="s">
        <v>165</v>
      </c>
      <c r="AQ99" s="16">
        <v>6365</v>
      </c>
      <c r="AR99" s="16" t="s">
        <v>165</v>
      </c>
      <c r="AS99" s="16">
        <v>60320</v>
      </c>
      <c r="AT99" s="16">
        <v>8936238</v>
      </c>
      <c r="AU99" s="16">
        <v>810937</v>
      </c>
      <c r="AV99" s="16">
        <v>35268</v>
      </c>
      <c r="AW99" s="16">
        <v>1673</v>
      </c>
      <c r="AX99" s="16">
        <v>1481426</v>
      </c>
      <c r="AY99" s="16">
        <v>282761</v>
      </c>
      <c r="AZ99" s="16">
        <v>166461</v>
      </c>
      <c r="BA99" s="16">
        <v>5450750</v>
      </c>
      <c r="BB99" s="16">
        <v>706962</v>
      </c>
      <c r="BC99" s="16">
        <v>202710</v>
      </c>
      <c r="BD99" s="16">
        <v>13476322</v>
      </c>
      <c r="BE99" s="16">
        <v>4568655</v>
      </c>
      <c r="BF99" s="16">
        <v>2414427</v>
      </c>
      <c r="BG99" s="16">
        <v>758350</v>
      </c>
      <c r="BH99" s="16">
        <v>1520643</v>
      </c>
      <c r="BI99" s="16">
        <v>633585</v>
      </c>
      <c r="BJ99" s="16">
        <v>7130547</v>
      </c>
      <c r="BK99" s="16">
        <v>92473</v>
      </c>
      <c r="BL99" s="16">
        <v>1636649</v>
      </c>
      <c r="BM99" s="16">
        <v>1493788</v>
      </c>
      <c r="BN99" s="16">
        <v>5246247</v>
      </c>
      <c r="BO99" s="16">
        <v>5204589</v>
      </c>
      <c r="BP99" s="16" t="s">
        <v>165</v>
      </c>
      <c r="BQ99" s="16">
        <v>247651</v>
      </c>
      <c r="BR99" s="16" t="s">
        <v>165</v>
      </c>
      <c r="BS99" s="16" t="s">
        <v>165</v>
      </c>
      <c r="BT99" s="16" t="s">
        <v>165</v>
      </c>
      <c r="BU99" s="16" t="s">
        <v>165</v>
      </c>
      <c r="BV99" s="16" t="s">
        <v>165</v>
      </c>
      <c r="BW99" s="16" t="s">
        <v>165</v>
      </c>
      <c r="BX99" s="16" t="s">
        <v>165</v>
      </c>
      <c r="BY99" s="16" t="s">
        <v>165</v>
      </c>
      <c r="BZ99" s="16" t="s">
        <v>165</v>
      </c>
      <c r="CA99" s="16" t="s">
        <v>165</v>
      </c>
      <c r="CB99" s="16" t="s">
        <v>165</v>
      </c>
      <c r="CC99" s="16" t="s">
        <v>165</v>
      </c>
      <c r="CD99" s="16" t="s">
        <v>165</v>
      </c>
      <c r="CE99" s="16" t="s">
        <v>165</v>
      </c>
      <c r="CF99" s="16">
        <v>2013097</v>
      </c>
      <c r="CG99" s="16">
        <v>2013097</v>
      </c>
      <c r="CH99" s="16">
        <v>1751463</v>
      </c>
      <c r="CI99" s="16">
        <v>261634</v>
      </c>
      <c r="CJ99" s="16" t="s">
        <v>165</v>
      </c>
      <c r="CK99" s="16">
        <v>2727101</v>
      </c>
      <c r="CL99" s="16" t="s">
        <v>165</v>
      </c>
      <c r="CM99" s="16">
        <v>256440</v>
      </c>
      <c r="CN99" s="16">
        <v>4055037</v>
      </c>
      <c r="CO99" s="17" t="s">
        <v>165</v>
      </c>
    </row>
    <row r="100" spans="1:93">
      <c r="A100" s="14">
        <v>2015</v>
      </c>
      <c r="B100" s="15" t="s">
        <v>168</v>
      </c>
      <c r="C100" s="15">
        <v>112259</v>
      </c>
      <c r="D100" s="15" t="s">
        <v>256</v>
      </c>
      <c r="E100" s="15" t="s">
        <v>271</v>
      </c>
      <c r="F100" s="16">
        <v>6821987</v>
      </c>
      <c r="G100" s="16">
        <v>155510</v>
      </c>
      <c r="H100" s="16">
        <v>243050</v>
      </c>
      <c r="I100" s="16">
        <v>17738</v>
      </c>
      <c r="J100" s="16">
        <v>11985</v>
      </c>
      <c r="K100" s="16">
        <v>30520</v>
      </c>
      <c r="L100" s="16">
        <v>35166</v>
      </c>
      <c r="M100" s="16">
        <v>147641</v>
      </c>
      <c r="N100" s="16">
        <v>37201</v>
      </c>
      <c r="O100" s="16">
        <v>4638251</v>
      </c>
      <c r="P100" s="16">
        <v>3123211</v>
      </c>
      <c r="Q100" s="16">
        <v>2873745</v>
      </c>
      <c r="R100" s="16">
        <v>66584</v>
      </c>
      <c r="S100" s="16">
        <v>182882</v>
      </c>
      <c r="T100" s="16">
        <v>1515040</v>
      </c>
      <c r="U100" s="16">
        <v>52171</v>
      </c>
      <c r="V100" s="16">
        <v>28761</v>
      </c>
      <c r="W100" s="16" t="s">
        <v>165</v>
      </c>
      <c r="X100" s="16">
        <v>1275</v>
      </c>
      <c r="Y100" s="16">
        <v>184834</v>
      </c>
      <c r="Z100" s="16">
        <v>1807</v>
      </c>
      <c r="AA100" s="16" t="s">
        <v>165</v>
      </c>
      <c r="AB100" s="16">
        <v>1816</v>
      </c>
      <c r="AC100" s="16">
        <v>107611</v>
      </c>
      <c r="AD100" s="16">
        <v>1133945</v>
      </c>
      <c r="AE100" s="16" t="s">
        <v>165</v>
      </c>
      <c r="AF100" s="16" t="s">
        <v>165</v>
      </c>
      <c r="AG100" s="16" t="s">
        <v>165</v>
      </c>
      <c r="AH100" s="16" t="s">
        <v>165</v>
      </c>
      <c r="AI100" s="16" t="s">
        <v>165</v>
      </c>
      <c r="AJ100" s="16" t="s">
        <v>165</v>
      </c>
      <c r="AK100" s="16" t="s">
        <v>165</v>
      </c>
      <c r="AL100" s="16">
        <v>2820</v>
      </c>
      <c r="AM100" s="16" t="s">
        <v>165</v>
      </c>
      <c r="AN100" s="16">
        <v>999857</v>
      </c>
      <c r="AO100" s="16">
        <v>729859</v>
      </c>
      <c r="AP100" s="16" t="s">
        <v>165</v>
      </c>
      <c r="AQ100" s="16">
        <v>5750</v>
      </c>
      <c r="AR100" s="16">
        <v>12509</v>
      </c>
      <c r="AS100" s="16">
        <v>34111</v>
      </c>
      <c r="AT100" s="16">
        <v>6617232</v>
      </c>
      <c r="AU100" s="16">
        <v>1023121</v>
      </c>
      <c r="AV100" s="16">
        <v>13447</v>
      </c>
      <c r="AW100" s="16">
        <v>1986</v>
      </c>
      <c r="AX100" s="16">
        <v>1164016</v>
      </c>
      <c r="AY100" s="16">
        <v>182466</v>
      </c>
      <c r="AZ100" s="16">
        <v>63686</v>
      </c>
      <c r="BA100" s="16">
        <v>3579992</v>
      </c>
      <c r="BB100" s="16">
        <v>588518</v>
      </c>
      <c r="BC100" s="16">
        <v>375116</v>
      </c>
      <c r="BD100" s="16">
        <v>10118180</v>
      </c>
      <c r="BE100" s="16">
        <v>4569209</v>
      </c>
      <c r="BF100" s="16">
        <v>2368800</v>
      </c>
      <c r="BG100" s="16">
        <v>2023203</v>
      </c>
      <c r="BH100" s="16">
        <v>1753431</v>
      </c>
      <c r="BI100" s="16">
        <v>446978</v>
      </c>
      <c r="BJ100" s="16">
        <v>2122256</v>
      </c>
      <c r="BK100" s="16">
        <v>161148</v>
      </c>
      <c r="BL100" s="16">
        <v>692386</v>
      </c>
      <c r="BM100" s="16">
        <v>674129</v>
      </c>
      <c r="BN100" s="16">
        <v>1429870</v>
      </c>
      <c r="BO100" s="16">
        <v>1248467</v>
      </c>
      <c r="BP100" s="16" t="s">
        <v>165</v>
      </c>
      <c r="BQ100" s="16" t="s">
        <v>165</v>
      </c>
      <c r="BR100" s="16" t="s">
        <v>165</v>
      </c>
      <c r="BS100" s="16" t="s">
        <v>165</v>
      </c>
      <c r="BT100" s="16" t="s">
        <v>165</v>
      </c>
      <c r="BU100" s="16" t="s">
        <v>165</v>
      </c>
      <c r="BV100" s="16" t="s">
        <v>165</v>
      </c>
      <c r="BW100" s="16" t="s">
        <v>165</v>
      </c>
      <c r="BX100" s="16" t="s">
        <v>165</v>
      </c>
      <c r="BY100" s="16" t="s">
        <v>165</v>
      </c>
      <c r="BZ100" s="16" t="s">
        <v>165</v>
      </c>
      <c r="CA100" s="16" t="s">
        <v>165</v>
      </c>
      <c r="CB100" s="16" t="s">
        <v>165</v>
      </c>
      <c r="CC100" s="16" t="s">
        <v>165</v>
      </c>
      <c r="CD100" s="16" t="s">
        <v>165</v>
      </c>
      <c r="CE100" s="16" t="s">
        <v>165</v>
      </c>
      <c r="CF100" s="16">
        <v>2729043</v>
      </c>
      <c r="CG100" s="16">
        <v>2729014</v>
      </c>
      <c r="CH100" s="16">
        <v>2416606</v>
      </c>
      <c r="CI100" s="16">
        <v>312408</v>
      </c>
      <c r="CJ100" s="16">
        <v>29</v>
      </c>
      <c r="CK100" s="16">
        <v>1279791</v>
      </c>
      <c r="CL100" s="16" t="s">
        <v>165</v>
      </c>
      <c r="CM100" s="16">
        <v>106000</v>
      </c>
      <c r="CN100" s="16">
        <v>4561484</v>
      </c>
      <c r="CO100" s="17" t="s">
        <v>165</v>
      </c>
    </row>
    <row r="101" spans="1:93">
      <c r="A101" s="14">
        <v>2015</v>
      </c>
      <c r="B101" s="15" t="s">
        <v>168</v>
      </c>
      <c r="C101" s="15">
        <v>112275</v>
      </c>
      <c r="D101" s="15" t="s">
        <v>256</v>
      </c>
      <c r="E101" s="15" t="s">
        <v>272</v>
      </c>
      <c r="F101" s="16">
        <v>6750271</v>
      </c>
      <c r="G101" s="16">
        <v>137756</v>
      </c>
      <c r="H101" s="16">
        <v>954664</v>
      </c>
      <c r="I101" s="16">
        <v>14506</v>
      </c>
      <c r="J101" s="16">
        <v>99554</v>
      </c>
      <c r="K101" s="16">
        <v>12329</v>
      </c>
      <c r="L101" s="16">
        <v>29842</v>
      </c>
      <c r="M101" s="16">
        <v>798433</v>
      </c>
      <c r="N101" s="16">
        <v>37252</v>
      </c>
      <c r="O101" s="16">
        <v>4163143</v>
      </c>
      <c r="P101" s="16">
        <v>2828459</v>
      </c>
      <c r="Q101" s="16">
        <v>2504048</v>
      </c>
      <c r="R101" s="16">
        <v>60175</v>
      </c>
      <c r="S101" s="16">
        <v>264236</v>
      </c>
      <c r="T101" s="16">
        <v>1334684</v>
      </c>
      <c r="U101" s="16">
        <v>45009</v>
      </c>
      <c r="V101" s="16">
        <v>44930</v>
      </c>
      <c r="W101" s="16">
        <v>464</v>
      </c>
      <c r="X101" s="16">
        <v>1460</v>
      </c>
      <c r="Y101" s="16">
        <v>145797</v>
      </c>
      <c r="Z101" s="16" t="s">
        <v>165</v>
      </c>
      <c r="AA101" s="16" t="s">
        <v>165</v>
      </c>
      <c r="AB101" s="16">
        <v>5861</v>
      </c>
      <c r="AC101" s="16">
        <v>77719</v>
      </c>
      <c r="AD101" s="16">
        <v>1013444</v>
      </c>
      <c r="AE101" s="16" t="s">
        <v>165</v>
      </c>
      <c r="AF101" s="16" t="s">
        <v>165</v>
      </c>
      <c r="AG101" s="16" t="s">
        <v>165</v>
      </c>
      <c r="AH101" s="16" t="s">
        <v>165</v>
      </c>
      <c r="AI101" s="16" t="s">
        <v>165</v>
      </c>
      <c r="AJ101" s="16" t="s">
        <v>165</v>
      </c>
      <c r="AK101" s="16" t="s">
        <v>165</v>
      </c>
      <c r="AL101" s="16" t="s">
        <v>165</v>
      </c>
      <c r="AM101" s="16" t="s">
        <v>165</v>
      </c>
      <c r="AN101" s="16">
        <v>896823</v>
      </c>
      <c r="AO101" s="16">
        <v>547934</v>
      </c>
      <c r="AP101" s="16" t="s">
        <v>165</v>
      </c>
      <c r="AQ101" s="16">
        <v>4848</v>
      </c>
      <c r="AR101" s="16">
        <v>7851</v>
      </c>
      <c r="AS101" s="16">
        <v>36990</v>
      </c>
      <c r="AT101" s="16">
        <v>7233951</v>
      </c>
      <c r="AU101" s="16">
        <v>32191</v>
      </c>
      <c r="AV101" s="16">
        <v>32015</v>
      </c>
      <c r="AW101" s="16">
        <v>1552</v>
      </c>
      <c r="AX101" s="16">
        <v>1330547</v>
      </c>
      <c r="AY101" s="16">
        <v>185890</v>
      </c>
      <c r="AZ101" s="16">
        <v>124009</v>
      </c>
      <c r="BA101" s="16">
        <v>4710060</v>
      </c>
      <c r="BB101" s="16">
        <v>817687</v>
      </c>
      <c r="BC101" s="16">
        <v>326616</v>
      </c>
      <c r="BD101" s="16">
        <v>11215830</v>
      </c>
      <c r="BE101" s="16">
        <v>3107173</v>
      </c>
      <c r="BF101" s="16">
        <v>1452987</v>
      </c>
      <c r="BG101" s="16">
        <v>1302347</v>
      </c>
      <c r="BH101" s="16">
        <v>1155311</v>
      </c>
      <c r="BI101" s="16">
        <v>498875</v>
      </c>
      <c r="BJ101" s="16">
        <v>1779821</v>
      </c>
      <c r="BK101" s="16">
        <v>39358</v>
      </c>
      <c r="BL101" s="16">
        <v>279200</v>
      </c>
      <c r="BM101" s="16">
        <v>206208</v>
      </c>
      <c r="BN101" s="16">
        <v>1499723</v>
      </c>
      <c r="BO101" s="16">
        <v>1416582</v>
      </c>
      <c r="BP101" s="16" t="s">
        <v>165</v>
      </c>
      <c r="BQ101" s="16">
        <v>898</v>
      </c>
      <c r="BR101" s="16" t="s">
        <v>165</v>
      </c>
      <c r="BS101" s="16" t="s">
        <v>165</v>
      </c>
      <c r="BT101" s="16" t="s">
        <v>165</v>
      </c>
      <c r="BU101" s="16" t="s">
        <v>165</v>
      </c>
      <c r="BV101" s="16" t="s">
        <v>165</v>
      </c>
      <c r="BW101" s="16" t="s">
        <v>165</v>
      </c>
      <c r="BX101" s="16" t="s">
        <v>165</v>
      </c>
      <c r="BY101" s="16" t="s">
        <v>165</v>
      </c>
      <c r="BZ101" s="16" t="s">
        <v>165</v>
      </c>
      <c r="CA101" s="16" t="s">
        <v>165</v>
      </c>
      <c r="CB101" s="16" t="s">
        <v>165</v>
      </c>
      <c r="CC101" s="16" t="s">
        <v>165</v>
      </c>
      <c r="CD101" s="16" t="s">
        <v>165</v>
      </c>
      <c r="CE101" s="16" t="s">
        <v>165</v>
      </c>
      <c r="CF101" s="16">
        <v>2991274</v>
      </c>
      <c r="CG101" s="16">
        <v>2991274</v>
      </c>
      <c r="CH101" s="16">
        <v>2650848</v>
      </c>
      <c r="CI101" s="16">
        <v>340426</v>
      </c>
      <c r="CJ101" s="16" t="s">
        <v>165</v>
      </c>
      <c r="CK101" s="16">
        <v>857300</v>
      </c>
      <c r="CL101" s="16" t="s">
        <v>165</v>
      </c>
      <c r="CM101" s="16">
        <v>112440</v>
      </c>
      <c r="CN101" s="16">
        <v>3549264</v>
      </c>
      <c r="CO101" s="17" t="s">
        <v>165</v>
      </c>
    </row>
    <row r="102" spans="1:93">
      <c r="A102" s="14">
        <v>2015</v>
      </c>
      <c r="B102" s="15" t="s">
        <v>168</v>
      </c>
      <c r="C102" s="15">
        <v>112305</v>
      </c>
      <c r="D102" s="15" t="s">
        <v>256</v>
      </c>
      <c r="E102" s="15" t="s">
        <v>273</v>
      </c>
      <c r="F102" s="16">
        <v>7059922</v>
      </c>
      <c r="G102" s="16">
        <v>236335</v>
      </c>
      <c r="H102" s="16">
        <v>800145</v>
      </c>
      <c r="I102" s="16">
        <v>15484</v>
      </c>
      <c r="J102" s="16">
        <v>33701</v>
      </c>
      <c r="K102" s="16">
        <v>16668</v>
      </c>
      <c r="L102" s="16">
        <v>41153</v>
      </c>
      <c r="M102" s="16">
        <v>693139</v>
      </c>
      <c r="N102" s="16">
        <v>28338</v>
      </c>
      <c r="O102" s="16">
        <v>4478204</v>
      </c>
      <c r="P102" s="16">
        <v>2991379</v>
      </c>
      <c r="Q102" s="16">
        <v>2659993</v>
      </c>
      <c r="R102" s="16">
        <v>50015</v>
      </c>
      <c r="S102" s="16">
        <v>281371</v>
      </c>
      <c r="T102" s="16">
        <v>1486825</v>
      </c>
      <c r="U102" s="16">
        <v>58462</v>
      </c>
      <c r="V102" s="16">
        <v>59786</v>
      </c>
      <c r="W102" s="16" t="s">
        <v>165</v>
      </c>
      <c r="X102" s="16">
        <v>1845</v>
      </c>
      <c r="Y102" s="16">
        <v>212350</v>
      </c>
      <c r="Z102" s="16" t="s">
        <v>165</v>
      </c>
      <c r="AA102" s="16" t="s">
        <v>165</v>
      </c>
      <c r="AB102" s="16" t="s">
        <v>165</v>
      </c>
      <c r="AC102" s="16">
        <v>90756</v>
      </c>
      <c r="AD102" s="16">
        <v>1063626</v>
      </c>
      <c r="AE102" s="16" t="s">
        <v>165</v>
      </c>
      <c r="AF102" s="16" t="s">
        <v>165</v>
      </c>
      <c r="AG102" s="16" t="s">
        <v>165</v>
      </c>
      <c r="AH102" s="16" t="s">
        <v>165</v>
      </c>
      <c r="AI102" s="16" t="s">
        <v>165</v>
      </c>
      <c r="AJ102" s="16" t="s">
        <v>165</v>
      </c>
      <c r="AK102" s="16" t="s">
        <v>165</v>
      </c>
      <c r="AL102" s="16" t="s">
        <v>165</v>
      </c>
      <c r="AM102" s="16" t="s">
        <v>165</v>
      </c>
      <c r="AN102" s="16">
        <v>861587</v>
      </c>
      <c r="AO102" s="16">
        <v>649779</v>
      </c>
      <c r="AP102" s="16" t="s">
        <v>165</v>
      </c>
      <c r="AQ102" s="16">
        <v>5534</v>
      </c>
      <c r="AR102" s="16" t="s">
        <v>165</v>
      </c>
      <c r="AS102" s="16">
        <v>39900</v>
      </c>
      <c r="AT102" s="16">
        <v>5444172</v>
      </c>
      <c r="AU102" s="16">
        <v>186729</v>
      </c>
      <c r="AV102" s="16">
        <v>45769</v>
      </c>
      <c r="AW102" s="16">
        <v>2303</v>
      </c>
      <c r="AX102" s="16">
        <v>767562</v>
      </c>
      <c r="AY102" s="16">
        <v>183401</v>
      </c>
      <c r="AZ102" s="16">
        <v>140432</v>
      </c>
      <c r="BA102" s="16">
        <v>3064592</v>
      </c>
      <c r="BB102" s="16">
        <v>1053384</v>
      </c>
      <c r="BC102" s="16">
        <v>304522</v>
      </c>
      <c r="BD102" s="16">
        <v>15049890</v>
      </c>
      <c r="BE102" s="16">
        <v>5786052</v>
      </c>
      <c r="BF102" s="16">
        <v>2477335</v>
      </c>
      <c r="BG102" s="16">
        <v>2300045</v>
      </c>
      <c r="BH102" s="16">
        <v>1531336</v>
      </c>
      <c r="BI102" s="16">
        <v>1777381</v>
      </c>
      <c r="BJ102" s="16">
        <v>3292151</v>
      </c>
      <c r="BK102" s="16">
        <v>86554</v>
      </c>
      <c r="BL102" s="16">
        <v>759833</v>
      </c>
      <c r="BM102" s="16">
        <v>705349</v>
      </c>
      <c r="BN102" s="16">
        <v>2527043</v>
      </c>
      <c r="BO102" s="16">
        <v>2342900</v>
      </c>
      <c r="BP102" s="16" t="s">
        <v>165</v>
      </c>
      <c r="BQ102" s="16">
        <v>5275</v>
      </c>
      <c r="BR102" s="16" t="s">
        <v>165</v>
      </c>
      <c r="BS102" s="16" t="s">
        <v>165</v>
      </c>
      <c r="BT102" s="16" t="s">
        <v>165</v>
      </c>
      <c r="BU102" s="16" t="s">
        <v>165</v>
      </c>
      <c r="BV102" s="16" t="s">
        <v>165</v>
      </c>
      <c r="BW102" s="16" t="s">
        <v>165</v>
      </c>
      <c r="BX102" s="16" t="s">
        <v>165</v>
      </c>
      <c r="BY102" s="16" t="s">
        <v>165</v>
      </c>
      <c r="BZ102" s="16" t="s">
        <v>165</v>
      </c>
      <c r="CA102" s="16" t="s">
        <v>165</v>
      </c>
      <c r="CB102" s="16" t="s">
        <v>165</v>
      </c>
      <c r="CC102" s="16" t="s">
        <v>165</v>
      </c>
      <c r="CD102" s="16" t="s">
        <v>165</v>
      </c>
      <c r="CE102" s="16" t="s">
        <v>165</v>
      </c>
      <c r="CF102" s="16">
        <v>4331336</v>
      </c>
      <c r="CG102" s="16">
        <v>4331336</v>
      </c>
      <c r="CH102" s="16">
        <v>3868718</v>
      </c>
      <c r="CI102" s="16">
        <v>462618</v>
      </c>
      <c r="CJ102" s="16" t="s">
        <v>165</v>
      </c>
      <c r="CK102" s="16">
        <v>1569312</v>
      </c>
      <c r="CL102" s="16" t="s">
        <v>165</v>
      </c>
      <c r="CM102" s="16">
        <v>86280</v>
      </c>
      <c r="CN102" s="16">
        <v>5459439</v>
      </c>
      <c r="CO102" s="17" t="s">
        <v>165</v>
      </c>
    </row>
    <row r="103" spans="1:93">
      <c r="A103" s="14">
        <v>2015</v>
      </c>
      <c r="B103" s="15" t="s">
        <v>168</v>
      </c>
      <c r="C103" s="15">
        <v>112321</v>
      </c>
      <c r="D103" s="15" t="s">
        <v>256</v>
      </c>
      <c r="E103" s="15" t="s">
        <v>274</v>
      </c>
      <c r="F103" s="16">
        <v>7368481</v>
      </c>
      <c r="G103" s="16">
        <v>180178</v>
      </c>
      <c r="H103" s="16">
        <v>501532</v>
      </c>
      <c r="I103" s="16">
        <v>20901</v>
      </c>
      <c r="J103" s="16">
        <v>13341</v>
      </c>
      <c r="K103" s="16">
        <v>22690</v>
      </c>
      <c r="L103" s="16">
        <v>21003</v>
      </c>
      <c r="M103" s="16">
        <v>423597</v>
      </c>
      <c r="N103" s="16">
        <v>40900</v>
      </c>
      <c r="O103" s="16">
        <v>4778989</v>
      </c>
      <c r="P103" s="16">
        <v>3172388</v>
      </c>
      <c r="Q103" s="16">
        <v>2929407</v>
      </c>
      <c r="R103" s="16">
        <v>87026</v>
      </c>
      <c r="S103" s="16">
        <v>155955</v>
      </c>
      <c r="T103" s="16">
        <v>1606601</v>
      </c>
      <c r="U103" s="16">
        <v>50649</v>
      </c>
      <c r="V103" s="16">
        <v>48740</v>
      </c>
      <c r="W103" s="16" t="s">
        <v>165</v>
      </c>
      <c r="X103" s="16" t="s">
        <v>165</v>
      </c>
      <c r="Y103" s="16">
        <v>244450</v>
      </c>
      <c r="Z103" s="16" t="s">
        <v>165</v>
      </c>
      <c r="AA103" s="16" t="s">
        <v>165</v>
      </c>
      <c r="AB103" s="16">
        <v>1293</v>
      </c>
      <c r="AC103" s="16">
        <v>110316</v>
      </c>
      <c r="AD103" s="16">
        <v>1151114</v>
      </c>
      <c r="AE103" s="16" t="s">
        <v>165</v>
      </c>
      <c r="AF103" s="16" t="s">
        <v>165</v>
      </c>
      <c r="AG103" s="16" t="s">
        <v>165</v>
      </c>
      <c r="AH103" s="16" t="s">
        <v>165</v>
      </c>
      <c r="AI103" s="16" t="s">
        <v>165</v>
      </c>
      <c r="AJ103" s="16" t="s">
        <v>165</v>
      </c>
      <c r="AK103" s="16" t="s">
        <v>165</v>
      </c>
      <c r="AL103" s="16">
        <v>39</v>
      </c>
      <c r="AM103" s="16" t="s">
        <v>165</v>
      </c>
      <c r="AN103" s="16">
        <v>1059085</v>
      </c>
      <c r="AO103" s="16">
        <v>797944</v>
      </c>
      <c r="AP103" s="16" t="s">
        <v>165</v>
      </c>
      <c r="AQ103" s="16">
        <v>7836</v>
      </c>
      <c r="AR103" s="16">
        <v>2017</v>
      </c>
      <c r="AS103" s="16">
        <v>46350</v>
      </c>
      <c r="AT103" s="16">
        <v>6135368</v>
      </c>
      <c r="AU103" s="16">
        <v>334030</v>
      </c>
      <c r="AV103" s="16">
        <v>29393</v>
      </c>
      <c r="AW103" s="16">
        <v>3081</v>
      </c>
      <c r="AX103" s="16">
        <v>1393987</v>
      </c>
      <c r="AY103" s="16">
        <v>222236</v>
      </c>
      <c r="AZ103" s="16">
        <v>111004</v>
      </c>
      <c r="BA103" s="16">
        <v>3642974</v>
      </c>
      <c r="BB103" s="16">
        <v>398663</v>
      </c>
      <c r="BC103" s="16">
        <v>264729</v>
      </c>
      <c r="BD103" s="16">
        <v>10784721</v>
      </c>
      <c r="BE103" s="16">
        <v>6154486</v>
      </c>
      <c r="BF103" s="16">
        <v>4585367</v>
      </c>
      <c r="BG103" s="16">
        <v>4437669</v>
      </c>
      <c r="BH103" s="16">
        <v>1098035</v>
      </c>
      <c r="BI103" s="16">
        <v>471084</v>
      </c>
      <c r="BJ103" s="16">
        <v>5544248</v>
      </c>
      <c r="BK103" s="16">
        <v>159392</v>
      </c>
      <c r="BL103" s="16">
        <v>2627792</v>
      </c>
      <c r="BM103" s="16">
        <v>2358384</v>
      </c>
      <c r="BN103" s="16">
        <v>2910018</v>
      </c>
      <c r="BO103" s="16">
        <v>2853877</v>
      </c>
      <c r="BP103" s="16" t="s">
        <v>165</v>
      </c>
      <c r="BQ103" s="16">
        <v>6135</v>
      </c>
      <c r="BR103" s="16">
        <v>303</v>
      </c>
      <c r="BS103" s="16" t="s">
        <v>165</v>
      </c>
      <c r="BT103" s="16" t="s">
        <v>165</v>
      </c>
      <c r="BU103" s="16" t="s">
        <v>165</v>
      </c>
      <c r="BV103" s="16" t="s">
        <v>165</v>
      </c>
      <c r="BW103" s="16" t="s">
        <v>165</v>
      </c>
      <c r="BX103" s="16" t="s">
        <v>165</v>
      </c>
      <c r="BY103" s="16" t="s">
        <v>165</v>
      </c>
      <c r="BZ103" s="16" t="s">
        <v>165</v>
      </c>
      <c r="CA103" s="16" t="s">
        <v>165</v>
      </c>
      <c r="CB103" s="16" t="s">
        <v>165</v>
      </c>
      <c r="CC103" s="16" t="s">
        <v>165</v>
      </c>
      <c r="CD103" s="16" t="s">
        <v>165</v>
      </c>
      <c r="CE103" s="16" t="s">
        <v>165</v>
      </c>
      <c r="CF103" s="16">
        <v>4843753</v>
      </c>
      <c r="CG103" s="16">
        <v>4843753</v>
      </c>
      <c r="CH103" s="16">
        <v>4328192</v>
      </c>
      <c r="CI103" s="16">
        <v>515561</v>
      </c>
      <c r="CJ103" s="16" t="s">
        <v>165</v>
      </c>
      <c r="CK103" s="16">
        <v>4876677</v>
      </c>
      <c r="CL103" s="16" t="s">
        <v>165</v>
      </c>
      <c r="CM103" s="16">
        <v>18367</v>
      </c>
      <c r="CN103" s="16">
        <v>6165792</v>
      </c>
      <c r="CO103" s="17" t="s">
        <v>165</v>
      </c>
    </row>
    <row r="104" spans="1:93">
      <c r="A104" s="14">
        <v>2015</v>
      </c>
      <c r="B104" s="15" t="s">
        <v>168</v>
      </c>
      <c r="C104" s="15">
        <v>112356</v>
      </c>
      <c r="D104" s="15" t="s">
        <v>256</v>
      </c>
      <c r="E104" s="15" t="s">
        <v>275</v>
      </c>
      <c r="F104" s="16">
        <v>4883710</v>
      </c>
      <c r="G104" s="16">
        <v>132199</v>
      </c>
      <c r="H104" s="16">
        <v>117770</v>
      </c>
      <c r="I104" s="16">
        <v>11742</v>
      </c>
      <c r="J104" s="16">
        <v>9823</v>
      </c>
      <c r="K104" s="16" t="s">
        <v>165</v>
      </c>
      <c r="L104" s="16">
        <v>16009</v>
      </c>
      <c r="M104" s="16">
        <v>80196</v>
      </c>
      <c r="N104" s="16">
        <v>30878</v>
      </c>
      <c r="O104" s="16">
        <v>3316568</v>
      </c>
      <c r="P104" s="16">
        <v>2254299</v>
      </c>
      <c r="Q104" s="16">
        <v>1989740</v>
      </c>
      <c r="R104" s="16">
        <v>54611</v>
      </c>
      <c r="S104" s="16">
        <v>209948</v>
      </c>
      <c r="T104" s="16">
        <v>1062269</v>
      </c>
      <c r="U104" s="16">
        <v>38677</v>
      </c>
      <c r="V104" s="16">
        <v>28090</v>
      </c>
      <c r="W104" s="16" t="s">
        <v>165</v>
      </c>
      <c r="X104" s="16">
        <v>3804</v>
      </c>
      <c r="Y104" s="16">
        <v>121770</v>
      </c>
      <c r="Z104" s="16" t="s">
        <v>165</v>
      </c>
      <c r="AA104" s="16" t="s">
        <v>165</v>
      </c>
      <c r="AB104" s="16" t="s">
        <v>165</v>
      </c>
      <c r="AC104" s="16">
        <v>57378</v>
      </c>
      <c r="AD104" s="16">
        <v>812550</v>
      </c>
      <c r="AE104" s="16" t="s">
        <v>165</v>
      </c>
      <c r="AF104" s="16" t="s">
        <v>165</v>
      </c>
      <c r="AG104" s="16" t="s">
        <v>165</v>
      </c>
      <c r="AH104" s="16" t="s">
        <v>165</v>
      </c>
      <c r="AI104" s="16" t="s">
        <v>165</v>
      </c>
      <c r="AJ104" s="16" t="s">
        <v>165</v>
      </c>
      <c r="AK104" s="16" t="s">
        <v>165</v>
      </c>
      <c r="AL104" s="16" t="s">
        <v>165</v>
      </c>
      <c r="AM104" s="16" t="s">
        <v>165</v>
      </c>
      <c r="AN104" s="16">
        <v>740781</v>
      </c>
      <c r="AO104" s="16">
        <v>476296</v>
      </c>
      <c r="AP104" s="16" t="s">
        <v>165</v>
      </c>
      <c r="AQ104" s="16">
        <v>4152</v>
      </c>
      <c r="AR104" s="16">
        <v>65066</v>
      </c>
      <c r="AS104" s="16">
        <v>30140</v>
      </c>
      <c r="AT104" s="16">
        <v>4557587</v>
      </c>
      <c r="AU104" s="16">
        <v>625688</v>
      </c>
      <c r="AV104" s="16">
        <v>11283</v>
      </c>
      <c r="AW104" s="16">
        <v>1388</v>
      </c>
      <c r="AX104" s="16">
        <v>619251</v>
      </c>
      <c r="AY104" s="16">
        <v>117943</v>
      </c>
      <c r="AZ104" s="16">
        <v>67110</v>
      </c>
      <c r="BA104" s="16">
        <v>2877232</v>
      </c>
      <c r="BB104" s="16">
        <v>237692</v>
      </c>
      <c r="BC104" s="16">
        <v>102891</v>
      </c>
      <c r="BD104" s="16">
        <v>8780499</v>
      </c>
      <c r="BE104" s="16">
        <v>3851860</v>
      </c>
      <c r="BF104" s="16">
        <v>2503834</v>
      </c>
      <c r="BG104" s="16">
        <v>1849830</v>
      </c>
      <c r="BH104" s="16">
        <v>913093</v>
      </c>
      <c r="BI104" s="16">
        <v>434933</v>
      </c>
      <c r="BJ104" s="16">
        <v>4174714</v>
      </c>
      <c r="BK104" s="16">
        <v>106191</v>
      </c>
      <c r="BL104" s="16">
        <v>1069142</v>
      </c>
      <c r="BM104" s="16">
        <v>877231</v>
      </c>
      <c r="BN104" s="16">
        <v>3022302</v>
      </c>
      <c r="BO104" s="16">
        <v>2977562</v>
      </c>
      <c r="BP104" s="16" t="s">
        <v>165</v>
      </c>
      <c r="BQ104" s="16">
        <v>15841</v>
      </c>
      <c r="BR104" s="16">
        <v>67429</v>
      </c>
      <c r="BS104" s="16" t="s">
        <v>165</v>
      </c>
      <c r="BT104" s="16" t="s">
        <v>165</v>
      </c>
      <c r="BU104" s="16">
        <v>21096</v>
      </c>
      <c r="BV104" s="16">
        <v>1288</v>
      </c>
      <c r="BW104" s="16" t="s">
        <v>165</v>
      </c>
      <c r="BX104" s="16">
        <v>21096</v>
      </c>
      <c r="BY104" s="16" t="s">
        <v>165</v>
      </c>
      <c r="BZ104" s="16" t="s">
        <v>165</v>
      </c>
      <c r="CA104" s="16" t="s">
        <v>165</v>
      </c>
      <c r="CB104" s="16" t="s">
        <v>165</v>
      </c>
      <c r="CC104" s="16" t="s">
        <v>165</v>
      </c>
      <c r="CD104" s="16" t="s">
        <v>165</v>
      </c>
      <c r="CE104" s="16" t="s">
        <v>165</v>
      </c>
      <c r="CF104" s="16">
        <v>2736315</v>
      </c>
      <c r="CG104" s="16">
        <v>2736315</v>
      </c>
      <c r="CH104" s="16">
        <v>2533800</v>
      </c>
      <c r="CI104" s="16">
        <v>202515</v>
      </c>
      <c r="CJ104" s="16" t="s">
        <v>165</v>
      </c>
      <c r="CK104" s="16">
        <v>163503</v>
      </c>
      <c r="CL104" s="16" t="s">
        <v>165</v>
      </c>
      <c r="CM104" s="16">
        <v>5654</v>
      </c>
      <c r="CN104" s="16">
        <v>3114427</v>
      </c>
      <c r="CO104" s="17" t="s">
        <v>165</v>
      </c>
    </row>
    <row r="105" spans="1:93">
      <c r="A105" s="14">
        <v>2015</v>
      </c>
      <c r="B105" s="15" t="s">
        <v>168</v>
      </c>
      <c r="C105" s="15">
        <v>112372</v>
      </c>
      <c r="D105" s="15" t="s">
        <v>256</v>
      </c>
      <c r="E105" s="15" t="s">
        <v>276</v>
      </c>
      <c r="F105" s="16">
        <v>6854649</v>
      </c>
      <c r="G105" s="16">
        <v>152037</v>
      </c>
      <c r="H105" s="16">
        <v>155714</v>
      </c>
      <c r="I105" s="16">
        <v>14757</v>
      </c>
      <c r="J105" s="16">
        <v>53752</v>
      </c>
      <c r="K105" s="16">
        <v>20348</v>
      </c>
      <c r="L105" s="16">
        <v>34490</v>
      </c>
      <c r="M105" s="16">
        <v>32367</v>
      </c>
      <c r="N105" s="16">
        <v>52047</v>
      </c>
      <c r="O105" s="16">
        <v>4773363</v>
      </c>
      <c r="P105" s="16">
        <v>3200658</v>
      </c>
      <c r="Q105" s="16">
        <v>2949665</v>
      </c>
      <c r="R105" s="16">
        <v>69487</v>
      </c>
      <c r="S105" s="16">
        <v>181506</v>
      </c>
      <c r="T105" s="16">
        <v>1572705</v>
      </c>
      <c r="U105" s="16">
        <v>47879</v>
      </c>
      <c r="V105" s="16">
        <v>59606</v>
      </c>
      <c r="W105" s="16" t="s">
        <v>165</v>
      </c>
      <c r="X105" s="16">
        <v>4676</v>
      </c>
      <c r="Y105" s="16">
        <v>188817</v>
      </c>
      <c r="Z105" s="16" t="s">
        <v>165</v>
      </c>
      <c r="AA105" s="16">
        <v>1366</v>
      </c>
      <c r="AB105" s="16">
        <v>32665</v>
      </c>
      <c r="AC105" s="16">
        <v>101628</v>
      </c>
      <c r="AD105" s="16">
        <v>1130585</v>
      </c>
      <c r="AE105" s="16" t="s">
        <v>165</v>
      </c>
      <c r="AF105" s="16" t="s">
        <v>165</v>
      </c>
      <c r="AG105" s="16">
        <v>5483</v>
      </c>
      <c r="AH105" s="16" t="s">
        <v>165</v>
      </c>
      <c r="AI105" s="16" t="s">
        <v>165</v>
      </c>
      <c r="AJ105" s="16" t="s">
        <v>165</v>
      </c>
      <c r="AK105" s="16" t="s">
        <v>165</v>
      </c>
      <c r="AL105" s="16" t="s">
        <v>165</v>
      </c>
      <c r="AM105" s="16" t="s">
        <v>165</v>
      </c>
      <c r="AN105" s="16">
        <v>1007604</v>
      </c>
      <c r="AO105" s="16">
        <v>705736</v>
      </c>
      <c r="AP105" s="16" t="s">
        <v>165</v>
      </c>
      <c r="AQ105" s="16">
        <v>213</v>
      </c>
      <c r="AR105" s="16">
        <v>7935</v>
      </c>
      <c r="AS105" s="16">
        <v>33180</v>
      </c>
      <c r="AT105" s="16">
        <v>6581510</v>
      </c>
      <c r="AU105" s="16">
        <v>617246</v>
      </c>
      <c r="AV105" s="16">
        <v>28179</v>
      </c>
      <c r="AW105" s="16">
        <v>1482</v>
      </c>
      <c r="AX105" s="16">
        <v>1430529</v>
      </c>
      <c r="AY105" s="16">
        <v>218057</v>
      </c>
      <c r="AZ105" s="16">
        <v>139363</v>
      </c>
      <c r="BA105" s="16">
        <v>3695273</v>
      </c>
      <c r="BB105" s="16">
        <v>451381</v>
      </c>
      <c r="BC105" s="16">
        <v>820968</v>
      </c>
      <c r="BD105" s="16">
        <v>11578163</v>
      </c>
      <c r="BE105" s="16">
        <v>2373023</v>
      </c>
      <c r="BF105" s="16">
        <v>727932</v>
      </c>
      <c r="BG105" s="16">
        <v>585155</v>
      </c>
      <c r="BH105" s="16">
        <v>1110454</v>
      </c>
      <c r="BI105" s="16">
        <v>534637</v>
      </c>
      <c r="BJ105" s="16">
        <v>6795761</v>
      </c>
      <c r="BK105" s="16">
        <v>211232</v>
      </c>
      <c r="BL105" s="16">
        <v>1933929</v>
      </c>
      <c r="BM105" s="16">
        <v>1128654</v>
      </c>
      <c r="BN105" s="16">
        <v>4850745</v>
      </c>
      <c r="BO105" s="16">
        <v>4734056</v>
      </c>
      <c r="BP105" s="16" t="s">
        <v>165</v>
      </c>
      <c r="BQ105" s="16">
        <v>11087</v>
      </c>
      <c r="BR105" s="16" t="s">
        <v>165</v>
      </c>
      <c r="BS105" s="16" t="s">
        <v>165</v>
      </c>
      <c r="BT105" s="16" t="s">
        <v>165</v>
      </c>
      <c r="BU105" s="16" t="s">
        <v>165</v>
      </c>
      <c r="BV105" s="16" t="s">
        <v>165</v>
      </c>
      <c r="BW105" s="16" t="s">
        <v>165</v>
      </c>
      <c r="BX105" s="16" t="s">
        <v>165</v>
      </c>
      <c r="BY105" s="16" t="s">
        <v>165</v>
      </c>
      <c r="BZ105" s="16" t="s">
        <v>165</v>
      </c>
      <c r="CA105" s="16" t="s">
        <v>165</v>
      </c>
      <c r="CB105" s="16" t="s">
        <v>165</v>
      </c>
      <c r="CC105" s="16" t="s">
        <v>165</v>
      </c>
      <c r="CD105" s="16" t="s">
        <v>165</v>
      </c>
      <c r="CE105" s="16" t="s">
        <v>165</v>
      </c>
      <c r="CF105" s="16">
        <v>4161609</v>
      </c>
      <c r="CG105" s="16">
        <v>4161439</v>
      </c>
      <c r="CH105" s="16">
        <v>3745528</v>
      </c>
      <c r="CI105" s="16">
        <v>415911</v>
      </c>
      <c r="CJ105" s="16">
        <v>170</v>
      </c>
      <c r="CK105" s="16">
        <v>1628224</v>
      </c>
      <c r="CL105" s="16" t="s">
        <v>165</v>
      </c>
      <c r="CM105" s="16">
        <v>338900</v>
      </c>
      <c r="CN105" s="16">
        <v>4809349</v>
      </c>
      <c r="CO105" s="17" t="s">
        <v>165</v>
      </c>
    </row>
    <row r="106" spans="1:93">
      <c r="A106" s="14">
        <v>2015</v>
      </c>
      <c r="B106" s="15" t="s">
        <v>168</v>
      </c>
      <c r="C106" s="15">
        <v>112399</v>
      </c>
      <c r="D106" s="15" t="s">
        <v>256</v>
      </c>
      <c r="E106" s="15" t="s">
        <v>277</v>
      </c>
      <c r="F106" s="16">
        <v>4845450</v>
      </c>
      <c r="G106" s="16">
        <v>141043</v>
      </c>
      <c r="H106" s="16">
        <v>118476</v>
      </c>
      <c r="I106" s="16">
        <v>14868</v>
      </c>
      <c r="J106" s="16">
        <v>3038</v>
      </c>
      <c r="K106" s="16" t="s">
        <v>165</v>
      </c>
      <c r="L106" s="16">
        <v>14784</v>
      </c>
      <c r="M106" s="16">
        <v>85786</v>
      </c>
      <c r="N106" s="16">
        <v>41185</v>
      </c>
      <c r="O106" s="16">
        <v>3297878</v>
      </c>
      <c r="P106" s="16">
        <v>2261815</v>
      </c>
      <c r="Q106" s="16">
        <v>2059802</v>
      </c>
      <c r="R106" s="16">
        <v>48245</v>
      </c>
      <c r="S106" s="16">
        <v>153768</v>
      </c>
      <c r="T106" s="16">
        <v>1036063</v>
      </c>
      <c r="U106" s="16">
        <v>32807</v>
      </c>
      <c r="V106" s="16">
        <v>24660</v>
      </c>
      <c r="W106" s="16" t="s">
        <v>165</v>
      </c>
      <c r="X106" s="16">
        <v>3773</v>
      </c>
      <c r="Y106" s="16">
        <v>74074</v>
      </c>
      <c r="Z106" s="16">
        <v>1270</v>
      </c>
      <c r="AA106" s="16" t="s">
        <v>165</v>
      </c>
      <c r="AB106" s="16" t="s">
        <v>165</v>
      </c>
      <c r="AC106" s="16">
        <v>86764</v>
      </c>
      <c r="AD106" s="16">
        <v>812715</v>
      </c>
      <c r="AE106" s="16" t="s">
        <v>165</v>
      </c>
      <c r="AF106" s="16" t="s">
        <v>165</v>
      </c>
      <c r="AG106" s="16" t="s">
        <v>165</v>
      </c>
      <c r="AH106" s="16" t="s">
        <v>165</v>
      </c>
      <c r="AI106" s="16" t="s">
        <v>165</v>
      </c>
      <c r="AJ106" s="16" t="s">
        <v>165</v>
      </c>
      <c r="AK106" s="16" t="s">
        <v>165</v>
      </c>
      <c r="AL106" s="16" t="s">
        <v>165</v>
      </c>
      <c r="AM106" s="16" t="s">
        <v>165</v>
      </c>
      <c r="AN106" s="16">
        <v>686678</v>
      </c>
      <c r="AO106" s="16">
        <v>545197</v>
      </c>
      <c r="AP106" s="16" t="s">
        <v>165</v>
      </c>
      <c r="AQ106" s="16">
        <v>4593</v>
      </c>
      <c r="AR106" s="16">
        <v>10400</v>
      </c>
      <c r="AS106" s="16">
        <v>21730</v>
      </c>
      <c r="AT106" s="16">
        <v>4678952</v>
      </c>
      <c r="AU106" s="16">
        <v>300722</v>
      </c>
      <c r="AV106" s="16">
        <v>4508</v>
      </c>
      <c r="AW106" s="16">
        <v>1779</v>
      </c>
      <c r="AX106" s="16">
        <v>823150</v>
      </c>
      <c r="AY106" s="16">
        <v>140210</v>
      </c>
      <c r="AZ106" s="16">
        <v>131569</v>
      </c>
      <c r="BA106" s="16">
        <v>2889844</v>
      </c>
      <c r="BB106" s="16">
        <v>387170</v>
      </c>
      <c r="BC106" s="16">
        <v>326159</v>
      </c>
      <c r="BD106" s="16">
        <v>6268096</v>
      </c>
      <c r="BE106" s="16">
        <v>2610928</v>
      </c>
      <c r="BF106" s="16">
        <v>1481765</v>
      </c>
      <c r="BG106" s="16">
        <v>1430146</v>
      </c>
      <c r="BH106" s="16">
        <v>801792</v>
      </c>
      <c r="BI106" s="16">
        <v>327371</v>
      </c>
      <c r="BJ106" s="16">
        <v>4644039</v>
      </c>
      <c r="BK106" s="16">
        <v>320447</v>
      </c>
      <c r="BL106" s="16">
        <v>1943332</v>
      </c>
      <c r="BM106" s="16">
        <v>1934748</v>
      </c>
      <c r="BN106" s="16">
        <v>2700707</v>
      </c>
      <c r="BO106" s="16">
        <v>2204256</v>
      </c>
      <c r="BP106" s="16" t="s">
        <v>165</v>
      </c>
      <c r="BQ106" s="16" t="s">
        <v>165</v>
      </c>
      <c r="BR106" s="16" t="s">
        <v>165</v>
      </c>
      <c r="BS106" s="16" t="s">
        <v>165</v>
      </c>
      <c r="BT106" s="16" t="s">
        <v>165</v>
      </c>
      <c r="BU106" s="16">
        <v>32200</v>
      </c>
      <c r="BV106" s="16" t="s">
        <v>165</v>
      </c>
      <c r="BW106" s="16">
        <v>32200</v>
      </c>
      <c r="BX106" s="16" t="s">
        <v>165</v>
      </c>
      <c r="BY106" s="16" t="s">
        <v>165</v>
      </c>
      <c r="BZ106" s="16" t="s">
        <v>165</v>
      </c>
      <c r="CA106" s="16" t="s">
        <v>165</v>
      </c>
      <c r="CB106" s="16" t="s">
        <v>165</v>
      </c>
      <c r="CC106" s="16" t="s">
        <v>165</v>
      </c>
      <c r="CD106" s="16" t="s">
        <v>165</v>
      </c>
      <c r="CE106" s="16" t="s">
        <v>165</v>
      </c>
      <c r="CF106" s="16">
        <v>2409097</v>
      </c>
      <c r="CG106" s="16">
        <v>2409097</v>
      </c>
      <c r="CH106" s="16">
        <v>2093764</v>
      </c>
      <c r="CI106" s="16">
        <v>315333</v>
      </c>
      <c r="CJ106" s="16" t="s">
        <v>165</v>
      </c>
      <c r="CK106" s="16">
        <v>846411</v>
      </c>
      <c r="CL106" s="16" t="s">
        <v>165</v>
      </c>
      <c r="CM106" s="16">
        <v>22700</v>
      </c>
      <c r="CN106" s="16">
        <v>3532604</v>
      </c>
      <c r="CO106" s="17" t="s">
        <v>165</v>
      </c>
    </row>
    <row r="107" spans="1:93">
      <c r="A107" s="14">
        <v>2015</v>
      </c>
      <c r="B107" s="15" t="s">
        <v>168</v>
      </c>
      <c r="C107" s="15">
        <v>112453</v>
      </c>
      <c r="D107" s="15" t="s">
        <v>256</v>
      </c>
      <c r="E107" s="15" t="s">
        <v>278</v>
      </c>
      <c r="F107" s="16">
        <v>5344204</v>
      </c>
      <c r="G107" s="16">
        <v>137107</v>
      </c>
      <c r="H107" s="16">
        <v>224445</v>
      </c>
      <c r="I107" s="16">
        <v>10814</v>
      </c>
      <c r="J107" s="16">
        <v>4724</v>
      </c>
      <c r="K107" s="16" t="s">
        <v>165</v>
      </c>
      <c r="L107" s="16">
        <v>19459</v>
      </c>
      <c r="M107" s="16">
        <v>189448</v>
      </c>
      <c r="N107" s="16">
        <v>40167</v>
      </c>
      <c r="O107" s="16">
        <v>3581905</v>
      </c>
      <c r="P107" s="16">
        <v>2429818</v>
      </c>
      <c r="Q107" s="16">
        <v>2108734</v>
      </c>
      <c r="R107" s="16">
        <v>54407</v>
      </c>
      <c r="S107" s="16">
        <v>266677</v>
      </c>
      <c r="T107" s="16">
        <v>1152087</v>
      </c>
      <c r="U107" s="16">
        <v>52083</v>
      </c>
      <c r="V107" s="16">
        <v>28539</v>
      </c>
      <c r="W107" s="16" t="s">
        <v>165</v>
      </c>
      <c r="X107" s="16">
        <v>4677</v>
      </c>
      <c r="Y107" s="16">
        <v>125899</v>
      </c>
      <c r="Z107" s="16" t="s">
        <v>165</v>
      </c>
      <c r="AA107" s="16" t="s">
        <v>165</v>
      </c>
      <c r="AB107" s="16">
        <v>343</v>
      </c>
      <c r="AC107" s="16">
        <v>62620</v>
      </c>
      <c r="AD107" s="16">
        <v>877926</v>
      </c>
      <c r="AE107" s="16" t="s">
        <v>165</v>
      </c>
      <c r="AF107" s="16" t="s">
        <v>165</v>
      </c>
      <c r="AG107" s="16" t="s">
        <v>165</v>
      </c>
      <c r="AH107" s="16" t="s">
        <v>165</v>
      </c>
      <c r="AI107" s="16" t="s">
        <v>165</v>
      </c>
      <c r="AJ107" s="16" t="s">
        <v>165</v>
      </c>
      <c r="AK107" s="16" t="s">
        <v>165</v>
      </c>
      <c r="AL107" s="16" t="s">
        <v>165</v>
      </c>
      <c r="AM107" s="16" t="s">
        <v>165</v>
      </c>
      <c r="AN107" s="16">
        <v>799829</v>
      </c>
      <c r="AO107" s="16">
        <v>539563</v>
      </c>
      <c r="AP107" s="16" t="s">
        <v>165</v>
      </c>
      <c r="AQ107" s="16">
        <v>4763</v>
      </c>
      <c r="AR107" s="16">
        <v>16425</v>
      </c>
      <c r="AS107" s="16">
        <v>30875</v>
      </c>
      <c r="AT107" s="16">
        <v>6716131</v>
      </c>
      <c r="AU107" s="16">
        <v>356894</v>
      </c>
      <c r="AV107" s="16">
        <v>5982</v>
      </c>
      <c r="AW107" s="16">
        <v>937</v>
      </c>
      <c r="AX107" s="16">
        <v>1195905</v>
      </c>
      <c r="AY107" s="16">
        <v>174634</v>
      </c>
      <c r="AZ107" s="16">
        <v>120100</v>
      </c>
      <c r="BA107" s="16">
        <v>4185747</v>
      </c>
      <c r="BB107" s="16">
        <v>675932</v>
      </c>
      <c r="BC107" s="16">
        <v>174163</v>
      </c>
      <c r="BD107" s="16">
        <v>8999955</v>
      </c>
      <c r="BE107" s="16">
        <v>2992002</v>
      </c>
      <c r="BF107" s="16">
        <v>1771609</v>
      </c>
      <c r="BG107" s="16">
        <v>1623925</v>
      </c>
      <c r="BH107" s="16">
        <v>995454</v>
      </c>
      <c r="BI107" s="16">
        <v>224939</v>
      </c>
      <c r="BJ107" s="16">
        <v>14073191</v>
      </c>
      <c r="BK107" s="16">
        <v>180236</v>
      </c>
      <c r="BL107" s="16">
        <v>5957324</v>
      </c>
      <c r="BM107" s="16">
        <v>5954879</v>
      </c>
      <c r="BN107" s="16">
        <v>8103422</v>
      </c>
      <c r="BO107" s="16">
        <v>7263774</v>
      </c>
      <c r="BP107" s="16" t="s">
        <v>165</v>
      </c>
      <c r="BQ107" s="16">
        <v>12445</v>
      </c>
      <c r="BR107" s="16" t="s">
        <v>165</v>
      </c>
      <c r="BS107" s="16" t="s">
        <v>165</v>
      </c>
      <c r="BT107" s="16" t="s">
        <v>165</v>
      </c>
      <c r="BU107" s="16" t="s">
        <v>165</v>
      </c>
      <c r="BV107" s="16" t="s">
        <v>165</v>
      </c>
      <c r="BW107" s="16" t="s">
        <v>165</v>
      </c>
      <c r="BX107" s="16" t="s">
        <v>165</v>
      </c>
      <c r="BY107" s="16" t="s">
        <v>165</v>
      </c>
      <c r="BZ107" s="16" t="s">
        <v>165</v>
      </c>
      <c r="CA107" s="16" t="s">
        <v>165</v>
      </c>
      <c r="CB107" s="16" t="s">
        <v>165</v>
      </c>
      <c r="CC107" s="16" t="s">
        <v>165</v>
      </c>
      <c r="CD107" s="16" t="s">
        <v>165</v>
      </c>
      <c r="CE107" s="16" t="s">
        <v>165</v>
      </c>
      <c r="CF107" s="16">
        <v>3230566</v>
      </c>
      <c r="CG107" s="16">
        <v>3230566</v>
      </c>
      <c r="CH107" s="16">
        <v>2964668</v>
      </c>
      <c r="CI107" s="16">
        <v>265898</v>
      </c>
      <c r="CJ107" s="16" t="s">
        <v>165</v>
      </c>
      <c r="CK107" s="16">
        <v>1930044</v>
      </c>
      <c r="CL107" s="16" t="s">
        <v>165</v>
      </c>
      <c r="CM107" s="16">
        <v>30621</v>
      </c>
      <c r="CN107" s="16">
        <v>3618021</v>
      </c>
      <c r="CO107" s="17" t="s">
        <v>165</v>
      </c>
    </row>
    <row r="108" spans="1:93">
      <c r="A108" s="9">
        <v>2015</v>
      </c>
      <c r="B108" s="10" t="s">
        <v>162</v>
      </c>
      <c r="C108" s="10">
        <v>121002</v>
      </c>
      <c r="D108" s="10" t="s">
        <v>279</v>
      </c>
      <c r="E108" s="10" t="s">
        <v>280</v>
      </c>
      <c r="F108" s="11">
        <v>54211743</v>
      </c>
      <c r="G108" s="11">
        <v>651961</v>
      </c>
      <c r="H108" s="11">
        <v>2038547</v>
      </c>
      <c r="I108" s="11">
        <v>47316</v>
      </c>
      <c r="J108" s="11">
        <v>45696</v>
      </c>
      <c r="K108" s="11">
        <v>22572</v>
      </c>
      <c r="L108" s="11">
        <v>121768</v>
      </c>
      <c r="M108" s="11">
        <v>1801195</v>
      </c>
      <c r="N108" s="11">
        <v>67955</v>
      </c>
      <c r="O108" s="11">
        <v>38441205</v>
      </c>
      <c r="P108" s="11">
        <v>24883163</v>
      </c>
      <c r="Q108" s="11">
        <v>21373003</v>
      </c>
      <c r="R108" s="11">
        <v>510981</v>
      </c>
      <c r="S108" s="11">
        <v>2999179</v>
      </c>
      <c r="T108" s="11">
        <v>13558042</v>
      </c>
      <c r="U108" s="11">
        <v>378159</v>
      </c>
      <c r="V108" s="11">
        <v>718224</v>
      </c>
      <c r="W108" s="11">
        <v>468</v>
      </c>
      <c r="X108" s="11">
        <v>173807</v>
      </c>
      <c r="Y108" s="11">
        <v>2103785</v>
      </c>
      <c r="Z108" s="11">
        <v>10404</v>
      </c>
      <c r="AA108" s="11">
        <v>10956</v>
      </c>
      <c r="AB108" s="11">
        <v>374929</v>
      </c>
      <c r="AC108" s="11">
        <v>711982</v>
      </c>
      <c r="AD108" s="11">
        <v>8959150</v>
      </c>
      <c r="AE108" s="11" t="s">
        <v>165</v>
      </c>
      <c r="AF108" s="11" t="s">
        <v>165</v>
      </c>
      <c r="AG108" s="11">
        <v>97881</v>
      </c>
      <c r="AH108" s="11" t="s">
        <v>165</v>
      </c>
      <c r="AI108" s="11">
        <v>10218</v>
      </c>
      <c r="AJ108" s="11">
        <v>8079</v>
      </c>
      <c r="AK108" s="11" t="s">
        <v>165</v>
      </c>
      <c r="AL108" s="11" t="s">
        <v>165</v>
      </c>
      <c r="AM108" s="11" t="s">
        <v>165</v>
      </c>
      <c r="AN108" s="11">
        <v>7407508</v>
      </c>
      <c r="AO108" s="11">
        <v>5431873</v>
      </c>
      <c r="AP108" s="11" t="s">
        <v>165</v>
      </c>
      <c r="AQ108" s="11">
        <v>69058</v>
      </c>
      <c r="AR108" s="11">
        <v>103636</v>
      </c>
      <c r="AS108" s="11">
        <v>340935</v>
      </c>
      <c r="AT108" s="11">
        <v>48030885</v>
      </c>
      <c r="AU108" s="11">
        <v>2029917</v>
      </c>
      <c r="AV108" s="11">
        <v>158309</v>
      </c>
      <c r="AW108" s="11">
        <v>2946</v>
      </c>
      <c r="AX108" s="11">
        <v>6153168</v>
      </c>
      <c r="AY108" s="11">
        <v>1337362</v>
      </c>
      <c r="AZ108" s="11">
        <v>270864</v>
      </c>
      <c r="BA108" s="11">
        <v>33461106</v>
      </c>
      <c r="BB108" s="11">
        <v>4617213</v>
      </c>
      <c r="BC108" s="11">
        <v>7129160</v>
      </c>
      <c r="BD108" s="11">
        <v>94409014</v>
      </c>
      <c r="BE108" s="11">
        <v>28012689</v>
      </c>
      <c r="BF108" s="11">
        <v>764588</v>
      </c>
      <c r="BG108" s="11">
        <v>45400</v>
      </c>
      <c r="BH108" s="11">
        <v>8298502</v>
      </c>
      <c r="BI108" s="11">
        <v>18949599</v>
      </c>
      <c r="BJ108" s="11">
        <v>31834614</v>
      </c>
      <c r="BK108" s="11">
        <v>1015590</v>
      </c>
      <c r="BL108" s="11">
        <v>10527021</v>
      </c>
      <c r="BM108" s="11">
        <v>9874270</v>
      </c>
      <c r="BN108" s="11">
        <v>20569365</v>
      </c>
      <c r="BO108" s="11">
        <v>19392996</v>
      </c>
      <c r="BP108" s="11">
        <v>381995</v>
      </c>
      <c r="BQ108" s="11">
        <v>356062</v>
      </c>
      <c r="BR108" s="11">
        <v>171</v>
      </c>
      <c r="BS108" s="11" t="s">
        <v>165</v>
      </c>
      <c r="BT108" s="11" t="s">
        <v>165</v>
      </c>
      <c r="BU108" s="11" t="s">
        <v>165</v>
      </c>
      <c r="BV108" s="11" t="s">
        <v>165</v>
      </c>
      <c r="BW108" s="11" t="s">
        <v>165</v>
      </c>
      <c r="BX108" s="11" t="s">
        <v>165</v>
      </c>
      <c r="BY108" s="11" t="s">
        <v>165</v>
      </c>
      <c r="BZ108" s="11" t="s">
        <v>165</v>
      </c>
      <c r="CA108" s="11" t="s">
        <v>165</v>
      </c>
      <c r="CB108" s="11" t="s">
        <v>165</v>
      </c>
      <c r="CC108" s="11" t="s">
        <v>165</v>
      </c>
      <c r="CD108" s="11" t="s">
        <v>165</v>
      </c>
      <c r="CE108" s="11" t="s">
        <v>165</v>
      </c>
      <c r="CF108" s="11">
        <v>58698433</v>
      </c>
      <c r="CG108" s="11">
        <v>58691096</v>
      </c>
      <c r="CH108" s="11">
        <v>48779180</v>
      </c>
      <c r="CI108" s="11">
        <v>9911916</v>
      </c>
      <c r="CJ108" s="11">
        <v>7337</v>
      </c>
      <c r="CK108" s="11">
        <v>4417688</v>
      </c>
      <c r="CL108" s="11">
        <v>1313796</v>
      </c>
      <c r="CM108" s="11">
        <v>31367933</v>
      </c>
      <c r="CN108" s="11">
        <v>27252885</v>
      </c>
      <c r="CO108" s="12" t="s">
        <v>165</v>
      </c>
    </row>
    <row r="109" spans="1:93">
      <c r="A109" s="14">
        <v>2015</v>
      </c>
      <c r="B109" s="15" t="s">
        <v>168</v>
      </c>
      <c r="C109" s="15">
        <v>122033</v>
      </c>
      <c r="D109" s="15" t="s">
        <v>279</v>
      </c>
      <c r="E109" s="15" t="s">
        <v>281</v>
      </c>
      <c r="F109" s="16">
        <v>29249606</v>
      </c>
      <c r="G109" s="16">
        <v>434817</v>
      </c>
      <c r="H109" s="16">
        <v>331353</v>
      </c>
      <c r="I109" s="16">
        <v>23716</v>
      </c>
      <c r="J109" s="16">
        <v>16498</v>
      </c>
      <c r="K109" s="16">
        <v>14992</v>
      </c>
      <c r="L109" s="16">
        <v>91582</v>
      </c>
      <c r="M109" s="16">
        <v>184565</v>
      </c>
      <c r="N109" s="16">
        <v>60430</v>
      </c>
      <c r="O109" s="16">
        <v>20726227</v>
      </c>
      <c r="P109" s="16">
        <v>13639406</v>
      </c>
      <c r="Q109" s="16">
        <v>12045164</v>
      </c>
      <c r="R109" s="16">
        <v>294726</v>
      </c>
      <c r="S109" s="16">
        <v>1299516</v>
      </c>
      <c r="T109" s="16">
        <v>7086821</v>
      </c>
      <c r="U109" s="16">
        <v>217929</v>
      </c>
      <c r="V109" s="16">
        <v>299982</v>
      </c>
      <c r="W109" s="16" t="s">
        <v>165</v>
      </c>
      <c r="X109" s="16">
        <v>51967</v>
      </c>
      <c r="Y109" s="16">
        <v>1016304</v>
      </c>
      <c r="Z109" s="16">
        <v>185</v>
      </c>
      <c r="AA109" s="16">
        <v>6159</v>
      </c>
      <c r="AB109" s="16">
        <v>202243</v>
      </c>
      <c r="AC109" s="16">
        <v>384934</v>
      </c>
      <c r="AD109" s="16">
        <v>4850966</v>
      </c>
      <c r="AE109" s="16" t="s">
        <v>165</v>
      </c>
      <c r="AF109" s="16" t="s">
        <v>165</v>
      </c>
      <c r="AG109" s="16">
        <v>56152</v>
      </c>
      <c r="AH109" s="16" t="s">
        <v>165</v>
      </c>
      <c r="AI109" s="16" t="s">
        <v>165</v>
      </c>
      <c r="AJ109" s="16" t="s">
        <v>165</v>
      </c>
      <c r="AK109" s="16" t="s">
        <v>165</v>
      </c>
      <c r="AL109" s="16" t="s">
        <v>165</v>
      </c>
      <c r="AM109" s="16" t="s">
        <v>165</v>
      </c>
      <c r="AN109" s="16">
        <v>4114580</v>
      </c>
      <c r="AO109" s="16">
        <v>3272694</v>
      </c>
      <c r="AP109" s="16">
        <v>945</v>
      </c>
      <c r="AQ109" s="16">
        <v>32795</v>
      </c>
      <c r="AR109" s="16">
        <v>275765</v>
      </c>
      <c r="AS109" s="16">
        <v>135129</v>
      </c>
      <c r="AT109" s="16">
        <v>24209463</v>
      </c>
      <c r="AU109" s="16">
        <v>2414541</v>
      </c>
      <c r="AV109" s="16">
        <v>56598</v>
      </c>
      <c r="AW109" s="16">
        <v>3195</v>
      </c>
      <c r="AX109" s="16">
        <v>3256764</v>
      </c>
      <c r="AY109" s="16">
        <v>766510</v>
      </c>
      <c r="AZ109" s="16">
        <v>211854</v>
      </c>
      <c r="BA109" s="16">
        <v>15212274</v>
      </c>
      <c r="BB109" s="16">
        <v>2287727</v>
      </c>
      <c r="BC109" s="16">
        <v>1387843</v>
      </c>
      <c r="BD109" s="16">
        <v>38644481</v>
      </c>
      <c r="BE109" s="16">
        <v>4130262</v>
      </c>
      <c r="BF109" s="16">
        <v>692340</v>
      </c>
      <c r="BG109" s="16">
        <v>20732</v>
      </c>
      <c r="BH109" s="16">
        <v>1892559</v>
      </c>
      <c r="BI109" s="16">
        <v>1545363</v>
      </c>
      <c r="BJ109" s="16">
        <v>11880083</v>
      </c>
      <c r="BK109" s="16">
        <v>994302</v>
      </c>
      <c r="BL109" s="16">
        <v>1586336</v>
      </c>
      <c r="BM109" s="16">
        <v>1471080</v>
      </c>
      <c r="BN109" s="16">
        <v>10168447</v>
      </c>
      <c r="BO109" s="16">
        <v>9553010</v>
      </c>
      <c r="BP109" s="16" t="s">
        <v>165</v>
      </c>
      <c r="BQ109" s="16">
        <v>30162</v>
      </c>
      <c r="BR109" s="16">
        <v>95138</v>
      </c>
      <c r="BS109" s="16" t="s">
        <v>165</v>
      </c>
      <c r="BT109" s="16" t="s">
        <v>165</v>
      </c>
      <c r="BU109" s="16" t="s">
        <v>165</v>
      </c>
      <c r="BV109" s="16" t="s">
        <v>165</v>
      </c>
      <c r="BW109" s="16" t="s">
        <v>165</v>
      </c>
      <c r="BX109" s="16" t="s">
        <v>165</v>
      </c>
      <c r="BY109" s="16" t="s">
        <v>165</v>
      </c>
      <c r="BZ109" s="16" t="s">
        <v>165</v>
      </c>
      <c r="CA109" s="16" t="s">
        <v>165</v>
      </c>
      <c r="CB109" s="16" t="s">
        <v>165</v>
      </c>
      <c r="CC109" s="16" t="s">
        <v>165</v>
      </c>
      <c r="CD109" s="16" t="s">
        <v>165</v>
      </c>
      <c r="CE109" s="16" t="s">
        <v>165</v>
      </c>
      <c r="CF109" s="16">
        <v>7522826</v>
      </c>
      <c r="CG109" s="16">
        <v>7522826</v>
      </c>
      <c r="CH109" s="16">
        <v>6861483</v>
      </c>
      <c r="CI109" s="16">
        <v>661343</v>
      </c>
      <c r="CJ109" s="16" t="s">
        <v>165</v>
      </c>
      <c r="CK109" s="16">
        <v>2555667</v>
      </c>
      <c r="CL109" s="16" t="s">
        <v>165</v>
      </c>
      <c r="CM109" s="16">
        <v>977800</v>
      </c>
      <c r="CN109" s="16">
        <v>13305046</v>
      </c>
      <c r="CO109" s="17" t="s">
        <v>165</v>
      </c>
    </row>
    <row r="110" spans="1:93">
      <c r="A110" s="14">
        <v>2015</v>
      </c>
      <c r="B110" s="15" t="s">
        <v>166</v>
      </c>
      <c r="C110" s="15">
        <v>122041</v>
      </c>
      <c r="D110" s="15" t="s">
        <v>279</v>
      </c>
      <c r="E110" s="15" t="s">
        <v>282</v>
      </c>
      <c r="F110" s="16">
        <v>34908672</v>
      </c>
      <c r="G110" s="16">
        <v>502653</v>
      </c>
      <c r="H110" s="16">
        <v>3027827</v>
      </c>
      <c r="I110" s="16">
        <v>27503</v>
      </c>
      <c r="J110" s="16">
        <v>35479</v>
      </c>
      <c r="K110" s="16">
        <v>28415</v>
      </c>
      <c r="L110" s="16">
        <v>60928</v>
      </c>
      <c r="M110" s="16">
        <v>2875502</v>
      </c>
      <c r="N110" s="16">
        <v>78239</v>
      </c>
      <c r="O110" s="16">
        <v>23194398</v>
      </c>
      <c r="P110" s="16">
        <v>15092628</v>
      </c>
      <c r="Q110" s="16">
        <v>13135350</v>
      </c>
      <c r="R110" s="16">
        <v>301825</v>
      </c>
      <c r="S110" s="16">
        <v>1655453</v>
      </c>
      <c r="T110" s="16">
        <v>8101770</v>
      </c>
      <c r="U110" s="16">
        <v>224513</v>
      </c>
      <c r="V110" s="16">
        <v>373195</v>
      </c>
      <c r="W110" s="16" t="s">
        <v>165</v>
      </c>
      <c r="X110" s="16">
        <v>57396</v>
      </c>
      <c r="Y110" s="16">
        <v>1375915</v>
      </c>
      <c r="Z110" s="16" t="s">
        <v>165</v>
      </c>
      <c r="AA110" s="16">
        <v>8554</v>
      </c>
      <c r="AB110" s="16">
        <v>284700</v>
      </c>
      <c r="AC110" s="16">
        <v>349592</v>
      </c>
      <c r="AD110" s="16">
        <v>5384621</v>
      </c>
      <c r="AE110" s="16" t="s">
        <v>165</v>
      </c>
      <c r="AF110" s="16" t="s">
        <v>165</v>
      </c>
      <c r="AG110" s="16">
        <v>32337</v>
      </c>
      <c r="AH110" s="16" t="s">
        <v>165</v>
      </c>
      <c r="AI110" s="16">
        <v>5466</v>
      </c>
      <c r="AJ110" s="16">
        <v>5481</v>
      </c>
      <c r="AK110" s="16" t="s">
        <v>165</v>
      </c>
      <c r="AL110" s="16" t="s">
        <v>165</v>
      </c>
      <c r="AM110" s="16" t="s">
        <v>165</v>
      </c>
      <c r="AN110" s="16">
        <v>4565343</v>
      </c>
      <c r="AO110" s="16">
        <v>3248736</v>
      </c>
      <c r="AP110" s="16">
        <v>945</v>
      </c>
      <c r="AQ110" s="16">
        <v>36145</v>
      </c>
      <c r="AR110" s="16">
        <v>254386</v>
      </c>
      <c r="AS110" s="16">
        <v>201572</v>
      </c>
      <c r="AT110" s="16">
        <v>30630527</v>
      </c>
      <c r="AU110" s="16">
        <v>734584</v>
      </c>
      <c r="AV110" s="16">
        <v>218284</v>
      </c>
      <c r="AW110" s="16">
        <v>7033</v>
      </c>
      <c r="AX110" s="16">
        <v>7583208</v>
      </c>
      <c r="AY110" s="16">
        <v>1728717</v>
      </c>
      <c r="AZ110" s="16">
        <v>408603</v>
      </c>
      <c r="BA110" s="16">
        <v>16924435</v>
      </c>
      <c r="BB110" s="16">
        <v>3025663</v>
      </c>
      <c r="BC110" s="16">
        <v>1525479</v>
      </c>
      <c r="BD110" s="16">
        <v>49084890</v>
      </c>
      <c r="BE110" s="16">
        <v>10815656</v>
      </c>
      <c r="BF110" s="16">
        <v>787547</v>
      </c>
      <c r="BG110" s="16">
        <v>232841</v>
      </c>
      <c r="BH110" s="16">
        <v>6006493</v>
      </c>
      <c r="BI110" s="16">
        <v>4021616</v>
      </c>
      <c r="BJ110" s="16">
        <v>32831809</v>
      </c>
      <c r="BK110" s="16">
        <v>1691465</v>
      </c>
      <c r="BL110" s="16">
        <v>14119981</v>
      </c>
      <c r="BM110" s="16">
        <v>12041610</v>
      </c>
      <c r="BN110" s="16">
        <v>18696818</v>
      </c>
      <c r="BO110" s="16">
        <v>17394000</v>
      </c>
      <c r="BP110" s="16" t="s">
        <v>165</v>
      </c>
      <c r="BQ110" s="16">
        <v>15010</v>
      </c>
      <c r="BR110" s="16" t="s">
        <v>165</v>
      </c>
      <c r="BS110" s="16" t="s">
        <v>165</v>
      </c>
      <c r="BT110" s="16" t="s">
        <v>165</v>
      </c>
      <c r="BU110" s="16" t="s">
        <v>165</v>
      </c>
      <c r="BV110" s="16" t="s">
        <v>165</v>
      </c>
      <c r="BW110" s="16" t="s">
        <v>165</v>
      </c>
      <c r="BX110" s="16" t="s">
        <v>165</v>
      </c>
      <c r="BY110" s="16" t="s">
        <v>165</v>
      </c>
      <c r="BZ110" s="16" t="s">
        <v>165</v>
      </c>
      <c r="CA110" s="16" t="s">
        <v>165</v>
      </c>
      <c r="CB110" s="16" t="s">
        <v>165</v>
      </c>
      <c r="CC110" s="16" t="s">
        <v>165</v>
      </c>
      <c r="CD110" s="16" t="s">
        <v>165</v>
      </c>
      <c r="CE110" s="16" t="s">
        <v>165</v>
      </c>
      <c r="CF110" s="16">
        <v>11360906</v>
      </c>
      <c r="CG110" s="16">
        <v>11358946</v>
      </c>
      <c r="CH110" s="16">
        <v>10064010</v>
      </c>
      <c r="CI110" s="16">
        <v>1294936</v>
      </c>
      <c r="CJ110" s="16">
        <v>1960</v>
      </c>
      <c r="CK110" s="16">
        <v>1002800</v>
      </c>
      <c r="CL110" s="16">
        <v>930500</v>
      </c>
      <c r="CM110" s="16">
        <v>3312114</v>
      </c>
      <c r="CN110" s="16">
        <v>22783784</v>
      </c>
      <c r="CO110" s="17" t="s">
        <v>165</v>
      </c>
    </row>
    <row r="111" spans="1:93">
      <c r="A111" s="14">
        <v>2015</v>
      </c>
      <c r="B111" s="15" t="s">
        <v>168</v>
      </c>
      <c r="C111" s="15">
        <v>122068</v>
      </c>
      <c r="D111" s="15" t="s">
        <v>279</v>
      </c>
      <c r="E111" s="15" t="s">
        <v>283</v>
      </c>
      <c r="F111" s="16">
        <v>7779241</v>
      </c>
      <c r="G111" s="16">
        <v>178262</v>
      </c>
      <c r="H111" s="16">
        <v>247624</v>
      </c>
      <c r="I111" s="16">
        <v>17390</v>
      </c>
      <c r="J111" s="16">
        <v>2139</v>
      </c>
      <c r="K111" s="16">
        <v>15705</v>
      </c>
      <c r="L111" s="16">
        <v>22715</v>
      </c>
      <c r="M111" s="16">
        <v>189675</v>
      </c>
      <c r="N111" s="16">
        <v>40514</v>
      </c>
      <c r="O111" s="16">
        <v>5210126</v>
      </c>
      <c r="P111" s="16">
        <v>3560825</v>
      </c>
      <c r="Q111" s="16">
        <v>3325014</v>
      </c>
      <c r="R111" s="16">
        <v>85567</v>
      </c>
      <c r="S111" s="16">
        <v>150244</v>
      </c>
      <c r="T111" s="16">
        <v>1649301</v>
      </c>
      <c r="U111" s="16">
        <v>53453</v>
      </c>
      <c r="V111" s="16">
        <v>66614</v>
      </c>
      <c r="W111" s="16" t="s">
        <v>165</v>
      </c>
      <c r="X111" s="16">
        <v>5487</v>
      </c>
      <c r="Y111" s="16">
        <v>173572</v>
      </c>
      <c r="Z111" s="16" t="s">
        <v>165</v>
      </c>
      <c r="AA111" s="16">
        <v>198</v>
      </c>
      <c r="AB111" s="16">
        <v>8615</v>
      </c>
      <c r="AC111" s="16">
        <v>83610</v>
      </c>
      <c r="AD111" s="16">
        <v>1244025</v>
      </c>
      <c r="AE111" s="16" t="s">
        <v>165</v>
      </c>
      <c r="AF111" s="16" t="s">
        <v>165</v>
      </c>
      <c r="AG111" s="16">
        <v>13727</v>
      </c>
      <c r="AH111" s="16" t="s">
        <v>165</v>
      </c>
      <c r="AI111" s="16" t="s">
        <v>165</v>
      </c>
      <c r="AJ111" s="16" t="s">
        <v>165</v>
      </c>
      <c r="AK111" s="16" t="s">
        <v>165</v>
      </c>
      <c r="AL111" s="16" t="s">
        <v>165</v>
      </c>
      <c r="AM111" s="16" t="s">
        <v>165</v>
      </c>
      <c r="AN111" s="16">
        <v>1147266</v>
      </c>
      <c r="AO111" s="16">
        <v>925199</v>
      </c>
      <c r="AP111" s="16" t="s">
        <v>165</v>
      </c>
      <c r="AQ111" s="16">
        <v>7970</v>
      </c>
      <c r="AR111" s="16">
        <v>22280</v>
      </c>
      <c r="AS111" s="16">
        <v>41785</v>
      </c>
      <c r="AT111" s="16">
        <v>7174561</v>
      </c>
      <c r="AU111" s="16">
        <v>202116</v>
      </c>
      <c r="AV111" s="16">
        <v>13319</v>
      </c>
      <c r="AW111" s="16">
        <v>1789</v>
      </c>
      <c r="AX111" s="16">
        <v>1354800</v>
      </c>
      <c r="AY111" s="16">
        <v>164910</v>
      </c>
      <c r="AZ111" s="16">
        <v>100205</v>
      </c>
      <c r="BA111" s="16">
        <v>4629650</v>
      </c>
      <c r="BB111" s="16">
        <v>707772</v>
      </c>
      <c r="BC111" s="16">
        <v>512647</v>
      </c>
      <c r="BD111" s="16">
        <v>10277797</v>
      </c>
      <c r="BE111" s="16">
        <v>2390369</v>
      </c>
      <c r="BF111" s="16">
        <v>540041</v>
      </c>
      <c r="BG111" s="16">
        <v>238160</v>
      </c>
      <c r="BH111" s="16">
        <v>964627</v>
      </c>
      <c r="BI111" s="16">
        <v>885701</v>
      </c>
      <c r="BJ111" s="16">
        <v>4540997</v>
      </c>
      <c r="BK111" s="16">
        <v>177105</v>
      </c>
      <c r="BL111" s="16">
        <v>2173585</v>
      </c>
      <c r="BM111" s="16">
        <v>2153583</v>
      </c>
      <c r="BN111" s="16">
        <v>1840454</v>
      </c>
      <c r="BO111" s="16">
        <v>1775120</v>
      </c>
      <c r="BP111" s="16" t="s">
        <v>165</v>
      </c>
      <c r="BQ111" s="16">
        <v>526958</v>
      </c>
      <c r="BR111" s="16" t="s">
        <v>165</v>
      </c>
      <c r="BS111" s="16" t="s">
        <v>165</v>
      </c>
      <c r="BT111" s="16" t="s">
        <v>165</v>
      </c>
      <c r="BU111" s="16">
        <v>14619</v>
      </c>
      <c r="BV111" s="16" t="s">
        <v>165</v>
      </c>
      <c r="BW111" s="16" t="s">
        <v>165</v>
      </c>
      <c r="BX111" s="16">
        <v>14619</v>
      </c>
      <c r="BY111" s="16" t="s">
        <v>165</v>
      </c>
      <c r="BZ111" s="16" t="s">
        <v>165</v>
      </c>
      <c r="CA111" s="16" t="s">
        <v>165</v>
      </c>
      <c r="CB111" s="16" t="s">
        <v>165</v>
      </c>
      <c r="CC111" s="16" t="s">
        <v>165</v>
      </c>
      <c r="CD111" s="16" t="s">
        <v>165</v>
      </c>
      <c r="CE111" s="16" t="s">
        <v>165</v>
      </c>
      <c r="CF111" s="16">
        <v>2519349</v>
      </c>
      <c r="CG111" s="16">
        <v>2519349</v>
      </c>
      <c r="CH111" s="16">
        <v>2207214</v>
      </c>
      <c r="CI111" s="16">
        <v>312135</v>
      </c>
      <c r="CJ111" s="16" t="s">
        <v>165</v>
      </c>
      <c r="CK111" s="16">
        <v>302632</v>
      </c>
      <c r="CL111" s="16">
        <v>20350</v>
      </c>
      <c r="CM111" s="16">
        <v>223500</v>
      </c>
      <c r="CN111" s="16">
        <v>5108238</v>
      </c>
      <c r="CO111" s="17" t="s">
        <v>165</v>
      </c>
    </row>
    <row r="112" spans="1:93">
      <c r="A112" s="14">
        <v>2015</v>
      </c>
      <c r="B112" s="15" t="s">
        <v>168</v>
      </c>
      <c r="C112" s="15">
        <v>122076</v>
      </c>
      <c r="D112" s="15" t="s">
        <v>279</v>
      </c>
      <c r="E112" s="15" t="s">
        <v>284</v>
      </c>
      <c r="F112" s="16">
        <v>25659676</v>
      </c>
      <c r="G112" s="16">
        <v>440275</v>
      </c>
      <c r="H112" s="16">
        <v>208676</v>
      </c>
      <c r="I112" s="16">
        <v>28805</v>
      </c>
      <c r="J112" s="16">
        <v>23752</v>
      </c>
      <c r="K112" s="16">
        <v>22252</v>
      </c>
      <c r="L112" s="16">
        <v>113399</v>
      </c>
      <c r="M112" s="16">
        <v>20468</v>
      </c>
      <c r="N112" s="16">
        <v>63847</v>
      </c>
      <c r="O112" s="16">
        <v>18778572</v>
      </c>
      <c r="P112" s="16">
        <v>12392124</v>
      </c>
      <c r="Q112" s="16">
        <v>10988482</v>
      </c>
      <c r="R112" s="16">
        <v>245529</v>
      </c>
      <c r="S112" s="16">
        <v>1158113</v>
      </c>
      <c r="T112" s="16">
        <v>6386448</v>
      </c>
      <c r="U112" s="16">
        <v>255323</v>
      </c>
      <c r="V112" s="16">
        <v>233203</v>
      </c>
      <c r="W112" s="16" t="s">
        <v>165</v>
      </c>
      <c r="X112" s="16">
        <v>52016</v>
      </c>
      <c r="Y112" s="16">
        <v>824495</v>
      </c>
      <c r="Z112" s="16" t="s">
        <v>165</v>
      </c>
      <c r="AA112" s="16">
        <v>4654</v>
      </c>
      <c r="AB112" s="16">
        <v>190737</v>
      </c>
      <c r="AC112" s="16">
        <v>337433</v>
      </c>
      <c r="AD112" s="16">
        <v>4453196</v>
      </c>
      <c r="AE112" s="16" t="s">
        <v>165</v>
      </c>
      <c r="AF112" s="16" t="s">
        <v>165</v>
      </c>
      <c r="AG112" s="16">
        <v>30593</v>
      </c>
      <c r="AH112" s="16" t="s">
        <v>165</v>
      </c>
      <c r="AI112" s="16">
        <v>4798</v>
      </c>
      <c r="AJ112" s="16" t="s">
        <v>165</v>
      </c>
      <c r="AK112" s="16" t="s">
        <v>165</v>
      </c>
      <c r="AL112" s="16" t="s">
        <v>165</v>
      </c>
      <c r="AM112" s="16" t="s">
        <v>165</v>
      </c>
      <c r="AN112" s="16">
        <v>3816675</v>
      </c>
      <c r="AO112" s="16">
        <v>2297942</v>
      </c>
      <c r="AP112" s="16" t="s">
        <v>165</v>
      </c>
      <c r="AQ112" s="16">
        <v>27520</v>
      </c>
      <c r="AR112" s="16">
        <v>26169</v>
      </c>
      <c r="AS112" s="16">
        <v>127415</v>
      </c>
      <c r="AT112" s="16">
        <v>22633020</v>
      </c>
      <c r="AU112" s="16">
        <v>1496828</v>
      </c>
      <c r="AV112" s="16">
        <v>85450</v>
      </c>
      <c r="AW112" s="16">
        <v>2547</v>
      </c>
      <c r="AX112" s="16">
        <v>3225272</v>
      </c>
      <c r="AY112" s="16">
        <v>709513</v>
      </c>
      <c r="AZ112" s="16">
        <v>561242</v>
      </c>
      <c r="BA112" s="16">
        <v>13849189</v>
      </c>
      <c r="BB112" s="16">
        <v>2702979</v>
      </c>
      <c r="BC112" s="16">
        <v>2040295</v>
      </c>
      <c r="BD112" s="16">
        <v>42730438</v>
      </c>
      <c r="BE112" s="16">
        <v>7299115</v>
      </c>
      <c r="BF112" s="16">
        <v>480512</v>
      </c>
      <c r="BG112" s="16">
        <v>24168</v>
      </c>
      <c r="BH112" s="16">
        <v>2110087</v>
      </c>
      <c r="BI112" s="16">
        <v>4708516</v>
      </c>
      <c r="BJ112" s="16">
        <v>15318392</v>
      </c>
      <c r="BK112" s="16">
        <v>602913</v>
      </c>
      <c r="BL112" s="16">
        <v>6332349</v>
      </c>
      <c r="BM112" s="16">
        <v>5377295</v>
      </c>
      <c r="BN112" s="16">
        <v>8888243</v>
      </c>
      <c r="BO112" s="16">
        <v>8474528</v>
      </c>
      <c r="BP112" s="16" t="s">
        <v>165</v>
      </c>
      <c r="BQ112" s="16">
        <v>50013</v>
      </c>
      <c r="BR112" s="16">
        <v>47787</v>
      </c>
      <c r="BS112" s="16" t="s">
        <v>165</v>
      </c>
      <c r="BT112" s="16" t="s">
        <v>165</v>
      </c>
      <c r="BU112" s="16">
        <v>4092</v>
      </c>
      <c r="BV112" s="16" t="s">
        <v>165</v>
      </c>
      <c r="BW112" s="16" t="s">
        <v>165</v>
      </c>
      <c r="BX112" s="16">
        <v>4092</v>
      </c>
      <c r="BY112" s="16" t="s">
        <v>165</v>
      </c>
      <c r="BZ112" s="16" t="s">
        <v>165</v>
      </c>
      <c r="CA112" s="16" t="s">
        <v>165</v>
      </c>
      <c r="CB112" s="16" t="s">
        <v>165</v>
      </c>
      <c r="CC112" s="16" t="s">
        <v>165</v>
      </c>
      <c r="CD112" s="16" t="s">
        <v>165</v>
      </c>
      <c r="CE112" s="16" t="s">
        <v>165</v>
      </c>
      <c r="CF112" s="16">
        <v>8254294</v>
      </c>
      <c r="CG112" s="16">
        <v>8254294</v>
      </c>
      <c r="CH112" s="16">
        <v>7242269</v>
      </c>
      <c r="CI112" s="16">
        <v>1012025</v>
      </c>
      <c r="CJ112" s="16" t="s">
        <v>165</v>
      </c>
      <c r="CK112" s="16">
        <v>3326157</v>
      </c>
      <c r="CL112" s="16">
        <v>956337</v>
      </c>
      <c r="CM112" s="16">
        <v>162682</v>
      </c>
      <c r="CN112" s="16">
        <v>14899966</v>
      </c>
      <c r="CO112" s="17" t="s">
        <v>165</v>
      </c>
    </row>
    <row r="113" spans="1:93">
      <c r="A113" s="14">
        <v>2015</v>
      </c>
      <c r="B113" s="15" t="s">
        <v>168</v>
      </c>
      <c r="C113" s="15">
        <v>122084</v>
      </c>
      <c r="D113" s="15" t="s">
        <v>279</v>
      </c>
      <c r="E113" s="15" t="s">
        <v>285</v>
      </c>
      <c r="F113" s="16">
        <v>8415651</v>
      </c>
      <c r="G113" s="16">
        <v>216758</v>
      </c>
      <c r="H113" s="16">
        <v>199104</v>
      </c>
      <c r="I113" s="16">
        <v>28902</v>
      </c>
      <c r="J113" s="16">
        <v>28445</v>
      </c>
      <c r="K113" s="16">
        <v>28388</v>
      </c>
      <c r="L113" s="16">
        <v>26891</v>
      </c>
      <c r="M113" s="16">
        <v>86478</v>
      </c>
      <c r="N113" s="16">
        <v>44371</v>
      </c>
      <c r="O113" s="16">
        <v>5929995</v>
      </c>
      <c r="P113" s="16">
        <v>3977869</v>
      </c>
      <c r="Q113" s="16">
        <v>3672828</v>
      </c>
      <c r="R113" s="16">
        <v>110614</v>
      </c>
      <c r="S113" s="16">
        <v>194427</v>
      </c>
      <c r="T113" s="16">
        <v>1952126</v>
      </c>
      <c r="U113" s="16">
        <v>58932</v>
      </c>
      <c r="V113" s="16">
        <v>60295</v>
      </c>
      <c r="W113" s="16" t="s">
        <v>165</v>
      </c>
      <c r="X113" s="16">
        <v>22106</v>
      </c>
      <c r="Y113" s="16">
        <v>208476</v>
      </c>
      <c r="Z113" s="16" t="s">
        <v>165</v>
      </c>
      <c r="AA113" s="16" t="s">
        <v>165</v>
      </c>
      <c r="AB113" s="16">
        <v>45164</v>
      </c>
      <c r="AC113" s="16">
        <v>105189</v>
      </c>
      <c r="AD113" s="16">
        <v>1438945</v>
      </c>
      <c r="AE113" s="16" t="s">
        <v>165</v>
      </c>
      <c r="AF113" s="16" t="s">
        <v>165</v>
      </c>
      <c r="AG113" s="16">
        <v>13019</v>
      </c>
      <c r="AH113" s="16" t="s">
        <v>165</v>
      </c>
      <c r="AI113" s="16" t="s">
        <v>165</v>
      </c>
      <c r="AJ113" s="16" t="s">
        <v>165</v>
      </c>
      <c r="AK113" s="16" t="s">
        <v>165</v>
      </c>
      <c r="AL113" s="16" t="s">
        <v>165</v>
      </c>
      <c r="AM113" s="16" t="s">
        <v>165</v>
      </c>
      <c r="AN113" s="16">
        <v>1286894</v>
      </c>
      <c r="AO113" s="16">
        <v>728724</v>
      </c>
      <c r="AP113" s="16" t="s">
        <v>165</v>
      </c>
      <c r="AQ113" s="16">
        <v>8407</v>
      </c>
      <c r="AR113" s="16">
        <v>1398</v>
      </c>
      <c r="AS113" s="16">
        <v>49700</v>
      </c>
      <c r="AT113" s="16">
        <v>10214859</v>
      </c>
      <c r="AU113" s="16">
        <v>555986</v>
      </c>
      <c r="AV113" s="16">
        <v>52093</v>
      </c>
      <c r="AW113" s="16">
        <v>1808</v>
      </c>
      <c r="AX113" s="16">
        <v>1886349</v>
      </c>
      <c r="AY113" s="16">
        <v>250891</v>
      </c>
      <c r="AZ113" s="16">
        <v>97464</v>
      </c>
      <c r="BA113" s="16">
        <v>6242110</v>
      </c>
      <c r="BB113" s="16">
        <v>1128158</v>
      </c>
      <c r="BC113" s="16">
        <v>138651</v>
      </c>
      <c r="BD113" s="16">
        <v>10613662</v>
      </c>
      <c r="BE113" s="16">
        <v>1621778</v>
      </c>
      <c r="BF113" s="16">
        <v>228864</v>
      </c>
      <c r="BG113" s="16">
        <v>30079</v>
      </c>
      <c r="BH113" s="16">
        <v>1088723</v>
      </c>
      <c r="BI113" s="16">
        <v>304191</v>
      </c>
      <c r="BJ113" s="16">
        <v>6580314</v>
      </c>
      <c r="BK113" s="16">
        <v>287927</v>
      </c>
      <c r="BL113" s="16">
        <v>2821310</v>
      </c>
      <c r="BM113" s="16">
        <v>2544933</v>
      </c>
      <c r="BN113" s="16">
        <v>3647057</v>
      </c>
      <c r="BO113" s="16">
        <v>3253444</v>
      </c>
      <c r="BP113" s="16" t="s">
        <v>165</v>
      </c>
      <c r="BQ113" s="16">
        <v>111947</v>
      </c>
      <c r="BR113" s="16" t="s">
        <v>165</v>
      </c>
      <c r="BS113" s="16" t="s">
        <v>165</v>
      </c>
      <c r="BT113" s="16" t="s">
        <v>165</v>
      </c>
      <c r="BU113" s="16">
        <v>10005</v>
      </c>
      <c r="BV113" s="16" t="s">
        <v>165</v>
      </c>
      <c r="BW113" s="16">
        <v>2257</v>
      </c>
      <c r="BX113" s="16">
        <v>7748</v>
      </c>
      <c r="BY113" s="16" t="s">
        <v>165</v>
      </c>
      <c r="BZ113" s="16" t="s">
        <v>165</v>
      </c>
      <c r="CA113" s="16" t="s">
        <v>165</v>
      </c>
      <c r="CB113" s="16" t="s">
        <v>165</v>
      </c>
      <c r="CC113" s="16" t="s">
        <v>165</v>
      </c>
      <c r="CD113" s="16" t="s">
        <v>165</v>
      </c>
      <c r="CE113" s="16" t="s">
        <v>165</v>
      </c>
      <c r="CF113" s="16">
        <v>5180701</v>
      </c>
      <c r="CG113" s="16">
        <v>5180701</v>
      </c>
      <c r="CH113" s="16">
        <v>4698973</v>
      </c>
      <c r="CI113" s="16">
        <v>481728</v>
      </c>
      <c r="CJ113" s="16" t="s">
        <v>165</v>
      </c>
      <c r="CK113" s="16">
        <v>1303369</v>
      </c>
      <c r="CL113" s="16">
        <v>18396</v>
      </c>
      <c r="CM113" s="16">
        <v>211800</v>
      </c>
      <c r="CN113" s="16">
        <v>5516760</v>
      </c>
      <c r="CO113" s="17" t="s">
        <v>165</v>
      </c>
    </row>
    <row r="114" spans="1:93">
      <c r="A114" s="14">
        <v>2015</v>
      </c>
      <c r="B114" s="15" t="s">
        <v>168</v>
      </c>
      <c r="C114" s="15">
        <v>122114</v>
      </c>
      <c r="D114" s="15" t="s">
        <v>279</v>
      </c>
      <c r="E114" s="15" t="s">
        <v>286</v>
      </c>
      <c r="F114" s="16">
        <v>10189822</v>
      </c>
      <c r="G114" s="16">
        <v>238433</v>
      </c>
      <c r="H114" s="16">
        <v>264013</v>
      </c>
      <c r="I114" s="16">
        <v>24764</v>
      </c>
      <c r="J114" s="16">
        <v>49818</v>
      </c>
      <c r="K114" s="16">
        <v>43390</v>
      </c>
      <c r="L114" s="16">
        <v>33764</v>
      </c>
      <c r="M114" s="16">
        <v>112277</v>
      </c>
      <c r="N114" s="16">
        <v>62964</v>
      </c>
      <c r="O114" s="16">
        <v>7052203</v>
      </c>
      <c r="P114" s="16">
        <v>4529459</v>
      </c>
      <c r="Q114" s="16">
        <v>3896803</v>
      </c>
      <c r="R114" s="16">
        <v>97725</v>
      </c>
      <c r="S114" s="16">
        <v>534931</v>
      </c>
      <c r="T114" s="16">
        <v>2522744</v>
      </c>
      <c r="U114" s="16">
        <v>88497</v>
      </c>
      <c r="V114" s="16">
        <v>139051</v>
      </c>
      <c r="W114" s="16" t="s">
        <v>165</v>
      </c>
      <c r="X114" s="16">
        <v>6181</v>
      </c>
      <c r="Y114" s="16">
        <v>446541</v>
      </c>
      <c r="Z114" s="16" t="s">
        <v>165</v>
      </c>
      <c r="AA114" s="16">
        <v>956</v>
      </c>
      <c r="AB114" s="16">
        <v>71462</v>
      </c>
      <c r="AC114" s="16">
        <v>120269</v>
      </c>
      <c r="AD114" s="16">
        <v>1631043</v>
      </c>
      <c r="AE114" s="16" t="s">
        <v>165</v>
      </c>
      <c r="AF114" s="16" t="s">
        <v>165</v>
      </c>
      <c r="AG114" s="16">
        <v>18744</v>
      </c>
      <c r="AH114" s="16" t="s">
        <v>165</v>
      </c>
      <c r="AI114" s="16" t="s">
        <v>165</v>
      </c>
      <c r="AJ114" s="16" t="s">
        <v>165</v>
      </c>
      <c r="AK114" s="16" t="s">
        <v>165</v>
      </c>
      <c r="AL114" s="16" t="s">
        <v>165</v>
      </c>
      <c r="AM114" s="16" t="s">
        <v>165</v>
      </c>
      <c r="AN114" s="16">
        <v>1420871</v>
      </c>
      <c r="AO114" s="16">
        <v>1125156</v>
      </c>
      <c r="AP114" s="16" t="s">
        <v>165</v>
      </c>
      <c r="AQ114" s="16">
        <v>10152</v>
      </c>
      <c r="AR114" s="16">
        <v>16030</v>
      </c>
      <c r="AS114" s="16">
        <v>62650</v>
      </c>
      <c r="AT114" s="16">
        <v>10889642</v>
      </c>
      <c r="AU114" s="16">
        <v>1081706</v>
      </c>
      <c r="AV114" s="16">
        <v>59736</v>
      </c>
      <c r="AW114" s="16">
        <v>2372</v>
      </c>
      <c r="AX114" s="16">
        <v>1837522</v>
      </c>
      <c r="AY114" s="16">
        <v>222134</v>
      </c>
      <c r="AZ114" s="16">
        <v>273953</v>
      </c>
      <c r="BA114" s="16">
        <v>6479842</v>
      </c>
      <c r="BB114" s="16">
        <v>932377</v>
      </c>
      <c r="BC114" s="16">
        <v>568359</v>
      </c>
      <c r="BD114" s="16">
        <v>10238437</v>
      </c>
      <c r="BE114" s="16">
        <v>3936870</v>
      </c>
      <c r="BF114" s="16">
        <v>508656</v>
      </c>
      <c r="BG114" s="16">
        <v>81827</v>
      </c>
      <c r="BH114" s="16">
        <v>2566179</v>
      </c>
      <c r="BI114" s="16">
        <v>862035</v>
      </c>
      <c r="BJ114" s="16">
        <v>13900572</v>
      </c>
      <c r="BK114" s="16">
        <v>429423</v>
      </c>
      <c r="BL114" s="16">
        <v>2758103</v>
      </c>
      <c r="BM114" s="16">
        <v>2563681</v>
      </c>
      <c r="BN114" s="16">
        <v>11118474</v>
      </c>
      <c r="BO114" s="16">
        <v>9068243</v>
      </c>
      <c r="BP114" s="16" t="s">
        <v>165</v>
      </c>
      <c r="BQ114" s="16">
        <v>23995</v>
      </c>
      <c r="BR114" s="16" t="s">
        <v>165</v>
      </c>
      <c r="BS114" s="16" t="s">
        <v>165</v>
      </c>
      <c r="BT114" s="16" t="s">
        <v>165</v>
      </c>
      <c r="BU114" s="16" t="s">
        <v>165</v>
      </c>
      <c r="BV114" s="16" t="s">
        <v>165</v>
      </c>
      <c r="BW114" s="16" t="s">
        <v>165</v>
      </c>
      <c r="BX114" s="16" t="s">
        <v>165</v>
      </c>
      <c r="BY114" s="16" t="s">
        <v>165</v>
      </c>
      <c r="BZ114" s="16" t="s">
        <v>165</v>
      </c>
      <c r="CA114" s="16" t="s">
        <v>165</v>
      </c>
      <c r="CB114" s="16" t="s">
        <v>165</v>
      </c>
      <c r="CC114" s="16" t="s">
        <v>165</v>
      </c>
      <c r="CD114" s="16" t="s">
        <v>165</v>
      </c>
      <c r="CE114" s="16" t="s">
        <v>165</v>
      </c>
      <c r="CF114" s="16">
        <v>4454745</v>
      </c>
      <c r="CG114" s="16">
        <v>4454745</v>
      </c>
      <c r="CH114" s="16">
        <v>3942838</v>
      </c>
      <c r="CI114" s="16">
        <v>511907</v>
      </c>
      <c r="CJ114" s="16" t="s">
        <v>165</v>
      </c>
      <c r="CK114" s="16">
        <v>1447911</v>
      </c>
      <c r="CL114" s="16">
        <v>157834</v>
      </c>
      <c r="CM114" s="16">
        <v>1314620</v>
      </c>
      <c r="CN114" s="16">
        <v>4652592</v>
      </c>
      <c r="CO114" s="17" t="s">
        <v>165</v>
      </c>
    </row>
    <row r="115" spans="1:93">
      <c r="A115" s="14">
        <v>2015</v>
      </c>
      <c r="B115" s="15" t="s">
        <v>168</v>
      </c>
      <c r="C115" s="15">
        <v>122122</v>
      </c>
      <c r="D115" s="15" t="s">
        <v>279</v>
      </c>
      <c r="E115" s="15" t="s">
        <v>287</v>
      </c>
      <c r="F115" s="16">
        <v>8321443</v>
      </c>
      <c r="G115" s="16">
        <v>214132</v>
      </c>
      <c r="H115" s="16">
        <v>162719</v>
      </c>
      <c r="I115" s="16">
        <v>20059</v>
      </c>
      <c r="J115" s="16">
        <v>7128</v>
      </c>
      <c r="K115" s="16">
        <v>46560</v>
      </c>
      <c r="L115" s="16">
        <v>33210</v>
      </c>
      <c r="M115" s="16">
        <v>55762</v>
      </c>
      <c r="N115" s="16">
        <v>44061</v>
      </c>
      <c r="O115" s="16">
        <v>6033475</v>
      </c>
      <c r="P115" s="16">
        <v>3912536</v>
      </c>
      <c r="Q115" s="16">
        <v>3525628</v>
      </c>
      <c r="R115" s="16">
        <v>78798</v>
      </c>
      <c r="S115" s="16">
        <v>308110</v>
      </c>
      <c r="T115" s="16">
        <v>2120939</v>
      </c>
      <c r="U115" s="16">
        <v>42403</v>
      </c>
      <c r="V115" s="16">
        <v>117881</v>
      </c>
      <c r="W115" s="16" t="s">
        <v>165</v>
      </c>
      <c r="X115" s="16">
        <v>7040</v>
      </c>
      <c r="Y115" s="16">
        <v>450432</v>
      </c>
      <c r="Z115" s="16" t="s">
        <v>165</v>
      </c>
      <c r="AA115" s="16" t="s">
        <v>165</v>
      </c>
      <c r="AB115" s="16">
        <v>7304</v>
      </c>
      <c r="AC115" s="16">
        <v>86847</v>
      </c>
      <c r="AD115" s="16">
        <v>1409032</v>
      </c>
      <c r="AE115" s="16" t="s">
        <v>165</v>
      </c>
      <c r="AF115" s="16" t="s">
        <v>165</v>
      </c>
      <c r="AG115" s="16" t="s">
        <v>165</v>
      </c>
      <c r="AH115" s="16" t="s">
        <v>165</v>
      </c>
      <c r="AI115" s="16" t="s">
        <v>165</v>
      </c>
      <c r="AJ115" s="16" t="s">
        <v>165</v>
      </c>
      <c r="AK115" s="16" t="s">
        <v>165</v>
      </c>
      <c r="AL115" s="16" t="s">
        <v>165</v>
      </c>
      <c r="AM115" s="16" t="s">
        <v>165</v>
      </c>
      <c r="AN115" s="16">
        <v>1231600</v>
      </c>
      <c r="AO115" s="16">
        <v>620711</v>
      </c>
      <c r="AP115" s="16" t="s">
        <v>165</v>
      </c>
      <c r="AQ115" s="16">
        <v>6901</v>
      </c>
      <c r="AR115" s="16">
        <v>7844</v>
      </c>
      <c r="AS115" s="16">
        <v>49890</v>
      </c>
      <c r="AT115" s="16">
        <v>7296142</v>
      </c>
      <c r="AU115" s="16">
        <v>637065</v>
      </c>
      <c r="AV115" s="16">
        <v>17135</v>
      </c>
      <c r="AW115" s="16">
        <v>1297</v>
      </c>
      <c r="AX115" s="16">
        <v>1018799</v>
      </c>
      <c r="AY115" s="16">
        <v>248751</v>
      </c>
      <c r="AZ115" s="16">
        <v>119287</v>
      </c>
      <c r="BA115" s="16">
        <v>4581815</v>
      </c>
      <c r="BB115" s="16">
        <v>671993</v>
      </c>
      <c r="BC115" s="16">
        <v>378462</v>
      </c>
      <c r="BD115" s="16">
        <v>10896677</v>
      </c>
      <c r="BE115" s="16">
        <v>5306173</v>
      </c>
      <c r="BF115" s="16">
        <v>3610590</v>
      </c>
      <c r="BG115" s="16">
        <v>3464952</v>
      </c>
      <c r="BH115" s="16">
        <v>1112644</v>
      </c>
      <c r="BI115" s="16">
        <v>582939</v>
      </c>
      <c r="BJ115" s="16">
        <v>5670646</v>
      </c>
      <c r="BK115" s="16">
        <v>164876</v>
      </c>
      <c r="BL115" s="16">
        <v>2898083</v>
      </c>
      <c r="BM115" s="16">
        <v>2723600</v>
      </c>
      <c r="BN115" s="16">
        <v>2749011</v>
      </c>
      <c r="BO115" s="16">
        <v>2696168</v>
      </c>
      <c r="BP115" s="16" t="s">
        <v>165</v>
      </c>
      <c r="BQ115" s="16">
        <v>22012</v>
      </c>
      <c r="BR115" s="16">
        <v>1540</v>
      </c>
      <c r="BS115" s="16" t="s">
        <v>165</v>
      </c>
      <c r="BT115" s="16" t="s">
        <v>165</v>
      </c>
      <c r="BU115" s="16" t="s">
        <v>165</v>
      </c>
      <c r="BV115" s="16" t="s">
        <v>165</v>
      </c>
      <c r="BW115" s="16" t="s">
        <v>165</v>
      </c>
      <c r="BX115" s="16" t="s">
        <v>165</v>
      </c>
      <c r="BY115" s="16" t="s">
        <v>165</v>
      </c>
      <c r="BZ115" s="16" t="s">
        <v>165</v>
      </c>
      <c r="CA115" s="16" t="s">
        <v>165</v>
      </c>
      <c r="CB115" s="16" t="s">
        <v>165</v>
      </c>
      <c r="CC115" s="16" t="s">
        <v>165</v>
      </c>
      <c r="CD115" s="16" t="s">
        <v>165</v>
      </c>
      <c r="CE115" s="16" t="s">
        <v>165</v>
      </c>
      <c r="CF115" s="16">
        <v>3237620</v>
      </c>
      <c r="CG115" s="16">
        <v>3237620</v>
      </c>
      <c r="CH115" s="16">
        <v>2886239</v>
      </c>
      <c r="CI115" s="16">
        <v>351381</v>
      </c>
      <c r="CJ115" s="16" t="s">
        <v>165</v>
      </c>
      <c r="CK115" s="16">
        <v>1155480</v>
      </c>
      <c r="CL115" s="16">
        <v>149408</v>
      </c>
      <c r="CM115" s="16" t="s">
        <v>165</v>
      </c>
      <c r="CN115" s="16">
        <v>4218252</v>
      </c>
      <c r="CO115" s="17" t="s">
        <v>165</v>
      </c>
    </row>
    <row r="116" spans="1:93">
      <c r="A116" s="14">
        <v>2015</v>
      </c>
      <c r="B116" s="15" t="s">
        <v>168</v>
      </c>
      <c r="C116" s="15">
        <v>122165</v>
      </c>
      <c r="D116" s="15" t="s">
        <v>279</v>
      </c>
      <c r="E116" s="15" t="s">
        <v>288</v>
      </c>
      <c r="F116" s="16">
        <v>11350251</v>
      </c>
      <c r="G116" s="16">
        <v>240617</v>
      </c>
      <c r="H116" s="16">
        <v>168415</v>
      </c>
      <c r="I116" s="16">
        <v>16222</v>
      </c>
      <c r="J116" s="16">
        <v>2717</v>
      </c>
      <c r="K116" s="16">
        <v>9436</v>
      </c>
      <c r="L116" s="16">
        <v>45218</v>
      </c>
      <c r="M116" s="16">
        <v>94822</v>
      </c>
      <c r="N116" s="16">
        <v>42075</v>
      </c>
      <c r="O116" s="16">
        <v>8345596</v>
      </c>
      <c r="P116" s="16">
        <v>5459340</v>
      </c>
      <c r="Q116" s="16">
        <v>4705481</v>
      </c>
      <c r="R116" s="16">
        <v>111102</v>
      </c>
      <c r="S116" s="16">
        <v>642757</v>
      </c>
      <c r="T116" s="16">
        <v>2886256</v>
      </c>
      <c r="U116" s="16">
        <v>90548</v>
      </c>
      <c r="V116" s="16">
        <v>112278</v>
      </c>
      <c r="W116" s="16" t="s">
        <v>165</v>
      </c>
      <c r="X116" s="16">
        <v>20001</v>
      </c>
      <c r="Y116" s="16">
        <v>486620</v>
      </c>
      <c r="Z116" s="16">
        <v>511</v>
      </c>
      <c r="AA116" s="16">
        <v>1518</v>
      </c>
      <c r="AB116" s="16">
        <v>71129</v>
      </c>
      <c r="AC116" s="16">
        <v>128544</v>
      </c>
      <c r="AD116" s="16">
        <v>1957654</v>
      </c>
      <c r="AE116" s="16" t="s">
        <v>165</v>
      </c>
      <c r="AF116" s="16" t="s">
        <v>165</v>
      </c>
      <c r="AG116" s="16">
        <v>13510</v>
      </c>
      <c r="AH116" s="16" t="s">
        <v>165</v>
      </c>
      <c r="AI116" s="16">
        <v>3943</v>
      </c>
      <c r="AJ116" s="16" t="s">
        <v>165</v>
      </c>
      <c r="AK116" s="16" t="s">
        <v>165</v>
      </c>
      <c r="AL116" s="16" t="s">
        <v>165</v>
      </c>
      <c r="AM116" s="16" t="s">
        <v>165</v>
      </c>
      <c r="AN116" s="16">
        <v>1666321</v>
      </c>
      <c r="AO116" s="16">
        <v>870223</v>
      </c>
      <c r="AP116" s="16" t="s">
        <v>165</v>
      </c>
      <c r="AQ116" s="16">
        <v>12337</v>
      </c>
      <c r="AR116" s="16">
        <v>4667</v>
      </c>
      <c r="AS116" s="16">
        <v>66410</v>
      </c>
      <c r="AT116" s="16">
        <v>10690782</v>
      </c>
      <c r="AU116" s="16">
        <v>1711134</v>
      </c>
      <c r="AV116" s="16">
        <v>33143</v>
      </c>
      <c r="AW116" s="16">
        <v>2388</v>
      </c>
      <c r="AX116" s="16">
        <v>2232629</v>
      </c>
      <c r="AY116" s="16">
        <v>256434</v>
      </c>
      <c r="AZ116" s="16">
        <v>128987</v>
      </c>
      <c r="BA116" s="16">
        <v>5352574</v>
      </c>
      <c r="BB116" s="16">
        <v>973493</v>
      </c>
      <c r="BC116" s="16">
        <v>131729</v>
      </c>
      <c r="BD116" s="16">
        <v>10504358</v>
      </c>
      <c r="BE116" s="16">
        <v>2232160</v>
      </c>
      <c r="BF116" s="16">
        <v>297120</v>
      </c>
      <c r="BG116" s="16">
        <v>109046</v>
      </c>
      <c r="BH116" s="16">
        <v>1450469</v>
      </c>
      <c r="BI116" s="16">
        <v>484571</v>
      </c>
      <c r="BJ116" s="16">
        <v>5806461</v>
      </c>
      <c r="BK116" s="16">
        <v>169121</v>
      </c>
      <c r="BL116" s="16">
        <v>1287827</v>
      </c>
      <c r="BM116" s="16">
        <v>1020824</v>
      </c>
      <c r="BN116" s="16">
        <v>4381958</v>
      </c>
      <c r="BO116" s="16">
        <v>4272497</v>
      </c>
      <c r="BP116" s="16" t="s">
        <v>165</v>
      </c>
      <c r="BQ116" s="16">
        <v>136676</v>
      </c>
      <c r="BR116" s="16" t="s">
        <v>165</v>
      </c>
      <c r="BS116" s="16" t="s">
        <v>165</v>
      </c>
      <c r="BT116" s="16" t="s">
        <v>165</v>
      </c>
      <c r="BU116" s="16">
        <v>2101700</v>
      </c>
      <c r="BV116" s="16">
        <v>61214</v>
      </c>
      <c r="BW116" s="16">
        <v>3026</v>
      </c>
      <c r="BX116" s="16">
        <v>2098674</v>
      </c>
      <c r="BY116" s="16" t="s">
        <v>165</v>
      </c>
      <c r="BZ116" s="16" t="s">
        <v>165</v>
      </c>
      <c r="CA116" s="16" t="s">
        <v>165</v>
      </c>
      <c r="CB116" s="16" t="s">
        <v>165</v>
      </c>
      <c r="CC116" s="16" t="s">
        <v>165</v>
      </c>
      <c r="CD116" s="16" t="s">
        <v>165</v>
      </c>
      <c r="CE116" s="16" t="s">
        <v>165</v>
      </c>
      <c r="CF116" s="16">
        <v>3972956</v>
      </c>
      <c r="CG116" s="16">
        <v>3972956</v>
      </c>
      <c r="CH116" s="16">
        <v>3594470</v>
      </c>
      <c r="CI116" s="16">
        <v>378486</v>
      </c>
      <c r="CJ116" s="16" t="s">
        <v>165</v>
      </c>
      <c r="CK116" s="16">
        <v>329427</v>
      </c>
      <c r="CL116" s="16">
        <v>3872</v>
      </c>
      <c r="CM116" s="16">
        <v>625700</v>
      </c>
      <c r="CN116" s="16">
        <v>5673157</v>
      </c>
      <c r="CO116" s="17" t="s">
        <v>165</v>
      </c>
    </row>
    <row r="117" spans="1:93">
      <c r="A117" s="14">
        <v>2015</v>
      </c>
      <c r="B117" s="15" t="s">
        <v>166</v>
      </c>
      <c r="C117" s="15">
        <v>122173</v>
      </c>
      <c r="D117" s="15" t="s">
        <v>279</v>
      </c>
      <c r="E117" s="15" t="s">
        <v>289</v>
      </c>
      <c r="F117" s="16">
        <v>21811661</v>
      </c>
      <c r="G117" s="16">
        <v>337099</v>
      </c>
      <c r="H117" s="16">
        <v>472322</v>
      </c>
      <c r="I117" s="16">
        <v>29661</v>
      </c>
      <c r="J117" s="16">
        <v>27498</v>
      </c>
      <c r="K117" s="16">
        <v>64690</v>
      </c>
      <c r="L117" s="16">
        <v>79447</v>
      </c>
      <c r="M117" s="16">
        <v>271026</v>
      </c>
      <c r="N117" s="16">
        <v>69858</v>
      </c>
      <c r="O117" s="16">
        <v>14712541</v>
      </c>
      <c r="P117" s="16">
        <v>9541080</v>
      </c>
      <c r="Q117" s="16">
        <v>8734864</v>
      </c>
      <c r="R117" s="16">
        <v>221306</v>
      </c>
      <c r="S117" s="16">
        <v>584910</v>
      </c>
      <c r="T117" s="16">
        <v>5171461</v>
      </c>
      <c r="U117" s="16">
        <v>243956</v>
      </c>
      <c r="V117" s="16">
        <v>201504</v>
      </c>
      <c r="W117" s="16">
        <v>1284</v>
      </c>
      <c r="X117" s="16">
        <v>64526</v>
      </c>
      <c r="Y117" s="16">
        <v>615156</v>
      </c>
      <c r="Z117" s="16" t="s">
        <v>165</v>
      </c>
      <c r="AA117" s="16">
        <v>8212</v>
      </c>
      <c r="AB117" s="16">
        <v>177873</v>
      </c>
      <c r="AC117" s="16">
        <v>274738</v>
      </c>
      <c r="AD117" s="16">
        <v>3537211</v>
      </c>
      <c r="AE117" s="16" t="s">
        <v>165</v>
      </c>
      <c r="AF117" s="16" t="s">
        <v>165</v>
      </c>
      <c r="AG117" s="16">
        <v>34885</v>
      </c>
      <c r="AH117" s="16" t="s">
        <v>165</v>
      </c>
      <c r="AI117" s="16">
        <v>4718</v>
      </c>
      <c r="AJ117" s="16">
        <v>7393</v>
      </c>
      <c r="AK117" s="16" t="s">
        <v>165</v>
      </c>
      <c r="AL117" s="16">
        <v>5</v>
      </c>
      <c r="AM117" s="16" t="s">
        <v>165</v>
      </c>
      <c r="AN117" s="16">
        <v>3046634</v>
      </c>
      <c r="AO117" s="16">
        <v>3122180</v>
      </c>
      <c r="AP117" s="16" t="s">
        <v>165</v>
      </c>
      <c r="AQ117" s="16">
        <v>21435</v>
      </c>
      <c r="AR117" s="16">
        <v>29592</v>
      </c>
      <c r="AS117" s="16">
        <v>109647</v>
      </c>
      <c r="AT117" s="16">
        <v>20840438</v>
      </c>
      <c r="AU117" s="16">
        <v>2798129</v>
      </c>
      <c r="AV117" s="16">
        <v>47367</v>
      </c>
      <c r="AW117" s="16">
        <v>1115</v>
      </c>
      <c r="AX117" s="16">
        <v>2875124</v>
      </c>
      <c r="AY117" s="16">
        <v>508229</v>
      </c>
      <c r="AZ117" s="16">
        <v>401708</v>
      </c>
      <c r="BA117" s="16">
        <v>11801687</v>
      </c>
      <c r="BB117" s="16">
        <v>2407079</v>
      </c>
      <c r="BC117" s="16">
        <v>1065136</v>
      </c>
      <c r="BD117" s="16">
        <v>29518438</v>
      </c>
      <c r="BE117" s="16">
        <v>5966082</v>
      </c>
      <c r="BF117" s="16">
        <v>1582789</v>
      </c>
      <c r="BG117" s="16">
        <v>1027651</v>
      </c>
      <c r="BH117" s="16">
        <v>3553160</v>
      </c>
      <c r="BI117" s="16">
        <v>830133</v>
      </c>
      <c r="BJ117" s="16">
        <v>16396281</v>
      </c>
      <c r="BK117" s="16">
        <v>781611</v>
      </c>
      <c r="BL117" s="16">
        <v>8180048</v>
      </c>
      <c r="BM117" s="16">
        <v>4018982</v>
      </c>
      <c r="BN117" s="16">
        <v>7955412</v>
      </c>
      <c r="BO117" s="16">
        <v>7590481</v>
      </c>
      <c r="BP117" s="16" t="s">
        <v>165</v>
      </c>
      <c r="BQ117" s="16">
        <v>193402</v>
      </c>
      <c r="BR117" s="16">
        <v>67419</v>
      </c>
      <c r="BS117" s="16" t="s">
        <v>165</v>
      </c>
      <c r="BT117" s="16" t="s">
        <v>165</v>
      </c>
      <c r="BU117" s="16">
        <v>3815</v>
      </c>
      <c r="BV117" s="16" t="s">
        <v>165</v>
      </c>
      <c r="BW117" s="16" t="s">
        <v>165</v>
      </c>
      <c r="BX117" s="16">
        <v>3815</v>
      </c>
      <c r="BY117" s="16" t="s">
        <v>165</v>
      </c>
      <c r="BZ117" s="16" t="s">
        <v>165</v>
      </c>
      <c r="CA117" s="16" t="s">
        <v>165</v>
      </c>
      <c r="CB117" s="16" t="s">
        <v>165</v>
      </c>
      <c r="CC117" s="16" t="s">
        <v>165</v>
      </c>
      <c r="CD117" s="16" t="s">
        <v>165</v>
      </c>
      <c r="CE117" s="16" t="s">
        <v>165</v>
      </c>
      <c r="CF117" s="16">
        <v>12483748</v>
      </c>
      <c r="CG117" s="16">
        <v>12483748</v>
      </c>
      <c r="CH117" s="16">
        <v>11416585</v>
      </c>
      <c r="CI117" s="16">
        <v>1067163</v>
      </c>
      <c r="CJ117" s="16" t="s">
        <v>165</v>
      </c>
      <c r="CK117" s="16">
        <v>5142955</v>
      </c>
      <c r="CL117" s="16">
        <v>1630835</v>
      </c>
      <c r="CM117" s="16">
        <v>1397763</v>
      </c>
      <c r="CN117" s="16">
        <v>10101110</v>
      </c>
      <c r="CO117" s="17" t="s">
        <v>165</v>
      </c>
    </row>
    <row r="118" spans="1:93">
      <c r="A118" s="14">
        <v>2015</v>
      </c>
      <c r="B118" s="15" t="s">
        <v>168</v>
      </c>
      <c r="C118" s="15">
        <v>122190</v>
      </c>
      <c r="D118" s="15" t="s">
        <v>279</v>
      </c>
      <c r="E118" s="15" t="s">
        <v>290</v>
      </c>
      <c r="F118" s="16">
        <v>16936527</v>
      </c>
      <c r="G118" s="16">
        <v>298047</v>
      </c>
      <c r="H118" s="16">
        <v>1211120</v>
      </c>
      <c r="I118" s="16">
        <v>46786</v>
      </c>
      <c r="J118" s="16">
        <v>18793</v>
      </c>
      <c r="K118" s="16">
        <v>40746</v>
      </c>
      <c r="L118" s="16">
        <v>52949</v>
      </c>
      <c r="M118" s="16">
        <v>1051846</v>
      </c>
      <c r="N118" s="16">
        <v>57088</v>
      </c>
      <c r="O118" s="16">
        <v>10978246</v>
      </c>
      <c r="P118" s="16">
        <v>7332154</v>
      </c>
      <c r="Q118" s="16">
        <v>6505306</v>
      </c>
      <c r="R118" s="16">
        <v>186970</v>
      </c>
      <c r="S118" s="16">
        <v>639878</v>
      </c>
      <c r="T118" s="16">
        <v>3646092</v>
      </c>
      <c r="U118" s="16">
        <v>177628</v>
      </c>
      <c r="V118" s="16">
        <v>152691</v>
      </c>
      <c r="W118" s="16" t="s">
        <v>165</v>
      </c>
      <c r="X118" s="16">
        <v>14169</v>
      </c>
      <c r="Y118" s="16">
        <v>344068</v>
      </c>
      <c r="Z118" s="16" t="s">
        <v>165</v>
      </c>
      <c r="AA118" s="16">
        <v>1942</v>
      </c>
      <c r="AB118" s="16">
        <v>109519</v>
      </c>
      <c r="AC118" s="16">
        <v>206670</v>
      </c>
      <c r="AD118" s="16">
        <v>2639405</v>
      </c>
      <c r="AE118" s="16" t="s">
        <v>165</v>
      </c>
      <c r="AF118" s="16" t="s">
        <v>165</v>
      </c>
      <c r="AG118" s="16" t="s">
        <v>165</v>
      </c>
      <c r="AH118" s="16" t="s">
        <v>165</v>
      </c>
      <c r="AI118" s="16" t="s">
        <v>165</v>
      </c>
      <c r="AJ118" s="16" t="s">
        <v>165</v>
      </c>
      <c r="AK118" s="16" t="s">
        <v>165</v>
      </c>
      <c r="AL118" s="16" t="s">
        <v>165</v>
      </c>
      <c r="AM118" s="16" t="s">
        <v>165</v>
      </c>
      <c r="AN118" s="16">
        <v>2322347</v>
      </c>
      <c r="AO118" s="16">
        <v>1871899</v>
      </c>
      <c r="AP118" s="16" t="s">
        <v>165</v>
      </c>
      <c r="AQ118" s="16">
        <v>16198</v>
      </c>
      <c r="AR118" s="16">
        <v>181582</v>
      </c>
      <c r="AS118" s="16">
        <v>117912</v>
      </c>
      <c r="AT118" s="16">
        <v>14098001</v>
      </c>
      <c r="AU118" s="16">
        <v>238637</v>
      </c>
      <c r="AV118" s="16">
        <v>61760</v>
      </c>
      <c r="AW118" s="16">
        <v>1752</v>
      </c>
      <c r="AX118" s="16">
        <v>3363636</v>
      </c>
      <c r="AY118" s="16">
        <v>357207</v>
      </c>
      <c r="AZ118" s="16">
        <v>208667</v>
      </c>
      <c r="BA118" s="16">
        <v>8628886</v>
      </c>
      <c r="BB118" s="16">
        <v>1237456</v>
      </c>
      <c r="BC118" s="16">
        <v>1129179</v>
      </c>
      <c r="BD118" s="16">
        <v>22811816</v>
      </c>
      <c r="BE118" s="16">
        <v>4240673</v>
      </c>
      <c r="BF118" s="16">
        <v>329613</v>
      </c>
      <c r="BG118" s="16">
        <v>56165</v>
      </c>
      <c r="BH118" s="16">
        <v>1776085</v>
      </c>
      <c r="BI118" s="16">
        <v>2134975</v>
      </c>
      <c r="BJ118" s="16">
        <v>9570705</v>
      </c>
      <c r="BK118" s="16">
        <v>456079</v>
      </c>
      <c r="BL118" s="16">
        <v>4961900</v>
      </c>
      <c r="BM118" s="16">
        <v>4655621</v>
      </c>
      <c r="BN118" s="16">
        <v>4568799</v>
      </c>
      <c r="BO118" s="16">
        <v>4450802</v>
      </c>
      <c r="BP118" s="16" t="s">
        <v>165</v>
      </c>
      <c r="BQ118" s="16">
        <v>40006</v>
      </c>
      <c r="BR118" s="16" t="s">
        <v>165</v>
      </c>
      <c r="BS118" s="16" t="s">
        <v>165</v>
      </c>
      <c r="BT118" s="16" t="s">
        <v>165</v>
      </c>
      <c r="BU118" s="16">
        <v>128989</v>
      </c>
      <c r="BV118" s="16">
        <v>6141</v>
      </c>
      <c r="BW118" s="16" t="s">
        <v>165</v>
      </c>
      <c r="BX118" s="16">
        <v>128989</v>
      </c>
      <c r="BY118" s="16" t="s">
        <v>165</v>
      </c>
      <c r="BZ118" s="16" t="s">
        <v>165</v>
      </c>
      <c r="CA118" s="16" t="s">
        <v>165</v>
      </c>
      <c r="CB118" s="16" t="s">
        <v>165</v>
      </c>
      <c r="CC118" s="16" t="s">
        <v>165</v>
      </c>
      <c r="CD118" s="16" t="s">
        <v>165</v>
      </c>
      <c r="CE118" s="16" t="s">
        <v>165</v>
      </c>
      <c r="CF118" s="16">
        <v>6663262</v>
      </c>
      <c r="CG118" s="16">
        <v>6663254</v>
      </c>
      <c r="CH118" s="16">
        <v>6072694</v>
      </c>
      <c r="CI118" s="16">
        <v>590560</v>
      </c>
      <c r="CJ118" s="16">
        <v>8</v>
      </c>
      <c r="CK118" s="16">
        <v>982663</v>
      </c>
      <c r="CL118" s="16" t="s">
        <v>165</v>
      </c>
      <c r="CM118" s="16">
        <v>1772960</v>
      </c>
      <c r="CN118" s="16">
        <v>9559941</v>
      </c>
      <c r="CO118" s="17" t="s">
        <v>165</v>
      </c>
    </row>
    <row r="119" spans="1:93">
      <c r="A119" s="14">
        <v>2015</v>
      </c>
      <c r="B119" s="15" t="s">
        <v>168</v>
      </c>
      <c r="C119" s="15">
        <v>122203</v>
      </c>
      <c r="D119" s="15" t="s">
        <v>279</v>
      </c>
      <c r="E119" s="15" t="s">
        <v>291</v>
      </c>
      <c r="F119" s="16">
        <v>8574361</v>
      </c>
      <c r="G119" s="16">
        <v>221968</v>
      </c>
      <c r="H119" s="16">
        <v>129613</v>
      </c>
      <c r="I119" s="16">
        <v>16669</v>
      </c>
      <c r="J119" s="16">
        <v>9818</v>
      </c>
      <c r="K119" s="16">
        <v>13106</v>
      </c>
      <c r="L119" s="16">
        <v>30417</v>
      </c>
      <c r="M119" s="16">
        <v>59603</v>
      </c>
      <c r="N119" s="16">
        <v>46613</v>
      </c>
      <c r="O119" s="16">
        <v>6055331</v>
      </c>
      <c r="P119" s="16">
        <v>4023716</v>
      </c>
      <c r="Q119" s="16">
        <v>3652468</v>
      </c>
      <c r="R119" s="16">
        <v>100263</v>
      </c>
      <c r="S119" s="16">
        <v>270985</v>
      </c>
      <c r="T119" s="16">
        <v>2031615</v>
      </c>
      <c r="U119" s="16">
        <v>76428</v>
      </c>
      <c r="V119" s="16">
        <v>88920</v>
      </c>
      <c r="W119" s="16">
        <v>348</v>
      </c>
      <c r="X119" s="16">
        <v>14419</v>
      </c>
      <c r="Y119" s="16">
        <v>229926</v>
      </c>
      <c r="Z119" s="16" t="s">
        <v>165</v>
      </c>
      <c r="AA119" s="16">
        <v>3425</v>
      </c>
      <c r="AB119" s="16">
        <v>57261</v>
      </c>
      <c r="AC119" s="16">
        <v>118501</v>
      </c>
      <c r="AD119" s="16">
        <v>1434982</v>
      </c>
      <c r="AE119" s="16" t="s">
        <v>165</v>
      </c>
      <c r="AF119" s="16" t="s">
        <v>165</v>
      </c>
      <c r="AG119" s="16">
        <v>7405</v>
      </c>
      <c r="AH119" s="16" t="s">
        <v>165</v>
      </c>
      <c r="AI119" s="16" t="s">
        <v>165</v>
      </c>
      <c r="AJ119" s="16" t="s">
        <v>165</v>
      </c>
      <c r="AK119" s="16" t="s">
        <v>165</v>
      </c>
      <c r="AL119" s="16" t="s">
        <v>165</v>
      </c>
      <c r="AM119" s="16" t="s">
        <v>165</v>
      </c>
      <c r="AN119" s="16">
        <v>1246575</v>
      </c>
      <c r="AO119" s="16">
        <v>842839</v>
      </c>
      <c r="AP119" s="16" t="s">
        <v>165</v>
      </c>
      <c r="AQ119" s="16">
        <v>8363</v>
      </c>
      <c r="AR119" s="16">
        <v>23059</v>
      </c>
      <c r="AS119" s="16">
        <v>46500</v>
      </c>
      <c r="AT119" s="16">
        <v>8640023</v>
      </c>
      <c r="AU119" s="16">
        <v>871442</v>
      </c>
      <c r="AV119" s="16">
        <v>19902</v>
      </c>
      <c r="AW119" s="16">
        <v>1260</v>
      </c>
      <c r="AX119" s="16">
        <v>1216551</v>
      </c>
      <c r="AY119" s="16">
        <v>257058</v>
      </c>
      <c r="AZ119" s="16">
        <v>234304</v>
      </c>
      <c r="BA119" s="16">
        <v>5290477</v>
      </c>
      <c r="BB119" s="16">
        <v>749029</v>
      </c>
      <c r="BC119" s="16">
        <v>272675</v>
      </c>
      <c r="BD119" s="16">
        <v>12849452</v>
      </c>
      <c r="BE119" s="16">
        <v>2695915</v>
      </c>
      <c r="BF119" s="16">
        <v>830565</v>
      </c>
      <c r="BG119" s="16">
        <v>119947</v>
      </c>
      <c r="BH119" s="16">
        <v>1401717</v>
      </c>
      <c r="BI119" s="16">
        <v>463633</v>
      </c>
      <c r="BJ119" s="16">
        <v>12594134</v>
      </c>
      <c r="BK119" s="16">
        <v>202796</v>
      </c>
      <c r="BL119" s="16">
        <v>6505437</v>
      </c>
      <c r="BM119" s="16">
        <v>6196151</v>
      </c>
      <c r="BN119" s="16">
        <v>5595478</v>
      </c>
      <c r="BO119" s="16">
        <v>5567961</v>
      </c>
      <c r="BP119" s="16" t="s">
        <v>165</v>
      </c>
      <c r="BQ119" s="16">
        <v>490377</v>
      </c>
      <c r="BR119" s="16">
        <v>2842</v>
      </c>
      <c r="BS119" s="16" t="s">
        <v>165</v>
      </c>
      <c r="BT119" s="16" t="s">
        <v>165</v>
      </c>
      <c r="BU119" s="16" t="s">
        <v>165</v>
      </c>
      <c r="BV119" s="16" t="s">
        <v>165</v>
      </c>
      <c r="BW119" s="16" t="s">
        <v>165</v>
      </c>
      <c r="BX119" s="16" t="s">
        <v>165</v>
      </c>
      <c r="BY119" s="16" t="s">
        <v>165</v>
      </c>
      <c r="BZ119" s="16" t="s">
        <v>165</v>
      </c>
      <c r="CA119" s="16" t="s">
        <v>165</v>
      </c>
      <c r="CB119" s="16" t="s">
        <v>165</v>
      </c>
      <c r="CC119" s="16" t="s">
        <v>165</v>
      </c>
      <c r="CD119" s="16" t="s">
        <v>165</v>
      </c>
      <c r="CE119" s="16" t="s">
        <v>165</v>
      </c>
      <c r="CF119" s="16">
        <v>3793645</v>
      </c>
      <c r="CG119" s="16">
        <v>3793645</v>
      </c>
      <c r="CH119" s="16">
        <v>3347196</v>
      </c>
      <c r="CI119" s="16">
        <v>446449</v>
      </c>
      <c r="CJ119" s="16" t="s">
        <v>165</v>
      </c>
      <c r="CK119" s="16">
        <v>34116</v>
      </c>
      <c r="CL119" s="16">
        <v>524436</v>
      </c>
      <c r="CM119" s="16">
        <v>145550</v>
      </c>
      <c r="CN119" s="16">
        <v>4789361</v>
      </c>
      <c r="CO119" s="17" t="s">
        <v>165</v>
      </c>
    </row>
    <row r="120" spans="1:93">
      <c r="A120" s="14">
        <v>2015</v>
      </c>
      <c r="B120" s="15" t="s">
        <v>168</v>
      </c>
      <c r="C120" s="15">
        <v>122211</v>
      </c>
      <c r="D120" s="15" t="s">
        <v>279</v>
      </c>
      <c r="E120" s="15" t="s">
        <v>292</v>
      </c>
      <c r="F120" s="16">
        <v>10776795</v>
      </c>
      <c r="G120" s="16">
        <v>210868</v>
      </c>
      <c r="H120" s="16">
        <v>198375</v>
      </c>
      <c r="I120" s="16">
        <v>15961</v>
      </c>
      <c r="J120" s="16">
        <v>5370</v>
      </c>
      <c r="K120" s="16">
        <v>10059</v>
      </c>
      <c r="L120" s="16">
        <v>23215</v>
      </c>
      <c r="M120" s="16">
        <v>143770</v>
      </c>
      <c r="N120" s="16">
        <v>24060</v>
      </c>
      <c r="O120" s="16">
        <v>7682267</v>
      </c>
      <c r="P120" s="16">
        <v>5032160</v>
      </c>
      <c r="Q120" s="16">
        <v>4459242</v>
      </c>
      <c r="R120" s="16">
        <v>102382</v>
      </c>
      <c r="S120" s="16">
        <v>470536</v>
      </c>
      <c r="T120" s="16">
        <v>2650107</v>
      </c>
      <c r="U120" s="16">
        <v>71412</v>
      </c>
      <c r="V120" s="16">
        <v>128079</v>
      </c>
      <c r="W120" s="16" t="s">
        <v>165</v>
      </c>
      <c r="X120" s="16">
        <v>19224</v>
      </c>
      <c r="Y120" s="16">
        <v>484596</v>
      </c>
      <c r="Z120" s="16">
        <v>286</v>
      </c>
      <c r="AA120" s="16" t="s">
        <v>165</v>
      </c>
      <c r="AB120" s="16">
        <v>71419</v>
      </c>
      <c r="AC120" s="16">
        <v>74138</v>
      </c>
      <c r="AD120" s="16">
        <v>1782097</v>
      </c>
      <c r="AE120" s="16" t="s">
        <v>165</v>
      </c>
      <c r="AF120" s="16" t="s">
        <v>165</v>
      </c>
      <c r="AG120" s="16">
        <v>7132</v>
      </c>
      <c r="AH120" s="16" t="s">
        <v>165</v>
      </c>
      <c r="AI120" s="16" t="s">
        <v>165</v>
      </c>
      <c r="AJ120" s="16" t="s">
        <v>165</v>
      </c>
      <c r="AK120" s="16" t="s">
        <v>165</v>
      </c>
      <c r="AL120" s="16">
        <v>11724</v>
      </c>
      <c r="AM120" s="16" t="s">
        <v>165</v>
      </c>
      <c r="AN120" s="16">
        <v>1526973</v>
      </c>
      <c r="AO120" s="16">
        <v>1103947</v>
      </c>
      <c r="AP120" s="16" t="s">
        <v>165</v>
      </c>
      <c r="AQ120" s="16">
        <v>11282</v>
      </c>
      <c r="AR120" s="16">
        <v>19023</v>
      </c>
      <c r="AS120" s="16">
        <v>56675</v>
      </c>
      <c r="AT120" s="16">
        <v>9454680</v>
      </c>
      <c r="AU120" s="16">
        <v>597289</v>
      </c>
      <c r="AV120" s="16">
        <v>11527</v>
      </c>
      <c r="AW120" s="16">
        <v>1310</v>
      </c>
      <c r="AX120" s="16">
        <v>2346898</v>
      </c>
      <c r="AY120" s="16">
        <v>255624</v>
      </c>
      <c r="AZ120" s="16">
        <v>53366</v>
      </c>
      <c r="BA120" s="16">
        <v>5803838</v>
      </c>
      <c r="BB120" s="16">
        <v>384828</v>
      </c>
      <c r="BC120" s="16">
        <v>222962</v>
      </c>
      <c r="BD120" s="16">
        <v>13105265</v>
      </c>
      <c r="BE120" s="16">
        <v>2964131</v>
      </c>
      <c r="BF120" s="16">
        <v>219637</v>
      </c>
      <c r="BG120" s="16">
        <v>121221</v>
      </c>
      <c r="BH120" s="16">
        <v>1441315</v>
      </c>
      <c r="BI120" s="16">
        <v>1303179</v>
      </c>
      <c r="BJ120" s="16">
        <v>7981891</v>
      </c>
      <c r="BK120" s="16">
        <v>85403</v>
      </c>
      <c r="BL120" s="16">
        <v>4402292</v>
      </c>
      <c r="BM120" s="16">
        <v>4203552</v>
      </c>
      <c r="BN120" s="16">
        <v>3361592</v>
      </c>
      <c r="BO120" s="16">
        <v>3042125</v>
      </c>
      <c r="BP120" s="16" t="s">
        <v>165</v>
      </c>
      <c r="BQ120" s="16">
        <v>210690</v>
      </c>
      <c r="BR120" s="16">
        <v>7317</v>
      </c>
      <c r="BS120" s="16" t="s">
        <v>165</v>
      </c>
      <c r="BT120" s="16" t="s">
        <v>165</v>
      </c>
      <c r="BU120" s="16">
        <v>2016</v>
      </c>
      <c r="BV120" s="16" t="s">
        <v>165</v>
      </c>
      <c r="BW120" s="16" t="s">
        <v>165</v>
      </c>
      <c r="BX120" s="16">
        <v>2016</v>
      </c>
      <c r="BY120" s="16" t="s">
        <v>165</v>
      </c>
      <c r="BZ120" s="16" t="s">
        <v>165</v>
      </c>
      <c r="CA120" s="16" t="s">
        <v>165</v>
      </c>
      <c r="CB120" s="16" t="s">
        <v>165</v>
      </c>
      <c r="CC120" s="16" t="s">
        <v>165</v>
      </c>
      <c r="CD120" s="16" t="s">
        <v>165</v>
      </c>
      <c r="CE120" s="16" t="s">
        <v>165</v>
      </c>
      <c r="CF120" s="16">
        <v>5805025</v>
      </c>
      <c r="CG120" s="16">
        <v>5805025</v>
      </c>
      <c r="CH120" s="16">
        <v>5225554</v>
      </c>
      <c r="CI120" s="16">
        <v>579471</v>
      </c>
      <c r="CJ120" s="16" t="s">
        <v>165</v>
      </c>
      <c r="CK120" s="16">
        <v>415374</v>
      </c>
      <c r="CL120" s="16">
        <v>620000</v>
      </c>
      <c r="CM120" s="16">
        <v>310300</v>
      </c>
      <c r="CN120" s="16">
        <v>4578798</v>
      </c>
      <c r="CO120" s="17" t="s">
        <v>165</v>
      </c>
    </row>
    <row r="121" spans="1:93">
      <c r="A121" s="14">
        <v>2015</v>
      </c>
      <c r="B121" s="15" t="s">
        <v>168</v>
      </c>
      <c r="C121" s="15">
        <v>122220</v>
      </c>
      <c r="D121" s="15" t="s">
        <v>279</v>
      </c>
      <c r="E121" s="15" t="s">
        <v>293</v>
      </c>
      <c r="F121" s="16">
        <v>8171213</v>
      </c>
      <c r="G121" s="16">
        <v>168116</v>
      </c>
      <c r="H121" s="16">
        <v>785714</v>
      </c>
      <c r="I121" s="16">
        <v>18657</v>
      </c>
      <c r="J121" s="16">
        <v>1843</v>
      </c>
      <c r="K121" s="16">
        <v>9883</v>
      </c>
      <c r="L121" s="16">
        <v>18000</v>
      </c>
      <c r="M121" s="16">
        <v>737331</v>
      </c>
      <c r="N121" s="16">
        <v>37492</v>
      </c>
      <c r="O121" s="16">
        <v>5243888</v>
      </c>
      <c r="P121" s="16">
        <v>3422335</v>
      </c>
      <c r="Q121" s="16">
        <v>3021433</v>
      </c>
      <c r="R121" s="16">
        <v>94956</v>
      </c>
      <c r="S121" s="16">
        <v>305946</v>
      </c>
      <c r="T121" s="16">
        <v>1821553</v>
      </c>
      <c r="U121" s="16">
        <v>36477</v>
      </c>
      <c r="V121" s="16">
        <v>64926</v>
      </c>
      <c r="W121" s="16" t="s">
        <v>165</v>
      </c>
      <c r="X121" s="16">
        <v>10405</v>
      </c>
      <c r="Y121" s="16">
        <v>245091</v>
      </c>
      <c r="Z121" s="16" t="s">
        <v>165</v>
      </c>
      <c r="AA121" s="16">
        <v>2562</v>
      </c>
      <c r="AB121" s="16">
        <v>31850</v>
      </c>
      <c r="AC121" s="16">
        <v>100526</v>
      </c>
      <c r="AD121" s="16">
        <v>1321972</v>
      </c>
      <c r="AE121" s="16" t="s">
        <v>165</v>
      </c>
      <c r="AF121" s="16" t="s">
        <v>165</v>
      </c>
      <c r="AG121" s="16">
        <v>7744</v>
      </c>
      <c r="AH121" s="16" t="s">
        <v>165</v>
      </c>
      <c r="AI121" s="16" t="s">
        <v>165</v>
      </c>
      <c r="AJ121" s="16" t="s">
        <v>165</v>
      </c>
      <c r="AK121" s="16" t="s">
        <v>165</v>
      </c>
      <c r="AL121" s="16" t="s">
        <v>165</v>
      </c>
      <c r="AM121" s="16" t="s">
        <v>165</v>
      </c>
      <c r="AN121" s="16">
        <v>1126601</v>
      </c>
      <c r="AO121" s="16">
        <v>677980</v>
      </c>
      <c r="AP121" s="16" t="s">
        <v>165</v>
      </c>
      <c r="AQ121" s="16">
        <v>8159</v>
      </c>
      <c r="AR121" s="16">
        <v>123263</v>
      </c>
      <c r="AS121" s="16">
        <v>47656</v>
      </c>
      <c r="AT121" s="16">
        <v>7230795</v>
      </c>
      <c r="AU121" s="16">
        <v>588317</v>
      </c>
      <c r="AV121" s="16">
        <v>40064</v>
      </c>
      <c r="AW121" s="16">
        <v>746</v>
      </c>
      <c r="AX121" s="16">
        <v>963882</v>
      </c>
      <c r="AY121" s="16">
        <v>213380</v>
      </c>
      <c r="AZ121" s="16">
        <v>139752</v>
      </c>
      <c r="BA121" s="16">
        <v>4629490</v>
      </c>
      <c r="BB121" s="16">
        <v>655164</v>
      </c>
      <c r="BC121" s="16">
        <v>199037</v>
      </c>
      <c r="BD121" s="16">
        <v>8757132</v>
      </c>
      <c r="BE121" s="16">
        <v>1924079</v>
      </c>
      <c r="BF121" s="16">
        <v>445235</v>
      </c>
      <c r="BG121" s="16">
        <v>103200</v>
      </c>
      <c r="BH121" s="16">
        <v>1207271</v>
      </c>
      <c r="BI121" s="16">
        <v>271573</v>
      </c>
      <c r="BJ121" s="16">
        <v>4039282</v>
      </c>
      <c r="BK121" s="16">
        <v>94743</v>
      </c>
      <c r="BL121" s="16">
        <v>857627</v>
      </c>
      <c r="BM121" s="16">
        <v>402808</v>
      </c>
      <c r="BN121" s="16">
        <v>3148935</v>
      </c>
      <c r="BO121" s="16">
        <v>2887303</v>
      </c>
      <c r="BP121" s="16" t="s">
        <v>165</v>
      </c>
      <c r="BQ121" s="16">
        <v>32720</v>
      </c>
      <c r="BR121" s="16" t="s">
        <v>165</v>
      </c>
      <c r="BS121" s="16" t="s">
        <v>165</v>
      </c>
      <c r="BT121" s="16" t="s">
        <v>165</v>
      </c>
      <c r="BU121" s="16">
        <v>1001</v>
      </c>
      <c r="BV121" s="16" t="s">
        <v>165</v>
      </c>
      <c r="BW121" s="16" t="s">
        <v>165</v>
      </c>
      <c r="BX121" s="16">
        <v>1001</v>
      </c>
      <c r="BY121" s="16" t="s">
        <v>165</v>
      </c>
      <c r="BZ121" s="16" t="s">
        <v>165</v>
      </c>
      <c r="CA121" s="16" t="s">
        <v>165</v>
      </c>
      <c r="CB121" s="16" t="s">
        <v>165</v>
      </c>
      <c r="CC121" s="16" t="s">
        <v>165</v>
      </c>
      <c r="CD121" s="16" t="s">
        <v>165</v>
      </c>
      <c r="CE121" s="16" t="s">
        <v>165</v>
      </c>
      <c r="CF121" s="16">
        <v>2902151</v>
      </c>
      <c r="CG121" s="16">
        <v>2902151</v>
      </c>
      <c r="CH121" s="16">
        <v>2608707</v>
      </c>
      <c r="CI121" s="16">
        <v>293444</v>
      </c>
      <c r="CJ121" s="16" t="s">
        <v>165</v>
      </c>
      <c r="CK121" s="16">
        <v>862516</v>
      </c>
      <c r="CL121" s="16">
        <v>7455</v>
      </c>
      <c r="CM121" s="16">
        <v>125000</v>
      </c>
      <c r="CN121" s="16">
        <v>4019409</v>
      </c>
      <c r="CO121" s="17" t="s">
        <v>165</v>
      </c>
    </row>
    <row r="122" spans="1:93">
      <c r="A122" s="14">
        <v>2015</v>
      </c>
      <c r="B122" s="15" t="s">
        <v>168</v>
      </c>
      <c r="C122" s="15">
        <v>122246</v>
      </c>
      <c r="D122" s="15" t="s">
        <v>279</v>
      </c>
      <c r="E122" s="15" t="s">
        <v>294</v>
      </c>
      <c r="F122" s="16">
        <v>5844379</v>
      </c>
      <c r="G122" s="16">
        <v>170118</v>
      </c>
      <c r="H122" s="16">
        <v>74037</v>
      </c>
      <c r="I122" s="16">
        <v>14534</v>
      </c>
      <c r="J122" s="16">
        <v>42783</v>
      </c>
      <c r="K122" s="16">
        <v>5559</v>
      </c>
      <c r="L122" s="16">
        <v>11161</v>
      </c>
      <c r="M122" s="16" t="s">
        <v>165</v>
      </c>
      <c r="N122" s="16">
        <v>39909</v>
      </c>
      <c r="O122" s="16">
        <v>4156665</v>
      </c>
      <c r="P122" s="16">
        <v>2699629</v>
      </c>
      <c r="Q122" s="16">
        <v>2445313</v>
      </c>
      <c r="R122" s="16">
        <v>59817</v>
      </c>
      <c r="S122" s="16">
        <v>194499</v>
      </c>
      <c r="T122" s="16">
        <v>1457036</v>
      </c>
      <c r="U122" s="16">
        <v>57202</v>
      </c>
      <c r="V122" s="16">
        <v>52194</v>
      </c>
      <c r="W122" s="16" t="s">
        <v>165</v>
      </c>
      <c r="X122" s="16">
        <v>2032</v>
      </c>
      <c r="Y122" s="16">
        <v>228904</v>
      </c>
      <c r="Z122" s="16" t="s">
        <v>165</v>
      </c>
      <c r="AA122" s="16" t="s">
        <v>165</v>
      </c>
      <c r="AB122" s="16">
        <v>50643</v>
      </c>
      <c r="AC122" s="16">
        <v>68260</v>
      </c>
      <c r="AD122" s="16">
        <v>986613</v>
      </c>
      <c r="AE122" s="16" t="s">
        <v>165</v>
      </c>
      <c r="AF122" s="16" t="s">
        <v>165</v>
      </c>
      <c r="AG122" s="16">
        <v>11188</v>
      </c>
      <c r="AH122" s="16" t="s">
        <v>165</v>
      </c>
      <c r="AI122" s="16" t="s">
        <v>165</v>
      </c>
      <c r="AJ122" s="16" t="s">
        <v>165</v>
      </c>
      <c r="AK122" s="16" t="s">
        <v>165</v>
      </c>
      <c r="AL122" s="16" t="s">
        <v>165</v>
      </c>
      <c r="AM122" s="16" t="s">
        <v>165</v>
      </c>
      <c r="AN122" s="16">
        <v>939284</v>
      </c>
      <c r="AO122" s="16">
        <v>457595</v>
      </c>
      <c r="AP122" s="16" t="s">
        <v>165</v>
      </c>
      <c r="AQ122" s="16">
        <v>5829</v>
      </c>
      <c r="AR122" s="16">
        <v>942</v>
      </c>
      <c r="AS122" s="16">
        <v>32785</v>
      </c>
      <c r="AT122" s="16">
        <v>4032806</v>
      </c>
      <c r="AU122" s="16">
        <v>547882</v>
      </c>
      <c r="AV122" s="16">
        <v>15686</v>
      </c>
      <c r="AW122" s="16">
        <v>1757</v>
      </c>
      <c r="AX122" s="16">
        <v>1047384</v>
      </c>
      <c r="AY122" s="16">
        <v>187708</v>
      </c>
      <c r="AZ122" s="16">
        <v>113141</v>
      </c>
      <c r="BA122" s="16">
        <v>1516214</v>
      </c>
      <c r="BB122" s="16">
        <v>603034</v>
      </c>
      <c r="BC122" s="16">
        <v>205911</v>
      </c>
      <c r="BD122" s="16">
        <v>7681857</v>
      </c>
      <c r="BE122" s="16">
        <v>3203822</v>
      </c>
      <c r="BF122" s="16">
        <v>2066353</v>
      </c>
      <c r="BG122" s="16">
        <v>1582454</v>
      </c>
      <c r="BH122" s="16">
        <v>614044</v>
      </c>
      <c r="BI122" s="16">
        <v>523425</v>
      </c>
      <c r="BJ122" s="16">
        <v>4439802</v>
      </c>
      <c r="BK122" s="16">
        <v>189765</v>
      </c>
      <c r="BL122" s="16">
        <v>525305</v>
      </c>
      <c r="BM122" s="16">
        <v>499940</v>
      </c>
      <c r="BN122" s="16">
        <v>3526609</v>
      </c>
      <c r="BO122" s="16">
        <v>3276191</v>
      </c>
      <c r="BP122" s="16" t="s">
        <v>165</v>
      </c>
      <c r="BQ122" s="16">
        <v>382460</v>
      </c>
      <c r="BR122" s="16">
        <v>5428</v>
      </c>
      <c r="BS122" s="16" t="s">
        <v>165</v>
      </c>
      <c r="BT122" s="16" t="s">
        <v>165</v>
      </c>
      <c r="BU122" s="16" t="s">
        <v>165</v>
      </c>
      <c r="BV122" s="16" t="s">
        <v>165</v>
      </c>
      <c r="BW122" s="16" t="s">
        <v>165</v>
      </c>
      <c r="BX122" s="16" t="s">
        <v>165</v>
      </c>
      <c r="BY122" s="16" t="s">
        <v>165</v>
      </c>
      <c r="BZ122" s="16" t="s">
        <v>165</v>
      </c>
      <c r="CA122" s="16" t="s">
        <v>165</v>
      </c>
      <c r="CB122" s="16" t="s">
        <v>165</v>
      </c>
      <c r="CC122" s="16" t="s">
        <v>165</v>
      </c>
      <c r="CD122" s="16" t="s">
        <v>165</v>
      </c>
      <c r="CE122" s="16" t="s">
        <v>165</v>
      </c>
      <c r="CF122" s="16">
        <v>2540065</v>
      </c>
      <c r="CG122" s="16">
        <v>2540065</v>
      </c>
      <c r="CH122" s="16">
        <v>2235647</v>
      </c>
      <c r="CI122" s="16">
        <v>304418</v>
      </c>
      <c r="CJ122" s="16" t="s">
        <v>165</v>
      </c>
      <c r="CK122" s="16">
        <v>1357711</v>
      </c>
      <c r="CL122" s="16" t="s">
        <v>165</v>
      </c>
      <c r="CM122" s="16">
        <v>115000</v>
      </c>
      <c r="CN122" s="16">
        <v>3800891</v>
      </c>
      <c r="CO122" s="17" t="s">
        <v>165</v>
      </c>
    </row>
    <row r="123" spans="1:93">
      <c r="A123" s="14">
        <v>2015</v>
      </c>
      <c r="B123" s="15" t="s">
        <v>168</v>
      </c>
      <c r="C123" s="15">
        <v>122271</v>
      </c>
      <c r="D123" s="15" t="s">
        <v>279</v>
      </c>
      <c r="E123" s="15" t="s">
        <v>295</v>
      </c>
      <c r="F123" s="16">
        <v>10763288</v>
      </c>
      <c r="G123" s="16">
        <v>183226</v>
      </c>
      <c r="H123" s="16">
        <v>101708</v>
      </c>
      <c r="I123" s="16">
        <v>8839</v>
      </c>
      <c r="J123" s="16">
        <v>50081</v>
      </c>
      <c r="K123" s="16">
        <v>12488</v>
      </c>
      <c r="L123" s="16">
        <v>30300</v>
      </c>
      <c r="M123" s="16" t="s">
        <v>165</v>
      </c>
      <c r="N123" s="16">
        <v>63641</v>
      </c>
      <c r="O123" s="16">
        <v>8681696</v>
      </c>
      <c r="P123" s="16">
        <v>5693530</v>
      </c>
      <c r="Q123" s="16">
        <v>4952789</v>
      </c>
      <c r="R123" s="16">
        <v>114620</v>
      </c>
      <c r="S123" s="16">
        <v>626121</v>
      </c>
      <c r="T123" s="16">
        <v>2988166</v>
      </c>
      <c r="U123" s="16">
        <v>75685</v>
      </c>
      <c r="V123" s="16">
        <v>105811</v>
      </c>
      <c r="W123" s="16" t="s">
        <v>165</v>
      </c>
      <c r="X123" s="16">
        <v>35713</v>
      </c>
      <c r="Y123" s="16">
        <v>492972</v>
      </c>
      <c r="Z123" s="16" t="s">
        <v>165</v>
      </c>
      <c r="AA123" s="16">
        <v>969</v>
      </c>
      <c r="AB123" s="16">
        <v>54276</v>
      </c>
      <c r="AC123" s="16">
        <v>149816</v>
      </c>
      <c r="AD123" s="16">
        <v>2065632</v>
      </c>
      <c r="AE123" s="16" t="s">
        <v>165</v>
      </c>
      <c r="AF123" s="16" t="s">
        <v>165</v>
      </c>
      <c r="AG123" s="16">
        <v>7292</v>
      </c>
      <c r="AH123" s="16" t="s">
        <v>165</v>
      </c>
      <c r="AI123" s="16" t="s">
        <v>165</v>
      </c>
      <c r="AJ123" s="16" t="s">
        <v>165</v>
      </c>
      <c r="AK123" s="16" t="s">
        <v>165</v>
      </c>
      <c r="AL123" s="16" t="s">
        <v>165</v>
      </c>
      <c r="AM123" s="16" t="s">
        <v>165</v>
      </c>
      <c r="AN123" s="16">
        <v>1713642</v>
      </c>
      <c r="AO123" s="16" t="s">
        <v>165</v>
      </c>
      <c r="AP123" s="16" t="s">
        <v>165</v>
      </c>
      <c r="AQ123" s="16">
        <v>12455</v>
      </c>
      <c r="AR123" s="16">
        <v>6920</v>
      </c>
      <c r="AS123" s="16">
        <v>63315</v>
      </c>
      <c r="AT123" s="16">
        <v>18707714</v>
      </c>
      <c r="AU123" s="16">
        <v>1803770</v>
      </c>
      <c r="AV123" s="16">
        <v>26504</v>
      </c>
      <c r="AW123" s="16">
        <v>3655</v>
      </c>
      <c r="AX123" s="16">
        <v>2507143</v>
      </c>
      <c r="AY123" s="16">
        <v>279769</v>
      </c>
      <c r="AZ123" s="16">
        <v>195577</v>
      </c>
      <c r="BA123" s="16">
        <v>12645590</v>
      </c>
      <c r="BB123" s="16">
        <v>1245706</v>
      </c>
      <c r="BC123" s="16">
        <v>1519122</v>
      </c>
      <c r="BD123" s="16">
        <v>10641710</v>
      </c>
      <c r="BE123" s="16">
        <v>3039704</v>
      </c>
      <c r="BF123" s="16">
        <v>17453</v>
      </c>
      <c r="BG123" s="16">
        <v>16145</v>
      </c>
      <c r="BH123" s="16">
        <v>2161105</v>
      </c>
      <c r="BI123" s="16">
        <v>861146</v>
      </c>
      <c r="BJ123" s="16">
        <v>9987782</v>
      </c>
      <c r="BK123" s="16">
        <v>379164</v>
      </c>
      <c r="BL123" s="16">
        <v>494303</v>
      </c>
      <c r="BM123" s="16">
        <v>494303</v>
      </c>
      <c r="BN123" s="16">
        <v>9437730</v>
      </c>
      <c r="BO123" s="16">
        <v>9427465</v>
      </c>
      <c r="BP123" s="16" t="s">
        <v>165</v>
      </c>
      <c r="BQ123" s="16">
        <v>55749</v>
      </c>
      <c r="BR123" s="16" t="s">
        <v>165</v>
      </c>
      <c r="BS123" s="16" t="s">
        <v>165</v>
      </c>
      <c r="BT123" s="16" t="s">
        <v>165</v>
      </c>
      <c r="BU123" s="16">
        <v>6464683</v>
      </c>
      <c r="BV123" s="16" t="s">
        <v>165</v>
      </c>
      <c r="BW123" s="16">
        <v>3229579</v>
      </c>
      <c r="BX123" s="16">
        <v>3235104</v>
      </c>
      <c r="BY123" s="16" t="s">
        <v>165</v>
      </c>
      <c r="BZ123" s="16" t="s">
        <v>165</v>
      </c>
      <c r="CA123" s="16" t="s">
        <v>165</v>
      </c>
      <c r="CB123" s="16" t="s">
        <v>165</v>
      </c>
      <c r="CC123" s="16" t="s">
        <v>165</v>
      </c>
      <c r="CD123" s="16" t="s">
        <v>165</v>
      </c>
      <c r="CE123" s="16" t="s">
        <v>165</v>
      </c>
      <c r="CF123" s="16">
        <v>2988335</v>
      </c>
      <c r="CG123" s="16">
        <v>2988299</v>
      </c>
      <c r="CH123" s="16">
        <v>2799837</v>
      </c>
      <c r="CI123" s="16">
        <v>188462</v>
      </c>
      <c r="CJ123" s="16">
        <v>36</v>
      </c>
      <c r="CK123" s="16">
        <v>5745986</v>
      </c>
      <c r="CL123" s="16" t="s">
        <v>165</v>
      </c>
      <c r="CM123" s="16">
        <v>463100</v>
      </c>
      <c r="CN123" s="16">
        <v>3883694</v>
      </c>
      <c r="CO123" s="17" t="s">
        <v>165</v>
      </c>
    </row>
    <row r="124" spans="1:93">
      <c r="A124" s="9">
        <v>2015</v>
      </c>
      <c r="B124" s="10" t="s">
        <v>296</v>
      </c>
      <c r="C124" s="10">
        <v>131016</v>
      </c>
      <c r="D124" s="10" t="s">
        <v>297</v>
      </c>
      <c r="E124" s="10" t="s">
        <v>298</v>
      </c>
      <c r="F124" s="11">
        <v>10857765</v>
      </c>
      <c r="G124" s="11">
        <v>276322</v>
      </c>
      <c r="H124" s="11">
        <v>973485</v>
      </c>
      <c r="I124" s="11">
        <v>27254</v>
      </c>
      <c r="J124" s="11">
        <v>15874</v>
      </c>
      <c r="K124" s="11" t="s">
        <v>165</v>
      </c>
      <c r="L124" s="11">
        <v>39820</v>
      </c>
      <c r="M124" s="11">
        <v>890537</v>
      </c>
      <c r="N124" s="11">
        <v>52167</v>
      </c>
      <c r="O124" s="11">
        <v>7206483</v>
      </c>
      <c r="P124" s="11">
        <v>4753231</v>
      </c>
      <c r="Q124" s="11">
        <v>3873005</v>
      </c>
      <c r="R124" s="11">
        <v>70825</v>
      </c>
      <c r="S124" s="11">
        <v>809401</v>
      </c>
      <c r="T124" s="11">
        <v>2453252</v>
      </c>
      <c r="U124" s="11">
        <v>51850</v>
      </c>
      <c r="V124" s="11">
        <v>175397</v>
      </c>
      <c r="W124" s="11">
        <v>360</v>
      </c>
      <c r="X124" s="11">
        <v>15803</v>
      </c>
      <c r="Y124" s="11">
        <v>327233</v>
      </c>
      <c r="Z124" s="11">
        <v>4764</v>
      </c>
      <c r="AA124" s="11">
        <v>2931</v>
      </c>
      <c r="AB124" s="11">
        <v>32728</v>
      </c>
      <c r="AC124" s="11">
        <v>95022</v>
      </c>
      <c r="AD124" s="11">
        <v>1737000</v>
      </c>
      <c r="AE124" s="11" t="s">
        <v>165</v>
      </c>
      <c r="AF124" s="11" t="s">
        <v>165</v>
      </c>
      <c r="AG124" s="11">
        <v>476</v>
      </c>
      <c r="AH124" s="11" t="s">
        <v>165</v>
      </c>
      <c r="AI124" s="11">
        <v>4362</v>
      </c>
      <c r="AJ124" s="11">
        <v>5326</v>
      </c>
      <c r="AK124" s="11" t="s">
        <v>165</v>
      </c>
      <c r="AL124" s="11" t="s">
        <v>165</v>
      </c>
      <c r="AM124" s="11" t="s">
        <v>165</v>
      </c>
      <c r="AN124" s="11">
        <v>1428717</v>
      </c>
      <c r="AO124" s="11">
        <v>726267</v>
      </c>
      <c r="AP124" s="11" t="s">
        <v>165</v>
      </c>
      <c r="AQ124" s="11">
        <v>8999</v>
      </c>
      <c r="AR124" s="11">
        <v>185325</v>
      </c>
      <c r="AS124" s="11">
        <v>33920</v>
      </c>
      <c r="AT124" s="11">
        <v>10364838</v>
      </c>
      <c r="AU124" s="11">
        <v>167870</v>
      </c>
      <c r="AV124" s="11">
        <v>19881</v>
      </c>
      <c r="AW124" s="11">
        <v>7032</v>
      </c>
      <c r="AX124" s="11">
        <v>1227819</v>
      </c>
      <c r="AY124" s="11">
        <v>1073186</v>
      </c>
      <c r="AZ124" s="11">
        <v>33725</v>
      </c>
      <c r="BA124" s="11">
        <v>7045929</v>
      </c>
      <c r="BB124" s="11">
        <v>789396</v>
      </c>
      <c r="BC124" s="11">
        <v>786232</v>
      </c>
      <c r="BD124" s="11">
        <v>5859488</v>
      </c>
      <c r="BE124" s="11">
        <v>4275926</v>
      </c>
      <c r="BF124" s="11">
        <v>919980</v>
      </c>
      <c r="BG124" s="11">
        <v>547066</v>
      </c>
      <c r="BH124" s="11">
        <v>1293221</v>
      </c>
      <c r="BI124" s="11">
        <v>2062725</v>
      </c>
      <c r="BJ124" s="11">
        <v>7312474</v>
      </c>
      <c r="BK124" s="11">
        <v>161180</v>
      </c>
      <c r="BL124" s="11">
        <v>2321585</v>
      </c>
      <c r="BM124" s="11">
        <v>1566173</v>
      </c>
      <c r="BN124" s="11">
        <v>4984846</v>
      </c>
      <c r="BO124" s="11">
        <v>3541930</v>
      </c>
      <c r="BP124" s="11" t="s">
        <v>165</v>
      </c>
      <c r="BQ124" s="11" t="s">
        <v>165</v>
      </c>
      <c r="BR124" s="11" t="s">
        <v>165</v>
      </c>
      <c r="BS124" s="11">
        <v>6043</v>
      </c>
      <c r="BT124" s="11" t="s">
        <v>165</v>
      </c>
      <c r="BU124" s="11" t="s">
        <v>165</v>
      </c>
      <c r="BV124" s="11" t="s">
        <v>165</v>
      </c>
      <c r="BW124" s="11" t="s">
        <v>165</v>
      </c>
      <c r="BX124" s="11" t="s">
        <v>165</v>
      </c>
      <c r="BY124" s="11" t="s">
        <v>165</v>
      </c>
      <c r="BZ124" s="11" t="s">
        <v>165</v>
      </c>
      <c r="CA124" s="11" t="s">
        <v>165</v>
      </c>
      <c r="CB124" s="11" t="s">
        <v>165</v>
      </c>
      <c r="CC124" s="11" t="s">
        <v>165</v>
      </c>
      <c r="CD124" s="11" t="s">
        <v>165</v>
      </c>
      <c r="CE124" s="11" t="s">
        <v>165</v>
      </c>
      <c r="CF124" s="11">
        <v>528398</v>
      </c>
      <c r="CG124" s="11">
        <v>528172</v>
      </c>
      <c r="CH124" s="11">
        <v>492322</v>
      </c>
      <c r="CI124" s="11">
        <v>35850</v>
      </c>
      <c r="CJ124" s="11">
        <v>226</v>
      </c>
      <c r="CK124" s="11">
        <v>10540188</v>
      </c>
      <c r="CL124" s="11" t="s">
        <v>165</v>
      </c>
      <c r="CM124" s="11">
        <v>1000923</v>
      </c>
      <c r="CN124" s="11">
        <v>1962682</v>
      </c>
      <c r="CO124" s="12" t="s">
        <v>165</v>
      </c>
    </row>
    <row r="125" spans="1:93">
      <c r="A125" s="14">
        <v>2015</v>
      </c>
      <c r="B125" s="15" t="s">
        <v>296</v>
      </c>
      <c r="C125" s="15">
        <v>131024</v>
      </c>
      <c r="D125" s="15" t="s">
        <v>297</v>
      </c>
      <c r="E125" s="15" t="s">
        <v>299</v>
      </c>
      <c r="F125" s="16">
        <v>14826165</v>
      </c>
      <c r="G125" s="16">
        <v>311083</v>
      </c>
      <c r="H125" s="16">
        <v>1495559</v>
      </c>
      <c r="I125" s="16">
        <v>32955</v>
      </c>
      <c r="J125" s="16">
        <v>13302</v>
      </c>
      <c r="K125" s="16" t="s">
        <v>165</v>
      </c>
      <c r="L125" s="16">
        <v>76008</v>
      </c>
      <c r="M125" s="16">
        <v>1373294</v>
      </c>
      <c r="N125" s="16">
        <v>76502</v>
      </c>
      <c r="O125" s="16">
        <v>9593284</v>
      </c>
      <c r="P125" s="16">
        <v>6314601</v>
      </c>
      <c r="Q125" s="16">
        <v>5165375</v>
      </c>
      <c r="R125" s="16">
        <v>87427</v>
      </c>
      <c r="S125" s="16">
        <v>1061799</v>
      </c>
      <c r="T125" s="16">
        <v>3278683</v>
      </c>
      <c r="U125" s="16">
        <v>72051</v>
      </c>
      <c r="V125" s="16">
        <v>214067</v>
      </c>
      <c r="W125" s="16" t="s">
        <v>165</v>
      </c>
      <c r="X125" s="16">
        <v>16299</v>
      </c>
      <c r="Y125" s="16">
        <v>498077</v>
      </c>
      <c r="Z125" s="16">
        <v>4093</v>
      </c>
      <c r="AA125" s="16">
        <v>5883</v>
      </c>
      <c r="AB125" s="16">
        <v>40375</v>
      </c>
      <c r="AC125" s="16">
        <v>97163</v>
      </c>
      <c r="AD125" s="16">
        <v>2321650</v>
      </c>
      <c r="AE125" s="16" t="s">
        <v>165</v>
      </c>
      <c r="AF125" s="16" t="s">
        <v>165</v>
      </c>
      <c r="AG125" s="16">
        <v>169</v>
      </c>
      <c r="AH125" s="16" t="s">
        <v>165</v>
      </c>
      <c r="AI125" s="16">
        <v>2705</v>
      </c>
      <c r="AJ125" s="16">
        <v>6151</v>
      </c>
      <c r="AK125" s="16" t="s">
        <v>165</v>
      </c>
      <c r="AL125" s="16" t="s">
        <v>165</v>
      </c>
      <c r="AM125" s="16" t="s">
        <v>165</v>
      </c>
      <c r="AN125" s="16">
        <v>1890764</v>
      </c>
      <c r="AO125" s="16">
        <v>1191757</v>
      </c>
      <c r="AP125" s="16" t="s">
        <v>165</v>
      </c>
      <c r="AQ125" s="16">
        <v>12307</v>
      </c>
      <c r="AR125" s="16">
        <v>254909</v>
      </c>
      <c r="AS125" s="16">
        <v>45700</v>
      </c>
      <c r="AT125" s="16">
        <v>16806471</v>
      </c>
      <c r="AU125" s="16">
        <v>64167</v>
      </c>
      <c r="AV125" s="16">
        <v>40683</v>
      </c>
      <c r="AW125" s="16">
        <v>6403</v>
      </c>
      <c r="AX125" s="16">
        <v>2325604</v>
      </c>
      <c r="AY125" s="16">
        <v>632106</v>
      </c>
      <c r="AZ125" s="16">
        <v>99745</v>
      </c>
      <c r="BA125" s="16">
        <v>11879424</v>
      </c>
      <c r="BB125" s="16">
        <v>1758339</v>
      </c>
      <c r="BC125" s="16">
        <v>703500</v>
      </c>
      <c r="BD125" s="16">
        <v>12212485</v>
      </c>
      <c r="BE125" s="16">
        <v>6945721</v>
      </c>
      <c r="BF125" s="16">
        <v>1208491</v>
      </c>
      <c r="BG125" s="16">
        <v>826624</v>
      </c>
      <c r="BH125" s="16">
        <v>4766123</v>
      </c>
      <c r="BI125" s="16">
        <v>971107</v>
      </c>
      <c r="BJ125" s="16">
        <v>23160204</v>
      </c>
      <c r="BK125" s="16">
        <v>214724</v>
      </c>
      <c r="BL125" s="16">
        <v>8883535</v>
      </c>
      <c r="BM125" s="16">
        <v>515476</v>
      </c>
      <c r="BN125" s="16">
        <v>13920818</v>
      </c>
      <c r="BO125" s="16">
        <v>13618507</v>
      </c>
      <c r="BP125" s="16" t="s">
        <v>165</v>
      </c>
      <c r="BQ125" s="16" t="s">
        <v>165</v>
      </c>
      <c r="BR125" s="16" t="s">
        <v>165</v>
      </c>
      <c r="BS125" s="16">
        <v>355851</v>
      </c>
      <c r="BT125" s="16" t="s">
        <v>165</v>
      </c>
      <c r="BU125" s="16" t="s">
        <v>165</v>
      </c>
      <c r="BV125" s="16" t="s">
        <v>165</v>
      </c>
      <c r="BW125" s="16" t="s">
        <v>165</v>
      </c>
      <c r="BX125" s="16" t="s">
        <v>165</v>
      </c>
      <c r="BY125" s="16" t="s">
        <v>165</v>
      </c>
      <c r="BZ125" s="16" t="s">
        <v>165</v>
      </c>
      <c r="CA125" s="16" t="s">
        <v>165</v>
      </c>
      <c r="CB125" s="16" t="s">
        <v>165</v>
      </c>
      <c r="CC125" s="16" t="s">
        <v>165</v>
      </c>
      <c r="CD125" s="16" t="s">
        <v>165</v>
      </c>
      <c r="CE125" s="16" t="s">
        <v>165</v>
      </c>
      <c r="CF125" s="16">
        <v>655524</v>
      </c>
      <c r="CG125" s="16">
        <v>655524</v>
      </c>
      <c r="CH125" s="16">
        <v>520490</v>
      </c>
      <c r="CI125" s="16">
        <v>135034</v>
      </c>
      <c r="CJ125" s="16" t="s">
        <v>165</v>
      </c>
      <c r="CK125" s="16">
        <v>2182266</v>
      </c>
      <c r="CL125" s="16" t="s">
        <v>165</v>
      </c>
      <c r="CM125" s="16">
        <v>1330504</v>
      </c>
      <c r="CN125" s="16">
        <v>4203175</v>
      </c>
      <c r="CO125" s="17" t="s">
        <v>165</v>
      </c>
    </row>
    <row r="126" spans="1:93">
      <c r="A126" s="14">
        <v>2015</v>
      </c>
      <c r="B126" s="15" t="s">
        <v>296</v>
      </c>
      <c r="C126" s="15">
        <v>131032</v>
      </c>
      <c r="D126" s="15" t="s">
        <v>297</v>
      </c>
      <c r="E126" s="15" t="s">
        <v>300</v>
      </c>
      <c r="F126" s="16">
        <v>18641277</v>
      </c>
      <c r="G126" s="16">
        <v>365710</v>
      </c>
      <c r="H126" s="16">
        <v>1065427</v>
      </c>
      <c r="I126" s="16">
        <v>36678</v>
      </c>
      <c r="J126" s="16">
        <v>13833</v>
      </c>
      <c r="K126" s="16" t="s">
        <v>165</v>
      </c>
      <c r="L126" s="16">
        <v>94618</v>
      </c>
      <c r="M126" s="16">
        <v>920298</v>
      </c>
      <c r="N126" s="16">
        <v>72450</v>
      </c>
      <c r="O126" s="16">
        <v>13126720</v>
      </c>
      <c r="P126" s="16">
        <v>8640184</v>
      </c>
      <c r="Q126" s="16">
        <v>7055198</v>
      </c>
      <c r="R126" s="16">
        <v>125250</v>
      </c>
      <c r="S126" s="16">
        <v>1459736</v>
      </c>
      <c r="T126" s="16">
        <v>4486536</v>
      </c>
      <c r="U126" s="16">
        <v>92456</v>
      </c>
      <c r="V126" s="16">
        <v>336163</v>
      </c>
      <c r="W126" s="16" t="s">
        <v>165</v>
      </c>
      <c r="X126" s="16">
        <v>22564</v>
      </c>
      <c r="Y126" s="16">
        <v>654325</v>
      </c>
      <c r="Z126" s="16">
        <v>5104</v>
      </c>
      <c r="AA126" s="16">
        <v>164</v>
      </c>
      <c r="AB126" s="16">
        <v>45616</v>
      </c>
      <c r="AC126" s="16">
        <v>120304</v>
      </c>
      <c r="AD126" s="16">
        <v>3204148</v>
      </c>
      <c r="AE126" s="16" t="s">
        <v>165</v>
      </c>
      <c r="AF126" s="16" t="s">
        <v>165</v>
      </c>
      <c r="AG126" s="16" t="s">
        <v>165</v>
      </c>
      <c r="AH126" s="16" t="s">
        <v>165</v>
      </c>
      <c r="AI126" s="16" t="s">
        <v>165</v>
      </c>
      <c r="AJ126" s="16">
        <v>5642</v>
      </c>
      <c r="AK126" s="16" t="s">
        <v>165</v>
      </c>
      <c r="AL126" s="16">
        <v>50</v>
      </c>
      <c r="AM126" s="16" t="s">
        <v>165</v>
      </c>
      <c r="AN126" s="16">
        <v>2622338</v>
      </c>
      <c r="AO126" s="16">
        <v>1250592</v>
      </c>
      <c r="AP126" s="16" t="s">
        <v>165</v>
      </c>
      <c r="AQ126" s="16">
        <v>18135</v>
      </c>
      <c r="AR126" s="16">
        <v>119905</v>
      </c>
      <c r="AS126" s="16">
        <v>2943345</v>
      </c>
      <c r="AT126" s="16">
        <v>31465343</v>
      </c>
      <c r="AU126" s="16">
        <v>409335</v>
      </c>
      <c r="AV126" s="16">
        <v>44887</v>
      </c>
      <c r="AW126" s="16">
        <v>5169</v>
      </c>
      <c r="AX126" s="16">
        <v>3506516</v>
      </c>
      <c r="AY126" s="16">
        <v>1938358</v>
      </c>
      <c r="AZ126" s="16">
        <v>381878</v>
      </c>
      <c r="BA126" s="16">
        <v>23622122</v>
      </c>
      <c r="BB126" s="16">
        <v>1557078</v>
      </c>
      <c r="BC126" s="16">
        <v>997012</v>
      </c>
      <c r="BD126" s="16">
        <v>20387632</v>
      </c>
      <c r="BE126" s="16">
        <v>8933055</v>
      </c>
      <c r="BF126" s="16">
        <v>2236010</v>
      </c>
      <c r="BG126" s="16">
        <v>1216519</v>
      </c>
      <c r="BH126" s="16">
        <v>5013609</v>
      </c>
      <c r="BI126" s="16">
        <v>1683436</v>
      </c>
      <c r="BJ126" s="16">
        <v>26063243</v>
      </c>
      <c r="BK126" s="16">
        <v>569659</v>
      </c>
      <c r="BL126" s="16">
        <v>3392157</v>
      </c>
      <c r="BM126" s="16">
        <v>549600</v>
      </c>
      <c r="BN126" s="16">
        <v>22597282</v>
      </c>
      <c r="BO126" s="16">
        <v>22168163</v>
      </c>
      <c r="BP126" s="16" t="s">
        <v>165</v>
      </c>
      <c r="BQ126" s="16" t="s">
        <v>165</v>
      </c>
      <c r="BR126" s="16" t="s">
        <v>165</v>
      </c>
      <c r="BS126" s="16">
        <v>73804</v>
      </c>
      <c r="BT126" s="16" t="s">
        <v>165</v>
      </c>
      <c r="BU126" s="16" t="s">
        <v>165</v>
      </c>
      <c r="BV126" s="16" t="s">
        <v>165</v>
      </c>
      <c r="BW126" s="16" t="s">
        <v>165</v>
      </c>
      <c r="BX126" s="16" t="s">
        <v>165</v>
      </c>
      <c r="BY126" s="16" t="s">
        <v>165</v>
      </c>
      <c r="BZ126" s="16" t="s">
        <v>165</v>
      </c>
      <c r="CA126" s="16" t="s">
        <v>165</v>
      </c>
      <c r="CB126" s="16" t="s">
        <v>165</v>
      </c>
      <c r="CC126" s="16" t="s">
        <v>165</v>
      </c>
      <c r="CD126" s="16" t="s">
        <v>165</v>
      </c>
      <c r="CE126" s="16" t="s">
        <v>165</v>
      </c>
      <c r="CF126" s="16">
        <v>1142029</v>
      </c>
      <c r="CG126" s="16">
        <v>1142029</v>
      </c>
      <c r="CH126" s="16">
        <v>1065583</v>
      </c>
      <c r="CI126" s="16">
        <v>76446</v>
      </c>
      <c r="CJ126" s="16" t="s">
        <v>165</v>
      </c>
      <c r="CK126" s="16">
        <v>3695898</v>
      </c>
      <c r="CL126" s="16" t="s">
        <v>165</v>
      </c>
      <c r="CM126" s="16">
        <v>503852</v>
      </c>
      <c r="CN126" s="16">
        <v>8141951</v>
      </c>
      <c r="CO126" s="17" t="s">
        <v>165</v>
      </c>
    </row>
    <row r="127" spans="1:93">
      <c r="A127" s="14">
        <v>2015</v>
      </c>
      <c r="B127" s="15" t="s">
        <v>296</v>
      </c>
      <c r="C127" s="15">
        <v>131041</v>
      </c>
      <c r="D127" s="15" t="s">
        <v>297</v>
      </c>
      <c r="E127" s="15" t="s">
        <v>301</v>
      </c>
      <c r="F127" s="16">
        <v>26348402</v>
      </c>
      <c r="G127" s="16">
        <v>391973</v>
      </c>
      <c r="H127" s="16">
        <v>2315420</v>
      </c>
      <c r="I127" s="16">
        <v>33423</v>
      </c>
      <c r="J127" s="16">
        <v>38633</v>
      </c>
      <c r="K127" s="16" t="s">
        <v>165</v>
      </c>
      <c r="L127" s="16">
        <v>83130</v>
      </c>
      <c r="M127" s="16">
        <v>2160234</v>
      </c>
      <c r="N127" s="16">
        <v>66740</v>
      </c>
      <c r="O127" s="16">
        <v>17141853</v>
      </c>
      <c r="P127" s="16">
        <v>11394616</v>
      </c>
      <c r="Q127" s="16">
        <v>9333433</v>
      </c>
      <c r="R127" s="16">
        <v>139686</v>
      </c>
      <c r="S127" s="16">
        <v>1921497</v>
      </c>
      <c r="T127" s="16">
        <v>5747237</v>
      </c>
      <c r="U127" s="16">
        <v>135686</v>
      </c>
      <c r="V127" s="16">
        <v>367479</v>
      </c>
      <c r="W127" s="16" t="s">
        <v>165</v>
      </c>
      <c r="X127" s="16">
        <v>38361</v>
      </c>
      <c r="Y127" s="16">
        <v>797764</v>
      </c>
      <c r="Z127" s="16">
        <v>4491</v>
      </c>
      <c r="AA127" s="16">
        <v>1588</v>
      </c>
      <c r="AB127" s="16">
        <v>80164</v>
      </c>
      <c r="AC127" s="16">
        <v>132133</v>
      </c>
      <c r="AD127" s="16">
        <v>4178665</v>
      </c>
      <c r="AE127" s="16" t="s">
        <v>165</v>
      </c>
      <c r="AF127" s="16" t="s">
        <v>165</v>
      </c>
      <c r="AG127" s="16">
        <v>1243</v>
      </c>
      <c r="AH127" s="16" t="s">
        <v>165</v>
      </c>
      <c r="AI127" s="16">
        <v>1446</v>
      </c>
      <c r="AJ127" s="16">
        <v>8217</v>
      </c>
      <c r="AK127" s="16" t="s">
        <v>165</v>
      </c>
      <c r="AL127" s="16" t="s">
        <v>165</v>
      </c>
      <c r="AM127" s="16" t="s">
        <v>165</v>
      </c>
      <c r="AN127" s="16">
        <v>3301387</v>
      </c>
      <c r="AO127" s="16">
        <v>2337962</v>
      </c>
      <c r="AP127" s="16" t="s">
        <v>165</v>
      </c>
      <c r="AQ127" s="16">
        <v>26715</v>
      </c>
      <c r="AR127" s="16">
        <v>766352</v>
      </c>
      <c r="AS127" s="16">
        <v>80425</v>
      </c>
      <c r="AT127" s="16">
        <v>25227193</v>
      </c>
      <c r="AU127" s="16">
        <v>202693</v>
      </c>
      <c r="AV127" s="16">
        <v>56518</v>
      </c>
      <c r="AW127" s="16">
        <v>2018</v>
      </c>
      <c r="AX127" s="16">
        <v>2915996</v>
      </c>
      <c r="AY127" s="16">
        <v>3091445</v>
      </c>
      <c r="AZ127" s="16">
        <v>131012</v>
      </c>
      <c r="BA127" s="16">
        <v>16024886</v>
      </c>
      <c r="BB127" s="16">
        <v>2802625</v>
      </c>
      <c r="BC127" s="16">
        <v>1280992</v>
      </c>
      <c r="BD127" s="16">
        <v>45044822</v>
      </c>
      <c r="BE127" s="16">
        <v>6555075</v>
      </c>
      <c r="BF127" s="16">
        <v>1933229</v>
      </c>
      <c r="BG127" s="16">
        <v>1595756</v>
      </c>
      <c r="BH127" s="16">
        <v>2032421</v>
      </c>
      <c r="BI127" s="16">
        <v>2589425</v>
      </c>
      <c r="BJ127" s="16">
        <v>14460906</v>
      </c>
      <c r="BK127" s="16">
        <v>447110</v>
      </c>
      <c r="BL127" s="16">
        <v>7509847</v>
      </c>
      <c r="BM127" s="16">
        <v>4987641</v>
      </c>
      <c r="BN127" s="16">
        <v>6839782</v>
      </c>
      <c r="BO127" s="16">
        <v>5762895</v>
      </c>
      <c r="BP127" s="16" t="s">
        <v>165</v>
      </c>
      <c r="BQ127" s="16" t="s">
        <v>165</v>
      </c>
      <c r="BR127" s="16" t="s">
        <v>165</v>
      </c>
      <c r="BS127" s="16">
        <v>111277</v>
      </c>
      <c r="BT127" s="16" t="s">
        <v>165</v>
      </c>
      <c r="BU127" s="16" t="s">
        <v>165</v>
      </c>
      <c r="BV127" s="16" t="s">
        <v>165</v>
      </c>
      <c r="BW127" s="16" t="s">
        <v>165</v>
      </c>
      <c r="BX127" s="16" t="s">
        <v>165</v>
      </c>
      <c r="BY127" s="16" t="s">
        <v>165</v>
      </c>
      <c r="BZ127" s="16" t="s">
        <v>165</v>
      </c>
      <c r="CA127" s="16" t="s">
        <v>165</v>
      </c>
      <c r="CB127" s="16" t="s">
        <v>165</v>
      </c>
      <c r="CC127" s="16" t="s">
        <v>165</v>
      </c>
      <c r="CD127" s="16" t="s">
        <v>165</v>
      </c>
      <c r="CE127" s="16" t="s">
        <v>165</v>
      </c>
      <c r="CF127" s="16">
        <v>2425256</v>
      </c>
      <c r="CG127" s="16">
        <v>2425256</v>
      </c>
      <c r="CH127" s="16">
        <v>2151778</v>
      </c>
      <c r="CI127" s="16">
        <v>273478</v>
      </c>
      <c r="CJ127" s="16" t="s">
        <v>165</v>
      </c>
      <c r="CK127" s="16">
        <v>4098499</v>
      </c>
      <c r="CL127" s="16" t="s">
        <v>165</v>
      </c>
      <c r="CM127" s="16">
        <v>1153428</v>
      </c>
      <c r="CN127" s="16">
        <v>12673879</v>
      </c>
      <c r="CO127" s="17" t="s">
        <v>165</v>
      </c>
    </row>
    <row r="128" spans="1:93">
      <c r="A128" s="14">
        <v>2015</v>
      </c>
      <c r="B128" s="15" t="s">
        <v>296</v>
      </c>
      <c r="C128" s="15">
        <v>131059</v>
      </c>
      <c r="D128" s="15" t="s">
        <v>297</v>
      </c>
      <c r="E128" s="15" t="s">
        <v>302</v>
      </c>
      <c r="F128" s="16">
        <v>18754911</v>
      </c>
      <c r="G128" s="16">
        <v>347120</v>
      </c>
      <c r="H128" s="16">
        <v>2932197</v>
      </c>
      <c r="I128" s="16">
        <v>20528</v>
      </c>
      <c r="J128" s="16">
        <v>4012</v>
      </c>
      <c r="K128" s="16" t="s">
        <v>165</v>
      </c>
      <c r="L128" s="16">
        <v>93519</v>
      </c>
      <c r="M128" s="16">
        <v>2814138</v>
      </c>
      <c r="N128" s="16">
        <v>53217</v>
      </c>
      <c r="O128" s="16">
        <v>11055740</v>
      </c>
      <c r="P128" s="16">
        <v>7405400</v>
      </c>
      <c r="Q128" s="16">
        <v>6056132</v>
      </c>
      <c r="R128" s="16">
        <v>94278</v>
      </c>
      <c r="S128" s="16">
        <v>1254990</v>
      </c>
      <c r="T128" s="16">
        <v>3650340</v>
      </c>
      <c r="U128" s="16">
        <v>90168</v>
      </c>
      <c r="V128" s="16">
        <v>238639</v>
      </c>
      <c r="W128" s="16">
        <v>1626</v>
      </c>
      <c r="X128" s="16">
        <v>17914</v>
      </c>
      <c r="Y128" s="16">
        <v>410108</v>
      </c>
      <c r="Z128" s="16">
        <v>1169</v>
      </c>
      <c r="AA128" s="16">
        <v>225</v>
      </c>
      <c r="AB128" s="16">
        <v>44848</v>
      </c>
      <c r="AC128" s="16">
        <v>120278</v>
      </c>
      <c r="AD128" s="16">
        <v>2720329</v>
      </c>
      <c r="AE128" s="16" t="s">
        <v>165</v>
      </c>
      <c r="AF128" s="16" t="s">
        <v>165</v>
      </c>
      <c r="AG128" s="16" t="s">
        <v>165</v>
      </c>
      <c r="AH128" s="16" t="s">
        <v>165</v>
      </c>
      <c r="AI128" s="16">
        <v>2804</v>
      </c>
      <c r="AJ128" s="16">
        <v>2232</v>
      </c>
      <c r="AK128" s="16" t="s">
        <v>165</v>
      </c>
      <c r="AL128" s="16" t="s">
        <v>165</v>
      </c>
      <c r="AM128" s="16" t="s">
        <v>165</v>
      </c>
      <c r="AN128" s="16">
        <v>2186655</v>
      </c>
      <c r="AO128" s="16">
        <v>1446107</v>
      </c>
      <c r="AP128" s="16" t="s">
        <v>165</v>
      </c>
      <c r="AQ128" s="16">
        <v>18440</v>
      </c>
      <c r="AR128" s="16">
        <v>715435</v>
      </c>
      <c r="AS128" s="16">
        <v>47749</v>
      </c>
      <c r="AT128" s="16">
        <v>14943952</v>
      </c>
      <c r="AU128" s="16">
        <v>86279</v>
      </c>
      <c r="AV128" s="16">
        <v>29799</v>
      </c>
      <c r="AW128" s="16">
        <v>6066</v>
      </c>
      <c r="AX128" s="16">
        <v>2168297</v>
      </c>
      <c r="AY128" s="16">
        <v>1599644</v>
      </c>
      <c r="AZ128" s="16">
        <v>142918</v>
      </c>
      <c r="BA128" s="16">
        <v>9340652</v>
      </c>
      <c r="BB128" s="16">
        <v>1570297</v>
      </c>
      <c r="BC128" s="16">
        <v>472149</v>
      </c>
      <c r="BD128" s="16">
        <v>17189809</v>
      </c>
      <c r="BE128" s="16">
        <v>3937152</v>
      </c>
      <c r="BF128" s="16">
        <v>1198114</v>
      </c>
      <c r="BG128" s="16">
        <v>982705</v>
      </c>
      <c r="BH128" s="16">
        <v>1733733</v>
      </c>
      <c r="BI128" s="16">
        <v>1005305</v>
      </c>
      <c r="BJ128" s="16">
        <v>10248156</v>
      </c>
      <c r="BK128" s="16">
        <v>266444</v>
      </c>
      <c r="BL128" s="16">
        <v>1340110</v>
      </c>
      <c r="BM128" s="16">
        <v>555170</v>
      </c>
      <c r="BN128" s="16">
        <v>8577165</v>
      </c>
      <c r="BO128" s="16">
        <v>8014644</v>
      </c>
      <c r="BP128" s="16" t="s">
        <v>165</v>
      </c>
      <c r="BQ128" s="16" t="s">
        <v>165</v>
      </c>
      <c r="BR128" s="16" t="s">
        <v>165</v>
      </c>
      <c r="BS128" s="16">
        <v>330881</v>
      </c>
      <c r="BT128" s="16" t="s">
        <v>165</v>
      </c>
      <c r="BU128" s="16" t="s">
        <v>165</v>
      </c>
      <c r="BV128" s="16" t="s">
        <v>165</v>
      </c>
      <c r="BW128" s="16" t="s">
        <v>165</v>
      </c>
      <c r="BX128" s="16" t="s">
        <v>165</v>
      </c>
      <c r="BY128" s="16" t="s">
        <v>165</v>
      </c>
      <c r="BZ128" s="16" t="s">
        <v>165</v>
      </c>
      <c r="CA128" s="16" t="s">
        <v>165</v>
      </c>
      <c r="CB128" s="16" t="s">
        <v>165</v>
      </c>
      <c r="CC128" s="16" t="s">
        <v>165</v>
      </c>
      <c r="CD128" s="16" t="s">
        <v>165</v>
      </c>
      <c r="CE128" s="16" t="s">
        <v>165</v>
      </c>
      <c r="CF128" s="16">
        <v>1495507</v>
      </c>
      <c r="CG128" s="16">
        <v>1495507</v>
      </c>
      <c r="CH128" s="16">
        <v>1363186</v>
      </c>
      <c r="CI128" s="16">
        <v>132321</v>
      </c>
      <c r="CJ128" s="16" t="s">
        <v>165</v>
      </c>
      <c r="CK128" s="16">
        <v>10551837</v>
      </c>
      <c r="CL128" s="16" t="s">
        <v>165</v>
      </c>
      <c r="CM128" s="16">
        <v>18068</v>
      </c>
      <c r="CN128" s="16">
        <v>7767995</v>
      </c>
      <c r="CO128" s="17" t="s">
        <v>165</v>
      </c>
    </row>
    <row r="129" spans="1:93">
      <c r="A129" s="14">
        <v>2015</v>
      </c>
      <c r="B129" s="15" t="s">
        <v>296</v>
      </c>
      <c r="C129" s="15">
        <v>131067</v>
      </c>
      <c r="D129" s="15" t="s">
        <v>297</v>
      </c>
      <c r="E129" s="15" t="s">
        <v>303</v>
      </c>
      <c r="F129" s="16">
        <v>15993153</v>
      </c>
      <c r="G129" s="16">
        <v>342219</v>
      </c>
      <c r="H129" s="16">
        <v>1397430</v>
      </c>
      <c r="I129" s="16">
        <v>32579</v>
      </c>
      <c r="J129" s="16">
        <v>15247</v>
      </c>
      <c r="K129" s="16" t="s">
        <v>165</v>
      </c>
      <c r="L129" s="16">
        <v>64508</v>
      </c>
      <c r="M129" s="16">
        <v>1285096</v>
      </c>
      <c r="N129" s="16">
        <v>56327</v>
      </c>
      <c r="O129" s="16">
        <v>10470957</v>
      </c>
      <c r="P129" s="16">
        <v>6954531</v>
      </c>
      <c r="Q129" s="16">
        <v>5676380</v>
      </c>
      <c r="R129" s="16">
        <v>100242</v>
      </c>
      <c r="S129" s="16">
        <v>1177909</v>
      </c>
      <c r="T129" s="16">
        <v>3516426</v>
      </c>
      <c r="U129" s="16">
        <v>81352</v>
      </c>
      <c r="V129" s="16">
        <v>230630</v>
      </c>
      <c r="W129" s="16">
        <v>528</v>
      </c>
      <c r="X129" s="16">
        <v>27162</v>
      </c>
      <c r="Y129" s="16">
        <v>417048</v>
      </c>
      <c r="Z129" s="16">
        <v>4327</v>
      </c>
      <c r="AA129" s="16" t="s">
        <v>165</v>
      </c>
      <c r="AB129" s="16">
        <v>47744</v>
      </c>
      <c r="AC129" s="16">
        <v>112926</v>
      </c>
      <c r="AD129" s="16">
        <v>2588481</v>
      </c>
      <c r="AE129" s="16" t="s">
        <v>165</v>
      </c>
      <c r="AF129" s="16" t="s">
        <v>165</v>
      </c>
      <c r="AG129" s="16">
        <v>147</v>
      </c>
      <c r="AH129" s="16" t="s">
        <v>165</v>
      </c>
      <c r="AI129" s="16">
        <v>2045</v>
      </c>
      <c r="AJ129" s="16">
        <v>4036</v>
      </c>
      <c r="AK129" s="16" t="s">
        <v>165</v>
      </c>
      <c r="AL129" s="16" t="s">
        <v>165</v>
      </c>
      <c r="AM129" s="16" t="s">
        <v>165</v>
      </c>
      <c r="AN129" s="16">
        <v>2070544</v>
      </c>
      <c r="AO129" s="16">
        <v>1290253</v>
      </c>
      <c r="AP129" s="16" t="s">
        <v>165</v>
      </c>
      <c r="AQ129" s="16">
        <v>14144</v>
      </c>
      <c r="AR129" s="16">
        <v>351279</v>
      </c>
      <c r="AS129" s="16">
        <v>65913</v>
      </c>
      <c r="AT129" s="16">
        <v>13787038</v>
      </c>
      <c r="AU129" s="16">
        <v>121403</v>
      </c>
      <c r="AV129" s="16">
        <v>43858</v>
      </c>
      <c r="AW129" s="16">
        <v>9139</v>
      </c>
      <c r="AX129" s="16">
        <v>1866549</v>
      </c>
      <c r="AY129" s="16">
        <v>921087</v>
      </c>
      <c r="AZ129" s="16">
        <v>118710</v>
      </c>
      <c r="BA129" s="16">
        <v>9305163</v>
      </c>
      <c r="BB129" s="16">
        <v>1401129</v>
      </c>
      <c r="BC129" s="16">
        <v>960825</v>
      </c>
      <c r="BD129" s="16">
        <v>34085261</v>
      </c>
      <c r="BE129" s="16">
        <v>5509673</v>
      </c>
      <c r="BF129" s="16">
        <v>1556719</v>
      </c>
      <c r="BG129" s="16">
        <v>1025977</v>
      </c>
      <c r="BH129" s="16">
        <v>2444601</v>
      </c>
      <c r="BI129" s="16">
        <v>1508353</v>
      </c>
      <c r="BJ129" s="16">
        <v>6211301</v>
      </c>
      <c r="BK129" s="16">
        <v>261593</v>
      </c>
      <c r="BL129" s="16">
        <v>1476950</v>
      </c>
      <c r="BM129" s="16">
        <v>752162</v>
      </c>
      <c r="BN129" s="16">
        <v>4483161</v>
      </c>
      <c r="BO129" s="16">
        <v>3922796</v>
      </c>
      <c r="BP129" s="16" t="s">
        <v>165</v>
      </c>
      <c r="BQ129" s="16">
        <v>63617</v>
      </c>
      <c r="BR129" s="16" t="s">
        <v>165</v>
      </c>
      <c r="BS129" s="16">
        <v>187573</v>
      </c>
      <c r="BT129" s="16" t="s">
        <v>165</v>
      </c>
      <c r="BU129" s="16" t="s">
        <v>165</v>
      </c>
      <c r="BV129" s="16" t="s">
        <v>165</v>
      </c>
      <c r="BW129" s="16" t="s">
        <v>165</v>
      </c>
      <c r="BX129" s="16" t="s">
        <v>165</v>
      </c>
      <c r="BY129" s="16" t="s">
        <v>165</v>
      </c>
      <c r="BZ129" s="16" t="s">
        <v>165</v>
      </c>
      <c r="CA129" s="16" t="s">
        <v>165</v>
      </c>
      <c r="CB129" s="16" t="s">
        <v>165</v>
      </c>
      <c r="CC129" s="16" t="s">
        <v>165</v>
      </c>
      <c r="CD129" s="16" t="s">
        <v>165</v>
      </c>
      <c r="CE129" s="16" t="s">
        <v>165</v>
      </c>
      <c r="CF129" s="16">
        <v>2711993</v>
      </c>
      <c r="CG129" s="16">
        <v>2711993</v>
      </c>
      <c r="CH129" s="16">
        <v>2477132</v>
      </c>
      <c r="CI129" s="16">
        <v>234861</v>
      </c>
      <c r="CJ129" s="16" t="s">
        <v>165</v>
      </c>
      <c r="CK129" s="16">
        <v>5918383</v>
      </c>
      <c r="CL129" s="16" t="s">
        <v>165</v>
      </c>
      <c r="CM129" s="16">
        <v>2066964</v>
      </c>
      <c r="CN129" s="16">
        <v>8544579</v>
      </c>
      <c r="CO129" s="17" t="s">
        <v>165</v>
      </c>
    </row>
    <row r="130" spans="1:93">
      <c r="A130" s="14">
        <v>2015</v>
      </c>
      <c r="B130" s="15" t="s">
        <v>296</v>
      </c>
      <c r="C130" s="15">
        <v>131075</v>
      </c>
      <c r="D130" s="15" t="s">
        <v>297</v>
      </c>
      <c r="E130" s="15" t="s">
        <v>304</v>
      </c>
      <c r="F130" s="16">
        <v>18490838</v>
      </c>
      <c r="G130" s="16">
        <v>336552</v>
      </c>
      <c r="H130" s="16">
        <v>1328383</v>
      </c>
      <c r="I130" s="16">
        <v>31917</v>
      </c>
      <c r="J130" s="16">
        <v>17249</v>
      </c>
      <c r="K130" s="16" t="s">
        <v>165</v>
      </c>
      <c r="L130" s="16">
        <v>78477</v>
      </c>
      <c r="M130" s="16">
        <v>1200740</v>
      </c>
      <c r="N130" s="16">
        <v>53815</v>
      </c>
      <c r="O130" s="16">
        <v>12270364</v>
      </c>
      <c r="P130" s="16">
        <v>8356892</v>
      </c>
      <c r="Q130" s="16">
        <v>6826716</v>
      </c>
      <c r="R130" s="16">
        <v>121921</v>
      </c>
      <c r="S130" s="16">
        <v>1408255</v>
      </c>
      <c r="T130" s="16">
        <v>3913472</v>
      </c>
      <c r="U130" s="16">
        <v>94364</v>
      </c>
      <c r="V130" s="16">
        <v>238686</v>
      </c>
      <c r="W130" s="16" t="s">
        <v>165</v>
      </c>
      <c r="X130" s="16">
        <v>27071</v>
      </c>
      <c r="Y130" s="16">
        <v>313100</v>
      </c>
      <c r="Z130" s="16">
        <v>4401</v>
      </c>
      <c r="AA130" s="16" t="s">
        <v>165</v>
      </c>
      <c r="AB130" s="16">
        <v>50385</v>
      </c>
      <c r="AC130" s="16">
        <v>95545</v>
      </c>
      <c r="AD130" s="16">
        <v>3083270</v>
      </c>
      <c r="AE130" s="16" t="s">
        <v>165</v>
      </c>
      <c r="AF130" s="16" t="s">
        <v>165</v>
      </c>
      <c r="AG130" s="16">
        <v>664</v>
      </c>
      <c r="AH130" s="16" t="s">
        <v>165</v>
      </c>
      <c r="AI130" s="16">
        <v>903</v>
      </c>
      <c r="AJ130" s="16">
        <v>5083</v>
      </c>
      <c r="AK130" s="16" t="s">
        <v>165</v>
      </c>
      <c r="AL130" s="16" t="s">
        <v>165</v>
      </c>
      <c r="AM130" s="16" t="s">
        <v>165</v>
      </c>
      <c r="AN130" s="16">
        <v>2550389</v>
      </c>
      <c r="AO130" s="16">
        <v>1590708</v>
      </c>
      <c r="AP130" s="16" t="s">
        <v>165</v>
      </c>
      <c r="AQ130" s="16">
        <v>17797</v>
      </c>
      <c r="AR130" s="16">
        <v>342830</v>
      </c>
      <c r="AS130" s="16">
        <v>74395</v>
      </c>
      <c r="AT130" s="16">
        <v>19155139</v>
      </c>
      <c r="AU130" s="16">
        <v>550423</v>
      </c>
      <c r="AV130" s="16">
        <v>25323</v>
      </c>
      <c r="AW130" s="16">
        <v>5768</v>
      </c>
      <c r="AX130" s="16">
        <v>2369908</v>
      </c>
      <c r="AY130" s="16">
        <v>2087696</v>
      </c>
      <c r="AZ130" s="16">
        <v>111128</v>
      </c>
      <c r="BA130" s="16">
        <v>11680062</v>
      </c>
      <c r="BB130" s="16">
        <v>2324831</v>
      </c>
      <c r="BC130" s="16">
        <v>863647</v>
      </c>
      <c r="BD130" s="16">
        <v>35625133</v>
      </c>
      <c r="BE130" s="16">
        <v>6191132</v>
      </c>
      <c r="BF130" s="16">
        <v>1466907</v>
      </c>
      <c r="BG130" s="16">
        <v>1133055</v>
      </c>
      <c r="BH130" s="16">
        <v>2112255</v>
      </c>
      <c r="BI130" s="16">
        <v>2611970</v>
      </c>
      <c r="BJ130" s="16">
        <v>10403792</v>
      </c>
      <c r="BK130" s="16">
        <v>369218</v>
      </c>
      <c r="BL130" s="16">
        <v>4004749</v>
      </c>
      <c r="BM130" s="16">
        <v>2332012</v>
      </c>
      <c r="BN130" s="16">
        <v>6086555</v>
      </c>
      <c r="BO130" s="16">
        <v>5426700</v>
      </c>
      <c r="BP130" s="16" t="s">
        <v>165</v>
      </c>
      <c r="BQ130" s="16">
        <v>261266</v>
      </c>
      <c r="BR130" s="16" t="s">
        <v>165</v>
      </c>
      <c r="BS130" s="16">
        <v>51222</v>
      </c>
      <c r="BT130" s="16" t="s">
        <v>165</v>
      </c>
      <c r="BU130" s="16" t="s">
        <v>165</v>
      </c>
      <c r="BV130" s="16" t="s">
        <v>165</v>
      </c>
      <c r="BW130" s="16" t="s">
        <v>165</v>
      </c>
      <c r="BX130" s="16" t="s">
        <v>165</v>
      </c>
      <c r="BY130" s="16" t="s">
        <v>165</v>
      </c>
      <c r="BZ130" s="16" t="s">
        <v>165</v>
      </c>
      <c r="CA130" s="16" t="s">
        <v>165</v>
      </c>
      <c r="CB130" s="16" t="s">
        <v>165</v>
      </c>
      <c r="CC130" s="16" t="s">
        <v>165</v>
      </c>
      <c r="CD130" s="16" t="s">
        <v>165</v>
      </c>
      <c r="CE130" s="16" t="s">
        <v>165</v>
      </c>
      <c r="CF130" s="16">
        <v>3569814</v>
      </c>
      <c r="CG130" s="16">
        <v>3569814</v>
      </c>
      <c r="CH130" s="16">
        <v>3209107</v>
      </c>
      <c r="CI130" s="16">
        <v>360707</v>
      </c>
      <c r="CJ130" s="16" t="s">
        <v>165</v>
      </c>
      <c r="CK130" s="16">
        <v>3066725</v>
      </c>
      <c r="CL130" s="16" t="s">
        <v>165</v>
      </c>
      <c r="CM130" s="16">
        <v>5382</v>
      </c>
      <c r="CN130" s="16">
        <v>10835370</v>
      </c>
      <c r="CO130" s="17" t="s">
        <v>165</v>
      </c>
    </row>
    <row r="131" spans="1:93">
      <c r="A131" s="14">
        <v>2015</v>
      </c>
      <c r="B131" s="15" t="s">
        <v>296</v>
      </c>
      <c r="C131" s="15">
        <v>131083</v>
      </c>
      <c r="D131" s="15" t="s">
        <v>297</v>
      </c>
      <c r="E131" s="15" t="s">
        <v>305</v>
      </c>
      <c r="F131" s="16">
        <v>26151562</v>
      </c>
      <c r="G131" s="16">
        <v>471084</v>
      </c>
      <c r="H131" s="16">
        <v>1467155</v>
      </c>
      <c r="I131" s="16">
        <v>18509</v>
      </c>
      <c r="J131" s="16">
        <v>15938</v>
      </c>
      <c r="K131" s="16" t="s">
        <v>165</v>
      </c>
      <c r="L131" s="16">
        <v>210355</v>
      </c>
      <c r="M131" s="16">
        <v>1222353</v>
      </c>
      <c r="N131" s="16">
        <v>88113</v>
      </c>
      <c r="O131" s="16">
        <v>17936653</v>
      </c>
      <c r="P131" s="16">
        <v>12209460</v>
      </c>
      <c r="Q131" s="16">
        <v>9987901</v>
      </c>
      <c r="R131" s="16">
        <v>163946</v>
      </c>
      <c r="S131" s="16">
        <v>2057613</v>
      </c>
      <c r="T131" s="16">
        <v>5727193</v>
      </c>
      <c r="U131" s="16">
        <v>131141</v>
      </c>
      <c r="V131" s="16">
        <v>372442</v>
      </c>
      <c r="W131" s="16">
        <v>888</v>
      </c>
      <c r="X131" s="16">
        <v>33455</v>
      </c>
      <c r="Y131" s="16">
        <v>515695</v>
      </c>
      <c r="Z131" s="16">
        <v>4217</v>
      </c>
      <c r="AA131" s="16">
        <v>3220</v>
      </c>
      <c r="AB131" s="16">
        <v>93969</v>
      </c>
      <c r="AC131" s="16">
        <v>136155</v>
      </c>
      <c r="AD131" s="16">
        <v>4427929</v>
      </c>
      <c r="AE131" s="16" t="s">
        <v>165</v>
      </c>
      <c r="AF131" s="16" t="s">
        <v>165</v>
      </c>
      <c r="AG131" s="16" t="s">
        <v>165</v>
      </c>
      <c r="AH131" s="16" t="s">
        <v>165</v>
      </c>
      <c r="AI131" s="16" t="s">
        <v>165</v>
      </c>
      <c r="AJ131" s="16">
        <v>8082</v>
      </c>
      <c r="AK131" s="16" t="s">
        <v>165</v>
      </c>
      <c r="AL131" s="16" t="s">
        <v>165</v>
      </c>
      <c r="AM131" s="16" t="s">
        <v>165</v>
      </c>
      <c r="AN131" s="16">
        <v>3478064</v>
      </c>
      <c r="AO131" s="16">
        <v>2129176</v>
      </c>
      <c r="AP131" s="16" t="s">
        <v>165</v>
      </c>
      <c r="AQ131" s="16">
        <v>23679</v>
      </c>
      <c r="AR131" s="16">
        <v>557638</v>
      </c>
      <c r="AS131" s="16">
        <v>97815</v>
      </c>
      <c r="AT131" s="16">
        <v>30385280</v>
      </c>
      <c r="AU131" s="16">
        <v>1284681</v>
      </c>
      <c r="AV131" s="16">
        <v>47966</v>
      </c>
      <c r="AW131" s="16">
        <v>9302</v>
      </c>
      <c r="AX131" s="16">
        <v>4020133</v>
      </c>
      <c r="AY131" s="16">
        <v>3122193</v>
      </c>
      <c r="AZ131" s="16">
        <v>380095</v>
      </c>
      <c r="BA131" s="16">
        <v>19536944</v>
      </c>
      <c r="BB131" s="16">
        <v>1983966</v>
      </c>
      <c r="BC131" s="16">
        <v>2039438</v>
      </c>
      <c r="BD131" s="16">
        <v>57020164</v>
      </c>
      <c r="BE131" s="16">
        <v>8776985</v>
      </c>
      <c r="BF131" s="16">
        <v>2144235</v>
      </c>
      <c r="BG131" s="16">
        <v>1711821</v>
      </c>
      <c r="BH131" s="16">
        <v>3393483</v>
      </c>
      <c r="BI131" s="16">
        <v>3239267</v>
      </c>
      <c r="BJ131" s="16">
        <v>27282462</v>
      </c>
      <c r="BK131" s="16">
        <v>329892</v>
      </c>
      <c r="BL131" s="16">
        <v>3912819</v>
      </c>
      <c r="BM131" s="16">
        <v>3539189</v>
      </c>
      <c r="BN131" s="16">
        <v>22974153</v>
      </c>
      <c r="BO131" s="16">
        <v>21270921</v>
      </c>
      <c r="BP131" s="16" t="s">
        <v>165</v>
      </c>
      <c r="BQ131" s="16" t="s">
        <v>165</v>
      </c>
      <c r="BR131" s="16" t="s">
        <v>165</v>
      </c>
      <c r="BS131" s="16">
        <v>395490</v>
      </c>
      <c r="BT131" s="16" t="s">
        <v>165</v>
      </c>
      <c r="BU131" s="16">
        <v>118670</v>
      </c>
      <c r="BV131" s="16">
        <v>4530</v>
      </c>
      <c r="BW131" s="16" t="s">
        <v>165</v>
      </c>
      <c r="BX131" s="16">
        <v>102106</v>
      </c>
      <c r="BY131" s="16">
        <v>16564</v>
      </c>
      <c r="BZ131" s="16" t="s">
        <v>165</v>
      </c>
      <c r="CA131" s="16" t="s">
        <v>165</v>
      </c>
      <c r="CB131" s="16" t="s">
        <v>165</v>
      </c>
      <c r="CC131" s="16" t="s">
        <v>165</v>
      </c>
      <c r="CD131" s="16" t="s">
        <v>165</v>
      </c>
      <c r="CE131" s="16" t="s">
        <v>165</v>
      </c>
      <c r="CF131" s="16">
        <v>2784305</v>
      </c>
      <c r="CG131" s="16">
        <v>2784305</v>
      </c>
      <c r="CH131" s="16">
        <v>2361153</v>
      </c>
      <c r="CI131" s="16">
        <v>423152</v>
      </c>
      <c r="CJ131" s="16" t="s">
        <v>165</v>
      </c>
      <c r="CK131" s="16">
        <v>18367662</v>
      </c>
      <c r="CL131" s="16" t="s">
        <v>165</v>
      </c>
      <c r="CM131" s="16">
        <v>618474</v>
      </c>
      <c r="CN131" s="16">
        <v>14963042</v>
      </c>
      <c r="CO131" s="17" t="s">
        <v>165</v>
      </c>
    </row>
    <row r="132" spans="1:93">
      <c r="A132" s="14">
        <v>2015</v>
      </c>
      <c r="B132" s="15" t="s">
        <v>296</v>
      </c>
      <c r="C132" s="15">
        <v>131091</v>
      </c>
      <c r="D132" s="15" t="s">
        <v>297</v>
      </c>
      <c r="E132" s="15" t="s">
        <v>306</v>
      </c>
      <c r="F132" s="16">
        <v>24268981</v>
      </c>
      <c r="G132" s="16">
        <v>412289</v>
      </c>
      <c r="H132" s="16">
        <v>1990744</v>
      </c>
      <c r="I132" s="16">
        <v>31879</v>
      </c>
      <c r="J132" s="16">
        <v>24054</v>
      </c>
      <c r="K132" s="16" t="s">
        <v>165</v>
      </c>
      <c r="L132" s="16">
        <v>137515</v>
      </c>
      <c r="M132" s="16">
        <v>1797296</v>
      </c>
      <c r="N132" s="16">
        <v>83220</v>
      </c>
      <c r="O132" s="16">
        <v>16140643</v>
      </c>
      <c r="P132" s="16">
        <v>10609847</v>
      </c>
      <c r="Q132" s="16">
        <v>8693538</v>
      </c>
      <c r="R132" s="16">
        <v>131484</v>
      </c>
      <c r="S132" s="16">
        <v>1784825</v>
      </c>
      <c r="T132" s="16">
        <v>5530796</v>
      </c>
      <c r="U132" s="16">
        <v>130353</v>
      </c>
      <c r="V132" s="16">
        <v>279632</v>
      </c>
      <c r="W132" s="16">
        <v>1056</v>
      </c>
      <c r="X132" s="16">
        <v>37699</v>
      </c>
      <c r="Y132" s="16">
        <v>1004156</v>
      </c>
      <c r="Z132" s="16" t="s">
        <v>165</v>
      </c>
      <c r="AA132" s="16">
        <v>74</v>
      </c>
      <c r="AB132" s="16">
        <v>96482</v>
      </c>
      <c r="AC132" s="16">
        <v>98469</v>
      </c>
      <c r="AD132" s="16">
        <v>3876537</v>
      </c>
      <c r="AE132" s="16" t="s">
        <v>165</v>
      </c>
      <c r="AF132" s="16" t="s">
        <v>165</v>
      </c>
      <c r="AG132" s="16" t="s">
        <v>165</v>
      </c>
      <c r="AH132" s="16" t="s">
        <v>165</v>
      </c>
      <c r="AI132" s="16">
        <v>2394</v>
      </c>
      <c r="AJ132" s="16">
        <v>3944</v>
      </c>
      <c r="AK132" s="16" t="s">
        <v>165</v>
      </c>
      <c r="AL132" s="16" t="s">
        <v>165</v>
      </c>
      <c r="AM132" s="16" t="s">
        <v>165</v>
      </c>
      <c r="AN132" s="16">
        <v>3166125</v>
      </c>
      <c r="AO132" s="16">
        <v>1948578</v>
      </c>
      <c r="AP132" s="16" t="s">
        <v>165</v>
      </c>
      <c r="AQ132" s="16">
        <v>21352</v>
      </c>
      <c r="AR132" s="16">
        <v>506030</v>
      </c>
      <c r="AS132" s="16">
        <v>75010</v>
      </c>
      <c r="AT132" s="16">
        <v>24640828</v>
      </c>
      <c r="AU132" s="16">
        <v>117699</v>
      </c>
      <c r="AV132" s="16">
        <v>90379</v>
      </c>
      <c r="AW132" s="16">
        <v>8350</v>
      </c>
      <c r="AX132" s="16">
        <v>3775536</v>
      </c>
      <c r="AY132" s="16">
        <v>3520314</v>
      </c>
      <c r="AZ132" s="16">
        <v>245571</v>
      </c>
      <c r="BA132" s="16">
        <v>15073009</v>
      </c>
      <c r="BB132" s="16">
        <v>1809970</v>
      </c>
      <c r="BC132" s="16">
        <v>1033767</v>
      </c>
      <c r="BD132" s="16">
        <v>33213389</v>
      </c>
      <c r="BE132" s="16">
        <v>7841462</v>
      </c>
      <c r="BF132" s="16">
        <v>2258056</v>
      </c>
      <c r="BG132" s="16">
        <v>1554518</v>
      </c>
      <c r="BH132" s="16">
        <v>3124052</v>
      </c>
      <c r="BI132" s="16">
        <v>2459354</v>
      </c>
      <c r="BJ132" s="16">
        <v>26266975</v>
      </c>
      <c r="BK132" s="16">
        <v>473759</v>
      </c>
      <c r="BL132" s="16">
        <v>12258104</v>
      </c>
      <c r="BM132" s="16">
        <v>4308680</v>
      </c>
      <c r="BN132" s="16">
        <v>12227786</v>
      </c>
      <c r="BO132" s="16">
        <v>10929803</v>
      </c>
      <c r="BP132" s="16" t="s">
        <v>165</v>
      </c>
      <c r="BQ132" s="16" t="s">
        <v>165</v>
      </c>
      <c r="BR132" s="16" t="s">
        <v>165</v>
      </c>
      <c r="BS132" s="16">
        <v>1781085</v>
      </c>
      <c r="BT132" s="16" t="s">
        <v>165</v>
      </c>
      <c r="BU132" s="16">
        <v>7259</v>
      </c>
      <c r="BV132" s="16" t="s">
        <v>165</v>
      </c>
      <c r="BW132" s="16" t="s">
        <v>165</v>
      </c>
      <c r="BX132" s="16">
        <v>7259</v>
      </c>
      <c r="BY132" s="16" t="s">
        <v>165</v>
      </c>
      <c r="BZ132" s="16" t="s">
        <v>165</v>
      </c>
      <c r="CA132" s="16" t="s">
        <v>165</v>
      </c>
      <c r="CB132" s="16" t="s">
        <v>165</v>
      </c>
      <c r="CC132" s="16" t="s">
        <v>165</v>
      </c>
      <c r="CD132" s="16" t="s">
        <v>165</v>
      </c>
      <c r="CE132" s="16" t="s">
        <v>165</v>
      </c>
      <c r="CF132" s="16">
        <v>2136908</v>
      </c>
      <c r="CG132" s="16">
        <v>2136908</v>
      </c>
      <c r="CH132" s="16">
        <v>1849425</v>
      </c>
      <c r="CI132" s="16">
        <v>287483</v>
      </c>
      <c r="CJ132" s="16" t="s">
        <v>165</v>
      </c>
      <c r="CK132" s="16">
        <v>9876239</v>
      </c>
      <c r="CL132" s="16" t="s">
        <v>165</v>
      </c>
      <c r="CM132" s="16">
        <v>218538</v>
      </c>
      <c r="CN132" s="16">
        <v>14509496</v>
      </c>
      <c r="CO132" s="17" t="s">
        <v>165</v>
      </c>
    </row>
    <row r="133" spans="1:93">
      <c r="A133" s="14">
        <v>2015</v>
      </c>
      <c r="B133" s="15" t="s">
        <v>296</v>
      </c>
      <c r="C133" s="15">
        <v>131105</v>
      </c>
      <c r="D133" s="15" t="s">
        <v>297</v>
      </c>
      <c r="E133" s="15" t="s">
        <v>307</v>
      </c>
      <c r="F133" s="16">
        <v>20606068</v>
      </c>
      <c r="G133" s="16">
        <v>359829</v>
      </c>
      <c r="H133" s="16">
        <v>2048166</v>
      </c>
      <c r="I133" s="16">
        <v>31408</v>
      </c>
      <c r="J133" s="16">
        <v>23578</v>
      </c>
      <c r="K133" s="16" t="s">
        <v>165</v>
      </c>
      <c r="L133" s="16">
        <v>60197</v>
      </c>
      <c r="M133" s="16">
        <v>1932983</v>
      </c>
      <c r="N133" s="16">
        <v>66407</v>
      </c>
      <c r="O133" s="16">
        <v>13464273</v>
      </c>
      <c r="P133" s="16">
        <v>9241287</v>
      </c>
      <c r="Q133" s="16">
        <v>7326893</v>
      </c>
      <c r="R133" s="16">
        <v>405138</v>
      </c>
      <c r="S133" s="16">
        <v>1509256</v>
      </c>
      <c r="T133" s="16">
        <v>4222986</v>
      </c>
      <c r="U133" s="16">
        <v>94025</v>
      </c>
      <c r="V133" s="16">
        <v>214185</v>
      </c>
      <c r="W133" s="16">
        <v>528</v>
      </c>
      <c r="X133" s="16">
        <v>18299</v>
      </c>
      <c r="Y133" s="16">
        <v>637250</v>
      </c>
      <c r="Z133" s="16" t="s">
        <v>165</v>
      </c>
      <c r="AA133" s="16">
        <v>158</v>
      </c>
      <c r="AB133" s="16">
        <v>54423</v>
      </c>
      <c r="AC133" s="16">
        <v>94931</v>
      </c>
      <c r="AD133" s="16">
        <v>3105955</v>
      </c>
      <c r="AE133" s="16" t="s">
        <v>165</v>
      </c>
      <c r="AF133" s="16" t="s">
        <v>165</v>
      </c>
      <c r="AG133" s="16">
        <v>507</v>
      </c>
      <c r="AH133" s="16" t="s">
        <v>165</v>
      </c>
      <c r="AI133" s="16" t="s">
        <v>165</v>
      </c>
      <c r="AJ133" s="16">
        <v>2725</v>
      </c>
      <c r="AK133" s="16" t="s">
        <v>165</v>
      </c>
      <c r="AL133" s="16" t="s">
        <v>165</v>
      </c>
      <c r="AM133" s="16" t="s">
        <v>165</v>
      </c>
      <c r="AN133" s="16">
        <v>2546813</v>
      </c>
      <c r="AO133" s="16">
        <v>1760465</v>
      </c>
      <c r="AP133" s="16" t="s">
        <v>165</v>
      </c>
      <c r="AQ133" s="16">
        <v>18939</v>
      </c>
      <c r="AR133" s="16">
        <v>341176</v>
      </c>
      <c r="AS133" s="16">
        <v>64225</v>
      </c>
      <c r="AT133" s="16">
        <v>16161934</v>
      </c>
      <c r="AU133" s="16">
        <v>223402</v>
      </c>
      <c r="AV133" s="16">
        <v>37614</v>
      </c>
      <c r="AW133" s="16">
        <v>4047</v>
      </c>
      <c r="AX133" s="16">
        <v>1933298</v>
      </c>
      <c r="AY133" s="16">
        <v>914629</v>
      </c>
      <c r="AZ133" s="16">
        <v>151420</v>
      </c>
      <c r="BA133" s="16">
        <v>10871279</v>
      </c>
      <c r="BB133" s="16">
        <v>2026245</v>
      </c>
      <c r="BC133" s="16">
        <v>1294047</v>
      </c>
      <c r="BD133" s="16">
        <v>20671833</v>
      </c>
      <c r="BE133" s="16">
        <v>5044241</v>
      </c>
      <c r="BF133" s="16">
        <v>1348378</v>
      </c>
      <c r="BG133" s="16">
        <v>1154828</v>
      </c>
      <c r="BH133" s="16">
        <v>1900775</v>
      </c>
      <c r="BI133" s="16">
        <v>1795088</v>
      </c>
      <c r="BJ133" s="16">
        <v>6702126</v>
      </c>
      <c r="BK133" s="16">
        <v>448983</v>
      </c>
      <c r="BL133" s="16">
        <v>2224740</v>
      </c>
      <c r="BM133" s="16">
        <v>1538390</v>
      </c>
      <c r="BN133" s="16">
        <v>4473230</v>
      </c>
      <c r="BO133" s="16">
        <v>3985012</v>
      </c>
      <c r="BP133" s="16" t="s">
        <v>165</v>
      </c>
      <c r="BQ133" s="16" t="s">
        <v>165</v>
      </c>
      <c r="BR133" s="16" t="s">
        <v>165</v>
      </c>
      <c r="BS133" s="16">
        <v>4156</v>
      </c>
      <c r="BT133" s="16" t="s">
        <v>165</v>
      </c>
      <c r="BU133" s="16" t="s">
        <v>165</v>
      </c>
      <c r="BV133" s="16" t="s">
        <v>165</v>
      </c>
      <c r="BW133" s="16" t="s">
        <v>165</v>
      </c>
      <c r="BX133" s="16" t="s">
        <v>165</v>
      </c>
      <c r="BY133" s="16" t="s">
        <v>165</v>
      </c>
      <c r="BZ133" s="16" t="s">
        <v>165</v>
      </c>
      <c r="CA133" s="16" t="s">
        <v>165</v>
      </c>
      <c r="CB133" s="16" t="s">
        <v>165</v>
      </c>
      <c r="CC133" s="16" t="s">
        <v>165</v>
      </c>
      <c r="CD133" s="16" t="s">
        <v>165</v>
      </c>
      <c r="CE133" s="16" t="s">
        <v>165</v>
      </c>
      <c r="CF133" s="16">
        <v>4246266</v>
      </c>
      <c r="CG133" s="16">
        <v>4246162</v>
      </c>
      <c r="CH133" s="16">
        <v>3902210</v>
      </c>
      <c r="CI133" s="16">
        <v>343952</v>
      </c>
      <c r="CJ133" s="16">
        <v>104</v>
      </c>
      <c r="CK133" s="16">
        <v>11640739</v>
      </c>
      <c r="CL133" s="16" t="s">
        <v>165</v>
      </c>
      <c r="CM133" s="16">
        <v>21031</v>
      </c>
      <c r="CN133" s="16">
        <v>8679115</v>
      </c>
      <c r="CO133" s="17" t="s">
        <v>165</v>
      </c>
    </row>
    <row r="134" spans="1:93">
      <c r="A134" s="14">
        <v>2015</v>
      </c>
      <c r="B134" s="15" t="s">
        <v>296</v>
      </c>
      <c r="C134" s="15">
        <v>131113</v>
      </c>
      <c r="D134" s="15" t="s">
        <v>297</v>
      </c>
      <c r="E134" s="15" t="s">
        <v>308</v>
      </c>
      <c r="F134" s="16">
        <v>42173458</v>
      </c>
      <c r="G134" s="16">
        <v>673405</v>
      </c>
      <c r="H134" s="16">
        <v>3019049</v>
      </c>
      <c r="I134" s="16">
        <v>36437</v>
      </c>
      <c r="J134" s="16">
        <v>37591</v>
      </c>
      <c r="K134" s="16" t="s">
        <v>165</v>
      </c>
      <c r="L134" s="16">
        <v>218025</v>
      </c>
      <c r="M134" s="16">
        <v>2726996</v>
      </c>
      <c r="N134" s="16">
        <v>86196</v>
      </c>
      <c r="O134" s="16">
        <v>28240678</v>
      </c>
      <c r="P134" s="16">
        <v>19358937</v>
      </c>
      <c r="Q134" s="16">
        <v>15854216</v>
      </c>
      <c r="R134" s="16">
        <v>250466</v>
      </c>
      <c r="S134" s="16">
        <v>3254255</v>
      </c>
      <c r="T134" s="16">
        <v>8881741</v>
      </c>
      <c r="U134" s="16">
        <v>165375</v>
      </c>
      <c r="V134" s="16">
        <v>434053</v>
      </c>
      <c r="W134" s="16">
        <v>792</v>
      </c>
      <c r="X134" s="16">
        <v>46201</v>
      </c>
      <c r="Y134" s="16">
        <v>800381</v>
      </c>
      <c r="Z134" s="16">
        <v>4149</v>
      </c>
      <c r="AA134" s="16">
        <v>195</v>
      </c>
      <c r="AB134" s="16">
        <v>130149</v>
      </c>
      <c r="AC134" s="16">
        <v>184058</v>
      </c>
      <c r="AD134" s="16">
        <v>7110840</v>
      </c>
      <c r="AE134" s="16" t="s">
        <v>165</v>
      </c>
      <c r="AF134" s="16" t="s">
        <v>165</v>
      </c>
      <c r="AG134" s="16" t="s">
        <v>165</v>
      </c>
      <c r="AH134" s="16" t="s">
        <v>165</v>
      </c>
      <c r="AI134" s="16" t="s">
        <v>165</v>
      </c>
      <c r="AJ134" s="16">
        <v>5548</v>
      </c>
      <c r="AK134" s="16" t="s">
        <v>165</v>
      </c>
      <c r="AL134" s="16" t="s">
        <v>165</v>
      </c>
      <c r="AM134" s="16" t="s">
        <v>165</v>
      </c>
      <c r="AN134" s="16">
        <v>5355552</v>
      </c>
      <c r="AO134" s="16">
        <v>3928461</v>
      </c>
      <c r="AP134" s="16" t="s">
        <v>165</v>
      </c>
      <c r="AQ134" s="16">
        <v>51705</v>
      </c>
      <c r="AR134" s="16">
        <v>818412</v>
      </c>
      <c r="AS134" s="16">
        <v>133150</v>
      </c>
      <c r="AT134" s="16">
        <v>36042458</v>
      </c>
      <c r="AU134" s="16">
        <v>159684</v>
      </c>
      <c r="AV134" s="16">
        <v>87249</v>
      </c>
      <c r="AW134" s="16">
        <v>5762</v>
      </c>
      <c r="AX134" s="16">
        <v>4636679</v>
      </c>
      <c r="AY134" s="16">
        <v>4256629</v>
      </c>
      <c r="AZ134" s="16">
        <v>230410</v>
      </c>
      <c r="BA134" s="16">
        <v>24377560</v>
      </c>
      <c r="BB134" s="16">
        <v>2288485</v>
      </c>
      <c r="BC134" s="16">
        <v>3527745</v>
      </c>
      <c r="BD134" s="16">
        <v>82748265</v>
      </c>
      <c r="BE134" s="16">
        <v>13020816</v>
      </c>
      <c r="BF134" s="16">
        <v>3568451</v>
      </c>
      <c r="BG134" s="16">
        <v>2896213</v>
      </c>
      <c r="BH134" s="16">
        <v>7484533</v>
      </c>
      <c r="BI134" s="16">
        <v>1967832</v>
      </c>
      <c r="BJ134" s="16">
        <v>26207840</v>
      </c>
      <c r="BK134" s="16">
        <v>1120699</v>
      </c>
      <c r="BL134" s="16">
        <v>9051036</v>
      </c>
      <c r="BM134" s="16">
        <v>2934259</v>
      </c>
      <c r="BN134" s="16">
        <v>15613231</v>
      </c>
      <c r="BO134" s="16">
        <v>11971148</v>
      </c>
      <c r="BP134" s="16" t="s">
        <v>165</v>
      </c>
      <c r="BQ134" s="16">
        <v>394604</v>
      </c>
      <c r="BR134" s="16" t="s">
        <v>165</v>
      </c>
      <c r="BS134" s="16">
        <v>1148969</v>
      </c>
      <c r="BT134" s="16" t="s">
        <v>165</v>
      </c>
      <c r="BU134" s="16" t="s">
        <v>165</v>
      </c>
      <c r="BV134" s="16" t="s">
        <v>165</v>
      </c>
      <c r="BW134" s="16" t="s">
        <v>165</v>
      </c>
      <c r="BX134" s="16" t="s">
        <v>165</v>
      </c>
      <c r="BY134" s="16" t="s">
        <v>165</v>
      </c>
      <c r="BZ134" s="16" t="s">
        <v>165</v>
      </c>
      <c r="CA134" s="16" t="s">
        <v>165</v>
      </c>
      <c r="CB134" s="16" t="s">
        <v>165</v>
      </c>
      <c r="CC134" s="16" t="s">
        <v>165</v>
      </c>
      <c r="CD134" s="16" t="s">
        <v>165</v>
      </c>
      <c r="CE134" s="16" t="s">
        <v>165</v>
      </c>
      <c r="CF134" s="16">
        <v>5387322</v>
      </c>
      <c r="CG134" s="16">
        <v>5387322</v>
      </c>
      <c r="CH134" s="16">
        <v>4781132</v>
      </c>
      <c r="CI134" s="16">
        <v>606190</v>
      </c>
      <c r="CJ134" s="16" t="s">
        <v>165</v>
      </c>
      <c r="CK134" s="16">
        <v>6198860</v>
      </c>
      <c r="CL134" s="16" t="s">
        <v>165</v>
      </c>
      <c r="CM134" s="16">
        <v>2006325</v>
      </c>
      <c r="CN134" s="16">
        <v>24304962</v>
      </c>
      <c r="CO134" s="17" t="s">
        <v>165</v>
      </c>
    </row>
    <row r="135" spans="1:93">
      <c r="A135" s="14">
        <v>2015</v>
      </c>
      <c r="B135" s="15" t="s">
        <v>296</v>
      </c>
      <c r="C135" s="15">
        <v>131121</v>
      </c>
      <c r="D135" s="15" t="s">
        <v>297</v>
      </c>
      <c r="E135" s="15" t="s">
        <v>309</v>
      </c>
      <c r="F135" s="16">
        <v>50393909</v>
      </c>
      <c r="G135" s="16">
        <v>532152</v>
      </c>
      <c r="H135" s="16">
        <v>5619237</v>
      </c>
      <c r="I135" s="16">
        <v>38659</v>
      </c>
      <c r="J135" s="16">
        <v>148961</v>
      </c>
      <c r="K135" s="16" t="s">
        <v>165</v>
      </c>
      <c r="L135" s="16">
        <v>213214</v>
      </c>
      <c r="M135" s="16">
        <v>5218403</v>
      </c>
      <c r="N135" s="16">
        <v>101832</v>
      </c>
      <c r="O135" s="16">
        <v>32725411</v>
      </c>
      <c r="P135" s="16">
        <v>22247101</v>
      </c>
      <c r="Q135" s="16">
        <v>18217322</v>
      </c>
      <c r="R135" s="16">
        <v>286348</v>
      </c>
      <c r="S135" s="16">
        <v>3743431</v>
      </c>
      <c r="T135" s="16">
        <v>10478310</v>
      </c>
      <c r="U135" s="16">
        <v>275721</v>
      </c>
      <c r="V135" s="16">
        <v>587324</v>
      </c>
      <c r="W135" s="16">
        <v>2018</v>
      </c>
      <c r="X135" s="16">
        <v>51902</v>
      </c>
      <c r="Y135" s="16">
        <v>1031478</v>
      </c>
      <c r="Z135" s="16">
        <v>11200</v>
      </c>
      <c r="AA135" s="16">
        <v>43</v>
      </c>
      <c r="AB135" s="16">
        <v>136178</v>
      </c>
      <c r="AC135" s="16">
        <v>217009</v>
      </c>
      <c r="AD135" s="16">
        <v>8156703</v>
      </c>
      <c r="AE135" s="16">
        <v>89</v>
      </c>
      <c r="AF135" s="16" t="s">
        <v>165</v>
      </c>
      <c r="AG135" s="16" t="s">
        <v>165</v>
      </c>
      <c r="AH135" s="16" t="s">
        <v>165</v>
      </c>
      <c r="AI135" s="16" t="s">
        <v>165</v>
      </c>
      <c r="AJ135" s="16">
        <v>8645</v>
      </c>
      <c r="AK135" s="16" t="s">
        <v>165</v>
      </c>
      <c r="AL135" s="16" t="s">
        <v>165</v>
      </c>
      <c r="AM135" s="16" t="s">
        <v>165</v>
      </c>
      <c r="AN135" s="16">
        <v>6686611</v>
      </c>
      <c r="AO135" s="16">
        <v>3598133</v>
      </c>
      <c r="AP135" s="16" t="s">
        <v>165</v>
      </c>
      <c r="AQ135" s="16">
        <v>46881</v>
      </c>
      <c r="AR135" s="16">
        <v>1083652</v>
      </c>
      <c r="AS135" s="16">
        <v>166770</v>
      </c>
      <c r="AT135" s="16">
        <v>45807505</v>
      </c>
      <c r="AU135" s="16">
        <v>1167925</v>
      </c>
      <c r="AV135" s="16">
        <v>89322</v>
      </c>
      <c r="AW135" s="16">
        <v>15298</v>
      </c>
      <c r="AX135" s="16">
        <v>7090159</v>
      </c>
      <c r="AY135" s="16">
        <v>5797100</v>
      </c>
      <c r="AZ135" s="16">
        <v>928738</v>
      </c>
      <c r="BA135" s="16">
        <v>25927978</v>
      </c>
      <c r="BB135" s="16">
        <v>4790985</v>
      </c>
      <c r="BC135" s="16">
        <v>512385</v>
      </c>
      <c r="BD135" s="16">
        <v>73478469</v>
      </c>
      <c r="BE135" s="16">
        <v>15090575</v>
      </c>
      <c r="BF135" s="16">
        <v>4521577</v>
      </c>
      <c r="BG135" s="16">
        <v>3387257</v>
      </c>
      <c r="BH135" s="16">
        <v>5922677</v>
      </c>
      <c r="BI135" s="16">
        <v>4646321</v>
      </c>
      <c r="BJ135" s="16">
        <v>35798090</v>
      </c>
      <c r="BK135" s="16">
        <v>1012424</v>
      </c>
      <c r="BL135" s="16">
        <v>11371858</v>
      </c>
      <c r="BM135" s="16">
        <v>9009501</v>
      </c>
      <c r="BN135" s="16">
        <v>22581268</v>
      </c>
      <c r="BO135" s="16">
        <v>22304034</v>
      </c>
      <c r="BP135" s="16" t="s">
        <v>165</v>
      </c>
      <c r="BQ135" s="16">
        <v>882247</v>
      </c>
      <c r="BR135" s="16" t="s">
        <v>165</v>
      </c>
      <c r="BS135" s="16">
        <v>962717</v>
      </c>
      <c r="BT135" s="16" t="s">
        <v>165</v>
      </c>
      <c r="BU135" s="16" t="s">
        <v>165</v>
      </c>
      <c r="BV135" s="16" t="s">
        <v>165</v>
      </c>
      <c r="BW135" s="16" t="s">
        <v>165</v>
      </c>
      <c r="BX135" s="16" t="s">
        <v>165</v>
      </c>
      <c r="BY135" s="16" t="s">
        <v>165</v>
      </c>
      <c r="BZ135" s="16" t="s">
        <v>165</v>
      </c>
      <c r="CA135" s="16" t="s">
        <v>165</v>
      </c>
      <c r="CB135" s="16" t="s">
        <v>165</v>
      </c>
      <c r="CC135" s="16" t="s">
        <v>165</v>
      </c>
      <c r="CD135" s="16" t="s">
        <v>165</v>
      </c>
      <c r="CE135" s="16" t="s">
        <v>165</v>
      </c>
      <c r="CF135" s="16">
        <v>10159897</v>
      </c>
      <c r="CG135" s="16">
        <v>10159784</v>
      </c>
      <c r="CH135" s="16">
        <v>9507877</v>
      </c>
      <c r="CI135" s="16">
        <v>651907</v>
      </c>
      <c r="CJ135" s="16">
        <v>113</v>
      </c>
      <c r="CK135" s="16">
        <v>10431742</v>
      </c>
      <c r="CL135" s="16" t="s">
        <v>165</v>
      </c>
      <c r="CM135" s="16">
        <v>3096472</v>
      </c>
      <c r="CN135" s="16">
        <v>25774839</v>
      </c>
      <c r="CO135" s="17" t="s">
        <v>165</v>
      </c>
    </row>
    <row r="136" spans="1:93">
      <c r="A136" s="14">
        <v>2015</v>
      </c>
      <c r="B136" s="15" t="s">
        <v>296</v>
      </c>
      <c r="C136" s="15">
        <v>131130</v>
      </c>
      <c r="D136" s="15" t="s">
        <v>297</v>
      </c>
      <c r="E136" s="15" t="s">
        <v>310</v>
      </c>
      <c r="F136" s="16">
        <v>17622557</v>
      </c>
      <c r="G136" s="16">
        <v>364340</v>
      </c>
      <c r="H136" s="16">
        <v>785286</v>
      </c>
      <c r="I136" s="16">
        <v>35449</v>
      </c>
      <c r="J136" s="16">
        <v>26876</v>
      </c>
      <c r="K136" s="16" t="s">
        <v>165</v>
      </c>
      <c r="L136" s="16">
        <v>62056</v>
      </c>
      <c r="M136" s="16">
        <v>660905</v>
      </c>
      <c r="N136" s="16">
        <v>78801</v>
      </c>
      <c r="O136" s="16">
        <v>12106417</v>
      </c>
      <c r="P136" s="16">
        <v>8235696</v>
      </c>
      <c r="Q136" s="16">
        <v>6723164</v>
      </c>
      <c r="R136" s="16">
        <v>125107</v>
      </c>
      <c r="S136" s="16">
        <v>1387425</v>
      </c>
      <c r="T136" s="16">
        <v>3870721</v>
      </c>
      <c r="U136" s="16">
        <v>90258</v>
      </c>
      <c r="V136" s="16">
        <v>255505</v>
      </c>
      <c r="W136" s="16">
        <v>600</v>
      </c>
      <c r="X136" s="16">
        <v>21496</v>
      </c>
      <c r="Y136" s="16">
        <v>328971</v>
      </c>
      <c r="Z136" s="16">
        <v>963</v>
      </c>
      <c r="AA136" s="16" t="s">
        <v>165</v>
      </c>
      <c r="AB136" s="16">
        <v>54720</v>
      </c>
      <c r="AC136" s="16">
        <v>91740</v>
      </c>
      <c r="AD136" s="16">
        <v>3018643</v>
      </c>
      <c r="AE136" s="16">
        <v>178</v>
      </c>
      <c r="AF136" s="16" t="s">
        <v>165</v>
      </c>
      <c r="AG136" s="16">
        <v>1043</v>
      </c>
      <c r="AH136" s="16" t="s">
        <v>165</v>
      </c>
      <c r="AI136" s="16">
        <v>820</v>
      </c>
      <c r="AJ136" s="16">
        <v>5679</v>
      </c>
      <c r="AK136" s="16" t="s">
        <v>165</v>
      </c>
      <c r="AL136" s="16">
        <v>105</v>
      </c>
      <c r="AM136" s="16" t="s">
        <v>165</v>
      </c>
      <c r="AN136" s="16">
        <v>2354788</v>
      </c>
      <c r="AO136" s="16">
        <v>1626982</v>
      </c>
      <c r="AP136" s="16" t="s">
        <v>165</v>
      </c>
      <c r="AQ136" s="16">
        <v>20405</v>
      </c>
      <c r="AR136" s="16">
        <v>285538</v>
      </c>
      <c r="AS136" s="16">
        <v>55090</v>
      </c>
      <c r="AT136" s="16">
        <v>16653990</v>
      </c>
      <c r="AU136" s="16">
        <v>196229</v>
      </c>
      <c r="AV136" s="16">
        <v>32154</v>
      </c>
      <c r="AW136" s="16">
        <v>7029</v>
      </c>
      <c r="AX136" s="16">
        <v>2315240</v>
      </c>
      <c r="AY136" s="16">
        <v>1592529</v>
      </c>
      <c r="AZ136" s="16">
        <v>135802</v>
      </c>
      <c r="BA136" s="16">
        <v>11276804</v>
      </c>
      <c r="BB136" s="16">
        <v>1098203</v>
      </c>
      <c r="BC136" s="16">
        <v>310240</v>
      </c>
      <c r="BD136" s="16">
        <v>18715276</v>
      </c>
      <c r="BE136" s="16">
        <v>4657859</v>
      </c>
      <c r="BF136" s="16">
        <v>1603889</v>
      </c>
      <c r="BG136" s="16">
        <v>1161502</v>
      </c>
      <c r="BH136" s="16">
        <v>1959974</v>
      </c>
      <c r="BI136" s="16">
        <v>1093996</v>
      </c>
      <c r="BJ136" s="16">
        <v>10206623</v>
      </c>
      <c r="BK136" s="16">
        <v>344891</v>
      </c>
      <c r="BL136" s="16">
        <v>1983677</v>
      </c>
      <c r="BM136" s="16">
        <v>537537</v>
      </c>
      <c r="BN136" s="16">
        <v>8123004</v>
      </c>
      <c r="BO136" s="16">
        <v>7411481</v>
      </c>
      <c r="BP136" s="16" t="s">
        <v>165</v>
      </c>
      <c r="BQ136" s="16">
        <v>99477</v>
      </c>
      <c r="BR136" s="16" t="s">
        <v>165</v>
      </c>
      <c r="BS136" s="16">
        <v>465</v>
      </c>
      <c r="BT136" s="16" t="s">
        <v>165</v>
      </c>
      <c r="BU136" s="16" t="s">
        <v>165</v>
      </c>
      <c r="BV136" s="16" t="s">
        <v>165</v>
      </c>
      <c r="BW136" s="16" t="s">
        <v>165</v>
      </c>
      <c r="BX136" s="16" t="s">
        <v>165</v>
      </c>
      <c r="BY136" s="16" t="s">
        <v>165</v>
      </c>
      <c r="BZ136" s="16" t="s">
        <v>165</v>
      </c>
      <c r="CA136" s="16" t="s">
        <v>165</v>
      </c>
      <c r="CB136" s="16" t="s">
        <v>165</v>
      </c>
      <c r="CC136" s="16" t="s">
        <v>165</v>
      </c>
      <c r="CD136" s="16" t="s">
        <v>165</v>
      </c>
      <c r="CE136" s="16" t="s">
        <v>165</v>
      </c>
      <c r="CF136" s="16">
        <v>2004618</v>
      </c>
      <c r="CG136" s="16">
        <v>2004158</v>
      </c>
      <c r="CH136" s="16">
        <v>1798321</v>
      </c>
      <c r="CI136" s="16">
        <v>205837</v>
      </c>
      <c r="CJ136" s="16">
        <v>460</v>
      </c>
      <c r="CK136" s="16">
        <v>5084771</v>
      </c>
      <c r="CL136" s="16" t="s">
        <v>165</v>
      </c>
      <c r="CM136" s="16">
        <v>23891</v>
      </c>
      <c r="CN136" s="16">
        <v>8709900</v>
      </c>
      <c r="CO136" s="17" t="s">
        <v>165</v>
      </c>
    </row>
    <row r="137" spans="1:93">
      <c r="A137" s="14">
        <v>2015</v>
      </c>
      <c r="B137" s="15" t="s">
        <v>296</v>
      </c>
      <c r="C137" s="15">
        <v>131148</v>
      </c>
      <c r="D137" s="15" t="s">
        <v>297</v>
      </c>
      <c r="E137" s="15" t="s">
        <v>311</v>
      </c>
      <c r="F137" s="16">
        <v>19983539</v>
      </c>
      <c r="G137" s="16">
        <v>430781</v>
      </c>
      <c r="H137" s="16">
        <v>593609</v>
      </c>
      <c r="I137" s="16">
        <v>32976</v>
      </c>
      <c r="J137" s="16">
        <v>15892</v>
      </c>
      <c r="K137" s="16" t="s">
        <v>165</v>
      </c>
      <c r="L137" s="16">
        <v>110237</v>
      </c>
      <c r="M137" s="16">
        <v>434504</v>
      </c>
      <c r="N137" s="16">
        <v>84121</v>
      </c>
      <c r="O137" s="16">
        <v>14226727</v>
      </c>
      <c r="P137" s="16">
        <v>9655336</v>
      </c>
      <c r="Q137" s="16">
        <v>7885425</v>
      </c>
      <c r="R137" s="16">
        <v>137176</v>
      </c>
      <c r="S137" s="16">
        <v>1632735</v>
      </c>
      <c r="T137" s="16">
        <v>4571391</v>
      </c>
      <c r="U137" s="16">
        <v>94899</v>
      </c>
      <c r="V137" s="16">
        <v>254591</v>
      </c>
      <c r="W137" s="16">
        <v>1928</v>
      </c>
      <c r="X137" s="16">
        <v>21908</v>
      </c>
      <c r="Y137" s="16">
        <v>496877</v>
      </c>
      <c r="Z137" s="16" t="s">
        <v>165</v>
      </c>
      <c r="AA137" s="16">
        <v>74</v>
      </c>
      <c r="AB137" s="16">
        <v>56199</v>
      </c>
      <c r="AC137" s="16">
        <v>98514</v>
      </c>
      <c r="AD137" s="16">
        <v>3538716</v>
      </c>
      <c r="AE137" s="16" t="s">
        <v>165</v>
      </c>
      <c r="AF137" s="16" t="s">
        <v>165</v>
      </c>
      <c r="AG137" s="16">
        <v>2869</v>
      </c>
      <c r="AH137" s="16" t="s">
        <v>165</v>
      </c>
      <c r="AI137" s="16">
        <v>632</v>
      </c>
      <c r="AJ137" s="16">
        <v>4184</v>
      </c>
      <c r="AK137" s="16" t="s">
        <v>165</v>
      </c>
      <c r="AL137" s="16" t="s">
        <v>165</v>
      </c>
      <c r="AM137" s="16" t="s">
        <v>165</v>
      </c>
      <c r="AN137" s="16">
        <v>2772750</v>
      </c>
      <c r="AO137" s="16">
        <v>1671127</v>
      </c>
      <c r="AP137" s="16" t="s">
        <v>165</v>
      </c>
      <c r="AQ137" s="16">
        <v>23110</v>
      </c>
      <c r="AR137" s="16">
        <v>181314</v>
      </c>
      <c r="AS137" s="16">
        <v>60475</v>
      </c>
      <c r="AT137" s="16">
        <v>15027328</v>
      </c>
      <c r="AU137" s="16">
        <v>235808</v>
      </c>
      <c r="AV137" s="16">
        <v>37402</v>
      </c>
      <c r="AW137" s="16">
        <v>2570</v>
      </c>
      <c r="AX137" s="16">
        <v>1404783</v>
      </c>
      <c r="AY137" s="16">
        <v>1625317</v>
      </c>
      <c r="AZ137" s="16">
        <v>62107</v>
      </c>
      <c r="BA137" s="16">
        <v>10486578</v>
      </c>
      <c r="BB137" s="16">
        <v>1172763</v>
      </c>
      <c r="BC137" s="16">
        <v>878531</v>
      </c>
      <c r="BD137" s="16">
        <v>34542293</v>
      </c>
      <c r="BE137" s="16">
        <v>4961631</v>
      </c>
      <c r="BF137" s="16">
        <v>1693479</v>
      </c>
      <c r="BG137" s="16">
        <v>1267077</v>
      </c>
      <c r="BH137" s="16">
        <v>2103124</v>
      </c>
      <c r="BI137" s="16">
        <v>1165028</v>
      </c>
      <c r="BJ137" s="16">
        <v>16265771</v>
      </c>
      <c r="BK137" s="16">
        <v>257701</v>
      </c>
      <c r="BL137" s="16">
        <v>8070257</v>
      </c>
      <c r="BM137" s="16">
        <v>7206574</v>
      </c>
      <c r="BN137" s="16">
        <v>7946534</v>
      </c>
      <c r="BO137" s="16">
        <v>7783846</v>
      </c>
      <c r="BP137" s="16" t="s">
        <v>165</v>
      </c>
      <c r="BQ137" s="16">
        <v>77272</v>
      </c>
      <c r="BR137" s="16" t="s">
        <v>165</v>
      </c>
      <c r="BS137" s="16">
        <v>171708</v>
      </c>
      <c r="BT137" s="16" t="s">
        <v>165</v>
      </c>
      <c r="BU137" s="16" t="s">
        <v>165</v>
      </c>
      <c r="BV137" s="16" t="s">
        <v>165</v>
      </c>
      <c r="BW137" s="16" t="s">
        <v>165</v>
      </c>
      <c r="BX137" s="16" t="s">
        <v>165</v>
      </c>
      <c r="BY137" s="16" t="s">
        <v>165</v>
      </c>
      <c r="BZ137" s="16" t="s">
        <v>165</v>
      </c>
      <c r="CA137" s="16" t="s">
        <v>165</v>
      </c>
      <c r="CB137" s="16" t="s">
        <v>165</v>
      </c>
      <c r="CC137" s="16" t="s">
        <v>165</v>
      </c>
      <c r="CD137" s="16" t="s">
        <v>165</v>
      </c>
      <c r="CE137" s="16" t="s">
        <v>165</v>
      </c>
      <c r="CF137" s="16">
        <v>9665220</v>
      </c>
      <c r="CG137" s="16">
        <v>9665220</v>
      </c>
      <c r="CH137" s="16">
        <v>9279452</v>
      </c>
      <c r="CI137" s="16">
        <v>385768</v>
      </c>
      <c r="CJ137" s="16" t="s">
        <v>165</v>
      </c>
      <c r="CK137" s="16">
        <v>16940818</v>
      </c>
      <c r="CL137" s="16" t="s">
        <v>165</v>
      </c>
      <c r="CM137" s="16">
        <v>4287</v>
      </c>
      <c r="CN137" s="16">
        <v>11849223</v>
      </c>
      <c r="CO137" s="17" t="s">
        <v>165</v>
      </c>
    </row>
    <row r="138" spans="1:93">
      <c r="A138" s="14">
        <v>2015</v>
      </c>
      <c r="B138" s="15" t="s">
        <v>296</v>
      </c>
      <c r="C138" s="15">
        <v>131156</v>
      </c>
      <c r="D138" s="15" t="s">
        <v>297</v>
      </c>
      <c r="E138" s="15" t="s">
        <v>312</v>
      </c>
      <c r="F138" s="16">
        <v>36455420</v>
      </c>
      <c r="G138" s="16">
        <v>496924</v>
      </c>
      <c r="H138" s="16">
        <v>4214955</v>
      </c>
      <c r="I138" s="16">
        <v>48263</v>
      </c>
      <c r="J138" s="16">
        <v>20231</v>
      </c>
      <c r="K138" s="16" t="s">
        <v>165</v>
      </c>
      <c r="L138" s="16">
        <v>169876</v>
      </c>
      <c r="M138" s="16">
        <v>3976585</v>
      </c>
      <c r="N138" s="16">
        <v>74396</v>
      </c>
      <c r="O138" s="16">
        <v>23493597</v>
      </c>
      <c r="P138" s="16">
        <v>15542434</v>
      </c>
      <c r="Q138" s="16">
        <v>12717748</v>
      </c>
      <c r="R138" s="16">
        <v>209350</v>
      </c>
      <c r="S138" s="16">
        <v>2615336</v>
      </c>
      <c r="T138" s="16">
        <v>7951163</v>
      </c>
      <c r="U138" s="16">
        <v>170357</v>
      </c>
      <c r="V138" s="16">
        <v>422179</v>
      </c>
      <c r="W138" s="16">
        <v>1404</v>
      </c>
      <c r="X138" s="16">
        <v>39483</v>
      </c>
      <c r="Y138" s="16">
        <v>1341377</v>
      </c>
      <c r="Z138" s="16">
        <v>3846</v>
      </c>
      <c r="AA138" s="16">
        <v>656</v>
      </c>
      <c r="AB138" s="16">
        <v>111405</v>
      </c>
      <c r="AC138" s="16">
        <v>153349</v>
      </c>
      <c r="AD138" s="16">
        <v>5692418</v>
      </c>
      <c r="AE138" s="16" t="s">
        <v>165</v>
      </c>
      <c r="AF138" s="16" t="s">
        <v>165</v>
      </c>
      <c r="AG138" s="16">
        <v>2672</v>
      </c>
      <c r="AH138" s="16" t="s">
        <v>165</v>
      </c>
      <c r="AI138" s="16">
        <v>5781</v>
      </c>
      <c r="AJ138" s="16">
        <v>6236</v>
      </c>
      <c r="AK138" s="16" t="s">
        <v>165</v>
      </c>
      <c r="AL138" s="16" t="s">
        <v>165</v>
      </c>
      <c r="AM138" s="16" t="s">
        <v>165</v>
      </c>
      <c r="AN138" s="16">
        <v>4436486</v>
      </c>
      <c r="AO138" s="16">
        <v>2559736</v>
      </c>
      <c r="AP138" s="16" t="s">
        <v>165</v>
      </c>
      <c r="AQ138" s="16">
        <v>33573</v>
      </c>
      <c r="AR138" s="16">
        <v>1145753</v>
      </c>
      <c r="AS138" s="16">
        <v>118386</v>
      </c>
      <c r="AT138" s="16">
        <v>31784781</v>
      </c>
      <c r="AU138" s="16">
        <v>242190</v>
      </c>
      <c r="AV138" s="16">
        <v>55035</v>
      </c>
      <c r="AW138" s="16">
        <v>7218</v>
      </c>
      <c r="AX138" s="16">
        <v>5117854</v>
      </c>
      <c r="AY138" s="16">
        <v>2573739</v>
      </c>
      <c r="AZ138" s="16">
        <v>267760</v>
      </c>
      <c r="BA138" s="16">
        <v>20589371</v>
      </c>
      <c r="BB138" s="16">
        <v>2931614</v>
      </c>
      <c r="BC138" s="16">
        <v>1157203</v>
      </c>
      <c r="BD138" s="16">
        <v>44249341</v>
      </c>
      <c r="BE138" s="16">
        <v>8901336</v>
      </c>
      <c r="BF138" s="16">
        <v>2344963</v>
      </c>
      <c r="BG138" s="16">
        <v>1920836</v>
      </c>
      <c r="BH138" s="16">
        <v>4434002</v>
      </c>
      <c r="BI138" s="16">
        <v>2122371</v>
      </c>
      <c r="BJ138" s="16">
        <v>15415126</v>
      </c>
      <c r="BK138" s="16">
        <v>1062719</v>
      </c>
      <c r="BL138" s="16">
        <v>3477197</v>
      </c>
      <c r="BM138" s="16">
        <v>2112435</v>
      </c>
      <c r="BN138" s="16">
        <v>11932816</v>
      </c>
      <c r="BO138" s="16">
        <v>10389202</v>
      </c>
      <c r="BP138" s="16" t="s">
        <v>165</v>
      </c>
      <c r="BQ138" s="16">
        <v>5113</v>
      </c>
      <c r="BR138" s="16" t="s">
        <v>165</v>
      </c>
      <c r="BS138" s="16" t="s">
        <v>165</v>
      </c>
      <c r="BT138" s="16" t="s">
        <v>165</v>
      </c>
      <c r="BU138" s="16" t="s">
        <v>165</v>
      </c>
      <c r="BV138" s="16" t="s">
        <v>165</v>
      </c>
      <c r="BW138" s="16" t="s">
        <v>165</v>
      </c>
      <c r="BX138" s="16" t="s">
        <v>165</v>
      </c>
      <c r="BY138" s="16" t="s">
        <v>165</v>
      </c>
      <c r="BZ138" s="16" t="s">
        <v>165</v>
      </c>
      <c r="CA138" s="16" t="s">
        <v>165</v>
      </c>
      <c r="CB138" s="16" t="s">
        <v>165</v>
      </c>
      <c r="CC138" s="16" t="s">
        <v>165</v>
      </c>
      <c r="CD138" s="16" t="s">
        <v>165</v>
      </c>
      <c r="CE138" s="16" t="s">
        <v>165</v>
      </c>
      <c r="CF138" s="16">
        <v>2589498</v>
      </c>
      <c r="CG138" s="16">
        <v>2589498</v>
      </c>
      <c r="CH138" s="16">
        <v>2341859</v>
      </c>
      <c r="CI138" s="16">
        <v>247639</v>
      </c>
      <c r="CJ138" s="16" t="s">
        <v>165</v>
      </c>
      <c r="CK138" s="16">
        <v>5938833</v>
      </c>
      <c r="CL138" s="16" t="s">
        <v>165</v>
      </c>
      <c r="CM138" s="16">
        <v>170423</v>
      </c>
      <c r="CN138" s="16">
        <v>20299595</v>
      </c>
      <c r="CO138" s="17" t="s">
        <v>165</v>
      </c>
    </row>
    <row r="139" spans="1:93">
      <c r="A139" s="14">
        <v>2015</v>
      </c>
      <c r="B139" s="15" t="s">
        <v>296</v>
      </c>
      <c r="C139" s="15">
        <v>131164</v>
      </c>
      <c r="D139" s="15" t="s">
        <v>297</v>
      </c>
      <c r="E139" s="15" t="s">
        <v>313</v>
      </c>
      <c r="F139" s="16">
        <v>21224346</v>
      </c>
      <c r="G139" s="16">
        <v>383463</v>
      </c>
      <c r="H139" s="16">
        <v>1575508</v>
      </c>
      <c r="I139" s="16">
        <v>33188</v>
      </c>
      <c r="J139" s="16">
        <v>30154</v>
      </c>
      <c r="K139" s="16" t="s">
        <v>165</v>
      </c>
      <c r="L139" s="16">
        <v>69754</v>
      </c>
      <c r="M139" s="16">
        <v>1442412</v>
      </c>
      <c r="N139" s="16">
        <v>82922</v>
      </c>
      <c r="O139" s="16">
        <v>13309290</v>
      </c>
      <c r="P139" s="16">
        <v>8857225</v>
      </c>
      <c r="Q139" s="16">
        <v>7235480</v>
      </c>
      <c r="R139" s="16">
        <v>125119</v>
      </c>
      <c r="S139" s="16">
        <v>1496626</v>
      </c>
      <c r="T139" s="16">
        <v>4452065</v>
      </c>
      <c r="U139" s="16">
        <v>88619</v>
      </c>
      <c r="V139" s="16">
        <v>275164</v>
      </c>
      <c r="W139" s="16">
        <v>1056</v>
      </c>
      <c r="X139" s="16">
        <v>26230</v>
      </c>
      <c r="Y139" s="16">
        <v>595759</v>
      </c>
      <c r="Z139" s="16">
        <v>12012</v>
      </c>
      <c r="AA139" s="16" t="s">
        <v>165</v>
      </c>
      <c r="AB139" s="16">
        <v>67844</v>
      </c>
      <c r="AC139" s="16">
        <v>120765</v>
      </c>
      <c r="AD139" s="16">
        <v>3260789</v>
      </c>
      <c r="AE139" s="16" t="s">
        <v>165</v>
      </c>
      <c r="AF139" s="16" t="s">
        <v>165</v>
      </c>
      <c r="AG139" s="16" t="s">
        <v>165</v>
      </c>
      <c r="AH139" s="16" t="s">
        <v>165</v>
      </c>
      <c r="AI139" s="16">
        <v>514</v>
      </c>
      <c r="AJ139" s="16">
        <v>3313</v>
      </c>
      <c r="AK139" s="16" t="s">
        <v>165</v>
      </c>
      <c r="AL139" s="16" t="s">
        <v>165</v>
      </c>
      <c r="AM139" s="16" t="s">
        <v>165</v>
      </c>
      <c r="AN139" s="16">
        <v>3651175</v>
      </c>
      <c r="AO139" s="16">
        <v>1669514</v>
      </c>
      <c r="AP139" s="16" t="s">
        <v>165</v>
      </c>
      <c r="AQ139" s="16">
        <v>19950</v>
      </c>
      <c r="AR139" s="16">
        <v>532524</v>
      </c>
      <c r="AS139" s="16">
        <v>62645</v>
      </c>
      <c r="AT139" s="16">
        <v>19386526</v>
      </c>
      <c r="AU139" s="16">
        <v>921524</v>
      </c>
      <c r="AV139" s="16">
        <v>28294</v>
      </c>
      <c r="AW139" s="16">
        <v>4467</v>
      </c>
      <c r="AX139" s="16">
        <v>2452915</v>
      </c>
      <c r="AY139" s="16">
        <v>797992</v>
      </c>
      <c r="AZ139" s="16">
        <v>100120</v>
      </c>
      <c r="BA139" s="16">
        <v>12452271</v>
      </c>
      <c r="BB139" s="16">
        <v>2628943</v>
      </c>
      <c r="BC139" s="16">
        <v>473219</v>
      </c>
      <c r="BD139" s="16">
        <v>30082884</v>
      </c>
      <c r="BE139" s="16">
        <v>13538401</v>
      </c>
      <c r="BF139" s="16">
        <v>1758459</v>
      </c>
      <c r="BG139" s="16">
        <v>1177015</v>
      </c>
      <c r="BH139" s="16">
        <v>2066238</v>
      </c>
      <c r="BI139" s="16">
        <v>9713704</v>
      </c>
      <c r="BJ139" s="16">
        <v>14328667</v>
      </c>
      <c r="BK139" s="16">
        <v>253358</v>
      </c>
      <c r="BL139" s="16">
        <v>2288827</v>
      </c>
      <c r="BM139" s="16">
        <v>1642721</v>
      </c>
      <c r="BN139" s="16">
        <v>11890599</v>
      </c>
      <c r="BO139" s="16">
        <v>10806575</v>
      </c>
      <c r="BP139" s="16" t="s">
        <v>165</v>
      </c>
      <c r="BQ139" s="16" t="s">
        <v>165</v>
      </c>
      <c r="BR139" s="16" t="s">
        <v>165</v>
      </c>
      <c r="BS139" s="16">
        <v>149241</v>
      </c>
      <c r="BT139" s="16" t="s">
        <v>165</v>
      </c>
      <c r="BU139" s="16" t="s">
        <v>165</v>
      </c>
      <c r="BV139" s="16" t="s">
        <v>165</v>
      </c>
      <c r="BW139" s="16" t="s">
        <v>165</v>
      </c>
      <c r="BX139" s="16" t="s">
        <v>165</v>
      </c>
      <c r="BY139" s="16" t="s">
        <v>165</v>
      </c>
      <c r="BZ139" s="16" t="s">
        <v>165</v>
      </c>
      <c r="CA139" s="16" t="s">
        <v>165</v>
      </c>
      <c r="CB139" s="16" t="s">
        <v>165</v>
      </c>
      <c r="CC139" s="16" t="s">
        <v>165</v>
      </c>
      <c r="CD139" s="16" t="s">
        <v>165</v>
      </c>
      <c r="CE139" s="16" t="s">
        <v>165</v>
      </c>
      <c r="CF139" s="16">
        <v>3314411</v>
      </c>
      <c r="CG139" s="16">
        <v>3314026</v>
      </c>
      <c r="CH139" s="16">
        <v>3039777</v>
      </c>
      <c r="CI139" s="16">
        <v>274249</v>
      </c>
      <c r="CJ139" s="16">
        <v>385</v>
      </c>
      <c r="CK139" s="16">
        <v>21617180</v>
      </c>
      <c r="CL139" s="16" t="s">
        <v>165</v>
      </c>
      <c r="CM139" s="16">
        <v>41841</v>
      </c>
      <c r="CN139" s="16">
        <v>11612529</v>
      </c>
      <c r="CO139" s="17" t="s">
        <v>165</v>
      </c>
    </row>
    <row r="140" spans="1:93">
      <c r="A140" s="14">
        <v>2015</v>
      </c>
      <c r="B140" s="15" t="s">
        <v>296</v>
      </c>
      <c r="C140" s="15">
        <v>131172</v>
      </c>
      <c r="D140" s="15" t="s">
        <v>297</v>
      </c>
      <c r="E140" s="15" t="s">
        <v>314</v>
      </c>
      <c r="F140" s="16">
        <v>23713529</v>
      </c>
      <c r="G140" s="16">
        <v>426542</v>
      </c>
      <c r="H140" s="16">
        <v>1509889</v>
      </c>
      <c r="I140" s="16">
        <v>35290</v>
      </c>
      <c r="J140" s="16">
        <v>23054</v>
      </c>
      <c r="K140" s="16" t="s">
        <v>165</v>
      </c>
      <c r="L140" s="16">
        <v>110309</v>
      </c>
      <c r="M140" s="16">
        <v>1341236</v>
      </c>
      <c r="N140" s="16">
        <v>84030</v>
      </c>
      <c r="O140" s="16">
        <v>15923807</v>
      </c>
      <c r="P140" s="16">
        <v>10811504</v>
      </c>
      <c r="Q140" s="16">
        <v>8814104</v>
      </c>
      <c r="R140" s="16">
        <v>142884</v>
      </c>
      <c r="S140" s="16">
        <v>1854516</v>
      </c>
      <c r="T140" s="16">
        <v>5112303</v>
      </c>
      <c r="U140" s="16">
        <v>123750</v>
      </c>
      <c r="V140" s="16">
        <v>293589</v>
      </c>
      <c r="W140" s="16" t="s">
        <v>165</v>
      </c>
      <c r="X140" s="16">
        <v>28227</v>
      </c>
      <c r="Y140" s="16">
        <v>633265</v>
      </c>
      <c r="Z140" s="16">
        <v>3290</v>
      </c>
      <c r="AA140" s="16">
        <v>114</v>
      </c>
      <c r="AB140" s="16">
        <v>56558</v>
      </c>
      <c r="AC140" s="16">
        <v>110572</v>
      </c>
      <c r="AD140" s="16">
        <v>3857153</v>
      </c>
      <c r="AE140" s="16" t="s">
        <v>165</v>
      </c>
      <c r="AF140" s="16" t="s">
        <v>165</v>
      </c>
      <c r="AG140" s="16">
        <v>580</v>
      </c>
      <c r="AH140" s="16" t="s">
        <v>165</v>
      </c>
      <c r="AI140" s="16" t="s">
        <v>165</v>
      </c>
      <c r="AJ140" s="16">
        <v>5205</v>
      </c>
      <c r="AK140" s="16" t="s">
        <v>165</v>
      </c>
      <c r="AL140" s="16" t="s">
        <v>165</v>
      </c>
      <c r="AM140" s="16" t="s">
        <v>165</v>
      </c>
      <c r="AN140" s="16">
        <v>3323889</v>
      </c>
      <c r="AO140" s="16">
        <v>2240857</v>
      </c>
      <c r="AP140" s="16" t="s">
        <v>165</v>
      </c>
      <c r="AQ140" s="16">
        <v>22732</v>
      </c>
      <c r="AR140" s="16">
        <v>181783</v>
      </c>
      <c r="AS140" s="16">
        <v>80256</v>
      </c>
      <c r="AT140" s="16">
        <v>21658201</v>
      </c>
      <c r="AU140" s="16">
        <v>464137</v>
      </c>
      <c r="AV140" s="16">
        <v>67514</v>
      </c>
      <c r="AW140" s="16">
        <v>4888</v>
      </c>
      <c r="AX140" s="16">
        <v>2859397</v>
      </c>
      <c r="AY140" s="16">
        <v>1908337</v>
      </c>
      <c r="AZ140" s="16">
        <v>231322</v>
      </c>
      <c r="BA140" s="16">
        <v>14053699</v>
      </c>
      <c r="BB140" s="16">
        <v>2068907</v>
      </c>
      <c r="BC140" s="16">
        <v>1112625</v>
      </c>
      <c r="BD140" s="16">
        <v>43906223</v>
      </c>
      <c r="BE140" s="16">
        <v>5404916</v>
      </c>
      <c r="BF140" s="16">
        <v>1656034</v>
      </c>
      <c r="BG140" s="16">
        <v>1352193</v>
      </c>
      <c r="BH140" s="16">
        <v>2387986</v>
      </c>
      <c r="BI140" s="16">
        <v>1360896</v>
      </c>
      <c r="BJ140" s="16">
        <v>15680836</v>
      </c>
      <c r="BK140" s="16">
        <v>363189</v>
      </c>
      <c r="BL140" s="16">
        <v>5044703</v>
      </c>
      <c r="BM140" s="16">
        <v>4380452</v>
      </c>
      <c r="BN140" s="16">
        <v>10270347</v>
      </c>
      <c r="BO140" s="16">
        <v>9506528</v>
      </c>
      <c r="BP140" s="16" t="s">
        <v>165</v>
      </c>
      <c r="BQ140" s="16" t="s">
        <v>165</v>
      </c>
      <c r="BR140" s="16" t="s">
        <v>165</v>
      </c>
      <c r="BS140" s="16">
        <v>365786</v>
      </c>
      <c r="BT140" s="16" t="s">
        <v>165</v>
      </c>
      <c r="BU140" s="16">
        <v>18287</v>
      </c>
      <c r="BV140" s="16">
        <v>655</v>
      </c>
      <c r="BW140" s="16" t="s">
        <v>165</v>
      </c>
      <c r="BX140" s="16">
        <v>18287</v>
      </c>
      <c r="BY140" s="16" t="s">
        <v>165</v>
      </c>
      <c r="BZ140" s="16" t="s">
        <v>165</v>
      </c>
      <c r="CA140" s="16" t="s">
        <v>165</v>
      </c>
      <c r="CB140" s="16" t="s">
        <v>165</v>
      </c>
      <c r="CC140" s="16" t="s">
        <v>165</v>
      </c>
      <c r="CD140" s="16" t="s">
        <v>165</v>
      </c>
      <c r="CE140" s="16" t="s">
        <v>165</v>
      </c>
      <c r="CF140" s="16">
        <v>3002998</v>
      </c>
      <c r="CG140" s="16">
        <v>3002998</v>
      </c>
      <c r="CH140" s="16">
        <v>2727724</v>
      </c>
      <c r="CI140" s="16">
        <v>275274</v>
      </c>
      <c r="CJ140" s="16" t="s">
        <v>165</v>
      </c>
      <c r="CK140" s="16">
        <v>7569396</v>
      </c>
      <c r="CL140" s="16" t="s">
        <v>165</v>
      </c>
      <c r="CM140" s="16">
        <v>2304600</v>
      </c>
      <c r="CN140" s="16">
        <v>12835360</v>
      </c>
      <c r="CO140" s="17" t="s">
        <v>165</v>
      </c>
    </row>
    <row r="141" spans="1:93">
      <c r="A141" s="14">
        <v>2015</v>
      </c>
      <c r="B141" s="15" t="s">
        <v>296</v>
      </c>
      <c r="C141" s="15">
        <v>131181</v>
      </c>
      <c r="D141" s="15" t="s">
        <v>297</v>
      </c>
      <c r="E141" s="15" t="s">
        <v>315</v>
      </c>
      <c r="F141" s="16">
        <v>15607042</v>
      </c>
      <c r="G141" s="16">
        <v>355249</v>
      </c>
      <c r="H141" s="16">
        <v>1986582</v>
      </c>
      <c r="I141" s="16">
        <v>33072</v>
      </c>
      <c r="J141" s="16">
        <v>13121</v>
      </c>
      <c r="K141" s="16" t="s">
        <v>165</v>
      </c>
      <c r="L141" s="16">
        <v>83492</v>
      </c>
      <c r="M141" s="16">
        <v>1856897</v>
      </c>
      <c r="N141" s="16">
        <v>74013</v>
      </c>
      <c r="O141" s="16">
        <v>9873135</v>
      </c>
      <c r="P141" s="16">
        <v>6680144</v>
      </c>
      <c r="Q141" s="16">
        <v>5457739</v>
      </c>
      <c r="R141" s="16">
        <v>93655</v>
      </c>
      <c r="S141" s="16">
        <v>1128750</v>
      </c>
      <c r="T141" s="16">
        <v>3192991</v>
      </c>
      <c r="U141" s="16">
        <v>72080</v>
      </c>
      <c r="V141" s="16">
        <v>170240</v>
      </c>
      <c r="W141" s="16">
        <v>432</v>
      </c>
      <c r="X141" s="16">
        <v>15497</v>
      </c>
      <c r="Y141" s="16">
        <v>366601</v>
      </c>
      <c r="Z141" s="16">
        <v>4483</v>
      </c>
      <c r="AA141" s="16">
        <v>1023</v>
      </c>
      <c r="AB141" s="16">
        <v>34593</v>
      </c>
      <c r="AC141" s="16">
        <v>92337</v>
      </c>
      <c r="AD141" s="16">
        <v>2429176</v>
      </c>
      <c r="AE141" s="16" t="s">
        <v>165</v>
      </c>
      <c r="AF141" s="16" t="s">
        <v>165</v>
      </c>
      <c r="AG141" s="16" t="s">
        <v>165</v>
      </c>
      <c r="AH141" s="16" t="s">
        <v>165</v>
      </c>
      <c r="AI141" s="16">
        <v>1248</v>
      </c>
      <c r="AJ141" s="16">
        <v>5281</v>
      </c>
      <c r="AK141" s="16" t="s">
        <v>165</v>
      </c>
      <c r="AL141" s="16" t="s">
        <v>165</v>
      </c>
      <c r="AM141" s="16" t="s">
        <v>165</v>
      </c>
      <c r="AN141" s="16">
        <v>1933154</v>
      </c>
      <c r="AO141" s="16">
        <v>1011407</v>
      </c>
      <c r="AP141" s="16" t="s">
        <v>165</v>
      </c>
      <c r="AQ141" s="16">
        <v>12841</v>
      </c>
      <c r="AR141" s="16">
        <v>360661</v>
      </c>
      <c r="AS141" s="16">
        <v>58546</v>
      </c>
      <c r="AT141" s="16">
        <v>14600800</v>
      </c>
      <c r="AU141" s="16">
        <v>483790</v>
      </c>
      <c r="AV141" s="16">
        <v>36292</v>
      </c>
      <c r="AW141" s="16">
        <v>7021</v>
      </c>
      <c r="AX141" s="16">
        <v>1987325</v>
      </c>
      <c r="AY141" s="16">
        <v>1163267</v>
      </c>
      <c r="AZ141" s="16">
        <v>227779</v>
      </c>
      <c r="BA141" s="16">
        <v>9203581</v>
      </c>
      <c r="BB141" s="16">
        <v>1491745</v>
      </c>
      <c r="BC141" s="16">
        <v>386471</v>
      </c>
      <c r="BD141" s="16">
        <v>30246245</v>
      </c>
      <c r="BE141" s="16">
        <v>4638418</v>
      </c>
      <c r="BF141" s="16">
        <v>1407709</v>
      </c>
      <c r="BG141" s="16">
        <v>965946</v>
      </c>
      <c r="BH141" s="16">
        <v>2310786</v>
      </c>
      <c r="BI141" s="16">
        <v>919923</v>
      </c>
      <c r="BJ141" s="16">
        <v>8507036</v>
      </c>
      <c r="BK141" s="16">
        <v>281350</v>
      </c>
      <c r="BL141" s="16">
        <v>2593652</v>
      </c>
      <c r="BM141" s="16">
        <v>2080420</v>
      </c>
      <c r="BN141" s="16">
        <v>5769061</v>
      </c>
      <c r="BO141" s="16">
        <v>5477342</v>
      </c>
      <c r="BP141" s="16" t="s">
        <v>165</v>
      </c>
      <c r="BQ141" s="16">
        <v>13031</v>
      </c>
      <c r="BR141" s="16" t="s">
        <v>165</v>
      </c>
      <c r="BS141" s="16">
        <v>131292</v>
      </c>
      <c r="BT141" s="16" t="s">
        <v>165</v>
      </c>
      <c r="BU141" s="16" t="s">
        <v>165</v>
      </c>
      <c r="BV141" s="16" t="s">
        <v>165</v>
      </c>
      <c r="BW141" s="16" t="s">
        <v>165</v>
      </c>
      <c r="BX141" s="16" t="s">
        <v>165</v>
      </c>
      <c r="BY141" s="16" t="s">
        <v>165</v>
      </c>
      <c r="BZ141" s="16" t="s">
        <v>165</v>
      </c>
      <c r="CA141" s="16" t="s">
        <v>165</v>
      </c>
      <c r="CB141" s="16" t="s">
        <v>165</v>
      </c>
      <c r="CC141" s="16" t="s">
        <v>165</v>
      </c>
      <c r="CD141" s="16" t="s">
        <v>165</v>
      </c>
      <c r="CE141" s="16" t="s">
        <v>165</v>
      </c>
      <c r="CF141" s="16">
        <v>3091934</v>
      </c>
      <c r="CG141" s="16">
        <v>3091825</v>
      </c>
      <c r="CH141" s="16">
        <v>2819958</v>
      </c>
      <c r="CI141" s="16">
        <v>271867</v>
      </c>
      <c r="CJ141" s="16">
        <v>109</v>
      </c>
      <c r="CK141" s="16">
        <v>2408757</v>
      </c>
      <c r="CL141" s="16" t="s">
        <v>165</v>
      </c>
      <c r="CM141" s="16">
        <v>1243048</v>
      </c>
      <c r="CN141" s="16">
        <v>9410044</v>
      </c>
      <c r="CO141" s="17" t="s">
        <v>165</v>
      </c>
    </row>
    <row r="142" spans="1:93">
      <c r="A142" s="14">
        <v>2015</v>
      </c>
      <c r="B142" s="15" t="s">
        <v>296</v>
      </c>
      <c r="C142" s="15">
        <v>131199</v>
      </c>
      <c r="D142" s="15" t="s">
        <v>297</v>
      </c>
      <c r="E142" s="15" t="s">
        <v>316</v>
      </c>
      <c r="F142" s="16">
        <v>32171561</v>
      </c>
      <c r="G142" s="16">
        <v>479705</v>
      </c>
      <c r="H142" s="16">
        <v>1929894</v>
      </c>
      <c r="I142" s="16">
        <v>28596</v>
      </c>
      <c r="J142" s="16">
        <v>21445</v>
      </c>
      <c r="K142" s="16" t="s">
        <v>165</v>
      </c>
      <c r="L142" s="16">
        <v>153754</v>
      </c>
      <c r="M142" s="16">
        <v>1726099</v>
      </c>
      <c r="N142" s="16">
        <v>66877</v>
      </c>
      <c r="O142" s="16">
        <v>22096375</v>
      </c>
      <c r="P142" s="16">
        <v>15027685</v>
      </c>
      <c r="Q142" s="16">
        <v>12295422</v>
      </c>
      <c r="R142" s="16">
        <v>212281</v>
      </c>
      <c r="S142" s="16">
        <v>2519982</v>
      </c>
      <c r="T142" s="16">
        <v>7068690</v>
      </c>
      <c r="U142" s="16">
        <v>195438</v>
      </c>
      <c r="V142" s="16">
        <v>384732</v>
      </c>
      <c r="W142" s="16">
        <v>864</v>
      </c>
      <c r="X142" s="16">
        <v>54414</v>
      </c>
      <c r="Y142" s="16">
        <v>720278</v>
      </c>
      <c r="Z142" s="16">
        <v>4280</v>
      </c>
      <c r="AA142" s="16">
        <v>92</v>
      </c>
      <c r="AB142" s="16">
        <v>98201</v>
      </c>
      <c r="AC142" s="16">
        <v>111573</v>
      </c>
      <c r="AD142" s="16">
        <v>5491038</v>
      </c>
      <c r="AE142" s="16" t="s">
        <v>165</v>
      </c>
      <c r="AF142" s="16" t="s">
        <v>165</v>
      </c>
      <c r="AG142" s="16">
        <v>536</v>
      </c>
      <c r="AH142" s="16" t="s">
        <v>165</v>
      </c>
      <c r="AI142" s="16" t="s">
        <v>165</v>
      </c>
      <c r="AJ142" s="16">
        <v>7244</v>
      </c>
      <c r="AK142" s="16" t="s">
        <v>165</v>
      </c>
      <c r="AL142" s="16" t="s">
        <v>165</v>
      </c>
      <c r="AM142" s="16" t="s">
        <v>165</v>
      </c>
      <c r="AN142" s="16">
        <v>4280963</v>
      </c>
      <c r="AO142" s="16">
        <v>2616682</v>
      </c>
      <c r="AP142" s="16" t="s">
        <v>165</v>
      </c>
      <c r="AQ142" s="16">
        <v>31848</v>
      </c>
      <c r="AR142" s="16">
        <v>669217</v>
      </c>
      <c r="AS142" s="16">
        <v>123715</v>
      </c>
      <c r="AT142" s="16">
        <v>33140934</v>
      </c>
      <c r="AU142" s="16">
        <v>426082</v>
      </c>
      <c r="AV142" s="16">
        <v>52140</v>
      </c>
      <c r="AW142" s="16">
        <v>7720</v>
      </c>
      <c r="AX142" s="16">
        <v>4249808</v>
      </c>
      <c r="AY142" s="16">
        <v>2615666</v>
      </c>
      <c r="AZ142" s="16">
        <v>241286</v>
      </c>
      <c r="BA142" s="16">
        <v>21469607</v>
      </c>
      <c r="BB142" s="16">
        <v>4078625</v>
      </c>
      <c r="BC142" s="16">
        <v>944190</v>
      </c>
      <c r="BD142" s="16">
        <v>76875918</v>
      </c>
      <c r="BE142" s="16">
        <v>7465702</v>
      </c>
      <c r="BF142" s="16">
        <v>3873657</v>
      </c>
      <c r="BG142" s="16">
        <v>2110496</v>
      </c>
      <c r="BH142" s="16">
        <v>2673661</v>
      </c>
      <c r="BI142" s="16">
        <v>918384</v>
      </c>
      <c r="BJ142" s="16">
        <v>15405884</v>
      </c>
      <c r="BK142" s="16">
        <v>654655</v>
      </c>
      <c r="BL142" s="16">
        <v>2742635</v>
      </c>
      <c r="BM142" s="16">
        <v>2563865</v>
      </c>
      <c r="BN142" s="16">
        <v>12210569</v>
      </c>
      <c r="BO142" s="16">
        <v>9977208</v>
      </c>
      <c r="BP142" s="16" t="s">
        <v>165</v>
      </c>
      <c r="BQ142" s="16" t="s">
        <v>165</v>
      </c>
      <c r="BR142" s="16" t="s">
        <v>165</v>
      </c>
      <c r="BS142" s="16">
        <v>452680</v>
      </c>
      <c r="BT142" s="16" t="s">
        <v>165</v>
      </c>
      <c r="BU142" s="16" t="s">
        <v>165</v>
      </c>
      <c r="BV142" s="16" t="s">
        <v>165</v>
      </c>
      <c r="BW142" s="16" t="s">
        <v>165</v>
      </c>
      <c r="BX142" s="16" t="s">
        <v>165</v>
      </c>
      <c r="BY142" s="16" t="s">
        <v>165</v>
      </c>
      <c r="BZ142" s="16" t="s">
        <v>165</v>
      </c>
      <c r="CA142" s="16" t="s">
        <v>165</v>
      </c>
      <c r="CB142" s="16" t="s">
        <v>165</v>
      </c>
      <c r="CC142" s="16" t="s">
        <v>165</v>
      </c>
      <c r="CD142" s="16" t="s">
        <v>165</v>
      </c>
      <c r="CE142" s="16" t="s">
        <v>165</v>
      </c>
      <c r="CF142" s="16">
        <v>7000616</v>
      </c>
      <c r="CG142" s="16">
        <v>7000616</v>
      </c>
      <c r="CH142" s="16">
        <v>6552852</v>
      </c>
      <c r="CI142" s="16">
        <v>447764</v>
      </c>
      <c r="CJ142" s="16" t="s">
        <v>165</v>
      </c>
      <c r="CK142" s="16">
        <v>6788608</v>
      </c>
      <c r="CL142" s="16" t="s">
        <v>165</v>
      </c>
      <c r="CM142" s="16">
        <v>19268</v>
      </c>
      <c r="CN142" s="16">
        <v>18731654</v>
      </c>
      <c r="CO142" s="17" t="s">
        <v>165</v>
      </c>
    </row>
    <row r="143" spans="1:93">
      <c r="A143" s="14">
        <v>2015</v>
      </c>
      <c r="B143" s="15" t="s">
        <v>296</v>
      </c>
      <c r="C143" s="15">
        <v>131202</v>
      </c>
      <c r="D143" s="15" t="s">
        <v>297</v>
      </c>
      <c r="E143" s="15" t="s">
        <v>317</v>
      </c>
      <c r="F143" s="16">
        <v>41956956</v>
      </c>
      <c r="G143" s="16">
        <v>539928</v>
      </c>
      <c r="H143" s="16">
        <v>2499269</v>
      </c>
      <c r="I143" s="16">
        <v>39063</v>
      </c>
      <c r="J143" s="16">
        <v>99237</v>
      </c>
      <c r="K143" s="16" t="s">
        <v>165</v>
      </c>
      <c r="L143" s="16">
        <v>254604</v>
      </c>
      <c r="M143" s="16">
        <v>2106365</v>
      </c>
      <c r="N143" s="16">
        <v>83212</v>
      </c>
      <c r="O143" s="16">
        <v>29399962</v>
      </c>
      <c r="P143" s="16">
        <v>19911622</v>
      </c>
      <c r="Q143" s="16">
        <v>16291535</v>
      </c>
      <c r="R143" s="16">
        <v>278933</v>
      </c>
      <c r="S143" s="16">
        <v>3341154</v>
      </c>
      <c r="T143" s="16">
        <v>9488340</v>
      </c>
      <c r="U143" s="16">
        <v>179038</v>
      </c>
      <c r="V143" s="16">
        <v>444143</v>
      </c>
      <c r="W143" s="16" t="s">
        <v>165</v>
      </c>
      <c r="X143" s="16">
        <v>52595</v>
      </c>
      <c r="Y143" s="16">
        <v>1268980</v>
      </c>
      <c r="Z143" s="16">
        <v>1096</v>
      </c>
      <c r="AA143" s="16">
        <v>261</v>
      </c>
      <c r="AB143" s="16">
        <v>108094</v>
      </c>
      <c r="AC143" s="16">
        <v>136490</v>
      </c>
      <c r="AD143" s="16">
        <v>7289506</v>
      </c>
      <c r="AE143" s="16" t="s">
        <v>165</v>
      </c>
      <c r="AF143" s="16" t="s">
        <v>165</v>
      </c>
      <c r="AG143" s="16" t="s">
        <v>165</v>
      </c>
      <c r="AH143" s="16" t="s">
        <v>165</v>
      </c>
      <c r="AI143" s="16">
        <v>1250</v>
      </c>
      <c r="AJ143" s="16">
        <v>6887</v>
      </c>
      <c r="AK143" s="16" t="s">
        <v>165</v>
      </c>
      <c r="AL143" s="16" t="s">
        <v>165</v>
      </c>
      <c r="AM143" s="16" t="s">
        <v>165</v>
      </c>
      <c r="AN143" s="16">
        <v>5654155</v>
      </c>
      <c r="AO143" s="16">
        <v>2879334</v>
      </c>
      <c r="AP143" s="16" t="s">
        <v>165</v>
      </c>
      <c r="AQ143" s="16">
        <v>38583</v>
      </c>
      <c r="AR143" s="16">
        <v>862513</v>
      </c>
      <c r="AS143" s="16">
        <v>169735</v>
      </c>
      <c r="AT143" s="16">
        <v>37415938</v>
      </c>
      <c r="AU143" s="16">
        <v>630440</v>
      </c>
      <c r="AV143" s="16">
        <v>57360</v>
      </c>
      <c r="AW143" s="16">
        <v>8009</v>
      </c>
      <c r="AX143" s="16">
        <v>4231618</v>
      </c>
      <c r="AY143" s="16">
        <v>4986487</v>
      </c>
      <c r="AZ143" s="16">
        <v>353514</v>
      </c>
      <c r="BA143" s="16">
        <v>23681297</v>
      </c>
      <c r="BB143" s="16">
        <v>3467213</v>
      </c>
      <c r="BC143" s="16">
        <v>2864588</v>
      </c>
      <c r="BD143" s="16">
        <v>86024390</v>
      </c>
      <c r="BE143" s="16">
        <v>12370407</v>
      </c>
      <c r="BF143" s="16">
        <v>3078076</v>
      </c>
      <c r="BG143" s="16">
        <v>2482648</v>
      </c>
      <c r="BH143" s="16">
        <v>6536162</v>
      </c>
      <c r="BI143" s="16">
        <v>2756169</v>
      </c>
      <c r="BJ143" s="16">
        <v>19727927</v>
      </c>
      <c r="BK143" s="16">
        <v>744799</v>
      </c>
      <c r="BL143" s="16">
        <v>3715543</v>
      </c>
      <c r="BM143" s="16">
        <v>2569233</v>
      </c>
      <c r="BN143" s="16">
        <v>15165163</v>
      </c>
      <c r="BO143" s="16">
        <v>13380357</v>
      </c>
      <c r="BP143" s="16" t="s">
        <v>165</v>
      </c>
      <c r="BQ143" s="16">
        <v>277822</v>
      </c>
      <c r="BR143" s="16" t="s">
        <v>165</v>
      </c>
      <c r="BS143" s="16">
        <v>569399</v>
      </c>
      <c r="BT143" s="16" t="s">
        <v>165</v>
      </c>
      <c r="BU143" s="16" t="s">
        <v>165</v>
      </c>
      <c r="BV143" s="16" t="s">
        <v>165</v>
      </c>
      <c r="BW143" s="16" t="s">
        <v>165</v>
      </c>
      <c r="BX143" s="16" t="s">
        <v>165</v>
      </c>
      <c r="BY143" s="16" t="s">
        <v>165</v>
      </c>
      <c r="BZ143" s="16" t="s">
        <v>165</v>
      </c>
      <c r="CA143" s="16" t="s">
        <v>165</v>
      </c>
      <c r="CB143" s="16" t="s">
        <v>165</v>
      </c>
      <c r="CC143" s="16" t="s">
        <v>165</v>
      </c>
      <c r="CD143" s="16" t="s">
        <v>165</v>
      </c>
      <c r="CE143" s="16" t="s">
        <v>165</v>
      </c>
      <c r="CF143" s="16">
        <v>5435122</v>
      </c>
      <c r="CG143" s="16">
        <v>5435122</v>
      </c>
      <c r="CH143" s="16">
        <v>4737681</v>
      </c>
      <c r="CI143" s="16">
        <v>697441</v>
      </c>
      <c r="CJ143" s="16" t="s">
        <v>165</v>
      </c>
      <c r="CK143" s="16">
        <v>8813359</v>
      </c>
      <c r="CL143" s="16" t="s">
        <v>165</v>
      </c>
      <c r="CM143" s="16">
        <v>1319670</v>
      </c>
      <c r="CN143" s="16">
        <v>24953211</v>
      </c>
      <c r="CO143" s="17" t="s">
        <v>165</v>
      </c>
    </row>
    <row r="144" spans="1:93">
      <c r="A144" s="14">
        <v>2015</v>
      </c>
      <c r="B144" s="15" t="s">
        <v>296</v>
      </c>
      <c r="C144" s="15">
        <v>131211</v>
      </c>
      <c r="D144" s="15" t="s">
        <v>297</v>
      </c>
      <c r="E144" s="15" t="s">
        <v>318</v>
      </c>
      <c r="F144" s="16">
        <v>35126004</v>
      </c>
      <c r="G144" s="16">
        <v>503590</v>
      </c>
      <c r="H144" s="16">
        <v>3589694</v>
      </c>
      <c r="I144" s="16">
        <v>36535</v>
      </c>
      <c r="J144" s="16">
        <v>40738</v>
      </c>
      <c r="K144" s="16" t="s">
        <v>165</v>
      </c>
      <c r="L144" s="16">
        <v>215038</v>
      </c>
      <c r="M144" s="16">
        <v>3297383</v>
      </c>
      <c r="N144" s="16">
        <v>66056</v>
      </c>
      <c r="O144" s="16">
        <v>22784623</v>
      </c>
      <c r="P144" s="16">
        <v>15110362</v>
      </c>
      <c r="Q144" s="16">
        <v>12254407</v>
      </c>
      <c r="R144" s="16">
        <v>229849</v>
      </c>
      <c r="S144" s="16">
        <v>2626106</v>
      </c>
      <c r="T144" s="16">
        <v>7674261</v>
      </c>
      <c r="U144" s="16">
        <v>185139</v>
      </c>
      <c r="V144" s="16">
        <v>399160</v>
      </c>
      <c r="W144" s="16">
        <v>528</v>
      </c>
      <c r="X144" s="16">
        <v>38095</v>
      </c>
      <c r="Y144" s="16">
        <v>1203887</v>
      </c>
      <c r="Z144" s="16">
        <v>4340</v>
      </c>
      <c r="AA144" s="16">
        <v>1473</v>
      </c>
      <c r="AB144" s="16">
        <v>89037</v>
      </c>
      <c r="AC144" s="16">
        <v>188560</v>
      </c>
      <c r="AD144" s="16">
        <v>5556843</v>
      </c>
      <c r="AE144" s="16" t="s">
        <v>165</v>
      </c>
      <c r="AF144" s="16" t="s">
        <v>165</v>
      </c>
      <c r="AG144" s="16" t="s">
        <v>165</v>
      </c>
      <c r="AH144" s="16" t="s">
        <v>165</v>
      </c>
      <c r="AI144" s="16" t="s">
        <v>165</v>
      </c>
      <c r="AJ144" s="16">
        <v>7199</v>
      </c>
      <c r="AK144" s="16" t="s">
        <v>165</v>
      </c>
      <c r="AL144" s="16" t="s">
        <v>165</v>
      </c>
      <c r="AM144" s="16" t="s">
        <v>165</v>
      </c>
      <c r="AN144" s="16">
        <v>4633447</v>
      </c>
      <c r="AO144" s="16">
        <v>2832871</v>
      </c>
      <c r="AP144" s="16" t="s">
        <v>165</v>
      </c>
      <c r="AQ144" s="16">
        <v>34891</v>
      </c>
      <c r="AR144" s="16">
        <v>680832</v>
      </c>
      <c r="AS144" s="16">
        <v>125285</v>
      </c>
      <c r="AT144" s="16">
        <v>35352434</v>
      </c>
      <c r="AU144" s="16">
        <v>600527</v>
      </c>
      <c r="AV144" s="16">
        <v>58227</v>
      </c>
      <c r="AW144" s="16">
        <v>11867</v>
      </c>
      <c r="AX144" s="16">
        <v>4773706</v>
      </c>
      <c r="AY144" s="16">
        <v>3185728</v>
      </c>
      <c r="AZ144" s="16">
        <v>459834</v>
      </c>
      <c r="BA144" s="16">
        <v>22931861</v>
      </c>
      <c r="BB144" s="16">
        <v>3330684</v>
      </c>
      <c r="BC144" s="16">
        <v>1221021</v>
      </c>
      <c r="BD144" s="16">
        <v>95867598</v>
      </c>
      <c r="BE144" s="16">
        <v>15218391</v>
      </c>
      <c r="BF144" s="16">
        <v>5517315</v>
      </c>
      <c r="BG144" s="16">
        <v>2549660</v>
      </c>
      <c r="BH144" s="16">
        <v>7648939</v>
      </c>
      <c r="BI144" s="16">
        <v>2052137</v>
      </c>
      <c r="BJ144" s="16">
        <v>33253775</v>
      </c>
      <c r="BK144" s="16">
        <v>997888</v>
      </c>
      <c r="BL144" s="16">
        <v>10989059</v>
      </c>
      <c r="BM144" s="16">
        <v>8540061</v>
      </c>
      <c r="BN144" s="16">
        <v>21924172</v>
      </c>
      <c r="BO144" s="16">
        <v>21201105</v>
      </c>
      <c r="BP144" s="16" t="s">
        <v>165</v>
      </c>
      <c r="BQ144" s="16">
        <v>130451</v>
      </c>
      <c r="BR144" s="16" t="s">
        <v>165</v>
      </c>
      <c r="BS144" s="16">
        <v>210093</v>
      </c>
      <c r="BT144" s="16" t="s">
        <v>165</v>
      </c>
      <c r="BU144" s="16" t="s">
        <v>165</v>
      </c>
      <c r="BV144" s="16" t="s">
        <v>165</v>
      </c>
      <c r="BW144" s="16" t="s">
        <v>165</v>
      </c>
      <c r="BX144" s="16" t="s">
        <v>165</v>
      </c>
      <c r="BY144" s="16" t="s">
        <v>165</v>
      </c>
      <c r="BZ144" s="16" t="s">
        <v>165</v>
      </c>
      <c r="CA144" s="16" t="s">
        <v>165</v>
      </c>
      <c r="CB144" s="16" t="s">
        <v>165</v>
      </c>
      <c r="CC144" s="16" t="s">
        <v>165</v>
      </c>
      <c r="CD144" s="16" t="s">
        <v>165</v>
      </c>
      <c r="CE144" s="16" t="s">
        <v>165</v>
      </c>
      <c r="CF144" s="16">
        <v>8340325</v>
      </c>
      <c r="CG144" s="16">
        <v>8340325</v>
      </c>
      <c r="CH144" s="16">
        <v>7446609</v>
      </c>
      <c r="CI144" s="16">
        <v>893716</v>
      </c>
      <c r="CJ144" s="16" t="s">
        <v>165</v>
      </c>
      <c r="CK144" s="16">
        <v>21051889</v>
      </c>
      <c r="CL144" s="16">
        <v>25000</v>
      </c>
      <c r="CM144" s="16">
        <v>103366</v>
      </c>
      <c r="CN144" s="16">
        <v>26490979</v>
      </c>
      <c r="CO144" s="17" t="s">
        <v>165</v>
      </c>
    </row>
    <row r="145" spans="1:93">
      <c r="A145" s="14">
        <v>2015</v>
      </c>
      <c r="B145" s="15" t="s">
        <v>296</v>
      </c>
      <c r="C145" s="15">
        <v>131229</v>
      </c>
      <c r="D145" s="15" t="s">
        <v>297</v>
      </c>
      <c r="E145" s="15" t="s">
        <v>319</v>
      </c>
      <c r="F145" s="16">
        <v>28164580</v>
      </c>
      <c r="G145" s="16">
        <v>427439</v>
      </c>
      <c r="H145" s="16">
        <v>3144173</v>
      </c>
      <c r="I145" s="16">
        <v>36336</v>
      </c>
      <c r="J145" s="16">
        <v>20954</v>
      </c>
      <c r="K145" s="16" t="s">
        <v>165</v>
      </c>
      <c r="L145" s="16">
        <v>1096189</v>
      </c>
      <c r="M145" s="16">
        <v>1990694</v>
      </c>
      <c r="N145" s="16">
        <v>96169</v>
      </c>
      <c r="O145" s="16">
        <v>18438235</v>
      </c>
      <c r="P145" s="16">
        <v>12708399</v>
      </c>
      <c r="Q145" s="16">
        <v>10388939</v>
      </c>
      <c r="R145" s="16">
        <v>183890</v>
      </c>
      <c r="S145" s="16">
        <v>2135570</v>
      </c>
      <c r="T145" s="16">
        <v>5729836</v>
      </c>
      <c r="U145" s="16">
        <v>140369</v>
      </c>
      <c r="V145" s="16">
        <v>311367</v>
      </c>
      <c r="W145" s="16" t="s">
        <v>165</v>
      </c>
      <c r="X145" s="16">
        <v>31846</v>
      </c>
      <c r="Y145" s="16">
        <v>414847</v>
      </c>
      <c r="Z145" s="16" t="s">
        <v>165</v>
      </c>
      <c r="AA145" s="16">
        <v>20</v>
      </c>
      <c r="AB145" s="16">
        <v>77919</v>
      </c>
      <c r="AC145" s="16">
        <v>112557</v>
      </c>
      <c r="AD145" s="16">
        <v>4630926</v>
      </c>
      <c r="AE145" s="16" t="s">
        <v>165</v>
      </c>
      <c r="AF145" s="16" t="s">
        <v>165</v>
      </c>
      <c r="AG145" s="16">
        <v>2189</v>
      </c>
      <c r="AH145" s="16" t="s">
        <v>165</v>
      </c>
      <c r="AI145" s="16">
        <v>595</v>
      </c>
      <c r="AJ145" s="16">
        <v>7201</v>
      </c>
      <c r="AK145" s="16" t="s">
        <v>165</v>
      </c>
      <c r="AL145" s="16" t="s">
        <v>165</v>
      </c>
      <c r="AM145" s="16" t="s">
        <v>165</v>
      </c>
      <c r="AN145" s="16">
        <v>3645819</v>
      </c>
      <c r="AO145" s="16">
        <v>1910825</v>
      </c>
      <c r="AP145" s="16" t="s">
        <v>165</v>
      </c>
      <c r="AQ145" s="16">
        <v>27103</v>
      </c>
      <c r="AR145" s="16">
        <v>474817</v>
      </c>
      <c r="AS145" s="16">
        <v>101102</v>
      </c>
      <c r="AT145" s="16">
        <v>23657450</v>
      </c>
      <c r="AU145" s="16">
        <v>407569</v>
      </c>
      <c r="AV145" s="16">
        <v>37805</v>
      </c>
      <c r="AW145" s="16">
        <v>14589</v>
      </c>
      <c r="AX145" s="16">
        <v>3501497</v>
      </c>
      <c r="AY145" s="16">
        <v>2998898</v>
      </c>
      <c r="AZ145" s="16">
        <v>388060</v>
      </c>
      <c r="BA145" s="16">
        <v>13661657</v>
      </c>
      <c r="BB145" s="16">
        <v>2647375</v>
      </c>
      <c r="BC145" s="16">
        <v>1952828</v>
      </c>
      <c r="BD145" s="16">
        <v>61834678</v>
      </c>
      <c r="BE145" s="16">
        <v>8315306</v>
      </c>
      <c r="BF145" s="16">
        <v>2782603</v>
      </c>
      <c r="BG145" s="16">
        <v>1662644</v>
      </c>
      <c r="BH145" s="16">
        <v>3917295</v>
      </c>
      <c r="BI145" s="16">
        <v>1615408</v>
      </c>
      <c r="BJ145" s="16">
        <v>18062988</v>
      </c>
      <c r="BK145" s="16">
        <v>947031</v>
      </c>
      <c r="BL145" s="16">
        <v>5590046</v>
      </c>
      <c r="BM145" s="16">
        <v>4301827</v>
      </c>
      <c r="BN145" s="16">
        <v>12124263</v>
      </c>
      <c r="BO145" s="16">
        <v>11547460</v>
      </c>
      <c r="BP145" s="16" t="s">
        <v>165</v>
      </c>
      <c r="BQ145" s="16">
        <v>17383</v>
      </c>
      <c r="BR145" s="16" t="s">
        <v>165</v>
      </c>
      <c r="BS145" s="16">
        <v>331296</v>
      </c>
      <c r="BT145" s="16" t="s">
        <v>165</v>
      </c>
      <c r="BU145" s="16" t="s">
        <v>165</v>
      </c>
      <c r="BV145" s="16" t="s">
        <v>165</v>
      </c>
      <c r="BW145" s="16" t="s">
        <v>165</v>
      </c>
      <c r="BX145" s="16" t="s">
        <v>165</v>
      </c>
      <c r="BY145" s="16" t="s">
        <v>165</v>
      </c>
      <c r="BZ145" s="16" t="s">
        <v>165</v>
      </c>
      <c r="CA145" s="16" t="s">
        <v>165</v>
      </c>
      <c r="CB145" s="16" t="s">
        <v>165</v>
      </c>
      <c r="CC145" s="16" t="s">
        <v>165</v>
      </c>
      <c r="CD145" s="16" t="s">
        <v>165</v>
      </c>
      <c r="CE145" s="16" t="s">
        <v>165</v>
      </c>
      <c r="CF145" s="16">
        <v>4872435</v>
      </c>
      <c r="CG145" s="16">
        <v>4872434</v>
      </c>
      <c r="CH145" s="16">
        <v>4653395</v>
      </c>
      <c r="CI145" s="16">
        <v>219039</v>
      </c>
      <c r="CJ145" s="16">
        <v>1</v>
      </c>
      <c r="CK145" s="16">
        <v>12353482</v>
      </c>
      <c r="CL145" s="16" t="s">
        <v>165</v>
      </c>
      <c r="CM145" s="16">
        <v>5100283</v>
      </c>
      <c r="CN145" s="16">
        <v>17035596</v>
      </c>
      <c r="CO145" s="17" t="s">
        <v>165</v>
      </c>
    </row>
    <row r="146" spans="1:93">
      <c r="A146" s="14">
        <v>2015</v>
      </c>
      <c r="B146" s="15" t="s">
        <v>296</v>
      </c>
      <c r="C146" s="15">
        <v>131237</v>
      </c>
      <c r="D146" s="15" t="s">
        <v>297</v>
      </c>
      <c r="E146" s="15" t="s">
        <v>320</v>
      </c>
      <c r="F146" s="16">
        <v>33558315</v>
      </c>
      <c r="G146" s="16">
        <v>472299</v>
      </c>
      <c r="H146" s="16">
        <v>2361218</v>
      </c>
      <c r="I146" s="16">
        <v>37166</v>
      </c>
      <c r="J146" s="16">
        <v>18737</v>
      </c>
      <c r="K146" s="16" t="s">
        <v>165</v>
      </c>
      <c r="L146" s="16">
        <v>236617</v>
      </c>
      <c r="M146" s="16">
        <v>2068698</v>
      </c>
      <c r="N146" s="16">
        <v>63425</v>
      </c>
      <c r="O146" s="16">
        <v>22914400</v>
      </c>
      <c r="P146" s="16">
        <v>15485207</v>
      </c>
      <c r="Q146" s="16">
        <v>12649227</v>
      </c>
      <c r="R146" s="16">
        <v>238657</v>
      </c>
      <c r="S146" s="16">
        <v>2597323</v>
      </c>
      <c r="T146" s="16">
        <v>7403633</v>
      </c>
      <c r="U146" s="16">
        <v>164800</v>
      </c>
      <c r="V146" s="16">
        <v>358104</v>
      </c>
      <c r="W146" s="16">
        <v>3960</v>
      </c>
      <c r="X146" s="16">
        <v>44174</v>
      </c>
      <c r="Y146" s="16">
        <v>928327</v>
      </c>
      <c r="Z146" s="16" t="s">
        <v>165</v>
      </c>
      <c r="AA146" s="16" t="s">
        <v>165</v>
      </c>
      <c r="AB146" s="16">
        <v>112350</v>
      </c>
      <c r="AC146" s="16">
        <v>100657</v>
      </c>
      <c r="AD146" s="16">
        <v>5685778</v>
      </c>
      <c r="AE146" s="16" t="s">
        <v>165</v>
      </c>
      <c r="AF146" s="16" t="s">
        <v>165</v>
      </c>
      <c r="AG146" s="16" t="s">
        <v>165</v>
      </c>
      <c r="AH146" s="16" t="s">
        <v>165</v>
      </c>
      <c r="AI146" s="16">
        <v>593</v>
      </c>
      <c r="AJ146" s="16">
        <v>4890</v>
      </c>
      <c r="AK146" s="16" t="s">
        <v>165</v>
      </c>
      <c r="AL146" s="16" t="s">
        <v>165</v>
      </c>
      <c r="AM146" s="16">
        <v>25560</v>
      </c>
      <c r="AN146" s="16">
        <v>4534417</v>
      </c>
      <c r="AO146" s="16">
        <v>2476879</v>
      </c>
      <c r="AP146" s="16" t="s">
        <v>165</v>
      </c>
      <c r="AQ146" s="16">
        <v>30104</v>
      </c>
      <c r="AR146" s="16">
        <v>705573</v>
      </c>
      <c r="AS146" s="16">
        <v>145155</v>
      </c>
      <c r="AT146" s="16">
        <v>35684873</v>
      </c>
      <c r="AU146" s="16">
        <v>910067</v>
      </c>
      <c r="AV146" s="16">
        <v>53598</v>
      </c>
      <c r="AW146" s="16">
        <v>3925</v>
      </c>
      <c r="AX146" s="16">
        <v>4020591</v>
      </c>
      <c r="AY146" s="16">
        <v>2614621</v>
      </c>
      <c r="AZ146" s="16">
        <v>381946</v>
      </c>
      <c r="BA146" s="16">
        <v>25309454</v>
      </c>
      <c r="BB146" s="16">
        <v>2390671</v>
      </c>
      <c r="BC146" s="16">
        <v>4423903</v>
      </c>
      <c r="BD146" s="16">
        <v>88419572</v>
      </c>
      <c r="BE146" s="16">
        <v>10822561</v>
      </c>
      <c r="BF146" s="16">
        <v>3835215</v>
      </c>
      <c r="BG146" s="16">
        <v>2497750</v>
      </c>
      <c r="BH146" s="16">
        <v>5914312</v>
      </c>
      <c r="BI146" s="16">
        <v>1073034</v>
      </c>
      <c r="BJ146" s="16">
        <v>18037150</v>
      </c>
      <c r="BK146" s="16">
        <v>774595</v>
      </c>
      <c r="BL146" s="16">
        <v>5666715</v>
      </c>
      <c r="BM146" s="16">
        <v>5022574</v>
      </c>
      <c r="BN146" s="16">
        <v>11663639</v>
      </c>
      <c r="BO146" s="16">
        <v>10939511</v>
      </c>
      <c r="BP146" s="16" t="s">
        <v>165</v>
      </c>
      <c r="BQ146" s="16" t="s">
        <v>165</v>
      </c>
      <c r="BR146" s="16">
        <v>167047</v>
      </c>
      <c r="BS146" s="16">
        <v>539749</v>
      </c>
      <c r="BT146" s="16" t="s">
        <v>165</v>
      </c>
      <c r="BU146" s="16" t="s">
        <v>165</v>
      </c>
      <c r="BV146" s="16" t="s">
        <v>165</v>
      </c>
      <c r="BW146" s="16" t="s">
        <v>165</v>
      </c>
      <c r="BX146" s="16" t="s">
        <v>165</v>
      </c>
      <c r="BY146" s="16" t="s">
        <v>165</v>
      </c>
      <c r="BZ146" s="16" t="s">
        <v>165</v>
      </c>
      <c r="CA146" s="16" t="s">
        <v>165</v>
      </c>
      <c r="CB146" s="16" t="s">
        <v>165</v>
      </c>
      <c r="CC146" s="16" t="s">
        <v>165</v>
      </c>
      <c r="CD146" s="16" t="s">
        <v>165</v>
      </c>
      <c r="CE146" s="16" t="s">
        <v>165</v>
      </c>
      <c r="CF146" s="16">
        <v>2268378</v>
      </c>
      <c r="CG146" s="16">
        <v>2268378</v>
      </c>
      <c r="CH146" s="16">
        <v>2113595</v>
      </c>
      <c r="CI146" s="16">
        <v>154783</v>
      </c>
      <c r="CJ146" s="16" t="s">
        <v>165</v>
      </c>
      <c r="CK146" s="16">
        <v>26722170</v>
      </c>
      <c r="CL146" s="16" t="s">
        <v>165</v>
      </c>
      <c r="CM146" s="16">
        <v>289612</v>
      </c>
      <c r="CN146" s="16">
        <v>22345346</v>
      </c>
      <c r="CO146" s="17" t="s">
        <v>165</v>
      </c>
    </row>
    <row r="147" spans="1:93">
      <c r="A147" s="14">
        <v>2015</v>
      </c>
      <c r="B147" s="15" t="s">
        <v>166</v>
      </c>
      <c r="C147" s="15">
        <v>132012</v>
      </c>
      <c r="D147" s="15" t="s">
        <v>297</v>
      </c>
      <c r="E147" s="15" t="s">
        <v>321</v>
      </c>
      <c r="F147" s="16">
        <v>27424796</v>
      </c>
      <c r="G147" s="16">
        <v>399313</v>
      </c>
      <c r="H147" s="16">
        <v>1959909</v>
      </c>
      <c r="I147" s="16">
        <v>26944</v>
      </c>
      <c r="J147" s="16">
        <v>33478</v>
      </c>
      <c r="K147" s="16">
        <v>126537</v>
      </c>
      <c r="L147" s="16">
        <v>232407</v>
      </c>
      <c r="M147" s="16">
        <v>1540543</v>
      </c>
      <c r="N147" s="16">
        <v>77735</v>
      </c>
      <c r="O147" s="16">
        <v>18758589</v>
      </c>
      <c r="P147" s="16">
        <v>12647269</v>
      </c>
      <c r="Q147" s="16">
        <v>10693940</v>
      </c>
      <c r="R147" s="16">
        <v>277540</v>
      </c>
      <c r="S147" s="16">
        <v>1675789</v>
      </c>
      <c r="T147" s="16">
        <v>6111320</v>
      </c>
      <c r="U147" s="16">
        <v>47285</v>
      </c>
      <c r="V147" s="16">
        <v>223283</v>
      </c>
      <c r="W147" s="16" t="s">
        <v>165</v>
      </c>
      <c r="X147" s="16">
        <v>30987</v>
      </c>
      <c r="Y147" s="16">
        <v>944005</v>
      </c>
      <c r="Z147" s="16" t="s">
        <v>165</v>
      </c>
      <c r="AA147" s="16" t="s">
        <v>165</v>
      </c>
      <c r="AB147" s="16">
        <v>72638</v>
      </c>
      <c r="AC147" s="16">
        <v>185886</v>
      </c>
      <c r="AD147" s="16">
        <v>4599722</v>
      </c>
      <c r="AE147" s="16" t="s">
        <v>165</v>
      </c>
      <c r="AF147" s="16" t="s">
        <v>165</v>
      </c>
      <c r="AG147" s="16">
        <v>3424</v>
      </c>
      <c r="AH147" s="16" t="s">
        <v>165</v>
      </c>
      <c r="AI147" s="16" t="s">
        <v>165</v>
      </c>
      <c r="AJ147" s="16">
        <v>4090</v>
      </c>
      <c r="AK147" s="16" t="s">
        <v>165</v>
      </c>
      <c r="AL147" s="16" t="s">
        <v>165</v>
      </c>
      <c r="AM147" s="16" t="s">
        <v>165</v>
      </c>
      <c r="AN147" s="16">
        <v>3509405</v>
      </c>
      <c r="AO147" s="16">
        <v>2288336</v>
      </c>
      <c r="AP147" s="16">
        <v>1433</v>
      </c>
      <c r="AQ147" s="16">
        <v>30208</v>
      </c>
      <c r="AR147" s="16">
        <v>399868</v>
      </c>
      <c r="AS147" s="16">
        <v>124180</v>
      </c>
      <c r="AT147" s="16">
        <v>23254596</v>
      </c>
      <c r="AU147" s="16">
        <v>916529</v>
      </c>
      <c r="AV147" s="16">
        <v>81549</v>
      </c>
      <c r="AW147" s="16">
        <v>1992</v>
      </c>
      <c r="AX147" s="16">
        <v>3543845</v>
      </c>
      <c r="AY147" s="16">
        <v>820625</v>
      </c>
      <c r="AZ147" s="16">
        <v>250682</v>
      </c>
      <c r="BA147" s="16">
        <v>15219781</v>
      </c>
      <c r="BB147" s="16">
        <v>2419593</v>
      </c>
      <c r="BC147" s="16">
        <v>2148425</v>
      </c>
      <c r="BD147" s="16">
        <v>66395906</v>
      </c>
      <c r="BE147" s="16">
        <v>15233148</v>
      </c>
      <c r="BF147" s="16">
        <v>8350177</v>
      </c>
      <c r="BG147" s="16">
        <v>2153698</v>
      </c>
      <c r="BH147" s="16">
        <v>4888583</v>
      </c>
      <c r="BI147" s="16">
        <v>1994388</v>
      </c>
      <c r="BJ147" s="16">
        <v>16172605</v>
      </c>
      <c r="BK147" s="16">
        <v>846283</v>
      </c>
      <c r="BL147" s="16">
        <v>4017818</v>
      </c>
      <c r="BM147" s="16">
        <v>2798393</v>
      </c>
      <c r="BN147" s="16">
        <v>12090953</v>
      </c>
      <c r="BO147" s="16">
        <v>11546520</v>
      </c>
      <c r="BP147" s="16" t="s">
        <v>165</v>
      </c>
      <c r="BQ147" s="16">
        <v>63834</v>
      </c>
      <c r="BR147" s="16" t="s">
        <v>165</v>
      </c>
      <c r="BS147" s="16" t="s">
        <v>165</v>
      </c>
      <c r="BT147" s="16" t="s">
        <v>165</v>
      </c>
      <c r="BU147" s="16" t="s">
        <v>165</v>
      </c>
      <c r="BV147" s="16" t="s">
        <v>165</v>
      </c>
      <c r="BW147" s="16" t="s">
        <v>165</v>
      </c>
      <c r="BX147" s="16" t="s">
        <v>165</v>
      </c>
      <c r="BY147" s="16" t="s">
        <v>165</v>
      </c>
      <c r="BZ147" s="16" t="s">
        <v>165</v>
      </c>
      <c r="CA147" s="16" t="s">
        <v>165</v>
      </c>
      <c r="CB147" s="16" t="s">
        <v>165</v>
      </c>
      <c r="CC147" s="16" t="s">
        <v>165</v>
      </c>
      <c r="CD147" s="16" t="s">
        <v>165</v>
      </c>
      <c r="CE147" s="16" t="s">
        <v>165</v>
      </c>
      <c r="CF147" s="16">
        <v>12682419</v>
      </c>
      <c r="CG147" s="16">
        <v>12682419</v>
      </c>
      <c r="CH147" s="16">
        <v>11132585</v>
      </c>
      <c r="CI147" s="16">
        <v>1549834</v>
      </c>
      <c r="CJ147" s="16" t="s">
        <v>165</v>
      </c>
      <c r="CK147" s="16">
        <v>2207869</v>
      </c>
      <c r="CL147" s="16" t="s">
        <v>165</v>
      </c>
      <c r="CM147" s="16">
        <v>127791</v>
      </c>
      <c r="CN147" s="16">
        <v>25639572</v>
      </c>
      <c r="CO147" s="17" t="s">
        <v>165</v>
      </c>
    </row>
    <row r="148" spans="1:93">
      <c r="A148" s="14">
        <v>2015</v>
      </c>
      <c r="B148" s="15" t="s">
        <v>168</v>
      </c>
      <c r="C148" s="15">
        <v>132021</v>
      </c>
      <c r="D148" s="15" t="s">
        <v>297</v>
      </c>
      <c r="E148" s="15" t="s">
        <v>322</v>
      </c>
      <c r="F148" s="16">
        <v>10883843</v>
      </c>
      <c r="G148" s="16">
        <v>275281</v>
      </c>
      <c r="H148" s="16">
        <v>1253899</v>
      </c>
      <c r="I148" s="16">
        <v>26332</v>
      </c>
      <c r="J148" s="16">
        <v>13776</v>
      </c>
      <c r="K148" s="16">
        <v>18131</v>
      </c>
      <c r="L148" s="16">
        <v>78756</v>
      </c>
      <c r="M148" s="16">
        <v>1116904</v>
      </c>
      <c r="N148" s="16">
        <v>62615</v>
      </c>
      <c r="O148" s="16">
        <v>6542409</v>
      </c>
      <c r="P148" s="16">
        <v>4348483</v>
      </c>
      <c r="Q148" s="16">
        <v>3771960</v>
      </c>
      <c r="R148" s="16">
        <v>102229</v>
      </c>
      <c r="S148" s="16">
        <v>474294</v>
      </c>
      <c r="T148" s="16">
        <v>2193926</v>
      </c>
      <c r="U148" s="16">
        <v>34370</v>
      </c>
      <c r="V148" s="16">
        <v>113766</v>
      </c>
      <c r="W148" s="16">
        <v>528</v>
      </c>
      <c r="X148" s="16">
        <v>3548</v>
      </c>
      <c r="Y148" s="16">
        <v>354720</v>
      </c>
      <c r="Z148" s="16" t="s">
        <v>165</v>
      </c>
      <c r="AA148" s="16">
        <v>27</v>
      </c>
      <c r="AB148" s="16">
        <v>1768</v>
      </c>
      <c r="AC148" s="16">
        <v>71870</v>
      </c>
      <c r="AD148" s="16">
        <v>1613329</v>
      </c>
      <c r="AE148" s="16" t="s">
        <v>165</v>
      </c>
      <c r="AF148" s="16" t="s">
        <v>165</v>
      </c>
      <c r="AG148" s="16" t="s">
        <v>165</v>
      </c>
      <c r="AH148" s="16" t="s">
        <v>165</v>
      </c>
      <c r="AI148" s="16" t="s">
        <v>165</v>
      </c>
      <c r="AJ148" s="16" t="s">
        <v>165</v>
      </c>
      <c r="AK148" s="16" t="s">
        <v>165</v>
      </c>
      <c r="AL148" s="16" t="s">
        <v>165</v>
      </c>
      <c r="AM148" s="16" t="s">
        <v>165</v>
      </c>
      <c r="AN148" s="16">
        <v>1370998</v>
      </c>
      <c r="AO148" s="16">
        <v>1156756</v>
      </c>
      <c r="AP148" s="16" t="s">
        <v>165</v>
      </c>
      <c r="AQ148" s="16">
        <v>8877</v>
      </c>
      <c r="AR148" s="16">
        <v>213008</v>
      </c>
      <c r="AS148" s="16">
        <v>56460</v>
      </c>
      <c r="AT148" s="16">
        <v>11044238</v>
      </c>
      <c r="AU148" s="16">
        <v>382628</v>
      </c>
      <c r="AV148" s="16">
        <v>38113</v>
      </c>
      <c r="AW148" s="16">
        <v>2679</v>
      </c>
      <c r="AX148" s="16">
        <v>1361972</v>
      </c>
      <c r="AY148" s="16">
        <v>196844</v>
      </c>
      <c r="AZ148" s="16">
        <v>114170</v>
      </c>
      <c r="BA148" s="16">
        <v>8096822</v>
      </c>
      <c r="BB148" s="16">
        <v>851010</v>
      </c>
      <c r="BC148" s="16">
        <v>650067</v>
      </c>
      <c r="BD148" s="16">
        <v>23566892</v>
      </c>
      <c r="BE148" s="16">
        <v>6074311</v>
      </c>
      <c r="BF148" s="16">
        <v>3480679</v>
      </c>
      <c r="BG148" s="16">
        <v>693065</v>
      </c>
      <c r="BH148" s="16">
        <v>2198408</v>
      </c>
      <c r="BI148" s="16">
        <v>395224</v>
      </c>
      <c r="BJ148" s="16">
        <v>8719802</v>
      </c>
      <c r="BK148" s="16">
        <v>115002</v>
      </c>
      <c r="BL148" s="16">
        <v>4044629</v>
      </c>
      <c r="BM148" s="16">
        <v>798331</v>
      </c>
      <c r="BN148" s="16">
        <v>4675173</v>
      </c>
      <c r="BO148" s="16">
        <v>4527734</v>
      </c>
      <c r="BP148" s="16" t="s">
        <v>165</v>
      </c>
      <c r="BQ148" s="16" t="s">
        <v>165</v>
      </c>
      <c r="BR148" s="16" t="s">
        <v>165</v>
      </c>
      <c r="BS148" s="16" t="s">
        <v>165</v>
      </c>
      <c r="BT148" s="16" t="s">
        <v>165</v>
      </c>
      <c r="BU148" s="16" t="s">
        <v>165</v>
      </c>
      <c r="BV148" s="16" t="s">
        <v>165</v>
      </c>
      <c r="BW148" s="16" t="s">
        <v>165</v>
      </c>
      <c r="BX148" s="16" t="s">
        <v>165</v>
      </c>
      <c r="BY148" s="16" t="s">
        <v>165</v>
      </c>
      <c r="BZ148" s="16" t="s">
        <v>165</v>
      </c>
      <c r="CA148" s="16" t="s">
        <v>165</v>
      </c>
      <c r="CB148" s="16" t="s">
        <v>165</v>
      </c>
      <c r="CC148" s="16" t="s">
        <v>165</v>
      </c>
      <c r="CD148" s="16" t="s">
        <v>165</v>
      </c>
      <c r="CE148" s="16" t="s">
        <v>165</v>
      </c>
      <c r="CF148" s="16">
        <v>3806981</v>
      </c>
      <c r="CG148" s="16">
        <v>3806981</v>
      </c>
      <c r="CH148" s="16">
        <v>3558662</v>
      </c>
      <c r="CI148" s="16">
        <v>248319</v>
      </c>
      <c r="CJ148" s="16" t="s">
        <v>165</v>
      </c>
      <c r="CK148" s="16">
        <v>2943228</v>
      </c>
      <c r="CL148" s="16" t="s">
        <v>165</v>
      </c>
      <c r="CM148" s="16">
        <v>37450</v>
      </c>
      <c r="CN148" s="16">
        <v>7150582</v>
      </c>
      <c r="CO148" s="17" t="s">
        <v>165</v>
      </c>
    </row>
    <row r="149" spans="1:93">
      <c r="A149" s="14">
        <v>2015</v>
      </c>
      <c r="B149" s="15" t="s">
        <v>168</v>
      </c>
      <c r="C149" s="15">
        <v>132039</v>
      </c>
      <c r="D149" s="15" t="s">
        <v>297</v>
      </c>
      <c r="E149" s="15" t="s">
        <v>323</v>
      </c>
      <c r="F149" s="16">
        <v>9018598</v>
      </c>
      <c r="G149" s="16">
        <v>238131</v>
      </c>
      <c r="H149" s="16">
        <v>1453990</v>
      </c>
      <c r="I149" s="16">
        <v>16066</v>
      </c>
      <c r="J149" s="16" t="s">
        <v>165</v>
      </c>
      <c r="K149" s="16">
        <v>44952</v>
      </c>
      <c r="L149" s="16">
        <v>61232</v>
      </c>
      <c r="M149" s="16">
        <v>1331740</v>
      </c>
      <c r="N149" s="16">
        <v>74025</v>
      </c>
      <c r="O149" s="16">
        <v>5229757</v>
      </c>
      <c r="P149" s="16">
        <v>3346140</v>
      </c>
      <c r="Q149" s="16">
        <v>2841136</v>
      </c>
      <c r="R149" s="16">
        <v>57350</v>
      </c>
      <c r="S149" s="16">
        <v>447654</v>
      </c>
      <c r="T149" s="16">
        <v>1883617</v>
      </c>
      <c r="U149" s="16">
        <v>11763</v>
      </c>
      <c r="V149" s="16">
        <v>82272</v>
      </c>
      <c r="W149" s="16" t="s">
        <v>165</v>
      </c>
      <c r="X149" s="16">
        <v>78</v>
      </c>
      <c r="Y149" s="16">
        <v>444500</v>
      </c>
      <c r="Z149" s="16" t="s">
        <v>165</v>
      </c>
      <c r="AA149" s="16" t="s">
        <v>165</v>
      </c>
      <c r="AB149" s="16">
        <v>9071</v>
      </c>
      <c r="AC149" s="16">
        <v>82755</v>
      </c>
      <c r="AD149" s="16">
        <v>1253178</v>
      </c>
      <c r="AE149" s="16" t="s">
        <v>165</v>
      </c>
      <c r="AF149" s="16" t="s">
        <v>165</v>
      </c>
      <c r="AG149" s="16" t="s">
        <v>165</v>
      </c>
      <c r="AH149" s="16" t="s">
        <v>165</v>
      </c>
      <c r="AI149" s="16" t="s">
        <v>165</v>
      </c>
      <c r="AJ149" s="16" t="s">
        <v>165</v>
      </c>
      <c r="AK149" s="16" t="s">
        <v>165</v>
      </c>
      <c r="AL149" s="16" t="s">
        <v>165</v>
      </c>
      <c r="AM149" s="16" t="s">
        <v>165</v>
      </c>
      <c r="AN149" s="16">
        <v>1146608</v>
      </c>
      <c r="AO149" s="16">
        <v>653368</v>
      </c>
      <c r="AP149" s="16">
        <v>5810</v>
      </c>
      <c r="AQ149" s="16">
        <v>6879</v>
      </c>
      <c r="AR149" s="16">
        <v>210030</v>
      </c>
      <c r="AS149" s="16">
        <v>33130</v>
      </c>
      <c r="AT149" s="16">
        <v>13558905</v>
      </c>
      <c r="AU149" s="16">
        <v>287890</v>
      </c>
      <c r="AV149" s="16">
        <v>68583</v>
      </c>
      <c r="AW149" s="16">
        <v>4470</v>
      </c>
      <c r="AX149" s="16">
        <v>1585015</v>
      </c>
      <c r="AY149" s="16">
        <v>528980</v>
      </c>
      <c r="AZ149" s="16">
        <v>166272</v>
      </c>
      <c r="BA149" s="16">
        <v>9492984</v>
      </c>
      <c r="BB149" s="16">
        <v>1424711</v>
      </c>
      <c r="BC149" s="16">
        <v>577148</v>
      </c>
      <c r="BD149" s="16">
        <v>13863416</v>
      </c>
      <c r="BE149" s="16">
        <v>5989609</v>
      </c>
      <c r="BF149" s="16">
        <v>2209417</v>
      </c>
      <c r="BG149" s="16">
        <v>404256</v>
      </c>
      <c r="BH149" s="16">
        <v>3032923</v>
      </c>
      <c r="BI149" s="16">
        <v>747269</v>
      </c>
      <c r="BJ149" s="16">
        <v>10800665</v>
      </c>
      <c r="BK149" s="16">
        <v>111593</v>
      </c>
      <c r="BL149" s="16">
        <v>4697236</v>
      </c>
      <c r="BM149" s="16">
        <v>4427148</v>
      </c>
      <c r="BN149" s="16">
        <v>6053074</v>
      </c>
      <c r="BO149" s="16">
        <v>5504696</v>
      </c>
      <c r="BP149" s="16" t="s">
        <v>165</v>
      </c>
      <c r="BQ149" s="16" t="s">
        <v>165</v>
      </c>
      <c r="BR149" s="16" t="s">
        <v>165</v>
      </c>
      <c r="BS149" s="16">
        <v>50355</v>
      </c>
      <c r="BT149" s="16" t="s">
        <v>165</v>
      </c>
      <c r="BU149" s="16" t="s">
        <v>165</v>
      </c>
      <c r="BV149" s="16" t="s">
        <v>165</v>
      </c>
      <c r="BW149" s="16" t="s">
        <v>165</v>
      </c>
      <c r="BX149" s="16" t="s">
        <v>165</v>
      </c>
      <c r="BY149" s="16" t="s">
        <v>165</v>
      </c>
      <c r="BZ149" s="16" t="s">
        <v>165</v>
      </c>
      <c r="CA149" s="16" t="s">
        <v>165</v>
      </c>
      <c r="CB149" s="16" t="s">
        <v>165</v>
      </c>
      <c r="CC149" s="16" t="s">
        <v>165</v>
      </c>
      <c r="CD149" s="16" t="s">
        <v>165</v>
      </c>
      <c r="CE149" s="16" t="s">
        <v>165</v>
      </c>
      <c r="CF149" s="16">
        <v>1924341</v>
      </c>
      <c r="CG149" s="16">
        <v>1924077</v>
      </c>
      <c r="CH149" s="16">
        <v>1691011</v>
      </c>
      <c r="CI149" s="16">
        <v>233066</v>
      </c>
      <c r="CJ149" s="16">
        <v>264</v>
      </c>
      <c r="CK149" s="16">
        <v>3656291</v>
      </c>
      <c r="CL149" s="16" t="s">
        <v>165</v>
      </c>
      <c r="CM149" s="16">
        <v>818690</v>
      </c>
      <c r="CN149" s="16">
        <v>5352498</v>
      </c>
      <c r="CO149" s="17" t="s">
        <v>165</v>
      </c>
    </row>
    <row r="150" spans="1:93">
      <c r="A150" s="14">
        <v>2015</v>
      </c>
      <c r="B150" s="15" t="s">
        <v>168</v>
      </c>
      <c r="C150" s="15">
        <v>132047</v>
      </c>
      <c r="D150" s="15" t="s">
        <v>297</v>
      </c>
      <c r="E150" s="15" t="s">
        <v>324</v>
      </c>
      <c r="F150" s="16">
        <v>10040918</v>
      </c>
      <c r="G150" s="16">
        <v>260462</v>
      </c>
      <c r="H150" s="16">
        <v>976403</v>
      </c>
      <c r="I150" s="16">
        <v>21857</v>
      </c>
      <c r="J150" s="16">
        <v>20213</v>
      </c>
      <c r="K150" s="16">
        <v>40512</v>
      </c>
      <c r="L150" s="16">
        <v>59885</v>
      </c>
      <c r="M150" s="16">
        <v>833936</v>
      </c>
      <c r="N150" s="16">
        <v>57139</v>
      </c>
      <c r="O150" s="16">
        <v>6355736</v>
      </c>
      <c r="P150" s="16">
        <v>4224500</v>
      </c>
      <c r="Q150" s="16">
        <v>3582932</v>
      </c>
      <c r="R150" s="16">
        <v>72353</v>
      </c>
      <c r="S150" s="16">
        <v>569215</v>
      </c>
      <c r="T150" s="16">
        <v>2131236</v>
      </c>
      <c r="U150" s="16">
        <v>31154</v>
      </c>
      <c r="V150" s="16">
        <v>83581</v>
      </c>
      <c r="W150" s="16" t="s">
        <v>165</v>
      </c>
      <c r="X150" s="16">
        <v>93</v>
      </c>
      <c r="Y150" s="16">
        <v>336416</v>
      </c>
      <c r="Z150" s="16" t="s">
        <v>165</v>
      </c>
      <c r="AA150" s="16">
        <v>859</v>
      </c>
      <c r="AB150" s="16">
        <v>5238</v>
      </c>
      <c r="AC150" s="16">
        <v>124128</v>
      </c>
      <c r="AD150" s="16">
        <v>1549767</v>
      </c>
      <c r="AE150" s="16" t="s">
        <v>165</v>
      </c>
      <c r="AF150" s="16" t="s">
        <v>165</v>
      </c>
      <c r="AG150" s="16" t="s">
        <v>165</v>
      </c>
      <c r="AH150" s="16" t="s">
        <v>165</v>
      </c>
      <c r="AI150" s="16" t="s">
        <v>165</v>
      </c>
      <c r="AJ150" s="16" t="s">
        <v>165</v>
      </c>
      <c r="AK150" s="16" t="s">
        <v>165</v>
      </c>
      <c r="AL150" s="16" t="s">
        <v>165</v>
      </c>
      <c r="AM150" s="16" t="s">
        <v>165</v>
      </c>
      <c r="AN150" s="16">
        <v>1335240</v>
      </c>
      <c r="AO150" s="16">
        <v>912108</v>
      </c>
      <c r="AP150" s="16" t="s">
        <v>165</v>
      </c>
      <c r="AQ150" s="16">
        <v>9041</v>
      </c>
      <c r="AR150" s="16">
        <v>134789</v>
      </c>
      <c r="AS150" s="16">
        <v>42485</v>
      </c>
      <c r="AT150" s="16">
        <v>10227272</v>
      </c>
      <c r="AU150" s="16">
        <v>257710</v>
      </c>
      <c r="AV150" s="16">
        <v>15802</v>
      </c>
      <c r="AW150" s="16">
        <v>2000</v>
      </c>
      <c r="AX150" s="16">
        <v>1126164</v>
      </c>
      <c r="AY150" s="16">
        <v>358774</v>
      </c>
      <c r="AZ150" s="16">
        <v>78197</v>
      </c>
      <c r="BA150" s="16">
        <v>7255046</v>
      </c>
      <c r="BB150" s="16">
        <v>1133579</v>
      </c>
      <c r="BC150" s="16">
        <v>288407</v>
      </c>
      <c r="BD150" s="16">
        <v>18285753</v>
      </c>
      <c r="BE150" s="16">
        <v>6970547</v>
      </c>
      <c r="BF150" s="16">
        <v>2926956</v>
      </c>
      <c r="BG150" s="16">
        <v>629972</v>
      </c>
      <c r="BH150" s="16">
        <v>3228864</v>
      </c>
      <c r="BI150" s="16">
        <v>814727</v>
      </c>
      <c r="BJ150" s="16">
        <v>11323633</v>
      </c>
      <c r="BK150" s="16">
        <v>115264</v>
      </c>
      <c r="BL150" s="16">
        <v>3172260</v>
      </c>
      <c r="BM150" s="16">
        <v>396512</v>
      </c>
      <c r="BN150" s="16">
        <v>8125292</v>
      </c>
      <c r="BO150" s="16">
        <v>5818716</v>
      </c>
      <c r="BP150" s="16" t="s">
        <v>165</v>
      </c>
      <c r="BQ150" s="16" t="s">
        <v>165</v>
      </c>
      <c r="BR150" s="16">
        <v>6616</v>
      </c>
      <c r="BS150" s="16">
        <v>19465</v>
      </c>
      <c r="BT150" s="16" t="s">
        <v>165</v>
      </c>
      <c r="BU150" s="16">
        <v>6581</v>
      </c>
      <c r="BV150" s="16" t="s">
        <v>165</v>
      </c>
      <c r="BW150" s="16">
        <v>6581</v>
      </c>
      <c r="BX150" s="16" t="s">
        <v>165</v>
      </c>
      <c r="BY150" s="16" t="s">
        <v>165</v>
      </c>
      <c r="BZ150" s="16" t="s">
        <v>165</v>
      </c>
      <c r="CA150" s="16" t="s">
        <v>165</v>
      </c>
      <c r="CB150" s="16" t="s">
        <v>165</v>
      </c>
      <c r="CC150" s="16" t="s">
        <v>165</v>
      </c>
      <c r="CD150" s="16" t="s">
        <v>165</v>
      </c>
      <c r="CE150" s="16" t="s">
        <v>165</v>
      </c>
      <c r="CF150" s="16">
        <v>3914577</v>
      </c>
      <c r="CG150" s="16">
        <v>3913971</v>
      </c>
      <c r="CH150" s="16">
        <v>3453311</v>
      </c>
      <c r="CI150" s="16">
        <v>460660</v>
      </c>
      <c r="CJ150" s="16">
        <v>606</v>
      </c>
      <c r="CK150" s="16">
        <v>1197068</v>
      </c>
      <c r="CL150" s="16" t="s">
        <v>165</v>
      </c>
      <c r="CM150" s="16">
        <v>10000</v>
      </c>
      <c r="CN150" s="16">
        <v>7180599</v>
      </c>
      <c r="CO150" s="17" t="s">
        <v>165</v>
      </c>
    </row>
    <row r="151" spans="1:93">
      <c r="A151" s="14">
        <v>2015</v>
      </c>
      <c r="B151" s="15" t="s">
        <v>168</v>
      </c>
      <c r="C151" s="15">
        <v>132055</v>
      </c>
      <c r="D151" s="15" t="s">
        <v>297</v>
      </c>
      <c r="E151" s="15" t="s">
        <v>325</v>
      </c>
      <c r="F151" s="16">
        <v>6839533</v>
      </c>
      <c r="G151" s="16">
        <v>212605</v>
      </c>
      <c r="H151" s="16">
        <v>260415</v>
      </c>
      <c r="I151" s="16">
        <v>24941</v>
      </c>
      <c r="J151" s="16">
        <v>12527</v>
      </c>
      <c r="K151" s="16">
        <v>50096</v>
      </c>
      <c r="L151" s="16">
        <v>41566</v>
      </c>
      <c r="M151" s="16">
        <v>131285</v>
      </c>
      <c r="N151" s="16">
        <v>46522</v>
      </c>
      <c r="O151" s="16">
        <v>4620561</v>
      </c>
      <c r="P151" s="16">
        <v>3108819</v>
      </c>
      <c r="Q151" s="16">
        <v>2671784</v>
      </c>
      <c r="R151" s="16">
        <v>65426</v>
      </c>
      <c r="S151" s="16">
        <v>371609</v>
      </c>
      <c r="T151" s="16">
        <v>1511742</v>
      </c>
      <c r="U151" s="16">
        <v>11228</v>
      </c>
      <c r="V151" s="16">
        <v>30028</v>
      </c>
      <c r="W151" s="16">
        <v>1458</v>
      </c>
      <c r="X151" s="16">
        <v>1360</v>
      </c>
      <c r="Y151" s="16">
        <v>257378</v>
      </c>
      <c r="Z151" s="16">
        <v>261</v>
      </c>
      <c r="AA151" s="16">
        <v>106</v>
      </c>
      <c r="AB151" s="16">
        <v>2649</v>
      </c>
      <c r="AC151" s="16">
        <v>62578</v>
      </c>
      <c r="AD151" s="16">
        <v>1143069</v>
      </c>
      <c r="AE151" s="16" t="s">
        <v>165</v>
      </c>
      <c r="AF151" s="16" t="s">
        <v>165</v>
      </c>
      <c r="AG151" s="16">
        <v>1442</v>
      </c>
      <c r="AH151" s="16" t="s">
        <v>165</v>
      </c>
      <c r="AI151" s="16">
        <v>185</v>
      </c>
      <c r="AJ151" s="16" t="s">
        <v>165</v>
      </c>
      <c r="AK151" s="16" t="s">
        <v>165</v>
      </c>
      <c r="AL151" s="16" t="s">
        <v>165</v>
      </c>
      <c r="AM151" s="16" t="s">
        <v>165</v>
      </c>
      <c r="AN151" s="16">
        <v>957319</v>
      </c>
      <c r="AO151" s="16">
        <v>691109</v>
      </c>
      <c r="AP151" s="16">
        <v>241</v>
      </c>
      <c r="AQ151" s="16">
        <v>6228</v>
      </c>
      <c r="AR151" s="16">
        <v>44533</v>
      </c>
      <c r="AS151" s="16">
        <v>28465</v>
      </c>
      <c r="AT151" s="16">
        <v>7422065</v>
      </c>
      <c r="AU151" s="16">
        <v>506965</v>
      </c>
      <c r="AV151" s="16">
        <v>28403</v>
      </c>
      <c r="AW151" s="16">
        <v>1415</v>
      </c>
      <c r="AX151" s="16">
        <v>943838</v>
      </c>
      <c r="AY151" s="16">
        <v>222355</v>
      </c>
      <c r="AZ151" s="16">
        <v>105914</v>
      </c>
      <c r="BA151" s="16">
        <v>4879287</v>
      </c>
      <c r="BB151" s="16">
        <v>733888</v>
      </c>
      <c r="BC151" s="16">
        <v>273529</v>
      </c>
      <c r="BD151" s="16">
        <v>16743713</v>
      </c>
      <c r="BE151" s="16">
        <v>5722157</v>
      </c>
      <c r="BF151" s="16">
        <v>2748711</v>
      </c>
      <c r="BG151" s="16">
        <v>1073244</v>
      </c>
      <c r="BH151" s="16">
        <v>1565554</v>
      </c>
      <c r="BI151" s="16">
        <v>1407892</v>
      </c>
      <c r="BJ151" s="16">
        <v>2496476</v>
      </c>
      <c r="BK151" s="16">
        <v>55486</v>
      </c>
      <c r="BL151" s="16">
        <v>1112481</v>
      </c>
      <c r="BM151" s="16">
        <v>526838</v>
      </c>
      <c r="BN151" s="16">
        <v>1347034</v>
      </c>
      <c r="BO151" s="16">
        <v>1194490</v>
      </c>
      <c r="BP151" s="16" t="s">
        <v>165</v>
      </c>
      <c r="BQ151" s="16">
        <v>11228</v>
      </c>
      <c r="BR151" s="16" t="s">
        <v>165</v>
      </c>
      <c r="BS151" s="16">
        <v>25733</v>
      </c>
      <c r="BT151" s="16" t="s">
        <v>165</v>
      </c>
      <c r="BU151" s="16">
        <v>378541</v>
      </c>
      <c r="BV151" s="16">
        <v>11512</v>
      </c>
      <c r="BW151" s="16">
        <v>168873</v>
      </c>
      <c r="BX151" s="16">
        <v>209668</v>
      </c>
      <c r="BY151" s="16" t="s">
        <v>165</v>
      </c>
      <c r="BZ151" s="16" t="s">
        <v>165</v>
      </c>
      <c r="CA151" s="16" t="s">
        <v>165</v>
      </c>
      <c r="CB151" s="16" t="s">
        <v>165</v>
      </c>
      <c r="CC151" s="16" t="s">
        <v>165</v>
      </c>
      <c r="CD151" s="16" t="s">
        <v>165</v>
      </c>
      <c r="CE151" s="16" t="s">
        <v>165</v>
      </c>
      <c r="CF151" s="16">
        <v>2920389</v>
      </c>
      <c r="CG151" s="16">
        <v>2920389</v>
      </c>
      <c r="CH151" s="16">
        <v>2582302</v>
      </c>
      <c r="CI151" s="16">
        <v>338087</v>
      </c>
      <c r="CJ151" s="16" t="s">
        <v>165</v>
      </c>
      <c r="CK151" s="16">
        <v>890370</v>
      </c>
      <c r="CL151" s="16">
        <v>40383</v>
      </c>
      <c r="CM151" s="16">
        <v>41000</v>
      </c>
      <c r="CN151" s="16">
        <v>5854765</v>
      </c>
      <c r="CO151" s="17" t="s">
        <v>165</v>
      </c>
    </row>
    <row r="152" spans="1:93">
      <c r="A152" s="14">
        <v>2015</v>
      </c>
      <c r="B152" s="15" t="s">
        <v>168</v>
      </c>
      <c r="C152" s="15">
        <v>132063</v>
      </c>
      <c r="D152" s="15" t="s">
        <v>297</v>
      </c>
      <c r="E152" s="15" t="s">
        <v>326</v>
      </c>
      <c r="F152" s="16">
        <v>11165094</v>
      </c>
      <c r="G152" s="16">
        <v>275595</v>
      </c>
      <c r="H152" s="16">
        <v>1105861</v>
      </c>
      <c r="I152" s="16">
        <v>27208</v>
      </c>
      <c r="J152" s="16">
        <v>31800</v>
      </c>
      <c r="K152" s="16">
        <v>62686</v>
      </c>
      <c r="L152" s="16">
        <v>100341</v>
      </c>
      <c r="M152" s="16">
        <v>883826</v>
      </c>
      <c r="N152" s="16">
        <v>60404</v>
      </c>
      <c r="O152" s="16">
        <v>7281158</v>
      </c>
      <c r="P152" s="16">
        <v>4867938</v>
      </c>
      <c r="Q152" s="16">
        <v>4129906</v>
      </c>
      <c r="R152" s="16">
        <v>87023</v>
      </c>
      <c r="S152" s="16">
        <v>651009</v>
      </c>
      <c r="T152" s="16">
        <v>2413220</v>
      </c>
      <c r="U152" s="16">
        <v>32545</v>
      </c>
      <c r="V152" s="16">
        <v>74225</v>
      </c>
      <c r="W152" s="16" t="s">
        <v>165</v>
      </c>
      <c r="X152" s="16">
        <v>940</v>
      </c>
      <c r="Y152" s="16">
        <v>426786</v>
      </c>
      <c r="Z152" s="16" t="s">
        <v>165</v>
      </c>
      <c r="AA152" s="16" t="s">
        <v>165</v>
      </c>
      <c r="AB152" s="16" t="s">
        <v>165</v>
      </c>
      <c r="AC152" s="16">
        <v>114903</v>
      </c>
      <c r="AD152" s="16">
        <v>1763821</v>
      </c>
      <c r="AE152" s="16" t="s">
        <v>165</v>
      </c>
      <c r="AF152" s="16" t="s">
        <v>165</v>
      </c>
      <c r="AG152" s="16" t="s">
        <v>165</v>
      </c>
      <c r="AH152" s="16" t="s">
        <v>165</v>
      </c>
      <c r="AI152" s="16" t="s">
        <v>165</v>
      </c>
      <c r="AJ152" s="16" t="s">
        <v>165</v>
      </c>
      <c r="AK152" s="16" t="s">
        <v>165</v>
      </c>
      <c r="AL152" s="16" t="s">
        <v>165</v>
      </c>
      <c r="AM152" s="16" t="s">
        <v>165</v>
      </c>
      <c r="AN152" s="16">
        <v>1438380</v>
      </c>
      <c r="AO152" s="16">
        <v>806345</v>
      </c>
      <c r="AP152" s="16" t="s">
        <v>165</v>
      </c>
      <c r="AQ152" s="16">
        <v>9179</v>
      </c>
      <c r="AR152" s="16">
        <v>188172</v>
      </c>
      <c r="AS152" s="16">
        <v>47930</v>
      </c>
      <c r="AT152" s="16">
        <v>17169670</v>
      </c>
      <c r="AU152" s="16">
        <v>976476</v>
      </c>
      <c r="AV152" s="16">
        <v>44079</v>
      </c>
      <c r="AW152" s="16">
        <v>5451</v>
      </c>
      <c r="AX152" s="16">
        <v>2059318</v>
      </c>
      <c r="AY152" s="16">
        <v>376706</v>
      </c>
      <c r="AZ152" s="16">
        <v>107148</v>
      </c>
      <c r="BA152" s="16">
        <v>12330145</v>
      </c>
      <c r="BB152" s="16">
        <v>1270347</v>
      </c>
      <c r="BC152" s="16">
        <v>979588</v>
      </c>
      <c r="BD152" s="16">
        <v>26861004</v>
      </c>
      <c r="BE152" s="16">
        <v>8698442</v>
      </c>
      <c r="BF152" s="16">
        <v>4532479</v>
      </c>
      <c r="BG152" s="16">
        <v>1667108</v>
      </c>
      <c r="BH152" s="16">
        <v>3371776</v>
      </c>
      <c r="BI152" s="16">
        <v>794187</v>
      </c>
      <c r="BJ152" s="16">
        <v>12306895</v>
      </c>
      <c r="BK152" s="16">
        <v>208147</v>
      </c>
      <c r="BL152" s="16">
        <v>7657418</v>
      </c>
      <c r="BM152" s="16">
        <v>2065904</v>
      </c>
      <c r="BN152" s="16">
        <v>4649477</v>
      </c>
      <c r="BO152" s="16">
        <v>4226417</v>
      </c>
      <c r="BP152" s="16" t="s">
        <v>165</v>
      </c>
      <c r="BQ152" s="16" t="s">
        <v>165</v>
      </c>
      <c r="BR152" s="16" t="s">
        <v>165</v>
      </c>
      <c r="BS152" s="16" t="s">
        <v>165</v>
      </c>
      <c r="BT152" s="16" t="s">
        <v>165</v>
      </c>
      <c r="BU152" s="16" t="s">
        <v>165</v>
      </c>
      <c r="BV152" s="16" t="s">
        <v>165</v>
      </c>
      <c r="BW152" s="16" t="s">
        <v>165</v>
      </c>
      <c r="BX152" s="16" t="s">
        <v>165</v>
      </c>
      <c r="BY152" s="16" t="s">
        <v>165</v>
      </c>
      <c r="BZ152" s="16" t="s">
        <v>165</v>
      </c>
      <c r="CA152" s="16" t="s">
        <v>165</v>
      </c>
      <c r="CB152" s="16" t="s">
        <v>165</v>
      </c>
      <c r="CC152" s="16" t="s">
        <v>165</v>
      </c>
      <c r="CD152" s="16" t="s">
        <v>165</v>
      </c>
      <c r="CE152" s="16" t="s">
        <v>165</v>
      </c>
      <c r="CF152" s="16">
        <v>4440976</v>
      </c>
      <c r="CG152" s="16">
        <v>4440195</v>
      </c>
      <c r="CH152" s="16">
        <v>4003732</v>
      </c>
      <c r="CI152" s="16">
        <v>436463</v>
      </c>
      <c r="CJ152" s="16">
        <v>781</v>
      </c>
      <c r="CK152" s="16">
        <v>4060524</v>
      </c>
      <c r="CL152" s="16" t="s">
        <v>165</v>
      </c>
      <c r="CM152" s="16">
        <v>46747</v>
      </c>
      <c r="CN152" s="16">
        <v>9788046</v>
      </c>
      <c r="CO152" s="17" t="s">
        <v>165</v>
      </c>
    </row>
    <row r="153" spans="1:93">
      <c r="A153" s="14">
        <v>2015</v>
      </c>
      <c r="B153" s="15" t="s">
        <v>168</v>
      </c>
      <c r="C153" s="15">
        <v>132071</v>
      </c>
      <c r="D153" s="15" t="s">
        <v>297</v>
      </c>
      <c r="E153" s="15" t="s">
        <v>327</v>
      </c>
      <c r="F153" s="16">
        <v>6116185</v>
      </c>
      <c r="G153" s="16">
        <v>199702</v>
      </c>
      <c r="H153" s="16">
        <v>353822</v>
      </c>
      <c r="I153" s="16">
        <v>20254</v>
      </c>
      <c r="J153" s="16">
        <v>18374</v>
      </c>
      <c r="K153" s="16">
        <v>9885</v>
      </c>
      <c r="L153" s="16">
        <v>55728</v>
      </c>
      <c r="M153" s="16">
        <v>249581</v>
      </c>
      <c r="N153" s="16">
        <v>59031</v>
      </c>
      <c r="O153" s="16">
        <v>3853719</v>
      </c>
      <c r="P153" s="16">
        <v>2670658</v>
      </c>
      <c r="Q153" s="16">
        <v>2285557</v>
      </c>
      <c r="R153" s="16">
        <v>49860</v>
      </c>
      <c r="S153" s="16">
        <v>335241</v>
      </c>
      <c r="T153" s="16">
        <v>1183061</v>
      </c>
      <c r="U153" s="16">
        <v>6624</v>
      </c>
      <c r="V153" s="16">
        <v>25566</v>
      </c>
      <c r="W153" s="16" t="s">
        <v>165</v>
      </c>
      <c r="X153" s="16" t="s">
        <v>165</v>
      </c>
      <c r="Y153" s="16">
        <v>118553</v>
      </c>
      <c r="Z153" s="16" t="s">
        <v>165</v>
      </c>
      <c r="AA153" s="16" t="s">
        <v>165</v>
      </c>
      <c r="AB153" s="16">
        <v>11972</v>
      </c>
      <c r="AC153" s="16">
        <v>57721</v>
      </c>
      <c r="AD153" s="16">
        <v>962625</v>
      </c>
      <c r="AE153" s="16" t="s">
        <v>165</v>
      </c>
      <c r="AF153" s="16" t="s">
        <v>165</v>
      </c>
      <c r="AG153" s="16" t="s">
        <v>165</v>
      </c>
      <c r="AH153" s="16" t="s">
        <v>165</v>
      </c>
      <c r="AI153" s="16" t="s">
        <v>165</v>
      </c>
      <c r="AJ153" s="16" t="s">
        <v>165</v>
      </c>
      <c r="AK153" s="16" t="s">
        <v>165</v>
      </c>
      <c r="AL153" s="16" t="s">
        <v>165</v>
      </c>
      <c r="AM153" s="16" t="s">
        <v>165</v>
      </c>
      <c r="AN153" s="16">
        <v>825820</v>
      </c>
      <c r="AO153" s="16">
        <v>768441</v>
      </c>
      <c r="AP153" s="16" t="s">
        <v>165</v>
      </c>
      <c r="AQ153" s="16">
        <v>5106</v>
      </c>
      <c r="AR153" s="16">
        <v>50544</v>
      </c>
      <c r="AS153" s="16">
        <v>22455</v>
      </c>
      <c r="AT153" s="16">
        <v>6130828</v>
      </c>
      <c r="AU153" s="16">
        <v>367611</v>
      </c>
      <c r="AV153" s="16">
        <v>33371</v>
      </c>
      <c r="AW153" s="16">
        <v>1737</v>
      </c>
      <c r="AX153" s="16">
        <v>1040790</v>
      </c>
      <c r="AY153" s="16">
        <v>146262</v>
      </c>
      <c r="AZ153" s="16">
        <v>88753</v>
      </c>
      <c r="BA153" s="16">
        <v>4052154</v>
      </c>
      <c r="BB153" s="16">
        <v>400150</v>
      </c>
      <c r="BC153" s="16">
        <v>183481</v>
      </c>
      <c r="BD153" s="16">
        <v>14044182</v>
      </c>
      <c r="BE153" s="16">
        <v>3186641</v>
      </c>
      <c r="BF153" s="16">
        <v>1687966</v>
      </c>
      <c r="BG153" s="16">
        <v>359423</v>
      </c>
      <c r="BH153" s="16">
        <v>951240</v>
      </c>
      <c r="BI153" s="16">
        <v>547435</v>
      </c>
      <c r="BJ153" s="16">
        <v>3871719</v>
      </c>
      <c r="BK153" s="16">
        <v>120357</v>
      </c>
      <c r="BL153" s="16">
        <v>1693835</v>
      </c>
      <c r="BM153" s="16">
        <v>1288124</v>
      </c>
      <c r="BN153" s="16">
        <v>2177884</v>
      </c>
      <c r="BO153" s="16">
        <v>2052073</v>
      </c>
      <c r="BP153" s="16" t="s">
        <v>165</v>
      </c>
      <c r="BQ153" s="16" t="s">
        <v>165</v>
      </c>
      <c r="BR153" s="16" t="s">
        <v>165</v>
      </c>
      <c r="BS153" s="16" t="s">
        <v>165</v>
      </c>
      <c r="BT153" s="16" t="s">
        <v>165</v>
      </c>
      <c r="BU153" s="16" t="s">
        <v>165</v>
      </c>
      <c r="BV153" s="16" t="s">
        <v>165</v>
      </c>
      <c r="BW153" s="16" t="s">
        <v>165</v>
      </c>
      <c r="BX153" s="16" t="s">
        <v>165</v>
      </c>
      <c r="BY153" s="16" t="s">
        <v>165</v>
      </c>
      <c r="BZ153" s="16" t="s">
        <v>165</v>
      </c>
      <c r="CA153" s="16" t="s">
        <v>165</v>
      </c>
      <c r="CB153" s="16" t="s">
        <v>165</v>
      </c>
      <c r="CC153" s="16" t="s">
        <v>165</v>
      </c>
      <c r="CD153" s="16" t="s">
        <v>165</v>
      </c>
      <c r="CE153" s="16" t="s">
        <v>165</v>
      </c>
      <c r="CF153" s="16">
        <v>2143581</v>
      </c>
      <c r="CG153" s="16">
        <v>2143510</v>
      </c>
      <c r="CH153" s="16">
        <v>1923013</v>
      </c>
      <c r="CI153" s="16">
        <v>220497</v>
      </c>
      <c r="CJ153" s="16">
        <v>71</v>
      </c>
      <c r="CK153" s="16">
        <v>1882742</v>
      </c>
      <c r="CL153" s="16" t="s">
        <v>165</v>
      </c>
      <c r="CM153" s="16">
        <v>6000</v>
      </c>
      <c r="CN153" s="16">
        <v>4344298</v>
      </c>
      <c r="CO153" s="17" t="s">
        <v>165</v>
      </c>
    </row>
    <row r="154" spans="1:93">
      <c r="A154" s="14">
        <v>2015</v>
      </c>
      <c r="B154" s="15" t="s">
        <v>168</v>
      </c>
      <c r="C154" s="15">
        <v>132080</v>
      </c>
      <c r="D154" s="15" t="s">
        <v>297</v>
      </c>
      <c r="E154" s="15" t="s">
        <v>328</v>
      </c>
      <c r="F154" s="16">
        <v>11315390</v>
      </c>
      <c r="G154" s="16">
        <v>263909</v>
      </c>
      <c r="H154" s="16">
        <v>1405490</v>
      </c>
      <c r="I154" s="16">
        <v>27876</v>
      </c>
      <c r="J154" s="16">
        <v>40042</v>
      </c>
      <c r="K154" s="16">
        <v>33113</v>
      </c>
      <c r="L154" s="16">
        <v>75228</v>
      </c>
      <c r="M154" s="16">
        <v>1229231</v>
      </c>
      <c r="N154" s="16">
        <v>62471</v>
      </c>
      <c r="O154" s="16">
        <v>7335463</v>
      </c>
      <c r="P154" s="16">
        <v>4911312</v>
      </c>
      <c r="Q154" s="16">
        <v>4186254</v>
      </c>
      <c r="R154" s="16">
        <v>106682</v>
      </c>
      <c r="S154" s="16">
        <v>618376</v>
      </c>
      <c r="T154" s="16">
        <v>2424151</v>
      </c>
      <c r="U154" s="16">
        <v>49939</v>
      </c>
      <c r="V154" s="16">
        <v>100863</v>
      </c>
      <c r="W154" s="16" t="s">
        <v>165</v>
      </c>
      <c r="X154" s="16" t="s">
        <v>165</v>
      </c>
      <c r="Y154" s="16">
        <v>340261</v>
      </c>
      <c r="Z154" s="16" t="s">
        <v>165</v>
      </c>
      <c r="AA154" s="16" t="s">
        <v>165</v>
      </c>
      <c r="AB154" s="16">
        <v>5263</v>
      </c>
      <c r="AC154" s="16">
        <v>125489</v>
      </c>
      <c r="AD154" s="16">
        <v>1802158</v>
      </c>
      <c r="AE154" s="16" t="s">
        <v>165</v>
      </c>
      <c r="AF154" s="16" t="s">
        <v>165</v>
      </c>
      <c r="AG154" s="16" t="s">
        <v>165</v>
      </c>
      <c r="AH154" s="16" t="s">
        <v>165</v>
      </c>
      <c r="AI154" s="16">
        <v>178</v>
      </c>
      <c r="AJ154" s="16" t="s">
        <v>165</v>
      </c>
      <c r="AK154" s="16" t="s">
        <v>165</v>
      </c>
      <c r="AL154" s="16" t="s">
        <v>165</v>
      </c>
      <c r="AM154" s="16" t="s">
        <v>165</v>
      </c>
      <c r="AN154" s="16">
        <v>1461003</v>
      </c>
      <c r="AO154" s="16">
        <v>596187</v>
      </c>
      <c r="AP154" s="16" t="s">
        <v>165</v>
      </c>
      <c r="AQ154" s="16">
        <v>9390</v>
      </c>
      <c r="AR154" s="16">
        <v>181477</v>
      </c>
      <c r="AS154" s="16">
        <v>57015</v>
      </c>
      <c r="AT154" s="16">
        <v>14572831</v>
      </c>
      <c r="AU154" s="16">
        <v>533567</v>
      </c>
      <c r="AV154" s="16">
        <v>47298</v>
      </c>
      <c r="AW154" s="16">
        <v>2838</v>
      </c>
      <c r="AX154" s="16">
        <v>1595424</v>
      </c>
      <c r="AY154" s="16">
        <v>267424</v>
      </c>
      <c r="AZ154" s="16">
        <v>220955</v>
      </c>
      <c r="BA154" s="16">
        <v>10072220</v>
      </c>
      <c r="BB154" s="16">
        <v>1833105</v>
      </c>
      <c r="BC154" s="16">
        <v>738834</v>
      </c>
      <c r="BD154" s="16">
        <v>20539365</v>
      </c>
      <c r="BE154" s="16">
        <v>9483756</v>
      </c>
      <c r="BF154" s="16">
        <v>3344637</v>
      </c>
      <c r="BG154" s="16">
        <v>733718</v>
      </c>
      <c r="BH154" s="16">
        <v>5422143</v>
      </c>
      <c r="BI154" s="16">
        <v>716976</v>
      </c>
      <c r="BJ154" s="16">
        <v>10185671</v>
      </c>
      <c r="BK154" s="16">
        <v>378127</v>
      </c>
      <c r="BL154" s="16">
        <v>4929560</v>
      </c>
      <c r="BM154" s="16">
        <v>3316029</v>
      </c>
      <c r="BN154" s="16">
        <v>5138188</v>
      </c>
      <c r="BO154" s="16">
        <v>4751539</v>
      </c>
      <c r="BP154" s="16" t="s">
        <v>165</v>
      </c>
      <c r="BQ154" s="16" t="s">
        <v>165</v>
      </c>
      <c r="BR154" s="16">
        <v>2775</v>
      </c>
      <c r="BS154" s="16">
        <v>115148</v>
      </c>
      <c r="BT154" s="16" t="s">
        <v>165</v>
      </c>
      <c r="BU154" s="16" t="s">
        <v>165</v>
      </c>
      <c r="BV154" s="16" t="s">
        <v>165</v>
      </c>
      <c r="BW154" s="16" t="s">
        <v>165</v>
      </c>
      <c r="BX154" s="16" t="s">
        <v>165</v>
      </c>
      <c r="BY154" s="16" t="s">
        <v>165</v>
      </c>
      <c r="BZ154" s="16" t="s">
        <v>165</v>
      </c>
      <c r="CA154" s="16" t="s">
        <v>165</v>
      </c>
      <c r="CB154" s="16" t="s">
        <v>165</v>
      </c>
      <c r="CC154" s="16" t="s">
        <v>165</v>
      </c>
      <c r="CD154" s="16" t="s">
        <v>165</v>
      </c>
      <c r="CE154" s="16" t="s">
        <v>165</v>
      </c>
      <c r="CF154" s="16">
        <v>3624501</v>
      </c>
      <c r="CG154" s="16">
        <v>3624498</v>
      </c>
      <c r="CH154" s="16">
        <v>3192959</v>
      </c>
      <c r="CI154" s="16">
        <v>431539</v>
      </c>
      <c r="CJ154" s="16">
        <v>3</v>
      </c>
      <c r="CK154" s="16">
        <v>6074686</v>
      </c>
      <c r="CL154" s="16" t="s">
        <v>165</v>
      </c>
      <c r="CM154" s="16">
        <v>8020</v>
      </c>
      <c r="CN154" s="16">
        <v>9011390</v>
      </c>
      <c r="CO154" s="17" t="s">
        <v>165</v>
      </c>
    </row>
    <row r="155" spans="1:93">
      <c r="A155" s="14">
        <v>2015</v>
      </c>
      <c r="B155" s="15" t="s">
        <v>168</v>
      </c>
      <c r="C155" s="15">
        <v>132098</v>
      </c>
      <c r="D155" s="15" t="s">
        <v>297</v>
      </c>
      <c r="E155" s="15" t="s">
        <v>329</v>
      </c>
      <c r="F155" s="16">
        <v>22504005</v>
      </c>
      <c r="G155" s="16">
        <v>356173</v>
      </c>
      <c r="H155" s="16">
        <v>2539636</v>
      </c>
      <c r="I155" s="16">
        <v>21733</v>
      </c>
      <c r="J155" s="16">
        <v>35794</v>
      </c>
      <c r="K155" s="16">
        <v>65018</v>
      </c>
      <c r="L155" s="16">
        <v>157763</v>
      </c>
      <c r="M155" s="16">
        <v>2259328</v>
      </c>
      <c r="N155" s="16">
        <v>74989</v>
      </c>
      <c r="O155" s="16">
        <v>14574365</v>
      </c>
      <c r="P155" s="16">
        <v>9603643</v>
      </c>
      <c r="Q155" s="16">
        <v>8098095</v>
      </c>
      <c r="R155" s="16">
        <v>191364</v>
      </c>
      <c r="S155" s="16">
        <v>1314184</v>
      </c>
      <c r="T155" s="16">
        <v>4956411</v>
      </c>
      <c r="U155" s="16">
        <v>74423</v>
      </c>
      <c r="V155" s="16">
        <v>195850</v>
      </c>
      <c r="W155" s="16" t="s">
        <v>165</v>
      </c>
      <c r="X155" s="16">
        <v>1917</v>
      </c>
      <c r="Y155" s="16">
        <v>1006680</v>
      </c>
      <c r="Z155" s="16" t="s">
        <v>165</v>
      </c>
      <c r="AA155" s="16" t="s">
        <v>165</v>
      </c>
      <c r="AB155" s="16" t="s">
        <v>165</v>
      </c>
      <c r="AC155" s="16">
        <v>176012</v>
      </c>
      <c r="AD155" s="16">
        <v>3495762</v>
      </c>
      <c r="AE155" s="16" t="s">
        <v>165</v>
      </c>
      <c r="AF155" s="16" t="s">
        <v>165</v>
      </c>
      <c r="AG155" s="16" t="s">
        <v>165</v>
      </c>
      <c r="AH155" s="16" t="s">
        <v>165</v>
      </c>
      <c r="AI155" s="16" t="s">
        <v>165</v>
      </c>
      <c r="AJ155" s="16">
        <v>5767</v>
      </c>
      <c r="AK155" s="16" t="s">
        <v>165</v>
      </c>
      <c r="AL155" s="16" t="s">
        <v>165</v>
      </c>
      <c r="AM155" s="16">
        <v>14311</v>
      </c>
      <c r="AN155" s="16">
        <v>2757342</v>
      </c>
      <c r="AO155" s="16">
        <v>1749021</v>
      </c>
      <c r="AP155" s="16" t="s">
        <v>165</v>
      </c>
      <c r="AQ155" s="16">
        <v>16668</v>
      </c>
      <c r="AR155" s="16">
        <v>435811</v>
      </c>
      <c r="AS155" s="16">
        <v>103025</v>
      </c>
      <c r="AT155" s="16">
        <v>18638761</v>
      </c>
      <c r="AU155" s="16">
        <v>402470</v>
      </c>
      <c r="AV155" s="16">
        <v>50229</v>
      </c>
      <c r="AW155" s="16">
        <v>2791</v>
      </c>
      <c r="AX155" s="16">
        <v>2657861</v>
      </c>
      <c r="AY155" s="16">
        <v>407314</v>
      </c>
      <c r="AZ155" s="16">
        <v>168523</v>
      </c>
      <c r="BA155" s="16">
        <v>13287704</v>
      </c>
      <c r="BB155" s="16">
        <v>1661869</v>
      </c>
      <c r="BC155" s="16">
        <v>926564</v>
      </c>
      <c r="BD155" s="16">
        <v>46134659</v>
      </c>
      <c r="BE155" s="16">
        <v>12736688</v>
      </c>
      <c r="BF155" s="16">
        <v>6193767</v>
      </c>
      <c r="BG155" s="16">
        <v>1154113</v>
      </c>
      <c r="BH155" s="16">
        <v>3721852</v>
      </c>
      <c r="BI155" s="16">
        <v>2821069</v>
      </c>
      <c r="BJ155" s="16">
        <v>12095477</v>
      </c>
      <c r="BK155" s="16">
        <v>350476</v>
      </c>
      <c r="BL155" s="16">
        <v>3882934</v>
      </c>
      <c r="BM155" s="16">
        <v>3141626</v>
      </c>
      <c r="BN155" s="16">
        <v>7976136</v>
      </c>
      <c r="BO155" s="16">
        <v>7625617</v>
      </c>
      <c r="BP155" s="16" t="s">
        <v>165</v>
      </c>
      <c r="BQ155" s="16" t="s">
        <v>165</v>
      </c>
      <c r="BR155" s="16" t="s">
        <v>165</v>
      </c>
      <c r="BS155" s="16">
        <v>236407</v>
      </c>
      <c r="BT155" s="16" t="s">
        <v>165</v>
      </c>
      <c r="BU155" s="16" t="s">
        <v>165</v>
      </c>
      <c r="BV155" s="16" t="s">
        <v>165</v>
      </c>
      <c r="BW155" s="16" t="s">
        <v>165</v>
      </c>
      <c r="BX155" s="16" t="s">
        <v>165</v>
      </c>
      <c r="BY155" s="16" t="s">
        <v>165</v>
      </c>
      <c r="BZ155" s="16" t="s">
        <v>165</v>
      </c>
      <c r="CA155" s="16" t="s">
        <v>165</v>
      </c>
      <c r="CB155" s="16" t="s">
        <v>165</v>
      </c>
      <c r="CC155" s="16" t="s">
        <v>165</v>
      </c>
      <c r="CD155" s="16" t="s">
        <v>165</v>
      </c>
      <c r="CE155" s="16" t="s">
        <v>165</v>
      </c>
      <c r="CF155" s="16">
        <v>6013430</v>
      </c>
      <c r="CG155" s="16">
        <v>6013430</v>
      </c>
      <c r="CH155" s="16">
        <v>5230492</v>
      </c>
      <c r="CI155" s="16">
        <v>782938</v>
      </c>
      <c r="CJ155" s="16" t="s">
        <v>165</v>
      </c>
      <c r="CK155" s="16">
        <v>5813531</v>
      </c>
      <c r="CL155" s="16" t="s">
        <v>165</v>
      </c>
      <c r="CM155" s="16">
        <v>8400</v>
      </c>
      <c r="CN155" s="16">
        <v>17981962</v>
      </c>
      <c r="CO155" s="17" t="s">
        <v>165</v>
      </c>
    </row>
    <row r="156" spans="1:93">
      <c r="A156" s="14">
        <v>2015</v>
      </c>
      <c r="B156" s="15" t="s">
        <v>168</v>
      </c>
      <c r="C156" s="15">
        <v>132101</v>
      </c>
      <c r="D156" s="15" t="s">
        <v>297</v>
      </c>
      <c r="E156" s="15" t="s">
        <v>330</v>
      </c>
      <c r="F156" s="16">
        <v>5908791</v>
      </c>
      <c r="G156" s="16">
        <v>196499</v>
      </c>
      <c r="H156" s="16">
        <v>738348</v>
      </c>
      <c r="I156" s="16">
        <v>24108</v>
      </c>
      <c r="J156" s="16">
        <v>31691</v>
      </c>
      <c r="K156" s="16">
        <v>12792</v>
      </c>
      <c r="L156" s="16">
        <v>33672</v>
      </c>
      <c r="M156" s="16">
        <v>636085</v>
      </c>
      <c r="N156" s="16">
        <v>40678</v>
      </c>
      <c r="O156" s="16">
        <v>3836675</v>
      </c>
      <c r="P156" s="16">
        <v>2520913</v>
      </c>
      <c r="Q156" s="16">
        <v>2200058</v>
      </c>
      <c r="R156" s="16">
        <v>43824</v>
      </c>
      <c r="S156" s="16">
        <v>277031</v>
      </c>
      <c r="T156" s="16">
        <v>1315762</v>
      </c>
      <c r="U156" s="16">
        <v>16181</v>
      </c>
      <c r="V156" s="16">
        <v>49342</v>
      </c>
      <c r="W156" s="16" t="s">
        <v>165</v>
      </c>
      <c r="X156" s="16" t="s">
        <v>165</v>
      </c>
      <c r="Y156" s="16">
        <v>261859</v>
      </c>
      <c r="Z156" s="16" t="s">
        <v>165</v>
      </c>
      <c r="AA156" s="16" t="s">
        <v>165</v>
      </c>
      <c r="AB156" s="16" t="s">
        <v>165</v>
      </c>
      <c r="AC156" s="16">
        <v>55079</v>
      </c>
      <c r="AD156" s="16">
        <v>932975</v>
      </c>
      <c r="AE156" s="16" t="s">
        <v>165</v>
      </c>
      <c r="AF156" s="16" t="s">
        <v>165</v>
      </c>
      <c r="AG156" s="16">
        <v>326</v>
      </c>
      <c r="AH156" s="16" t="s">
        <v>165</v>
      </c>
      <c r="AI156" s="16" t="s">
        <v>165</v>
      </c>
      <c r="AJ156" s="16" t="s">
        <v>165</v>
      </c>
      <c r="AK156" s="16" t="s">
        <v>165</v>
      </c>
      <c r="AL156" s="16" t="s">
        <v>165</v>
      </c>
      <c r="AM156" s="16" t="s">
        <v>165</v>
      </c>
      <c r="AN156" s="16">
        <v>791421</v>
      </c>
      <c r="AO156" s="16">
        <v>177919</v>
      </c>
      <c r="AP156" s="16" t="s">
        <v>165</v>
      </c>
      <c r="AQ156" s="16">
        <v>5145</v>
      </c>
      <c r="AR156" s="16">
        <v>122106</v>
      </c>
      <c r="AS156" s="16">
        <v>32690</v>
      </c>
      <c r="AT156" s="16">
        <v>6490622</v>
      </c>
      <c r="AU156" s="16">
        <v>122119</v>
      </c>
      <c r="AV156" s="16">
        <v>38954</v>
      </c>
      <c r="AW156" s="16">
        <v>2209</v>
      </c>
      <c r="AX156" s="16">
        <v>665216</v>
      </c>
      <c r="AY156" s="16">
        <v>127205</v>
      </c>
      <c r="AZ156" s="16">
        <v>101339</v>
      </c>
      <c r="BA156" s="16">
        <v>4400424</v>
      </c>
      <c r="BB156" s="16">
        <v>1033156</v>
      </c>
      <c r="BC156" s="16">
        <v>182291</v>
      </c>
      <c r="BD156" s="16">
        <v>9603281</v>
      </c>
      <c r="BE156" s="16">
        <v>4790654</v>
      </c>
      <c r="BF156" s="16">
        <v>2586002</v>
      </c>
      <c r="BG156" s="16">
        <v>537233</v>
      </c>
      <c r="BH156" s="16">
        <v>1681985</v>
      </c>
      <c r="BI156" s="16">
        <v>522667</v>
      </c>
      <c r="BJ156" s="16">
        <v>2827445</v>
      </c>
      <c r="BK156" s="16">
        <v>42292</v>
      </c>
      <c r="BL156" s="16">
        <v>715239</v>
      </c>
      <c r="BM156" s="16">
        <v>169873</v>
      </c>
      <c r="BN156" s="16">
        <v>1963887</v>
      </c>
      <c r="BO156" s="16">
        <v>1781119</v>
      </c>
      <c r="BP156" s="16" t="s">
        <v>165</v>
      </c>
      <c r="BQ156" s="16" t="s">
        <v>165</v>
      </c>
      <c r="BR156" s="16">
        <v>9632</v>
      </c>
      <c r="BS156" s="16">
        <v>138687</v>
      </c>
      <c r="BT156" s="16" t="s">
        <v>165</v>
      </c>
      <c r="BU156" s="16" t="s">
        <v>165</v>
      </c>
      <c r="BV156" s="16" t="s">
        <v>165</v>
      </c>
      <c r="BW156" s="16" t="s">
        <v>165</v>
      </c>
      <c r="BX156" s="16" t="s">
        <v>165</v>
      </c>
      <c r="BY156" s="16" t="s">
        <v>165</v>
      </c>
      <c r="BZ156" s="16" t="s">
        <v>165</v>
      </c>
      <c r="CA156" s="16" t="s">
        <v>165</v>
      </c>
      <c r="CB156" s="16" t="s">
        <v>165</v>
      </c>
      <c r="CC156" s="16" t="s">
        <v>165</v>
      </c>
      <c r="CD156" s="16" t="s">
        <v>165</v>
      </c>
      <c r="CE156" s="16" t="s">
        <v>165</v>
      </c>
      <c r="CF156" s="16">
        <v>2740881</v>
      </c>
      <c r="CG156" s="16">
        <v>2740471</v>
      </c>
      <c r="CH156" s="16">
        <v>2440760</v>
      </c>
      <c r="CI156" s="16">
        <v>299711</v>
      </c>
      <c r="CJ156" s="16">
        <v>410</v>
      </c>
      <c r="CK156" s="16">
        <v>2046660</v>
      </c>
      <c r="CL156" s="16" t="s">
        <v>165</v>
      </c>
      <c r="CM156" s="16">
        <v>496</v>
      </c>
      <c r="CN156" s="16">
        <v>3951085</v>
      </c>
      <c r="CO156" s="17" t="s">
        <v>165</v>
      </c>
    </row>
    <row r="157" spans="1:93">
      <c r="A157" s="14">
        <v>2015</v>
      </c>
      <c r="B157" s="15" t="s">
        <v>168</v>
      </c>
      <c r="C157" s="15">
        <v>132110</v>
      </c>
      <c r="D157" s="15" t="s">
        <v>297</v>
      </c>
      <c r="E157" s="15" t="s">
        <v>331</v>
      </c>
      <c r="F157" s="16">
        <v>9108028</v>
      </c>
      <c r="G157" s="16">
        <v>253549</v>
      </c>
      <c r="H157" s="16">
        <v>1134157</v>
      </c>
      <c r="I157" s="16">
        <v>35405</v>
      </c>
      <c r="J157" s="16">
        <v>9594</v>
      </c>
      <c r="K157" s="16">
        <v>28764</v>
      </c>
      <c r="L157" s="16">
        <v>69700</v>
      </c>
      <c r="M157" s="16">
        <v>990694</v>
      </c>
      <c r="N157" s="16">
        <v>60951</v>
      </c>
      <c r="O157" s="16">
        <v>5613729</v>
      </c>
      <c r="P157" s="16">
        <v>3709003</v>
      </c>
      <c r="Q157" s="16">
        <v>3155062</v>
      </c>
      <c r="R157" s="16">
        <v>54910</v>
      </c>
      <c r="S157" s="16">
        <v>499031</v>
      </c>
      <c r="T157" s="16">
        <v>1904726</v>
      </c>
      <c r="U157" s="16">
        <v>21631</v>
      </c>
      <c r="V157" s="16">
        <v>60890</v>
      </c>
      <c r="W157" s="16" t="s">
        <v>165</v>
      </c>
      <c r="X157" s="16">
        <v>662</v>
      </c>
      <c r="Y157" s="16">
        <v>345571</v>
      </c>
      <c r="Z157" s="16" t="s">
        <v>165</v>
      </c>
      <c r="AA157" s="16">
        <v>7290</v>
      </c>
      <c r="AB157" s="16" t="s">
        <v>165</v>
      </c>
      <c r="AC157" s="16">
        <v>112084</v>
      </c>
      <c r="AD157" s="16">
        <v>1356415</v>
      </c>
      <c r="AE157" s="16" t="s">
        <v>165</v>
      </c>
      <c r="AF157" s="16" t="s">
        <v>165</v>
      </c>
      <c r="AG157" s="16" t="s">
        <v>165</v>
      </c>
      <c r="AH157" s="16" t="s">
        <v>165</v>
      </c>
      <c r="AI157" s="16">
        <v>183</v>
      </c>
      <c r="AJ157" s="16" t="s">
        <v>165</v>
      </c>
      <c r="AK157" s="16" t="s">
        <v>165</v>
      </c>
      <c r="AL157" s="16" t="s">
        <v>165</v>
      </c>
      <c r="AM157" s="16" t="s">
        <v>165</v>
      </c>
      <c r="AN157" s="16">
        <v>1156411</v>
      </c>
      <c r="AO157" s="16">
        <v>727434</v>
      </c>
      <c r="AP157" s="16" t="s">
        <v>165</v>
      </c>
      <c r="AQ157" s="16">
        <v>7106</v>
      </c>
      <c r="AR157" s="16">
        <v>154691</v>
      </c>
      <c r="AS157" s="16">
        <v>39670</v>
      </c>
      <c r="AT157" s="16">
        <v>9274244</v>
      </c>
      <c r="AU157" s="16">
        <v>333637</v>
      </c>
      <c r="AV157" s="16">
        <v>37909</v>
      </c>
      <c r="AW157" s="16">
        <v>1876</v>
      </c>
      <c r="AX157" s="16">
        <v>1106796</v>
      </c>
      <c r="AY157" s="16">
        <v>222906</v>
      </c>
      <c r="AZ157" s="16">
        <v>237835</v>
      </c>
      <c r="BA157" s="16">
        <v>6596987</v>
      </c>
      <c r="BB157" s="16">
        <v>736298</v>
      </c>
      <c r="BC157" s="16">
        <v>282556</v>
      </c>
      <c r="BD157" s="16">
        <v>18681203</v>
      </c>
      <c r="BE157" s="16">
        <v>7185733</v>
      </c>
      <c r="BF157" s="16">
        <v>3473246</v>
      </c>
      <c r="BG157" s="16">
        <v>1397452</v>
      </c>
      <c r="BH157" s="16">
        <v>2072847</v>
      </c>
      <c r="BI157" s="16">
        <v>1639640</v>
      </c>
      <c r="BJ157" s="16">
        <v>4458448</v>
      </c>
      <c r="BK157" s="16">
        <v>85125</v>
      </c>
      <c r="BL157" s="16">
        <v>873949</v>
      </c>
      <c r="BM157" s="16">
        <v>315910</v>
      </c>
      <c r="BN157" s="16">
        <v>3167129</v>
      </c>
      <c r="BO157" s="16">
        <v>3040895</v>
      </c>
      <c r="BP157" s="16" t="s">
        <v>165</v>
      </c>
      <c r="BQ157" s="16" t="s">
        <v>165</v>
      </c>
      <c r="BR157" s="16" t="s">
        <v>165</v>
      </c>
      <c r="BS157" s="16">
        <v>417370</v>
      </c>
      <c r="BT157" s="16" t="s">
        <v>165</v>
      </c>
      <c r="BU157" s="16">
        <v>10188</v>
      </c>
      <c r="BV157" s="16" t="s">
        <v>165</v>
      </c>
      <c r="BW157" s="16" t="s">
        <v>165</v>
      </c>
      <c r="BX157" s="16">
        <v>10188</v>
      </c>
      <c r="BY157" s="16" t="s">
        <v>165</v>
      </c>
      <c r="BZ157" s="16" t="s">
        <v>165</v>
      </c>
      <c r="CA157" s="16" t="s">
        <v>165</v>
      </c>
      <c r="CB157" s="16" t="s">
        <v>165</v>
      </c>
      <c r="CC157" s="16" t="s">
        <v>165</v>
      </c>
      <c r="CD157" s="16" t="s">
        <v>165</v>
      </c>
      <c r="CE157" s="16" t="s">
        <v>165</v>
      </c>
      <c r="CF157" s="16">
        <v>3428695</v>
      </c>
      <c r="CG157" s="16">
        <v>3428695</v>
      </c>
      <c r="CH157" s="16">
        <v>3146664</v>
      </c>
      <c r="CI157" s="16">
        <v>282031</v>
      </c>
      <c r="CJ157" s="16" t="s">
        <v>165</v>
      </c>
      <c r="CK157" s="16">
        <v>1707350</v>
      </c>
      <c r="CL157" s="16" t="s">
        <v>165</v>
      </c>
      <c r="CM157" s="16" t="s">
        <v>165</v>
      </c>
      <c r="CN157" s="16">
        <v>7413026</v>
      </c>
      <c r="CO157" s="17" t="s">
        <v>165</v>
      </c>
    </row>
    <row r="158" spans="1:93">
      <c r="A158" s="14">
        <v>2015</v>
      </c>
      <c r="B158" s="15" t="s">
        <v>168</v>
      </c>
      <c r="C158" s="15">
        <v>132128</v>
      </c>
      <c r="D158" s="15" t="s">
        <v>297</v>
      </c>
      <c r="E158" s="15" t="s">
        <v>332</v>
      </c>
      <c r="F158" s="16">
        <v>9825929</v>
      </c>
      <c r="G158" s="16">
        <v>240422</v>
      </c>
      <c r="H158" s="16">
        <v>774693</v>
      </c>
      <c r="I158" s="16">
        <v>379544</v>
      </c>
      <c r="J158" s="16">
        <v>29254</v>
      </c>
      <c r="K158" s="16">
        <v>26878</v>
      </c>
      <c r="L158" s="16">
        <v>66421</v>
      </c>
      <c r="M158" s="16">
        <v>272596</v>
      </c>
      <c r="N158" s="16">
        <v>57468</v>
      </c>
      <c r="O158" s="16">
        <v>6543922</v>
      </c>
      <c r="P158" s="16">
        <v>4456851</v>
      </c>
      <c r="Q158" s="16">
        <v>3800859</v>
      </c>
      <c r="R158" s="16">
        <v>81355</v>
      </c>
      <c r="S158" s="16">
        <v>574637</v>
      </c>
      <c r="T158" s="16">
        <v>2087071</v>
      </c>
      <c r="U158" s="16">
        <v>11081</v>
      </c>
      <c r="V158" s="16">
        <v>68129</v>
      </c>
      <c r="W158" s="16" t="s">
        <v>165</v>
      </c>
      <c r="X158" s="16">
        <v>230</v>
      </c>
      <c r="Y158" s="16">
        <v>210013</v>
      </c>
      <c r="Z158" s="16" t="s">
        <v>165</v>
      </c>
      <c r="AA158" s="16" t="s">
        <v>165</v>
      </c>
      <c r="AB158" s="16">
        <v>866</v>
      </c>
      <c r="AC158" s="16">
        <v>136542</v>
      </c>
      <c r="AD158" s="16">
        <v>1658826</v>
      </c>
      <c r="AE158" s="16" t="s">
        <v>165</v>
      </c>
      <c r="AF158" s="16" t="s">
        <v>165</v>
      </c>
      <c r="AG158" s="16">
        <v>1384</v>
      </c>
      <c r="AH158" s="16" t="s">
        <v>165</v>
      </c>
      <c r="AI158" s="16" t="s">
        <v>165</v>
      </c>
      <c r="AJ158" s="16" t="s">
        <v>165</v>
      </c>
      <c r="AK158" s="16" t="s">
        <v>165</v>
      </c>
      <c r="AL158" s="16" t="s">
        <v>165</v>
      </c>
      <c r="AM158" s="16" t="s">
        <v>165</v>
      </c>
      <c r="AN158" s="16">
        <v>1372491</v>
      </c>
      <c r="AO158" s="16">
        <v>795478</v>
      </c>
      <c r="AP158" s="16" t="s">
        <v>165</v>
      </c>
      <c r="AQ158" s="16">
        <v>8265</v>
      </c>
      <c r="AR158" s="16">
        <v>33190</v>
      </c>
      <c r="AS158" s="16">
        <v>50615</v>
      </c>
      <c r="AT158" s="16">
        <v>9275940</v>
      </c>
      <c r="AU158" s="16">
        <v>872627</v>
      </c>
      <c r="AV158" s="16">
        <v>19828</v>
      </c>
      <c r="AW158" s="16">
        <v>1066</v>
      </c>
      <c r="AX158" s="16">
        <v>1373281</v>
      </c>
      <c r="AY158" s="16">
        <v>171692</v>
      </c>
      <c r="AZ158" s="16">
        <v>142551</v>
      </c>
      <c r="BA158" s="16">
        <v>5240552</v>
      </c>
      <c r="BB158" s="16">
        <v>1454343</v>
      </c>
      <c r="BC158" s="16">
        <v>258642</v>
      </c>
      <c r="BD158" s="16">
        <v>16454081</v>
      </c>
      <c r="BE158" s="16">
        <v>6273190</v>
      </c>
      <c r="BF158" s="16">
        <v>2530069</v>
      </c>
      <c r="BG158" s="16">
        <v>529237</v>
      </c>
      <c r="BH158" s="16">
        <v>2379445</v>
      </c>
      <c r="BI158" s="16">
        <v>1363676</v>
      </c>
      <c r="BJ158" s="16">
        <v>7809658</v>
      </c>
      <c r="BK158" s="16">
        <v>91757</v>
      </c>
      <c r="BL158" s="16">
        <v>3149484</v>
      </c>
      <c r="BM158" s="16">
        <v>2845140</v>
      </c>
      <c r="BN158" s="16">
        <v>4658149</v>
      </c>
      <c r="BO158" s="16">
        <v>4551724</v>
      </c>
      <c r="BP158" s="16" t="s">
        <v>165</v>
      </c>
      <c r="BQ158" s="16">
        <v>2025</v>
      </c>
      <c r="BR158" s="16" t="s">
        <v>165</v>
      </c>
      <c r="BS158" s="16" t="s">
        <v>165</v>
      </c>
      <c r="BT158" s="16" t="s">
        <v>165</v>
      </c>
      <c r="BU158" s="16">
        <v>2238</v>
      </c>
      <c r="BV158" s="16" t="s">
        <v>165</v>
      </c>
      <c r="BW158" s="16" t="s">
        <v>165</v>
      </c>
      <c r="BX158" s="16">
        <v>2238</v>
      </c>
      <c r="BY158" s="16" t="s">
        <v>165</v>
      </c>
      <c r="BZ158" s="16" t="s">
        <v>165</v>
      </c>
      <c r="CA158" s="16" t="s">
        <v>165</v>
      </c>
      <c r="CB158" s="16" t="s">
        <v>165</v>
      </c>
      <c r="CC158" s="16" t="s">
        <v>165</v>
      </c>
      <c r="CD158" s="16" t="s">
        <v>165</v>
      </c>
      <c r="CE158" s="16" t="s">
        <v>165</v>
      </c>
      <c r="CF158" s="16">
        <v>3094070</v>
      </c>
      <c r="CG158" s="16">
        <v>3094070</v>
      </c>
      <c r="CH158" s="16">
        <v>2729115</v>
      </c>
      <c r="CI158" s="16">
        <v>364955</v>
      </c>
      <c r="CJ158" s="16" t="s">
        <v>165</v>
      </c>
      <c r="CK158" s="16">
        <v>3654723</v>
      </c>
      <c r="CL158" s="16">
        <v>218213</v>
      </c>
      <c r="CM158" s="16">
        <v>2500</v>
      </c>
      <c r="CN158" s="16">
        <v>7524480</v>
      </c>
      <c r="CO158" s="17" t="s">
        <v>165</v>
      </c>
    </row>
    <row r="159" spans="1:93">
      <c r="A159" s="14">
        <v>2015</v>
      </c>
      <c r="B159" s="15" t="s">
        <v>168</v>
      </c>
      <c r="C159" s="15">
        <v>132136</v>
      </c>
      <c r="D159" s="15" t="s">
        <v>297</v>
      </c>
      <c r="E159" s="15" t="s">
        <v>333</v>
      </c>
      <c r="F159" s="16">
        <v>7835753</v>
      </c>
      <c r="G159" s="16">
        <v>192809</v>
      </c>
      <c r="H159" s="16">
        <v>893898</v>
      </c>
      <c r="I159" s="16">
        <v>17877</v>
      </c>
      <c r="J159" s="16">
        <v>14652</v>
      </c>
      <c r="K159" s="16">
        <v>17665</v>
      </c>
      <c r="L159" s="16">
        <v>57504</v>
      </c>
      <c r="M159" s="16">
        <v>786200</v>
      </c>
      <c r="N159" s="16">
        <v>41784</v>
      </c>
      <c r="O159" s="16">
        <v>4926675</v>
      </c>
      <c r="P159" s="16">
        <v>3321303</v>
      </c>
      <c r="Q159" s="16">
        <v>2862042</v>
      </c>
      <c r="R159" s="16">
        <v>57565</v>
      </c>
      <c r="S159" s="16">
        <v>401696</v>
      </c>
      <c r="T159" s="16">
        <v>1605372</v>
      </c>
      <c r="U159" s="16">
        <v>15485</v>
      </c>
      <c r="V159" s="16">
        <v>40536</v>
      </c>
      <c r="W159" s="16" t="s">
        <v>165</v>
      </c>
      <c r="X159" s="16">
        <v>940</v>
      </c>
      <c r="Y159" s="16">
        <v>252053</v>
      </c>
      <c r="Z159" s="16" t="s">
        <v>165</v>
      </c>
      <c r="AA159" s="16" t="s">
        <v>165</v>
      </c>
      <c r="AB159" s="16" t="s">
        <v>165</v>
      </c>
      <c r="AC159" s="16">
        <v>70027</v>
      </c>
      <c r="AD159" s="16">
        <v>1226331</v>
      </c>
      <c r="AE159" s="16" t="s">
        <v>165</v>
      </c>
      <c r="AF159" s="16" t="s">
        <v>165</v>
      </c>
      <c r="AG159" s="16" t="s">
        <v>165</v>
      </c>
      <c r="AH159" s="16" t="s">
        <v>165</v>
      </c>
      <c r="AI159" s="16" t="s">
        <v>165</v>
      </c>
      <c r="AJ159" s="16" t="s">
        <v>165</v>
      </c>
      <c r="AK159" s="16" t="s">
        <v>165</v>
      </c>
      <c r="AL159" s="16" t="s">
        <v>165</v>
      </c>
      <c r="AM159" s="16" t="s">
        <v>165</v>
      </c>
      <c r="AN159" s="16">
        <v>992873</v>
      </c>
      <c r="AO159" s="16">
        <v>621695</v>
      </c>
      <c r="AP159" s="16" t="s">
        <v>165</v>
      </c>
      <c r="AQ159" s="16">
        <v>14648</v>
      </c>
      <c r="AR159" s="16">
        <v>151371</v>
      </c>
      <c r="AS159" s="16">
        <v>36260</v>
      </c>
      <c r="AT159" s="16">
        <v>6774552</v>
      </c>
      <c r="AU159" s="16">
        <v>388230</v>
      </c>
      <c r="AV159" s="16">
        <v>22999</v>
      </c>
      <c r="AW159" s="16">
        <v>1826</v>
      </c>
      <c r="AX159" s="16">
        <v>962466</v>
      </c>
      <c r="AY159" s="16">
        <v>162016</v>
      </c>
      <c r="AZ159" s="16">
        <v>105408</v>
      </c>
      <c r="BA159" s="16">
        <v>4614862</v>
      </c>
      <c r="BB159" s="16">
        <v>516745</v>
      </c>
      <c r="BC159" s="16">
        <v>179173</v>
      </c>
      <c r="BD159" s="16">
        <v>16389572</v>
      </c>
      <c r="BE159" s="16">
        <v>5216329</v>
      </c>
      <c r="BF159" s="16">
        <v>2222284</v>
      </c>
      <c r="BG159" s="16">
        <v>456941</v>
      </c>
      <c r="BH159" s="16">
        <v>2178875</v>
      </c>
      <c r="BI159" s="16">
        <v>815170</v>
      </c>
      <c r="BJ159" s="16">
        <v>4091921</v>
      </c>
      <c r="BK159" s="16">
        <v>89593</v>
      </c>
      <c r="BL159" s="16">
        <v>372547</v>
      </c>
      <c r="BM159" s="16">
        <v>340403</v>
      </c>
      <c r="BN159" s="16">
        <v>2996695</v>
      </c>
      <c r="BO159" s="16">
        <v>2922684</v>
      </c>
      <c r="BP159" s="16" t="s">
        <v>165</v>
      </c>
      <c r="BQ159" s="16">
        <v>298386</v>
      </c>
      <c r="BR159" s="16" t="s">
        <v>165</v>
      </c>
      <c r="BS159" s="16">
        <v>424293</v>
      </c>
      <c r="BT159" s="16">
        <v>79</v>
      </c>
      <c r="BU159" s="16" t="s">
        <v>165</v>
      </c>
      <c r="BV159" s="16" t="s">
        <v>165</v>
      </c>
      <c r="BW159" s="16" t="s">
        <v>165</v>
      </c>
      <c r="BX159" s="16" t="s">
        <v>165</v>
      </c>
      <c r="BY159" s="16" t="s">
        <v>165</v>
      </c>
      <c r="BZ159" s="16" t="s">
        <v>165</v>
      </c>
      <c r="CA159" s="16" t="s">
        <v>165</v>
      </c>
      <c r="CB159" s="16" t="s">
        <v>165</v>
      </c>
      <c r="CC159" s="16" t="s">
        <v>165</v>
      </c>
      <c r="CD159" s="16" t="s">
        <v>165</v>
      </c>
      <c r="CE159" s="16" t="s">
        <v>165</v>
      </c>
      <c r="CF159" s="16">
        <v>3968860</v>
      </c>
      <c r="CG159" s="16">
        <v>3967244</v>
      </c>
      <c r="CH159" s="16">
        <v>3492226</v>
      </c>
      <c r="CI159" s="16">
        <v>475018</v>
      </c>
      <c r="CJ159" s="16">
        <v>1616</v>
      </c>
      <c r="CK159" s="16">
        <v>279350</v>
      </c>
      <c r="CL159" s="16" t="s">
        <v>165</v>
      </c>
      <c r="CM159" s="16">
        <v>15000</v>
      </c>
      <c r="CN159" s="16">
        <v>6624122</v>
      </c>
      <c r="CO159" s="17" t="s">
        <v>165</v>
      </c>
    </row>
    <row r="160" spans="1:93">
      <c r="A160" s="14">
        <v>2015</v>
      </c>
      <c r="B160" s="15" t="s">
        <v>168</v>
      </c>
      <c r="C160" s="15">
        <v>132144</v>
      </c>
      <c r="D160" s="15" t="s">
        <v>297</v>
      </c>
      <c r="E160" s="15" t="s">
        <v>334</v>
      </c>
      <c r="F160" s="16">
        <v>6910194</v>
      </c>
      <c r="G160" s="16">
        <v>190230</v>
      </c>
      <c r="H160" s="16">
        <v>936736</v>
      </c>
      <c r="I160" s="16">
        <v>18267</v>
      </c>
      <c r="J160" s="16">
        <v>21420</v>
      </c>
      <c r="K160" s="16">
        <v>11802</v>
      </c>
      <c r="L160" s="16">
        <v>40372</v>
      </c>
      <c r="M160" s="16">
        <v>844875</v>
      </c>
      <c r="N160" s="16">
        <v>51075</v>
      </c>
      <c r="O160" s="16">
        <v>4246269</v>
      </c>
      <c r="P160" s="16">
        <v>2897463</v>
      </c>
      <c r="Q160" s="16">
        <v>2435863</v>
      </c>
      <c r="R160" s="16">
        <v>63992</v>
      </c>
      <c r="S160" s="16">
        <v>397608</v>
      </c>
      <c r="T160" s="16">
        <v>1348806</v>
      </c>
      <c r="U160" s="16">
        <v>9219</v>
      </c>
      <c r="V160" s="16">
        <v>49361</v>
      </c>
      <c r="W160" s="16" t="s">
        <v>165</v>
      </c>
      <c r="X160" s="16">
        <v>3422</v>
      </c>
      <c r="Y160" s="16">
        <v>155069</v>
      </c>
      <c r="Z160" s="16" t="s">
        <v>165</v>
      </c>
      <c r="AA160" s="16">
        <v>494</v>
      </c>
      <c r="AB160" s="16" t="s">
        <v>165</v>
      </c>
      <c r="AC160" s="16">
        <v>61228</v>
      </c>
      <c r="AD160" s="16">
        <v>1069829</v>
      </c>
      <c r="AE160" s="16" t="s">
        <v>165</v>
      </c>
      <c r="AF160" s="16" t="s">
        <v>165</v>
      </c>
      <c r="AG160" s="16" t="s">
        <v>165</v>
      </c>
      <c r="AH160" s="16" t="s">
        <v>165</v>
      </c>
      <c r="AI160" s="16">
        <v>184</v>
      </c>
      <c r="AJ160" s="16" t="s">
        <v>165</v>
      </c>
      <c r="AK160" s="16" t="s">
        <v>165</v>
      </c>
      <c r="AL160" s="16" t="s">
        <v>165</v>
      </c>
      <c r="AM160" s="16" t="s">
        <v>165</v>
      </c>
      <c r="AN160" s="16">
        <v>871816</v>
      </c>
      <c r="AO160" s="16">
        <v>463489</v>
      </c>
      <c r="AP160" s="16" t="s">
        <v>165</v>
      </c>
      <c r="AQ160" s="16">
        <v>5734</v>
      </c>
      <c r="AR160" s="16">
        <v>144845</v>
      </c>
      <c r="AS160" s="16">
        <v>35080</v>
      </c>
      <c r="AT160" s="16">
        <v>7340633</v>
      </c>
      <c r="AU160" s="16">
        <v>284068</v>
      </c>
      <c r="AV160" s="16">
        <v>36151</v>
      </c>
      <c r="AW160" s="16">
        <v>1334</v>
      </c>
      <c r="AX160" s="16">
        <v>1151574</v>
      </c>
      <c r="AY160" s="16">
        <v>88828</v>
      </c>
      <c r="AZ160" s="16">
        <v>46591</v>
      </c>
      <c r="BA160" s="16">
        <v>5303812</v>
      </c>
      <c r="BB160" s="16">
        <v>428275</v>
      </c>
      <c r="BC160" s="16">
        <v>184731</v>
      </c>
      <c r="BD160" s="16">
        <v>10178112</v>
      </c>
      <c r="BE160" s="16">
        <v>3715948</v>
      </c>
      <c r="BF160" s="16">
        <v>2112389</v>
      </c>
      <c r="BG160" s="16">
        <v>624532</v>
      </c>
      <c r="BH160" s="16">
        <v>1148999</v>
      </c>
      <c r="BI160" s="16">
        <v>454560</v>
      </c>
      <c r="BJ160" s="16">
        <v>3537574</v>
      </c>
      <c r="BK160" s="16">
        <v>20919</v>
      </c>
      <c r="BL160" s="16">
        <v>1527305</v>
      </c>
      <c r="BM160" s="16">
        <v>482545</v>
      </c>
      <c r="BN160" s="16">
        <v>2000637</v>
      </c>
      <c r="BO160" s="16">
        <v>1893880</v>
      </c>
      <c r="BP160" s="16" t="s">
        <v>165</v>
      </c>
      <c r="BQ160" s="16" t="s">
        <v>165</v>
      </c>
      <c r="BR160" s="16">
        <v>9632</v>
      </c>
      <c r="BS160" s="16" t="s">
        <v>165</v>
      </c>
      <c r="BT160" s="16" t="s">
        <v>165</v>
      </c>
      <c r="BU160" s="16">
        <v>490</v>
      </c>
      <c r="BV160" s="16" t="s">
        <v>165</v>
      </c>
      <c r="BW160" s="16" t="s">
        <v>165</v>
      </c>
      <c r="BX160" s="16">
        <v>490</v>
      </c>
      <c r="BY160" s="16" t="s">
        <v>165</v>
      </c>
      <c r="BZ160" s="16" t="s">
        <v>165</v>
      </c>
      <c r="CA160" s="16" t="s">
        <v>165</v>
      </c>
      <c r="CB160" s="16" t="s">
        <v>165</v>
      </c>
      <c r="CC160" s="16" t="s">
        <v>165</v>
      </c>
      <c r="CD160" s="16" t="s">
        <v>165</v>
      </c>
      <c r="CE160" s="16" t="s">
        <v>165</v>
      </c>
      <c r="CF160" s="16">
        <v>2197700</v>
      </c>
      <c r="CG160" s="16">
        <v>2197502</v>
      </c>
      <c r="CH160" s="16">
        <v>1967835</v>
      </c>
      <c r="CI160" s="16">
        <v>229667</v>
      </c>
      <c r="CJ160" s="16">
        <v>198</v>
      </c>
      <c r="CK160" s="16">
        <v>1750532</v>
      </c>
      <c r="CL160" s="16" t="s">
        <v>165</v>
      </c>
      <c r="CM160" s="16">
        <v>18936</v>
      </c>
      <c r="CN160" s="16">
        <v>5871282</v>
      </c>
      <c r="CO160" s="17" t="s">
        <v>165</v>
      </c>
    </row>
    <row r="161" spans="1:93">
      <c r="A161" s="14">
        <v>2015</v>
      </c>
      <c r="B161" s="15" t="s">
        <v>168</v>
      </c>
      <c r="C161" s="15">
        <v>132225</v>
      </c>
      <c r="D161" s="15" t="s">
        <v>297</v>
      </c>
      <c r="E161" s="15" t="s">
        <v>335</v>
      </c>
      <c r="F161" s="16">
        <v>5476641</v>
      </c>
      <c r="G161" s="16">
        <v>178254</v>
      </c>
      <c r="H161" s="16">
        <v>533339</v>
      </c>
      <c r="I161" s="16">
        <v>18587</v>
      </c>
      <c r="J161" s="16">
        <v>8515</v>
      </c>
      <c r="K161" s="16">
        <v>21057</v>
      </c>
      <c r="L161" s="16">
        <v>38660</v>
      </c>
      <c r="M161" s="16">
        <v>446520</v>
      </c>
      <c r="N161" s="16">
        <v>42646</v>
      </c>
      <c r="O161" s="16">
        <v>3493285</v>
      </c>
      <c r="P161" s="16">
        <v>2331329</v>
      </c>
      <c r="Q161" s="16">
        <v>2078873</v>
      </c>
      <c r="R161" s="16">
        <v>32106</v>
      </c>
      <c r="S161" s="16">
        <v>220350</v>
      </c>
      <c r="T161" s="16">
        <v>1161956</v>
      </c>
      <c r="U161" s="16">
        <v>10476</v>
      </c>
      <c r="V161" s="16">
        <v>38771</v>
      </c>
      <c r="W161" s="16" t="s">
        <v>165</v>
      </c>
      <c r="X161" s="16">
        <v>97</v>
      </c>
      <c r="Y161" s="16">
        <v>231167</v>
      </c>
      <c r="Z161" s="16" t="s">
        <v>165</v>
      </c>
      <c r="AA161" s="16" t="s">
        <v>165</v>
      </c>
      <c r="AB161" s="16">
        <v>8613</v>
      </c>
      <c r="AC161" s="16">
        <v>40390</v>
      </c>
      <c r="AD161" s="16">
        <v>831232</v>
      </c>
      <c r="AE161" s="16" t="s">
        <v>165</v>
      </c>
      <c r="AF161" s="16" t="s">
        <v>165</v>
      </c>
      <c r="AG161" s="16">
        <v>1210</v>
      </c>
      <c r="AH161" s="16" t="s">
        <v>165</v>
      </c>
      <c r="AI161" s="16" t="s">
        <v>165</v>
      </c>
      <c r="AJ161" s="16" t="s">
        <v>165</v>
      </c>
      <c r="AK161" s="16" t="s">
        <v>165</v>
      </c>
      <c r="AL161" s="16" t="s">
        <v>165</v>
      </c>
      <c r="AM161" s="16" t="s">
        <v>165</v>
      </c>
      <c r="AN161" s="16">
        <v>726611</v>
      </c>
      <c r="AO161" s="16">
        <v>419525</v>
      </c>
      <c r="AP161" s="16" t="s">
        <v>165</v>
      </c>
      <c r="AQ161" s="16">
        <v>4409</v>
      </c>
      <c r="AR161" s="16">
        <v>78572</v>
      </c>
      <c r="AS161" s="16">
        <v>23175</v>
      </c>
      <c r="AT161" s="16">
        <v>6294503</v>
      </c>
      <c r="AU161" s="16">
        <v>640838</v>
      </c>
      <c r="AV161" s="16">
        <v>24787</v>
      </c>
      <c r="AW161" s="16">
        <v>1186</v>
      </c>
      <c r="AX161" s="16">
        <v>920233</v>
      </c>
      <c r="AY161" s="16">
        <v>118915</v>
      </c>
      <c r="AZ161" s="16">
        <v>60603</v>
      </c>
      <c r="BA161" s="16">
        <v>3799639</v>
      </c>
      <c r="BB161" s="16">
        <v>728302</v>
      </c>
      <c r="BC161" s="16">
        <v>181222</v>
      </c>
      <c r="BD161" s="16">
        <v>12415421</v>
      </c>
      <c r="BE161" s="16">
        <v>4052635</v>
      </c>
      <c r="BF161" s="16">
        <v>2567024</v>
      </c>
      <c r="BG161" s="16">
        <v>1037218</v>
      </c>
      <c r="BH161" s="16">
        <v>958598</v>
      </c>
      <c r="BI161" s="16">
        <v>527013</v>
      </c>
      <c r="BJ161" s="16">
        <v>1720255</v>
      </c>
      <c r="BK161" s="16">
        <v>53386</v>
      </c>
      <c r="BL161" s="16">
        <v>586311</v>
      </c>
      <c r="BM161" s="16">
        <v>347894</v>
      </c>
      <c r="BN161" s="16">
        <v>1034319</v>
      </c>
      <c r="BO161" s="16">
        <v>1019019</v>
      </c>
      <c r="BP161" s="16" t="s">
        <v>165</v>
      </c>
      <c r="BQ161" s="16" t="s">
        <v>165</v>
      </c>
      <c r="BR161" s="16" t="s">
        <v>165</v>
      </c>
      <c r="BS161" s="16">
        <v>99625</v>
      </c>
      <c r="BT161" s="16" t="s">
        <v>165</v>
      </c>
      <c r="BU161" s="16" t="s">
        <v>165</v>
      </c>
      <c r="BV161" s="16" t="s">
        <v>165</v>
      </c>
      <c r="BW161" s="16" t="s">
        <v>165</v>
      </c>
      <c r="BX161" s="16" t="s">
        <v>165</v>
      </c>
      <c r="BY161" s="16" t="s">
        <v>165</v>
      </c>
      <c r="BZ161" s="16" t="s">
        <v>165</v>
      </c>
      <c r="CA161" s="16" t="s">
        <v>165</v>
      </c>
      <c r="CB161" s="16" t="s">
        <v>165</v>
      </c>
      <c r="CC161" s="16" t="s">
        <v>165</v>
      </c>
      <c r="CD161" s="16" t="s">
        <v>165</v>
      </c>
      <c r="CE161" s="16" t="s">
        <v>165</v>
      </c>
      <c r="CF161" s="16">
        <v>2628366</v>
      </c>
      <c r="CG161" s="16">
        <v>2628366</v>
      </c>
      <c r="CH161" s="16">
        <v>2330703</v>
      </c>
      <c r="CI161" s="16">
        <v>297663</v>
      </c>
      <c r="CJ161" s="16" t="s">
        <v>165</v>
      </c>
      <c r="CK161" s="16">
        <v>908008</v>
      </c>
      <c r="CL161" s="16" t="s">
        <v>165</v>
      </c>
      <c r="CM161" s="16">
        <v>54368</v>
      </c>
      <c r="CN161" s="16">
        <v>4647205</v>
      </c>
      <c r="CO161" s="17" t="s">
        <v>165</v>
      </c>
    </row>
    <row r="162" spans="1:93">
      <c r="A162" s="14">
        <v>2015</v>
      </c>
      <c r="B162" s="15" t="s">
        <v>168</v>
      </c>
      <c r="C162" s="15">
        <v>132241</v>
      </c>
      <c r="D162" s="15" t="s">
        <v>297</v>
      </c>
      <c r="E162" s="15" t="s">
        <v>336</v>
      </c>
      <c r="F162" s="16">
        <v>8658324</v>
      </c>
      <c r="G162" s="16">
        <v>210637</v>
      </c>
      <c r="H162" s="16">
        <v>1024251</v>
      </c>
      <c r="I162" s="16">
        <v>16839</v>
      </c>
      <c r="J162" s="16">
        <v>19530</v>
      </c>
      <c r="K162" s="16">
        <v>19433</v>
      </c>
      <c r="L162" s="16">
        <v>69361</v>
      </c>
      <c r="M162" s="16">
        <v>899088</v>
      </c>
      <c r="N162" s="16">
        <v>43270</v>
      </c>
      <c r="O162" s="16">
        <v>5483046</v>
      </c>
      <c r="P162" s="16">
        <v>3635272</v>
      </c>
      <c r="Q162" s="16">
        <v>3056537</v>
      </c>
      <c r="R162" s="16">
        <v>51335</v>
      </c>
      <c r="S162" s="16">
        <v>527400</v>
      </c>
      <c r="T162" s="16">
        <v>1847774</v>
      </c>
      <c r="U162" s="16">
        <v>14017</v>
      </c>
      <c r="V162" s="16">
        <v>68060</v>
      </c>
      <c r="W162" s="16" t="s">
        <v>165</v>
      </c>
      <c r="X162" s="16">
        <v>931</v>
      </c>
      <c r="Y162" s="16">
        <v>314371</v>
      </c>
      <c r="Z162" s="16">
        <v>867</v>
      </c>
      <c r="AA162" s="16">
        <v>66</v>
      </c>
      <c r="AB162" s="16">
        <v>2837</v>
      </c>
      <c r="AC162" s="16">
        <v>75348</v>
      </c>
      <c r="AD162" s="16">
        <v>1369085</v>
      </c>
      <c r="AE162" s="16" t="s">
        <v>165</v>
      </c>
      <c r="AF162" s="16" t="s">
        <v>165</v>
      </c>
      <c r="AG162" s="16">
        <v>2015</v>
      </c>
      <c r="AH162" s="16" t="s">
        <v>165</v>
      </c>
      <c r="AI162" s="16">
        <v>177</v>
      </c>
      <c r="AJ162" s="16" t="s">
        <v>165</v>
      </c>
      <c r="AK162" s="16" t="s">
        <v>165</v>
      </c>
      <c r="AL162" s="16" t="s">
        <v>165</v>
      </c>
      <c r="AM162" s="16" t="s">
        <v>165</v>
      </c>
      <c r="AN162" s="16">
        <v>1105167</v>
      </c>
      <c r="AO162" s="16">
        <v>673685</v>
      </c>
      <c r="AP162" s="16" t="s">
        <v>165</v>
      </c>
      <c r="AQ162" s="16">
        <v>6633</v>
      </c>
      <c r="AR162" s="16">
        <v>111635</v>
      </c>
      <c r="AS162" s="16">
        <v>22645</v>
      </c>
      <c r="AT162" s="16">
        <v>8709212</v>
      </c>
      <c r="AU162" s="16">
        <v>124941</v>
      </c>
      <c r="AV162" s="16">
        <v>54713</v>
      </c>
      <c r="AW162" s="16">
        <v>1805</v>
      </c>
      <c r="AX162" s="16">
        <v>1247443</v>
      </c>
      <c r="AY162" s="16">
        <v>173062</v>
      </c>
      <c r="AZ162" s="16">
        <v>134827</v>
      </c>
      <c r="BA162" s="16">
        <v>6390237</v>
      </c>
      <c r="BB162" s="16">
        <v>582184</v>
      </c>
      <c r="BC162" s="16">
        <v>348818</v>
      </c>
      <c r="BD162" s="16">
        <v>14299101</v>
      </c>
      <c r="BE162" s="16">
        <v>6737640</v>
      </c>
      <c r="BF162" s="16">
        <v>3065592</v>
      </c>
      <c r="BG162" s="16">
        <v>1256990</v>
      </c>
      <c r="BH162" s="16">
        <v>2938769</v>
      </c>
      <c r="BI162" s="16">
        <v>733279</v>
      </c>
      <c r="BJ162" s="16">
        <v>5519348</v>
      </c>
      <c r="BK162" s="16">
        <v>109577</v>
      </c>
      <c r="BL162" s="16">
        <v>2034261</v>
      </c>
      <c r="BM162" s="16">
        <v>1867219</v>
      </c>
      <c r="BN162" s="16">
        <v>3485087</v>
      </c>
      <c r="BO162" s="16">
        <v>3462962</v>
      </c>
      <c r="BP162" s="16" t="s">
        <v>165</v>
      </c>
      <c r="BQ162" s="16" t="s">
        <v>165</v>
      </c>
      <c r="BR162" s="16" t="s">
        <v>165</v>
      </c>
      <c r="BS162" s="16" t="s">
        <v>165</v>
      </c>
      <c r="BT162" s="16" t="s">
        <v>165</v>
      </c>
      <c r="BU162" s="16" t="s">
        <v>165</v>
      </c>
      <c r="BV162" s="16" t="s">
        <v>165</v>
      </c>
      <c r="BW162" s="16" t="s">
        <v>165</v>
      </c>
      <c r="BX162" s="16" t="s">
        <v>165</v>
      </c>
      <c r="BY162" s="16" t="s">
        <v>165</v>
      </c>
      <c r="BZ162" s="16" t="s">
        <v>165</v>
      </c>
      <c r="CA162" s="16" t="s">
        <v>165</v>
      </c>
      <c r="CB162" s="16" t="s">
        <v>165</v>
      </c>
      <c r="CC162" s="16" t="s">
        <v>165</v>
      </c>
      <c r="CD162" s="16" t="s">
        <v>165</v>
      </c>
      <c r="CE162" s="16" t="s">
        <v>165</v>
      </c>
      <c r="CF162" s="16">
        <v>2075302</v>
      </c>
      <c r="CG162" s="16">
        <v>2075300</v>
      </c>
      <c r="CH162" s="16">
        <v>1870251</v>
      </c>
      <c r="CI162" s="16">
        <v>205049</v>
      </c>
      <c r="CJ162" s="16">
        <v>2</v>
      </c>
      <c r="CK162" s="16">
        <v>2822114</v>
      </c>
      <c r="CL162" s="16" t="s">
        <v>165</v>
      </c>
      <c r="CM162" s="16">
        <v>3000</v>
      </c>
      <c r="CN162" s="16">
        <v>5356615</v>
      </c>
      <c r="CO162" s="17" t="s">
        <v>165</v>
      </c>
    </row>
    <row r="163" spans="1:93">
      <c r="A163" s="14">
        <v>2015</v>
      </c>
      <c r="B163" s="15" t="s">
        <v>168</v>
      </c>
      <c r="C163" s="15">
        <v>132292</v>
      </c>
      <c r="D163" s="15" t="s">
        <v>297</v>
      </c>
      <c r="E163" s="15" t="s">
        <v>337</v>
      </c>
      <c r="F163" s="16">
        <v>9999745</v>
      </c>
      <c r="G163" s="16">
        <v>253923</v>
      </c>
      <c r="H163" s="16">
        <v>1248808</v>
      </c>
      <c r="I163" s="16">
        <v>21863</v>
      </c>
      <c r="J163" s="16">
        <v>15038</v>
      </c>
      <c r="K163" s="16">
        <v>25884</v>
      </c>
      <c r="L163" s="16">
        <v>63192</v>
      </c>
      <c r="M163" s="16">
        <v>1122831</v>
      </c>
      <c r="N163" s="16">
        <v>56805</v>
      </c>
      <c r="O163" s="16">
        <v>6232264</v>
      </c>
      <c r="P163" s="16">
        <v>4138116</v>
      </c>
      <c r="Q163" s="16">
        <v>3522918</v>
      </c>
      <c r="R163" s="16">
        <v>65317</v>
      </c>
      <c r="S163" s="16">
        <v>549881</v>
      </c>
      <c r="T163" s="16">
        <v>2094148</v>
      </c>
      <c r="U163" s="16">
        <v>18174</v>
      </c>
      <c r="V163" s="16">
        <v>72935</v>
      </c>
      <c r="W163" s="16">
        <v>408</v>
      </c>
      <c r="X163" s="16">
        <v>128</v>
      </c>
      <c r="Y163" s="16">
        <v>400648</v>
      </c>
      <c r="Z163" s="16">
        <v>38</v>
      </c>
      <c r="AA163" s="16" t="s">
        <v>165</v>
      </c>
      <c r="AB163" s="16">
        <v>7684</v>
      </c>
      <c r="AC163" s="16">
        <v>74090</v>
      </c>
      <c r="AD163" s="16">
        <v>1520043</v>
      </c>
      <c r="AE163" s="16" t="s">
        <v>165</v>
      </c>
      <c r="AF163" s="16" t="s">
        <v>165</v>
      </c>
      <c r="AG163" s="16" t="s">
        <v>165</v>
      </c>
      <c r="AH163" s="16" t="s">
        <v>165</v>
      </c>
      <c r="AI163" s="16" t="s">
        <v>165</v>
      </c>
      <c r="AJ163" s="16" t="s">
        <v>165</v>
      </c>
      <c r="AK163" s="16" t="s">
        <v>165</v>
      </c>
      <c r="AL163" s="16" t="s">
        <v>165</v>
      </c>
      <c r="AM163" s="16" t="s">
        <v>165</v>
      </c>
      <c r="AN163" s="16">
        <v>1283746</v>
      </c>
      <c r="AO163" s="16">
        <v>775362</v>
      </c>
      <c r="AP163" s="16" t="s">
        <v>165</v>
      </c>
      <c r="AQ163" s="16">
        <v>8204</v>
      </c>
      <c r="AR163" s="16">
        <v>140633</v>
      </c>
      <c r="AS163" s="16">
        <v>37820</v>
      </c>
      <c r="AT163" s="16">
        <v>11290820</v>
      </c>
      <c r="AU163" s="16">
        <v>367762</v>
      </c>
      <c r="AV163" s="16">
        <v>34390</v>
      </c>
      <c r="AW163" s="16">
        <v>1219</v>
      </c>
      <c r="AX163" s="16">
        <v>1299688</v>
      </c>
      <c r="AY163" s="16">
        <v>275135</v>
      </c>
      <c r="AZ163" s="16">
        <v>149716</v>
      </c>
      <c r="BA163" s="16">
        <v>8351415</v>
      </c>
      <c r="BB163" s="16">
        <v>811495</v>
      </c>
      <c r="BC163" s="16">
        <v>210147</v>
      </c>
      <c r="BD163" s="16">
        <v>18956333</v>
      </c>
      <c r="BE163" s="16">
        <v>7372130</v>
      </c>
      <c r="BF163" s="16">
        <v>3635460</v>
      </c>
      <c r="BG163" s="16">
        <v>1473362</v>
      </c>
      <c r="BH163" s="16">
        <v>2780183</v>
      </c>
      <c r="BI163" s="16">
        <v>956487</v>
      </c>
      <c r="BJ163" s="16">
        <v>10204557</v>
      </c>
      <c r="BK163" s="16">
        <v>73969</v>
      </c>
      <c r="BL163" s="16">
        <v>1603683</v>
      </c>
      <c r="BM163" s="16">
        <v>990991</v>
      </c>
      <c r="BN163" s="16">
        <v>8563568</v>
      </c>
      <c r="BO163" s="16">
        <v>8339789</v>
      </c>
      <c r="BP163" s="16" t="s">
        <v>165</v>
      </c>
      <c r="BQ163" s="16" t="s">
        <v>165</v>
      </c>
      <c r="BR163" s="16" t="s">
        <v>165</v>
      </c>
      <c r="BS163" s="16">
        <v>37306</v>
      </c>
      <c r="BT163" s="16" t="s">
        <v>165</v>
      </c>
      <c r="BU163" s="16" t="s">
        <v>165</v>
      </c>
      <c r="BV163" s="16" t="s">
        <v>165</v>
      </c>
      <c r="BW163" s="16" t="s">
        <v>165</v>
      </c>
      <c r="BX163" s="16" t="s">
        <v>165</v>
      </c>
      <c r="BY163" s="16" t="s">
        <v>165</v>
      </c>
      <c r="BZ163" s="16" t="s">
        <v>165</v>
      </c>
      <c r="CA163" s="16" t="s">
        <v>165</v>
      </c>
      <c r="CB163" s="16" t="s">
        <v>165</v>
      </c>
      <c r="CC163" s="16" t="s">
        <v>165</v>
      </c>
      <c r="CD163" s="16" t="s">
        <v>165</v>
      </c>
      <c r="CE163" s="16" t="s">
        <v>165</v>
      </c>
      <c r="CF163" s="16">
        <v>6369649</v>
      </c>
      <c r="CG163" s="16">
        <v>6369148</v>
      </c>
      <c r="CH163" s="16">
        <v>5808409</v>
      </c>
      <c r="CI163" s="16">
        <v>560739</v>
      </c>
      <c r="CJ163" s="16">
        <v>501</v>
      </c>
      <c r="CK163" s="16">
        <v>1881472</v>
      </c>
      <c r="CL163" s="16" t="s">
        <v>165</v>
      </c>
      <c r="CM163" s="16">
        <v>3600</v>
      </c>
      <c r="CN163" s="16">
        <v>7889631</v>
      </c>
      <c r="CO163" s="17" t="s">
        <v>165</v>
      </c>
    </row>
    <row r="164" spans="1:93">
      <c r="A164" s="9">
        <v>2015</v>
      </c>
      <c r="B164" s="10" t="s">
        <v>162</v>
      </c>
      <c r="C164" s="10">
        <v>141003</v>
      </c>
      <c r="D164" s="10" t="s">
        <v>338</v>
      </c>
      <c r="E164" s="10" t="s">
        <v>339</v>
      </c>
      <c r="F164" s="11">
        <v>200823570</v>
      </c>
      <c r="G164" s="11">
        <v>2004849</v>
      </c>
      <c r="H164" s="11">
        <v>14951607</v>
      </c>
      <c r="I164" s="11">
        <v>256012</v>
      </c>
      <c r="J164" s="11">
        <v>50257</v>
      </c>
      <c r="K164" s="11">
        <v>513390</v>
      </c>
      <c r="L164" s="11">
        <v>963873</v>
      </c>
      <c r="M164" s="11">
        <v>13168075</v>
      </c>
      <c r="N164" s="11">
        <v>149167</v>
      </c>
      <c r="O164" s="11">
        <v>139066240</v>
      </c>
      <c r="P164" s="11">
        <v>90696506</v>
      </c>
      <c r="Q164" s="11">
        <v>78613449</v>
      </c>
      <c r="R164" s="11">
        <v>1855987</v>
      </c>
      <c r="S164" s="11">
        <v>10227070</v>
      </c>
      <c r="T164" s="11">
        <v>48369734</v>
      </c>
      <c r="U164" s="11">
        <v>670863</v>
      </c>
      <c r="V164" s="11">
        <v>2752316</v>
      </c>
      <c r="W164" s="11">
        <v>2739</v>
      </c>
      <c r="X164" s="11">
        <v>212906</v>
      </c>
      <c r="Y164" s="11">
        <v>6704407</v>
      </c>
      <c r="Z164" s="11">
        <v>52642</v>
      </c>
      <c r="AA164" s="11">
        <v>454</v>
      </c>
      <c r="AB164" s="11">
        <v>1709144</v>
      </c>
      <c r="AC164" s="11">
        <v>869666</v>
      </c>
      <c r="AD164" s="11">
        <v>35245805</v>
      </c>
      <c r="AE164" s="11">
        <v>73</v>
      </c>
      <c r="AF164" s="11" t="s">
        <v>165</v>
      </c>
      <c r="AG164" s="11" t="s">
        <v>165</v>
      </c>
      <c r="AH164" s="11" t="s">
        <v>165</v>
      </c>
      <c r="AI164" s="11">
        <v>48261</v>
      </c>
      <c r="AJ164" s="11">
        <v>100458</v>
      </c>
      <c r="AK164" s="11" t="s">
        <v>165</v>
      </c>
      <c r="AL164" s="11" t="s">
        <v>165</v>
      </c>
      <c r="AM164" s="11" t="s">
        <v>165</v>
      </c>
      <c r="AN164" s="11">
        <v>28709229</v>
      </c>
      <c r="AO164" s="11">
        <v>14005324</v>
      </c>
      <c r="AP164" s="11">
        <v>168344</v>
      </c>
      <c r="AQ164" s="11">
        <v>242290</v>
      </c>
      <c r="AR164" s="11">
        <v>1526520</v>
      </c>
      <c r="AS164" s="11">
        <v>1048025</v>
      </c>
      <c r="AT164" s="11">
        <v>154705266</v>
      </c>
      <c r="AU164" s="11">
        <v>4077338</v>
      </c>
      <c r="AV164" s="11">
        <v>774055</v>
      </c>
      <c r="AW164" s="11">
        <v>11084</v>
      </c>
      <c r="AX164" s="11">
        <v>22587969</v>
      </c>
      <c r="AY164" s="11">
        <v>4631756</v>
      </c>
      <c r="AZ164" s="11">
        <v>2874783</v>
      </c>
      <c r="BA164" s="11">
        <v>103758435</v>
      </c>
      <c r="BB164" s="11">
        <v>15989846</v>
      </c>
      <c r="BC164" s="11">
        <v>11812772</v>
      </c>
      <c r="BD164" s="11">
        <v>409980578</v>
      </c>
      <c r="BE164" s="11">
        <v>138925970</v>
      </c>
      <c r="BF164" s="11">
        <v>9410486</v>
      </c>
      <c r="BG164" s="11">
        <v>81543</v>
      </c>
      <c r="BH164" s="11">
        <v>47308623</v>
      </c>
      <c r="BI164" s="11">
        <v>82206861</v>
      </c>
      <c r="BJ164" s="11">
        <v>218055108</v>
      </c>
      <c r="BK164" s="11">
        <v>4943462</v>
      </c>
      <c r="BL164" s="11">
        <v>83578629</v>
      </c>
      <c r="BM164" s="11">
        <v>76111312</v>
      </c>
      <c r="BN164" s="11">
        <v>118228104</v>
      </c>
      <c r="BO164" s="11">
        <v>95555835</v>
      </c>
      <c r="BP164" s="11">
        <v>14750641</v>
      </c>
      <c r="BQ164" s="11">
        <v>222138</v>
      </c>
      <c r="BR164" s="11" t="s">
        <v>165</v>
      </c>
      <c r="BS164" s="11">
        <v>1275596</v>
      </c>
      <c r="BT164" s="11">
        <v>1275596</v>
      </c>
      <c r="BU164" s="11" t="s">
        <v>165</v>
      </c>
      <c r="BV164" s="11" t="s">
        <v>165</v>
      </c>
      <c r="BW164" s="11" t="s">
        <v>165</v>
      </c>
      <c r="BX164" s="11" t="s">
        <v>165</v>
      </c>
      <c r="BY164" s="11" t="s">
        <v>165</v>
      </c>
      <c r="BZ164" s="11" t="s">
        <v>165</v>
      </c>
      <c r="CA164" s="11" t="s">
        <v>165</v>
      </c>
      <c r="CB164" s="11" t="s">
        <v>165</v>
      </c>
      <c r="CC164" s="11" t="s">
        <v>165</v>
      </c>
      <c r="CD164" s="11" t="s">
        <v>165</v>
      </c>
      <c r="CE164" s="11" t="s">
        <v>165</v>
      </c>
      <c r="CF164" s="11">
        <v>186928259</v>
      </c>
      <c r="CG164" s="11">
        <v>186783156</v>
      </c>
      <c r="CH164" s="11">
        <v>151425121</v>
      </c>
      <c r="CI164" s="11">
        <v>35358035</v>
      </c>
      <c r="CJ164" s="11">
        <v>145103</v>
      </c>
      <c r="CK164" s="11">
        <v>14894787</v>
      </c>
      <c r="CL164" s="11">
        <v>10653131</v>
      </c>
      <c r="CM164" s="11">
        <v>42747694</v>
      </c>
      <c r="CN164" s="11">
        <v>111762935</v>
      </c>
      <c r="CO164" s="12" t="s">
        <v>165</v>
      </c>
    </row>
    <row r="165" spans="1:93">
      <c r="A165" s="14">
        <v>2015</v>
      </c>
      <c r="B165" s="15" t="s">
        <v>162</v>
      </c>
      <c r="C165" s="15">
        <v>141305</v>
      </c>
      <c r="D165" s="15" t="s">
        <v>338</v>
      </c>
      <c r="E165" s="15" t="s">
        <v>340</v>
      </c>
      <c r="F165" s="16">
        <v>92301989</v>
      </c>
      <c r="G165" s="16">
        <v>825305</v>
      </c>
      <c r="H165" s="16">
        <v>4516374</v>
      </c>
      <c r="I165" s="16">
        <v>96531</v>
      </c>
      <c r="J165" s="16">
        <v>81986</v>
      </c>
      <c r="K165" s="16">
        <v>27994</v>
      </c>
      <c r="L165" s="16">
        <v>331825</v>
      </c>
      <c r="M165" s="16">
        <v>3978038</v>
      </c>
      <c r="N165" s="16">
        <v>95550</v>
      </c>
      <c r="O165" s="16">
        <v>66386460</v>
      </c>
      <c r="P165" s="16">
        <v>43045964</v>
      </c>
      <c r="Q165" s="16">
        <v>37332209</v>
      </c>
      <c r="R165" s="16">
        <v>1001113</v>
      </c>
      <c r="S165" s="16">
        <v>4712642</v>
      </c>
      <c r="T165" s="16">
        <v>23340496</v>
      </c>
      <c r="U165" s="16">
        <v>493867</v>
      </c>
      <c r="V165" s="16">
        <v>1125603</v>
      </c>
      <c r="W165" s="16">
        <v>1824</v>
      </c>
      <c r="X165" s="16">
        <v>357554</v>
      </c>
      <c r="Y165" s="16">
        <v>3616006</v>
      </c>
      <c r="Z165" s="16">
        <v>3961</v>
      </c>
      <c r="AA165" s="16">
        <v>5753</v>
      </c>
      <c r="AB165" s="16">
        <v>834374</v>
      </c>
      <c r="AC165" s="16">
        <v>816604</v>
      </c>
      <c r="AD165" s="16">
        <v>15863807</v>
      </c>
      <c r="AE165" s="16">
        <v>153</v>
      </c>
      <c r="AF165" s="16" t="s">
        <v>165</v>
      </c>
      <c r="AG165" s="16">
        <v>95961</v>
      </c>
      <c r="AH165" s="16" t="s">
        <v>165</v>
      </c>
      <c r="AI165" s="16">
        <v>25443</v>
      </c>
      <c r="AJ165" s="16">
        <v>39214</v>
      </c>
      <c r="AK165" s="16" t="s">
        <v>165</v>
      </c>
      <c r="AL165" s="16">
        <v>60372</v>
      </c>
      <c r="AM165" s="16" t="s">
        <v>165</v>
      </c>
      <c r="AN165" s="16">
        <v>12655275</v>
      </c>
      <c r="AO165" s="16">
        <v>7047144</v>
      </c>
      <c r="AP165" s="16">
        <v>11403</v>
      </c>
      <c r="AQ165" s="16">
        <v>112681</v>
      </c>
      <c r="AR165" s="16">
        <v>651797</v>
      </c>
      <c r="AS165" s="16">
        <v>553995</v>
      </c>
      <c r="AT165" s="16">
        <v>62484015</v>
      </c>
      <c r="AU165" s="16">
        <v>541167</v>
      </c>
      <c r="AV165" s="16">
        <v>250005</v>
      </c>
      <c r="AW165" s="16">
        <v>12013</v>
      </c>
      <c r="AX165" s="16">
        <v>9067127</v>
      </c>
      <c r="AY165" s="16">
        <v>2330680</v>
      </c>
      <c r="AZ165" s="16">
        <v>451146</v>
      </c>
      <c r="BA165" s="16">
        <v>41511180</v>
      </c>
      <c r="BB165" s="16">
        <v>8320697</v>
      </c>
      <c r="BC165" s="16">
        <v>5888936</v>
      </c>
      <c r="BD165" s="16">
        <v>164357406</v>
      </c>
      <c r="BE165" s="16">
        <v>53784950</v>
      </c>
      <c r="BF165" s="16">
        <v>3294384</v>
      </c>
      <c r="BG165" s="16">
        <v>28794</v>
      </c>
      <c r="BH165" s="16">
        <v>11435629</v>
      </c>
      <c r="BI165" s="16">
        <v>39054937</v>
      </c>
      <c r="BJ165" s="16">
        <v>75451005</v>
      </c>
      <c r="BK165" s="16">
        <v>3094407</v>
      </c>
      <c r="BL165" s="16">
        <v>30638121</v>
      </c>
      <c r="BM165" s="16">
        <v>25916529</v>
      </c>
      <c r="BN165" s="16">
        <v>42420981</v>
      </c>
      <c r="BO165" s="16">
        <v>38884239</v>
      </c>
      <c r="BP165" s="16">
        <v>2198045</v>
      </c>
      <c r="BQ165" s="16">
        <v>31065</v>
      </c>
      <c r="BR165" s="16">
        <v>28139</v>
      </c>
      <c r="BS165" s="16">
        <v>134654</v>
      </c>
      <c r="BT165" s="16">
        <v>118202</v>
      </c>
      <c r="BU165" s="16">
        <v>231639</v>
      </c>
      <c r="BV165" s="16" t="s">
        <v>165</v>
      </c>
      <c r="BW165" s="16" t="s">
        <v>165</v>
      </c>
      <c r="BX165" s="16">
        <v>231639</v>
      </c>
      <c r="BY165" s="16" t="s">
        <v>165</v>
      </c>
      <c r="BZ165" s="16" t="s">
        <v>165</v>
      </c>
      <c r="CA165" s="16" t="s">
        <v>165</v>
      </c>
      <c r="CB165" s="16" t="s">
        <v>165</v>
      </c>
      <c r="CC165" s="16" t="s">
        <v>165</v>
      </c>
      <c r="CD165" s="16" t="s">
        <v>165</v>
      </c>
      <c r="CE165" s="16" t="s">
        <v>165</v>
      </c>
      <c r="CF165" s="16">
        <v>70650742</v>
      </c>
      <c r="CG165" s="16">
        <v>70649636</v>
      </c>
      <c r="CH165" s="16">
        <v>56160739</v>
      </c>
      <c r="CI165" s="16">
        <v>14488897</v>
      </c>
      <c r="CJ165" s="16">
        <v>1106</v>
      </c>
      <c r="CK165" s="16">
        <v>4477020</v>
      </c>
      <c r="CL165" s="16">
        <v>5459432</v>
      </c>
      <c r="CM165" s="16">
        <v>28709461</v>
      </c>
      <c r="CN165" s="16">
        <v>38839579</v>
      </c>
      <c r="CO165" s="17" t="s">
        <v>165</v>
      </c>
    </row>
    <row r="166" spans="1:93">
      <c r="A166" s="14">
        <v>2015</v>
      </c>
      <c r="B166" s="15" t="s">
        <v>162</v>
      </c>
      <c r="C166" s="15">
        <v>141500</v>
      </c>
      <c r="D166" s="15" t="s">
        <v>338</v>
      </c>
      <c r="E166" s="15" t="s">
        <v>341</v>
      </c>
      <c r="F166" s="16">
        <v>42738766</v>
      </c>
      <c r="G166" s="16">
        <v>501714</v>
      </c>
      <c r="H166" s="16">
        <v>2506596</v>
      </c>
      <c r="I166" s="16">
        <v>39390</v>
      </c>
      <c r="J166" s="16">
        <v>95794</v>
      </c>
      <c r="K166" s="16">
        <v>60533</v>
      </c>
      <c r="L166" s="16">
        <v>228567</v>
      </c>
      <c r="M166" s="16">
        <v>2082312</v>
      </c>
      <c r="N166" s="16">
        <v>97853</v>
      </c>
      <c r="O166" s="16">
        <v>29621855</v>
      </c>
      <c r="P166" s="16">
        <v>19375972</v>
      </c>
      <c r="Q166" s="16">
        <v>17077480</v>
      </c>
      <c r="R166" s="16">
        <v>491428</v>
      </c>
      <c r="S166" s="16">
        <v>1807064</v>
      </c>
      <c r="T166" s="16">
        <v>10245883</v>
      </c>
      <c r="U166" s="16">
        <v>260980</v>
      </c>
      <c r="V166" s="16">
        <v>379641</v>
      </c>
      <c r="W166" s="16">
        <v>2705</v>
      </c>
      <c r="X166" s="16">
        <v>62267</v>
      </c>
      <c r="Y166" s="16">
        <v>1747066</v>
      </c>
      <c r="Z166" s="16" t="s">
        <v>165</v>
      </c>
      <c r="AA166" s="16">
        <v>4414</v>
      </c>
      <c r="AB166" s="16">
        <v>105148</v>
      </c>
      <c r="AC166" s="16">
        <v>477391</v>
      </c>
      <c r="AD166" s="16">
        <v>7156500</v>
      </c>
      <c r="AE166" s="16" t="s">
        <v>165</v>
      </c>
      <c r="AF166" s="16" t="s">
        <v>165</v>
      </c>
      <c r="AG166" s="16">
        <v>28143</v>
      </c>
      <c r="AH166" s="16" t="s">
        <v>165</v>
      </c>
      <c r="AI166" s="16" t="s">
        <v>165</v>
      </c>
      <c r="AJ166" s="16">
        <v>21628</v>
      </c>
      <c r="AK166" s="16" t="s">
        <v>165</v>
      </c>
      <c r="AL166" s="16" t="s">
        <v>165</v>
      </c>
      <c r="AM166" s="16" t="s">
        <v>165</v>
      </c>
      <c r="AN166" s="16">
        <v>5779162</v>
      </c>
      <c r="AO166" s="16">
        <v>3759612</v>
      </c>
      <c r="AP166" s="16" t="s">
        <v>165</v>
      </c>
      <c r="AQ166" s="16">
        <v>99852</v>
      </c>
      <c r="AR166" s="16">
        <v>372122</v>
      </c>
      <c r="AS166" s="16">
        <v>273390</v>
      </c>
      <c r="AT166" s="16">
        <v>34393740</v>
      </c>
      <c r="AU166" s="16">
        <v>2646819</v>
      </c>
      <c r="AV166" s="16">
        <v>173809</v>
      </c>
      <c r="AW166" s="16">
        <v>2079</v>
      </c>
      <c r="AX166" s="16">
        <v>5096285</v>
      </c>
      <c r="AY166" s="16">
        <v>1022131</v>
      </c>
      <c r="AZ166" s="16">
        <v>405180</v>
      </c>
      <c r="BA166" s="16">
        <v>21456006</v>
      </c>
      <c r="BB166" s="16">
        <v>3591431</v>
      </c>
      <c r="BC166" s="16">
        <v>4030970</v>
      </c>
      <c r="BD166" s="16">
        <v>74431633</v>
      </c>
      <c r="BE166" s="16">
        <v>15761505</v>
      </c>
      <c r="BF166" s="16">
        <v>56068</v>
      </c>
      <c r="BG166" s="16">
        <v>15239</v>
      </c>
      <c r="BH166" s="16">
        <v>8776749</v>
      </c>
      <c r="BI166" s="16">
        <v>6928688</v>
      </c>
      <c r="BJ166" s="16">
        <v>24087552</v>
      </c>
      <c r="BK166" s="16">
        <v>704125</v>
      </c>
      <c r="BL166" s="16">
        <v>10047126</v>
      </c>
      <c r="BM166" s="16">
        <v>7992247</v>
      </c>
      <c r="BN166" s="16">
        <v>12336653</v>
      </c>
      <c r="BO166" s="16">
        <v>11135599</v>
      </c>
      <c r="BP166" s="16">
        <v>774573</v>
      </c>
      <c r="BQ166" s="16">
        <v>902060</v>
      </c>
      <c r="BR166" s="16">
        <v>20715</v>
      </c>
      <c r="BS166" s="16">
        <v>6425</v>
      </c>
      <c r="BT166" s="16" t="s">
        <v>165</v>
      </c>
      <c r="BU166" s="16" t="s">
        <v>165</v>
      </c>
      <c r="BV166" s="16" t="s">
        <v>165</v>
      </c>
      <c r="BW166" s="16" t="s">
        <v>165</v>
      </c>
      <c r="BX166" s="16" t="s">
        <v>165</v>
      </c>
      <c r="BY166" s="16" t="s">
        <v>165</v>
      </c>
      <c r="BZ166" s="16" t="s">
        <v>165</v>
      </c>
      <c r="CA166" s="16" t="s">
        <v>165</v>
      </c>
      <c r="CB166" s="16" t="s">
        <v>165</v>
      </c>
      <c r="CC166" s="16" t="s">
        <v>165</v>
      </c>
      <c r="CD166" s="16" t="s">
        <v>165</v>
      </c>
      <c r="CE166" s="16" t="s">
        <v>165</v>
      </c>
      <c r="CF166" s="16">
        <v>23266526</v>
      </c>
      <c r="CG166" s="16">
        <v>23266526</v>
      </c>
      <c r="CH166" s="16">
        <v>20487855</v>
      </c>
      <c r="CI166" s="16">
        <v>2778671</v>
      </c>
      <c r="CJ166" s="16" t="s">
        <v>165</v>
      </c>
      <c r="CK166" s="16">
        <v>150659</v>
      </c>
      <c r="CL166" s="16">
        <v>9000</v>
      </c>
      <c r="CM166" s="16">
        <v>11501396</v>
      </c>
      <c r="CN166" s="16">
        <v>21884607</v>
      </c>
      <c r="CO166" s="17" t="s">
        <v>165</v>
      </c>
    </row>
    <row r="167" spans="1:93">
      <c r="A167" s="14">
        <v>2015</v>
      </c>
      <c r="B167" s="15" t="s">
        <v>166</v>
      </c>
      <c r="C167" s="15">
        <v>142018</v>
      </c>
      <c r="D167" s="15" t="s">
        <v>338</v>
      </c>
      <c r="E167" s="15" t="s">
        <v>342</v>
      </c>
      <c r="F167" s="16">
        <v>27319183</v>
      </c>
      <c r="G167" s="16">
        <v>444562</v>
      </c>
      <c r="H167" s="16">
        <v>1544032</v>
      </c>
      <c r="I167" s="16">
        <v>22488</v>
      </c>
      <c r="J167" s="16">
        <v>36703</v>
      </c>
      <c r="K167" s="16">
        <v>37978</v>
      </c>
      <c r="L167" s="16">
        <v>77155</v>
      </c>
      <c r="M167" s="16">
        <v>1369708</v>
      </c>
      <c r="N167" s="16">
        <v>75538</v>
      </c>
      <c r="O167" s="16">
        <v>19115008</v>
      </c>
      <c r="P167" s="16">
        <v>12488188</v>
      </c>
      <c r="Q167" s="16">
        <v>10982139</v>
      </c>
      <c r="R167" s="16">
        <v>339903</v>
      </c>
      <c r="S167" s="16">
        <v>1166146</v>
      </c>
      <c r="T167" s="16">
        <v>6626820</v>
      </c>
      <c r="U167" s="16">
        <v>446198</v>
      </c>
      <c r="V167" s="16">
        <v>273066</v>
      </c>
      <c r="W167" s="16" t="s">
        <v>165</v>
      </c>
      <c r="X167" s="16">
        <v>90214</v>
      </c>
      <c r="Y167" s="16">
        <v>705638</v>
      </c>
      <c r="Z167" s="16">
        <v>2824</v>
      </c>
      <c r="AA167" s="16" t="s">
        <v>165</v>
      </c>
      <c r="AB167" s="16">
        <v>221432</v>
      </c>
      <c r="AC167" s="16">
        <v>268868</v>
      </c>
      <c r="AD167" s="16">
        <v>4534458</v>
      </c>
      <c r="AE167" s="16" t="s">
        <v>165</v>
      </c>
      <c r="AF167" s="16" t="s">
        <v>165</v>
      </c>
      <c r="AG167" s="16">
        <v>66643</v>
      </c>
      <c r="AH167" s="16" t="s">
        <v>165</v>
      </c>
      <c r="AI167" s="16">
        <v>6197</v>
      </c>
      <c r="AJ167" s="16">
        <v>10550</v>
      </c>
      <c r="AK167" s="16" t="s">
        <v>165</v>
      </c>
      <c r="AL167" s="16">
        <v>732</v>
      </c>
      <c r="AM167" s="16" t="s">
        <v>165</v>
      </c>
      <c r="AN167" s="16">
        <v>4152890</v>
      </c>
      <c r="AO167" s="16">
        <v>1890116</v>
      </c>
      <c r="AP167" s="16">
        <v>5700</v>
      </c>
      <c r="AQ167" s="16">
        <v>27456</v>
      </c>
      <c r="AR167" s="16">
        <v>63881</v>
      </c>
      <c r="AS167" s="16">
        <v>158395</v>
      </c>
      <c r="AT167" s="16">
        <v>21343094</v>
      </c>
      <c r="AU167" s="16">
        <v>661940</v>
      </c>
      <c r="AV167" s="16">
        <v>88200</v>
      </c>
      <c r="AW167" s="16">
        <v>6305</v>
      </c>
      <c r="AX167" s="16">
        <v>3537789</v>
      </c>
      <c r="AY167" s="16">
        <v>541050</v>
      </c>
      <c r="AZ167" s="16">
        <v>927543</v>
      </c>
      <c r="BA167" s="16">
        <v>14108713</v>
      </c>
      <c r="BB167" s="16">
        <v>1471554</v>
      </c>
      <c r="BC167" s="16">
        <v>819762</v>
      </c>
      <c r="BD167" s="16">
        <v>33101841</v>
      </c>
      <c r="BE167" s="16">
        <v>11737168</v>
      </c>
      <c r="BF167" s="16">
        <v>100184</v>
      </c>
      <c r="BG167" s="16">
        <v>10774</v>
      </c>
      <c r="BH167" s="16">
        <v>3468410</v>
      </c>
      <c r="BI167" s="16">
        <v>8168574</v>
      </c>
      <c r="BJ167" s="16">
        <v>11822551</v>
      </c>
      <c r="BK167" s="16">
        <v>231613</v>
      </c>
      <c r="BL167" s="16">
        <v>4921443</v>
      </c>
      <c r="BM167" s="16">
        <v>3815022</v>
      </c>
      <c r="BN167" s="16">
        <v>6628648</v>
      </c>
      <c r="BO167" s="16">
        <v>6129112</v>
      </c>
      <c r="BP167" s="16" t="s">
        <v>165</v>
      </c>
      <c r="BQ167" s="16">
        <v>227906</v>
      </c>
      <c r="BR167" s="16" t="s">
        <v>165</v>
      </c>
      <c r="BS167" s="16">
        <v>44554</v>
      </c>
      <c r="BT167" s="16" t="s">
        <v>165</v>
      </c>
      <c r="BU167" s="16">
        <v>108414</v>
      </c>
      <c r="BV167" s="16" t="s">
        <v>165</v>
      </c>
      <c r="BW167" s="16" t="s">
        <v>165</v>
      </c>
      <c r="BX167" s="16">
        <v>108414</v>
      </c>
      <c r="BY167" s="16" t="s">
        <v>165</v>
      </c>
      <c r="BZ167" s="16" t="s">
        <v>165</v>
      </c>
      <c r="CA167" s="16" t="s">
        <v>165</v>
      </c>
      <c r="CB167" s="16" t="s">
        <v>165</v>
      </c>
      <c r="CC167" s="16" t="s">
        <v>165</v>
      </c>
      <c r="CD167" s="16" t="s">
        <v>165</v>
      </c>
      <c r="CE167" s="16" t="s">
        <v>165</v>
      </c>
      <c r="CF167" s="16">
        <v>15912055</v>
      </c>
      <c r="CG167" s="16">
        <v>15911417</v>
      </c>
      <c r="CH167" s="16">
        <v>13991736</v>
      </c>
      <c r="CI167" s="16">
        <v>1919681</v>
      </c>
      <c r="CJ167" s="16">
        <v>638</v>
      </c>
      <c r="CK167" s="16">
        <v>941261</v>
      </c>
      <c r="CL167" s="16">
        <v>531056</v>
      </c>
      <c r="CM167" s="16">
        <v>2077704</v>
      </c>
      <c r="CN167" s="16">
        <v>14870828</v>
      </c>
      <c r="CO167" s="17" t="s">
        <v>165</v>
      </c>
    </row>
    <row r="168" spans="1:93">
      <c r="A168" s="14">
        <v>2015</v>
      </c>
      <c r="B168" s="15" t="s">
        <v>179</v>
      </c>
      <c r="C168" s="15">
        <v>142034</v>
      </c>
      <c r="D168" s="15" t="s">
        <v>338</v>
      </c>
      <c r="E168" s="15" t="s">
        <v>343</v>
      </c>
      <c r="F168" s="16">
        <v>14715464</v>
      </c>
      <c r="G168" s="16">
        <v>236032</v>
      </c>
      <c r="H168" s="16">
        <v>273136</v>
      </c>
      <c r="I168" s="16">
        <v>23906</v>
      </c>
      <c r="J168" s="16">
        <v>16601</v>
      </c>
      <c r="K168" s="16">
        <v>11885</v>
      </c>
      <c r="L168" s="16">
        <v>54560</v>
      </c>
      <c r="M168" s="16">
        <v>166184</v>
      </c>
      <c r="N168" s="16">
        <v>69813</v>
      </c>
      <c r="O168" s="16">
        <v>10960947</v>
      </c>
      <c r="P168" s="16">
        <v>7092509</v>
      </c>
      <c r="Q168" s="16">
        <v>6176781</v>
      </c>
      <c r="R168" s="16">
        <v>227809</v>
      </c>
      <c r="S168" s="16">
        <v>687919</v>
      </c>
      <c r="T168" s="16">
        <v>3868438</v>
      </c>
      <c r="U168" s="16">
        <v>283279</v>
      </c>
      <c r="V168" s="16">
        <v>98012</v>
      </c>
      <c r="W168" s="16" t="s">
        <v>165</v>
      </c>
      <c r="X168" s="16">
        <v>17788</v>
      </c>
      <c r="Y168" s="16">
        <v>514052</v>
      </c>
      <c r="Z168" s="16" t="s">
        <v>165</v>
      </c>
      <c r="AA168" s="16">
        <v>302</v>
      </c>
      <c r="AB168" s="16">
        <v>75428</v>
      </c>
      <c r="AC168" s="16">
        <v>223484</v>
      </c>
      <c r="AD168" s="16">
        <v>2643491</v>
      </c>
      <c r="AE168" s="16" t="s">
        <v>165</v>
      </c>
      <c r="AF168" s="16" t="s">
        <v>165</v>
      </c>
      <c r="AG168" s="16">
        <v>12602</v>
      </c>
      <c r="AH168" s="16" t="s">
        <v>165</v>
      </c>
      <c r="AI168" s="16" t="s">
        <v>165</v>
      </c>
      <c r="AJ168" s="16" t="s">
        <v>165</v>
      </c>
      <c r="AK168" s="16" t="s">
        <v>165</v>
      </c>
      <c r="AL168" s="16" t="s">
        <v>165</v>
      </c>
      <c r="AM168" s="16" t="s">
        <v>165</v>
      </c>
      <c r="AN168" s="16">
        <v>2276478</v>
      </c>
      <c r="AO168" s="16">
        <v>854501</v>
      </c>
      <c r="AP168" s="16" t="s">
        <v>165</v>
      </c>
      <c r="AQ168" s="16">
        <v>21614</v>
      </c>
      <c r="AR168" s="16">
        <v>22943</v>
      </c>
      <c r="AS168" s="16">
        <v>121030</v>
      </c>
      <c r="AT168" s="16">
        <v>10339541</v>
      </c>
      <c r="AU168" s="16">
        <v>795113</v>
      </c>
      <c r="AV168" s="16">
        <v>32818</v>
      </c>
      <c r="AW168" s="16">
        <v>258</v>
      </c>
      <c r="AX168" s="16">
        <v>1418463</v>
      </c>
      <c r="AY168" s="16">
        <v>296483</v>
      </c>
      <c r="AZ168" s="16">
        <v>151451</v>
      </c>
      <c r="BA168" s="16">
        <v>6488980</v>
      </c>
      <c r="BB168" s="16">
        <v>1155975</v>
      </c>
      <c r="BC168" s="16">
        <v>969580</v>
      </c>
      <c r="BD168" s="16">
        <v>21958722</v>
      </c>
      <c r="BE168" s="16">
        <v>4286681</v>
      </c>
      <c r="BF168" s="16">
        <v>100243</v>
      </c>
      <c r="BG168" s="16">
        <v>9241</v>
      </c>
      <c r="BH168" s="16">
        <v>1703662</v>
      </c>
      <c r="BI168" s="16">
        <v>2482776</v>
      </c>
      <c r="BJ168" s="16">
        <v>6659289</v>
      </c>
      <c r="BK168" s="16">
        <v>247954</v>
      </c>
      <c r="BL168" s="16">
        <v>1532507</v>
      </c>
      <c r="BM168" s="16">
        <v>1174462</v>
      </c>
      <c r="BN168" s="16">
        <v>4921036</v>
      </c>
      <c r="BO168" s="16">
        <v>4758691</v>
      </c>
      <c r="BP168" s="16" t="s">
        <v>165</v>
      </c>
      <c r="BQ168" s="16">
        <v>57078</v>
      </c>
      <c r="BR168" s="16">
        <v>148668</v>
      </c>
      <c r="BS168" s="16" t="s">
        <v>165</v>
      </c>
      <c r="BT168" s="16" t="s">
        <v>165</v>
      </c>
      <c r="BU168" s="16">
        <v>137332</v>
      </c>
      <c r="BV168" s="16">
        <v>3101</v>
      </c>
      <c r="BW168" s="16">
        <v>137332</v>
      </c>
      <c r="BX168" s="16" t="s">
        <v>165</v>
      </c>
      <c r="BY168" s="16" t="s">
        <v>165</v>
      </c>
      <c r="BZ168" s="16" t="s">
        <v>165</v>
      </c>
      <c r="CA168" s="16" t="s">
        <v>165</v>
      </c>
      <c r="CB168" s="16" t="s">
        <v>165</v>
      </c>
      <c r="CC168" s="16" t="s">
        <v>165</v>
      </c>
      <c r="CD168" s="16" t="s">
        <v>165</v>
      </c>
      <c r="CE168" s="16" t="s">
        <v>165</v>
      </c>
      <c r="CF168" s="16">
        <v>4748463</v>
      </c>
      <c r="CG168" s="16">
        <v>4748052</v>
      </c>
      <c r="CH168" s="16">
        <v>4234805</v>
      </c>
      <c r="CI168" s="16">
        <v>513247</v>
      </c>
      <c r="CJ168" s="16">
        <v>411</v>
      </c>
      <c r="CK168" s="16">
        <v>2072490</v>
      </c>
      <c r="CL168" s="16">
        <v>1082</v>
      </c>
      <c r="CM168" s="16">
        <v>3658000</v>
      </c>
      <c r="CN168" s="16">
        <v>12311039</v>
      </c>
      <c r="CO168" s="17" t="s">
        <v>165</v>
      </c>
    </row>
    <row r="169" spans="1:93">
      <c r="A169" s="14">
        <v>2015</v>
      </c>
      <c r="B169" s="15" t="s">
        <v>168</v>
      </c>
      <c r="C169" s="15">
        <v>142042</v>
      </c>
      <c r="D169" s="15" t="s">
        <v>338</v>
      </c>
      <c r="E169" s="15" t="s">
        <v>344</v>
      </c>
      <c r="F169" s="16">
        <v>12813603</v>
      </c>
      <c r="G169" s="16">
        <v>214622</v>
      </c>
      <c r="H169" s="16">
        <v>1030130</v>
      </c>
      <c r="I169" s="16">
        <v>17562</v>
      </c>
      <c r="J169" s="16">
        <v>17835</v>
      </c>
      <c r="K169" s="16">
        <v>13752</v>
      </c>
      <c r="L169" s="16">
        <v>38460</v>
      </c>
      <c r="M169" s="16">
        <v>942521</v>
      </c>
      <c r="N169" s="16">
        <v>55066</v>
      </c>
      <c r="O169" s="16">
        <v>8479000</v>
      </c>
      <c r="P169" s="16">
        <v>5709025</v>
      </c>
      <c r="Q169" s="16">
        <v>4783866</v>
      </c>
      <c r="R169" s="16">
        <v>158322</v>
      </c>
      <c r="S169" s="16">
        <v>766837</v>
      </c>
      <c r="T169" s="16">
        <v>2769975</v>
      </c>
      <c r="U169" s="16">
        <v>181207</v>
      </c>
      <c r="V169" s="16">
        <v>127704</v>
      </c>
      <c r="W169" s="16" t="s">
        <v>165</v>
      </c>
      <c r="X169" s="16">
        <v>11162</v>
      </c>
      <c r="Y169" s="16">
        <v>176297</v>
      </c>
      <c r="Z169" s="16" t="s">
        <v>165</v>
      </c>
      <c r="AA169" s="16">
        <v>1612</v>
      </c>
      <c r="AB169" s="16">
        <v>133870</v>
      </c>
      <c r="AC169" s="16">
        <v>133973</v>
      </c>
      <c r="AD169" s="16">
        <v>1987665</v>
      </c>
      <c r="AE169" s="16" t="s">
        <v>165</v>
      </c>
      <c r="AF169" s="16" t="s">
        <v>165</v>
      </c>
      <c r="AG169" s="16">
        <v>16485</v>
      </c>
      <c r="AH169" s="16" t="s">
        <v>165</v>
      </c>
      <c r="AI169" s="16" t="s">
        <v>165</v>
      </c>
      <c r="AJ169" s="16" t="s">
        <v>165</v>
      </c>
      <c r="AK169" s="16" t="s">
        <v>165</v>
      </c>
      <c r="AL169" s="16" t="s">
        <v>165</v>
      </c>
      <c r="AM169" s="16" t="s">
        <v>165</v>
      </c>
      <c r="AN169" s="16">
        <v>1766883</v>
      </c>
      <c r="AO169" s="16">
        <v>1213251</v>
      </c>
      <c r="AP169" s="16">
        <v>2322</v>
      </c>
      <c r="AQ169" s="16">
        <v>21337</v>
      </c>
      <c r="AR169" s="16">
        <v>30992</v>
      </c>
      <c r="AS169" s="16">
        <v>69090</v>
      </c>
      <c r="AT169" s="16">
        <v>8774747</v>
      </c>
      <c r="AU169" s="16">
        <v>167632</v>
      </c>
      <c r="AV169" s="16">
        <v>73055</v>
      </c>
      <c r="AW169" s="16">
        <v>969</v>
      </c>
      <c r="AX169" s="16">
        <v>1191856</v>
      </c>
      <c r="AY169" s="16">
        <v>227214</v>
      </c>
      <c r="AZ169" s="16">
        <v>37816</v>
      </c>
      <c r="BA169" s="16">
        <v>5974336</v>
      </c>
      <c r="BB169" s="16">
        <v>1101869</v>
      </c>
      <c r="BC169" s="16">
        <v>382066</v>
      </c>
      <c r="BD169" s="16">
        <v>11706587</v>
      </c>
      <c r="BE169" s="16">
        <v>2242789</v>
      </c>
      <c r="BF169" s="16">
        <v>251774</v>
      </c>
      <c r="BG169" s="16">
        <v>5127</v>
      </c>
      <c r="BH169" s="16">
        <v>1315113</v>
      </c>
      <c r="BI169" s="16">
        <v>675902</v>
      </c>
      <c r="BJ169" s="16">
        <v>5893789</v>
      </c>
      <c r="BK169" s="16">
        <v>365906</v>
      </c>
      <c r="BL169" s="16">
        <v>3986499</v>
      </c>
      <c r="BM169" s="16">
        <v>3986499</v>
      </c>
      <c r="BN169" s="16">
        <v>1852781</v>
      </c>
      <c r="BO169" s="16">
        <v>1568994</v>
      </c>
      <c r="BP169" s="16" t="s">
        <v>165</v>
      </c>
      <c r="BQ169" s="16">
        <v>54509</v>
      </c>
      <c r="BR169" s="16" t="s">
        <v>165</v>
      </c>
      <c r="BS169" s="16" t="s">
        <v>165</v>
      </c>
      <c r="BT169" s="16" t="s">
        <v>165</v>
      </c>
      <c r="BU169" s="16" t="s">
        <v>165</v>
      </c>
      <c r="BV169" s="16" t="s">
        <v>165</v>
      </c>
      <c r="BW169" s="16" t="s">
        <v>165</v>
      </c>
      <c r="BX169" s="16" t="s">
        <v>165</v>
      </c>
      <c r="BY169" s="16" t="s">
        <v>165</v>
      </c>
      <c r="BZ169" s="16" t="s">
        <v>165</v>
      </c>
      <c r="CA169" s="16" t="s">
        <v>165</v>
      </c>
      <c r="CB169" s="16" t="s">
        <v>165</v>
      </c>
      <c r="CC169" s="16" t="s">
        <v>165</v>
      </c>
      <c r="CD169" s="16" t="s">
        <v>165</v>
      </c>
      <c r="CE169" s="16" t="s">
        <v>165</v>
      </c>
      <c r="CF169" s="16">
        <v>4228751</v>
      </c>
      <c r="CG169" s="16">
        <v>4227235</v>
      </c>
      <c r="CH169" s="16">
        <v>3707221</v>
      </c>
      <c r="CI169" s="16">
        <v>520014</v>
      </c>
      <c r="CJ169" s="16">
        <v>1516</v>
      </c>
      <c r="CK169" s="16">
        <v>1593056</v>
      </c>
      <c r="CL169" s="16" t="s">
        <v>165</v>
      </c>
      <c r="CM169" s="16">
        <v>1537396</v>
      </c>
      <c r="CN169" s="16">
        <v>8172466</v>
      </c>
      <c r="CO169" s="17" t="s">
        <v>165</v>
      </c>
    </row>
    <row r="170" spans="1:93">
      <c r="A170" s="14">
        <v>2015</v>
      </c>
      <c r="B170" s="15" t="s">
        <v>168</v>
      </c>
      <c r="C170" s="15">
        <v>142051</v>
      </c>
      <c r="D170" s="15" t="s">
        <v>338</v>
      </c>
      <c r="E170" s="15" t="s">
        <v>345</v>
      </c>
      <c r="F170" s="16">
        <v>25634826</v>
      </c>
      <c r="G170" s="16">
        <v>335125</v>
      </c>
      <c r="H170" s="16">
        <v>1759384</v>
      </c>
      <c r="I170" s="16">
        <v>37267</v>
      </c>
      <c r="J170" s="16">
        <v>41261</v>
      </c>
      <c r="K170" s="16">
        <v>68189</v>
      </c>
      <c r="L170" s="16">
        <v>104402</v>
      </c>
      <c r="M170" s="16">
        <v>1508265</v>
      </c>
      <c r="N170" s="16">
        <v>89243</v>
      </c>
      <c r="O170" s="16">
        <v>17969725</v>
      </c>
      <c r="P170" s="16">
        <v>11511147</v>
      </c>
      <c r="Q170" s="16">
        <v>9904129</v>
      </c>
      <c r="R170" s="16">
        <v>314863</v>
      </c>
      <c r="S170" s="16">
        <v>1292155</v>
      </c>
      <c r="T170" s="16">
        <v>6458578</v>
      </c>
      <c r="U170" s="16">
        <v>408982</v>
      </c>
      <c r="V170" s="16">
        <v>210219</v>
      </c>
      <c r="W170" s="16">
        <v>348</v>
      </c>
      <c r="X170" s="16">
        <v>40143</v>
      </c>
      <c r="Y170" s="16">
        <v>765686</v>
      </c>
      <c r="Z170" s="16" t="s">
        <v>165</v>
      </c>
      <c r="AA170" s="16" t="s">
        <v>165</v>
      </c>
      <c r="AB170" s="16">
        <v>218404</v>
      </c>
      <c r="AC170" s="16">
        <v>536045</v>
      </c>
      <c r="AD170" s="16">
        <v>4269480</v>
      </c>
      <c r="AE170" s="16">
        <v>51</v>
      </c>
      <c r="AF170" s="16" t="s">
        <v>165</v>
      </c>
      <c r="AG170" s="16" t="s">
        <v>165</v>
      </c>
      <c r="AH170" s="16" t="s">
        <v>165</v>
      </c>
      <c r="AI170" s="16" t="s">
        <v>165</v>
      </c>
      <c r="AJ170" s="16">
        <v>9220</v>
      </c>
      <c r="AK170" s="16" t="s">
        <v>165</v>
      </c>
      <c r="AL170" s="16" t="s">
        <v>165</v>
      </c>
      <c r="AM170" s="16" t="s">
        <v>165</v>
      </c>
      <c r="AN170" s="16">
        <v>3820529</v>
      </c>
      <c r="AO170" s="16">
        <v>1616328</v>
      </c>
      <c r="AP170" s="16" t="s">
        <v>165</v>
      </c>
      <c r="AQ170" s="16">
        <v>32424</v>
      </c>
      <c r="AR170" s="16">
        <v>12068</v>
      </c>
      <c r="AS170" s="16">
        <v>173475</v>
      </c>
      <c r="AT170" s="16">
        <v>23095457</v>
      </c>
      <c r="AU170" s="16">
        <v>734200</v>
      </c>
      <c r="AV170" s="16">
        <v>115435</v>
      </c>
      <c r="AW170" s="16">
        <v>3119</v>
      </c>
      <c r="AX170" s="16">
        <v>4262076</v>
      </c>
      <c r="AY170" s="16">
        <v>803815</v>
      </c>
      <c r="AZ170" s="16">
        <v>89840</v>
      </c>
      <c r="BA170" s="16">
        <v>13786689</v>
      </c>
      <c r="BB170" s="16">
        <v>3300283</v>
      </c>
      <c r="BC170" s="16">
        <v>1098080</v>
      </c>
      <c r="BD170" s="16">
        <v>35325112</v>
      </c>
      <c r="BE170" s="16">
        <v>11788375</v>
      </c>
      <c r="BF170" s="16">
        <v>51646</v>
      </c>
      <c r="BG170" s="16">
        <v>9550</v>
      </c>
      <c r="BH170" s="16">
        <v>3715621</v>
      </c>
      <c r="BI170" s="16">
        <v>8021108</v>
      </c>
      <c r="BJ170" s="16">
        <v>16815116</v>
      </c>
      <c r="BK170" s="16">
        <v>411582</v>
      </c>
      <c r="BL170" s="16">
        <v>5144333</v>
      </c>
      <c r="BM170" s="16">
        <v>4153236</v>
      </c>
      <c r="BN170" s="16">
        <v>11531655</v>
      </c>
      <c r="BO170" s="16">
        <v>10947979</v>
      </c>
      <c r="BP170" s="16" t="s">
        <v>165</v>
      </c>
      <c r="BQ170" s="16">
        <v>6499</v>
      </c>
      <c r="BR170" s="16">
        <v>132629</v>
      </c>
      <c r="BS170" s="16" t="s">
        <v>165</v>
      </c>
      <c r="BT170" s="16" t="s">
        <v>165</v>
      </c>
      <c r="BU170" s="16" t="s">
        <v>165</v>
      </c>
      <c r="BV170" s="16" t="s">
        <v>165</v>
      </c>
      <c r="BW170" s="16" t="s">
        <v>165</v>
      </c>
      <c r="BX170" s="16" t="s">
        <v>165</v>
      </c>
      <c r="BY170" s="16" t="s">
        <v>165</v>
      </c>
      <c r="BZ170" s="16" t="s">
        <v>165</v>
      </c>
      <c r="CA170" s="16" t="s">
        <v>165</v>
      </c>
      <c r="CB170" s="16" t="s">
        <v>165</v>
      </c>
      <c r="CC170" s="16" t="s">
        <v>165</v>
      </c>
      <c r="CD170" s="16" t="s">
        <v>165</v>
      </c>
      <c r="CE170" s="16" t="s">
        <v>165</v>
      </c>
      <c r="CF170" s="16">
        <v>8221286</v>
      </c>
      <c r="CG170" s="16">
        <v>8221286</v>
      </c>
      <c r="CH170" s="16">
        <v>7381562</v>
      </c>
      <c r="CI170" s="16">
        <v>839724</v>
      </c>
      <c r="CJ170" s="16" t="s">
        <v>165</v>
      </c>
      <c r="CK170" s="16">
        <v>1454030</v>
      </c>
      <c r="CL170" s="16">
        <v>519173</v>
      </c>
      <c r="CM170" s="16">
        <v>1569000</v>
      </c>
      <c r="CN170" s="16">
        <v>11520366</v>
      </c>
      <c r="CO170" s="17" t="s">
        <v>165</v>
      </c>
    </row>
    <row r="171" spans="1:93">
      <c r="A171" s="14">
        <v>2015</v>
      </c>
      <c r="B171" s="15" t="s">
        <v>179</v>
      </c>
      <c r="C171" s="15">
        <v>142069</v>
      </c>
      <c r="D171" s="15" t="s">
        <v>338</v>
      </c>
      <c r="E171" s="15" t="s">
        <v>346</v>
      </c>
      <c r="F171" s="16">
        <v>12815393</v>
      </c>
      <c r="G171" s="16">
        <v>221410</v>
      </c>
      <c r="H171" s="16">
        <v>336762</v>
      </c>
      <c r="I171" s="16">
        <v>24346</v>
      </c>
      <c r="J171" s="16">
        <v>6403</v>
      </c>
      <c r="K171" s="16">
        <v>22653</v>
      </c>
      <c r="L171" s="16">
        <v>49467</v>
      </c>
      <c r="M171" s="16">
        <v>233893</v>
      </c>
      <c r="N171" s="16">
        <v>48075</v>
      </c>
      <c r="O171" s="16">
        <v>9158135</v>
      </c>
      <c r="P171" s="16">
        <v>5849959</v>
      </c>
      <c r="Q171" s="16">
        <v>5362388</v>
      </c>
      <c r="R171" s="16">
        <v>198279</v>
      </c>
      <c r="S171" s="16">
        <v>289292</v>
      </c>
      <c r="T171" s="16">
        <v>3308176</v>
      </c>
      <c r="U171" s="16">
        <v>189697</v>
      </c>
      <c r="V171" s="16">
        <v>88275</v>
      </c>
      <c r="W171" s="16" t="s">
        <v>165</v>
      </c>
      <c r="X171" s="16">
        <v>24851</v>
      </c>
      <c r="Y171" s="16">
        <v>489547</v>
      </c>
      <c r="Z171" s="16" t="s">
        <v>165</v>
      </c>
      <c r="AA171" s="16">
        <v>75</v>
      </c>
      <c r="AB171" s="16">
        <v>148330</v>
      </c>
      <c r="AC171" s="16">
        <v>224692</v>
      </c>
      <c r="AD171" s="16">
        <v>2114766</v>
      </c>
      <c r="AE171" s="16" t="s">
        <v>165</v>
      </c>
      <c r="AF171" s="16" t="s">
        <v>165</v>
      </c>
      <c r="AG171" s="16">
        <v>27943</v>
      </c>
      <c r="AH171" s="16" t="s">
        <v>165</v>
      </c>
      <c r="AI171" s="16" t="s">
        <v>165</v>
      </c>
      <c r="AJ171" s="16" t="s">
        <v>165</v>
      </c>
      <c r="AK171" s="16" t="s">
        <v>165</v>
      </c>
      <c r="AL171" s="16" t="s">
        <v>165</v>
      </c>
      <c r="AM171" s="16" t="s">
        <v>165</v>
      </c>
      <c r="AN171" s="16">
        <v>1882047</v>
      </c>
      <c r="AO171" s="16">
        <v>1091003</v>
      </c>
      <c r="AP171" s="16" t="s">
        <v>165</v>
      </c>
      <c r="AQ171" s="16">
        <v>30496</v>
      </c>
      <c r="AR171" s="16">
        <v>47465</v>
      </c>
      <c r="AS171" s="16">
        <v>99995</v>
      </c>
      <c r="AT171" s="16">
        <v>9707563</v>
      </c>
      <c r="AU171" s="16">
        <v>650907</v>
      </c>
      <c r="AV171" s="16">
        <v>41547</v>
      </c>
      <c r="AW171" s="16">
        <v>1744</v>
      </c>
      <c r="AX171" s="16">
        <v>1686447</v>
      </c>
      <c r="AY171" s="16">
        <v>302514</v>
      </c>
      <c r="AZ171" s="16">
        <v>48648</v>
      </c>
      <c r="BA171" s="16">
        <v>5877325</v>
      </c>
      <c r="BB171" s="16">
        <v>1098431</v>
      </c>
      <c r="BC171" s="16">
        <v>269441</v>
      </c>
      <c r="BD171" s="16">
        <v>17433668</v>
      </c>
      <c r="BE171" s="16">
        <v>3590032</v>
      </c>
      <c r="BF171" s="16">
        <v>8775</v>
      </c>
      <c r="BG171" s="16">
        <v>5031</v>
      </c>
      <c r="BH171" s="16">
        <v>1484211</v>
      </c>
      <c r="BI171" s="16">
        <v>2097046</v>
      </c>
      <c r="BJ171" s="16">
        <v>7378516</v>
      </c>
      <c r="BK171" s="16">
        <v>244442</v>
      </c>
      <c r="BL171" s="16">
        <v>3680994</v>
      </c>
      <c r="BM171" s="16">
        <v>2720022</v>
      </c>
      <c r="BN171" s="16">
        <v>3605249</v>
      </c>
      <c r="BO171" s="16">
        <v>3478530</v>
      </c>
      <c r="BP171" s="16" t="s">
        <v>165</v>
      </c>
      <c r="BQ171" s="16">
        <v>92273</v>
      </c>
      <c r="BR171" s="16" t="s">
        <v>165</v>
      </c>
      <c r="BS171" s="16" t="s">
        <v>165</v>
      </c>
      <c r="BT171" s="16" t="s">
        <v>165</v>
      </c>
      <c r="BU171" s="16">
        <v>2949</v>
      </c>
      <c r="BV171" s="16" t="s">
        <v>165</v>
      </c>
      <c r="BW171" s="16">
        <v>2949</v>
      </c>
      <c r="BX171" s="16" t="s">
        <v>165</v>
      </c>
      <c r="BY171" s="16" t="s">
        <v>165</v>
      </c>
      <c r="BZ171" s="16" t="s">
        <v>165</v>
      </c>
      <c r="CA171" s="16" t="s">
        <v>165</v>
      </c>
      <c r="CB171" s="16" t="s">
        <v>165</v>
      </c>
      <c r="CC171" s="16" t="s">
        <v>165</v>
      </c>
      <c r="CD171" s="16" t="s">
        <v>165</v>
      </c>
      <c r="CE171" s="16" t="s">
        <v>165</v>
      </c>
      <c r="CF171" s="16">
        <v>5454370</v>
      </c>
      <c r="CG171" s="16">
        <v>5454093</v>
      </c>
      <c r="CH171" s="16">
        <v>4915318</v>
      </c>
      <c r="CI171" s="16">
        <v>538775</v>
      </c>
      <c r="CJ171" s="16">
        <v>277</v>
      </c>
      <c r="CK171" s="16">
        <v>3458248</v>
      </c>
      <c r="CL171" s="16" t="s">
        <v>165</v>
      </c>
      <c r="CM171" s="16">
        <v>705000</v>
      </c>
      <c r="CN171" s="16">
        <v>8041717</v>
      </c>
      <c r="CO171" s="17" t="s">
        <v>165</v>
      </c>
    </row>
    <row r="172" spans="1:93">
      <c r="A172" s="14">
        <v>2015</v>
      </c>
      <c r="B172" s="15" t="s">
        <v>179</v>
      </c>
      <c r="C172" s="15">
        <v>142077</v>
      </c>
      <c r="D172" s="15" t="s">
        <v>338</v>
      </c>
      <c r="E172" s="15" t="s">
        <v>347</v>
      </c>
      <c r="F172" s="16">
        <v>14011706</v>
      </c>
      <c r="G172" s="16">
        <v>213573</v>
      </c>
      <c r="H172" s="16">
        <v>976913</v>
      </c>
      <c r="I172" s="16">
        <v>29583</v>
      </c>
      <c r="J172" s="16">
        <v>19731</v>
      </c>
      <c r="K172" s="16">
        <v>13976</v>
      </c>
      <c r="L172" s="16">
        <v>36675</v>
      </c>
      <c r="M172" s="16">
        <v>876948</v>
      </c>
      <c r="N172" s="16">
        <v>52010</v>
      </c>
      <c r="O172" s="16">
        <v>9764549</v>
      </c>
      <c r="P172" s="16">
        <v>6204106</v>
      </c>
      <c r="Q172" s="16">
        <v>5404191</v>
      </c>
      <c r="R172" s="16">
        <v>184793</v>
      </c>
      <c r="S172" s="16">
        <v>615122</v>
      </c>
      <c r="T172" s="16">
        <v>3560443</v>
      </c>
      <c r="U172" s="16">
        <v>238821</v>
      </c>
      <c r="V172" s="16">
        <v>87854</v>
      </c>
      <c r="W172" s="16" t="s">
        <v>165</v>
      </c>
      <c r="X172" s="16">
        <v>12353</v>
      </c>
      <c r="Y172" s="16">
        <v>712215</v>
      </c>
      <c r="Z172" s="16" t="s">
        <v>165</v>
      </c>
      <c r="AA172" s="16">
        <v>3385</v>
      </c>
      <c r="AB172" s="16">
        <v>77491</v>
      </c>
      <c r="AC172" s="16">
        <v>158667</v>
      </c>
      <c r="AD172" s="16">
        <v>2264806</v>
      </c>
      <c r="AE172" s="16" t="s">
        <v>165</v>
      </c>
      <c r="AF172" s="16" t="s">
        <v>165</v>
      </c>
      <c r="AG172" s="16">
        <v>4851</v>
      </c>
      <c r="AH172" s="16" t="s">
        <v>165</v>
      </c>
      <c r="AI172" s="16" t="s">
        <v>165</v>
      </c>
      <c r="AJ172" s="16" t="s">
        <v>165</v>
      </c>
      <c r="AK172" s="16" t="s">
        <v>165</v>
      </c>
      <c r="AL172" s="16" t="s">
        <v>165</v>
      </c>
      <c r="AM172" s="16" t="s">
        <v>165</v>
      </c>
      <c r="AN172" s="16">
        <v>1919307</v>
      </c>
      <c r="AO172" s="16">
        <v>1050728</v>
      </c>
      <c r="AP172" s="16">
        <v>945</v>
      </c>
      <c r="AQ172" s="16">
        <v>12390</v>
      </c>
      <c r="AR172" s="16">
        <v>21291</v>
      </c>
      <c r="AS172" s="16">
        <v>90515</v>
      </c>
      <c r="AT172" s="16">
        <v>10817808</v>
      </c>
      <c r="AU172" s="16">
        <v>280267</v>
      </c>
      <c r="AV172" s="16">
        <v>42957</v>
      </c>
      <c r="AW172" s="16">
        <v>3278</v>
      </c>
      <c r="AX172" s="16">
        <v>1563849</v>
      </c>
      <c r="AY172" s="16">
        <v>339211</v>
      </c>
      <c r="AZ172" s="16">
        <v>459365</v>
      </c>
      <c r="BA172" s="16">
        <v>6611219</v>
      </c>
      <c r="BB172" s="16">
        <v>1517662</v>
      </c>
      <c r="BC172" s="16">
        <v>380128</v>
      </c>
      <c r="BD172" s="16">
        <v>17590656</v>
      </c>
      <c r="BE172" s="16">
        <v>6642833</v>
      </c>
      <c r="BF172" s="16">
        <v>530863</v>
      </c>
      <c r="BG172" s="16">
        <v>5757</v>
      </c>
      <c r="BH172" s="16">
        <v>2180284</v>
      </c>
      <c r="BI172" s="16">
        <v>3931686</v>
      </c>
      <c r="BJ172" s="16">
        <v>10368530</v>
      </c>
      <c r="BK172" s="16">
        <v>128029</v>
      </c>
      <c r="BL172" s="16">
        <v>2347184</v>
      </c>
      <c r="BM172" s="16">
        <v>1740562</v>
      </c>
      <c r="BN172" s="16">
        <v>7994431</v>
      </c>
      <c r="BO172" s="16">
        <v>7937231</v>
      </c>
      <c r="BP172" s="16" t="s">
        <v>165</v>
      </c>
      <c r="BQ172" s="16">
        <v>1432</v>
      </c>
      <c r="BR172" s="16">
        <v>25483</v>
      </c>
      <c r="BS172" s="16" t="s">
        <v>165</v>
      </c>
      <c r="BT172" s="16" t="s">
        <v>165</v>
      </c>
      <c r="BU172" s="16">
        <v>5719</v>
      </c>
      <c r="BV172" s="16" t="s">
        <v>165</v>
      </c>
      <c r="BW172" s="16" t="s">
        <v>165</v>
      </c>
      <c r="BX172" s="16">
        <v>5719</v>
      </c>
      <c r="BY172" s="16" t="s">
        <v>165</v>
      </c>
      <c r="BZ172" s="16" t="s">
        <v>165</v>
      </c>
      <c r="CA172" s="16" t="s">
        <v>165</v>
      </c>
      <c r="CB172" s="16" t="s">
        <v>165</v>
      </c>
      <c r="CC172" s="16" t="s">
        <v>165</v>
      </c>
      <c r="CD172" s="16" t="s">
        <v>165</v>
      </c>
      <c r="CE172" s="16" t="s">
        <v>165</v>
      </c>
      <c r="CF172" s="16">
        <v>4345010</v>
      </c>
      <c r="CG172" s="16">
        <v>4342779</v>
      </c>
      <c r="CH172" s="16">
        <v>3837063</v>
      </c>
      <c r="CI172" s="16">
        <v>505716</v>
      </c>
      <c r="CJ172" s="16">
        <v>2231</v>
      </c>
      <c r="CK172" s="16">
        <v>55920</v>
      </c>
      <c r="CL172" s="16">
        <v>184329</v>
      </c>
      <c r="CM172" s="16">
        <v>1808947</v>
      </c>
      <c r="CN172" s="16">
        <v>6429485</v>
      </c>
      <c r="CO172" s="17" t="s">
        <v>165</v>
      </c>
    </row>
    <row r="173" spans="1:93">
      <c r="A173" s="14">
        <v>2015</v>
      </c>
      <c r="B173" s="15" t="s">
        <v>168</v>
      </c>
      <c r="C173" s="15">
        <v>142115</v>
      </c>
      <c r="D173" s="15" t="s">
        <v>338</v>
      </c>
      <c r="E173" s="15" t="s">
        <v>348</v>
      </c>
      <c r="F173" s="16">
        <v>9106473</v>
      </c>
      <c r="G173" s="16">
        <v>171981</v>
      </c>
      <c r="H173" s="16">
        <v>791350</v>
      </c>
      <c r="I173" s="16">
        <v>21623</v>
      </c>
      <c r="J173" s="16">
        <v>16512</v>
      </c>
      <c r="K173" s="16">
        <v>15952</v>
      </c>
      <c r="L173" s="16">
        <v>37756</v>
      </c>
      <c r="M173" s="16">
        <v>699507</v>
      </c>
      <c r="N173" s="16">
        <v>50877</v>
      </c>
      <c r="O173" s="16">
        <v>6030940</v>
      </c>
      <c r="P173" s="16">
        <v>3956853</v>
      </c>
      <c r="Q173" s="16">
        <v>3595867</v>
      </c>
      <c r="R173" s="16">
        <v>128390</v>
      </c>
      <c r="S173" s="16">
        <v>232596</v>
      </c>
      <c r="T173" s="16">
        <v>2074087</v>
      </c>
      <c r="U173" s="16">
        <v>133900</v>
      </c>
      <c r="V173" s="16">
        <v>53362</v>
      </c>
      <c r="W173" s="16" t="s">
        <v>165</v>
      </c>
      <c r="X173" s="16">
        <v>5913</v>
      </c>
      <c r="Y173" s="16">
        <v>274407</v>
      </c>
      <c r="Z173" s="16">
        <v>933</v>
      </c>
      <c r="AA173" s="16" t="s">
        <v>165</v>
      </c>
      <c r="AB173" s="16" t="s">
        <v>165</v>
      </c>
      <c r="AC173" s="16">
        <v>151900</v>
      </c>
      <c r="AD173" s="16">
        <v>1453672</v>
      </c>
      <c r="AE173" s="16" t="s">
        <v>165</v>
      </c>
      <c r="AF173" s="16" t="s">
        <v>165</v>
      </c>
      <c r="AG173" s="16" t="s">
        <v>165</v>
      </c>
      <c r="AH173" s="16" t="s">
        <v>165</v>
      </c>
      <c r="AI173" s="16" t="s">
        <v>165</v>
      </c>
      <c r="AJ173" s="16" t="s">
        <v>165</v>
      </c>
      <c r="AK173" s="16" t="s">
        <v>165</v>
      </c>
      <c r="AL173" s="16" t="s">
        <v>165</v>
      </c>
      <c r="AM173" s="16" t="s">
        <v>165</v>
      </c>
      <c r="AN173" s="16">
        <v>1263465</v>
      </c>
      <c r="AO173" s="16">
        <v>713754</v>
      </c>
      <c r="AP173" s="16" t="s">
        <v>165</v>
      </c>
      <c r="AQ173" s="16">
        <v>7147</v>
      </c>
      <c r="AR173" s="16">
        <v>76959</v>
      </c>
      <c r="AS173" s="16">
        <v>70305</v>
      </c>
      <c r="AT173" s="16">
        <v>5710284</v>
      </c>
      <c r="AU173" s="16">
        <v>366148</v>
      </c>
      <c r="AV173" s="16">
        <v>40234</v>
      </c>
      <c r="AW173" s="16">
        <v>1834</v>
      </c>
      <c r="AX173" s="16">
        <v>1107237</v>
      </c>
      <c r="AY173" s="16">
        <v>238078</v>
      </c>
      <c r="AZ173" s="16">
        <v>83364</v>
      </c>
      <c r="BA173" s="16">
        <v>3177534</v>
      </c>
      <c r="BB173" s="16">
        <v>695855</v>
      </c>
      <c r="BC173" s="16">
        <v>326371</v>
      </c>
      <c r="BD173" s="16">
        <v>12596629</v>
      </c>
      <c r="BE173" s="16">
        <v>2509686</v>
      </c>
      <c r="BF173" s="16">
        <v>823444</v>
      </c>
      <c r="BG173" s="16">
        <v>802583</v>
      </c>
      <c r="BH173" s="16">
        <v>957203</v>
      </c>
      <c r="BI173" s="16">
        <v>729039</v>
      </c>
      <c r="BJ173" s="16">
        <v>5015840</v>
      </c>
      <c r="BK173" s="16">
        <v>111955</v>
      </c>
      <c r="BL173" s="16">
        <v>1197366</v>
      </c>
      <c r="BM173" s="16">
        <v>839598</v>
      </c>
      <c r="BN173" s="16">
        <v>3794557</v>
      </c>
      <c r="BO173" s="16">
        <v>3265867</v>
      </c>
      <c r="BP173" s="16" t="s">
        <v>165</v>
      </c>
      <c r="BQ173" s="16">
        <v>23917</v>
      </c>
      <c r="BR173" s="16" t="s">
        <v>165</v>
      </c>
      <c r="BS173" s="16" t="s">
        <v>165</v>
      </c>
      <c r="BT173" s="16" t="s">
        <v>165</v>
      </c>
      <c r="BU173" s="16" t="s">
        <v>165</v>
      </c>
      <c r="BV173" s="16" t="s">
        <v>165</v>
      </c>
      <c r="BW173" s="16" t="s">
        <v>165</v>
      </c>
      <c r="BX173" s="16" t="s">
        <v>165</v>
      </c>
      <c r="BY173" s="16" t="s">
        <v>165</v>
      </c>
      <c r="BZ173" s="16" t="s">
        <v>165</v>
      </c>
      <c r="CA173" s="16" t="s">
        <v>165</v>
      </c>
      <c r="CB173" s="16" t="s">
        <v>165</v>
      </c>
      <c r="CC173" s="16" t="s">
        <v>165</v>
      </c>
      <c r="CD173" s="16" t="s">
        <v>165</v>
      </c>
      <c r="CE173" s="16" t="s">
        <v>165</v>
      </c>
      <c r="CF173" s="16">
        <v>3686834</v>
      </c>
      <c r="CG173" s="16">
        <v>3686724</v>
      </c>
      <c r="CH173" s="16">
        <v>3357718</v>
      </c>
      <c r="CI173" s="16">
        <v>329006</v>
      </c>
      <c r="CJ173" s="16">
        <v>110</v>
      </c>
      <c r="CK173" s="16">
        <v>305129</v>
      </c>
      <c r="CL173" s="16" t="s">
        <v>165</v>
      </c>
      <c r="CM173" s="16">
        <v>405000</v>
      </c>
      <c r="CN173" s="16">
        <v>6839223</v>
      </c>
      <c r="CO173" s="17" t="s">
        <v>165</v>
      </c>
    </row>
    <row r="174" spans="1:93">
      <c r="A174" s="14">
        <v>2015</v>
      </c>
      <c r="B174" s="15" t="s">
        <v>179</v>
      </c>
      <c r="C174" s="15">
        <v>142123</v>
      </c>
      <c r="D174" s="15" t="s">
        <v>338</v>
      </c>
      <c r="E174" s="15" t="s">
        <v>349</v>
      </c>
      <c r="F174" s="16">
        <v>14554047</v>
      </c>
      <c r="G174" s="16">
        <v>207920</v>
      </c>
      <c r="H174" s="16">
        <v>752229</v>
      </c>
      <c r="I174" s="16">
        <v>22200</v>
      </c>
      <c r="J174" s="16">
        <v>16929</v>
      </c>
      <c r="K174" s="16">
        <v>23449</v>
      </c>
      <c r="L174" s="16">
        <v>43816</v>
      </c>
      <c r="M174" s="16">
        <v>645835</v>
      </c>
      <c r="N174" s="16">
        <v>48198</v>
      </c>
      <c r="O174" s="16">
        <v>10309996</v>
      </c>
      <c r="P174" s="16">
        <v>6702087</v>
      </c>
      <c r="Q174" s="16">
        <v>5725234</v>
      </c>
      <c r="R174" s="16">
        <v>217423</v>
      </c>
      <c r="S174" s="16">
        <v>759430</v>
      </c>
      <c r="T174" s="16">
        <v>3607909</v>
      </c>
      <c r="U174" s="16">
        <v>165377</v>
      </c>
      <c r="V174" s="16">
        <v>111221</v>
      </c>
      <c r="W174" s="16" t="s">
        <v>165</v>
      </c>
      <c r="X174" s="16">
        <v>13641</v>
      </c>
      <c r="Y174" s="16">
        <v>622782</v>
      </c>
      <c r="Z174" s="16" t="s">
        <v>165</v>
      </c>
      <c r="AA174" s="16" t="s">
        <v>165</v>
      </c>
      <c r="AB174" s="16" t="s">
        <v>165</v>
      </c>
      <c r="AC174" s="16">
        <v>272437</v>
      </c>
      <c r="AD174" s="16">
        <v>2422451</v>
      </c>
      <c r="AE174" s="16" t="s">
        <v>165</v>
      </c>
      <c r="AF174" s="16" t="s">
        <v>165</v>
      </c>
      <c r="AG174" s="16" t="s">
        <v>165</v>
      </c>
      <c r="AH174" s="16" t="s">
        <v>165</v>
      </c>
      <c r="AI174" s="16" t="s">
        <v>165</v>
      </c>
      <c r="AJ174" s="16" t="s">
        <v>165</v>
      </c>
      <c r="AK174" s="16" t="s">
        <v>165</v>
      </c>
      <c r="AL174" s="16" t="s">
        <v>165</v>
      </c>
      <c r="AM174" s="16" t="s">
        <v>165</v>
      </c>
      <c r="AN174" s="16">
        <v>2104966</v>
      </c>
      <c r="AO174" s="16">
        <v>1093784</v>
      </c>
      <c r="AP174" s="16" t="s">
        <v>165</v>
      </c>
      <c r="AQ174" s="16">
        <v>16952</v>
      </c>
      <c r="AR174" s="16">
        <v>20002</v>
      </c>
      <c r="AS174" s="16">
        <v>99875</v>
      </c>
      <c r="AT174" s="16">
        <v>12380337</v>
      </c>
      <c r="AU174" s="16">
        <v>865140</v>
      </c>
      <c r="AV174" s="16">
        <v>37056</v>
      </c>
      <c r="AW174" s="16">
        <v>2197</v>
      </c>
      <c r="AX174" s="16">
        <v>2546676</v>
      </c>
      <c r="AY174" s="16">
        <v>529014</v>
      </c>
      <c r="AZ174" s="16">
        <v>84700</v>
      </c>
      <c r="BA174" s="16">
        <v>7003289</v>
      </c>
      <c r="BB174" s="16">
        <v>1312265</v>
      </c>
      <c r="BC174" s="16">
        <v>1161707</v>
      </c>
      <c r="BD174" s="16">
        <v>18961688</v>
      </c>
      <c r="BE174" s="16">
        <v>4701688</v>
      </c>
      <c r="BF174" s="16">
        <v>81860</v>
      </c>
      <c r="BG174" s="16">
        <v>62704</v>
      </c>
      <c r="BH174" s="16">
        <v>1932345</v>
      </c>
      <c r="BI174" s="16">
        <v>2687483</v>
      </c>
      <c r="BJ174" s="16">
        <v>7225083</v>
      </c>
      <c r="BK174" s="16">
        <v>208855</v>
      </c>
      <c r="BL174" s="16">
        <v>1416965</v>
      </c>
      <c r="BM174" s="16">
        <v>1317077</v>
      </c>
      <c r="BN174" s="16">
        <v>5764515</v>
      </c>
      <c r="BO174" s="16">
        <v>5198926</v>
      </c>
      <c r="BP174" s="16" t="s">
        <v>165</v>
      </c>
      <c r="BQ174" s="16">
        <v>43603</v>
      </c>
      <c r="BR174" s="16" t="s">
        <v>165</v>
      </c>
      <c r="BS174" s="16" t="s">
        <v>165</v>
      </c>
      <c r="BT174" s="16" t="s">
        <v>165</v>
      </c>
      <c r="BU174" s="16" t="s">
        <v>165</v>
      </c>
      <c r="BV174" s="16" t="s">
        <v>165</v>
      </c>
      <c r="BW174" s="16" t="s">
        <v>165</v>
      </c>
      <c r="BX174" s="16" t="s">
        <v>165</v>
      </c>
      <c r="BY174" s="16" t="s">
        <v>165</v>
      </c>
      <c r="BZ174" s="16" t="s">
        <v>165</v>
      </c>
      <c r="CA174" s="16" t="s">
        <v>165</v>
      </c>
      <c r="CB174" s="16" t="s">
        <v>165</v>
      </c>
      <c r="CC174" s="16" t="s">
        <v>165</v>
      </c>
      <c r="CD174" s="16" t="s">
        <v>165</v>
      </c>
      <c r="CE174" s="16" t="s">
        <v>165</v>
      </c>
      <c r="CF174" s="16">
        <v>6414685</v>
      </c>
      <c r="CG174" s="16">
        <v>6413799</v>
      </c>
      <c r="CH174" s="16">
        <v>5850582</v>
      </c>
      <c r="CI174" s="16">
        <v>563217</v>
      </c>
      <c r="CJ174" s="16">
        <v>886</v>
      </c>
      <c r="CK174" s="16">
        <v>3499114</v>
      </c>
      <c r="CL174" s="16">
        <v>214326</v>
      </c>
      <c r="CM174" s="16">
        <v>3531000</v>
      </c>
      <c r="CN174" s="16">
        <v>7394260</v>
      </c>
      <c r="CO174" s="17" t="s">
        <v>165</v>
      </c>
    </row>
    <row r="175" spans="1:93">
      <c r="A175" s="14">
        <v>2015</v>
      </c>
      <c r="B175" s="15" t="s">
        <v>179</v>
      </c>
      <c r="C175" s="15">
        <v>142131</v>
      </c>
      <c r="D175" s="15" t="s">
        <v>338</v>
      </c>
      <c r="E175" s="15" t="s">
        <v>350</v>
      </c>
      <c r="F175" s="16">
        <v>12040782</v>
      </c>
      <c r="G175" s="16">
        <v>212602</v>
      </c>
      <c r="H175" s="16">
        <v>560393</v>
      </c>
      <c r="I175" s="16">
        <v>17089</v>
      </c>
      <c r="J175" s="16">
        <v>9046</v>
      </c>
      <c r="K175" s="16">
        <v>10772</v>
      </c>
      <c r="L175" s="16">
        <v>33692</v>
      </c>
      <c r="M175" s="16">
        <v>489794</v>
      </c>
      <c r="N175" s="16">
        <v>58845</v>
      </c>
      <c r="O175" s="16">
        <v>8135906</v>
      </c>
      <c r="P175" s="16">
        <v>5427161</v>
      </c>
      <c r="Q175" s="16">
        <v>4790149</v>
      </c>
      <c r="R175" s="16">
        <v>145907</v>
      </c>
      <c r="S175" s="16">
        <v>491105</v>
      </c>
      <c r="T175" s="16">
        <v>2708745</v>
      </c>
      <c r="U175" s="16">
        <v>71533</v>
      </c>
      <c r="V175" s="16">
        <v>87675</v>
      </c>
      <c r="W175" s="16" t="s">
        <v>165</v>
      </c>
      <c r="X175" s="16">
        <v>14829</v>
      </c>
      <c r="Y175" s="16">
        <v>415577</v>
      </c>
      <c r="Z175" s="16" t="s">
        <v>165</v>
      </c>
      <c r="AA175" s="16" t="s">
        <v>165</v>
      </c>
      <c r="AB175" s="16">
        <v>81606</v>
      </c>
      <c r="AC175" s="16">
        <v>119487</v>
      </c>
      <c r="AD175" s="16">
        <v>1906657</v>
      </c>
      <c r="AE175" s="16" t="s">
        <v>165</v>
      </c>
      <c r="AF175" s="16" t="s">
        <v>165</v>
      </c>
      <c r="AG175" s="16">
        <v>11381</v>
      </c>
      <c r="AH175" s="16" t="s">
        <v>165</v>
      </c>
      <c r="AI175" s="16" t="s">
        <v>165</v>
      </c>
      <c r="AJ175" s="16" t="s">
        <v>165</v>
      </c>
      <c r="AK175" s="16" t="s">
        <v>165</v>
      </c>
      <c r="AL175" s="16" t="s">
        <v>165</v>
      </c>
      <c r="AM175" s="16" t="s">
        <v>165</v>
      </c>
      <c r="AN175" s="16">
        <v>1694949</v>
      </c>
      <c r="AO175" s="16">
        <v>1273911</v>
      </c>
      <c r="AP175" s="16" t="s">
        <v>165</v>
      </c>
      <c r="AQ175" s="16">
        <v>14536</v>
      </c>
      <c r="AR175" s="16">
        <v>89640</v>
      </c>
      <c r="AS175" s="16">
        <v>80360</v>
      </c>
      <c r="AT175" s="16">
        <v>10425216</v>
      </c>
      <c r="AU175" s="16">
        <v>442422</v>
      </c>
      <c r="AV175" s="16">
        <v>39333</v>
      </c>
      <c r="AW175" s="16">
        <v>2578</v>
      </c>
      <c r="AX175" s="16">
        <v>1286885</v>
      </c>
      <c r="AY175" s="16">
        <v>354318</v>
      </c>
      <c r="AZ175" s="16">
        <v>138928</v>
      </c>
      <c r="BA175" s="16">
        <v>7443350</v>
      </c>
      <c r="BB175" s="16">
        <v>717402</v>
      </c>
      <c r="BC175" s="16">
        <v>943352</v>
      </c>
      <c r="BD175" s="16">
        <v>20829413</v>
      </c>
      <c r="BE175" s="16">
        <v>4336392</v>
      </c>
      <c r="BF175" s="16">
        <v>199912</v>
      </c>
      <c r="BG175" s="16">
        <v>94523</v>
      </c>
      <c r="BH175" s="16">
        <v>2325860</v>
      </c>
      <c r="BI175" s="16">
        <v>1810620</v>
      </c>
      <c r="BJ175" s="16">
        <v>14203231</v>
      </c>
      <c r="BK175" s="16">
        <v>306663</v>
      </c>
      <c r="BL175" s="16">
        <v>6661305</v>
      </c>
      <c r="BM175" s="16">
        <v>4701889</v>
      </c>
      <c r="BN175" s="16">
        <v>7538199</v>
      </c>
      <c r="BO175" s="16">
        <v>7435827</v>
      </c>
      <c r="BP175" s="16" t="s">
        <v>165</v>
      </c>
      <c r="BQ175" s="16">
        <v>3727</v>
      </c>
      <c r="BR175" s="16" t="s">
        <v>165</v>
      </c>
      <c r="BS175" s="16" t="s">
        <v>165</v>
      </c>
      <c r="BT175" s="16" t="s">
        <v>165</v>
      </c>
      <c r="BU175" s="16" t="s">
        <v>165</v>
      </c>
      <c r="BV175" s="16" t="s">
        <v>165</v>
      </c>
      <c r="BW175" s="16" t="s">
        <v>165</v>
      </c>
      <c r="BX175" s="16" t="s">
        <v>165</v>
      </c>
      <c r="BY175" s="16" t="s">
        <v>165</v>
      </c>
      <c r="BZ175" s="16" t="s">
        <v>165</v>
      </c>
      <c r="CA175" s="16" t="s">
        <v>165</v>
      </c>
      <c r="CB175" s="16" t="s">
        <v>165</v>
      </c>
      <c r="CC175" s="16" t="s">
        <v>165</v>
      </c>
      <c r="CD175" s="16" t="s">
        <v>165</v>
      </c>
      <c r="CE175" s="16" t="s">
        <v>165</v>
      </c>
      <c r="CF175" s="16">
        <v>4268068</v>
      </c>
      <c r="CG175" s="16">
        <v>4267705</v>
      </c>
      <c r="CH175" s="16">
        <v>3717655</v>
      </c>
      <c r="CI175" s="16">
        <v>550050</v>
      </c>
      <c r="CJ175" s="16">
        <v>363</v>
      </c>
      <c r="CK175" s="16">
        <v>13746</v>
      </c>
      <c r="CL175" s="16" t="s">
        <v>165</v>
      </c>
      <c r="CM175" s="16">
        <v>1220000</v>
      </c>
      <c r="CN175" s="16">
        <v>8151622</v>
      </c>
      <c r="CO175" s="17" t="s">
        <v>165</v>
      </c>
    </row>
    <row r="176" spans="1:93">
      <c r="A176" s="14">
        <v>2015</v>
      </c>
      <c r="B176" s="15" t="s">
        <v>168</v>
      </c>
      <c r="C176" s="15">
        <v>142140</v>
      </c>
      <c r="D176" s="15" t="s">
        <v>338</v>
      </c>
      <c r="E176" s="15" t="s">
        <v>351</v>
      </c>
      <c r="F176" s="16">
        <v>6319455</v>
      </c>
      <c r="G176" s="16">
        <v>152552</v>
      </c>
      <c r="H176" s="16">
        <v>207332</v>
      </c>
      <c r="I176" s="16">
        <v>17474</v>
      </c>
      <c r="J176" s="16">
        <v>9196</v>
      </c>
      <c r="K176" s="16">
        <v>15678</v>
      </c>
      <c r="L176" s="16">
        <v>16224</v>
      </c>
      <c r="M176" s="16">
        <v>148760</v>
      </c>
      <c r="N176" s="16">
        <v>46251</v>
      </c>
      <c r="O176" s="16">
        <v>4434805</v>
      </c>
      <c r="P176" s="16">
        <v>2890724</v>
      </c>
      <c r="Q176" s="16">
        <v>2536189</v>
      </c>
      <c r="R176" s="16">
        <v>84557</v>
      </c>
      <c r="S176" s="16">
        <v>269978</v>
      </c>
      <c r="T176" s="16">
        <v>1544081</v>
      </c>
      <c r="U176" s="16">
        <v>94808</v>
      </c>
      <c r="V176" s="16">
        <v>41671</v>
      </c>
      <c r="W176" s="16" t="s">
        <v>165</v>
      </c>
      <c r="X176" s="16">
        <v>3346</v>
      </c>
      <c r="Y176" s="16">
        <v>169513</v>
      </c>
      <c r="Z176" s="16" t="s">
        <v>165</v>
      </c>
      <c r="AA176" s="16" t="s">
        <v>165</v>
      </c>
      <c r="AB176" s="16">
        <v>39869</v>
      </c>
      <c r="AC176" s="16">
        <v>144299</v>
      </c>
      <c r="AD176" s="16">
        <v>1047533</v>
      </c>
      <c r="AE176" s="16" t="s">
        <v>165</v>
      </c>
      <c r="AF176" s="16" t="s">
        <v>165</v>
      </c>
      <c r="AG176" s="16">
        <v>3042</v>
      </c>
      <c r="AH176" s="16" t="s">
        <v>165</v>
      </c>
      <c r="AI176" s="16" t="s">
        <v>165</v>
      </c>
      <c r="AJ176" s="16" t="s">
        <v>165</v>
      </c>
      <c r="AK176" s="16" t="s">
        <v>165</v>
      </c>
      <c r="AL176" s="16" t="s">
        <v>165</v>
      </c>
      <c r="AM176" s="16" t="s">
        <v>165</v>
      </c>
      <c r="AN176" s="16">
        <v>901981</v>
      </c>
      <c r="AO176" s="16">
        <v>539611</v>
      </c>
      <c r="AP176" s="16" t="s">
        <v>165</v>
      </c>
      <c r="AQ176" s="16">
        <v>6955</v>
      </c>
      <c r="AR176" s="16">
        <v>29968</v>
      </c>
      <c r="AS176" s="16">
        <v>39035</v>
      </c>
      <c r="AT176" s="16">
        <v>4171796</v>
      </c>
      <c r="AU176" s="16">
        <v>368725</v>
      </c>
      <c r="AV176" s="16">
        <v>16512</v>
      </c>
      <c r="AW176" s="16">
        <v>551</v>
      </c>
      <c r="AX176" s="16">
        <v>583979</v>
      </c>
      <c r="AY176" s="16">
        <v>139499</v>
      </c>
      <c r="AZ176" s="16">
        <v>44979</v>
      </c>
      <c r="BA176" s="16">
        <v>2332232</v>
      </c>
      <c r="BB176" s="16">
        <v>685319</v>
      </c>
      <c r="BC176" s="16">
        <v>194997</v>
      </c>
      <c r="BD176" s="16">
        <v>7596986</v>
      </c>
      <c r="BE176" s="16">
        <v>1849840</v>
      </c>
      <c r="BF176" s="16">
        <v>501858</v>
      </c>
      <c r="BG176" s="16">
        <v>493286</v>
      </c>
      <c r="BH176" s="16">
        <v>942147</v>
      </c>
      <c r="BI176" s="16">
        <v>405835</v>
      </c>
      <c r="BJ176" s="16">
        <v>2351230</v>
      </c>
      <c r="BK176" s="16">
        <v>53830</v>
      </c>
      <c r="BL176" s="16">
        <v>1101926</v>
      </c>
      <c r="BM176" s="16">
        <v>1083615</v>
      </c>
      <c r="BN176" s="16">
        <v>1207586</v>
      </c>
      <c r="BO176" s="16">
        <v>966665</v>
      </c>
      <c r="BP176" s="16" t="s">
        <v>165</v>
      </c>
      <c r="BQ176" s="16">
        <v>25472</v>
      </c>
      <c r="BR176" s="16" t="s">
        <v>165</v>
      </c>
      <c r="BS176" s="16">
        <v>16246</v>
      </c>
      <c r="BT176" s="16">
        <v>16246</v>
      </c>
      <c r="BU176" s="16" t="s">
        <v>165</v>
      </c>
      <c r="BV176" s="16" t="s">
        <v>165</v>
      </c>
      <c r="BW176" s="16" t="s">
        <v>165</v>
      </c>
      <c r="BX176" s="16" t="s">
        <v>165</v>
      </c>
      <c r="BY176" s="16" t="s">
        <v>165</v>
      </c>
      <c r="BZ176" s="16" t="s">
        <v>165</v>
      </c>
      <c r="CA176" s="16" t="s">
        <v>165</v>
      </c>
      <c r="CB176" s="16" t="s">
        <v>165</v>
      </c>
      <c r="CC176" s="16" t="s">
        <v>165</v>
      </c>
      <c r="CD176" s="16" t="s">
        <v>165</v>
      </c>
      <c r="CE176" s="16" t="s">
        <v>165</v>
      </c>
      <c r="CF176" s="16">
        <v>2637834</v>
      </c>
      <c r="CG176" s="16">
        <v>2637469</v>
      </c>
      <c r="CH176" s="16">
        <v>2347550</v>
      </c>
      <c r="CI176" s="16">
        <v>289919</v>
      </c>
      <c r="CJ176" s="16">
        <v>365</v>
      </c>
      <c r="CK176" s="16">
        <v>420833</v>
      </c>
      <c r="CL176" s="16" t="s">
        <v>165</v>
      </c>
      <c r="CM176" s="16">
        <v>350000</v>
      </c>
      <c r="CN176" s="16">
        <v>4114624</v>
      </c>
      <c r="CO176" s="17" t="s">
        <v>165</v>
      </c>
    </row>
    <row r="177" spans="1:93">
      <c r="A177" s="14">
        <v>2015</v>
      </c>
      <c r="B177" s="15" t="s">
        <v>168</v>
      </c>
      <c r="C177" s="15">
        <v>142158</v>
      </c>
      <c r="D177" s="15" t="s">
        <v>338</v>
      </c>
      <c r="E177" s="15" t="s">
        <v>352</v>
      </c>
      <c r="F177" s="16">
        <v>6826348</v>
      </c>
      <c r="G177" s="16">
        <v>158992</v>
      </c>
      <c r="H177" s="16">
        <v>290181</v>
      </c>
      <c r="I177" s="16">
        <v>17002</v>
      </c>
      <c r="J177" s="16">
        <v>5758</v>
      </c>
      <c r="K177" s="16">
        <v>11040</v>
      </c>
      <c r="L177" s="16">
        <v>13842</v>
      </c>
      <c r="M177" s="16">
        <v>242539</v>
      </c>
      <c r="N177" s="16">
        <v>58838</v>
      </c>
      <c r="O177" s="16">
        <v>4690673</v>
      </c>
      <c r="P177" s="16">
        <v>3112581</v>
      </c>
      <c r="Q177" s="16">
        <v>2664832</v>
      </c>
      <c r="R177" s="16">
        <v>90971</v>
      </c>
      <c r="S177" s="16">
        <v>356778</v>
      </c>
      <c r="T177" s="16">
        <v>1578092</v>
      </c>
      <c r="U177" s="16">
        <v>47689</v>
      </c>
      <c r="V177" s="16">
        <v>43929</v>
      </c>
      <c r="W177" s="16">
        <v>468</v>
      </c>
      <c r="X177" s="16">
        <v>2179</v>
      </c>
      <c r="Y177" s="16">
        <v>188171</v>
      </c>
      <c r="Z177" s="16" t="s">
        <v>165</v>
      </c>
      <c r="AA177" s="16">
        <v>66</v>
      </c>
      <c r="AB177" s="16">
        <v>42900</v>
      </c>
      <c r="AC177" s="16">
        <v>98502</v>
      </c>
      <c r="AD177" s="16">
        <v>1142441</v>
      </c>
      <c r="AE177" s="16" t="s">
        <v>165</v>
      </c>
      <c r="AF177" s="16" t="s">
        <v>165</v>
      </c>
      <c r="AG177" s="16">
        <v>11747</v>
      </c>
      <c r="AH177" s="16" t="s">
        <v>165</v>
      </c>
      <c r="AI177" s="16" t="s">
        <v>165</v>
      </c>
      <c r="AJ177" s="16" t="s">
        <v>165</v>
      </c>
      <c r="AK177" s="16" t="s">
        <v>165</v>
      </c>
      <c r="AL177" s="16" t="s">
        <v>165</v>
      </c>
      <c r="AM177" s="16" t="s">
        <v>165</v>
      </c>
      <c r="AN177" s="16">
        <v>1004145</v>
      </c>
      <c r="AO177" s="16">
        <v>605087</v>
      </c>
      <c r="AP177" s="16" t="s">
        <v>165</v>
      </c>
      <c r="AQ177" s="16">
        <v>7178</v>
      </c>
      <c r="AR177" s="16">
        <v>11254</v>
      </c>
      <c r="AS177" s="16">
        <v>43340</v>
      </c>
      <c r="AT177" s="16">
        <v>6988762</v>
      </c>
      <c r="AU177" s="16">
        <v>469571</v>
      </c>
      <c r="AV177" s="16">
        <v>13239</v>
      </c>
      <c r="AW177" s="16">
        <v>1129</v>
      </c>
      <c r="AX177" s="16">
        <v>1128867</v>
      </c>
      <c r="AY177" s="16">
        <v>337388</v>
      </c>
      <c r="AZ177" s="16">
        <v>49195</v>
      </c>
      <c r="BA177" s="16">
        <v>3927507</v>
      </c>
      <c r="BB177" s="16">
        <v>1061866</v>
      </c>
      <c r="BC177" s="16">
        <v>497062</v>
      </c>
      <c r="BD177" s="16">
        <v>9436838</v>
      </c>
      <c r="BE177" s="16">
        <v>2804513</v>
      </c>
      <c r="BF177" s="16">
        <v>806002</v>
      </c>
      <c r="BG177" s="16">
        <v>804360</v>
      </c>
      <c r="BH177" s="16">
        <v>1618368</v>
      </c>
      <c r="BI177" s="16">
        <v>380143</v>
      </c>
      <c r="BJ177" s="16">
        <v>6760818</v>
      </c>
      <c r="BK177" s="16">
        <v>155315</v>
      </c>
      <c r="BL177" s="16">
        <v>3453168</v>
      </c>
      <c r="BM177" s="16">
        <v>3384181</v>
      </c>
      <c r="BN177" s="16">
        <v>3307650</v>
      </c>
      <c r="BO177" s="16">
        <v>3258822</v>
      </c>
      <c r="BP177" s="16" t="s">
        <v>165</v>
      </c>
      <c r="BQ177" s="16" t="s">
        <v>165</v>
      </c>
      <c r="BR177" s="16" t="s">
        <v>165</v>
      </c>
      <c r="BS177" s="16" t="s">
        <v>165</v>
      </c>
      <c r="BT177" s="16" t="s">
        <v>165</v>
      </c>
      <c r="BU177" s="16">
        <v>306</v>
      </c>
      <c r="BV177" s="16" t="s">
        <v>165</v>
      </c>
      <c r="BW177" s="16" t="s">
        <v>165</v>
      </c>
      <c r="BX177" s="16">
        <v>306</v>
      </c>
      <c r="BY177" s="16" t="s">
        <v>165</v>
      </c>
      <c r="BZ177" s="16" t="s">
        <v>165</v>
      </c>
      <c r="CA177" s="16" t="s">
        <v>165</v>
      </c>
      <c r="CB177" s="16" t="s">
        <v>165</v>
      </c>
      <c r="CC177" s="16" t="s">
        <v>165</v>
      </c>
      <c r="CD177" s="16" t="s">
        <v>165</v>
      </c>
      <c r="CE177" s="16" t="s">
        <v>165</v>
      </c>
      <c r="CF177" s="16">
        <v>2291183</v>
      </c>
      <c r="CG177" s="16">
        <v>2291183</v>
      </c>
      <c r="CH177" s="16">
        <v>2025614</v>
      </c>
      <c r="CI177" s="16">
        <v>265569</v>
      </c>
      <c r="CJ177" s="16" t="s">
        <v>165</v>
      </c>
      <c r="CK177" s="16">
        <v>1575852</v>
      </c>
      <c r="CL177" s="16" t="s">
        <v>165</v>
      </c>
      <c r="CM177" s="16">
        <v>214200</v>
      </c>
      <c r="CN177" s="16">
        <v>3419176</v>
      </c>
      <c r="CO177" s="17" t="s">
        <v>165</v>
      </c>
    </row>
    <row r="178" spans="1:93">
      <c r="A178" s="14">
        <v>2015</v>
      </c>
      <c r="B178" s="15" t="s">
        <v>168</v>
      </c>
      <c r="C178" s="15">
        <v>142166</v>
      </c>
      <c r="D178" s="15" t="s">
        <v>338</v>
      </c>
      <c r="E178" s="15" t="s">
        <v>353</v>
      </c>
      <c r="F178" s="16">
        <v>7326206</v>
      </c>
      <c r="G178" s="16">
        <v>151469</v>
      </c>
      <c r="H178" s="16">
        <v>195407</v>
      </c>
      <c r="I178" s="16">
        <v>16554</v>
      </c>
      <c r="J178" s="16">
        <v>3446</v>
      </c>
      <c r="K178" s="16">
        <v>18940</v>
      </c>
      <c r="L178" s="16">
        <v>18528</v>
      </c>
      <c r="M178" s="16">
        <v>137939</v>
      </c>
      <c r="N178" s="16">
        <v>56939</v>
      </c>
      <c r="O178" s="16">
        <v>4983774</v>
      </c>
      <c r="P178" s="16">
        <v>3223497</v>
      </c>
      <c r="Q178" s="16">
        <v>2816241</v>
      </c>
      <c r="R178" s="16">
        <v>92290</v>
      </c>
      <c r="S178" s="16">
        <v>314966</v>
      </c>
      <c r="T178" s="16">
        <v>1760277</v>
      </c>
      <c r="U178" s="16">
        <v>103872</v>
      </c>
      <c r="V178" s="16">
        <v>37901</v>
      </c>
      <c r="W178" s="16" t="s">
        <v>165</v>
      </c>
      <c r="X178" s="16">
        <v>7192</v>
      </c>
      <c r="Y178" s="16">
        <v>208593</v>
      </c>
      <c r="Z178" s="16" t="s">
        <v>165</v>
      </c>
      <c r="AA178" s="16">
        <v>430</v>
      </c>
      <c r="AB178" s="16">
        <v>58260</v>
      </c>
      <c r="AC178" s="16">
        <v>147814</v>
      </c>
      <c r="AD178" s="16">
        <v>1190196</v>
      </c>
      <c r="AE178" s="16" t="s">
        <v>165</v>
      </c>
      <c r="AF178" s="16" t="s">
        <v>165</v>
      </c>
      <c r="AG178" s="16">
        <v>6019</v>
      </c>
      <c r="AH178" s="16" t="s">
        <v>165</v>
      </c>
      <c r="AI178" s="16" t="s">
        <v>165</v>
      </c>
      <c r="AJ178" s="16" t="s">
        <v>165</v>
      </c>
      <c r="AK178" s="16" t="s">
        <v>165</v>
      </c>
      <c r="AL178" s="16" t="s">
        <v>165</v>
      </c>
      <c r="AM178" s="16" t="s">
        <v>165</v>
      </c>
      <c r="AN178" s="16">
        <v>1013793</v>
      </c>
      <c r="AO178" s="16">
        <v>889867</v>
      </c>
      <c r="AP178" s="16" t="s">
        <v>165</v>
      </c>
      <c r="AQ178" s="16">
        <v>7866</v>
      </c>
      <c r="AR178" s="16">
        <v>27091</v>
      </c>
      <c r="AS178" s="16">
        <v>40305</v>
      </c>
      <c r="AT178" s="16">
        <v>5140074</v>
      </c>
      <c r="AU178" s="16">
        <v>412621</v>
      </c>
      <c r="AV178" s="16">
        <v>15535</v>
      </c>
      <c r="AW178" s="16">
        <v>1441</v>
      </c>
      <c r="AX178" s="16">
        <v>760416</v>
      </c>
      <c r="AY178" s="16">
        <v>139202</v>
      </c>
      <c r="AZ178" s="16">
        <v>91954</v>
      </c>
      <c r="BA178" s="16">
        <v>2832190</v>
      </c>
      <c r="BB178" s="16">
        <v>886715</v>
      </c>
      <c r="BC178" s="16">
        <v>888539</v>
      </c>
      <c r="BD178" s="16">
        <v>11500176</v>
      </c>
      <c r="BE178" s="16">
        <v>2164173</v>
      </c>
      <c r="BF178" s="16">
        <v>897438</v>
      </c>
      <c r="BG178" s="16">
        <v>882791</v>
      </c>
      <c r="BH178" s="16">
        <v>885747</v>
      </c>
      <c r="BI178" s="16">
        <v>380988</v>
      </c>
      <c r="BJ178" s="16">
        <v>3438584</v>
      </c>
      <c r="BK178" s="16">
        <v>93178</v>
      </c>
      <c r="BL178" s="16">
        <v>1807546</v>
      </c>
      <c r="BM178" s="16">
        <v>1672927</v>
      </c>
      <c r="BN178" s="16">
        <v>1628353</v>
      </c>
      <c r="BO178" s="16">
        <v>1394581</v>
      </c>
      <c r="BP178" s="16" t="s">
        <v>165</v>
      </c>
      <c r="BQ178" s="16">
        <v>2685</v>
      </c>
      <c r="BR178" s="16" t="s">
        <v>165</v>
      </c>
      <c r="BS178" s="16" t="s">
        <v>165</v>
      </c>
      <c r="BT178" s="16" t="s">
        <v>165</v>
      </c>
      <c r="BU178" s="16" t="s">
        <v>165</v>
      </c>
      <c r="BV178" s="16" t="s">
        <v>165</v>
      </c>
      <c r="BW178" s="16" t="s">
        <v>165</v>
      </c>
      <c r="BX178" s="16" t="s">
        <v>165</v>
      </c>
      <c r="BY178" s="16" t="s">
        <v>165</v>
      </c>
      <c r="BZ178" s="16" t="s">
        <v>165</v>
      </c>
      <c r="CA178" s="16" t="s">
        <v>165</v>
      </c>
      <c r="CB178" s="16" t="s">
        <v>165</v>
      </c>
      <c r="CC178" s="16" t="s">
        <v>165</v>
      </c>
      <c r="CD178" s="16" t="s">
        <v>165</v>
      </c>
      <c r="CE178" s="16" t="s">
        <v>165</v>
      </c>
      <c r="CF178" s="16">
        <v>2481796</v>
      </c>
      <c r="CG178" s="16">
        <v>2481137</v>
      </c>
      <c r="CH178" s="16">
        <v>2177370</v>
      </c>
      <c r="CI178" s="16">
        <v>303767</v>
      </c>
      <c r="CJ178" s="16">
        <v>659</v>
      </c>
      <c r="CK178" s="16">
        <v>1527560</v>
      </c>
      <c r="CL178" s="16" t="s">
        <v>165</v>
      </c>
      <c r="CM178" s="16">
        <v>68055</v>
      </c>
      <c r="CN178" s="16">
        <v>4848252</v>
      </c>
      <c r="CO178" s="17" t="s">
        <v>165</v>
      </c>
    </row>
    <row r="179" spans="1:93">
      <c r="A179" s="9">
        <v>2015</v>
      </c>
      <c r="B179" s="10" t="s">
        <v>162</v>
      </c>
      <c r="C179" s="10">
        <v>151009</v>
      </c>
      <c r="D179" s="10" t="s">
        <v>354</v>
      </c>
      <c r="E179" s="10" t="s">
        <v>355</v>
      </c>
      <c r="F179" s="11">
        <v>51172958</v>
      </c>
      <c r="G179" s="11">
        <v>530076</v>
      </c>
      <c r="H179" s="11">
        <v>3123405</v>
      </c>
      <c r="I179" s="11">
        <v>137874</v>
      </c>
      <c r="J179" s="11">
        <v>33818</v>
      </c>
      <c r="K179" s="11">
        <v>157832</v>
      </c>
      <c r="L179" s="11">
        <v>125666</v>
      </c>
      <c r="M179" s="11">
        <v>2668215</v>
      </c>
      <c r="N179" s="11">
        <v>87176</v>
      </c>
      <c r="O179" s="11">
        <v>35048029</v>
      </c>
      <c r="P179" s="11">
        <v>22863495</v>
      </c>
      <c r="Q179" s="11">
        <v>22008881</v>
      </c>
      <c r="R179" s="11">
        <v>566758</v>
      </c>
      <c r="S179" s="11">
        <v>287856</v>
      </c>
      <c r="T179" s="11">
        <v>12184534</v>
      </c>
      <c r="U179" s="11">
        <v>314590</v>
      </c>
      <c r="V179" s="11">
        <v>463981</v>
      </c>
      <c r="W179" s="11">
        <v>3912</v>
      </c>
      <c r="X179" s="11">
        <v>133926</v>
      </c>
      <c r="Y179" s="11">
        <v>2194317</v>
      </c>
      <c r="Z179" s="11">
        <v>1787</v>
      </c>
      <c r="AA179" s="11">
        <v>10627</v>
      </c>
      <c r="AB179" s="11">
        <v>329414</v>
      </c>
      <c r="AC179" s="11">
        <v>332921</v>
      </c>
      <c r="AD179" s="11">
        <v>8277533</v>
      </c>
      <c r="AE179" s="11" t="s">
        <v>165</v>
      </c>
      <c r="AF179" s="11" t="s">
        <v>165</v>
      </c>
      <c r="AG179" s="11">
        <v>82994</v>
      </c>
      <c r="AH179" s="11" t="s">
        <v>165</v>
      </c>
      <c r="AI179" s="11">
        <v>9897</v>
      </c>
      <c r="AJ179" s="11">
        <v>21340</v>
      </c>
      <c r="AK179" s="11" t="s">
        <v>165</v>
      </c>
      <c r="AL179" s="11">
        <v>7295</v>
      </c>
      <c r="AM179" s="11" t="s">
        <v>165</v>
      </c>
      <c r="AN179" s="11">
        <v>7237853</v>
      </c>
      <c r="AO179" s="11">
        <v>4537057</v>
      </c>
      <c r="AP179" s="11">
        <v>4177</v>
      </c>
      <c r="AQ179" s="11">
        <v>49690</v>
      </c>
      <c r="AR179" s="11">
        <v>555495</v>
      </c>
      <c r="AS179" s="11">
        <v>325556</v>
      </c>
      <c r="AT179" s="11">
        <v>47347007</v>
      </c>
      <c r="AU179" s="11">
        <v>2616597</v>
      </c>
      <c r="AV179" s="11">
        <v>483900</v>
      </c>
      <c r="AW179" s="11">
        <v>1023</v>
      </c>
      <c r="AX179" s="11">
        <v>7334150</v>
      </c>
      <c r="AY179" s="11">
        <v>1325576</v>
      </c>
      <c r="AZ179" s="11">
        <v>323856</v>
      </c>
      <c r="BA179" s="11">
        <v>32002648</v>
      </c>
      <c r="BB179" s="11">
        <v>3259257</v>
      </c>
      <c r="BC179" s="11">
        <v>7718600</v>
      </c>
      <c r="BD179" s="11">
        <v>72324472</v>
      </c>
      <c r="BE179" s="11">
        <v>34856732</v>
      </c>
      <c r="BF179" s="11">
        <v>4887009</v>
      </c>
      <c r="BG179" s="11">
        <v>1246419</v>
      </c>
      <c r="BH179" s="11">
        <v>9933768</v>
      </c>
      <c r="BI179" s="11">
        <v>20035955</v>
      </c>
      <c r="BJ179" s="11">
        <v>55922948</v>
      </c>
      <c r="BK179" s="11">
        <v>858623</v>
      </c>
      <c r="BL179" s="11">
        <v>30485132</v>
      </c>
      <c r="BM179" s="11">
        <v>20738884</v>
      </c>
      <c r="BN179" s="11">
        <v>23351097</v>
      </c>
      <c r="BO179" s="11">
        <v>21301119</v>
      </c>
      <c r="BP179" s="11">
        <v>1473667</v>
      </c>
      <c r="BQ179" s="11">
        <v>612120</v>
      </c>
      <c r="BR179" s="11">
        <v>932</v>
      </c>
      <c r="BS179" s="11" t="s">
        <v>165</v>
      </c>
      <c r="BT179" s="11" t="s">
        <v>165</v>
      </c>
      <c r="BU179" s="11" t="s">
        <v>165</v>
      </c>
      <c r="BV179" s="11" t="s">
        <v>165</v>
      </c>
      <c r="BW179" s="11" t="s">
        <v>165</v>
      </c>
      <c r="BX179" s="11" t="s">
        <v>165</v>
      </c>
      <c r="BY179" s="11" t="s">
        <v>165</v>
      </c>
      <c r="BZ179" s="11" t="s">
        <v>165</v>
      </c>
      <c r="CA179" s="11" t="s">
        <v>165</v>
      </c>
      <c r="CB179" s="11" t="s">
        <v>165</v>
      </c>
      <c r="CC179" s="11" t="s">
        <v>165</v>
      </c>
      <c r="CD179" s="11" t="s">
        <v>165</v>
      </c>
      <c r="CE179" s="11" t="s">
        <v>165</v>
      </c>
      <c r="CF179" s="11">
        <v>41680411</v>
      </c>
      <c r="CG179" s="11">
        <v>41680411</v>
      </c>
      <c r="CH179" s="11">
        <v>35941082</v>
      </c>
      <c r="CI179" s="11">
        <v>5739329</v>
      </c>
      <c r="CJ179" s="11" t="s">
        <v>165</v>
      </c>
      <c r="CK179" s="11">
        <v>24130</v>
      </c>
      <c r="CL179" s="11">
        <v>281055</v>
      </c>
      <c r="CM179" s="11">
        <v>21823198</v>
      </c>
      <c r="CN179" s="11">
        <v>26179302</v>
      </c>
      <c r="CO179" s="12" t="s">
        <v>165</v>
      </c>
    </row>
    <row r="180" spans="1:93">
      <c r="A180" s="14">
        <v>2015</v>
      </c>
      <c r="B180" s="15" t="s">
        <v>179</v>
      </c>
      <c r="C180" s="15">
        <v>152021</v>
      </c>
      <c r="D180" s="15" t="s">
        <v>354</v>
      </c>
      <c r="E180" s="15" t="s">
        <v>356</v>
      </c>
      <c r="F180" s="16">
        <v>19899841</v>
      </c>
      <c r="G180" s="16">
        <v>280175</v>
      </c>
      <c r="H180" s="16">
        <v>1785087</v>
      </c>
      <c r="I180" s="16">
        <v>33216</v>
      </c>
      <c r="J180" s="16">
        <v>36325</v>
      </c>
      <c r="K180" s="16">
        <v>101383</v>
      </c>
      <c r="L180" s="16">
        <v>70373</v>
      </c>
      <c r="M180" s="16">
        <v>1543790</v>
      </c>
      <c r="N180" s="16">
        <v>57771</v>
      </c>
      <c r="O180" s="16">
        <v>13001001</v>
      </c>
      <c r="P180" s="16">
        <v>8424556</v>
      </c>
      <c r="Q180" s="16">
        <v>8180429</v>
      </c>
      <c r="R180" s="16">
        <v>242187</v>
      </c>
      <c r="S180" s="16">
        <v>1940</v>
      </c>
      <c r="T180" s="16">
        <v>4576445</v>
      </c>
      <c r="U180" s="16">
        <v>103048</v>
      </c>
      <c r="V180" s="16">
        <v>143611</v>
      </c>
      <c r="W180" s="16">
        <v>496</v>
      </c>
      <c r="X180" s="16">
        <v>18586</v>
      </c>
      <c r="Y180" s="16">
        <v>818613</v>
      </c>
      <c r="Z180" s="16">
        <v>954</v>
      </c>
      <c r="AA180" s="16">
        <v>3638</v>
      </c>
      <c r="AB180" s="16">
        <v>143777</v>
      </c>
      <c r="AC180" s="16">
        <v>109792</v>
      </c>
      <c r="AD180" s="16">
        <v>3057871</v>
      </c>
      <c r="AE180" s="16">
        <v>138822</v>
      </c>
      <c r="AF180" s="16" t="s">
        <v>165</v>
      </c>
      <c r="AG180" s="16">
        <v>36037</v>
      </c>
      <c r="AH180" s="16">
        <v>1200</v>
      </c>
      <c r="AI180" s="16" t="s">
        <v>165</v>
      </c>
      <c r="AJ180" s="16" t="s">
        <v>165</v>
      </c>
      <c r="AK180" s="16" t="s">
        <v>165</v>
      </c>
      <c r="AL180" s="16" t="s">
        <v>165</v>
      </c>
      <c r="AM180" s="16" t="s">
        <v>165</v>
      </c>
      <c r="AN180" s="16">
        <v>2884695</v>
      </c>
      <c r="AO180" s="16">
        <v>1724143</v>
      </c>
      <c r="AP180" s="16">
        <v>1737</v>
      </c>
      <c r="AQ180" s="16">
        <v>2089</v>
      </c>
      <c r="AR180" s="16">
        <v>163143</v>
      </c>
      <c r="AS180" s="16">
        <v>136825</v>
      </c>
      <c r="AT180" s="16">
        <v>17186963</v>
      </c>
      <c r="AU180" s="16">
        <v>1305065</v>
      </c>
      <c r="AV180" s="16">
        <v>180016</v>
      </c>
      <c r="AW180" s="16">
        <v>6723</v>
      </c>
      <c r="AX180" s="16">
        <v>3293843</v>
      </c>
      <c r="AY180" s="16">
        <v>760401</v>
      </c>
      <c r="AZ180" s="16">
        <v>166299</v>
      </c>
      <c r="BA180" s="16">
        <v>9498763</v>
      </c>
      <c r="BB180" s="16">
        <v>1975853</v>
      </c>
      <c r="BC180" s="16">
        <v>3085408</v>
      </c>
      <c r="BD180" s="16">
        <v>20240718</v>
      </c>
      <c r="BE180" s="16">
        <v>10680213</v>
      </c>
      <c r="BF180" s="16">
        <v>1089571</v>
      </c>
      <c r="BG180" s="16">
        <v>227244</v>
      </c>
      <c r="BH180" s="16">
        <v>5234770</v>
      </c>
      <c r="BI180" s="16">
        <v>4355872</v>
      </c>
      <c r="BJ180" s="16">
        <v>16104114</v>
      </c>
      <c r="BK180" s="16">
        <v>86081</v>
      </c>
      <c r="BL180" s="16">
        <v>8099034</v>
      </c>
      <c r="BM180" s="16">
        <v>5753849</v>
      </c>
      <c r="BN180" s="16">
        <v>7565580</v>
      </c>
      <c r="BO180" s="16">
        <v>7176912</v>
      </c>
      <c r="BP180" s="16" t="s">
        <v>165</v>
      </c>
      <c r="BQ180" s="16">
        <v>372572</v>
      </c>
      <c r="BR180" s="16" t="s">
        <v>165</v>
      </c>
      <c r="BS180" s="16">
        <v>66928</v>
      </c>
      <c r="BT180" s="16">
        <v>26244</v>
      </c>
      <c r="BU180" s="16">
        <v>165047</v>
      </c>
      <c r="BV180" s="16">
        <v>700</v>
      </c>
      <c r="BW180" s="16">
        <v>64769</v>
      </c>
      <c r="BX180" s="16">
        <v>100278</v>
      </c>
      <c r="BY180" s="16" t="s">
        <v>165</v>
      </c>
      <c r="BZ180" s="16" t="s">
        <v>165</v>
      </c>
      <c r="CA180" s="16" t="s">
        <v>165</v>
      </c>
      <c r="CB180" s="16" t="s">
        <v>165</v>
      </c>
      <c r="CC180" s="16" t="s">
        <v>165</v>
      </c>
      <c r="CD180" s="16" t="s">
        <v>165</v>
      </c>
      <c r="CE180" s="16" t="s">
        <v>165</v>
      </c>
      <c r="CF180" s="16">
        <v>15816618</v>
      </c>
      <c r="CG180" s="16">
        <v>15814463</v>
      </c>
      <c r="CH180" s="16">
        <v>14280625</v>
      </c>
      <c r="CI180" s="16">
        <v>1533838</v>
      </c>
      <c r="CJ180" s="16">
        <v>2155</v>
      </c>
      <c r="CK180" s="16">
        <v>5647</v>
      </c>
      <c r="CL180" s="16">
        <v>2588471</v>
      </c>
      <c r="CM180" s="16">
        <v>15262295</v>
      </c>
      <c r="CN180" s="16">
        <v>8860721</v>
      </c>
      <c r="CO180" s="17" t="s">
        <v>165</v>
      </c>
    </row>
    <row r="181" spans="1:93">
      <c r="A181" s="14">
        <v>2015</v>
      </c>
      <c r="B181" s="15" t="s">
        <v>179</v>
      </c>
      <c r="C181" s="15">
        <v>152226</v>
      </c>
      <c r="D181" s="15" t="s">
        <v>354</v>
      </c>
      <c r="E181" s="15" t="s">
        <v>359</v>
      </c>
      <c r="F181" s="16">
        <v>17111628</v>
      </c>
      <c r="G181" s="16">
        <v>216486</v>
      </c>
      <c r="H181" s="16">
        <v>2795958</v>
      </c>
      <c r="I181" s="16">
        <v>25304</v>
      </c>
      <c r="J181" s="16">
        <v>16158</v>
      </c>
      <c r="K181" s="16">
        <v>105408</v>
      </c>
      <c r="L181" s="16">
        <v>48438</v>
      </c>
      <c r="M181" s="16">
        <v>2600650</v>
      </c>
      <c r="N181" s="16">
        <v>41694</v>
      </c>
      <c r="O181" s="16">
        <v>9982365</v>
      </c>
      <c r="P181" s="16">
        <v>6511603</v>
      </c>
      <c r="Q181" s="16">
        <v>6353867</v>
      </c>
      <c r="R181" s="16">
        <v>155170</v>
      </c>
      <c r="S181" s="16">
        <v>2566</v>
      </c>
      <c r="T181" s="16">
        <v>3399301</v>
      </c>
      <c r="U181" s="16">
        <v>62243</v>
      </c>
      <c r="V181" s="16">
        <v>131656</v>
      </c>
      <c r="W181" s="16">
        <v>2940</v>
      </c>
      <c r="X181" s="16">
        <v>5584</v>
      </c>
      <c r="Y181" s="16">
        <v>600560</v>
      </c>
      <c r="Z181" s="16">
        <v>1398</v>
      </c>
      <c r="AA181" s="16">
        <v>10508</v>
      </c>
      <c r="AB181" s="16" t="s">
        <v>165</v>
      </c>
      <c r="AC181" s="16">
        <v>139786</v>
      </c>
      <c r="AD181" s="16">
        <v>2341754</v>
      </c>
      <c r="AE181" s="16">
        <v>97373</v>
      </c>
      <c r="AF181" s="16" t="s">
        <v>165</v>
      </c>
      <c r="AG181" s="16">
        <v>744</v>
      </c>
      <c r="AH181" s="16" t="s">
        <v>165</v>
      </c>
      <c r="AI181" s="16" t="s">
        <v>165</v>
      </c>
      <c r="AJ181" s="16">
        <v>4755</v>
      </c>
      <c r="AK181" s="16" t="s">
        <v>165</v>
      </c>
      <c r="AL181" s="16" t="s">
        <v>165</v>
      </c>
      <c r="AM181" s="16">
        <v>71461</v>
      </c>
      <c r="AN181" s="16">
        <v>2192787</v>
      </c>
      <c r="AO181" s="16">
        <v>1517757</v>
      </c>
      <c r="AP181" s="16">
        <v>6075</v>
      </c>
      <c r="AQ181" s="16">
        <v>9666</v>
      </c>
      <c r="AR181" s="16">
        <v>348840</v>
      </c>
      <c r="AS181" s="16">
        <v>94480</v>
      </c>
      <c r="AT181" s="16">
        <v>12737393</v>
      </c>
      <c r="AU181" s="16">
        <v>284</v>
      </c>
      <c r="AV181" s="16">
        <v>229807</v>
      </c>
      <c r="AW181" s="16">
        <v>2957</v>
      </c>
      <c r="AX181" s="16">
        <v>3214648</v>
      </c>
      <c r="AY181" s="16">
        <v>433866</v>
      </c>
      <c r="AZ181" s="16">
        <v>119987</v>
      </c>
      <c r="BA181" s="16">
        <v>7577541</v>
      </c>
      <c r="BB181" s="16">
        <v>1158303</v>
      </c>
      <c r="BC181" s="16">
        <v>3244182</v>
      </c>
      <c r="BD181" s="16">
        <v>13985104</v>
      </c>
      <c r="BE181" s="16">
        <v>7894941</v>
      </c>
      <c r="BF181" s="16">
        <v>2596990</v>
      </c>
      <c r="BG181" s="16">
        <v>2265365</v>
      </c>
      <c r="BH181" s="16">
        <v>3575388</v>
      </c>
      <c r="BI181" s="16">
        <v>1722563</v>
      </c>
      <c r="BJ181" s="16">
        <v>10848984</v>
      </c>
      <c r="BK181" s="16">
        <v>1635</v>
      </c>
      <c r="BL181" s="16">
        <v>5106627</v>
      </c>
      <c r="BM181" s="16">
        <v>5010400</v>
      </c>
      <c r="BN181" s="16">
        <v>5570105</v>
      </c>
      <c r="BO181" s="16">
        <v>4662673</v>
      </c>
      <c r="BP181" s="16">
        <v>418</v>
      </c>
      <c r="BQ181" s="16">
        <v>168866</v>
      </c>
      <c r="BR181" s="16" t="s">
        <v>165</v>
      </c>
      <c r="BS181" s="16">
        <v>2968</v>
      </c>
      <c r="BT181" s="16" t="s">
        <v>165</v>
      </c>
      <c r="BU181" s="16">
        <v>85540</v>
      </c>
      <c r="BV181" s="16" t="s">
        <v>165</v>
      </c>
      <c r="BW181" s="16">
        <v>32840</v>
      </c>
      <c r="BX181" s="16">
        <v>52700</v>
      </c>
      <c r="BY181" s="16" t="s">
        <v>165</v>
      </c>
      <c r="BZ181" s="16" t="s">
        <v>165</v>
      </c>
      <c r="CA181" s="16" t="s">
        <v>165</v>
      </c>
      <c r="CB181" s="16" t="s">
        <v>165</v>
      </c>
      <c r="CC181" s="16" t="s">
        <v>165</v>
      </c>
      <c r="CD181" s="16" t="s">
        <v>165</v>
      </c>
      <c r="CE181" s="16" t="s">
        <v>165</v>
      </c>
      <c r="CF181" s="16">
        <v>12808255</v>
      </c>
      <c r="CG181" s="16">
        <v>12805340</v>
      </c>
      <c r="CH181" s="16">
        <v>11636350</v>
      </c>
      <c r="CI181" s="16">
        <v>1168990</v>
      </c>
      <c r="CJ181" s="16">
        <v>2915</v>
      </c>
      <c r="CK181" s="16">
        <v>6730977</v>
      </c>
      <c r="CL181" s="16">
        <v>67736</v>
      </c>
      <c r="CM181" s="16">
        <v>6520899</v>
      </c>
      <c r="CN181" s="16">
        <v>10468641</v>
      </c>
      <c r="CO181" s="17" t="s">
        <v>165</v>
      </c>
    </row>
    <row r="182" spans="1:93">
      <c r="A182" s="9">
        <v>2015</v>
      </c>
      <c r="B182" s="10" t="s">
        <v>166</v>
      </c>
      <c r="C182" s="10">
        <v>162019</v>
      </c>
      <c r="D182" s="10" t="s">
        <v>360</v>
      </c>
      <c r="E182" s="10" t="s">
        <v>361</v>
      </c>
      <c r="F182" s="11">
        <v>24721962</v>
      </c>
      <c r="G182" s="11">
        <v>399301</v>
      </c>
      <c r="H182" s="11">
        <v>398452</v>
      </c>
      <c r="I182" s="11">
        <v>32995</v>
      </c>
      <c r="J182" s="11">
        <v>143599</v>
      </c>
      <c r="K182" s="11">
        <v>201600</v>
      </c>
      <c r="L182" s="11">
        <v>6799</v>
      </c>
      <c r="M182" s="11">
        <v>13459</v>
      </c>
      <c r="N182" s="11">
        <v>80718</v>
      </c>
      <c r="O182" s="11">
        <v>17116520</v>
      </c>
      <c r="P182" s="11">
        <v>11234237</v>
      </c>
      <c r="Q182" s="11">
        <v>10653596</v>
      </c>
      <c r="R182" s="11">
        <v>240465</v>
      </c>
      <c r="S182" s="11">
        <v>340176</v>
      </c>
      <c r="T182" s="11">
        <v>5882283</v>
      </c>
      <c r="U182" s="11">
        <v>116207</v>
      </c>
      <c r="V182" s="11">
        <v>244000</v>
      </c>
      <c r="W182" s="11" t="s">
        <v>165</v>
      </c>
      <c r="X182" s="11">
        <v>87208</v>
      </c>
      <c r="Y182" s="11">
        <v>712771</v>
      </c>
      <c r="Z182" s="11">
        <v>109</v>
      </c>
      <c r="AA182" s="11" t="s">
        <v>165</v>
      </c>
      <c r="AB182" s="11">
        <v>183514</v>
      </c>
      <c r="AC182" s="11">
        <v>313190</v>
      </c>
      <c r="AD182" s="11">
        <v>4160411</v>
      </c>
      <c r="AE182" s="11">
        <v>16704</v>
      </c>
      <c r="AF182" s="11" t="s">
        <v>165</v>
      </c>
      <c r="AG182" s="11">
        <v>39428</v>
      </c>
      <c r="AH182" s="11" t="s">
        <v>165</v>
      </c>
      <c r="AI182" s="11" t="s">
        <v>165</v>
      </c>
      <c r="AJ182" s="11">
        <v>8741</v>
      </c>
      <c r="AK182" s="11" t="s">
        <v>165</v>
      </c>
      <c r="AL182" s="11" t="s">
        <v>165</v>
      </c>
      <c r="AM182" s="11" t="s">
        <v>165</v>
      </c>
      <c r="AN182" s="11">
        <v>3596234</v>
      </c>
      <c r="AO182" s="11">
        <v>3004320</v>
      </c>
      <c r="AP182" s="11">
        <v>10280</v>
      </c>
      <c r="AQ182" s="11">
        <v>31601</v>
      </c>
      <c r="AR182" s="11">
        <v>84536</v>
      </c>
      <c r="AS182" s="11">
        <v>187845</v>
      </c>
      <c r="AT182" s="11">
        <v>19232357</v>
      </c>
      <c r="AU182" s="11">
        <v>2226407</v>
      </c>
      <c r="AV182" s="11">
        <v>205192</v>
      </c>
      <c r="AW182" s="11">
        <v>4625</v>
      </c>
      <c r="AX182" s="11">
        <v>2839067</v>
      </c>
      <c r="AY182" s="11">
        <v>569540</v>
      </c>
      <c r="AZ182" s="11">
        <v>311525</v>
      </c>
      <c r="BA182" s="11">
        <v>10562748</v>
      </c>
      <c r="BB182" s="11">
        <v>2513253</v>
      </c>
      <c r="BC182" s="11">
        <v>2336517</v>
      </c>
      <c r="BD182" s="11">
        <v>30036581</v>
      </c>
      <c r="BE182" s="11">
        <v>18993961</v>
      </c>
      <c r="BF182" s="11">
        <v>3531001</v>
      </c>
      <c r="BG182" s="11">
        <v>2806957</v>
      </c>
      <c r="BH182" s="11">
        <v>7342452</v>
      </c>
      <c r="BI182" s="11">
        <v>8120508</v>
      </c>
      <c r="BJ182" s="11">
        <v>27863870</v>
      </c>
      <c r="BK182" s="11">
        <v>323940</v>
      </c>
      <c r="BL182" s="11">
        <v>13702733</v>
      </c>
      <c r="BM182" s="11">
        <v>11538558</v>
      </c>
      <c r="BN182" s="11">
        <v>13445801</v>
      </c>
      <c r="BO182" s="11">
        <v>12306210</v>
      </c>
      <c r="BP182" s="11" t="s">
        <v>165</v>
      </c>
      <c r="BQ182" s="11">
        <v>715336</v>
      </c>
      <c r="BR182" s="11" t="s">
        <v>165</v>
      </c>
      <c r="BS182" s="11" t="s">
        <v>165</v>
      </c>
      <c r="BT182" s="11" t="s">
        <v>165</v>
      </c>
      <c r="BU182" s="11">
        <v>71221</v>
      </c>
      <c r="BV182" s="11" t="s">
        <v>165</v>
      </c>
      <c r="BW182" s="11">
        <v>40379</v>
      </c>
      <c r="BX182" s="11">
        <v>30842</v>
      </c>
      <c r="BY182" s="11" t="s">
        <v>165</v>
      </c>
      <c r="BZ182" s="11" t="s">
        <v>165</v>
      </c>
      <c r="CA182" s="11" t="s">
        <v>165</v>
      </c>
      <c r="CB182" s="11" t="s">
        <v>165</v>
      </c>
      <c r="CC182" s="11" t="s">
        <v>165</v>
      </c>
      <c r="CD182" s="11" t="s">
        <v>165</v>
      </c>
      <c r="CE182" s="11" t="s">
        <v>165</v>
      </c>
      <c r="CF182" s="11">
        <v>26145594</v>
      </c>
      <c r="CG182" s="11">
        <v>26137123</v>
      </c>
      <c r="CH182" s="11">
        <v>23250926</v>
      </c>
      <c r="CI182" s="11">
        <v>2886197</v>
      </c>
      <c r="CJ182" s="11">
        <v>8471</v>
      </c>
      <c r="CK182" s="11">
        <v>993292</v>
      </c>
      <c r="CL182" s="11">
        <v>1815405</v>
      </c>
      <c r="CM182" s="11">
        <v>1238832</v>
      </c>
      <c r="CN182" s="11">
        <v>16161986</v>
      </c>
      <c r="CO182" s="12" t="s">
        <v>165</v>
      </c>
    </row>
    <row r="183" spans="1:93">
      <c r="A183" s="14">
        <v>2015</v>
      </c>
      <c r="B183" s="15" t="s">
        <v>168</v>
      </c>
      <c r="C183" s="15">
        <v>162027</v>
      </c>
      <c r="D183" s="15" t="s">
        <v>360</v>
      </c>
      <c r="E183" s="15" t="s">
        <v>362</v>
      </c>
      <c r="F183" s="16">
        <v>10366650</v>
      </c>
      <c r="G183" s="16">
        <v>252632</v>
      </c>
      <c r="H183" s="16">
        <v>172996</v>
      </c>
      <c r="I183" s="16">
        <v>17594</v>
      </c>
      <c r="J183" s="16">
        <v>29211</v>
      </c>
      <c r="K183" s="16">
        <v>26797</v>
      </c>
      <c r="L183" s="16" t="s">
        <v>165</v>
      </c>
      <c r="M183" s="16">
        <v>99394</v>
      </c>
      <c r="N183" s="16">
        <v>27533</v>
      </c>
      <c r="O183" s="16">
        <v>6736106</v>
      </c>
      <c r="P183" s="16">
        <v>4379798</v>
      </c>
      <c r="Q183" s="16">
        <v>4305261</v>
      </c>
      <c r="R183" s="16">
        <v>74537</v>
      </c>
      <c r="S183" s="16" t="s">
        <v>165</v>
      </c>
      <c r="T183" s="16">
        <v>2356308</v>
      </c>
      <c r="U183" s="16">
        <v>47323</v>
      </c>
      <c r="V183" s="16">
        <v>79684</v>
      </c>
      <c r="W183" s="16" t="s">
        <v>165</v>
      </c>
      <c r="X183" s="16">
        <v>38848</v>
      </c>
      <c r="Y183" s="16">
        <v>286046</v>
      </c>
      <c r="Z183" s="16" t="s">
        <v>165</v>
      </c>
      <c r="AA183" s="16">
        <v>9036</v>
      </c>
      <c r="AB183" s="16">
        <v>78066</v>
      </c>
      <c r="AC183" s="16">
        <v>113847</v>
      </c>
      <c r="AD183" s="16">
        <v>1681457</v>
      </c>
      <c r="AE183" s="16" t="s">
        <v>165</v>
      </c>
      <c r="AF183" s="16" t="s">
        <v>165</v>
      </c>
      <c r="AG183" s="16" t="s">
        <v>165</v>
      </c>
      <c r="AH183" s="16" t="s">
        <v>165</v>
      </c>
      <c r="AI183" s="16" t="s">
        <v>165</v>
      </c>
      <c r="AJ183" s="16" t="s">
        <v>165</v>
      </c>
      <c r="AK183" s="16" t="s">
        <v>165</v>
      </c>
      <c r="AL183" s="16">
        <v>22001</v>
      </c>
      <c r="AM183" s="16" t="s">
        <v>165</v>
      </c>
      <c r="AN183" s="16">
        <v>1541534</v>
      </c>
      <c r="AO183" s="16">
        <v>1597201</v>
      </c>
      <c r="AP183" s="16">
        <v>2234</v>
      </c>
      <c r="AQ183" s="16">
        <v>31792</v>
      </c>
      <c r="AR183" s="16">
        <v>4622</v>
      </c>
      <c r="AS183" s="16">
        <v>53460</v>
      </c>
      <c r="AT183" s="16">
        <v>8636250</v>
      </c>
      <c r="AU183" s="16">
        <v>799177</v>
      </c>
      <c r="AV183" s="16">
        <v>93487</v>
      </c>
      <c r="AW183" s="16">
        <v>3354</v>
      </c>
      <c r="AX183" s="16">
        <v>1306085</v>
      </c>
      <c r="AY183" s="16">
        <v>267457</v>
      </c>
      <c r="AZ183" s="16">
        <v>169753</v>
      </c>
      <c r="BA183" s="16">
        <v>5263454</v>
      </c>
      <c r="BB183" s="16">
        <v>733483</v>
      </c>
      <c r="BC183" s="16">
        <v>734044</v>
      </c>
      <c r="BD183" s="16">
        <v>12766672</v>
      </c>
      <c r="BE183" s="16">
        <v>6266220</v>
      </c>
      <c r="BF183" s="16">
        <v>684269</v>
      </c>
      <c r="BG183" s="16">
        <v>254376</v>
      </c>
      <c r="BH183" s="16">
        <v>2387421</v>
      </c>
      <c r="BI183" s="16">
        <v>3194530</v>
      </c>
      <c r="BJ183" s="16">
        <v>9309290</v>
      </c>
      <c r="BK183" s="16">
        <v>173401</v>
      </c>
      <c r="BL183" s="16">
        <v>4651471</v>
      </c>
      <c r="BM183" s="16">
        <v>4019366</v>
      </c>
      <c r="BN183" s="16">
        <v>4458481</v>
      </c>
      <c r="BO183" s="16">
        <v>3914903</v>
      </c>
      <c r="BP183" s="16" t="s">
        <v>165</v>
      </c>
      <c r="BQ183" s="16">
        <v>199338</v>
      </c>
      <c r="BR183" s="16" t="s">
        <v>165</v>
      </c>
      <c r="BS183" s="16" t="s">
        <v>165</v>
      </c>
      <c r="BT183" s="16" t="s">
        <v>165</v>
      </c>
      <c r="BU183" s="16">
        <v>34949</v>
      </c>
      <c r="BV183" s="16" t="s">
        <v>165</v>
      </c>
      <c r="BW183" s="16">
        <v>10294</v>
      </c>
      <c r="BX183" s="16">
        <v>24655</v>
      </c>
      <c r="BY183" s="16" t="s">
        <v>165</v>
      </c>
      <c r="BZ183" s="16" t="s">
        <v>165</v>
      </c>
      <c r="CA183" s="16" t="s">
        <v>165</v>
      </c>
      <c r="CB183" s="16" t="s">
        <v>165</v>
      </c>
      <c r="CC183" s="16" t="s">
        <v>165</v>
      </c>
      <c r="CD183" s="16" t="s">
        <v>165</v>
      </c>
      <c r="CE183" s="16" t="s">
        <v>165</v>
      </c>
      <c r="CF183" s="16">
        <v>9523707</v>
      </c>
      <c r="CG183" s="16">
        <v>9519777</v>
      </c>
      <c r="CH183" s="16">
        <v>8419666</v>
      </c>
      <c r="CI183" s="16">
        <v>1100111</v>
      </c>
      <c r="CJ183" s="16">
        <v>3930</v>
      </c>
      <c r="CK183" s="16">
        <v>72175</v>
      </c>
      <c r="CL183" s="16">
        <v>654206</v>
      </c>
      <c r="CM183" s="16">
        <v>3781100</v>
      </c>
      <c r="CN183" s="16">
        <v>6312593</v>
      </c>
      <c r="CO183" s="17" t="s">
        <v>165</v>
      </c>
    </row>
    <row r="184" spans="1:93">
      <c r="A184" s="9">
        <v>2015</v>
      </c>
      <c r="B184" s="10" t="s">
        <v>166</v>
      </c>
      <c r="C184" s="10">
        <v>172014</v>
      </c>
      <c r="D184" s="10" t="s">
        <v>363</v>
      </c>
      <c r="E184" s="10" t="s">
        <v>364</v>
      </c>
      <c r="F184" s="11">
        <v>22812813</v>
      </c>
      <c r="G184" s="11">
        <v>424639</v>
      </c>
      <c r="H184" s="11">
        <v>1945686</v>
      </c>
      <c r="I184" s="11">
        <v>32491</v>
      </c>
      <c r="J184" s="11">
        <v>38205</v>
      </c>
      <c r="K184" s="11">
        <v>57128</v>
      </c>
      <c r="L184" s="11">
        <v>77465</v>
      </c>
      <c r="M184" s="11">
        <v>1740397</v>
      </c>
      <c r="N184" s="11">
        <v>70122</v>
      </c>
      <c r="O184" s="11">
        <v>14672315</v>
      </c>
      <c r="P184" s="11">
        <v>9540633</v>
      </c>
      <c r="Q184" s="11">
        <v>8991370</v>
      </c>
      <c r="R184" s="11">
        <v>258272</v>
      </c>
      <c r="S184" s="11">
        <v>290991</v>
      </c>
      <c r="T184" s="11">
        <v>5131682</v>
      </c>
      <c r="U184" s="11">
        <v>145670</v>
      </c>
      <c r="V184" s="11">
        <v>213969</v>
      </c>
      <c r="W184" s="11">
        <v>2028</v>
      </c>
      <c r="X184" s="11">
        <v>110646</v>
      </c>
      <c r="Y184" s="11">
        <v>712695</v>
      </c>
      <c r="Z184" s="11">
        <v>6423</v>
      </c>
      <c r="AA184" s="11">
        <v>16075</v>
      </c>
      <c r="AB184" s="11">
        <v>191701</v>
      </c>
      <c r="AC184" s="11">
        <v>162207</v>
      </c>
      <c r="AD184" s="11">
        <v>3518753</v>
      </c>
      <c r="AE184" s="11">
        <v>140</v>
      </c>
      <c r="AF184" s="11" t="s">
        <v>165</v>
      </c>
      <c r="AG184" s="11">
        <v>29475</v>
      </c>
      <c r="AH184" s="11" t="s">
        <v>165</v>
      </c>
      <c r="AI184" s="11">
        <v>2810</v>
      </c>
      <c r="AJ184" s="11">
        <v>9996</v>
      </c>
      <c r="AK184" s="11" t="s">
        <v>165</v>
      </c>
      <c r="AL184" s="11">
        <v>9094</v>
      </c>
      <c r="AM184" s="11" t="s">
        <v>165</v>
      </c>
      <c r="AN184" s="11">
        <v>3192606</v>
      </c>
      <c r="AO184" s="11">
        <v>2223569</v>
      </c>
      <c r="AP184" s="11">
        <v>945</v>
      </c>
      <c r="AQ184" s="11">
        <v>26563</v>
      </c>
      <c r="AR184" s="11">
        <v>256368</v>
      </c>
      <c r="AS184" s="11">
        <v>156360</v>
      </c>
      <c r="AT184" s="11">
        <v>21727101</v>
      </c>
      <c r="AU184" s="11">
        <v>460066</v>
      </c>
      <c r="AV184" s="11">
        <v>93841</v>
      </c>
      <c r="AW184" s="11">
        <v>5561</v>
      </c>
      <c r="AX184" s="11">
        <v>3159546</v>
      </c>
      <c r="AY184" s="11">
        <v>813653</v>
      </c>
      <c r="AZ184" s="11">
        <v>343444</v>
      </c>
      <c r="BA184" s="11">
        <v>15312236</v>
      </c>
      <c r="BB184" s="11">
        <v>1538754</v>
      </c>
      <c r="BC184" s="11">
        <v>1352438</v>
      </c>
      <c r="BD184" s="11">
        <v>41826918</v>
      </c>
      <c r="BE184" s="11">
        <v>15031620</v>
      </c>
      <c r="BF184" s="11">
        <v>1123163</v>
      </c>
      <c r="BG184" s="11">
        <v>18172</v>
      </c>
      <c r="BH184" s="11">
        <v>6018104</v>
      </c>
      <c r="BI184" s="11">
        <v>7890353</v>
      </c>
      <c r="BJ184" s="11">
        <v>22907980</v>
      </c>
      <c r="BK184" s="11">
        <v>552178</v>
      </c>
      <c r="BL184" s="11">
        <v>10562661</v>
      </c>
      <c r="BM184" s="11">
        <v>8636408</v>
      </c>
      <c r="BN184" s="11">
        <v>11358346</v>
      </c>
      <c r="BO184" s="11">
        <v>9626870</v>
      </c>
      <c r="BP184" s="11">
        <v>344201</v>
      </c>
      <c r="BQ184" s="11">
        <v>642772</v>
      </c>
      <c r="BR184" s="11" t="s">
        <v>165</v>
      </c>
      <c r="BS184" s="11" t="s">
        <v>165</v>
      </c>
      <c r="BT184" s="11" t="s">
        <v>165</v>
      </c>
      <c r="BU184" s="11">
        <v>5186</v>
      </c>
      <c r="BV184" s="11" t="s">
        <v>165</v>
      </c>
      <c r="BW184" s="11">
        <v>5051</v>
      </c>
      <c r="BX184" s="11">
        <v>135</v>
      </c>
      <c r="BY184" s="11" t="s">
        <v>165</v>
      </c>
      <c r="BZ184" s="11" t="s">
        <v>165</v>
      </c>
      <c r="CA184" s="11" t="s">
        <v>165</v>
      </c>
      <c r="CB184" s="11" t="s">
        <v>165</v>
      </c>
      <c r="CC184" s="11" t="s">
        <v>165</v>
      </c>
      <c r="CD184" s="11" t="s">
        <v>165</v>
      </c>
      <c r="CE184" s="11" t="s">
        <v>165</v>
      </c>
      <c r="CF184" s="11">
        <v>26677204</v>
      </c>
      <c r="CG184" s="11">
        <v>26676878</v>
      </c>
      <c r="CH184" s="11">
        <v>24095169</v>
      </c>
      <c r="CI184" s="11">
        <v>2581709</v>
      </c>
      <c r="CJ184" s="11">
        <v>326</v>
      </c>
      <c r="CK184" s="11">
        <v>1631904</v>
      </c>
      <c r="CL184" s="11">
        <v>1008050</v>
      </c>
      <c r="CM184" s="11">
        <v>182181</v>
      </c>
      <c r="CN184" s="11">
        <v>15393358</v>
      </c>
      <c r="CO184" s="12" t="s">
        <v>165</v>
      </c>
    </row>
    <row r="185" spans="1:93">
      <c r="A185" s="14">
        <v>2015</v>
      </c>
      <c r="B185" s="15" t="s">
        <v>168</v>
      </c>
      <c r="C185" s="15">
        <v>172031</v>
      </c>
      <c r="D185" s="15" t="s">
        <v>363</v>
      </c>
      <c r="E185" s="15" t="s">
        <v>365</v>
      </c>
      <c r="F185" s="16">
        <v>5513530</v>
      </c>
      <c r="G185" s="16">
        <v>209578</v>
      </c>
      <c r="H185" s="16">
        <v>139225</v>
      </c>
      <c r="I185" s="16">
        <v>13756</v>
      </c>
      <c r="J185" s="16">
        <v>2632</v>
      </c>
      <c r="K185" s="16">
        <v>18223</v>
      </c>
      <c r="L185" s="16">
        <v>19472</v>
      </c>
      <c r="M185" s="16">
        <v>85142</v>
      </c>
      <c r="N185" s="16">
        <v>35737</v>
      </c>
      <c r="O185" s="16">
        <v>3781048</v>
      </c>
      <c r="P185" s="16">
        <v>2501681</v>
      </c>
      <c r="Q185" s="16">
        <v>2438316</v>
      </c>
      <c r="R185" s="16">
        <v>62474</v>
      </c>
      <c r="S185" s="16">
        <v>891</v>
      </c>
      <c r="T185" s="16">
        <v>1279367</v>
      </c>
      <c r="U185" s="16">
        <v>21965</v>
      </c>
      <c r="V185" s="16">
        <v>41437</v>
      </c>
      <c r="W185" s="16">
        <v>365</v>
      </c>
      <c r="X185" s="16">
        <v>13391</v>
      </c>
      <c r="Y185" s="16">
        <v>127329</v>
      </c>
      <c r="Z185" s="16">
        <v>124</v>
      </c>
      <c r="AA185" s="16">
        <v>2835</v>
      </c>
      <c r="AB185" s="16">
        <v>17698</v>
      </c>
      <c r="AC185" s="16">
        <v>101871</v>
      </c>
      <c r="AD185" s="16">
        <v>943313</v>
      </c>
      <c r="AE185" s="16" t="s">
        <v>165</v>
      </c>
      <c r="AF185" s="16" t="s">
        <v>165</v>
      </c>
      <c r="AG185" s="16">
        <v>6376</v>
      </c>
      <c r="AH185" s="16" t="s">
        <v>165</v>
      </c>
      <c r="AI185" s="16">
        <v>2663</v>
      </c>
      <c r="AJ185" s="16" t="s">
        <v>165</v>
      </c>
      <c r="AK185" s="16" t="s">
        <v>165</v>
      </c>
      <c r="AL185" s="16" t="s">
        <v>165</v>
      </c>
      <c r="AM185" s="16" t="s">
        <v>165</v>
      </c>
      <c r="AN185" s="16">
        <v>918421</v>
      </c>
      <c r="AO185" s="16">
        <v>413882</v>
      </c>
      <c r="AP185" s="16">
        <v>945</v>
      </c>
      <c r="AQ185" s="16">
        <v>5284</v>
      </c>
      <c r="AR185" s="16">
        <v>9410</v>
      </c>
      <c r="AS185" s="16">
        <v>47990</v>
      </c>
      <c r="AT185" s="16">
        <v>5181022</v>
      </c>
      <c r="AU185" s="16">
        <v>908937</v>
      </c>
      <c r="AV185" s="16">
        <v>47998</v>
      </c>
      <c r="AW185" s="16">
        <v>3588</v>
      </c>
      <c r="AX185" s="16">
        <v>886019</v>
      </c>
      <c r="AY185" s="16">
        <v>173635</v>
      </c>
      <c r="AZ185" s="16">
        <v>195876</v>
      </c>
      <c r="BA185" s="16">
        <v>2545705</v>
      </c>
      <c r="BB185" s="16">
        <v>419264</v>
      </c>
      <c r="BC185" s="16">
        <v>302772</v>
      </c>
      <c r="BD185" s="16">
        <v>8722890</v>
      </c>
      <c r="BE185" s="16">
        <v>5074657</v>
      </c>
      <c r="BF185" s="16">
        <v>437232</v>
      </c>
      <c r="BG185" s="16">
        <v>129586</v>
      </c>
      <c r="BH185" s="16">
        <v>1523831</v>
      </c>
      <c r="BI185" s="16">
        <v>3113594</v>
      </c>
      <c r="BJ185" s="16">
        <v>5811740</v>
      </c>
      <c r="BK185" s="16">
        <v>88061</v>
      </c>
      <c r="BL185" s="16">
        <v>3350179</v>
      </c>
      <c r="BM185" s="16">
        <v>2824085</v>
      </c>
      <c r="BN185" s="16">
        <v>2245970</v>
      </c>
      <c r="BO185" s="16">
        <v>1748888</v>
      </c>
      <c r="BP185" s="16" t="s">
        <v>165</v>
      </c>
      <c r="BQ185" s="16">
        <v>215591</v>
      </c>
      <c r="BR185" s="16" t="s">
        <v>165</v>
      </c>
      <c r="BS185" s="16" t="s">
        <v>165</v>
      </c>
      <c r="BT185" s="16" t="s">
        <v>165</v>
      </c>
      <c r="BU185" s="16" t="s">
        <v>165</v>
      </c>
      <c r="BV185" s="16" t="s">
        <v>165</v>
      </c>
      <c r="BW185" s="16" t="s">
        <v>165</v>
      </c>
      <c r="BX185" s="16" t="s">
        <v>165</v>
      </c>
      <c r="BY185" s="16" t="s">
        <v>165</v>
      </c>
      <c r="BZ185" s="16" t="s">
        <v>165</v>
      </c>
      <c r="CA185" s="16" t="s">
        <v>165</v>
      </c>
      <c r="CB185" s="16" t="s">
        <v>165</v>
      </c>
      <c r="CC185" s="16" t="s">
        <v>165</v>
      </c>
      <c r="CD185" s="16" t="s">
        <v>165</v>
      </c>
      <c r="CE185" s="16" t="s">
        <v>165</v>
      </c>
      <c r="CF185" s="16">
        <v>6643848</v>
      </c>
      <c r="CG185" s="16">
        <v>6643438</v>
      </c>
      <c r="CH185" s="16">
        <v>5860579</v>
      </c>
      <c r="CI185" s="16">
        <v>782859</v>
      </c>
      <c r="CJ185" s="16">
        <v>410</v>
      </c>
      <c r="CK185" s="16">
        <v>235967</v>
      </c>
      <c r="CL185" s="16" t="s">
        <v>165</v>
      </c>
      <c r="CM185" s="16">
        <v>180894</v>
      </c>
      <c r="CN185" s="16">
        <v>3644366</v>
      </c>
      <c r="CO185" s="17" t="s">
        <v>165</v>
      </c>
    </row>
    <row r="186" spans="1:93">
      <c r="A186" s="14">
        <v>2015</v>
      </c>
      <c r="B186" s="15" t="s">
        <v>168</v>
      </c>
      <c r="C186" s="15">
        <v>172103</v>
      </c>
      <c r="D186" s="15" t="s">
        <v>363</v>
      </c>
      <c r="E186" s="15" t="s">
        <v>366</v>
      </c>
      <c r="F186" s="16">
        <v>6731090</v>
      </c>
      <c r="G186" s="16">
        <v>166890</v>
      </c>
      <c r="H186" s="16">
        <v>133548</v>
      </c>
      <c r="I186" s="16">
        <v>16267</v>
      </c>
      <c r="J186" s="16">
        <v>33006</v>
      </c>
      <c r="K186" s="16" t="s">
        <v>165</v>
      </c>
      <c r="L186" s="16" t="s">
        <v>165</v>
      </c>
      <c r="M186" s="16">
        <v>84275</v>
      </c>
      <c r="N186" s="16">
        <v>39087</v>
      </c>
      <c r="O186" s="16">
        <v>4276219</v>
      </c>
      <c r="P186" s="16">
        <v>2928819</v>
      </c>
      <c r="Q186" s="16">
        <v>2866931</v>
      </c>
      <c r="R186" s="16">
        <v>61888</v>
      </c>
      <c r="S186" s="16" t="s">
        <v>165</v>
      </c>
      <c r="T186" s="16">
        <v>1347400</v>
      </c>
      <c r="U186" s="16">
        <v>16766</v>
      </c>
      <c r="V186" s="16">
        <v>36703</v>
      </c>
      <c r="W186" s="16">
        <v>600</v>
      </c>
      <c r="X186" s="16">
        <v>2592</v>
      </c>
      <c r="Y186" s="16">
        <v>132947</v>
      </c>
      <c r="Z186" s="16">
        <v>3846</v>
      </c>
      <c r="AA186" s="16" t="s">
        <v>165</v>
      </c>
      <c r="AB186" s="16">
        <v>2541</v>
      </c>
      <c r="AC186" s="16">
        <v>68307</v>
      </c>
      <c r="AD186" s="16">
        <v>1060095</v>
      </c>
      <c r="AE186" s="16">
        <v>12302</v>
      </c>
      <c r="AF186" s="16" t="s">
        <v>165</v>
      </c>
      <c r="AG186" s="16" t="s">
        <v>165</v>
      </c>
      <c r="AH186" s="16" t="s">
        <v>165</v>
      </c>
      <c r="AI186" s="16" t="s">
        <v>165</v>
      </c>
      <c r="AJ186" s="16" t="s">
        <v>165</v>
      </c>
      <c r="AK186" s="16" t="s">
        <v>165</v>
      </c>
      <c r="AL186" s="16">
        <v>10701</v>
      </c>
      <c r="AM186" s="16" t="s">
        <v>165</v>
      </c>
      <c r="AN186" s="16">
        <v>1013602</v>
      </c>
      <c r="AO186" s="16">
        <v>1090334</v>
      </c>
      <c r="AP186" s="16" t="s">
        <v>165</v>
      </c>
      <c r="AQ186" s="16">
        <v>5239</v>
      </c>
      <c r="AR186" s="16">
        <v>6171</v>
      </c>
      <c r="AS186" s="16">
        <v>41115</v>
      </c>
      <c r="AT186" s="16">
        <v>6210059</v>
      </c>
      <c r="AU186" s="16">
        <v>585957</v>
      </c>
      <c r="AV186" s="16">
        <v>37053</v>
      </c>
      <c r="AW186" s="16">
        <v>3618</v>
      </c>
      <c r="AX186" s="16">
        <v>872593</v>
      </c>
      <c r="AY186" s="16">
        <v>166445</v>
      </c>
      <c r="AZ186" s="16">
        <v>115694</v>
      </c>
      <c r="BA186" s="16">
        <v>3774251</v>
      </c>
      <c r="BB186" s="16">
        <v>654448</v>
      </c>
      <c r="BC186" s="16">
        <v>227252</v>
      </c>
      <c r="BD186" s="16">
        <v>9426536</v>
      </c>
      <c r="BE186" s="16">
        <v>7482994</v>
      </c>
      <c r="BF186" s="16">
        <v>2268784</v>
      </c>
      <c r="BG186" s="16">
        <v>1936930</v>
      </c>
      <c r="BH186" s="16">
        <v>1731489</v>
      </c>
      <c r="BI186" s="16">
        <v>3482721</v>
      </c>
      <c r="BJ186" s="16">
        <v>9835783</v>
      </c>
      <c r="BK186" s="16">
        <v>158978</v>
      </c>
      <c r="BL186" s="16">
        <v>4217626</v>
      </c>
      <c r="BM186" s="16">
        <v>3102172</v>
      </c>
      <c r="BN186" s="16">
        <v>5206030</v>
      </c>
      <c r="BO186" s="16">
        <v>4652820</v>
      </c>
      <c r="BP186" s="16" t="s">
        <v>165</v>
      </c>
      <c r="BQ186" s="16">
        <v>253405</v>
      </c>
      <c r="BR186" s="16" t="s">
        <v>165</v>
      </c>
      <c r="BS186" s="16">
        <v>158722</v>
      </c>
      <c r="BT186" s="16" t="s">
        <v>165</v>
      </c>
      <c r="BU186" s="16">
        <v>25559</v>
      </c>
      <c r="BV186" s="16" t="s">
        <v>165</v>
      </c>
      <c r="BW186" s="16" t="s">
        <v>165</v>
      </c>
      <c r="BX186" s="16">
        <v>25559</v>
      </c>
      <c r="BY186" s="16" t="s">
        <v>165</v>
      </c>
      <c r="BZ186" s="16" t="s">
        <v>165</v>
      </c>
      <c r="CA186" s="16" t="s">
        <v>165</v>
      </c>
      <c r="CB186" s="16" t="s">
        <v>165</v>
      </c>
      <c r="CC186" s="16" t="s">
        <v>165</v>
      </c>
      <c r="CD186" s="16" t="s">
        <v>165</v>
      </c>
      <c r="CE186" s="16" t="s">
        <v>165</v>
      </c>
      <c r="CF186" s="16">
        <v>7220784</v>
      </c>
      <c r="CG186" s="16">
        <v>7220784</v>
      </c>
      <c r="CH186" s="16">
        <v>6272220</v>
      </c>
      <c r="CI186" s="16">
        <v>948564</v>
      </c>
      <c r="CJ186" s="16" t="s">
        <v>165</v>
      </c>
      <c r="CK186" s="16">
        <v>836640</v>
      </c>
      <c r="CL186" s="16" t="s">
        <v>165</v>
      </c>
      <c r="CM186" s="16">
        <v>54811</v>
      </c>
      <c r="CN186" s="16">
        <v>3598439</v>
      </c>
      <c r="CO186" s="17" t="s">
        <v>165</v>
      </c>
    </row>
    <row r="187" spans="1:93">
      <c r="A187" s="9">
        <v>2015</v>
      </c>
      <c r="B187" s="10" t="s">
        <v>179</v>
      </c>
      <c r="C187" s="10">
        <v>182010</v>
      </c>
      <c r="D187" s="10" t="s">
        <v>367</v>
      </c>
      <c r="E187" s="10" t="s">
        <v>368</v>
      </c>
      <c r="F187" s="11">
        <v>17683408</v>
      </c>
      <c r="G187" s="11">
        <v>475339</v>
      </c>
      <c r="H187" s="11">
        <v>628092</v>
      </c>
      <c r="I187" s="11">
        <v>23638</v>
      </c>
      <c r="J187" s="11">
        <v>38385</v>
      </c>
      <c r="K187" s="11">
        <v>68103</v>
      </c>
      <c r="L187" s="11">
        <v>25167</v>
      </c>
      <c r="M187" s="11">
        <v>472799</v>
      </c>
      <c r="N187" s="11">
        <v>66294</v>
      </c>
      <c r="O187" s="11">
        <v>12444569</v>
      </c>
      <c r="P187" s="11">
        <v>8069848</v>
      </c>
      <c r="Q187" s="11">
        <v>7637130</v>
      </c>
      <c r="R187" s="11">
        <v>184580</v>
      </c>
      <c r="S187" s="11">
        <v>248138</v>
      </c>
      <c r="T187" s="11">
        <v>4374721</v>
      </c>
      <c r="U187" s="11">
        <v>73638</v>
      </c>
      <c r="V187" s="11">
        <v>170789</v>
      </c>
      <c r="W187" s="11">
        <v>3912</v>
      </c>
      <c r="X187" s="11">
        <v>51836</v>
      </c>
      <c r="Y187" s="11">
        <v>802184</v>
      </c>
      <c r="Z187" s="11">
        <v>14114</v>
      </c>
      <c r="AA187" s="11" t="s">
        <v>165</v>
      </c>
      <c r="AB187" s="11">
        <v>12844</v>
      </c>
      <c r="AC187" s="11">
        <v>183889</v>
      </c>
      <c r="AD187" s="11">
        <v>3034385</v>
      </c>
      <c r="AE187" s="11" t="s">
        <v>165</v>
      </c>
      <c r="AF187" s="11" t="s">
        <v>165</v>
      </c>
      <c r="AG187" s="11">
        <v>27130</v>
      </c>
      <c r="AH187" s="11" t="s">
        <v>165</v>
      </c>
      <c r="AI187" s="11" t="s">
        <v>165</v>
      </c>
      <c r="AJ187" s="11" t="s">
        <v>165</v>
      </c>
      <c r="AK187" s="11" t="s">
        <v>165</v>
      </c>
      <c r="AL187" s="11" t="s">
        <v>165</v>
      </c>
      <c r="AM187" s="11" t="s">
        <v>165</v>
      </c>
      <c r="AN187" s="11">
        <v>2447468</v>
      </c>
      <c r="AO187" s="11">
        <v>1603483</v>
      </c>
      <c r="AP187" s="11" t="s">
        <v>165</v>
      </c>
      <c r="AQ187" s="11">
        <v>17923</v>
      </c>
      <c r="AR187" s="11">
        <v>240</v>
      </c>
      <c r="AS187" s="11">
        <v>154630</v>
      </c>
      <c r="AT187" s="11">
        <v>13543504</v>
      </c>
      <c r="AU187" s="11">
        <v>1596630</v>
      </c>
      <c r="AV187" s="11">
        <v>50018</v>
      </c>
      <c r="AW187" s="11">
        <v>918</v>
      </c>
      <c r="AX187" s="11">
        <v>2293842</v>
      </c>
      <c r="AY187" s="11">
        <v>422189</v>
      </c>
      <c r="AZ187" s="11">
        <v>265830</v>
      </c>
      <c r="BA187" s="11">
        <v>7461151</v>
      </c>
      <c r="BB187" s="11">
        <v>1452926</v>
      </c>
      <c r="BC187" s="11">
        <v>1049225</v>
      </c>
      <c r="BD187" s="11">
        <v>24021589</v>
      </c>
      <c r="BE187" s="11">
        <v>9797877</v>
      </c>
      <c r="BF187" s="11">
        <v>1072715</v>
      </c>
      <c r="BG187" s="11">
        <v>611857</v>
      </c>
      <c r="BH187" s="11">
        <v>4105200</v>
      </c>
      <c r="BI187" s="11">
        <v>4619962</v>
      </c>
      <c r="BJ187" s="11">
        <v>21678423</v>
      </c>
      <c r="BK187" s="11">
        <v>405047</v>
      </c>
      <c r="BL187" s="11">
        <v>14478473</v>
      </c>
      <c r="BM187" s="11">
        <v>12044762</v>
      </c>
      <c r="BN187" s="11">
        <v>6537646</v>
      </c>
      <c r="BO187" s="11">
        <v>5278682</v>
      </c>
      <c r="BP187" s="11" t="s">
        <v>165</v>
      </c>
      <c r="BQ187" s="11">
        <v>657058</v>
      </c>
      <c r="BR187" s="11" t="s">
        <v>165</v>
      </c>
      <c r="BS187" s="11">
        <v>5246</v>
      </c>
      <c r="BT187" s="11" t="s">
        <v>165</v>
      </c>
      <c r="BU187" s="11">
        <v>108247</v>
      </c>
      <c r="BV187" s="11" t="s">
        <v>165</v>
      </c>
      <c r="BW187" s="11">
        <v>96678</v>
      </c>
      <c r="BX187" s="11">
        <v>11569</v>
      </c>
      <c r="BY187" s="11" t="s">
        <v>165</v>
      </c>
      <c r="BZ187" s="11" t="s">
        <v>165</v>
      </c>
      <c r="CA187" s="11" t="s">
        <v>165</v>
      </c>
      <c r="CB187" s="11" t="s">
        <v>165</v>
      </c>
      <c r="CC187" s="11" t="s">
        <v>165</v>
      </c>
      <c r="CD187" s="11" t="s">
        <v>165</v>
      </c>
      <c r="CE187" s="11" t="s">
        <v>165</v>
      </c>
      <c r="CF187" s="11">
        <v>12807809</v>
      </c>
      <c r="CG187" s="11">
        <v>12801120</v>
      </c>
      <c r="CH187" s="11">
        <v>11214764</v>
      </c>
      <c r="CI187" s="11">
        <v>1586356</v>
      </c>
      <c r="CJ187" s="11">
        <v>6689</v>
      </c>
      <c r="CK187" s="11">
        <v>461082</v>
      </c>
      <c r="CL187" s="11">
        <v>128184</v>
      </c>
      <c r="CM187" s="11">
        <v>2150425</v>
      </c>
      <c r="CN187" s="11">
        <v>9814123</v>
      </c>
      <c r="CO187" s="12" t="s">
        <v>165</v>
      </c>
    </row>
    <row r="188" spans="1:93">
      <c r="A188" s="9">
        <v>2015</v>
      </c>
      <c r="B188" s="10" t="s">
        <v>179</v>
      </c>
      <c r="C188" s="10">
        <v>192015</v>
      </c>
      <c r="D188" s="10" t="s">
        <v>369</v>
      </c>
      <c r="E188" s="10" t="s">
        <v>370</v>
      </c>
      <c r="F188" s="11">
        <v>11316897</v>
      </c>
      <c r="G188" s="11">
        <v>289094</v>
      </c>
      <c r="H188" s="11">
        <v>1355231</v>
      </c>
      <c r="I188" s="11">
        <v>29821</v>
      </c>
      <c r="J188" s="11">
        <v>27014</v>
      </c>
      <c r="K188" s="11">
        <v>25597</v>
      </c>
      <c r="L188" s="11">
        <v>34136</v>
      </c>
      <c r="M188" s="11">
        <v>1238663</v>
      </c>
      <c r="N188" s="11">
        <v>63714</v>
      </c>
      <c r="O188" s="11">
        <v>6742386</v>
      </c>
      <c r="P188" s="11">
        <v>4449456</v>
      </c>
      <c r="Q188" s="11">
        <v>4075967</v>
      </c>
      <c r="R188" s="11">
        <v>115753</v>
      </c>
      <c r="S188" s="11">
        <v>257736</v>
      </c>
      <c r="T188" s="11">
        <v>2292930</v>
      </c>
      <c r="U188" s="11">
        <v>49127</v>
      </c>
      <c r="V188" s="11">
        <v>50048</v>
      </c>
      <c r="W188" s="11" t="s">
        <v>165</v>
      </c>
      <c r="X188" s="11">
        <v>20329</v>
      </c>
      <c r="Y188" s="11">
        <v>421555</v>
      </c>
      <c r="Z188" s="11">
        <v>37</v>
      </c>
      <c r="AA188" s="11" t="s">
        <v>165</v>
      </c>
      <c r="AB188" s="11">
        <v>8759</v>
      </c>
      <c r="AC188" s="11">
        <v>99104</v>
      </c>
      <c r="AD188" s="11">
        <v>1631207</v>
      </c>
      <c r="AE188" s="11">
        <v>229</v>
      </c>
      <c r="AF188" s="11" t="s">
        <v>165</v>
      </c>
      <c r="AG188" s="11">
        <v>7740</v>
      </c>
      <c r="AH188" s="11" t="s">
        <v>165</v>
      </c>
      <c r="AI188" s="11">
        <v>4421</v>
      </c>
      <c r="AJ188" s="11" t="s">
        <v>165</v>
      </c>
      <c r="AK188" s="11" t="s">
        <v>165</v>
      </c>
      <c r="AL188" s="11">
        <v>374</v>
      </c>
      <c r="AM188" s="11" t="s">
        <v>165</v>
      </c>
      <c r="AN188" s="11">
        <v>1657564</v>
      </c>
      <c r="AO188" s="11">
        <v>1082123</v>
      </c>
      <c r="AP188" s="11">
        <v>15652</v>
      </c>
      <c r="AQ188" s="11">
        <v>7424</v>
      </c>
      <c r="AR188" s="11">
        <v>103709</v>
      </c>
      <c r="AS188" s="11">
        <v>53435</v>
      </c>
      <c r="AT188" s="11">
        <v>6348963</v>
      </c>
      <c r="AU188" s="11">
        <v>132026</v>
      </c>
      <c r="AV188" s="11">
        <v>40748</v>
      </c>
      <c r="AW188" s="11">
        <v>2624</v>
      </c>
      <c r="AX188" s="11">
        <v>1345100</v>
      </c>
      <c r="AY188" s="11">
        <v>643192</v>
      </c>
      <c r="AZ188" s="11">
        <v>96604</v>
      </c>
      <c r="BA188" s="11">
        <v>3885825</v>
      </c>
      <c r="BB188" s="11">
        <v>202844</v>
      </c>
      <c r="BC188" s="11">
        <v>600144</v>
      </c>
      <c r="BD188" s="11">
        <v>18745866</v>
      </c>
      <c r="BE188" s="11">
        <v>13162550</v>
      </c>
      <c r="BF188" s="11">
        <v>5129061</v>
      </c>
      <c r="BG188" s="11">
        <v>4854043</v>
      </c>
      <c r="BH188" s="11">
        <v>1434130</v>
      </c>
      <c r="BI188" s="11">
        <v>6599359</v>
      </c>
      <c r="BJ188" s="11">
        <v>9527912</v>
      </c>
      <c r="BK188" s="11">
        <v>103413</v>
      </c>
      <c r="BL188" s="11">
        <v>4625284</v>
      </c>
      <c r="BM188" s="11">
        <v>4106021</v>
      </c>
      <c r="BN188" s="11">
        <v>4731086</v>
      </c>
      <c r="BO188" s="11">
        <v>4510265</v>
      </c>
      <c r="BP188" s="11" t="s">
        <v>165</v>
      </c>
      <c r="BQ188" s="11">
        <v>171542</v>
      </c>
      <c r="BR188" s="11" t="s">
        <v>165</v>
      </c>
      <c r="BS188" s="11" t="s">
        <v>165</v>
      </c>
      <c r="BT188" s="11" t="s">
        <v>165</v>
      </c>
      <c r="BU188" s="11">
        <v>2149</v>
      </c>
      <c r="BV188" s="11" t="s">
        <v>165</v>
      </c>
      <c r="BW188" s="11">
        <v>2149</v>
      </c>
      <c r="BX188" s="11" t="s">
        <v>165</v>
      </c>
      <c r="BY188" s="11" t="s">
        <v>165</v>
      </c>
      <c r="BZ188" s="11" t="s">
        <v>165</v>
      </c>
      <c r="CA188" s="11" t="s">
        <v>165</v>
      </c>
      <c r="CB188" s="11" t="s">
        <v>165</v>
      </c>
      <c r="CC188" s="11" t="s">
        <v>165</v>
      </c>
      <c r="CD188" s="11" t="s">
        <v>165</v>
      </c>
      <c r="CE188" s="11" t="s">
        <v>165</v>
      </c>
      <c r="CF188" s="11">
        <v>6627214</v>
      </c>
      <c r="CG188" s="11">
        <v>6626139</v>
      </c>
      <c r="CH188" s="11">
        <v>6037035</v>
      </c>
      <c r="CI188" s="11">
        <v>589104</v>
      </c>
      <c r="CJ188" s="11">
        <v>1075</v>
      </c>
      <c r="CK188" s="11">
        <v>74634</v>
      </c>
      <c r="CL188" s="11">
        <v>23223</v>
      </c>
      <c r="CM188" s="11">
        <v>972453</v>
      </c>
      <c r="CN188" s="11">
        <v>5716997</v>
      </c>
      <c r="CO188" s="12" t="s">
        <v>165</v>
      </c>
    </row>
    <row r="189" spans="1:93">
      <c r="A189" s="9">
        <v>2015</v>
      </c>
      <c r="B189" s="10" t="s">
        <v>166</v>
      </c>
      <c r="C189" s="10">
        <v>202011</v>
      </c>
      <c r="D189" s="10" t="s">
        <v>371</v>
      </c>
      <c r="E189" s="10" t="s">
        <v>372</v>
      </c>
      <c r="F189" s="11">
        <v>22977857</v>
      </c>
      <c r="G189" s="11">
        <v>383824</v>
      </c>
      <c r="H189" s="11">
        <v>2716990</v>
      </c>
      <c r="I189" s="11">
        <v>257564</v>
      </c>
      <c r="J189" s="11">
        <v>67790</v>
      </c>
      <c r="K189" s="11">
        <v>66831</v>
      </c>
      <c r="L189" s="11" t="s">
        <v>165</v>
      </c>
      <c r="M189" s="11">
        <v>2324805</v>
      </c>
      <c r="N189" s="11">
        <v>69435</v>
      </c>
      <c r="O189" s="11">
        <v>14724389</v>
      </c>
      <c r="P189" s="11">
        <v>9861464</v>
      </c>
      <c r="Q189" s="11">
        <v>9223377</v>
      </c>
      <c r="R189" s="11">
        <v>332519</v>
      </c>
      <c r="S189" s="11">
        <v>305568</v>
      </c>
      <c r="T189" s="11">
        <v>4862925</v>
      </c>
      <c r="U189" s="11">
        <v>124917</v>
      </c>
      <c r="V189" s="11">
        <v>199951</v>
      </c>
      <c r="W189" s="11">
        <v>3024</v>
      </c>
      <c r="X189" s="11">
        <v>41436</v>
      </c>
      <c r="Y189" s="11">
        <v>505996</v>
      </c>
      <c r="Z189" s="11" t="s">
        <v>165</v>
      </c>
      <c r="AA189" s="11" t="s">
        <v>165</v>
      </c>
      <c r="AB189" s="11" t="s">
        <v>165</v>
      </c>
      <c r="AC189" s="11">
        <v>300439</v>
      </c>
      <c r="AD189" s="11">
        <v>3485498</v>
      </c>
      <c r="AE189" s="11">
        <v>162990</v>
      </c>
      <c r="AF189" s="11" t="s">
        <v>165</v>
      </c>
      <c r="AG189" s="11">
        <v>35611</v>
      </c>
      <c r="AH189" s="11" t="s">
        <v>165</v>
      </c>
      <c r="AI189" s="11">
        <v>3063</v>
      </c>
      <c r="AJ189" s="11" t="s">
        <v>165</v>
      </c>
      <c r="AK189" s="11" t="s">
        <v>165</v>
      </c>
      <c r="AL189" s="11" t="s">
        <v>165</v>
      </c>
      <c r="AM189" s="11" t="s">
        <v>165</v>
      </c>
      <c r="AN189" s="11">
        <v>3232981</v>
      </c>
      <c r="AO189" s="11">
        <v>1727616</v>
      </c>
      <c r="AP189" s="11">
        <v>2997</v>
      </c>
      <c r="AQ189" s="11">
        <v>27679</v>
      </c>
      <c r="AR189" s="11">
        <v>91946</v>
      </c>
      <c r="AS189" s="11">
        <v>216435</v>
      </c>
      <c r="AT189" s="11">
        <v>18757958</v>
      </c>
      <c r="AU189" s="11">
        <v>570523</v>
      </c>
      <c r="AV189" s="11">
        <v>91373</v>
      </c>
      <c r="AW189" s="11">
        <v>1623</v>
      </c>
      <c r="AX189" s="11">
        <v>3422498</v>
      </c>
      <c r="AY189" s="11">
        <v>854606</v>
      </c>
      <c r="AZ189" s="11">
        <v>285530</v>
      </c>
      <c r="BA189" s="11">
        <v>11166637</v>
      </c>
      <c r="BB189" s="11">
        <v>2365168</v>
      </c>
      <c r="BC189" s="11">
        <v>2376907</v>
      </c>
      <c r="BD189" s="11">
        <v>28264885</v>
      </c>
      <c r="BE189" s="11">
        <v>14827212</v>
      </c>
      <c r="BF189" s="11">
        <v>2938727</v>
      </c>
      <c r="BG189" s="11">
        <v>1078084</v>
      </c>
      <c r="BH189" s="11">
        <v>4652245</v>
      </c>
      <c r="BI189" s="11">
        <v>7236240</v>
      </c>
      <c r="BJ189" s="11">
        <v>34735632</v>
      </c>
      <c r="BK189" s="11">
        <v>861135</v>
      </c>
      <c r="BL189" s="11">
        <v>9307680</v>
      </c>
      <c r="BM189" s="11">
        <v>8707274</v>
      </c>
      <c r="BN189" s="11">
        <v>25156763</v>
      </c>
      <c r="BO189" s="11">
        <v>24090639</v>
      </c>
      <c r="BP189" s="11" t="s">
        <v>165</v>
      </c>
      <c r="BQ189" s="11">
        <v>261214</v>
      </c>
      <c r="BR189" s="11">
        <v>9975</v>
      </c>
      <c r="BS189" s="11" t="s">
        <v>165</v>
      </c>
      <c r="BT189" s="11" t="s">
        <v>165</v>
      </c>
      <c r="BU189" s="11">
        <v>815655</v>
      </c>
      <c r="BV189" s="11" t="s">
        <v>165</v>
      </c>
      <c r="BW189" s="11">
        <v>251182</v>
      </c>
      <c r="BX189" s="11">
        <v>564473</v>
      </c>
      <c r="BY189" s="11" t="s">
        <v>165</v>
      </c>
      <c r="BZ189" s="11" t="s">
        <v>165</v>
      </c>
      <c r="CA189" s="11" t="s">
        <v>165</v>
      </c>
      <c r="CB189" s="11" t="s">
        <v>165</v>
      </c>
      <c r="CC189" s="11" t="s">
        <v>165</v>
      </c>
      <c r="CD189" s="11" t="s">
        <v>165</v>
      </c>
      <c r="CE189" s="11" t="s">
        <v>165</v>
      </c>
      <c r="CF189" s="11">
        <v>14388074</v>
      </c>
      <c r="CG189" s="11">
        <v>14374246</v>
      </c>
      <c r="CH189" s="11">
        <v>13080850</v>
      </c>
      <c r="CI189" s="11">
        <v>1293396</v>
      </c>
      <c r="CJ189" s="11">
        <v>13828</v>
      </c>
      <c r="CK189" s="11">
        <v>468049</v>
      </c>
      <c r="CL189" s="11">
        <v>782497</v>
      </c>
      <c r="CM189" s="11">
        <v>6126137</v>
      </c>
      <c r="CN189" s="11">
        <v>12354846</v>
      </c>
      <c r="CO189" s="12" t="s">
        <v>165</v>
      </c>
    </row>
    <row r="190" spans="1:93">
      <c r="A190" s="14">
        <v>2015</v>
      </c>
      <c r="B190" s="15" t="s">
        <v>179</v>
      </c>
      <c r="C190" s="15">
        <v>202029</v>
      </c>
      <c r="D190" s="15" t="s">
        <v>371</v>
      </c>
      <c r="E190" s="15" t="s">
        <v>373</v>
      </c>
      <c r="F190" s="16">
        <v>14927219</v>
      </c>
      <c r="G190" s="16">
        <v>251394</v>
      </c>
      <c r="H190" s="16">
        <v>2810270</v>
      </c>
      <c r="I190" s="16">
        <v>39645</v>
      </c>
      <c r="J190" s="16">
        <v>22939</v>
      </c>
      <c r="K190" s="16">
        <v>51739</v>
      </c>
      <c r="L190" s="16">
        <v>59076</v>
      </c>
      <c r="M190" s="16">
        <v>2636871</v>
      </c>
      <c r="N190" s="16">
        <v>42249</v>
      </c>
      <c r="O190" s="16">
        <v>8423314</v>
      </c>
      <c r="P190" s="16">
        <v>5560563</v>
      </c>
      <c r="Q190" s="16">
        <v>5250234</v>
      </c>
      <c r="R190" s="16">
        <v>145753</v>
      </c>
      <c r="S190" s="16">
        <v>164576</v>
      </c>
      <c r="T190" s="16">
        <v>2862751</v>
      </c>
      <c r="U190" s="16">
        <v>75769</v>
      </c>
      <c r="V190" s="16">
        <v>94178</v>
      </c>
      <c r="W190" s="16" t="s">
        <v>165</v>
      </c>
      <c r="X190" s="16">
        <v>2487</v>
      </c>
      <c r="Y190" s="16">
        <v>392296</v>
      </c>
      <c r="Z190" s="16">
        <v>1355</v>
      </c>
      <c r="AA190" s="16">
        <v>2607</v>
      </c>
      <c r="AB190" s="16">
        <v>5954</v>
      </c>
      <c r="AC190" s="16">
        <v>88524</v>
      </c>
      <c r="AD190" s="16">
        <v>2112658</v>
      </c>
      <c r="AE190" s="16">
        <v>86923</v>
      </c>
      <c r="AF190" s="16" t="s">
        <v>165</v>
      </c>
      <c r="AG190" s="16" t="s">
        <v>165</v>
      </c>
      <c r="AH190" s="16" t="s">
        <v>165</v>
      </c>
      <c r="AI190" s="16" t="s">
        <v>165</v>
      </c>
      <c r="AJ190" s="16" t="s">
        <v>165</v>
      </c>
      <c r="AK190" s="16" t="s">
        <v>165</v>
      </c>
      <c r="AL190" s="16" t="s">
        <v>165</v>
      </c>
      <c r="AM190" s="16" t="s">
        <v>165</v>
      </c>
      <c r="AN190" s="16">
        <v>1838737</v>
      </c>
      <c r="AO190" s="16">
        <v>1165755</v>
      </c>
      <c r="AP190" s="16">
        <v>2993</v>
      </c>
      <c r="AQ190" s="16">
        <v>14384</v>
      </c>
      <c r="AR190" s="16">
        <v>378123</v>
      </c>
      <c r="AS190" s="16">
        <v>86305</v>
      </c>
      <c r="AT190" s="16">
        <v>11547453</v>
      </c>
      <c r="AU190" s="16">
        <v>826184</v>
      </c>
      <c r="AV190" s="16">
        <v>127206</v>
      </c>
      <c r="AW190" s="16">
        <v>852</v>
      </c>
      <c r="AX190" s="16">
        <v>1923558</v>
      </c>
      <c r="AY190" s="16">
        <v>675315</v>
      </c>
      <c r="AZ190" s="16">
        <v>260959</v>
      </c>
      <c r="BA190" s="16">
        <v>6699557</v>
      </c>
      <c r="BB190" s="16">
        <v>1033822</v>
      </c>
      <c r="BC190" s="16">
        <v>1191567</v>
      </c>
      <c r="BD190" s="16">
        <v>16413504</v>
      </c>
      <c r="BE190" s="16">
        <v>11046039</v>
      </c>
      <c r="BF190" s="16">
        <v>4420196</v>
      </c>
      <c r="BG190" s="16">
        <v>2977194</v>
      </c>
      <c r="BH190" s="16">
        <v>2479718</v>
      </c>
      <c r="BI190" s="16">
        <v>4146125</v>
      </c>
      <c r="BJ190" s="16">
        <v>9826020</v>
      </c>
      <c r="BK190" s="16">
        <v>294982</v>
      </c>
      <c r="BL190" s="16">
        <v>3612534</v>
      </c>
      <c r="BM190" s="16">
        <v>3448149</v>
      </c>
      <c r="BN190" s="16">
        <v>6004320</v>
      </c>
      <c r="BO190" s="16">
        <v>5525852</v>
      </c>
      <c r="BP190" s="16" t="s">
        <v>165</v>
      </c>
      <c r="BQ190" s="16">
        <v>209166</v>
      </c>
      <c r="BR190" s="16" t="s">
        <v>165</v>
      </c>
      <c r="BS190" s="16" t="s">
        <v>165</v>
      </c>
      <c r="BT190" s="16" t="s">
        <v>165</v>
      </c>
      <c r="BU190" s="16" t="s">
        <v>165</v>
      </c>
      <c r="BV190" s="16" t="s">
        <v>165</v>
      </c>
      <c r="BW190" s="16" t="s">
        <v>165</v>
      </c>
      <c r="BX190" s="16" t="s">
        <v>165</v>
      </c>
      <c r="BY190" s="16" t="s">
        <v>165</v>
      </c>
      <c r="BZ190" s="16" t="s">
        <v>165</v>
      </c>
      <c r="CA190" s="16" t="s">
        <v>165</v>
      </c>
      <c r="CB190" s="16" t="s">
        <v>165</v>
      </c>
      <c r="CC190" s="16" t="s">
        <v>165</v>
      </c>
      <c r="CD190" s="16" t="s">
        <v>165</v>
      </c>
      <c r="CE190" s="16" t="s">
        <v>165</v>
      </c>
      <c r="CF190" s="16">
        <v>10740771</v>
      </c>
      <c r="CG190" s="16">
        <v>10740771</v>
      </c>
      <c r="CH190" s="16">
        <v>9996896</v>
      </c>
      <c r="CI190" s="16">
        <v>743875</v>
      </c>
      <c r="CJ190" s="16" t="s">
        <v>165</v>
      </c>
      <c r="CK190" s="16">
        <v>2743959</v>
      </c>
      <c r="CL190" s="16" t="s">
        <v>165</v>
      </c>
      <c r="CM190" s="16">
        <v>2418584</v>
      </c>
      <c r="CN190" s="16">
        <v>7904106</v>
      </c>
      <c r="CO190" s="17" t="s">
        <v>165</v>
      </c>
    </row>
    <row r="191" spans="1:93">
      <c r="A191" s="14">
        <v>2015</v>
      </c>
      <c r="B191" s="15" t="s">
        <v>168</v>
      </c>
      <c r="C191" s="15">
        <v>202037</v>
      </c>
      <c r="D191" s="15" t="s">
        <v>371</v>
      </c>
      <c r="E191" s="15" t="s">
        <v>374</v>
      </c>
      <c r="F191" s="16">
        <v>10041884</v>
      </c>
      <c r="G191" s="16">
        <v>213340</v>
      </c>
      <c r="H191" s="16">
        <v>519922</v>
      </c>
      <c r="I191" s="16">
        <v>31021</v>
      </c>
      <c r="J191" s="16">
        <v>16298</v>
      </c>
      <c r="K191" s="16">
        <v>42250</v>
      </c>
      <c r="L191" s="16">
        <v>34114</v>
      </c>
      <c r="M191" s="16">
        <v>396239</v>
      </c>
      <c r="N191" s="16">
        <v>42958</v>
      </c>
      <c r="O191" s="16">
        <v>6361104</v>
      </c>
      <c r="P191" s="16">
        <v>4197318</v>
      </c>
      <c r="Q191" s="16">
        <v>4085453</v>
      </c>
      <c r="R191" s="16">
        <v>110448</v>
      </c>
      <c r="S191" s="16">
        <v>1417</v>
      </c>
      <c r="T191" s="16">
        <v>2163786</v>
      </c>
      <c r="U191" s="16">
        <v>53269</v>
      </c>
      <c r="V191" s="16">
        <v>74040</v>
      </c>
      <c r="W191" s="16" t="s">
        <v>165</v>
      </c>
      <c r="X191" s="16">
        <v>10162</v>
      </c>
      <c r="Y191" s="16">
        <v>313071</v>
      </c>
      <c r="Z191" s="16">
        <v>2454</v>
      </c>
      <c r="AA191" s="16">
        <v>393</v>
      </c>
      <c r="AB191" s="16" t="s">
        <v>165</v>
      </c>
      <c r="AC191" s="16">
        <v>63002</v>
      </c>
      <c r="AD191" s="16">
        <v>1580888</v>
      </c>
      <c r="AE191" s="16">
        <v>62906</v>
      </c>
      <c r="AF191" s="16" t="s">
        <v>165</v>
      </c>
      <c r="AG191" s="16" t="s">
        <v>165</v>
      </c>
      <c r="AH191" s="16" t="s">
        <v>165</v>
      </c>
      <c r="AI191" s="16" t="s">
        <v>165</v>
      </c>
      <c r="AJ191" s="16">
        <v>3601</v>
      </c>
      <c r="AK191" s="16" t="s">
        <v>165</v>
      </c>
      <c r="AL191" s="16" t="s">
        <v>165</v>
      </c>
      <c r="AM191" s="16" t="s">
        <v>165</v>
      </c>
      <c r="AN191" s="16">
        <v>1413581</v>
      </c>
      <c r="AO191" s="16">
        <v>1362916</v>
      </c>
      <c r="AP191" s="16">
        <v>945</v>
      </c>
      <c r="AQ191" s="16">
        <v>58869</v>
      </c>
      <c r="AR191" s="16">
        <v>68249</v>
      </c>
      <c r="AS191" s="16">
        <v>58030</v>
      </c>
      <c r="AT191" s="16">
        <v>7831119</v>
      </c>
      <c r="AU191" s="16">
        <v>890380</v>
      </c>
      <c r="AV191" s="16">
        <v>32754</v>
      </c>
      <c r="AW191" s="16">
        <v>2451</v>
      </c>
      <c r="AX191" s="16">
        <v>1497580</v>
      </c>
      <c r="AY191" s="16">
        <v>410865</v>
      </c>
      <c r="AZ191" s="16">
        <v>184434</v>
      </c>
      <c r="BA191" s="16">
        <v>4046805</v>
      </c>
      <c r="BB191" s="16">
        <v>765850</v>
      </c>
      <c r="BC191" s="16">
        <v>424428</v>
      </c>
      <c r="BD191" s="16">
        <v>11626407</v>
      </c>
      <c r="BE191" s="16">
        <v>10033871</v>
      </c>
      <c r="BF191" s="16">
        <v>3321196</v>
      </c>
      <c r="BG191" s="16">
        <v>2476198</v>
      </c>
      <c r="BH191" s="16">
        <v>2129142</v>
      </c>
      <c r="BI191" s="16">
        <v>4583533</v>
      </c>
      <c r="BJ191" s="16">
        <v>8625665</v>
      </c>
      <c r="BK191" s="16">
        <v>257028</v>
      </c>
      <c r="BL191" s="16">
        <v>3811168</v>
      </c>
      <c r="BM191" s="16">
        <v>3227962</v>
      </c>
      <c r="BN191" s="16">
        <v>4620960</v>
      </c>
      <c r="BO191" s="16">
        <v>4306879</v>
      </c>
      <c r="BP191" s="16" t="s">
        <v>165</v>
      </c>
      <c r="BQ191" s="16">
        <v>193537</v>
      </c>
      <c r="BR191" s="16" t="s">
        <v>165</v>
      </c>
      <c r="BS191" s="16" t="s">
        <v>165</v>
      </c>
      <c r="BT191" s="16" t="s">
        <v>165</v>
      </c>
      <c r="BU191" s="16">
        <v>20468</v>
      </c>
      <c r="BV191" s="16">
        <v>693</v>
      </c>
      <c r="BW191" s="16" t="s">
        <v>165</v>
      </c>
      <c r="BX191" s="16">
        <v>20468</v>
      </c>
      <c r="BY191" s="16" t="s">
        <v>165</v>
      </c>
      <c r="BZ191" s="16" t="s">
        <v>165</v>
      </c>
      <c r="CA191" s="16" t="s">
        <v>165</v>
      </c>
      <c r="CB191" s="16" t="s">
        <v>165</v>
      </c>
      <c r="CC191" s="16" t="s">
        <v>165</v>
      </c>
      <c r="CD191" s="16" t="s">
        <v>165</v>
      </c>
      <c r="CE191" s="16" t="s">
        <v>165</v>
      </c>
      <c r="CF191" s="16">
        <v>7348793</v>
      </c>
      <c r="CG191" s="16">
        <v>7348793</v>
      </c>
      <c r="CH191" s="16">
        <v>6692943</v>
      </c>
      <c r="CI191" s="16">
        <v>655850</v>
      </c>
      <c r="CJ191" s="16" t="s">
        <v>165</v>
      </c>
      <c r="CK191" s="16">
        <v>1125253</v>
      </c>
      <c r="CL191" s="16" t="s">
        <v>165</v>
      </c>
      <c r="CM191" s="16">
        <v>6672100</v>
      </c>
      <c r="CN191" s="16">
        <v>5747053</v>
      </c>
      <c r="CO191" s="17" t="s">
        <v>165</v>
      </c>
    </row>
    <row r="192" spans="1:93">
      <c r="A192" s="14">
        <v>2015</v>
      </c>
      <c r="B192" s="15" t="s">
        <v>168</v>
      </c>
      <c r="C192" s="15">
        <v>202053</v>
      </c>
      <c r="D192" s="15" t="s">
        <v>371</v>
      </c>
      <c r="E192" s="15" t="s">
        <v>375</v>
      </c>
      <c r="F192" s="16">
        <v>6088867</v>
      </c>
      <c r="G192" s="16">
        <v>153736</v>
      </c>
      <c r="H192" s="16">
        <v>289327</v>
      </c>
      <c r="I192" s="16">
        <v>28904</v>
      </c>
      <c r="J192" s="16">
        <v>36598</v>
      </c>
      <c r="K192" s="16">
        <v>104785</v>
      </c>
      <c r="L192" s="16">
        <v>26954</v>
      </c>
      <c r="M192" s="16">
        <v>92086</v>
      </c>
      <c r="N192" s="16">
        <v>40318</v>
      </c>
      <c r="O192" s="16">
        <v>4044207</v>
      </c>
      <c r="P192" s="16">
        <v>2674577</v>
      </c>
      <c r="Q192" s="16">
        <v>2598423</v>
      </c>
      <c r="R192" s="16">
        <v>76154</v>
      </c>
      <c r="S192" s="16" t="s">
        <v>165</v>
      </c>
      <c r="T192" s="16">
        <v>1369630</v>
      </c>
      <c r="U192" s="16">
        <v>28308</v>
      </c>
      <c r="V192" s="16">
        <v>34736</v>
      </c>
      <c r="W192" s="16" t="s">
        <v>165</v>
      </c>
      <c r="X192" s="16">
        <v>738</v>
      </c>
      <c r="Y192" s="16">
        <v>277289</v>
      </c>
      <c r="Z192" s="16">
        <v>3008</v>
      </c>
      <c r="AA192" s="16">
        <v>350</v>
      </c>
      <c r="AB192" s="16" t="s">
        <v>165</v>
      </c>
      <c r="AC192" s="16">
        <v>48877</v>
      </c>
      <c r="AD192" s="16">
        <v>976324</v>
      </c>
      <c r="AE192" s="16" t="s">
        <v>165</v>
      </c>
      <c r="AF192" s="16" t="s">
        <v>165</v>
      </c>
      <c r="AG192" s="16" t="s">
        <v>165</v>
      </c>
      <c r="AH192" s="16" t="s">
        <v>165</v>
      </c>
      <c r="AI192" s="16" t="s">
        <v>165</v>
      </c>
      <c r="AJ192" s="16" t="s">
        <v>165</v>
      </c>
      <c r="AK192" s="16" t="s">
        <v>165</v>
      </c>
      <c r="AL192" s="16" t="s">
        <v>165</v>
      </c>
      <c r="AM192" s="16" t="s">
        <v>165</v>
      </c>
      <c r="AN192" s="16">
        <v>912640</v>
      </c>
      <c r="AO192" s="16">
        <v>604510</v>
      </c>
      <c r="AP192" s="16" t="s">
        <v>165</v>
      </c>
      <c r="AQ192" s="16">
        <v>4934</v>
      </c>
      <c r="AR192" s="16">
        <v>39195</v>
      </c>
      <c r="AS192" s="16">
        <v>42100</v>
      </c>
      <c r="AT192" s="16">
        <v>5471592</v>
      </c>
      <c r="AU192" s="16">
        <v>1263924</v>
      </c>
      <c r="AV192" s="16">
        <v>53402</v>
      </c>
      <c r="AW192" s="16">
        <v>1831</v>
      </c>
      <c r="AX192" s="16">
        <v>904228</v>
      </c>
      <c r="AY192" s="16">
        <v>236880</v>
      </c>
      <c r="AZ192" s="16">
        <v>74009</v>
      </c>
      <c r="BA192" s="16">
        <v>2441827</v>
      </c>
      <c r="BB192" s="16">
        <v>495491</v>
      </c>
      <c r="BC192" s="16">
        <v>477151</v>
      </c>
      <c r="BD192" s="16">
        <v>8125569</v>
      </c>
      <c r="BE192" s="16">
        <v>5180194</v>
      </c>
      <c r="BF192" s="16">
        <v>2228810</v>
      </c>
      <c r="BG192" s="16">
        <v>1828145</v>
      </c>
      <c r="BH192" s="16">
        <v>1374185</v>
      </c>
      <c r="BI192" s="16">
        <v>1577199</v>
      </c>
      <c r="BJ192" s="16">
        <v>5507068</v>
      </c>
      <c r="BK192" s="16">
        <v>103343</v>
      </c>
      <c r="BL192" s="16">
        <v>1884720</v>
      </c>
      <c r="BM192" s="16">
        <v>1661229</v>
      </c>
      <c r="BN192" s="16">
        <v>3555665</v>
      </c>
      <c r="BO192" s="16">
        <v>3386348</v>
      </c>
      <c r="BP192" s="16" t="s">
        <v>165</v>
      </c>
      <c r="BQ192" s="16">
        <v>40932</v>
      </c>
      <c r="BR192" s="16" t="s">
        <v>165</v>
      </c>
      <c r="BS192" s="16">
        <v>25751</v>
      </c>
      <c r="BT192" s="16" t="s">
        <v>165</v>
      </c>
      <c r="BU192" s="16">
        <v>146493</v>
      </c>
      <c r="BV192" s="16" t="s">
        <v>165</v>
      </c>
      <c r="BW192" s="16">
        <v>16734</v>
      </c>
      <c r="BX192" s="16">
        <v>129759</v>
      </c>
      <c r="BY192" s="16" t="s">
        <v>165</v>
      </c>
      <c r="BZ192" s="16" t="s">
        <v>165</v>
      </c>
      <c r="CA192" s="16" t="s">
        <v>165</v>
      </c>
      <c r="CB192" s="16" t="s">
        <v>165</v>
      </c>
      <c r="CC192" s="16" t="s">
        <v>165</v>
      </c>
      <c r="CD192" s="16" t="s">
        <v>165</v>
      </c>
      <c r="CE192" s="16" t="s">
        <v>165</v>
      </c>
      <c r="CF192" s="16">
        <v>4844721</v>
      </c>
      <c r="CG192" s="16">
        <v>4844720</v>
      </c>
      <c r="CH192" s="16">
        <v>4522423</v>
      </c>
      <c r="CI192" s="16">
        <v>322297</v>
      </c>
      <c r="CJ192" s="16">
        <v>1</v>
      </c>
      <c r="CK192" s="16">
        <v>949466</v>
      </c>
      <c r="CL192" s="16">
        <v>655524</v>
      </c>
      <c r="CM192" s="16">
        <v>1574461</v>
      </c>
      <c r="CN192" s="16">
        <v>5879285</v>
      </c>
      <c r="CO192" s="17" t="s">
        <v>165</v>
      </c>
    </row>
    <row r="193" spans="1:93">
      <c r="A193" s="9">
        <v>2015</v>
      </c>
      <c r="B193" s="10" t="s">
        <v>166</v>
      </c>
      <c r="C193" s="10">
        <v>212016</v>
      </c>
      <c r="D193" s="10" t="s">
        <v>377</v>
      </c>
      <c r="E193" s="10" t="s">
        <v>378</v>
      </c>
      <c r="F193" s="11">
        <v>25360788</v>
      </c>
      <c r="G193" s="11">
        <v>421490</v>
      </c>
      <c r="H193" s="11">
        <v>3197222</v>
      </c>
      <c r="I193" s="11">
        <v>27616</v>
      </c>
      <c r="J193" s="11">
        <v>42386</v>
      </c>
      <c r="K193" s="11">
        <v>94348</v>
      </c>
      <c r="L193" s="11">
        <v>78418</v>
      </c>
      <c r="M193" s="11">
        <v>2954454</v>
      </c>
      <c r="N193" s="11">
        <v>72321</v>
      </c>
      <c r="O193" s="11">
        <v>15777557</v>
      </c>
      <c r="P193" s="11">
        <v>10183481</v>
      </c>
      <c r="Q193" s="11">
        <v>9395771</v>
      </c>
      <c r="R193" s="11">
        <v>283146</v>
      </c>
      <c r="S193" s="11">
        <v>504564</v>
      </c>
      <c r="T193" s="11">
        <v>5581889</v>
      </c>
      <c r="U193" s="11">
        <v>147870</v>
      </c>
      <c r="V193" s="11">
        <v>326611</v>
      </c>
      <c r="W193" s="11">
        <v>2133</v>
      </c>
      <c r="X193" s="11">
        <v>96620</v>
      </c>
      <c r="Y193" s="11">
        <v>758631</v>
      </c>
      <c r="Z193" s="11">
        <v>1286</v>
      </c>
      <c r="AA193" s="11">
        <v>2694</v>
      </c>
      <c r="AB193" s="11">
        <v>159789</v>
      </c>
      <c r="AC193" s="11">
        <v>266265</v>
      </c>
      <c r="AD193" s="11">
        <v>3770469</v>
      </c>
      <c r="AE193" s="11" t="s">
        <v>165</v>
      </c>
      <c r="AF193" s="11" t="s">
        <v>165</v>
      </c>
      <c r="AG193" s="11">
        <v>46967</v>
      </c>
      <c r="AH193" s="11" t="s">
        <v>165</v>
      </c>
      <c r="AI193" s="11">
        <v>2554</v>
      </c>
      <c r="AJ193" s="11" t="s">
        <v>165</v>
      </c>
      <c r="AK193" s="11" t="s">
        <v>165</v>
      </c>
      <c r="AL193" s="11" t="s">
        <v>165</v>
      </c>
      <c r="AM193" s="11">
        <v>12187</v>
      </c>
      <c r="AN193" s="11">
        <v>3404722</v>
      </c>
      <c r="AO193" s="11">
        <v>1947107</v>
      </c>
      <c r="AP193" s="11">
        <v>2595</v>
      </c>
      <c r="AQ193" s="11">
        <v>25748</v>
      </c>
      <c r="AR193" s="11">
        <v>512026</v>
      </c>
      <c r="AS193" s="11">
        <v>161508</v>
      </c>
      <c r="AT193" s="11">
        <v>20122716</v>
      </c>
      <c r="AU193" s="11">
        <v>1025337</v>
      </c>
      <c r="AV193" s="11">
        <v>90364</v>
      </c>
      <c r="AW193" s="11">
        <v>999</v>
      </c>
      <c r="AX193" s="11">
        <v>4015015</v>
      </c>
      <c r="AY193" s="11">
        <v>763270</v>
      </c>
      <c r="AZ193" s="11">
        <v>869257</v>
      </c>
      <c r="BA193" s="11">
        <v>11880655</v>
      </c>
      <c r="BB193" s="11">
        <v>1477819</v>
      </c>
      <c r="BC193" s="11">
        <v>1055010</v>
      </c>
      <c r="BD193" s="11">
        <v>36453021</v>
      </c>
      <c r="BE193" s="11">
        <v>10577460</v>
      </c>
      <c r="BF193" s="11">
        <v>1257251</v>
      </c>
      <c r="BG193" s="11">
        <v>265101</v>
      </c>
      <c r="BH193" s="11">
        <v>3620475</v>
      </c>
      <c r="BI193" s="11">
        <v>5699734</v>
      </c>
      <c r="BJ193" s="11">
        <v>16838318</v>
      </c>
      <c r="BK193" s="11">
        <v>1010992</v>
      </c>
      <c r="BL193" s="11">
        <v>7436610</v>
      </c>
      <c r="BM193" s="11">
        <v>6870889</v>
      </c>
      <c r="BN193" s="11">
        <v>9118116</v>
      </c>
      <c r="BO193" s="11">
        <v>8974322</v>
      </c>
      <c r="BP193" s="11" t="s">
        <v>165</v>
      </c>
      <c r="BQ193" s="11">
        <v>269802</v>
      </c>
      <c r="BR193" s="11">
        <v>1731</v>
      </c>
      <c r="BS193" s="11">
        <v>12059</v>
      </c>
      <c r="BT193" s="11" t="s">
        <v>165</v>
      </c>
      <c r="BU193" s="11">
        <v>25430</v>
      </c>
      <c r="BV193" s="11" t="s">
        <v>165</v>
      </c>
      <c r="BW193" s="11">
        <v>6165</v>
      </c>
      <c r="BX193" s="11">
        <v>19265</v>
      </c>
      <c r="BY193" s="11" t="s">
        <v>165</v>
      </c>
      <c r="BZ193" s="11" t="s">
        <v>165</v>
      </c>
      <c r="CA193" s="11" t="s">
        <v>165</v>
      </c>
      <c r="CB193" s="11" t="s">
        <v>165</v>
      </c>
      <c r="CC193" s="11" t="s">
        <v>165</v>
      </c>
      <c r="CD193" s="11" t="s">
        <v>165</v>
      </c>
      <c r="CE193" s="11" t="s">
        <v>165</v>
      </c>
      <c r="CF193" s="11">
        <v>12770114</v>
      </c>
      <c r="CG193" s="11">
        <v>12769085</v>
      </c>
      <c r="CH193" s="11">
        <v>11280418</v>
      </c>
      <c r="CI193" s="11">
        <v>1488667</v>
      </c>
      <c r="CJ193" s="11">
        <v>1029</v>
      </c>
      <c r="CK193" s="11">
        <v>4562934</v>
      </c>
      <c r="CL193" s="11">
        <v>160000</v>
      </c>
      <c r="CM193" s="11">
        <v>9720260</v>
      </c>
      <c r="CN193" s="11">
        <v>13938487</v>
      </c>
      <c r="CO193" s="12" t="s">
        <v>165</v>
      </c>
    </row>
    <row r="194" spans="1:93">
      <c r="A194" s="14">
        <v>2015</v>
      </c>
      <c r="B194" s="15" t="s">
        <v>168</v>
      </c>
      <c r="C194" s="15">
        <v>212024</v>
      </c>
      <c r="D194" s="15" t="s">
        <v>377</v>
      </c>
      <c r="E194" s="15" t="s">
        <v>379</v>
      </c>
      <c r="F194" s="16">
        <v>9330568</v>
      </c>
      <c r="G194" s="16">
        <v>201508</v>
      </c>
      <c r="H194" s="16">
        <v>490008</v>
      </c>
      <c r="I194" s="16">
        <v>13655</v>
      </c>
      <c r="J194" s="16">
        <v>12966</v>
      </c>
      <c r="K194" s="16">
        <v>25594</v>
      </c>
      <c r="L194" s="16">
        <v>65496</v>
      </c>
      <c r="M194" s="16">
        <v>372297</v>
      </c>
      <c r="N194" s="16">
        <v>41611</v>
      </c>
      <c r="O194" s="16">
        <v>6244063</v>
      </c>
      <c r="P194" s="16">
        <v>4121801</v>
      </c>
      <c r="Q194" s="16">
        <v>3893653</v>
      </c>
      <c r="R194" s="16">
        <v>106445</v>
      </c>
      <c r="S194" s="16">
        <v>121703</v>
      </c>
      <c r="T194" s="16">
        <v>2122262</v>
      </c>
      <c r="U194" s="16">
        <v>39996</v>
      </c>
      <c r="V194" s="16">
        <v>71662</v>
      </c>
      <c r="W194" s="16" t="s">
        <v>165</v>
      </c>
      <c r="X194" s="16">
        <v>41660</v>
      </c>
      <c r="Y194" s="16">
        <v>375172</v>
      </c>
      <c r="Z194" s="16">
        <v>6206</v>
      </c>
      <c r="AA194" s="16">
        <v>789</v>
      </c>
      <c r="AB194" s="16">
        <v>46314</v>
      </c>
      <c r="AC194" s="16">
        <v>56268</v>
      </c>
      <c r="AD194" s="16">
        <v>1484195</v>
      </c>
      <c r="AE194" s="16" t="s">
        <v>165</v>
      </c>
      <c r="AF194" s="16" t="s">
        <v>165</v>
      </c>
      <c r="AG194" s="16" t="s">
        <v>165</v>
      </c>
      <c r="AH194" s="16" t="s">
        <v>165</v>
      </c>
      <c r="AI194" s="16" t="s">
        <v>165</v>
      </c>
      <c r="AJ194" s="16" t="s">
        <v>165</v>
      </c>
      <c r="AK194" s="16" t="s">
        <v>165</v>
      </c>
      <c r="AL194" s="16" t="s">
        <v>165</v>
      </c>
      <c r="AM194" s="16" t="s">
        <v>165</v>
      </c>
      <c r="AN194" s="16">
        <v>1363087</v>
      </c>
      <c r="AO194" s="16">
        <v>958831</v>
      </c>
      <c r="AP194" s="16">
        <v>687</v>
      </c>
      <c r="AQ194" s="16">
        <v>14096</v>
      </c>
      <c r="AR194" s="16">
        <v>16677</v>
      </c>
      <c r="AS194" s="16">
        <v>75900</v>
      </c>
      <c r="AT194" s="16">
        <v>7965263</v>
      </c>
      <c r="AU194" s="16">
        <v>613443</v>
      </c>
      <c r="AV194" s="16">
        <v>61858</v>
      </c>
      <c r="AW194" s="16">
        <v>1908</v>
      </c>
      <c r="AX194" s="16">
        <v>1045507</v>
      </c>
      <c r="AY194" s="16">
        <v>311964</v>
      </c>
      <c r="AZ194" s="16">
        <v>267467</v>
      </c>
      <c r="BA194" s="16">
        <v>4936559</v>
      </c>
      <c r="BB194" s="16">
        <v>726557</v>
      </c>
      <c r="BC194" s="16">
        <v>466754</v>
      </c>
      <c r="BD194" s="16">
        <v>11973911</v>
      </c>
      <c r="BE194" s="16">
        <v>5971072</v>
      </c>
      <c r="BF194" s="16">
        <v>2859222</v>
      </c>
      <c r="BG194" s="16">
        <v>1851563</v>
      </c>
      <c r="BH194" s="16">
        <v>2203409</v>
      </c>
      <c r="BI194" s="16">
        <v>908441</v>
      </c>
      <c r="BJ194" s="16">
        <v>8657633</v>
      </c>
      <c r="BK194" s="16">
        <v>288103</v>
      </c>
      <c r="BL194" s="16">
        <v>3538908</v>
      </c>
      <c r="BM194" s="16">
        <v>1972605</v>
      </c>
      <c r="BN194" s="16">
        <v>4935609</v>
      </c>
      <c r="BO194" s="16">
        <v>4853406</v>
      </c>
      <c r="BP194" s="16" t="s">
        <v>165</v>
      </c>
      <c r="BQ194" s="16">
        <v>81904</v>
      </c>
      <c r="BR194" s="16">
        <v>101212</v>
      </c>
      <c r="BS194" s="16" t="s">
        <v>165</v>
      </c>
      <c r="BT194" s="16" t="s">
        <v>165</v>
      </c>
      <c r="BU194" s="16">
        <v>76160</v>
      </c>
      <c r="BV194" s="16" t="s">
        <v>165</v>
      </c>
      <c r="BW194" s="16">
        <v>69208</v>
      </c>
      <c r="BX194" s="16">
        <v>6952</v>
      </c>
      <c r="BY194" s="16" t="s">
        <v>165</v>
      </c>
      <c r="BZ194" s="16" t="s">
        <v>165</v>
      </c>
      <c r="CA194" s="16" t="s">
        <v>165</v>
      </c>
      <c r="CB194" s="16" t="s">
        <v>165</v>
      </c>
      <c r="CC194" s="16" t="s">
        <v>165</v>
      </c>
      <c r="CD194" s="16" t="s">
        <v>165</v>
      </c>
      <c r="CE194" s="16" t="s">
        <v>165</v>
      </c>
      <c r="CF194" s="16">
        <v>5085444</v>
      </c>
      <c r="CG194" s="16">
        <v>5085444</v>
      </c>
      <c r="CH194" s="16">
        <v>4495121</v>
      </c>
      <c r="CI194" s="16">
        <v>590323</v>
      </c>
      <c r="CJ194" s="16" t="s">
        <v>165</v>
      </c>
      <c r="CK194" s="16">
        <v>1637502</v>
      </c>
      <c r="CL194" s="16">
        <v>208896</v>
      </c>
      <c r="CM194" s="16">
        <v>2343028</v>
      </c>
      <c r="CN194" s="16">
        <v>6347881</v>
      </c>
      <c r="CO194" s="17" t="s">
        <v>165</v>
      </c>
    </row>
    <row r="195" spans="1:93">
      <c r="A195" s="14">
        <v>2015</v>
      </c>
      <c r="B195" s="15" t="s">
        <v>168</v>
      </c>
      <c r="C195" s="15">
        <v>212041</v>
      </c>
      <c r="D195" s="15" t="s">
        <v>377</v>
      </c>
      <c r="E195" s="15" t="s">
        <v>380</v>
      </c>
      <c r="F195" s="16">
        <v>6439077</v>
      </c>
      <c r="G195" s="16">
        <v>195713</v>
      </c>
      <c r="H195" s="16">
        <v>427253</v>
      </c>
      <c r="I195" s="16">
        <v>8433</v>
      </c>
      <c r="J195" s="16">
        <v>9117</v>
      </c>
      <c r="K195" s="16">
        <v>18656</v>
      </c>
      <c r="L195" s="16">
        <v>24418</v>
      </c>
      <c r="M195" s="16">
        <v>366629</v>
      </c>
      <c r="N195" s="16">
        <v>62823</v>
      </c>
      <c r="O195" s="16">
        <v>4113878</v>
      </c>
      <c r="P195" s="16">
        <v>2750667</v>
      </c>
      <c r="Q195" s="16">
        <v>2593502</v>
      </c>
      <c r="R195" s="16">
        <v>74513</v>
      </c>
      <c r="S195" s="16">
        <v>82652</v>
      </c>
      <c r="T195" s="16">
        <v>1363211</v>
      </c>
      <c r="U195" s="16">
        <v>32832</v>
      </c>
      <c r="V195" s="16">
        <v>51332</v>
      </c>
      <c r="W195" s="16" t="s">
        <v>165</v>
      </c>
      <c r="X195" s="16">
        <v>10108</v>
      </c>
      <c r="Y195" s="16">
        <v>159234</v>
      </c>
      <c r="Z195" s="16">
        <v>1033</v>
      </c>
      <c r="AA195" s="16">
        <v>449</v>
      </c>
      <c r="AB195" s="16">
        <v>39081</v>
      </c>
      <c r="AC195" s="16">
        <v>53017</v>
      </c>
      <c r="AD195" s="16">
        <v>1006392</v>
      </c>
      <c r="AE195" s="16" t="s">
        <v>165</v>
      </c>
      <c r="AF195" s="16" t="s">
        <v>165</v>
      </c>
      <c r="AG195" s="16">
        <v>9733</v>
      </c>
      <c r="AH195" s="16" t="s">
        <v>165</v>
      </c>
      <c r="AI195" s="16" t="s">
        <v>165</v>
      </c>
      <c r="AJ195" s="16" t="s">
        <v>165</v>
      </c>
      <c r="AK195" s="16" t="s">
        <v>165</v>
      </c>
      <c r="AL195" s="16" t="s">
        <v>165</v>
      </c>
      <c r="AM195" s="16" t="s">
        <v>165</v>
      </c>
      <c r="AN195" s="16">
        <v>1010674</v>
      </c>
      <c r="AO195" s="16">
        <v>605747</v>
      </c>
      <c r="AP195" s="16">
        <v>2159</v>
      </c>
      <c r="AQ195" s="16">
        <v>20830</v>
      </c>
      <c r="AR195" s="16" t="s">
        <v>165</v>
      </c>
      <c r="AS195" s="16">
        <v>41980</v>
      </c>
      <c r="AT195" s="16">
        <v>6388907</v>
      </c>
      <c r="AU195" s="16">
        <v>588429</v>
      </c>
      <c r="AV195" s="16">
        <v>28189</v>
      </c>
      <c r="AW195" s="16">
        <v>1942</v>
      </c>
      <c r="AX195" s="16">
        <v>822758</v>
      </c>
      <c r="AY195" s="16">
        <v>212459</v>
      </c>
      <c r="AZ195" s="16">
        <v>146332</v>
      </c>
      <c r="BA195" s="16">
        <v>4363488</v>
      </c>
      <c r="BB195" s="16">
        <v>225310</v>
      </c>
      <c r="BC195" s="16">
        <v>305380</v>
      </c>
      <c r="BD195" s="16">
        <v>6426655</v>
      </c>
      <c r="BE195" s="16">
        <v>1739108</v>
      </c>
      <c r="BF195" s="16">
        <v>685954</v>
      </c>
      <c r="BG195" s="16">
        <v>46078</v>
      </c>
      <c r="BH195" s="16">
        <v>612751</v>
      </c>
      <c r="BI195" s="16">
        <v>440403</v>
      </c>
      <c r="BJ195" s="16">
        <v>6229847</v>
      </c>
      <c r="BK195" s="16">
        <v>37131</v>
      </c>
      <c r="BL195" s="16">
        <v>2639037</v>
      </c>
      <c r="BM195" s="16">
        <v>2638291</v>
      </c>
      <c r="BN195" s="16">
        <v>3538067</v>
      </c>
      <c r="BO195" s="16">
        <v>3485242</v>
      </c>
      <c r="BP195" s="16" t="s">
        <v>165</v>
      </c>
      <c r="BQ195" s="16">
        <v>52743</v>
      </c>
      <c r="BR195" s="16" t="s">
        <v>165</v>
      </c>
      <c r="BS195" s="16" t="s">
        <v>165</v>
      </c>
      <c r="BT195" s="16" t="s">
        <v>165</v>
      </c>
      <c r="BU195" s="16" t="s">
        <v>165</v>
      </c>
      <c r="BV195" s="16" t="s">
        <v>165</v>
      </c>
      <c r="BW195" s="16" t="s">
        <v>165</v>
      </c>
      <c r="BX195" s="16" t="s">
        <v>165</v>
      </c>
      <c r="BY195" s="16" t="s">
        <v>165</v>
      </c>
      <c r="BZ195" s="16" t="s">
        <v>165</v>
      </c>
      <c r="CA195" s="16" t="s">
        <v>165</v>
      </c>
      <c r="CB195" s="16" t="s">
        <v>165</v>
      </c>
      <c r="CC195" s="16" t="s">
        <v>165</v>
      </c>
      <c r="CD195" s="16" t="s">
        <v>165</v>
      </c>
      <c r="CE195" s="16" t="s">
        <v>165</v>
      </c>
      <c r="CF195" s="16">
        <v>3528039</v>
      </c>
      <c r="CG195" s="16">
        <v>3528039</v>
      </c>
      <c r="CH195" s="16">
        <v>3188283</v>
      </c>
      <c r="CI195" s="16">
        <v>339756</v>
      </c>
      <c r="CJ195" s="16" t="s">
        <v>165</v>
      </c>
      <c r="CK195" s="16">
        <v>1176661</v>
      </c>
      <c r="CL195" s="16">
        <v>98</v>
      </c>
      <c r="CM195" s="16">
        <v>115480</v>
      </c>
      <c r="CN195" s="16">
        <v>4093438</v>
      </c>
      <c r="CO195" s="17" t="s">
        <v>165</v>
      </c>
    </row>
    <row r="196" spans="1:93">
      <c r="A196" s="14">
        <v>2015</v>
      </c>
      <c r="B196" s="15" t="s">
        <v>168</v>
      </c>
      <c r="C196" s="15">
        <v>212130</v>
      </c>
      <c r="D196" s="15" t="s">
        <v>377</v>
      </c>
      <c r="E196" s="15" t="s">
        <v>381</v>
      </c>
      <c r="F196" s="16">
        <v>6565087</v>
      </c>
      <c r="G196" s="16">
        <v>200391</v>
      </c>
      <c r="H196" s="16">
        <v>157782</v>
      </c>
      <c r="I196" s="16">
        <v>9977</v>
      </c>
      <c r="J196" s="16">
        <v>1011</v>
      </c>
      <c r="K196" s="16">
        <v>26822</v>
      </c>
      <c r="L196" s="16">
        <v>27543</v>
      </c>
      <c r="M196" s="16">
        <v>92429</v>
      </c>
      <c r="N196" s="16">
        <v>56810</v>
      </c>
      <c r="O196" s="16">
        <v>4604036</v>
      </c>
      <c r="P196" s="16">
        <v>3033027</v>
      </c>
      <c r="Q196" s="16">
        <v>2889039</v>
      </c>
      <c r="R196" s="16">
        <v>81287</v>
      </c>
      <c r="S196" s="16">
        <v>62701</v>
      </c>
      <c r="T196" s="16">
        <v>1571009</v>
      </c>
      <c r="U196" s="16">
        <v>36237</v>
      </c>
      <c r="V196" s="16">
        <v>73087</v>
      </c>
      <c r="W196" s="16" t="s">
        <v>165</v>
      </c>
      <c r="X196" s="16">
        <v>31402</v>
      </c>
      <c r="Y196" s="16">
        <v>194734</v>
      </c>
      <c r="Z196" s="16">
        <v>1476</v>
      </c>
      <c r="AA196" s="16">
        <v>1348</v>
      </c>
      <c r="AB196" s="16">
        <v>20485</v>
      </c>
      <c r="AC196" s="16">
        <v>85461</v>
      </c>
      <c r="AD196" s="16">
        <v>1106433</v>
      </c>
      <c r="AE196" s="16" t="s">
        <v>165</v>
      </c>
      <c r="AF196" s="16" t="s">
        <v>165</v>
      </c>
      <c r="AG196" s="16">
        <v>20346</v>
      </c>
      <c r="AH196" s="16" t="s">
        <v>165</v>
      </c>
      <c r="AI196" s="16" t="s">
        <v>165</v>
      </c>
      <c r="AJ196" s="16" t="s">
        <v>165</v>
      </c>
      <c r="AK196" s="16" t="s">
        <v>165</v>
      </c>
      <c r="AL196" s="16" t="s">
        <v>165</v>
      </c>
      <c r="AM196" s="16" t="s">
        <v>165</v>
      </c>
      <c r="AN196" s="16">
        <v>1048585</v>
      </c>
      <c r="AO196" s="16">
        <v>473532</v>
      </c>
      <c r="AP196" s="16" t="s">
        <v>165</v>
      </c>
      <c r="AQ196" s="16">
        <v>6053</v>
      </c>
      <c r="AR196" s="16">
        <v>17898</v>
      </c>
      <c r="AS196" s="16">
        <v>42970</v>
      </c>
      <c r="AT196" s="16">
        <v>7477081</v>
      </c>
      <c r="AU196" s="16">
        <v>830899</v>
      </c>
      <c r="AV196" s="16">
        <v>48102</v>
      </c>
      <c r="AW196" s="16">
        <v>1081</v>
      </c>
      <c r="AX196" s="16">
        <v>1167245</v>
      </c>
      <c r="AY196" s="16">
        <v>261287</v>
      </c>
      <c r="AZ196" s="16">
        <v>215353</v>
      </c>
      <c r="BA196" s="16">
        <v>4489880</v>
      </c>
      <c r="BB196" s="16">
        <v>463234</v>
      </c>
      <c r="BC196" s="16">
        <v>421571</v>
      </c>
      <c r="BD196" s="16">
        <v>10018926</v>
      </c>
      <c r="BE196" s="16">
        <v>1786685</v>
      </c>
      <c r="BF196" s="16">
        <v>453494</v>
      </c>
      <c r="BG196" s="16">
        <v>10153</v>
      </c>
      <c r="BH196" s="16">
        <v>755005</v>
      </c>
      <c r="BI196" s="16">
        <v>578186</v>
      </c>
      <c r="BJ196" s="16">
        <v>5891501</v>
      </c>
      <c r="BK196" s="16">
        <v>81304</v>
      </c>
      <c r="BL196" s="16">
        <v>2177446</v>
      </c>
      <c r="BM196" s="16">
        <v>2113343</v>
      </c>
      <c r="BN196" s="16">
        <v>3696010</v>
      </c>
      <c r="BO196" s="16">
        <v>3645288</v>
      </c>
      <c r="BP196" s="16" t="s">
        <v>165</v>
      </c>
      <c r="BQ196" s="16">
        <v>15674</v>
      </c>
      <c r="BR196" s="16" t="s">
        <v>165</v>
      </c>
      <c r="BS196" s="16">
        <v>2371</v>
      </c>
      <c r="BT196" s="16">
        <v>2371</v>
      </c>
      <c r="BU196" s="16" t="s">
        <v>165</v>
      </c>
      <c r="BV196" s="16" t="s">
        <v>165</v>
      </c>
      <c r="BW196" s="16" t="s">
        <v>165</v>
      </c>
      <c r="BX196" s="16" t="s">
        <v>165</v>
      </c>
      <c r="BY196" s="16" t="s">
        <v>165</v>
      </c>
      <c r="BZ196" s="16" t="s">
        <v>165</v>
      </c>
      <c r="CA196" s="16" t="s">
        <v>165</v>
      </c>
      <c r="CB196" s="16" t="s">
        <v>165</v>
      </c>
      <c r="CC196" s="16" t="s">
        <v>165</v>
      </c>
      <c r="CD196" s="16" t="s">
        <v>165</v>
      </c>
      <c r="CE196" s="16" t="s">
        <v>165</v>
      </c>
      <c r="CF196" s="16">
        <v>5014571</v>
      </c>
      <c r="CG196" s="16">
        <v>5014571</v>
      </c>
      <c r="CH196" s="16">
        <v>4775721</v>
      </c>
      <c r="CI196" s="16">
        <v>238850</v>
      </c>
      <c r="CJ196" s="16" t="s">
        <v>165</v>
      </c>
      <c r="CK196" s="16">
        <v>3664060</v>
      </c>
      <c r="CL196" s="16">
        <v>128</v>
      </c>
      <c r="CM196" s="16">
        <v>320000</v>
      </c>
      <c r="CN196" s="16">
        <v>4880589</v>
      </c>
      <c r="CO196" s="17" t="s">
        <v>165</v>
      </c>
    </row>
    <row r="197" spans="1:93">
      <c r="A197" s="9">
        <v>2015</v>
      </c>
      <c r="B197" s="10" t="s">
        <v>162</v>
      </c>
      <c r="C197" s="10">
        <v>221007</v>
      </c>
      <c r="D197" s="10" t="s">
        <v>489</v>
      </c>
      <c r="E197" s="10" t="s">
        <v>490</v>
      </c>
      <c r="F197" s="11">
        <v>44850686</v>
      </c>
      <c r="G197" s="11">
        <v>541997</v>
      </c>
      <c r="H197" s="11">
        <v>2542589</v>
      </c>
      <c r="I197" s="11">
        <v>113569</v>
      </c>
      <c r="J197" s="11">
        <v>27800</v>
      </c>
      <c r="K197" s="11">
        <v>94029</v>
      </c>
      <c r="L197" s="11" t="s">
        <v>165</v>
      </c>
      <c r="M197" s="11">
        <v>2307191</v>
      </c>
      <c r="N197" s="11">
        <v>77964</v>
      </c>
      <c r="O197" s="11">
        <v>30980268</v>
      </c>
      <c r="P197" s="11">
        <v>20302225</v>
      </c>
      <c r="Q197" s="11">
        <v>18698805</v>
      </c>
      <c r="R197" s="11">
        <v>490397</v>
      </c>
      <c r="S197" s="11">
        <v>1113023</v>
      </c>
      <c r="T197" s="11">
        <v>10678043</v>
      </c>
      <c r="U197" s="11">
        <v>338773</v>
      </c>
      <c r="V197" s="11">
        <v>393751</v>
      </c>
      <c r="W197" s="11">
        <v>6848</v>
      </c>
      <c r="X197" s="11">
        <v>183221</v>
      </c>
      <c r="Y197" s="11">
        <v>1737090</v>
      </c>
      <c r="Z197" s="11">
        <v>1524</v>
      </c>
      <c r="AA197" s="11">
        <v>681</v>
      </c>
      <c r="AB197" s="11">
        <v>355789</v>
      </c>
      <c r="AC197" s="11">
        <v>407438</v>
      </c>
      <c r="AD197" s="11">
        <v>7227162</v>
      </c>
      <c r="AE197" s="11" t="s">
        <v>165</v>
      </c>
      <c r="AF197" s="11" t="s">
        <v>165</v>
      </c>
      <c r="AG197" s="11" t="s">
        <v>165</v>
      </c>
      <c r="AH197" s="11" t="s">
        <v>165</v>
      </c>
      <c r="AI197" s="11" t="s">
        <v>165</v>
      </c>
      <c r="AJ197" s="11" t="s">
        <v>165</v>
      </c>
      <c r="AK197" s="11" t="s">
        <v>165</v>
      </c>
      <c r="AL197" s="11">
        <v>25766</v>
      </c>
      <c r="AM197" s="11" t="s">
        <v>165</v>
      </c>
      <c r="AN197" s="11">
        <v>6610649</v>
      </c>
      <c r="AO197" s="11">
        <v>3911370</v>
      </c>
      <c r="AP197" s="11">
        <v>26403</v>
      </c>
      <c r="AQ197" s="11">
        <v>48605</v>
      </c>
      <c r="AR197" s="11">
        <v>110841</v>
      </c>
      <c r="AS197" s="11">
        <v>261100</v>
      </c>
      <c r="AT197" s="11">
        <v>33817313</v>
      </c>
      <c r="AU197" s="11">
        <v>767355</v>
      </c>
      <c r="AV197" s="11">
        <v>336229</v>
      </c>
      <c r="AW197" s="11">
        <v>3552</v>
      </c>
      <c r="AX197" s="11">
        <v>4955723</v>
      </c>
      <c r="AY197" s="11">
        <v>1097993</v>
      </c>
      <c r="AZ197" s="11">
        <v>1035345</v>
      </c>
      <c r="BA197" s="11">
        <v>23040476</v>
      </c>
      <c r="BB197" s="11">
        <v>2580640</v>
      </c>
      <c r="BC197" s="11">
        <v>4942232</v>
      </c>
      <c r="BD197" s="11">
        <v>56694632</v>
      </c>
      <c r="BE197" s="11">
        <v>26433674</v>
      </c>
      <c r="BF197" s="11">
        <v>3148729</v>
      </c>
      <c r="BG197" s="11">
        <v>51747</v>
      </c>
      <c r="BH197" s="11">
        <v>7683029</v>
      </c>
      <c r="BI197" s="11">
        <v>15601916</v>
      </c>
      <c r="BJ197" s="11">
        <v>42058805</v>
      </c>
      <c r="BK197" s="11">
        <v>1313126</v>
      </c>
      <c r="BL197" s="11">
        <v>18777520</v>
      </c>
      <c r="BM197" s="11">
        <v>14862053</v>
      </c>
      <c r="BN197" s="11">
        <v>20967678</v>
      </c>
      <c r="BO197" s="11">
        <v>20186530</v>
      </c>
      <c r="BP197" s="11">
        <v>2032699</v>
      </c>
      <c r="BQ197" s="11">
        <v>280908</v>
      </c>
      <c r="BR197" s="11" t="s">
        <v>165</v>
      </c>
      <c r="BS197" s="11" t="s">
        <v>165</v>
      </c>
      <c r="BT197" s="11" t="s">
        <v>165</v>
      </c>
      <c r="BU197" s="11">
        <v>1104801</v>
      </c>
      <c r="BV197" s="11">
        <v>12155</v>
      </c>
      <c r="BW197" s="11">
        <v>675501</v>
      </c>
      <c r="BX197" s="11">
        <v>429300</v>
      </c>
      <c r="BY197" s="11" t="s">
        <v>165</v>
      </c>
      <c r="BZ197" s="11" t="s">
        <v>165</v>
      </c>
      <c r="CA197" s="11" t="s">
        <v>165</v>
      </c>
      <c r="CB197" s="11" t="s">
        <v>165</v>
      </c>
      <c r="CC197" s="11" t="s">
        <v>165</v>
      </c>
      <c r="CD197" s="11" t="s">
        <v>165</v>
      </c>
      <c r="CE197" s="11" t="s">
        <v>165</v>
      </c>
      <c r="CF197" s="11">
        <v>39403356</v>
      </c>
      <c r="CG197" s="11">
        <v>39403356</v>
      </c>
      <c r="CH197" s="11">
        <v>34013403</v>
      </c>
      <c r="CI197" s="11">
        <v>5389953</v>
      </c>
      <c r="CJ197" s="11" t="s">
        <v>165</v>
      </c>
      <c r="CK197" s="11">
        <v>2914343</v>
      </c>
      <c r="CL197" s="11">
        <v>1075900</v>
      </c>
      <c r="CM197" s="11">
        <v>442516</v>
      </c>
      <c r="CN197" s="11">
        <v>23083462</v>
      </c>
      <c r="CO197" s="12" t="s">
        <v>165</v>
      </c>
    </row>
    <row r="198" spans="1:93">
      <c r="A198" s="14">
        <v>2015</v>
      </c>
      <c r="B198" s="15" t="s">
        <v>162</v>
      </c>
      <c r="C198" s="15">
        <v>221309</v>
      </c>
      <c r="D198" s="15" t="s">
        <v>489</v>
      </c>
      <c r="E198" s="15" t="s">
        <v>491</v>
      </c>
      <c r="F198" s="16">
        <v>43882769</v>
      </c>
      <c r="G198" s="16">
        <v>553467</v>
      </c>
      <c r="H198" s="16">
        <v>3161803</v>
      </c>
      <c r="I198" s="16">
        <v>48487</v>
      </c>
      <c r="J198" s="16">
        <v>46449</v>
      </c>
      <c r="K198" s="16">
        <v>109842</v>
      </c>
      <c r="L198" s="16">
        <v>172447</v>
      </c>
      <c r="M198" s="16">
        <v>2784578</v>
      </c>
      <c r="N198" s="16">
        <v>87021</v>
      </c>
      <c r="O198" s="16">
        <v>29567771</v>
      </c>
      <c r="P198" s="16">
        <v>19830763</v>
      </c>
      <c r="Q198" s="16">
        <v>18713657</v>
      </c>
      <c r="R198" s="16">
        <v>524644</v>
      </c>
      <c r="S198" s="16">
        <v>592462</v>
      </c>
      <c r="T198" s="16">
        <v>9737008</v>
      </c>
      <c r="U198" s="16">
        <v>265909</v>
      </c>
      <c r="V198" s="16">
        <v>414023</v>
      </c>
      <c r="W198" s="16">
        <v>6024</v>
      </c>
      <c r="X198" s="16">
        <v>181839</v>
      </c>
      <c r="Y198" s="16">
        <v>987253</v>
      </c>
      <c r="Z198" s="16">
        <v>4366</v>
      </c>
      <c r="AA198" s="16" t="s">
        <v>165</v>
      </c>
      <c r="AB198" s="16">
        <v>322447</v>
      </c>
      <c r="AC198" s="16">
        <v>349609</v>
      </c>
      <c r="AD198" s="16">
        <v>7098960</v>
      </c>
      <c r="AE198" s="16" t="s">
        <v>165</v>
      </c>
      <c r="AF198" s="16" t="s">
        <v>165</v>
      </c>
      <c r="AG198" s="16">
        <v>95552</v>
      </c>
      <c r="AH198" s="16" t="s">
        <v>165</v>
      </c>
      <c r="AI198" s="16">
        <v>6951</v>
      </c>
      <c r="AJ198" s="16">
        <v>4075</v>
      </c>
      <c r="AK198" s="16" t="s">
        <v>165</v>
      </c>
      <c r="AL198" s="16" t="s">
        <v>165</v>
      </c>
      <c r="AM198" s="16" t="s">
        <v>165</v>
      </c>
      <c r="AN198" s="16">
        <v>5985164</v>
      </c>
      <c r="AO198" s="16">
        <v>3828900</v>
      </c>
      <c r="AP198" s="16">
        <v>7786</v>
      </c>
      <c r="AQ198" s="16">
        <v>81029</v>
      </c>
      <c r="AR198" s="16">
        <v>609828</v>
      </c>
      <c r="AS198" s="16">
        <v>344741</v>
      </c>
      <c r="AT198" s="16">
        <v>38455704</v>
      </c>
      <c r="AU198" s="16">
        <v>1496285</v>
      </c>
      <c r="AV198" s="16">
        <v>408550</v>
      </c>
      <c r="AW198" s="16">
        <v>1365</v>
      </c>
      <c r="AX198" s="16">
        <v>5792408</v>
      </c>
      <c r="AY198" s="16">
        <v>1368391</v>
      </c>
      <c r="AZ198" s="16">
        <v>586529</v>
      </c>
      <c r="BA198" s="16">
        <v>25129166</v>
      </c>
      <c r="BB198" s="16">
        <v>3673010</v>
      </c>
      <c r="BC198" s="16">
        <v>7539160</v>
      </c>
      <c r="BD198" s="16">
        <v>61797324</v>
      </c>
      <c r="BE198" s="16">
        <v>19603826</v>
      </c>
      <c r="BF198" s="16">
        <v>4302783</v>
      </c>
      <c r="BG198" s="16">
        <v>315834</v>
      </c>
      <c r="BH198" s="16">
        <v>4731937</v>
      </c>
      <c r="BI198" s="16">
        <v>10569106</v>
      </c>
      <c r="BJ198" s="16">
        <v>48257634</v>
      </c>
      <c r="BK198" s="16">
        <v>1315642</v>
      </c>
      <c r="BL198" s="16">
        <v>17705492</v>
      </c>
      <c r="BM198" s="16">
        <v>15095753</v>
      </c>
      <c r="BN198" s="16">
        <v>27954974</v>
      </c>
      <c r="BO198" s="16">
        <v>24253112</v>
      </c>
      <c r="BP198" s="16">
        <v>2422662</v>
      </c>
      <c r="BQ198" s="16">
        <v>174506</v>
      </c>
      <c r="BR198" s="16" t="s">
        <v>165</v>
      </c>
      <c r="BS198" s="16" t="s">
        <v>165</v>
      </c>
      <c r="BT198" s="16" t="s">
        <v>165</v>
      </c>
      <c r="BU198" s="16">
        <v>1410086</v>
      </c>
      <c r="BV198" s="16" t="s">
        <v>165</v>
      </c>
      <c r="BW198" s="16">
        <v>501313</v>
      </c>
      <c r="BX198" s="16">
        <v>908773</v>
      </c>
      <c r="BY198" s="16" t="s">
        <v>165</v>
      </c>
      <c r="BZ198" s="16" t="s">
        <v>165</v>
      </c>
      <c r="CA198" s="16" t="s">
        <v>165</v>
      </c>
      <c r="CB198" s="16" t="s">
        <v>165</v>
      </c>
      <c r="CC198" s="16" t="s">
        <v>165</v>
      </c>
      <c r="CD198" s="16" t="s">
        <v>165</v>
      </c>
      <c r="CE198" s="16" t="s">
        <v>165</v>
      </c>
      <c r="CF198" s="16">
        <v>37795774</v>
      </c>
      <c r="CG198" s="16">
        <v>37795774</v>
      </c>
      <c r="CH198" s="16">
        <v>34839620</v>
      </c>
      <c r="CI198" s="16">
        <v>2956154</v>
      </c>
      <c r="CJ198" s="16" t="s">
        <v>165</v>
      </c>
      <c r="CK198" s="16">
        <v>4423656</v>
      </c>
      <c r="CL198" s="16">
        <v>833243</v>
      </c>
      <c r="CM198" s="16">
        <v>299534</v>
      </c>
      <c r="CN198" s="16">
        <v>23147742</v>
      </c>
      <c r="CO198" s="17" t="s">
        <v>165</v>
      </c>
    </row>
    <row r="199" spans="1:93">
      <c r="A199" s="14">
        <v>2015</v>
      </c>
      <c r="B199" s="15" t="s">
        <v>179</v>
      </c>
      <c r="C199" s="15">
        <v>222038</v>
      </c>
      <c r="D199" s="15" t="s">
        <v>489</v>
      </c>
      <c r="E199" s="15" t="s">
        <v>492</v>
      </c>
      <c r="F199" s="16">
        <v>11484996</v>
      </c>
      <c r="G199" s="16">
        <v>238284</v>
      </c>
      <c r="H199" s="16">
        <v>310046</v>
      </c>
      <c r="I199" s="16">
        <v>23273</v>
      </c>
      <c r="J199" s="16">
        <v>7106</v>
      </c>
      <c r="K199" s="16">
        <v>52620</v>
      </c>
      <c r="L199" s="16">
        <v>34056</v>
      </c>
      <c r="M199" s="16">
        <v>192991</v>
      </c>
      <c r="N199" s="16">
        <v>56198</v>
      </c>
      <c r="O199" s="16">
        <v>8051659</v>
      </c>
      <c r="P199" s="16">
        <v>5254253</v>
      </c>
      <c r="Q199" s="16">
        <v>4840524</v>
      </c>
      <c r="R199" s="16">
        <v>123026</v>
      </c>
      <c r="S199" s="16">
        <v>290703</v>
      </c>
      <c r="T199" s="16">
        <v>2797406</v>
      </c>
      <c r="U199" s="16">
        <v>88808</v>
      </c>
      <c r="V199" s="16">
        <v>122217</v>
      </c>
      <c r="W199" s="16">
        <v>312</v>
      </c>
      <c r="X199" s="16">
        <v>50021</v>
      </c>
      <c r="Y199" s="16">
        <v>438043</v>
      </c>
      <c r="Z199" s="16">
        <v>304</v>
      </c>
      <c r="AA199" s="16" t="s">
        <v>165</v>
      </c>
      <c r="AB199" s="16">
        <v>102224</v>
      </c>
      <c r="AC199" s="16">
        <v>70015</v>
      </c>
      <c r="AD199" s="16">
        <v>1887734</v>
      </c>
      <c r="AE199" s="16" t="s">
        <v>165</v>
      </c>
      <c r="AF199" s="16" t="s">
        <v>165</v>
      </c>
      <c r="AG199" s="16">
        <v>34953</v>
      </c>
      <c r="AH199" s="16" t="s">
        <v>165</v>
      </c>
      <c r="AI199" s="16">
        <v>2775</v>
      </c>
      <c r="AJ199" s="16" t="s">
        <v>165</v>
      </c>
      <c r="AK199" s="16" t="s">
        <v>165</v>
      </c>
      <c r="AL199" s="16" t="s">
        <v>165</v>
      </c>
      <c r="AM199" s="16" t="s">
        <v>165</v>
      </c>
      <c r="AN199" s="16">
        <v>1688614</v>
      </c>
      <c r="AO199" s="16">
        <v>1101356</v>
      </c>
      <c r="AP199" s="16">
        <v>3113</v>
      </c>
      <c r="AQ199" s="16">
        <v>13939</v>
      </c>
      <c r="AR199" s="16">
        <v>21787</v>
      </c>
      <c r="AS199" s="16">
        <v>79510</v>
      </c>
      <c r="AT199" s="16">
        <v>9935351</v>
      </c>
      <c r="AU199" s="16">
        <v>1033453</v>
      </c>
      <c r="AV199" s="16">
        <v>37343</v>
      </c>
      <c r="AW199" s="16">
        <v>1013</v>
      </c>
      <c r="AX199" s="16">
        <v>1452199</v>
      </c>
      <c r="AY199" s="16">
        <v>361980</v>
      </c>
      <c r="AZ199" s="16">
        <v>115965</v>
      </c>
      <c r="BA199" s="16">
        <v>5660755</v>
      </c>
      <c r="BB199" s="16">
        <v>1272643</v>
      </c>
      <c r="BC199" s="16">
        <v>600445</v>
      </c>
      <c r="BD199" s="16">
        <v>15531076</v>
      </c>
      <c r="BE199" s="16">
        <v>7344870</v>
      </c>
      <c r="BF199" s="16">
        <v>437950</v>
      </c>
      <c r="BG199" s="16">
        <v>81502</v>
      </c>
      <c r="BH199" s="16">
        <v>1621979</v>
      </c>
      <c r="BI199" s="16">
        <v>5284941</v>
      </c>
      <c r="BJ199" s="16">
        <v>10714747</v>
      </c>
      <c r="BK199" s="16">
        <v>765144</v>
      </c>
      <c r="BL199" s="16">
        <v>3947213</v>
      </c>
      <c r="BM199" s="16">
        <v>3672795</v>
      </c>
      <c r="BN199" s="16">
        <v>6497721</v>
      </c>
      <c r="BO199" s="16">
        <v>6438631</v>
      </c>
      <c r="BP199" s="16" t="s">
        <v>165</v>
      </c>
      <c r="BQ199" s="16">
        <v>264463</v>
      </c>
      <c r="BR199" s="16" t="s">
        <v>165</v>
      </c>
      <c r="BS199" s="16">
        <v>5350</v>
      </c>
      <c r="BT199" s="16" t="s">
        <v>165</v>
      </c>
      <c r="BU199" s="16">
        <v>76926</v>
      </c>
      <c r="BV199" s="16" t="s">
        <v>165</v>
      </c>
      <c r="BW199" s="16">
        <v>76926</v>
      </c>
      <c r="BX199" s="16" t="s">
        <v>165</v>
      </c>
      <c r="BY199" s="16" t="s">
        <v>165</v>
      </c>
      <c r="BZ199" s="16" t="s">
        <v>165</v>
      </c>
      <c r="CA199" s="16" t="s">
        <v>165</v>
      </c>
      <c r="CB199" s="16" t="s">
        <v>165</v>
      </c>
      <c r="CC199" s="16" t="s">
        <v>165</v>
      </c>
      <c r="CD199" s="16" t="s">
        <v>165</v>
      </c>
      <c r="CE199" s="16" t="s">
        <v>165</v>
      </c>
      <c r="CF199" s="16">
        <v>7023842</v>
      </c>
      <c r="CG199" s="16">
        <v>7023842</v>
      </c>
      <c r="CH199" s="16">
        <v>6163271</v>
      </c>
      <c r="CI199" s="16">
        <v>860571</v>
      </c>
      <c r="CJ199" s="16" t="s">
        <v>165</v>
      </c>
      <c r="CK199" s="16">
        <v>2202795</v>
      </c>
      <c r="CL199" s="16" t="s">
        <v>165</v>
      </c>
      <c r="CM199" s="16" t="s">
        <v>165</v>
      </c>
      <c r="CN199" s="16">
        <v>5776634</v>
      </c>
      <c r="CO199" s="17" t="s">
        <v>165</v>
      </c>
    </row>
    <row r="200" spans="1:93">
      <c r="A200" s="14">
        <v>2015</v>
      </c>
      <c r="B200" s="15" t="s">
        <v>168</v>
      </c>
      <c r="C200" s="15">
        <v>222062</v>
      </c>
      <c r="D200" s="15" t="s">
        <v>489</v>
      </c>
      <c r="E200" s="15" t="s">
        <v>493</v>
      </c>
      <c r="F200" s="16">
        <v>6592159</v>
      </c>
      <c r="G200" s="16">
        <v>143702</v>
      </c>
      <c r="H200" s="16">
        <v>283349</v>
      </c>
      <c r="I200" s="16">
        <v>14199</v>
      </c>
      <c r="J200" s="16">
        <v>1112</v>
      </c>
      <c r="K200" s="16">
        <v>30722</v>
      </c>
      <c r="L200" s="16">
        <v>19799</v>
      </c>
      <c r="M200" s="16">
        <v>217517</v>
      </c>
      <c r="N200" s="16">
        <v>39282</v>
      </c>
      <c r="O200" s="16">
        <v>4293506</v>
      </c>
      <c r="P200" s="16">
        <v>2848443</v>
      </c>
      <c r="Q200" s="16">
        <v>2698678</v>
      </c>
      <c r="R200" s="16">
        <v>65120</v>
      </c>
      <c r="S200" s="16">
        <v>84645</v>
      </c>
      <c r="T200" s="16">
        <v>1445063</v>
      </c>
      <c r="U200" s="16">
        <v>48192</v>
      </c>
      <c r="V200" s="16">
        <v>47139</v>
      </c>
      <c r="W200" s="16">
        <v>624</v>
      </c>
      <c r="X200" s="16">
        <v>12051</v>
      </c>
      <c r="Y200" s="16">
        <v>180854</v>
      </c>
      <c r="Z200" s="16">
        <v>471</v>
      </c>
      <c r="AA200" s="16" t="s">
        <v>165</v>
      </c>
      <c r="AB200" s="16">
        <v>50924</v>
      </c>
      <c r="AC200" s="16">
        <v>54105</v>
      </c>
      <c r="AD200" s="16">
        <v>1034457</v>
      </c>
      <c r="AE200" s="16" t="s">
        <v>165</v>
      </c>
      <c r="AF200" s="16" t="s">
        <v>165</v>
      </c>
      <c r="AG200" s="16">
        <v>16246</v>
      </c>
      <c r="AH200" s="16" t="s">
        <v>165</v>
      </c>
      <c r="AI200" s="16" t="s">
        <v>165</v>
      </c>
      <c r="AJ200" s="16" t="s">
        <v>165</v>
      </c>
      <c r="AK200" s="16" t="s">
        <v>165</v>
      </c>
      <c r="AL200" s="16" t="s">
        <v>165</v>
      </c>
      <c r="AM200" s="16" t="s">
        <v>165</v>
      </c>
      <c r="AN200" s="16">
        <v>944471</v>
      </c>
      <c r="AO200" s="16">
        <v>844693</v>
      </c>
      <c r="AP200" s="16">
        <v>1582</v>
      </c>
      <c r="AQ200" s="16">
        <v>5509</v>
      </c>
      <c r="AR200" s="16">
        <v>36065</v>
      </c>
      <c r="AS200" s="16">
        <v>39510</v>
      </c>
      <c r="AT200" s="16">
        <v>6254735</v>
      </c>
      <c r="AU200" s="16">
        <v>1190279</v>
      </c>
      <c r="AV200" s="16">
        <v>24799</v>
      </c>
      <c r="AW200" s="16">
        <v>875</v>
      </c>
      <c r="AX200" s="16">
        <v>1018401</v>
      </c>
      <c r="AY200" s="16">
        <v>376737</v>
      </c>
      <c r="AZ200" s="16">
        <v>97656</v>
      </c>
      <c r="BA200" s="16">
        <v>2893551</v>
      </c>
      <c r="BB200" s="16">
        <v>652437</v>
      </c>
      <c r="BC200" s="16">
        <v>192005</v>
      </c>
      <c r="BD200" s="16">
        <v>7876068</v>
      </c>
      <c r="BE200" s="16">
        <v>2039231</v>
      </c>
      <c r="BF200" s="16">
        <v>691826</v>
      </c>
      <c r="BG200" s="16">
        <v>152091</v>
      </c>
      <c r="BH200" s="16">
        <v>769076</v>
      </c>
      <c r="BI200" s="16">
        <v>578329</v>
      </c>
      <c r="BJ200" s="16">
        <v>4576015</v>
      </c>
      <c r="BK200" s="16">
        <v>124578</v>
      </c>
      <c r="BL200" s="16">
        <v>1887376</v>
      </c>
      <c r="BM200" s="16">
        <v>1833890</v>
      </c>
      <c r="BN200" s="16">
        <v>2483755</v>
      </c>
      <c r="BO200" s="16">
        <v>2194075</v>
      </c>
      <c r="BP200" s="16" t="s">
        <v>165</v>
      </c>
      <c r="BQ200" s="16">
        <v>204884</v>
      </c>
      <c r="BR200" s="16" t="s">
        <v>165</v>
      </c>
      <c r="BS200" s="16" t="s">
        <v>165</v>
      </c>
      <c r="BT200" s="16" t="s">
        <v>165</v>
      </c>
      <c r="BU200" s="16">
        <v>5019</v>
      </c>
      <c r="BV200" s="16" t="s">
        <v>165</v>
      </c>
      <c r="BW200" s="16" t="s">
        <v>165</v>
      </c>
      <c r="BX200" s="16">
        <v>5019</v>
      </c>
      <c r="BY200" s="16" t="s">
        <v>165</v>
      </c>
      <c r="BZ200" s="16" t="s">
        <v>165</v>
      </c>
      <c r="CA200" s="16" t="s">
        <v>165</v>
      </c>
      <c r="CB200" s="16" t="s">
        <v>165</v>
      </c>
      <c r="CC200" s="16" t="s">
        <v>165</v>
      </c>
      <c r="CD200" s="16" t="s">
        <v>165</v>
      </c>
      <c r="CE200" s="16" t="s">
        <v>165</v>
      </c>
      <c r="CF200" s="16">
        <v>3685043</v>
      </c>
      <c r="CG200" s="16">
        <v>3684718</v>
      </c>
      <c r="CH200" s="16">
        <v>3245481</v>
      </c>
      <c r="CI200" s="16">
        <v>439237</v>
      </c>
      <c r="CJ200" s="16">
        <v>325</v>
      </c>
      <c r="CK200" s="16">
        <v>413504</v>
      </c>
      <c r="CL200" s="16" t="s">
        <v>165</v>
      </c>
      <c r="CM200" s="16">
        <v>470721</v>
      </c>
      <c r="CN200" s="16">
        <v>3825280</v>
      </c>
      <c r="CO200" s="17" t="s">
        <v>165</v>
      </c>
    </row>
    <row r="201" spans="1:93">
      <c r="A201" s="14">
        <v>2015</v>
      </c>
      <c r="B201" s="15" t="s">
        <v>168</v>
      </c>
      <c r="C201" s="15">
        <v>222071</v>
      </c>
      <c r="D201" s="15" t="s">
        <v>489</v>
      </c>
      <c r="E201" s="15" t="s">
        <v>494</v>
      </c>
      <c r="F201" s="16">
        <v>8315461</v>
      </c>
      <c r="G201" s="16">
        <v>155514</v>
      </c>
      <c r="H201" s="16">
        <v>694048</v>
      </c>
      <c r="I201" s="16">
        <v>107007</v>
      </c>
      <c r="J201" s="16" t="s">
        <v>165</v>
      </c>
      <c r="K201" s="16">
        <v>25853</v>
      </c>
      <c r="L201" s="16">
        <v>39974</v>
      </c>
      <c r="M201" s="16">
        <v>521214</v>
      </c>
      <c r="N201" s="16">
        <v>51132</v>
      </c>
      <c r="O201" s="16">
        <v>5070214</v>
      </c>
      <c r="P201" s="16">
        <v>3354884</v>
      </c>
      <c r="Q201" s="16">
        <v>3173018</v>
      </c>
      <c r="R201" s="16">
        <v>82152</v>
      </c>
      <c r="S201" s="16">
        <v>99714</v>
      </c>
      <c r="T201" s="16">
        <v>1715330</v>
      </c>
      <c r="U201" s="16">
        <v>60932</v>
      </c>
      <c r="V201" s="16">
        <v>73866</v>
      </c>
      <c r="W201" s="16" t="s">
        <v>165</v>
      </c>
      <c r="X201" s="16">
        <v>25360</v>
      </c>
      <c r="Y201" s="16">
        <v>247457</v>
      </c>
      <c r="Z201" s="16">
        <v>151</v>
      </c>
      <c r="AA201" s="16">
        <v>1132</v>
      </c>
      <c r="AB201" s="16" t="s">
        <v>165</v>
      </c>
      <c r="AC201" s="16">
        <v>62821</v>
      </c>
      <c r="AD201" s="16">
        <v>1230576</v>
      </c>
      <c r="AE201" s="16" t="s">
        <v>165</v>
      </c>
      <c r="AF201" s="16" t="s">
        <v>165</v>
      </c>
      <c r="AG201" s="16">
        <v>13035</v>
      </c>
      <c r="AH201" s="16" t="s">
        <v>165</v>
      </c>
      <c r="AI201" s="16" t="s">
        <v>165</v>
      </c>
      <c r="AJ201" s="16" t="s">
        <v>165</v>
      </c>
      <c r="AK201" s="16" t="s">
        <v>165</v>
      </c>
      <c r="AL201" s="16" t="s">
        <v>165</v>
      </c>
      <c r="AM201" s="16" t="s">
        <v>165</v>
      </c>
      <c r="AN201" s="16">
        <v>1181075</v>
      </c>
      <c r="AO201" s="16">
        <v>1138871</v>
      </c>
      <c r="AP201" s="16" t="s">
        <v>165</v>
      </c>
      <c r="AQ201" s="16">
        <v>7054</v>
      </c>
      <c r="AR201" s="16">
        <v>17553</v>
      </c>
      <c r="AS201" s="16">
        <v>48240</v>
      </c>
      <c r="AT201" s="16">
        <v>6128907</v>
      </c>
      <c r="AU201" s="16">
        <v>707601</v>
      </c>
      <c r="AV201" s="16">
        <v>44659</v>
      </c>
      <c r="AW201" s="16">
        <v>1255</v>
      </c>
      <c r="AX201" s="16">
        <v>1550634</v>
      </c>
      <c r="AY201" s="16">
        <v>205802</v>
      </c>
      <c r="AZ201" s="16">
        <v>125183</v>
      </c>
      <c r="BA201" s="16">
        <v>3085322</v>
      </c>
      <c r="BB201" s="16">
        <v>408451</v>
      </c>
      <c r="BC201" s="16">
        <v>682303</v>
      </c>
      <c r="BD201" s="16">
        <v>8022693</v>
      </c>
      <c r="BE201" s="16">
        <v>3138337</v>
      </c>
      <c r="BF201" s="16">
        <v>1487190</v>
      </c>
      <c r="BG201" s="16">
        <v>13778</v>
      </c>
      <c r="BH201" s="16">
        <v>1239490</v>
      </c>
      <c r="BI201" s="16">
        <v>411657</v>
      </c>
      <c r="BJ201" s="16">
        <v>7204081</v>
      </c>
      <c r="BK201" s="16">
        <v>231769</v>
      </c>
      <c r="BL201" s="16">
        <v>2739744</v>
      </c>
      <c r="BM201" s="16">
        <v>1685305</v>
      </c>
      <c r="BN201" s="16">
        <v>3728003</v>
      </c>
      <c r="BO201" s="16">
        <v>3284759</v>
      </c>
      <c r="BP201" s="16" t="s">
        <v>165</v>
      </c>
      <c r="BQ201" s="16">
        <v>134795</v>
      </c>
      <c r="BR201" s="16">
        <v>601539</v>
      </c>
      <c r="BS201" s="16" t="s">
        <v>165</v>
      </c>
      <c r="BT201" s="16" t="s">
        <v>165</v>
      </c>
      <c r="BU201" s="16">
        <v>288904</v>
      </c>
      <c r="BV201" s="16" t="s">
        <v>165</v>
      </c>
      <c r="BW201" s="16">
        <v>177640</v>
      </c>
      <c r="BX201" s="16">
        <v>111264</v>
      </c>
      <c r="BY201" s="16" t="s">
        <v>165</v>
      </c>
      <c r="BZ201" s="16" t="s">
        <v>165</v>
      </c>
      <c r="CA201" s="16" t="s">
        <v>165</v>
      </c>
      <c r="CB201" s="16" t="s">
        <v>165</v>
      </c>
      <c r="CC201" s="16" t="s">
        <v>165</v>
      </c>
      <c r="CD201" s="16" t="s">
        <v>165</v>
      </c>
      <c r="CE201" s="16" t="s">
        <v>165</v>
      </c>
      <c r="CF201" s="16">
        <v>3039180</v>
      </c>
      <c r="CG201" s="16">
        <v>3039180</v>
      </c>
      <c r="CH201" s="16">
        <v>2696971</v>
      </c>
      <c r="CI201" s="16">
        <v>342209</v>
      </c>
      <c r="CJ201" s="16" t="s">
        <v>165</v>
      </c>
      <c r="CK201" s="16">
        <v>1399121</v>
      </c>
      <c r="CL201" s="16">
        <v>296267</v>
      </c>
      <c r="CM201" s="16">
        <v>164182</v>
      </c>
      <c r="CN201" s="16">
        <v>5822083</v>
      </c>
      <c r="CO201" s="17" t="s">
        <v>165</v>
      </c>
    </row>
    <row r="202" spans="1:93">
      <c r="A202" s="14">
        <v>2015</v>
      </c>
      <c r="B202" s="15" t="s">
        <v>168</v>
      </c>
      <c r="C202" s="15">
        <v>222097</v>
      </c>
      <c r="D202" s="15" t="s">
        <v>489</v>
      </c>
      <c r="E202" s="15" t="s">
        <v>495</v>
      </c>
      <c r="F202" s="16">
        <v>6286907</v>
      </c>
      <c r="G202" s="16">
        <v>105999</v>
      </c>
      <c r="H202" s="16">
        <v>550966</v>
      </c>
      <c r="I202" s="16">
        <v>14585</v>
      </c>
      <c r="J202" s="16">
        <v>11755</v>
      </c>
      <c r="K202" s="16">
        <v>69637</v>
      </c>
      <c r="L202" s="16">
        <v>16813</v>
      </c>
      <c r="M202" s="16">
        <v>438176</v>
      </c>
      <c r="N202" s="16">
        <v>37598</v>
      </c>
      <c r="O202" s="16">
        <v>3972498</v>
      </c>
      <c r="P202" s="16">
        <v>2652982</v>
      </c>
      <c r="Q202" s="16">
        <v>2574389</v>
      </c>
      <c r="R202" s="16">
        <v>78593</v>
      </c>
      <c r="S202" s="16" t="s">
        <v>165</v>
      </c>
      <c r="T202" s="16">
        <v>1319516</v>
      </c>
      <c r="U202" s="16">
        <v>43971</v>
      </c>
      <c r="V202" s="16">
        <v>64292</v>
      </c>
      <c r="W202" s="16" t="s">
        <v>165</v>
      </c>
      <c r="X202" s="16">
        <v>12219</v>
      </c>
      <c r="Y202" s="16">
        <v>140117</v>
      </c>
      <c r="Z202" s="16">
        <v>146</v>
      </c>
      <c r="AA202" s="16" t="s">
        <v>165</v>
      </c>
      <c r="AB202" s="16">
        <v>50940</v>
      </c>
      <c r="AC202" s="16">
        <v>47287</v>
      </c>
      <c r="AD202" s="16">
        <v>948858</v>
      </c>
      <c r="AE202" s="16" t="s">
        <v>165</v>
      </c>
      <c r="AF202" s="16" t="s">
        <v>165</v>
      </c>
      <c r="AG202" s="16" t="s">
        <v>165</v>
      </c>
      <c r="AH202" s="16" t="s">
        <v>165</v>
      </c>
      <c r="AI202" s="16" t="s">
        <v>165</v>
      </c>
      <c r="AJ202" s="16" t="s">
        <v>165</v>
      </c>
      <c r="AK202" s="16" t="s">
        <v>165</v>
      </c>
      <c r="AL202" s="16">
        <v>11686</v>
      </c>
      <c r="AM202" s="16" t="s">
        <v>165</v>
      </c>
      <c r="AN202" s="16">
        <v>874336</v>
      </c>
      <c r="AO202" s="16">
        <v>688228</v>
      </c>
      <c r="AP202" s="16" t="s">
        <v>165</v>
      </c>
      <c r="AQ202" s="16">
        <v>8815</v>
      </c>
      <c r="AR202" s="16">
        <v>48467</v>
      </c>
      <c r="AS202" s="16">
        <v>51190</v>
      </c>
      <c r="AT202" s="16">
        <v>5736389</v>
      </c>
      <c r="AU202" s="16">
        <v>229800</v>
      </c>
      <c r="AV202" s="16">
        <v>74691</v>
      </c>
      <c r="AW202" s="16">
        <v>1108</v>
      </c>
      <c r="AX202" s="16">
        <v>1413186</v>
      </c>
      <c r="AY202" s="16">
        <v>277680</v>
      </c>
      <c r="AZ202" s="16">
        <v>98499</v>
      </c>
      <c r="BA202" s="16">
        <v>3299556</v>
      </c>
      <c r="BB202" s="16">
        <v>341869</v>
      </c>
      <c r="BC202" s="16">
        <v>225569</v>
      </c>
      <c r="BD202" s="16">
        <v>6627204</v>
      </c>
      <c r="BE202" s="16">
        <v>3291213</v>
      </c>
      <c r="BF202" s="16">
        <v>457834</v>
      </c>
      <c r="BG202" s="16">
        <v>97311</v>
      </c>
      <c r="BH202" s="16">
        <v>1804348</v>
      </c>
      <c r="BI202" s="16">
        <v>1029031</v>
      </c>
      <c r="BJ202" s="16">
        <v>4582514</v>
      </c>
      <c r="BK202" s="16">
        <v>534268</v>
      </c>
      <c r="BL202" s="16">
        <v>3009490</v>
      </c>
      <c r="BM202" s="16">
        <v>2849682</v>
      </c>
      <c r="BN202" s="16">
        <v>1486409</v>
      </c>
      <c r="BO202" s="16">
        <v>1466534</v>
      </c>
      <c r="BP202" s="16" t="s">
        <v>165</v>
      </c>
      <c r="BQ202" s="16">
        <v>86615</v>
      </c>
      <c r="BR202" s="16" t="s">
        <v>165</v>
      </c>
      <c r="BS202" s="16" t="s">
        <v>165</v>
      </c>
      <c r="BT202" s="16" t="s">
        <v>165</v>
      </c>
      <c r="BU202" s="16">
        <v>71025</v>
      </c>
      <c r="BV202" s="16" t="s">
        <v>165</v>
      </c>
      <c r="BW202" s="16">
        <v>41542</v>
      </c>
      <c r="BX202" s="16">
        <v>29483</v>
      </c>
      <c r="BY202" s="16" t="s">
        <v>165</v>
      </c>
      <c r="BZ202" s="16" t="s">
        <v>165</v>
      </c>
      <c r="CA202" s="16" t="s">
        <v>165</v>
      </c>
      <c r="CB202" s="16" t="s">
        <v>165</v>
      </c>
      <c r="CC202" s="16" t="s">
        <v>165</v>
      </c>
      <c r="CD202" s="16" t="s">
        <v>165</v>
      </c>
      <c r="CE202" s="16" t="s">
        <v>165</v>
      </c>
      <c r="CF202" s="16">
        <v>4506301</v>
      </c>
      <c r="CG202" s="16">
        <v>4506301</v>
      </c>
      <c r="CH202" s="16">
        <v>4006623</v>
      </c>
      <c r="CI202" s="16">
        <v>499678</v>
      </c>
      <c r="CJ202" s="16" t="s">
        <v>165</v>
      </c>
      <c r="CK202" s="16">
        <v>598976</v>
      </c>
      <c r="CL202" s="16">
        <v>445258</v>
      </c>
      <c r="CM202" s="16" t="s">
        <v>165</v>
      </c>
      <c r="CN202" s="16">
        <v>4104559</v>
      </c>
      <c r="CO202" s="17" t="s">
        <v>165</v>
      </c>
    </row>
    <row r="203" spans="1:93">
      <c r="A203" s="14">
        <v>2015</v>
      </c>
      <c r="B203" s="15" t="s">
        <v>179</v>
      </c>
      <c r="C203" s="15">
        <v>222101</v>
      </c>
      <c r="D203" s="15" t="s">
        <v>489</v>
      </c>
      <c r="E203" s="15" t="s">
        <v>496</v>
      </c>
      <c r="F203" s="16">
        <v>14051365</v>
      </c>
      <c r="G203" s="16">
        <v>283965</v>
      </c>
      <c r="H203" s="16">
        <v>203181</v>
      </c>
      <c r="I203" s="16">
        <v>27220</v>
      </c>
      <c r="J203" s="16">
        <v>10798</v>
      </c>
      <c r="K203" s="16">
        <v>29228</v>
      </c>
      <c r="L203" s="16">
        <v>39991</v>
      </c>
      <c r="M203" s="16">
        <v>95944</v>
      </c>
      <c r="N203" s="16">
        <v>65513</v>
      </c>
      <c r="O203" s="16">
        <v>9949854</v>
      </c>
      <c r="P203" s="16">
        <v>6477792</v>
      </c>
      <c r="Q203" s="16">
        <v>6119986</v>
      </c>
      <c r="R203" s="16">
        <v>165163</v>
      </c>
      <c r="S203" s="16">
        <v>192643</v>
      </c>
      <c r="T203" s="16">
        <v>3472062</v>
      </c>
      <c r="U203" s="16">
        <v>75785</v>
      </c>
      <c r="V203" s="16">
        <v>168610</v>
      </c>
      <c r="W203" s="16">
        <v>1080</v>
      </c>
      <c r="X203" s="16">
        <v>40424</v>
      </c>
      <c r="Y203" s="16">
        <v>555737</v>
      </c>
      <c r="Z203" s="16">
        <v>4165</v>
      </c>
      <c r="AA203" s="16">
        <v>158</v>
      </c>
      <c r="AB203" s="16">
        <v>127495</v>
      </c>
      <c r="AC203" s="16">
        <v>88101</v>
      </c>
      <c r="AD203" s="16">
        <v>2374701</v>
      </c>
      <c r="AE203" s="16" t="s">
        <v>165</v>
      </c>
      <c r="AF203" s="16" t="s">
        <v>165</v>
      </c>
      <c r="AG203" s="16">
        <v>31946</v>
      </c>
      <c r="AH203" s="16" t="s">
        <v>165</v>
      </c>
      <c r="AI203" s="16">
        <v>3860</v>
      </c>
      <c r="AJ203" s="16" t="s">
        <v>165</v>
      </c>
      <c r="AK203" s="16" t="s">
        <v>165</v>
      </c>
      <c r="AL203" s="16" t="s">
        <v>165</v>
      </c>
      <c r="AM203" s="16" t="s">
        <v>165</v>
      </c>
      <c r="AN203" s="16">
        <v>2149976</v>
      </c>
      <c r="AO203" s="16">
        <v>1359694</v>
      </c>
      <c r="AP203" s="16">
        <v>945</v>
      </c>
      <c r="AQ203" s="16">
        <v>14509</v>
      </c>
      <c r="AR203" s="16">
        <v>23728</v>
      </c>
      <c r="AS203" s="16">
        <v>106660</v>
      </c>
      <c r="AT203" s="16">
        <v>13733582</v>
      </c>
      <c r="AU203" s="16">
        <v>2817313</v>
      </c>
      <c r="AV203" s="16">
        <v>53909</v>
      </c>
      <c r="AW203" s="16">
        <v>76</v>
      </c>
      <c r="AX203" s="16">
        <v>1457755</v>
      </c>
      <c r="AY203" s="16">
        <v>548804</v>
      </c>
      <c r="AZ203" s="16">
        <v>124472</v>
      </c>
      <c r="BA203" s="16">
        <v>6938567</v>
      </c>
      <c r="BB203" s="16">
        <v>1792686</v>
      </c>
      <c r="BC203" s="16">
        <v>1359019</v>
      </c>
      <c r="BD203" s="16">
        <v>16058162</v>
      </c>
      <c r="BE203" s="16">
        <v>7708521</v>
      </c>
      <c r="BF203" s="16">
        <v>252783</v>
      </c>
      <c r="BG203" s="16">
        <v>11090</v>
      </c>
      <c r="BH203" s="16">
        <v>2235054</v>
      </c>
      <c r="BI203" s="16">
        <v>5220684</v>
      </c>
      <c r="BJ203" s="16">
        <v>16792861</v>
      </c>
      <c r="BK203" s="16">
        <v>949624</v>
      </c>
      <c r="BL203" s="16">
        <v>4727715</v>
      </c>
      <c r="BM203" s="16">
        <v>4237545</v>
      </c>
      <c r="BN203" s="16">
        <v>11784087</v>
      </c>
      <c r="BO203" s="16">
        <v>9767549</v>
      </c>
      <c r="BP203" s="16" t="s">
        <v>165</v>
      </c>
      <c r="BQ203" s="16">
        <v>281059</v>
      </c>
      <c r="BR203" s="16" t="s">
        <v>165</v>
      </c>
      <c r="BS203" s="16" t="s">
        <v>165</v>
      </c>
      <c r="BT203" s="16" t="s">
        <v>165</v>
      </c>
      <c r="BU203" s="16">
        <v>80402</v>
      </c>
      <c r="BV203" s="16" t="s">
        <v>165</v>
      </c>
      <c r="BW203" s="16">
        <v>52834</v>
      </c>
      <c r="BX203" s="16">
        <v>27568</v>
      </c>
      <c r="BY203" s="16" t="s">
        <v>165</v>
      </c>
      <c r="BZ203" s="16" t="s">
        <v>165</v>
      </c>
      <c r="CA203" s="16" t="s">
        <v>165</v>
      </c>
      <c r="CB203" s="16" t="s">
        <v>165</v>
      </c>
      <c r="CC203" s="16" t="s">
        <v>165</v>
      </c>
      <c r="CD203" s="16" t="s">
        <v>165</v>
      </c>
      <c r="CE203" s="16" t="s">
        <v>165</v>
      </c>
      <c r="CF203" s="16">
        <v>6569152</v>
      </c>
      <c r="CG203" s="16">
        <v>6568872</v>
      </c>
      <c r="CH203" s="16">
        <v>5754575</v>
      </c>
      <c r="CI203" s="16">
        <v>814297</v>
      </c>
      <c r="CJ203" s="16">
        <v>280</v>
      </c>
      <c r="CK203" s="16">
        <v>1173997</v>
      </c>
      <c r="CL203" s="16">
        <v>413827</v>
      </c>
      <c r="CM203" s="16">
        <v>2571948</v>
      </c>
      <c r="CN203" s="16">
        <v>7385472</v>
      </c>
      <c r="CO203" s="17" t="s">
        <v>165</v>
      </c>
    </row>
    <row r="204" spans="1:93">
      <c r="A204" s="14">
        <v>2015</v>
      </c>
      <c r="B204" s="15" t="s">
        <v>168</v>
      </c>
      <c r="C204" s="15">
        <v>222119</v>
      </c>
      <c r="D204" s="15" t="s">
        <v>489</v>
      </c>
      <c r="E204" s="15" t="s">
        <v>497</v>
      </c>
      <c r="F204" s="16">
        <v>9966297</v>
      </c>
      <c r="G204" s="16">
        <v>170759</v>
      </c>
      <c r="H204" s="16">
        <v>267444</v>
      </c>
      <c r="I204" s="16">
        <v>18586</v>
      </c>
      <c r="J204" s="16">
        <v>8360</v>
      </c>
      <c r="K204" s="16">
        <v>145513</v>
      </c>
      <c r="L204" s="16">
        <v>39382</v>
      </c>
      <c r="M204" s="16">
        <v>55603</v>
      </c>
      <c r="N204" s="16">
        <v>41233</v>
      </c>
      <c r="O204" s="16">
        <v>7096784</v>
      </c>
      <c r="P204" s="16">
        <v>4888572</v>
      </c>
      <c r="Q204" s="16">
        <v>4558203</v>
      </c>
      <c r="R204" s="16">
        <v>119432</v>
      </c>
      <c r="S204" s="16">
        <v>210937</v>
      </c>
      <c r="T204" s="16">
        <v>2208212</v>
      </c>
      <c r="U204" s="16">
        <v>47357</v>
      </c>
      <c r="V204" s="16">
        <v>120099</v>
      </c>
      <c r="W204" s="16">
        <v>936</v>
      </c>
      <c r="X204" s="16">
        <v>23073</v>
      </c>
      <c r="Y204" s="16">
        <v>203465</v>
      </c>
      <c r="Z204" s="16">
        <v>2167</v>
      </c>
      <c r="AA204" s="16">
        <v>1626</v>
      </c>
      <c r="AB204" s="16">
        <v>58543</v>
      </c>
      <c r="AC204" s="16">
        <v>90571</v>
      </c>
      <c r="AD204" s="16">
        <v>1643995</v>
      </c>
      <c r="AE204" s="16" t="s">
        <v>165</v>
      </c>
      <c r="AF204" s="16" t="s">
        <v>165</v>
      </c>
      <c r="AG204" s="16">
        <v>15235</v>
      </c>
      <c r="AH204" s="16" t="s">
        <v>165</v>
      </c>
      <c r="AI204" s="16">
        <v>1145</v>
      </c>
      <c r="AJ204" s="16" t="s">
        <v>165</v>
      </c>
      <c r="AK204" s="16" t="s">
        <v>165</v>
      </c>
      <c r="AL204" s="16" t="s">
        <v>165</v>
      </c>
      <c r="AM204" s="16" t="s">
        <v>165</v>
      </c>
      <c r="AN204" s="16">
        <v>1373104</v>
      </c>
      <c r="AO204" s="16">
        <v>881250</v>
      </c>
      <c r="AP204" s="16">
        <v>1260</v>
      </c>
      <c r="AQ204" s="16">
        <v>11466</v>
      </c>
      <c r="AR204" s="16">
        <v>122997</v>
      </c>
      <c r="AS204" s="16">
        <v>75775</v>
      </c>
      <c r="AT204" s="16">
        <v>9187239</v>
      </c>
      <c r="AU204" s="16">
        <v>762813</v>
      </c>
      <c r="AV204" s="16">
        <v>32197</v>
      </c>
      <c r="AW204" s="16">
        <v>286</v>
      </c>
      <c r="AX204" s="16">
        <v>2222002</v>
      </c>
      <c r="AY204" s="16">
        <v>571862</v>
      </c>
      <c r="AZ204" s="16">
        <v>226992</v>
      </c>
      <c r="BA204" s="16">
        <v>4523064</v>
      </c>
      <c r="BB204" s="16">
        <v>848023</v>
      </c>
      <c r="BC204" s="16">
        <v>926892</v>
      </c>
      <c r="BD204" s="16">
        <v>9883965</v>
      </c>
      <c r="BE204" s="16">
        <v>3945617</v>
      </c>
      <c r="BF204" s="16">
        <v>1451200</v>
      </c>
      <c r="BG204" s="16">
        <v>568405</v>
      </c>
      <c r="BH204" s="16">
        <v>1639379</v>
      </c>
      <c r="BI204" s="16">
        <v>855038</v>
      </c>
      <c r="BJ204" s="16">
        <v>9220819</v>
      </c>
      <c r="BK204" s="16">
        <v>405603</v>
      </c>
      <c r="BL204" s="16">
        <v>4312542</v>
      </c>
      <c r="BM204" s="16">
        <v>3592714</v>
      </c>
      <c r="BN204" s="16">
        <v>4736597</v>
      </c>
      <c r="BO204" s="16">
        <v>4126081</v>
      </c>
      <c r="BP204" s="16" t="s">
        <v>165</v>
      </c>
      <c r="BQ204" s="16">
        <v>166470</v>
      </c>
      <c r="BR204" s="16" t="s">
        <v>165</v>
      </c>
      <c r="BS204" s="16">
        <v>5210</v>
      </c>
      <c r="BT204" s="16" t="s">
        <v>165</v>
      </c>
      <c r="BU204" s="16" t="s">
        <v>165</v>
      </c>
      <c r="BV204" s="16" t="s">
        <v>165</v>
      </c>
      <c r="BW204" s="16" t="s">
        <v>165</v>
      </c>
      <c r="BX204" s="16" t="s">
        <v>165</v>
      </c>
      <c r="BY204" s="16" t="s">
        <v>165</v>
      </c>
      <c r="BZ204" s="16" t="s">
        <v>165</v>
      </c>
      <c r="CA204" s="16" t="s">
        <v>165</v>
      </c>
      <c r="CB204" s="16" t="s">
        <v>165</v>
      </c>
      <c r="CC204" s="16" t="s">
        <v>165</v>
      </c>
      <c r="CD204" s="16" t="s">
        <v>165</v>
      </c>
      <c r="CE204" s="16" t="s">
        <v>165</v>
      </c>
      <c r="CF204" s="16">
        <v>7088110</v>
      </c>
      <c r="CG204" s="16">
        <v>7087428</v>
      </c>
      <c r="CH204" s="16">
        <v>6532592</v>
      </c>
      <c r="CI204" s="16">
        <v>554836</v>
      </c>
      <c r="CJ204" s="16">
        <v>682</v>
      </c>
      <c r="CK204" s="16">
        <v>2334033</v>
      </c>
      <c r="CL204" s="16">
        <v>998137</v>
      </c>
      <c r="CM204" s="16">
        <v>1978480</v>
      </c>
      <c r="CN204" s="16">
        <v>8004910</v>
      </c>
      <c r="CO204" s="17" t="s">
        <v>165</v>
      </c>
    </row>
    <row r="205" spans="1:93">
      <c r="A205" s="14">
        <v>2015</v>
      </c>
      <c r="B205" s="15" t="s">
        <v>168</v>
      </c>
      <c r="C205" s="15">
        <v>222127</v>
      </c>
      <c r="D205" s="15" t="s">
        <v>489</v>
      </c>
      <c r="E205" s="15" t="s">
        <v>498</v>
      </c>
      <c r="F205" s="16">
        <v>5387083</v>
      </c>
      <c r="G205" s="16">
        <v>139842</v>
      </c>
      <c r="H205" s="16">
        <v>108108</v>
      </c>
      <c r="I205" s="16">
        <v>16344</v>
      </c>
      <c r="J205" s="16">
        <v>5354</v>
      </c>
      <c r="K205" s="16">
        <v>16765</v>
      </c>
      <c r="L205" s="16">
        <v>24393</v>
      </c>
      <c r="M205" s="16">
        <v>45252</v>
      </c>
      <c r="N205" s="16">
        <v>48573</v>
      </c>
      <c r="O205" s="16">
        <v>3748107</v>
      </c>
      <c r="P205" s="16">
        <v>2486321</v>
      </c>
      <c r="Q205" s="16">
        <v>2351071</v>
      </c>
      <c r="R205" s="16">
        <v>61512</v>
      </c>
      <c r="S205" s="16">
        <v>73738</v>
      </c>
      <c r="T205" s="16">
        <v>1261786</v>
      </c>
      <c r="U205" s="16">
        <v>26742</v>
      </c>
      <c r="V205" s="16">
        <v>64361</v>
      </c>
      <c r="W205" s="16" t="s">
        <v>165</v>
      </c>
      <c r="X205" s="16">
        <v>8692</v>
      </c>
      <c r="Y205" s="16">
        <v>214452</v>
      </c>
      <c r="Z205" s="16" t="s">
        <v>165</v>
      </c>
      <c r="AA205" s="16" t="s">
        <v>165</v>
      </c>
      <c r="AB205" s="16" t="s">
        <v>165</v>
      </c>
      <c r="AC205" s="16">
        <v>45346</v>
      </c>
      <c r="AD205" s="16">
        <v>902193</v>
      </c>
      <c r="AE205" s="16" t="s">
        <v>165</v>
      </c>
      <c r="AF205" s="16" t="s">
        <v>165</v>
      </c>
      <c r="AG205" s="16" t="s">
        <v>165</v>
      </c>
      <c r="AH205" s="16" t="s">
        <v>165</v>
      </c>
      <c r="AI205" s="16" t="s">
        <v>165</v>
      </c>
      <c r="AJ205" s="16" t="s">
        <v>165</v>
      </c>
      <c r="AK205" s="16" t="s">
        <v>165</v>
      </c>
      <c r="AL205" s="16" t="s">
        <v>165</v>
      </c>
      <c r="AM205" s="16" t="s">
        <v>165</v>
      </c>
      <c r="AN205" s="16">
        <v>828753</v>
      </c>
      <c r="AO205" s="16">
        <v>487864</v>
      </c>
      <c r="AP205" s="16">
        <v>3492</v>
      </c>
      <c r="AQ205" s="16">
        <v>9083</v>
      </c>
      <c r="AR205" s="16">
        <v>13261</v>
      </c>
      <c r="AS205" s="16">
        <v>46075</v>
      </c>
      <c r="AT205" s="16">
        <v>8738755</v>
      </c>
      <c r="AU205" s="16">
        <v>886933</v>
      </c>
      <c r="AV205" s="16">
        <v>65652</v>
      </c>
      <c r="AW205" s="16">
        <v>844</v>
      </c>
      <c r="AX205" s="16">
        <v>1330931</v>
      </c>
      <c r="AY205" s="16">
        <v>314557</v>
      </c>
      <c r="AZ205" s="16">
        <v>104797</v>
      </c>
      <c r="BA205" s="16">
        <v>5409305</v>
      </c>
      <c r="BB205" s="16">
        <v>625736</v>
      </c>
      <c r="BC205" s="16">
        <v>821364</v>
      </c>
      <c r="BD205" s="16">
        <v>8229803</v>
      </c>
      <c r="BE205" s="16">
        <v>5012927</v>
      </c>
      <c r="BF205" s="16">
        <v>3526717</v>
      </c>
      <c r="BG205" s="16">
        <v>2354284</v>
      </c>
      <c r="BH205" s="16">
        <v>1273514</v>
      </c>
      <c r="BI205" s="16">
        <v>212696</v>
      </c>
      <c r="BJ205" s="16">
        <v>4349338</v>
      </c>
      <c r="BK205" s="16">
        <v>593284</v>
      </c>
      <c r="BL205" s="16">
        <v>2030292</v>
      </c>
      <c r="BM205" s="16">
        <v>1778002</v>
      </c>
      <c r="BN205" s="16">
        <v>2119549</v>
      </c>
      <c r="BO205" s="16">
        <v>1901563</v>
      </c>
      <c r="BP205" s="16" t="s">
        <v>165</v>
      </c>
      <c r="BQ205" s="16">
        <v>176282</v>
      </c>
      <c r="BR205" s="16" t="s">
        <v>165</v>
      </c>
      <c r="BS205" s="16">
        <v>23215</v>
      </c>
      <c r="BT205" s="16" t="s">
        <v>165</v>
      </c>
      <c r="BU205" s="16" t="s">
        <v>165</v>
      </c>
      <c r="BV205" s="16" t="s">
        <v>165</v>
      </c>
      <c r="BW205" s="16" t="s">
        <v>165</v>
      </c>
      <c r="BX205" s="16" t="s">
        <v>165</v>
      </c>
      <c r="BY205" s="16" t="s">
        <v>165</v>
      </c>
      <c r="BZ205" s="16" t="s">
        <v>165</v>
      </c>
      <c r="CA205" s="16" t="s">
        <v>165</v>
      </c>
      <c r="CB205" s="16" t="s">
        <v>165</v>
      </c>
      <c r="CC205" s="16" t="s">
        <v>165</v>
      </c>
      <c r="CD205" s="16" t="s">
        <v>165</v>
      </c>
      <c r="CE205" s="16" t="s">
        <v>165</v>
      </c>
      <c r="CF205" s="16">
        <v>4724271</v>
      </c>
      <c r="CG205" s="16">
        <v>4724271</v>
      </c>
      <c r="CH205" s="16">
        <v>4331095</v>
      </c>
      <c r="CI205" s="16">
        <v>393176</v>
      </c>
      <c r="CJ205" s="16" t="s">
        <v>165</v>
      </c>
      <c r="CK205" s="16">
        <v>3612776</v>
      </c>
      <c r="CL205" s="16">
        <v>340765</v>
      </c>
      <c r="CM205" s="16">
        <v>1180861</v>
      </c>
      <c r="CN205" s="16">
        <v>5258486</v>
      </c>
      <c r="CO205" s="17" t="s">
        <v>165</v>
      </c>
    </row>
    <row r="206" spans="1:93">
      <c r="A206" s="14">
        <v>2015</v>
      </c>
      <c r="B206" s="15" t="s">
        <v>168</v>
      </c>
      <c r="C206" s="15">
        <v>222135</v>
      </c>
      <c r="D206" s="15" t="s">
        <v>489</v>
      </c>
      <c r="E206" s="15" t="s">
        <v>499</v>
      </c>
      <c r="F206" s="16">
        <v>6124873</v>
      </c>
      <c r="G206" s="16">
        <v>156993</v>
      </c>
      <c r="H206" s="16">
        <v>161130</v>
      </c>
      <c r="I206" s="16">
        <v>19509</v>
      </c>
      <c r="J206" s="16">
        <v>6492</v>
      </c>
      <c r="K206" s="16">
        <v>74859</v>
      </c>
      <c r="L206" s="16">
        <v>26285</v>
      </c>
      <c r="M206" s="16">
        <v>33985</v>
      </c>
      <c r="N206" s="16">
        <v>51959</v>
      </c>
      <c r="O206" s="16">
        <v>4270907</v>
      </c>
      <c r="P206" s="16">
        <v>2762661</v>
      </c>
      <c r="Q206" s="16">
        <v>2601764</v>
      </c>
      <c r="R206" s="16">
        <v>78715</v>
      </c>
      <c r="S206" s="16">
        <v>82182</v>
      </c>
      <c r="T206" s="16">
        <v>1508246</v>
      </c>
      <c r="U206" s="16">
        <v>32067</v>
      </c>
      <c r="V206" s="16">
        <v>62570</v>
      </c>
      <c r="W206" s="16">
        <v>720</v>
      </c>
      <c r="X206" s="16">
        <v>13814</v>
      </c>
      <c r="Y206" s="16">
        <v>280311</v>
      </c>
      <c r="Z206" s="16">
        <v>1215</v>
      </c>
      <c r="AA206" s="16">
        <v>218</v>
      </c>
      <c r="AB206" s="16">
        <v>23654</v>
      </c>
      <c r="AC206" s="16">
        <v>73567</v>
      </c>
      <c r="AD206" s="16">
        <v>1011701</v>
      </c>
      <c r="AE206" s="16" t="s">
        <v>165</v>
      </c>
      <c r="AF206" s="16" t="s">
        <v>165</v>
      </c>
      <c r="AG206" s="16">
        <v>8409</v>
      </c>
      <c r="AH206" s="16" t="s">
        <v>165</v>
      </c>
      <c r="AI206" s="16" t="s">
        <v>165</v>
      </c>
      <c r="AJ206" s="16" t="s">
        <v>165</v>
      </c>
      <c r="AK206" s="16" t="s">
        <v>165</v>
      </c>
      <c r="AL206" s="16" t="s">
        <v>165</v>
      </c>
      <c r="AM206" s="16" t="s">
        <v>165</v>
      </c>
      <c r="AN206" s="16">
        <v>934729</v>
      </c>
      <c r="AO206" s="16">
        <v>520322</v>
      </c>
      <c r="AP206" s="16" t="s">
        <v>165</v>
      </c>
      <c r="AQ206" s="16">
        <v>5851</v>
      </c>
      <c r="AR206" s="16">
        <v>22982</v>
      </c>
      <c r="AS206" s="16">
        <v>53230</v>
      </c>
      <c r="AT206" s="16">
        <v>7156131</v>
      </c>
      <c r="AU206" s="16">
        <v>743569</v>
      </c>
      <c r="AV206" s="16">
        <v>36446</v>
      </c>
      <c r="AW206" s="16">
        <v>838</v>
      </c>
      <c r="AX206" s="16">
        <v>1537691</v>
      </c>
      <c r="AY206" s="16">
        <v>263398</v>
      </c>
      <c r="AZ206" s="16">
        <v>165751</v>
      </c>
      <c r="BA206" s="16">
        <v>3730544</v>
      </c>
      <c r="BB206" s="16">
        <v>677894</v>
      </c>
      <c r="BC206" s="16">
        <v>552686</v>
      </c>
      <c r="BD206" s="16">
        <v>7022871</v>
      </c>
      <c r="BE206" s="16">
        <v>3876785</v>
      </c>
      <c r="BF206" s="16">
        <v>1441305</v>
      </c>
      <c r="BG206" s="16">
        <v>1189537</v>
      </c>
      <c r="BH206" s="16">
        <v>1459061</v>
      </c>
      <c r="BI206" s="16">
        <v>976419</v>
      </c>
      <c r="BJ206" s="16">
        <v>6645608</v>
      </c>
      <c r="BK206" s="16">
        <v>87068</v>
      </c>
      <c r="BL206" s="16">
        <v>1891410</v>
      </c>
      <c r="BM206" s="16">
        <v>969679</v>
      </c>
      <c r="BN206" s="16">
        <v>4512928</v>
      </c>
      <c r="BO206" s="16">
        <v>4022568</v>
      </c>
      <c r="BP206" s="16" t="s">
        <v>165</v>
      </c>
      <c r="BQ206" s="16">
        <v>167542</v>
      </c>
      <c r="BR206" s="16">
        <v>73728</v>
      </c>
      <c r="BS206" s="16" t="s">
        <v>165</v>
      </c>
      <c r="BT206" s="16" t="s">
        <v>165</v>
      </c>
      <c r="BU206" s="16">
        <v>237789</v>
      </c>
      <c r="BV206" s="16" t="s">
        <v>165</v>
      </c>
      <c r="BW206" s="16">
        <v>132507</v>
      </c>
      <c r="BX206" s="16">
        <v>105282</v>
      </c>
      <c r="BY206" s="16" t="s">
        <v>165</v>
      </c>
      <c r="BZ206" s="16" t="s">
        <v>165</v>
      </c>
      <c r="CA206" s="16" t="s">
        <v>165</v>
      </c>
      <c r="CB206" s="16" t="s">
        <v>165</v>
      </c>
      <c r="CC206" s="16" t="s">
        <v>165</v>
      </c>
      <c r="CD206" s="16" t="s">
        <v>165</v>
      </c>
      <c r="CE206" s="16" t="s">
        <v>165</v>
      </c>
      <c r="CF206" s="16">
        <v>5312937</v>
      </c>
      <c r="CG206" s="16">
        <v>5312530</v>
      </c>
      <c r="CH206" s="16">
        <v>4778353</v>
      </c>
      <c r="CI206" s="16">
        <v>534177</v>
      </c>
      <c r="CJ206" s="16">
        <v>407</v>
      </c>
      <c r="CK206" s="16">
        <v>960248</v>
      </c>
      <c r="CL206" s="16">
        <v>1084781</v>
      </c>
      <c r="CM206" s="16">
        <v>1260332</v>
      </c>
      <c r="CN206" s="16">
        <v>4629728</v>
      </c>
      <c r="CO206" s="17" t="s">
        <v>165</v>
      </c>
    </row>
    <row r="207" spans="1:93">
      <c r="A207" s="14">
        <v>2015</v>
      </c>
      <c r="B207" s="15" t="s">
        <v>168</v>
      </c>
      <c r="C207" s="15">
        <v>222143</v>
      </c>
      <c r="D207" s="15" t="s">
        <v>489</v>
      </c>
      <c r="E207" s="15" t="s">
        <v>500</v>
      </c>
      <c r="F207" s="16">
        <v>5776538</v>
      </c>
      <c r="G207" s="16">
        <v>151666</v>
      </c>
      <c r="H207" s="16">
        <v>134668</v>
      </c>
      <c r="I207" s="16">
        <v>17403</v>
      </c>
      <c r="J207" s="16">
        <v>60357</v>
      </c>
      <c r="K207" s="16">
        <v>19330</v>
      </c>
      <c r="L207" s="16">
        <v>23213</v>
      </c>
      <c r="M207" s="16">
        <v>14365</v>
      </c>
      <c r="N207" s="16">
        <v>50746</v>
      </c>
      <c r="O207" s="16">
        <v>3848219</v>
      </c>
      <c r="P207" s="16">
        <v>2546313</v>
      </c>
      <c r="Q207" s="16">
        <v>2400932</v>
      </c>
      <c r="R207" s="16">
        <v>68845</v>
      </c>
      <c r="S207" s="16">
        <v>76536</v>
      </c>
      <c r="T207" s="16">
        <v>1301906</v>
      </c>
      <c r="U207" s="16">
        <v>44338</v>
      </c>
      <c r="V207" s="16">
        <v>72347</v>
      </c>
      <c r="W207" s="16" t="s">
        <v>165</v>
      </c>
      <c r="X207" s="16" t="s">
        <v>165</v>
      </c>
      <c r="Y207" s="16">
        <v>202044</v>
      </c>
      <c r="Z207" s="16" t="s">
        <v>165</v>
      </c>
      <c r="AA207" s="16">
        <v>24</v>
      </c>
      <c r="AB207" s="16">
        <v>4718</v>
      </c>
      <c r="AC207" s="16">
        <v>46986</v>
      </c>
      <c r="AD207" s="16">
        <v>931433</v>
      </c>
      <c r="AE207" s="16" t="s">
        <v>165</v>
      </c>
      <c r="AF207" s="16" t="s">
        <v>165</v>
      </c>
      <c r="AG207" s="16">
        <v>16</v>
      </c>
      <c r="AH207" s="16" t="s">
        <v>165</v>
      </c>
      <c r="AI207" s="16" t="s">
        <v>165</v>
      </c>
      <c r="AJ207" s="16" t="s">
        <v>165</v>
      </c>
      <c r="AK207" s="16" t="s">
        <v>165</v>
      </c>
      <c r="AL207" s="16" t="s">
        <v>165</v>
      </c>
      <c r="AM207" s="16" t="s">
        <v>165</v>
      </c>
      <c r="AN207" s="16">
        <v>849224</v>
      </c>
      <c r="AO207" s="16">
        <v>713372</v>
      </c>
      <c r="AP207" s="16" t="s">
        <v>165</v>
      </c>
      <c r="AQ207" s="16">
        <v>9035</v>
      </c>
      <c r="AR207" s="16">
        <v>19608</v>
      </c>
      <c r="AS207" s="16">
        <v>41335</v>
      </c>
      <c r="AT207" s="16">
        <v>4903277</v>
      </c>
      <c r="AU207" s="16">
        <v>644417</v>
      </c>
      <c r="AV207" s="16">
        <v>69536</v>
      </c>
      <c r="AW207" s="16">
        <v>949</v>
      </c>
      <c r="AX207" s="16">
        <v>753998</v>
      </c>
      <c r="AY207" s="16">
        <v>317645</v>
      </c>
      <c r="AZ207" s="16">
        <v>91438</v>
      </c>
      <c r="BA207" s="16">
        <v>2447582</v>
      </c>
      <c r="BB207" s="16">
        <v>577712</v>
      </c>
      <c r="BC207" s="16">
        <v>531879</v>
      </c>
      <c r="BD207" s="16">
        <v>8826815</v>
      </c>
      <c r="BE207" s="16">
        <v>4930987</v>
      </c>
      <c r="BF207" s="16">
        <v>3643634</v>
      </c>
      <c r="BG207" s="16">
        <v>2275618</v>
      </c>
      <c r="BH207" s="16">
        <v>832364</v>
      </c>
      <c r="BI207" s="16">
        <v>454989</v>
      </c>
      <c r="BJ207" s="16">
        <v>5193637</v>
      </c>
      <c r="BK207" s="16">
        <v>252490</v>
      </c>
      <c r="BL207" s="16">
        <v>2208732</v>
      </c>
      <c r="BM207" s="16">
        <v>1177096</v>
      </c>
      <c r="BN207" s="16">
        <v>2749138</v>
      </c>
      <c r="BO207" s="16">
        <v>2480962</v>
      </c>
      <c r="BP207" s="16" t="s">
        <v>165</v>
      </c>
      <c r="BQ207" s="16">
        <v>216318</v>
      </c>
      <c r="BR207" s="16">
        <v>19449</v>
      </c>
      <c r="BS207" s="16" t="s">
        <v>165</v>
      </c>
      <c r="BT207" s="16" t="s">
        <v>165</v>
      </c>
      <c r="BU207" s="16">
        <v>129232</v>
      </c>
      <c r="BV207" s="16" t="s">
        <v>165</v>
      </c>
      <c r="BW207" s="16">
        <v>63880</v>
      </c>
      <c r="BX207" s="16">
        <v>65352</v>
      </c>
      <c r="BY207" s="16" t="s">
        <v>165</v>
      </c>
      <c r="BZ207" s="16" t="s">
        <v>165</v>
      </c>
      <c r="CA207" s="16" t="s">
        <v>165</v>
      </c>
      <c r="CB207" s="16" t="s">
        <v>165</v>
      </c>
      <c r="CC207" s="16" t="s">
        <v>165</v>
      </c>
      <c r="CD207" s="16" t="s">
        <v>165</v>
      </c>
      <c r="CE207" s="16" t="s">
        <v>165</v>
      </c>
      <c r="CF207" s="16">
        <v>5406546</v>
      </c>
      <c r="CG207" s="16">
        <v>5406501</v>
      </c>
      <c r="CH207" s="16">
        <v>4869879</v>
      </c>
      <c r="CI207" s="16">
        <v>536622</v>
      </c>
      <c r="CJ207" s="16">
        <v>45</v>
      </c>
      <c r="CK207" s="16">
        <v>447719</v>
      </c>
      <c r="CL207" s="16">
        <v>768600</v>
      </c>
      <c r="CM207" s="16">
        <v>2734248</v>
      </c>
      <c r="CN207" s="16">
        <v>4912973</v>
      </c>
      <c r="CO207" s="17" t="s">
        <v>165</v>
      </c>
    </row>
    <row r="208" spans="1:93">
      <c r="A208" s="9">
        <v>2015</v>
      </c>
      <c r="B208" s="10" t="s">
        <v>162</v>
      </c>
      <c r="C208" s="10">
        <v>231002</v>
      </c>
      <c r="D208" s="10" t="s">
        <v>501</v>
      </c>
      <c r="E208" s="10" t="s">
        <v>502</v>
      </c>
      <c r="F208" s="11">
        <v>160544118</v>
      </c>
      <c r="G208" s="11">
        <v>564503</v>
      </c>
      <c r="H208" s="11">
        <v>15310498</v>
      </c>
      <c r="I208" s="11">
        <v>88635</v>
      </c>
      <c r="J208" s="11">
        <v>84167</v>
      </c>
      <c r="K208" s="11">
        <v>281101</v>
      </c>
      <c r="L208" s="11">
        <v>598405</v>
      </c>
      <c r="M208" s="11">
        <v>14258190</v>
      </c>
      <c r="N208" s="11">
        <v>107522</v>
      </c>
      <c r="O208" s="11">
        <v>108641263</v>
      </c>
      <c r="P208" s="11">
        <v>71456049</v>
      </c>
      <c r="Q208" s="11">
        <v>63223041</v>
      </c>
      <c r="R208" s="11">
        <v>1616165</v>
      </c>
      <c r="S208" s="11">
        <v>6616843</v>
      </c>
      <c r="T208" s="11">
        <v>37185214</v>
      </c>
      <c r="U208" s="11">
        <v>509678</v>
      </c>
      <c r="V208" s="11">
        <v>2145198</v>
      </c>
      <c r="W208" s="11">
        <v>14362</v>
      </c>
      <c r="X208" s="11">
        <v>1049839</v>
      </c>
      <c r="Y208" s="11">
        <v>4404537</v>
      </c>
      <c r="Z208" s="11">
        <v>25163</v>
      </c>
      <c r="AA208" s="11">
        <v>22314</v>
      </c>
      <c r="AB208" s="11">
        <v>1207907</v>
      </c>
      <c r="AC208" s="11">
        <v>1131210</v>
      </c>
      <c r="AD208" s="11">
        <v>26122517</v>
      </c>
      <c r="AE208" s="11" t="s">
        <v>165</v>
      </c>
      <c r="AF208" s="11" t="s">
        <v>165</v>
      </c>
      <c r="AG208" s="11">
        <v>311896</v>
      </c>
      <c r="AH208" s="11" t="s">
        <v>165</v>
      </c>
      <c r="AI208" s="11">
        <v>92154</v>
      </c>
      <c r="AJ208" s="11">
        <v>89833</v>
      </c>
      <c r="AK208" s="11" t="s">
        <v>165</v>
      </c>
      <c r="AL208" s="11">
        <v>58606</v>
      </c>
      <c r="AM208" s="11" t="s">
        <v>165</v>
      </c>
      <c r="AN208" s="11">
        <v>21688324</v>
      </c>
      <c r="AO208" s="11">
        <v>12017710</v>
      </c>
      <c r="AP208" s="11">
        <v>113643</v>
      </c>
      <c r="AQ208" s="11">
        <v>297092</v>
      </c>
      <c r="AR208" s="11">
        <v>1803563</v>
      </c>
      <c r="AS208" s="11">
        <v>868432</v>
      </c>
      <c r="AT208" s="11">
        <v>87167676</v>
      </c>
      <c r="AU208" s="11">
        <v>1647137</v>
      </c>
      <c r="AV208" s="11">
        <v>1697020</v>
      </c>
      <c r="AW208" s="11">
        <v>1536</v>
      </c>
      <c r="AX208" s="11">
        <v>15823770</v>
      </c>
      <c r="AY208" s="11">
        <v>2458123</v>
      </c>
      <c r="AZ208" s="11">
        <v>2023522</v>
      </c>
      <c r="BA208" s="11">
        <v>53248813</v>
      </c>
      <c r="BB208" s="11">
        <v>10267755</v>
      </c>
      <c r="BC208" s="11">
        <v>23456508</v>
      </c>
      <c r="BD208" s="11">
        <v>276573822</v>
      </c>
      <c r="BE208" s="11">
        <v>101502348</v>
      </c>
      <c r="BF208" s="11">
        <v>9004183</v>
      </c>
      <c r="BG208" s="11">
        <v>4545503</v>
      </c>
      <c r="BH208" s="11">
        <v>16026988</v>
      </c>
      <c r="BI208" s="11">
        <v>76471177</v>
      </c>
      <c r="BJ208" s="11">
        <v>82874024</v>
      </c>
      <c r="BK208" s="11">
        <v>2805612</v>
      </c>
      <c r="BL208" s="11">
        <v>32647579</v>
      </c>
      <c r="BM208" s="11">
        <v>27176458</v>
      </c>
      <c r="BN208" s="11">
        <v>42693457</v>
      </c>
      <c r="BO208" s="11">
        <v>39900594</v>
      </c>
      <c r="BP208" s="11">
        <v>7286080</v>
      </c>
      <c r="BQ208" s="11" t="s">
        <v>165</v>
      </c>
      <c r="BR208" s="11" t="s">
        <v>165</v>
      </c>
      <c r="BS208" s="11">
        <v>246908</v>
      </c>
      <c r="BT208" s="11" t="s">
        <v>165</v>
      </c>
      <c r="BU208" s="11" t="s">
        <v>165</v>
      </c>
      <c r="BV208" s="11" t="s">
        <v>165</v>
      </c>
      <c r="BW208" s="11" t="s">
        <v>165</v>
      </c>
      <c r="BX208" s="11" t="s">
        <v>165</v>
      </c>
      <c r="BY208" s="11" t="s">
        <v>165</v>
      </c>
      <c r="BZ208" s="11" t="s">
        <v>165</v>
      </c>
      <c r="CA208" s="11" t="s">
        <v>165</v>
      </c>
      <c r="CB208" s="11" t="s">
        <v>165</v>
      </c>
      <c r="CC208" s="11" t="s">
        <v>165</v>
      </c>
      <c r="CD208" s="11" t="s">
        <v>165</v>
      </c>
      <c r="CE208" s="11" t="s">
        <v>165</v>
      </c>
      <c r="CF208" s="11">
        <v>143542616</v>
      </c>
      <c r="CG208" s="11">
        <v>143540750</v>
      </c>
      <c r="CH208" s="11">
        <v>118925776</v>
      </c>
      <c r="CI208" s="11">
        <v>24614974</v>
      </c>
      <c r="CJ208" s="11">
        <v>1866</v>
      </c>
      <c r="CK208" s="11">
        <v>6246096</v>
      </c>
      <c r="CL208" s="11">
        <v>3833931</v>
      </c>
      <c r="CM208" s="11">
        <v>80884736</v>
      </c>
      <c r="CN208" s="11">
        <v>80311394</v>
      </c>
      <c r="CO208" s="12" t="s">
        <v>165</v>
      </c>
    </row>
    <row r="209" spans="1:93">
      <c r="A209" s="14">
        <v>2015</v>
      </c>
      <c r="B209" s="15" t="s">
        <v>166</v>
      </c>
      <c r="C209" s="15">
        <v>232017</v>
      </c>
      <c r="D209" s="15" t="s">
        <v>501</v>
      </c>
      <c r="E209" s="15" t="s">
        <v>503</v>
      </c>
      <c r="F209" s="16">
        <v>19681725</v>
      </c>
      <c r="G209" s="16">
        <v>346826</v>
      </c>
      <c r="H209" s="16">
        <v>1708548</v>
      </c>
      <c r="I209" s="16">
        <v>31501</v>
      </c>
      <c r="J209" s="16">
        <v>26925</v>
      </c>
      <c r="K209" s="16">
        <v>47382</v>
      </c>
      <c r="L209" s="16">
        <v>102115</v>
      </c>
      <c r="M209" s="16">
        <v>1500625</v>
      </c>
      <c r="N209" s="16">
        <v>71516</v>
      </c>
      <c r="O209" s="16">
        <v>12741036</v>
      </c>
      <c r="P209" s="16">
        <v>8364073</v>
      </c>
      <c r="Q209" s="16">
        <v>7699302</v>
      </c>
      <c r="R209" s="16">
        <v>248208</v>
      </c>
      <c r="S209" s="16">
        <v>416563</v>
      </c>
      <c r="T209" s="16">
        <v>4376963</v>
      </c>
      <c r="U209" s="16">
        <v>114578</v>
      </c>
      <c r="V209" s="16">
        <v>155432</v>
      </c>
      <c r="W209" s="16">
        <v>1716</v>
      </c>
      <c r="X209" s="16">
        <v>91130</v>
      </c>
      <c r="Y209" s="16">
        <v>591530</v>
      </c>
      <c r="Z209" s="16">
        <v>1759</v>
      </c>
      <c r="AA209" s="16">
        <v>680</v>
      </c>
      <c r="AB209" s="16">
        <v>171547</v>
      </c>
      <c r="AC209" s="16">
        <v>271057</v>
      </c>
      <c r="AD209" s="16">
        <v>2953788</v>
      </c>
      <c r="AE209" s="16" t="s">
        <v>165</v>
      </c>
      <c r="AF209" s="16" t="s">
        <v>165</v>
      </c>
      <c r="AG209" s="16">
        <v>23746</v>
      </c>
      <c r="AH209" s="16" t="s">
        <v>165</v>
      </c>
      <c r="AI209" s="16" t="s">
        <v>165</v>
      </c>
      <c r="AJ209" s="16" t="s">
        <v>165</v>
      </c>
      <c r="AK209" s="16" t="s">
        <v>165</v>
      </c>
      <c r="AL209" s="16" t="s">
        <v>165</v>
      </c>
      <c r="AM209" s="16" t="s">
        <v>165</v>
      </c>
      <c r="AN209" s="16">
        <v>2674313</v>
      </c>
      <c r="AO209" s="16">
        <v>1816563</v>
      </c>
      <c r="AP209" s="16">
        <v>10552</v>
      </c>
      <c r="AQ209" s="16">
        <v>18358</v>
      </c>
      <c r="AR209" s="16">
        <v>294013</v>
      </c>
      <c r="AS209" s="16">
        <v>137678</v>
      </c>
      <c r="AT209" s="16">
        <v>17949097</v>
      </c>
      <c r="AU209" s="16">
        <v>371384</v>
      </c>
      <c r="AV209" s="16">
        <v>96019</v>
      </c>
      <c r="AW209" s="16">
        <v>3197</v>
      </c>
      <c r="AX209" s="16">
        <v>3120838</v>
      </c>
      <c r="AY209" s="16">
        <v>618206</v>
      </c>
      <c r="AZ209" s="16">
        <v>317058</v>
      </c>
      <c r="BA209" s="16">
        <v>12109958</v>
      </c>
      <c r="BB209" s="16">
        <v>1312437</v>
      </c>
      <c r="BC209" s="16">
        <v>197254</v>
      </c>
      <c r="BD209" s="16">
        <v>32146388</v>
      </c>
      <c r="BE209" s="16">
        <v>9652284</v>
      </c>
      <c r="BF209" s="16">
        <v>481449</v>
      </c>
      <c r="BG209" s="16">
        <v>143167</v>
      </c>
      <c r="BH209" s="16">
        <v>3168970</v>
      </c>
      <c r="BI209" s="16">
        <v>6001865</v>
      </c>
      <c r="BJ209" s="16">
        <v>13720831</v>
      </c>
      <c r="BK209" s="16">
        <v>398685</v>
      </c>
      <c r="BL209" s="16">
        <v>4391639</v>
      </c>
      <c r="BM209" s="16">
        <v>2581017</v>
      </c>
      <c r="BN209" s="16">
        <v>9075548</v>
      </c>
      <c r="BO209" s="16">
        <v>8134632</v>
      </c>
      <c r="BP209" s="16" t="s">
        <v>165</v>
      </c>
      <c r="BQ209" s="16">
        <v>253644</v>
      </c>
      <c r="BR209" s="16" t="s">
        <v>165</v>
      </c>
      <c r="BS209" s="16" t="s">
        <v>165</v>
      </c>
      <c r="BT209" s="16" t="s">
        <v>165</v>
      </c>
      <c r="BU209" s="16">
        <v>27672</v>
      </c>
      <c r="BV209" s="16" t="s">
        <v>165</v>
      </c>
      <c r="BW209" s="16" t="s">
        <v>165</v>
      </c>
      <c r="BX209" s="16">
        <v>27672</v>
      </c>
      <c r="BY209" s="16" t="s">
        <v>165</v>
      </c>
      <c r="BZ209" s="16" t="s">
        <v>165</v>
      </c>
      <c r="CA209" s="16" t="s">
        <v>165</v>
      </c>
      <c r="CB209" s="16" t="s">
        <v>165</v>
      </c>
      <c r="CC209" s="16" t="s">
        <v>165</v>
      </c>
      <c r="CD209" s="16" t="s">
        <v>165</v>
      </c>
      <c r="CE209" s="16" t="s">
        <v>165</v>
      </c>
      <c r="CF209" s="16">
        <v>10719934</v>
      </c>
      <c r="CG209" s="16">
        <v>10719934</v>
      </c>
      <c r="CH209" s="16">
        <v>9787735</v>
      </c>
      <c r="CI209" s="16">
        <v>932199</v>
      </c>
      <c r="CJ209" s="16" t="s">
        <v>165</v>
      </c>
      <c r="CK209" s="16">
        <v>18063</v>
      </c>
      <c r="CL209" s="16">
        <v>641218</v>
      </c>
      <c r="CM209" s="16">
        <v>1568808</v>
      </c>
      <c r="CN209" s="16">
        <v>11751614</v>
      </c>
      <c r="CO209" s="17" t="s">
        <v>165</v>
      </c>
    </row>
    <row r="210" spans="1:93">
      <c r="A210" s="14">
        <v>2015</v>
      </c>
      <c r="B210" s="15" t="s">
        <v>166</v>
      </c>
      <c r="C210" s="15">
        <v>232025</v>
      </c>
      <c r="D210" s="15" t="s">
        <v>501</v>
      </c>
      <c r="E210" s="15" t="s">
        <v>504</v>
      </c>
      <c r="F210" s="16">
        <v>19527974</v>
      </c>
      <c r="G210" s="16">
        <v>354811</v>
      </c>
      <c r="H210" s="16">
        <v>1174315</v>
      </c>
      <c r="I210" s="16">
        <v>20437</v>
      </c>
      <c r="J210" s="16">
        <v>17214</v>
      </c>
      <c r="K210" s="16">
        <v>58150</v>
      </c>
      <c r="L210" s="16">
        <v>119564</v>
      </c>
      <c r="M210" s="16">
        <v>958950</v>
      </c>
      <c r="N210" s="16">
        <v>77108</v>
      </c>
      <c r="O210" s="16">
        <v>13371662</v>
      </c>
      <c r="P210" s="16">
        <v>8893079</v>
      </c>
      <c r="Q210" s="16">
        <v>7989240</v>
      </c>
      <c r="R210" s="16">
        <v>221437</v>
      </c>
      <c r="S210" s="16">
        <v>682402</v>
      </c>
      <c r="T210" s="16">
        <v>4478583</v>
      </c>
      <c r="U210" s="16">
        <v>104656</v>
      </c>
      <c r="V210" s="16">
        <v>223839</v>
      </c>
      <c r="W210" s="16">
        <v>1248</v>
      </c>
      <c r="X210" s="16">
        <v>65083</v>
      </c>
      <c r="Y210" s="16">
        <v>471876</v>
      </c>
      <c r="Z210" s="16">
        <v>231</v>
      </c>
      <c r="AA210" s="16">
        <v>603</v>
      </c>
      <c r="AB210" s="16">
        <v>125979</v>
      </c>
      <c r="AC210" s="16">
        <v>326588</v>
      </c>
      <c r="AD210" s="16">
        <v>3122322</v>
      </c>
      <c r="AE210" s="16" t="s">
        <v>165</v>
      </c>
      <c r="AF210" s="16" t="s">
        <v>165</v>
      </c>
      <c r="AG210" s="16">
        <v>35732</v>
      </c>
      <c r="AH210" s="16" t="s">
        <v>165</v>
      </c>
      <c r="AI210" s="16" t="s">
        <v>165</v>
      </c>
      <c r="AJ210" s="16">
        <v>426</v>
      </c>
      <c r="AK210" s="16" t="s">
        <v>165</v>
      </c>
      <c r="AL210" s="16" t="s">
        <v>165</v>
      </c>
      <c r="AM210" s="16" t="s">
        <v>165</v>
      </c>
      <c r="AN210" s="16">
        <v>2757187</v>
      </c>
      <c r="AO210" s="16">
        <v>1545352</v>
      </c>
      <c r="AP210" s="16">
        <v>2051</v>
      </c>
      <c r="AQ210" s="16">
        <v>23640</v>
      </c>
      <c r="AR210" s="16">
        <v>221848</v>
      </c>
      <c r="AS210" s="16">
        <v>143515</v>
      </c>
      <c r="AT210" s="16">
        <v>19237982</v>
      </c>
      <c r="AU210" s="16">
        <v>1175325</v>
      </c>
      <c r="AV210" s="16">
        <v>85750</v>
      </c>
      <c r="AW210" s="16">
        <v>3039</v>
      </c>
      <c r="AX210" s="16">
        <v>3232130</v>
      </c>
      <c r="AY210" s="16">
        <v>789391</v>
      </c>
      <c r="AZ210" s="16">
        <v>123367</v>
      </c>
      <c r="BA210" s="16">
        <v>12734285</v>
      </c>
      <c r="BB210" s="16">
        <v>1094695</v>
      </c>
      <c r="BC210" s="16">
        <v>1034049</v>
      </c>
      <c r="BD210" s="16">
        <v>26571849</v>
      </c>
      <c r="BE210" s="16">
        <v>11097953</v>
      </c>
      <c r="BF210" s="16">
        <v>1011043</v>
      </c>
      <c r="BG210" s="16">
        <v>56063</v>
      </c>
      <c r="BH210" s="16">
        <v>2594086</v>
      </c>
      <c r="BI210" s="16">
        <v>7492824</v>
      </c>
      <c r="BJ210" s="16">
        <v>18259552</v>
      </c>
      <c r="BK210" s="16">
        <v>481716</v>
      </c>
      <c r="BL210" s="16">
        <v>4398103</v>
      </c>
      <c r="BM210" s="16">
        <v>3393915</v>
      </c>
      <c r="BN210" s="16">
        <v>13836746</v>
      </c>
      <c r="BO210" s="16">
        <v>13391104</v>
      </c>
      <c r="BP210" s="16" t="s">
        <v>165</v>
      </c>
      <c r="BQ210" s="16">
        <v>24703</v>
      </c>
      <c r="BR210" s="16" t="s">
        <v>165</v>
      </c>
      <c r="BS210" s="16" t="s">
        <v>165</v>
      </c>
      <c r="BT210" s="16" t="s">
        <v>165</v>
      </c>
      <c r="BU210" s="16">
        <v>3940</v>
      </c>
      <c r="BV210" s="16" t="s">
        <v>165</v>
      </c>
      <c r="BW210" s="16" t="s">
        <v>165</v>
      </c>
      <c r="BX210" s="16">
        <v>3940</v>
      </c>
      <c r="BY210" s="16" t="s">
        <v>165</v>
      </c>
      <c r="BZ210" s="16" t="s">
        <v>165</v>
      </c>
      <c r="CA210" s="16" t="s">
        <v>165</v>
      </c>
      <c r="CB210" s="16" t="s">
        <v>165</v>
      </c>
      <c r="CC210" s="16" t="s">
        <v>165</v>
      </c>
      <c r="CD210" s="16" t="s">
        <v>165</v>
      </c>
      <c r="CE210" s="16" t="s">
        <v>165</v>
      </c>
      <c r="CF210" s="16">
        <v>6355978</v>
      </c>
      <c r="CG210" s="16">
        <v>6355978</v>
      </c>
      <c r="CH210" s="16">
        <v>5832631</v>
      </c>
      <c r="CI210" s="16">
        <v>523347</v>
      </c>
      <c r="CJ210" s="16" t="s">
        <v>165</v>
      </c>
      <c r="CK210" s="16">
        <v>4811304</v>
      </c>
      <c r="CL210" s="16">
        <v>672433</v>
      </c>
      <c r="CM210" s="16">
        <v>1096052</v>
      </c>
      <c r="CN210" s="16">
        <v>9763568</v>
      </c>
      <c r="CO210" s="17" t="s">
        <v>165</v>
      </c>
    </row>
    <row r="211" spans="1:93">
      <c r="A211" s="14">
        <v>2015</v>
      </c>
      <c r="B211" s="15" t="s">
        <v>179</v>
      </c>
      <c r="C211" s="15">
        <v>232033</v>
      </c>
      <c r="D211" s="15" t="s">
        <v>501</v>
      </c>
      <c r="E211" s="15" t="s">
        <v>505</v>
      </c>
      <c r="F211" s="16">
        <v>16859493</v>
      </c>
      <c r="G211" s="16">
        <v>349935</v>
      </c>
      <c r="H211" s="16">
        <v>199806</v>
      </c>
      <c r="I211" s="16">
        <v>19137</v>
      </c>
      <c r="J211" s="16">
        <v>35078</v>
      </c>
      <c r="K211" s="16">
        <v>20820</v>
      </c>
      <c r="L211" s="16" t="s">
        <v>165</v>
      </c>
      <c r="M211" s="16">
        <v>124771</v>
      </c>
      <c r="N211" s="16">
        <v>66706</v>
      </c>
      <c r="O211" s="16">
        <v>12131520</v>
      </c>
      <c r="P211" s="16">
        <v>8184757</v>
      </c>
      <c r="Q211" s="16">
        <v>7564076</v>
      </c>
      <c r="R211" s="16">
        <v>221721</v>
      </c>
      <c r="S211" s="16">
        <v>398960</v>
      </c>
      <c r="T211" s="16">
        <v>3946763</v>
      </c>
      <c r="U211" s="16">
        <v>89753</v>
      </c>
      <c r="V211" s="16">
        <v>145333</v>
      </c>
      <c r="W211" s="16" t="s">
        <v>165</v>
      </c>
      <c r="X211" s="16">
        <v>33022</v>
      </c>
      <c r="Y211" s="16">
        <v>352115</v>
      </c>
      <c r="Z211" s="16" t="s">
        <v>165</v>
      </c>
      <c r="AA211" s="16">
        <v>3112</v>
      </c>
      <c r="AB211" s="16">
        <v>143161</v>
      </c>
      <c r="AC211" s="16">
        <v>184151</v>
      </c>
      <c r="AD211" s="16">
        <v>2957252</v>
      </c>
      <c r="AE211" s="16" t="s">
        <v>165</v>
      </c>
      <c r="AF211" s="16" t="s">
        <v>165</v>
      </c>
      <c r="AG211" s="16">
        <v>38864</v>
      </c>
      <c r="AH211" s="16" t="s">
        <v>165</v>
      </c>
      <c r="AI211" s="16" t="s">
        <v>165</v>
      </c>
      <c r="AJ211" s="16" t="s">
        <v>165</v>
      </c>
      <c r="AK211" s="16" t="s">
        <v>165</v>
      </c>
      <c r="AL211" s="16" t="s">
        <v>165</v>
      </c>
      <c r="AM211" s="16" t="s">
        <v>165</v>
      </c>
      <c r="AN211" s="16">
        <v>2653564</v>
      </c>
      <c r="AO211" s="16">
        <v>1406303</v>
      </c>
      <c r="AP211" s="16">
        <v>1755</v>
      </c>
      <c r="AQ211" s="16">
        <v>20979</v>
      </c>
      <c r="AR211" s="16">
        <v>28925</v>
      </c>
      <c r="AS211" s="16">
        <v>127136</v>
      </c>
      <c r="AT211" s="16">
        <v>16831466</v>
      </c>
      <c r="AU211" s="16">
        <v>1189692</v>
      </c>
      <c r="AV211" s="16">
        <v>68775</v>
      </c>
      <c r="AW211" s="16">
        <v>2196</v>
      </c>
      <c r="AX211" s="16">
        <v>2297157</v>
      </c>
      <c r="AY211" s="16">
        <v>1035408</v>
      </c>
      <c r="AZ211" s="16">
        <v>378876</v>
      </c>
      <c r="BA211" s="16">
        <v>10589711</v>
      </c>
      <c r="BB211" s="16">
        <v>1269651</v>
      </c>
      <c r="BC211" s="16">
        <v>840967</v>
      </c>
      <c r="BD211" s="16">
        <v>28888055</v>
      </c>
      <c r="BE211" s="16">
        <v>11465821</v>
      </c>
      <c r="BF211" s="16">
        <v>791839</v>
      </c>
      <c r="BG211" s="16">
        <v>54588</v>
      </c>
      <c r="BH211" s="16">
        <v>2277250</v>
      </c>
      <c r="BI211" s="16">
        <v>8396732</v>
      </c>
      <c r="BJ211" s="16">
        <v>16773521</v>
      </c>
      <c r="BK211" s="16">
        <v>580474</v>
      </c>
      <c r="BL211" s="16">
        <v>4211978</v>
      </c>
      <c r="BM211" s="16">
        <v>4175768</v>
      </c>
      <c r="BN211" s="16">
        <v>12480538</v>
      </c>
      <c r="BO211" s="16">
        <v>11855333</v>
      </c>
      <c r="BP211" s="16" t="s">
        <v>165</v>
      </c>
      <c r="BQ211" s="16">
        <v>81005</v>
      </c>
      <c r="BR211" s="16" t="s">
        <v>165</v>
      </c>
      <c r="BS211" s="16" t="s">
        <v>165</v>
      </c>
      <c r="BT211" s="16" t="s">
        <v>165</v>
      </c>
      <c r="BU211" s="16" t="s">
        <v>165</v>
      </c>
      <c r="BV211" s="16" t="s">
        <v>165</v>
      </c>
      <c r="BW211" s="16" t="s">
        <v>165</v>
      </c>
      <c r="BX211" s="16" t="s">
        <v>165</v>
      </c>
      <c r="BY211" s="16" t="s">
        <v>165</v>
      </c>
      <c r="BZ211" s="16" t="s">
        <v>165</v>
      </c>
      <c r="CA211" s="16" t="s">
        <v>165</v>
      </c>
      <c r="CB211" s="16" t="s">
        <v>165</v>
      </c>
      <c r="CC211" s="16" t="s">
        <v>165</v>
      </c>
      <c r="CD211" s="16" t="s">
        <v>165</v>
      </c>
      <c r="CE211" s="16" t="s">
        <v>165</v>
      </c>
      <c r="CF211" s="16">
        <v>8363905</v>
      </c>
      <c r="CG211" s="16">
        <v>8363905</v>
      </c>
      <c r="CH211" s="16">
        <v>7434224</v>
      </c>
      <c r="CI211" s="16">
        <v>929681</v>
      </c>
      <c r="CJ211" s="16" t="s">
        <v>165</v>
      </c>
      <c r="CK211" s="16">
        <v>1377131</v>
      </c>
      <c r="CL211" s="16">
        <v>126143</v>
      </c>
      <c r="CM211" s="16">
        <v>1421000</v>
      </c>
      <c r="CN211" s="16">
        <v>11547229</v>
      </c>
      <c r="CO211" s="17" t="s">
        <v>165</v>
      </c>
    </row>
    <row r="212" spans="1:93">
      <c r="A212" s="14">
        <v>2015</v>
      </c>
      <c r="B212" s="15" t="s">
        <v>168</v>
      </c>
      <c r="C212" s="15">
        <v>232041</v>
      </c>
      <c r="D212" s="15" t="s">
        <v>501</v>
      </c>
      <c r="E212" s="15" t="s">
        <v>506</v>
      </c>
      <c r="F212" s="16">
        <v>5907125</v>
      </c>
      <c r="G212" s="16">
        <v>188943</v>
      </c>
      <c r="H212" s="16">
        <v>156834</v>
      </c>
      <c r="I212" s="16">
        <v>12425</v>
      </c>
      <c r="J212" s="16">
        <v>10571</v>
      </c>
      <c r="K212" s="16">
        <v>9882</v>
      </c>
      <c r="L212" s="16">
        <v>68119</v>
      </c>
      <c r="M212" s="16">
        <v>55837</v>
      </c>
      <c r="N212" s="16">
        <v>41381</v>
      </c>
      <c r="O212" s="16">
        <v>3939489</v>
      </c>
      <c r="P212" s="16">
        <v>2585824</v>
      </c>
      <c r="Q212" s="16">
        <v>2365332</v>
      </c>
      <c r="R212" s="16">
        <v>65964</v>
      </c>
      <c r="S212" s="16">
        <v>154528</v>
      </c>
      <c r="T212" s="16">
        <v>1353665</v>
      </c>
      <c r="U212" s="16">
        <v>23966</v>
      </c>
      <c r="V212" s="16">
        <v>51383</v>
      </c>
      <c r="W212" s="16" t="s">
        <v>165</v>
      </c>
      <c r="X212" s="16">
        <v>18446</v>
      </c>
      <c r="Y212" s="16">
        <v>220469</v>
      </c>
      <c r="Z212" s="16" t="s">
        <v>165</v>
      </c>
      <c r="AA212" s="16">
        <v>1056</v>
      </c>
      <c r="AB212" s="16" t="s">
        <v>165</v>
      </c>
      <c r="AC212" s="16">
        <v>121000</v>
      </c>
      <c r="AD212" s="16">
        <v>908584</v>
      </c>
      <c r="AE212" s="16" t="s">
        <v>165</v>
      </c>
      <c r="AF212" s="16" t="s">
        <v>165</v>
      </c>
      <c r="AG212" s="16">
        <v>8761</v>
      </c>
      <c r="AH212" s="16" t="s">
        <v>165</v>
      </c>
      <c r="AI212" s="16" t="s">
        <v>165</v>
      </c>
      <c r="AJ212" s="16" t="s">
        <v>165</v>
      </c>
      <c r="AK212" s="16" t="s">
        <v>165</v>
      </c>
      <c r="AL212" s="16" t="s">
        <v>165</v>
      </c>
      <c r="AM212" s="16" t="s">
        <v>165</v>
      </c>
      <c r="AN212" s="16">
        <v>882901</v>
      </c>
      <c r="AO212" s="16">
        <v>691170</v>
      </c>
      <c r="AP212" s="16">
        <v>792</v>
      </c>
      <c r="AQ212" s="16">
        <v>5615</v>
      </c>
      <c r="AR212" s="16" t="s">
        <v>165</v>
      </c>
      <c r="AS212" s="16">
        <v>37305</v>
      </c>
      <c r="AT212" s="16">
        <v>5337844</v>
      </c>
      <c r="AU212" s="16">
        <v>455032</v>
      </c>
      <c r="AV212" s="16">
        <v>28151</v>
      </c>
      <c r="AW212" s="16">
        <v>1383</v>
      </c>
      <c r="AX212" s="16">
        <v>748343</v>
      </c>
      <c r="AY212" s="16">
        <v>171288</v>
      </c>
      <c r="AZ212" s="16">
        <v>80126</v>
      </c>
      <c r="BA212" s="16">
        <v>3455221</v>
      </c>
      <c r="BB212" s="16">
        <v>398300</v>
      </c>
      <c r="BC212" s="16">
        <v>461738</v>
      </c>
      <c r="BD212" s="16">
        <v>8395139</v>
      </c>
      <c r="BE212" s="16">
        <v>3546512</v>
      </c>
      <c r="BF212" s="16">
        <v>2250862</v>
      </c>
      <c r="BG212" s="16">
        <v>463621</v>
      </c>
      <c r="BH212" s="16">
        <v>921219</v>
      </c>
      <c r="BI212" s="16">
        <v>374431</v>
      </c>
      <c r="BJ212" s="16">
        <v>3393205</v>
      </c>
      <c r="BK212" s="16">
        <v>117712</v>
      </c>
      <c r="BL212" s="16">
        <v>614331</v>
      </c>
      <c r="BM212" s="16">
        <v>604939</v>
      </c>
      <c r="BN212" s="16">
        <v>2778874</v>
      </c>
      <c r="BO212" s="16">
        <v>2550421</v>
      </c>
      <c r="BP212" s="16" t="s">
        <v>165</v>
      </c>
      <c r="BQ212" s="16" t="s">
        <v>165</v>
      </c>
      <c r="BR212" s="16" t="s">
        <v>165</v>
      </c>
      <c r="BS212" s="16" t="s">
        <v>165</v>
      </c>
      <c r="BT212" s="16" t="s">
        <v>165</v>
      </c>
      <c r="BU212" s="16" t="s">
        <v>165</v>
      </c>
      <c r="BV212" s="16" t="s">
        <v>165</v>
      </c>
      <c r="BW212" s="16" t="s">
        <v>165</v>
      </c>
      <c r="BX212" s="16" t="s">
        <v>165</v>
      </c>
      <c r="BY212" s="16" t="s">
        <v>165</v>
      </c>
      <c r="BZ212" s="16" t="s">
        <v>165</v>
      </c>
      <c r="CA212" s="16" t="s">
        <v>165</v>
      </c>
      <c r="CB212" s="16" t="s">
        <v>165</v>
      </c>
      <c r="CC212" s="16" t="s">
        <v>165</v>
      </c>
      <c r="CD212" s="16" t="s">
        <v>165</v>
      </c>
      <c r="CE212" s="16" t="s">
        <v>165</v>
      </c>
      <c r="CF212" s="16">
        <v>2171854</v>
      </c>
      <c r="CG212" s="16">
        <v>2171854</v>
      </c>
      <c r="CH212" s="16">
        <v>1908710</v>
      </c>
      <c r="CI212" s="16">
        <v>263144</v>
      </c>
      <c r="CJ212" s="16" t="s">
        <v>165</v>
      </c>
      <c r="CK212" s="16">
        <v>2324721</v>
      </c>
      <c r="CL212" s="16">
        <v>17000</v>
      </c>
      <c r="CM212" s="16">
        <v>94200</v>
      </c>
      <c r="CN212" s="16">
        <v>4766210</v>
      </c>
      <c r="CO212" s="17" t="s">
        <v>165</v>
      </c>
    </row>
    <row r="213" spans="1:93">
      <c r="A213" s="14">
        <v>2015</v>
      </c>
      <c r="B213" s="15" t="s">
        <v>168</v>
      </c>
      <c r="C213" s="15">
        <v>232050</v>
      </c>
      <c r="D213" s="15" t="s">
        <v>501</v>
      </c>
      <c r="E213" s="15" t="s">
        <v>507</v>
      </c>
      <c r="F213" s="16">
        <v>5321045</v>
      </c>
      <c r="G213" s="16">
        <v>164315</v>
      </c>
      <c r="H213" s="16">
        <v>160419</v>
      </c>
      <c r="I213" s="16">
        <v>10132</v>
      </c>
      <c r="J213" s="16">
        <v>4759</v>
      </c>
      <c r="K213" s="16">
        <v>15002</v>
      </c>
      <c r="L213" s="16">
        <v>54402</v>
      </c>
      <c r="M213" s="16">
        <v>76124</v>
      </c>
      <c r="N213" s="16">
        <v>42131</v>
      </c>
      <c r="O213" s="16">
        <v>3477581</v>
      </c>
      <c r="P213" s="16">
        <v>2433396</v>
      </c>
      <c r="Q213" s="16">
        <v>2315957</v>
      </c>
      <c r="R213" s="16">
        <v>49853</v>
      </c>
      <c r="S213" s="16">
        <v>67586</v>
      </c>
      <c r="T213" s="16">
        <v>1044185</v>
      </c>
      <c r="U213" s="16">
        <v>29098</v>
      </c>
      <c r="V213" s="16">
        <v>50299</v>
      </c>
      <c r="W213" s="16">
        <v>624</v>
      </c>
      <c r="X213" s="16">
        <v>1202</v>
      </c>
      <c r="Y213" s="16">
        <v>92469</v>
      </c>
      <c r="Z213" s="16" t="s">
        <v>165</v>
      </c>
      <c r="AA213" s="16" t="s">
        <v>165</v>
      </c>
      <c r="AB213" s="16">
        <v>2621</v>
      </c>
      <c r="AC213" s="16">
        <v>54149</v>
      </c>
      <c r="AD213" s="16">
        <v>813723</v>
      </c>
      <c r="AE213" s="16" t="s">
        <v>165</v>
      </c>
      <c r="AF213" s="16" t="s">
        <v>165</v>
      </c>
      <c r="AG213" s="16" t="s">
        <v>165</v>
      </c>
      <c r="AH213" s="16" t="s">
        <v>165</v>
      </c>
      <c r="AI213" s="16" t="s">
        <v>165</v>
      </c>
      <c r="AJ213" s="16" t="s">
        <v>165</v>
      </c>
      <c r="AK213" s="16" t="s">
        <v>165</v>
      </c>
      <c r="AL213" s="16" t="s">
        <v>165</v>
      </c>
      <c r="AM213" s="16" t="s">
        <v>165</v>
      </c>
      <c r="AN213" s="16">
        <v>772127</v>
      </c>
      <c r="AO213" s="16">
        <v>671321</v>
      </c>
      <c r="AP213" s="16">
        <v>958</v>
      </c>
      <c r="AQ213" s="16">
        <v>4877</v>
      </c>
      <c r="AR213" s="16">
        <v>27316</v>
      </c>
      <c r="AS213" s="16">
        <v>58305</v>
      </c>
      <c r="AT213" s="16">
        <v>5848336</v>
      </c>
      <c r="AU213" s="16">
        <v>486839</v>
      </c>
      <c r="AV213" s="16">
        <v>40923</v>
      </c>
      <c r="AW213" s="16">
        <v>1171</v>
      </c>
      <c r="AX213" s="16">
        <v>1547257</v>
      </c>
      <c r="AY213" s="16">
        <v>131653</v>
      </c>
      <c r="AZ213" s="16">
        <v>52521</v>
      </c>
      <c r="BA213" s="16">
        <v>3168293</v>
      </c>
      <c r="BB213" s="16">
        <v>419679</v>
      </c>
      <c r="BC213" s="16">
        <v>615679</v>
      </c>
      <c r="BD213" s="16">
        <v>8564522</v>
      </c>
      <c r="BE213" s="16">
        <v>3366598</v>
      </c>
      <c r="BF213" s="16">
        <v>1484996</v>
      </c>
      <c r="BG213" s="16">
        <v>1331213</v>
      </c>
      <c r="BH213" s="16">
        <v>855703</v>
      </c>
      <c r="BI213" s="16">
        <v>1025899</v>
      </c>
      <c r="BJ213" s="16">
        <v>4221839</v>
      </c>
      <c r="BK213" s="16">
        <v>201851</v>
      </c>
      <c r="BL213" s="16">
        <v>1724041</v>
      </c>
      <c r="BM213" s="16">
        <v>1687590</v>
      </c>
      <c r="BN213" s="16">
        <v>2492794</v>
      </c>
      <c r="BO213" s="16">
        <v>2390224</v>
      </c>
      <c r="BP213" s="16" t="s">
        <v>165</v>
      </c>
      <c r="BQ213" s="16">
        <v>5004</v>
      </c>
      <c r="BR213" s="16" t="s">
        <v>165</v>
      </c>
      <c r="BS213" s="16" t="s">
        <v>165</v>
      </c>
      <c r="BT213" s="16" t="s">
        <v>165</v>
      </c>
      <c r="BU213" s="16">
        <v>4862</v>
      </c>
      <c r="BV213" s="16" t="s">
        <v>165</v>
      </c>
      <c r="BW213" s="16" t="s">
        <v>165</v>
      </c>
      <c r="BX213" s="16">
        <v>4862</v>
      </c>
      <c r="BY213" s="16" t="s">
        <v>165</v>
      </c>
      <c r="BZ213" s="16" t="s">
        <v>165</v>
      </c>
      <c r="CA213" s="16" t="s">
        <v>165</v>
      </c>
      <c r="CB213" s="16" t="s">
        <v>165</v>
      </c>
      <c r="CC213" s="16" t="s">
        <v>165</v>
      </c>
      <c r="CD213" s="16" t="s">
        <v>165</v>
      </c>
      <c r="CE213" s="16" t="s">
        <v>165</v>
      </c>
      <c r="CF213" s="16">
        <v>2830987</v>
      </c>
      <c r="CG213" s="16">
        <v>2830983</v>
      </c>
      <c r="CH213" s="16">
        <v>2603812</v>
      </c>
      <c r="CI213" s="16">
        <v>227171</v>
      </c>
      <c r="CJ213" s="16">
        <v>4</v>
      </c>
      <c r="CK213" s="16">
        <v>1384161</v>
      </c>
      <c r="CL213" s="16">
        <v>81896</v>
      </c>
      <c r="CM213" s="16">
        <v>231000</v>
      </c>
      <c r="CN213" s="16">
        <v>5796263</v>
      </c>
      <c r="CO213" s="17" t="s">
        <v>165</v>
      </c>
    </row>
    <row r="214" spans="1:93">
      <c r="A214" s="14">
        <v>2015</v>
      </c>
      <c r="B214" s="15" t="s">
        <v>179</v>
      </c>
      <c r="C214" s="15">
        <v>232068</v>
      </c>
      <c r="D214" s="15" t="s">
        <v>501</v>
      </c>
      <c r="E214" s="15" t="s">
        <v>508</v>
      </c>
      <c r="F214" s="16">
        <v>14081028</v>
      </c>
      <c r="G214" s="16">
        <v>288467</v>
      </c>
      <c r="H214" s="16">
        <v>293821</v>
      </c>
      <c r="I214" s="16">
        <v>13500</v>
      </c>
      <c r="J214" s="16">
        <v>16607</v>
      </c>
      <c r="K214" s="16">
        <v>4429</v>
      </c>
      <c r="L214" s="16">
        <v>156331</v>
      </c>
      <c r="M214" s="16">
        <v>102954</v>
      </c>
      <c r="N214" s="16">
        <v>69517</v>
      </c>
      <c r="O214" s="16">
        <v>9522153</v>
      </c>
      <c r="P214" s="16">
        <v>6250842</v>
      </c>
      <c r="Q214" s="16">
        <v>5793619</v>
      </c>
      <c r="R214" s="16">
        <v>152330</v>
      </c>
      <c r="S214" s="16">
        <v>304893</v>
      </c>
      <c r="T214" s="16">
        <v>3271311</v>
      </c>
      <c r="U214" s="16">
        <v>88770</v>
      </c>
      <c r="V214" s="16">
        <v>157336</v>
      </c>
      <c r="W214" s="16" t="s">
        <v>165</v>
      </c>
      <c r="X214" s="16">
        <v>69317</v>
      </c>
      <c r="Y214" s="16">
        <v>413009</v>
      </c>
      <c r="Z214" s="16">
        <v>167</v>
      </c>
      <c r="AA214" s="16">
        <v>1755</v>
      </c>
      <c r="AB214" s="16">
        <v>92290</v>
      </c>
      <c r="AC214" s="16">
        <v>220481</v>
      </c>
      <c r="AD214" s="16">
        <v>2209009</v>
      </c>
      <c r="AE214" s="16" t="s">
        <v>165</v>
      </c>
      <c r="AF214" s="16" t="s">
        <v>165</v>
      </c>
      <c r="AG214" s="16">
        <v>19177</v>
      </c>
      <c r="AH214" s="16" t="s">
        <v>165</v>
      </c>
      <c r="AI214" s="16" t="s">
        <v>165</v>
      </c>
      <c r="AJ214" s="16" t="s">
        <v>165</v>
      </c>
      <c r="AK214" s="16" t="s">
        <v>165</v>
      </c>
      <c r="AL214" s="16" t="s">
        <v>165</v>
      </c>
      <c r="AM214" s="16" t="s">
        <v>165</v>
      </c>
      <c r="AN214" s="16">
        <v>2295071</v>
      </c>
      <c r="AO214" s="16">
        <v>1591221</v>
      </c>
      <c r="AP214" s="16" t="s">
        <v>165</v>
      </c>
      <c r="AQ214" s="16">
        <v>15851</v>
      </c>
      <c r="AR214" s="16">
        <v>4927</v>
      </c>
      <c r="AS214" s="16">
        <v>86140</v>
      </c>
      <c r="AT214" s="16">
        <v>13763355</v>
      </c>
      <c r="AU214" s="16">
        <v>934624</v>
      </c>
      <c r="AV214" s="16">
        <v>22643</v>
      </c>
      <c r="AW214" s="16">
        <v>1289</v>
      </c>
      <c r="AX214" s="16">
        <v>2458389</v>
      </c>
      <c r="AY214" s="16">
        <v>420215</v>
      </c>
      <c r="AZ214" s="16">
        <v>109769</v>
      </c>
      <c r="BA214" s="16">
        <v>8763267</v>
      </c>
      <c r="BB214" s="16">
        <v>1053159</v>
      </c>
      <c r="BC214" s="16">
        <v>2192390</v>
      </c>
      <c r="BD214" s="16">
        <v>23969580</v>
      </c>
      <c r="BE214" s="16">
        <v>5574187</v>
      </c>
      <c r="BF214" s="16">
        <v>1081795</v>
      </c>
      <c r="BG214" s="16">
        <v>216793</v>
      </c>
      <c r="BH214" s="16">
        <v>3822845</v>
      </c>
      <c r="BI214" s="16">
        <v>669547</v>
      </c>
      <c r="BJ214" s="16">
        <v>12450263</v>
      </c>
      <c r="BK214" s="16">
        <v>552614</v>
      </c>
      <c r="BL214" s="16">
        <v>4353259</v>
      </c>
      <c r="BM214" s="16">
        <v>3289145</v>
      </c>
      <c r="BN214" s="16">
        <v>8024722</v>
      </c>
      <c r="BO214" s="16">
        <v>7517372</v>
      </c>
      <c r="BP214" s="16" t="s">
        <v>165</v>
      </c>
      <c r="BQ214" s="16">
        <v>72282</v>
      </c>
      <c r="BR214" s="16" t="s">
        <v>165</v>
      </c>
      <c r="BS214" s="16" t="s">
        <v>165</v>
      </c>
      <c r="BT214" s="16" t="s">
        <v>165</v>
      </c>
      <c r="BU214" s="16" t="s">
        <v>165</v>
      </c>
      <c r="BV214" s="16" t="s">
        <v>165</v>
      </c>
      <c r="BW214" s="16" t="s">
        <v>165</v>
      </c>
      <c r="BX214" s="16" t="s">
        <v>165</v>
      </c>
      <c r="BY214" s="16" t="s">
        <v>165</v>
      </c>
      <c r="BZ214" s="16" t="s">
        <v>165</v>
      </c>
      <c r="CA214" s="16" t="s">
        <v>165</v>
      </c>
      <c r="CB214" s="16" t="s">
        <v>165</v>
      </c>
      <c r="CC214" s="16" t="s">
        <v>165</v>
      </c>
      <c r="CD214" s="16" t="s">
        <v>165</v>
      </c>
      <c r="CE214" s="16" t="s">
        <v>165</v>
      </c>
      <c r="CF214" s="16">
        <v>8332001</v>
      </c>
      <c r="CG214" s="16">
        <v>8329601</v>
      </c>
      <c r="CH214" s="16">
        <v>7468670</v>
      </c>
      <c r="CI214" s="16">
        <v>860931</v>
      </c>
      <c r="CJ214" s="16">
        <v>2400</v>
      </c>
      <c r="CK214" s="16">
        <v>1813746</v>
      </c>
      <c r="CL214" s="16">
        <v>187290</v>
      </c>
      <c r="CM214" s="16">
        <v>865443</v>
      </c>
      <c r="CN214" s="16">
        <v>11762823</v>
      </c>
      <c r="CO214" s="17" t="s">
        <v>165</v>
      </c>
    </row>
    <row r="215" spans="1:93">
      <c r="A215" s="14">
        <v>2015</v>
      </c>
      <c r="B215" s="15" t="s">
        <v>168</v>
      </c>
      <c r="C215" s="15">
        <v>232076</v>
      </c>
      <c r="D215" s="15" t="s">
        <v>501</v>
      </c>
      <c r="E215" s="15" t="s">
        <v>509</v>
      </c>
      <c r="F215" s="16">
        <v>9904643</v>
      </c>
      <c r="G215" s="16">
        <v>234496</v>
      </c>
      <c r="H215" s="16">
        <v>448044</v>
      </c>
      <c r="I215" s="16">
        <v>16266</v>
      </c>
      <c r="J215" s="16">
        <v>7567</v>
      </c>
      <c r="K215" s="16">
        <v>26286</v>
      </c>
      <c r="L215" s="16">
        <v>65309</v>
      </c>
      <c r="M215" s="16">
        <v>332616</v>
      </c>
      <c r="N215" s="16">
        <v>43538</v>
      </c>
      <c r="O215" s="16">
        <v>6602005</v>
      </c>
      <c r="P215" s="16">
        <v>4355217</v>
      </c>
      <c r="Q215" s="16">
        <v>4063097</v>
      </c>
      <c r="R215" s="16">
        <v>118584</v>
      </c>
      <c r="S215" s="16">
        <v>173536</v>
      </c>
      <c r="T215" s="16">
        <v>2246788</v>
      </c>
      <c r="U215" s="16">
        <v>34982</v>
      </c>
      <c r="V215" s="16">
        <v>61468</v>
      </c>
      <c r="W215" s="16" t="s">
        <v>165</v>
      </c>
      <c r="X215" s="16">
        <v>19769</v>
      </c>
      <c r="Y215" s="16">
        <v>359133</v>
      </c>
      <c r="Z215" s="16">
        <v>1132</v>
      </c>
      <c r="AA215" s="16">
        <v>302</v>
      </c>
      <c r="AB215" s="16">
        <v>59583</v>
      </c>
      <c r="AC215" s="16">
        <v>131402</v>
      </c>
      <c r="AD215" s="16">
        <v>1554277</v>
      </c>
      <c r="AE215" s="16" t="s">
        <v>165</v>
      </c>
      <c r="AF215" s="16" t="s">
        <v>165</v>
      </c>
      <c r="AG215" s="16">
        <v>24740</v>
      </c>
      <c r="AH215" s="16" t="s">
        <v>165</v>
      </c>
      <c r="AI215" s="16" t="s">
        <v>165</v>
      </c>
      <c r="AJ215" s="16" t="s">
        <v>165</v>
      </c>
      <c r="AK215" s="16" t="s">
        <v>165</v>
      </c>
      <c r="AL215" s="16" t="s">
        <v>165</v>
      </c>
      <c r="AM215" s="16" t="s">
        <v>165</v>
      </c>
      <c r="AN215" s="16">
        <v>1399093</v>
      </c>
      <c r="AO215" s="16">
        <v>1079059</v>
      </c>
      <c r="AP215" s="16">
        <v>4224</v>
      </c>
      <c r="AQ215" s="16">
        <v>18</v>
      </c>
      <c r="AR215" s="16">
        <v>94166</v>
      </c>
      <c r="AS215" s="16">
        <v>69505</v>
      </c>
      <c r="AT215" s="16">
        <v>8349188</v>
      </c>
      <c r="AU215" s="16">
        <v>419770</v>
      </c>
      <c r="AV215" s="16">
        <v>36673</v>
      </c>
      <c r="AW215" s="16">
        <v>860</v>
      </c>
      <c r="AX215" s="16">
        <v>2036283</v>
      </c>
      <c r="AY215" s="16">
        <v>224073</v>
      </c>
      <c r="AZ215" s="16">
        <v>245350</v>
      </c>
      <c r="BA215" s="16">
        <v>4680701</v>
      </c>
      <c r="BB215" s="16">
        <v>705478</v>
      </c>
      <c r="BC215" s="16">
        <v>735903</v>
      </c>
      <c r="BD215" s="16">
        <v>13850194</v>
      </c>
      <c r="BE215" s="16">
        <v>5765840</v>
      </c>
      <c r="BF215" s="16">
        <v>2044653</v>
      </c>
      <c r="BG215" s="16">
        <v>71895</v>
      </c>
      <c r="BH215" s="16">
        <v>1863405</v>
      </c>
      <c r="BI215" s="16">
        <v>1857782</v>
      </c>
      <c r="BJ215" s="16">
        <v>6745531</v>
      </c>
      <c r="BK215" s="16">
        <v>225518</v>
      </c>
      <c r="BL215" s="16">
        <v>3537375</v>
      </c>
      <c r="BM215" s="16">
        <v>3483853</v>
      </c>
      <c r="BN215" s="16">
        <v>3146934</v>
      </c>
      <c r="BO215" s="16">
        <v>3025791</v>
      </c>
      <c r="BP215" s="16" t="s">
        <v>165</v>
      </c>
      <c r="BQ215" s="16">
        <v>61222</v>
      </c>
      <c r="BR215" s="16" t="s">
        <v>165</v>
      </c>
      <c r="BS215" s="16" t="s">
        <v>165</v>
      </c>
      <c r="BT215" s="16" t="s">
        <v>165</v>
      </c>
      <c r="BU215" s="16">
        <v>1832</v>
      </c>
      <c r="BV215" s="16" t="s">
        <v>165</v>
      </c>
      <c r="BW215" s="16" t="s">
        <v>165</v>
      </c>
      <c r="BX215" s="16">
        <v>1832</v>
      </c>
      <c r="BY215" s="16" t="s">
        <v>165</v>
      </c>
      <c r="BZ215" s="16" t="s">
        <v>165</v>
      </c>
      <c r="CA215" s="16" t="s">
        <v>165</v>
      </c>
      <c r="CB215" s="16" t="s">
        <v>165</v>
      </c>
      <c r="CC215" s="16" t="s">
        <v>165</v>
      </c>
      <c r="CD215" s="16" t="s">
        <v>165</v>
      </c>
      <c r="CE215" s="16" t="s">
        <v>165</v>
      </c>
      <c r="CF215" s="16">
        <v>5610368</v>
      </c>
      <c r="CG215" s="16">
        <v>5610368</v>
      </c>
      <c r="CH215" s="16">
        <v>5236077</v>
      </c>
      <c r="CI215" s="16">
        <v>374291</v>
      </c>
      <c r="CJ215" s="16" t="s">
        <v>165</v>
      </c>
      <c r="CK215" s="16">
        <v>3697722</v>
      </c>
      <c r="CL215" s="16" t="s">
        <v>165</v>
      </c>
      <c r="CM215" s="16">
        <v>894620</v>
      </c>
      <c r="CN215" s="16">
        <v>4954715</v>
      </c>
      <c r="CO215" s="17" t="s">
        <v>165</v>
      </c>
    </row>
    <row r="216" spans="1:93">
      <c r="A216" s="14">
        <v>2015</v>
      </c>
      <c r="B216" s="15" t="s">
        <v>168</v>
      </c>
      <c r="C216" s="15">
        <v>232106</v>
      </c>
      <c r="D216" s="15" t="s">
        <v>501</v>
      </c>
      <c r="E216" s="15" t="s">
        <v>510</v>
      </c>
      <c r="F216" s="16">
        <v>7387767</v>
      </c>
      <c r="G216" s="16">
        <v>215983</v>
      </c>
      <c r="H216" s="16">
        <v>282439</v>
      </c>
      <c r="I216" s="16">
        <v>13387</v>
      </c>
      <c r="J216" s="16">
        <v>13931</v>
      </c>
      <c r="K216" s="16" t="s">
        <v>165</v>
      </c>
      <c r="L216" s="16">
        <v>65727</v>
      </c>
      <c r="M216" s="16">
        <v>189394</v>
      </c>
      <c r="N216" s="16">
        <v>63884</v>
      </c>
      <c r="O216" s="16">
        <v>5146355</v>
      </c>
      <c r="P216" s="16">
        <v>3358319</v>
      </c>
      <c r="Q216" s="16">
        <v>2839425</v>
      </c>
      <c r="R216" s="16">
        <v>66396</v>
      </c>
      <c r="S216" s="16">
        <v>452498</v>
      </c>
      <c r="T216" s="16">
        <v>1788036</v>
      </c>
      <c r="U216" s="16">
        <v>51460</v>
      </c>
      <c r="V216" s="16">
        <v>51087</v>
      </c>
      <c r="W216" s="16">
        <v>1248</v>
      </c>
      <c r="X216" s="16">
        <v>3510</v>
      </c>
      <c r="Y216" s="16">
        <v>409043</v>
      </c>
      <c r="Z216" s="16" t="s">
        <v>165</v>
      </c>
      <c r="AA216" s="16">
        <v>535</v>
      </c>
      <c r="AB216" s="16" t="s">
        <v>165</v>
      </c>
      <c r="AC216" s="16">
        <v>102206</v>
      </c>
      <c r="AD216" s="16">
        <v>1168947</v>
      </c>
      <c r="AE216" s="16" t="s">
        <v>165</v>
      </c>
      <c r="AF216" s="16" t="s">
        <v>165</v>
      </c>
      <c r="AG216" s="16" t="s">
        <v>165</v>
      </c>
      <c r="AH216" s="16" t="s">
        <v>165</v>
      </c>
      <c r="AI216" s="16" t="s">
        <v>165</v>
      </c>
      <c r="AJ216" s="16" t="s">
        <v>165</v>
      </c>
      <c r="AK216" s="16" t="s">
        <v>165</v>
      </c>
      <c r="AL216" s="16" t="s">
        <v>165</v>
      </c>
      <c r="AM216" s="16" t="s">
        <v>165</v>
      </c>
      <c r="AN216" s="16">
        <v>1075268</v>
      </c>
      <c r="AO216" s="16">
        <v>576506</v>
      </c>
      <c r="AP216" s="16" t="s">
        <v>165</v>
      </c>
      <c r="AQ216" s="16">
        <v>6135</v>
      </c>
      <c r="AR216" s="16">
        <v>21197</v>
      </c>
      <c r="AS216" s="16">
        <v>41339</v>
      </c>
      <c r="AT216" s="16">
        <v>11743740</v>
      </c>
      <c r="AU216" s="16">
        <v>1042805</v>
      </c>
      <c r="AV216" s="16">
        <v>24165</v>
      </c>
      <c r="AW216" s="16">
        <v>2099</v>
      </c>
      <c r="AX216" s="16">
        <v>2201685</v>
      </c>
      <c r="AY216" s="16">
        <v>291030</v>
      </c>
      <c r="AZ216" s="16">
        <v>169817</v>
      </c>
      <c r="BA216" s="16">
        <v>7205143</v>
      </c>
      <c r="BB216" s="16">
        <v>806996</v>
      </c>
      <c r="BC216" s="16">
        <v>781811</v>
      </c>
      <c r="BD216" s="16">
        <v>9715390</v>
      </c>
      <c r="BE216" s="16">
        <v>4699780</v>
      </c>
      <c r="BF216" s="16">
        <v>2649460</v>
      </c>
      <c r="BG216" s="16">
        <v>2440607</v>
      </c>
      <c r="BH216" s="16">
        <v>1078202</v>
      </c>
      <c r="BI216" s="16">
        <v>972118</v>
      </c>
      <c r="BJ216" s="16">
        <v>9171601</v>
      </c>
      <c r="BK216" s="16">
        <v>324735</v>
      </c>
      <c r="BL216" s="16">
        <v>1926879</v>
      </c>
      <c r="BM216" s="16">
        <v>1615591</v>
      </c>
      <c r="BN216" s="16">
        <v>7237409</v>
      </c>
      <c r="BO216" s="16">
        <v>6848754</v>
      </c>
      <c r="BP216" s="16" t="s">
        <v>165</v>
      </c>
      <c r="BQ216" s="16">
        <v>7313</v>
      </c>
      <c r="BR216" s="16" t="s">
        <v>165</v>
      </c>
      <c r="BS216" s="16" t="s">
        <v>165</v>
      </c>
      <c r="BT216" s="16" t="s">
        <v>165</v>
      </c>
      <c r="BU216" s="16">
        <v>6904</v>
      </c>
      <c r="BV216" s="16" t="s">
        <v>165</v>
      </c>
      <c r="BW216" s="16" t="s">
        <v>165</v>
      </c>
      <c r="BX216" s="16">
        <v>6904</v>
      </c>
      <c r="BY216" s="16" t="s">
        <v>165</v>
      </c>
      <c r="BZ216" s="16" t="s">
        <v>165</v>
      </c>
      <c r="CA216" s="16" t="s">
        <v>165</v>
      </c>
      <c r="CB216" s="16" t="s">
        <v>165</v>
      </c>
      <c r="CC216" s="16" t="s">
        <v>165</v>
      </c>
      <c r="CD216" s="16" t="s">
        <v>165</v>
      </c>
      <c r="CE216" s="16" t="s">
        <v>165</v>
      </c>
      <c r="CF216" s="16">
        <v>1822675</v>
      </c>
      <c r="CG216" s="16">
        <v>1822675</v>
      </c>
      <c r="CH216" s="16">
        <v>1690795</v>
      </c>
      <c r="CI216" s="16">
        <v>131880</v>
      </c>
      <c r="CJ216" s="16" t="s">
        <v>165</v>
      </c>
      <c r="CK216" s="16">
        <v>1549416</v>
      </c>
      <c r="CL216" s="16" t="s">
        <v>165</v>
      </c>
      <c r="CM216" s="16">
        <v>535260</v>
      </c>
      <c r="CN216" s="16">
        <v>6035461</v>
      </c>
      <c r="CO216" s="17" t="s">
        <v>165</v>
      </c>
    </row>
    <row r="217" spans="1:93">
      <c r="A217" s="14">
        <v>2015</v>
      </c>
      <c r="B217" s="15" t="s">
        <v>166</v>
      </c>
      <c r="C217" s="15">
        <v>232114</v>
      </c>
      <c r="D217" s="15" t="s">
        <v>501</v>
      </c>
      <c r="E217" s="15" t="s">
        <v>511</v>
      </c>
      <c r="F217" s="16">
        <v>29246328</v>
      </c>
      <c r="G217" s="16">
        <v>458687</v>
      </c>
      <c r="H217" s="16">
        <v>4219704</v>
      </c>
      <c r="I217" s="16">
        <v>26664</v>
      </c>
      <c r="J217" s="16">
        <v>3568</v>
      </c>
      <c r="K217" s="16">
        <v>84188</v>
      </c>
      <c r="L217" s="16">
        <v>145466</v>
      </c>
      <c r="M217" s="16">
        <v>3959818</v>
      </c>
      <c r="N217" s="16">
        <v>84091</v>
      </c>
      <c r="O217" s="16">
        <v>17905612</v>
      </c>
      <c r="P217" s="16">
        <v>11668336</v>
      </c>
      <c r="Q217" s="16">
        <v>9816742</v>
      </c>
      <c r="R217" s="16">
        <v>270182</v>
      </c>
      <c r="S217" s="16">
        <v>1581412</v>
      </c>
      <c r="T217" s="16">
        <v>6237276</v>
      </c>
      <c r="U217" s="16">
        <v>150202</v>
      </c>
      <c r="V217" s="16">
        <v>268723</v>
      </c>
      <c r="W217" s="16">
        <v>4011</v>
      </c>
      <c r="X217" s="16">
        <v>149029</v>
      </c>
      <c r="Y217" s="16">
        <v>856381</v>
      </c>
      <c r="Z217" s="16" t="s">
        <v>165</v>
      </c>
      <c r="AA217" s="16">
        <v>802</v>
      </c>
      <c r="AB217" s="16">
        <v>178375</v>
      </c>
      <c r="AC217" s="16">
        <v>426987</v>
      </c>
      <c r="AD217" s="16">
        <v>4191478</v>
      </c>
      <c r="AE217" s="16" t="s">
        <v>165</v>
      </c>
      <c r="AF217" s="16" t="s">
        <v>165</v>
      </c>
      <c r="AG217" s="16">
        <v>11288</v>
      </c>
      <c r="AH217" s="16" t="s">
        <v>165</v>
      </c>
      <c r="AI217" s="16" t="s">
        <v>165</v>
      </c>
      <c r="AJ217" s="16" t="s">
        <v>165</v>
      </c>
      <c r="AK217" s="16" t="s">
        <v>165</v>
      </c>
      <c r="AL217" s="16" t="s">
        <v>165</v>
      </c>
      <c r="AM217" s="16" t="s">
        <v>165</v>
      </c>
      <c r="AN217" s="16">
        <v>3630873</v>
      </c>
      <c r="AO217" s="16">
        <v>2436125</v>
      </c>
      <c r="AP217" s="16" t="s">
        <v>165</v>
      </c>
      <c r="AQ217" s="16">
        <v>31697</v>
      </c>
      <c r="AR217" s="16">
        <v>479539</v>
      </c>
      <c r="AS217" s="16">
        <v>178605</v>
      </c>
      <c r="AT217" s="16">
        <v>28334167</v>
      </c>
      <c r="AU217" s="16" t="s">
        <v>165</v>
      </c>
      <c r="AV217" s="16">
        <v>234672</v>
      </c>
      <c r="AW217" s="16">
        <v>3977</v>
      </c>
      <c r="AX217" s="16">
        <v>4035917</v>
      </c>
      <c r="AY217" s="16">
        <v>1525598</v>
      </c>
      <c r="AZ217" s="16">
        <v>539638</v>
      </c>
      <c r="BA217" s="16">
        <v>20225398</v>
      </c>
      <c r="BB217" s="16">
        <v>1768967</v>
      </c>
      <c r="BC217" s="16">
        <v>1435709</v>
      </c>
      <c r="BD217" s="16">
        <v>26597522</v>
      </c>
      <c r="BE217" s="16">
        <v>15527329</v>
      </c>
      <c r="BF217" s="16">
        <v>2998702</v>
      </c>
      <c r="BG217" s="16">
        <v>51629</v>
      </c>
      <c r="BH217" s="16">
        <v>8146548</v>
      </c>
      <c r="BI217" s="16">
        <v>4382079</v>
      </c>
      <c r="BJ217" s="16">
        <v>39617002</v>
      </c>
      <c r="BK217" s="16">
        <v>1262924</v>
      </c>
      <c r="BL217" s="16">
        <v>12823205</v>
      </c>
      <c r="BM217" s="16">
        <v>11030093</v>
      </c>
      <c r="BN217" s="16">
        <v>26692368</v>
      </c>
      <c r="BO217" s="16">
        <v>25175482</v>
      </c>
      <c r="BP217" s="16" t="s">
        <v>165</v>
      </c>
      <c r="BQ217" s="16">
        <v>101429</v>
      </c>
      <c r="BR217" s="16" t="s">
        <v>165</v>
      </c>
      <c r="BS217" s="16" t="s">
        <v>165</v>
      </c>
      <c r="BT217" s="16" t="s">
        <v>165</v>
      </c>
      <c r="BU217" s="16">
        <v>90303</v>
      </c>
      <c r="BV217" s="16">
        <v>8209</v>
      </c>
      <c r="BW217" s="16" t="s">
        <v>165</v>
      </c>
      <c r="BX217" s="16">
        <v>90303</v>
      </c>
      <c r="BY217" s="16" t="s">
        <v>165</v>
      </c>
      <c r="BZ217" s="16" t="s">
        <v>165</v>
      </c>
      <c r="CA217" s="16" t="s">
        <v>165</v>
      </c>
      <c r="CB217" s="16" t="s">
        <v>165</v>
      </c>
      <c r="CC217" s="16" t="s">
        <v>165</v>
      </c>
      <c r="CD217" s="16" t="s">
        <v>165</v>
      </c>
      <c r="CE217" s="16" t="s">
        <v>165</v>
      </c>
      <c r="CF217" s="16">
        <v>13581269</v>
      </c>
      <c r="CG217" s="16">
        <v>13581269</v>
      </c>
      <c r="CH217" s="16">
        <v>12876847</v>
      </c>
      <c r="CI217" s="16">
        <v>704422</v>
      </c>
      <c r="CJ217" s="16" t="s">
        <v>165</v>
      </c>
      <c r="CK217" s="16">
        <v>17258232</v>
      </c>
      <c r="CL217" s="16">
        <v>1673000</v>
      </c>
      <c r="CM217" s="16">
        <v>2081338</v>
      </c>
      <c r="CN217" s="16">
        <v>11222376</v>
      </c>
      <c r="CO217" s="17" t="s">
        <v>165</v>
      </c>
    </row>
    <row r="218" spans="1:93">
      <c r="A218" s="14">
        <v>2015</v>
      </c>
      <c r="B218" s="15" t="s">
        <v>168</v>
      </c>
      <c r="C218" s="15">
        <v>232122</v>
      </c>
      <c r="D218" s="15" t="s">
        <v>501</v>
      </c>
      <c r="E218" s="15" t="s">
        <v>512</v>
      </c>
      <c r="F218" s="16">
        <v>8494712</v>
      </c>
      <c r="G218" s="16">
        <v>219379</v>
      </c>
      <c r="H218" s="16">
        <v>279115</v>
      </c>
      <c r="I218" s="16">
        <v>16915</v>
      </c>
      <c r="J218" s="16">
        <v>15189</v>
      </c>
      <c r="K218" s="16" t="s">
        <v>165</v>
      </c>
      <c r="L218" s="16">
        <v>73270</v>
      </c>
      <c r="M218" s="16">
        <v>173741</v>
      </c>
      <c r="N218" s="16">
        <v>63378</v>
      </c>
      <c r="O218" s="16">
        <v>5790017</v>
      </c>
      <c r="P218" s="16">
        <v>3842678</v>
      </c>
      <c r="Q218" s="16">
        <v>3407344</v>
      </c>
      <c r="R218" s="16">
        <v>76002</v>
      </c>
      <c r="S218" s="16">
        <v>359332</v>
      </c>
      <c r="T218" s="16">
        <v>1947339</v>
      </c>
      <c r="U218" s="16">
        <v>41764</v>
      </c>
      <c r="V218" s="16">
        <v>63061</v>
      </c>
      <c r="W218" s="16">
        <v>552</v>
      </c>
      <c r="X218" s="16">
        <v>8905</v>
      </c>
      <c r="Y218" s="16">
        <v>362826</v>
      </c>
      <c r="Z218" s="16">
        <v>228</v>
      </c>
      <c r="AA218" s="16">
        <v>404</v>
      </c>
      <c r="AB218" s="16">
        <v>3764</v>
      </c>
      <c r="AC218" s="16">
        <v>115145</v>
      </c>
      <c r="AD218" s="16">
        <v>1350690</v>
      </c>
      <c r="AE218" s="16" t="s">
        <v>165</v>
      </c>
      <c r="AF218" s="16" t="s">
        <v>165</v>
      </c>
      <c r="AG218" s="16" t="s">
        <v>165</v>
      </c>
      <c r="AH218" s="16" t="s">
        <v>165</v>
      </c>
      <c r="AI218" s="16" t="s">
        <v>165</v>
      </c>
      <c r="AJ218" s="16" t="s">
        <v>165</v>
      </c>
      <c r="AK218" s="16" t="s">
        <v>165</v>
      </c>
      <c r="AL218" s="16" t="s">
        <v>165</v>
      </c>
      <c r="AM218" s="16" t="s">
        <v>165</v>
      </c>
      <c r="AN218" s="16">
        <v>1173030</v>
      </c>
      <c r="AO218" s="16">
        <v>791929</v>
      </c>
      <c r="AP218" s="16">
        <v>945</v>
      </c>
      <c r="AQ218" s="16">
        <v>158941</v>
      </c>
      <c r="AR218" s="16">
        <v>17978</v>
      </c>
      <c r="AS218" s="16">
        <v>52543</v>
      </c>
      <c r="AT218" s="16">
        <v>11246087</v>
      </c>
      <c r="AU218" s="16">
        <v>971071</v>
      </c>
      <c r="AV218" s="16">
        <v>35428</v>
      </c>
      <c r="AW218" s="16">
        <v>1304</v>
      </c>
      <c r="AX218" s="16">
        <v>1647252</v>
      </c>
      <c r="AY218" s="16">
        <v>248080</v>
      </c>
      <c r="AZ218" s="16">
        <v>459456</v>
      </c>
      <c r="BA218" s="16">
        <v>7387358</v>
      </c>
      <c r="BB218" s="16">
        <v>496138</v>
      </c>
      <c r="BC218" s="16">
        <v>1007796</v>
      </c>
      <c r="BD218" s="16">
        <v>12517683</v>
      </c>
      <c r="BE218" s="16">
        <v>6679781</v>
      </c>
      <c r="BF218" s="16">
        <v>2059352</v>
      </c>
      <c r="BG218" s="16">
        <v>1596447</v>
      </c>
      <c r="BH218" s="16">
        <v>3658597</v>
      </c>
      <c r="BI218" s="16">
        <v>961832</v>
      </c>
      <c r="BJ218" s="16">
        <v>11995462</v>
      </c>
      <c r="BK218" s="16">
        <v>511983</v>
      </c>
      <c r="BL218" s="16">
        <v>3633164</v>
      </c>
      <c r="BM218" s="16">
        <v>3428013</v>
      </c>
      <c r="BN218" s="16">
        <v>8172734</v>
      </c>
      <c r="BO218" s="16">
        <v>7901066</v>
      </c>
      <c r="BP218" s="16" t="s">
        <v>165</v>
      </c>
      <c r="BQ218" s="16">
        <v>189564</v>
      </c>
      <c r="BR218" s="16" t="s">
        <v>165</v>
      </c>
      <c r="BS218" s="16" t="s">
        <v>165</v>
      </c>
      <c r="BT218" s="16" t="s">
        <v>165</v>
      </c>
      <c r="BU218" s="16" t="s">
        <v>165</v>
      </c>
      <c r="BV218" s="16" t="s">
        <v>165</v>
      </c>
      <c r="BW218" s="16" t="s">
        <v>165</v>
      </c>
      <c r="BX218" s="16" t="s">
        <v>165</v>
      </c>
      <c r="BY218" s="16" t="s">
        <v>165</v>
      </c>
      <c r="BZ218" s="16" t="s">
        <v>165</v>
      </c>
      <c r="CA218" s="16" t="s">
        <v>165</v>
      </c>
      <c r="CB218" s="16" t="s">
        <v>165</v>
      </c>
      <c r="CC218" s="16" t="s">
        <v>165</v>
      </c>
      <c r="CD218" s="16" t="s">
        <v>165</v>
      </c>
      <c r="CE218" s="16" t="s">
        <v>165</v>
      </c>
      <c r="CF218" s="16">
        <v>2581079</v>
      </c>
      <c r="CG218" s="16">
        <v>2581022</v>
      </c>
      <c r="CH218" s="16">
        <v>2403271</v>
      </c>
      <c r="CI218" s="16">
        <v>177751</v>
      </c>
      <c r="CJ218" s="16">
        <v>57</v>
      </c>
      <c r="CK218" s="16">
        <v>887778</v>
      </c>
      <c r="CL218" s="16">
        <v>70701</v>
      </c>
      <c r="CM218" s="16">
        <v>206163</v>
      </c>
      <c r="CN218" s="16">
        <v>6191501</v>
      </c>
      <c r="CO218" s="17" t="s">
        <v>165</v>
      </c>
    </row>
    <row r="219" spans="1:93">
      <c r="A219" s="14">
        <v>2015</v>
      </c>
      <c r="B219" s="15" t="s">
        <v>168</v>
      </c>
      <c r="C219" s="15">
        <v>232131</v>
      </c>
      <c r="D219" s="15" t="s">
        <v>501</v>
      </c>
      <c r="E219" s="15" t="s">
        <v>513</v>
      </c>
      <c r="F219" s="16">
        <v>9891588</v>
      </c>
      <c r="G219" s="16">
        <v>215961</v>
      </c>
      <c r="H219" s="16">
        <v>110746</v>
      </c>
      <c r="I219" s="16">
        <v>5715</v>
      </c>
      <c r="J219" s="16" t="s">
        <v>165</v>
      </c>
      <c r="K219" s="16">
        <v>15849</v>
      </c>
      <c r="L219" s="16" t="s">
        <v>165</v>
      </c>
      <c r="M219" s="16">
        <v>89182</v>
      </c>
      <c r="N219" s="16">
        <v>53984</v>
      </c>
      <c r="O219" s="16">
        <v>6772661</v>
      </c>
      <c r="P219" s="16">
        <v>4581055</v>
      </c>
      <c r="Q219" s="16">
        <v>4059127</v>
      </c>
      <c r="R219" s="16">
        <v>112771</v>
      </c>
      <c r="S219" s="16">
        <v>409157</v>
      </c>
      <c r="T219" s="16">
        <v>2191606</v>
      </c>
      <c r="U219" s="16">
        <v>38304</v>
      </c>
      <c r="V219" s="16">
        <v>75449</v>
      </c>
      <c r="W219" s="16" t="s">
        <v>165</v>
      </c>
      <c r="X219" s="16">
        <v>30227</v>
      </c>
      <c r="Y219" s="16">
        <v>181194</v>
      </c>
      <c r="Z219" s="16" t="s">
        <v>165</v>
      </c>
      <c r="AA219" s="16">
        <v>237</v>
      </c>
      <c r="AB219" s="16">
        <v>80036</v>
      </c>
      <c r="AC219" s="16">
        <v>135542</v>
      </c>
      <c r="AD219" s="16">
        <v>1623238</v>
      </c>
      <c r="AE219" s="16" t="s">
        <v>165</v>
      </c>
      <c r="AF219" s="16" t="s">
        <v>165</v>
      </c>
      <c r="AG219" s="16">
        <v>27379</v>
      </c>
      <c r="AH219" s="16" t="s">
        <v>165</v>
      </c>
      <c r="AI219" s="16" t="s">
        <v>165</v>
      </c>
      <c r="AJ219" s="16" t="s">
        <v>165</v>
      </c>
      <c r="AK219" s="16" t="s">
        <v>165</v>
      </c>
      <c r="AL219" s="16" t="s">
        <v>165</v>
      </c>
      <c r="AM219" s="16" t="s">
        <v>165</v>
      </c>
      <c r="AN219" s="16">
        <v>1406619</v>
      </c>
      <c r="AO219" s="16">
        <v>1290900</v>
      </c>
      <c r="AP219" s="16" t="s">
        <v>165</v>
      </c>
      <c r="AQ219" s="16">
        <v>28217</v>
      </c>
      <c r="AR219" s="16">
        <v>12500</v>
      </c>
      <c r="AS219" s="16">
        <v>67735</v>
      </c>
      <c r="AT219" s="16">
        <v>10146977</v>
      </c>
      <c r="AU219" s="16">
        <v>1306322</v>
      </c>
      <c r="AV219" s="16">
        <v>64028</v>
      </c>
      <c r="AW219" s="16">
        <v>1618</v>
      </c>
      <c r="AX219" s="16">
        <v>2432112</v>
      </c>
      <c r="AY219" s="16">
        <v>245040</v>
      </c>
      <c r="AZ219" s="16">
        <v>185267</v>
      </c>
      <c r="BA219" s="16">
        <v>4925833</v>
      </c>
      <c r="BB219" s="16">
        <v>986757</v>
      </c>
      <c r="BC219" s="16">
        <v>896122</v>
      </c>
      <c r="BD219" s="16">
        <v>11052860</v>
      </c>
      <c r="BE219" s="16">
        <v>4459633</v>
      </c>
      <c r="BF219" s="16">
        <v>824173</v>
      </c>
      <c r="BG219" s="16">
        <v>24898</v>
      </c>
      <c r="BH219" s="16">
        <v>1883811</v>
      </c>
      <c r="BI219" s="16">
        <v>1751649</v>
      </c>
      <c r="BJ219" s="16">
        <v>4946249</v>
      </c>
      <c r="BK219" s="16">
        <v>415307</v>
      </c>
      <c r="BL219" s="16">
        <v>1087197</v>
      </c>
      <c r="BM219" s="16">
        <v>1037197</v>
      </c>
      <c r="BN219" s="16">
        <v>3649052</v>
      </c>
      <c r="BO219" s="16">
        <v>3454787</v>
      </c>
      <c r="BP219" s="16" t="s">
        <v>165</v>
      </c>
      <c r="BQ219" s="16">
        <v>210000</v>
      </c>
      <c r="BR219" s="16" t="s">
        <v>165</v>
      </c>
      <c r="BS219" s="16" t="s">
        <v>165</v>
      </c>
      <c r="BT219" s="16" t="s">
        <v>165</v>
      </c>
      <c r="BU219" s="16" t="s">
        <v>165</v>
      </c>
      <c r="BV219" s="16" t="s">
        <v>165</v>
      </c>
      <c r="BW219" s="16" t="s">
        <v>165</v>
      </c>
      <c r="BX219" s="16" t="s">
        <v>165</v>
      </c>
      <c r="BY219" s="16" t="s">
        <v>165</v>
      </c>
      <c r="BZ219" s="16" t="s">
        <v>165</v>
      </c>
      <c r="CA219" s="16" t="s">
        <v>165</v>
      </c>
      <c r="CB219" s="16" t="s">
        <v>165</v>
      </c>
      <c r="CC219" s="16" t="s">
        <v>165</v>
      </c>
      <c r="CD219" s="16" t="s">
        <v>165</v>
      </c>
      <c r="CE219" s="16" t="s">
        <v>165</v>
      </c>
      <c r="CF219" s="16">
        <v>3804994</v>
      </c>
      <c r="CG219" s="16">
        <v>3803008</v>
      </c>
      <c r="CH219" s="16">
        <v>3365246</v>
      </c>
      <c r="CI219" s="16">
        <v>437762</v>
      </c>
      <c r="CJ219" s="16">
        <v>1986</v>
      </c>
      <c r="CK219" s="16">
        <v>157478</v>
      </c>
      <c r="CL219" s="16">
        <v>504572</v>
      </c>
      <c r="CM219" s="16">
        <v>700000</v>
      </c>
      <c r="CN219" s="16">
        <v>5988254</v>
      </c>
      <c r="CO219" s="17" t="s">
        <v>165</v>
      </c>
    </row>
    <row r="220" spans="1:93">
      <c r="A220" s="14">
        <v>2015</v>
      </c>
      <c r="B220" s="15" t="s">
        <v>168</v>
      </c>
      <c r="C220" s="15">
        <v>232190</v>
      </c>
      <c r="D220" s="15" t="s">
        <v>501</v>
      </c>
      <c r="E220" s="15" t="s">
        <v>514</v>
      </c>
      <c r="F220" s="16">
        <v>7045004</v>
      </c>
      <c r="G220" s="16">
        <v>214071</v>
      </c>
      <c r="H220" s="16">
        <v>40656</v>
      </c>
      <c r="I220" s="16">
        <v>12238</v>
      </c>
      <c r="J220" s="16">
        <v>3812</v>
      </c>
      <c r="K220" s="16">
        <v>5260</v>
      </c>
      <c r="L220" s="16" t="s">
        <v>165</v>
      </c>
      <c r="M220" s="16">
        <v>19346</v>
      </c>
      <c r="N220" s="16">
        <v>45008</v>
      </c>
      <c r="O220" s="16">
        <v>5070953</v>
      </c>
      <c r="P220" s="16">
        <v>3379525</v>
      </c>
      <c r="Q220" s="16">
        <v>3124775</v>
      </c>
      <c r="R220" s="16">
        <v>88040</v>
      </c>
      <c r="S220" s="16">
        <v>166710</v>
      </c>
      <c r="T220" s="16">
        <v>1691428</v>
      </c>
      <c r="U220" s="16">
        <v>35893</v>
      </c>
      <c r="V220" s="16">
        <v>42390</v>
      </c>
      <c r="W220" s="16" t="s">
        <v>165</v>
      </c>
      <c r="X220" s="16">
        <v>8644</v>
      </c>
      <c r="Y220" s="16">
        <v>211181</v>
      </c>
      <c r="Z220" s="16" t="s">
        <v>165</v>
      </c>
      <c r="AA220" s="16">
        <v>577</v>
      </c>
      <c r="AB220" s="16">
        <v>40567</v>
      </c>
      <c r="AC220" s="16">
        <v>124666</v>
      </c>
      <c r="AD220" s="16">
        <v>1212063</v>
      </c>
      <c r="AE220" s="16" t="s">
        <v>165</v>
      </c>
      <c r="AF220" s="16" t="s">
        <v>165</v>
      </c>
      <c r="AG220" s="16">
        <v>15447</v>
      </c>
      <c r="AH220" s="16" t="s">
        <v>165</v>
      </c>
      <c r="AI220" s="16" t="s">
        <v>165</v>
      </c>
      <c r="AJ220" s="16" t="s">
        <v>165</v>
      </c>
      <c r="AK220" s="16" t="s">
        <v>165</v>
      </c>
      <c r="AL220" s="16" t="s">
        <v>165</v>
      </c>
      <c r="AM220" s="16" t="s">
        <v>165</v>
      </c>
      <c r="AN220" s="16">
        <v>1102157</v>
      </c>
      <c r="AO220" s="16">
        <v>531607</v>
      </c>
      <c r="AP220" s="16" t="s">
        <v>165</v>
      </c>
      <c r="AQ220" s="16">
        <v>7211</v>
      </c>
      <c r="AR220" s="16">
        <v>33341</v>
      </c>
      <c r="AS220" s="16">
        <v>61730</v>
      </c>
      <c r="AT220" s="16">
        <v>10576862</v>
      </c>
      <c r="AU220" s="16">
        <v>923692</v>
      </c>
      <c r="AV220" s="16">
        <v>33322</v>
      </c>
      <c r="AW220" s="16" t="s">
        <v>165</v>
      </c>
      <c r="AX220" s="16">
        <v>1808524</v>
      </c>
      <c r="AY220" s="16">
        <v>313851</v>
      </c>
      <c r="AZ220" s="16">
        <v>168305</v>
      </c>
      <c r="BA220" s="16">
        <v>6342557</v>
      </c>
      <c r="BB220" s="16">
        <v>986611</v>
      </c>
      <c r="BC220" s="16">
        <v>1038758</v>
      </c>
      <c r="BD220" s="16">
        <v>10290932</v>
      </c>
      <c r="BE220" s="16">
        <v>4592728</v>
      </c>
      <c r="BF220" s="16">
        <v>1336623</v>
      </c>
      <c r="BG220" s="16">
        <v>924522</v>
      </c>
      <c r="BH220" s="16">
        <v>1240596</v>
      </c>
      <c r="BI220" s="16">
        <v>2015509</v>
      </c>
      <c r="BJ220" s="16">
        <v>6882713</v>
      </c>
      <c r="BK220" s="16">
        <v>158871</v>
      </c>
      <c r="BL220" s="16">
        <v>1384799</v>
      </c>
      <c r="BM220" s="16">
        <v>1337107</v>
      </c>
      <c r="BN220" s="16">
        <v>5450700</v>
      </c>
      <c r="BO220" s="16">
        <v>5064644</v>
      </c>
      <c r="BP220" s="16" t="s">
        <v>165</v>
      </c>
      <c r="BQ220" s="16">
        <v>26113</v>
      </c>
      <c r="BR220" s="16" t="s">
        <v>165</v>
      </c>
      <c r="BS220" s="16">
        <v>21101</v>
      </c>
      <c r="BT220" s="16" t="s">
        <v>165</v>
      </c>
      <c r="BU220" s="16">
        <v>1333</v>
      </c>
      <c r="BV220" s="16" t="s">
        <v>165</v>
      </c>
      <c r="BW220" s="16" t="s">
        <v>165</v>
      </c>
      <c r="BX220" s="16">
        <v>1333</v>
      </c>
      <c r="BY220" s="16" t="s">
        <v>165</v>
      </c>
      <c r="BZ220" s="16" t="s">
        <v>165</v>
      </c>
      <c r="CA220" s="16" t="s">
        <v>165</v>
      </c>
      <c r="CB220" s="16" t="s">
        <v>165</v>
      </c>
      <c r="CC220" s="16" t="s">
        <v>165</v>
      </c>
      <c r="CD220" s="16" t="s">
        <v>165</v>
      </c>
      <c r="CE220" s="16" t="s">
        <v>165</v>
      </c>
      <c r="CF220" s="16">
        <v>2395695</v>
      </c>
      <c r="CG220" s="16">
        <v>2395678</v>
      </c>
      <c r="CH220" s="16">
        <v>2224124</v>
      </c>
      <c r="CI220" s="16">
        <v>171554</v>
      </c>
      <c r="CJ220" s="16">
        <v>17</v>
      </c>
      <c r="CK220" s="16">
        <v>987675</v>
      </c>
      <c r="CL220" s="16">
        <v>150000</v>
      </c>
      <c r="CM220" s="16">
        <v>422068</v>
      </c>
      <c r="CN220" s="16">
        <v>6588067</v>
      </c>
      <c r="CO220" s="17" t="s">
        <v>165</v>
      </c>
    </row>
    <row r="221" spans="1:93">
      <c r="A221" s="14">
        <v>2015</v>
      </c>
      <c r="B221" s="15" t="s">
        <v>168</v>
      </c>
      <c r="C221" s="15">
        <v>232203</v>
      </c>
      <c r="D221" s="15" t="s">
        <v>501</v>
      </c>
      <c r="E221" s="15" t="s">
        <v>515</v>
      </c>
      <c r="F221" s="16">
        <v>7059462</v>
      </c>
      <c r="G221" s="16">
        <v>216337</v>
      </c>
      <c r="H221" s="16">
        <v>91782</v>
      </c>
      <c r="I221" s="16">
        <v>19940</v>
      </c>
      <c r="J221" s="16">
        <v>5867</v>
      </c>
      <c r="K221" s="16">
        <v>12686</v>
      </c>
      <c r="L221" s="16" t="s">
        <v>165</v>
      </c>
      <c r="M221" s="16">
        <v>53289</v>
      </c>
      <c r="N221" s="16">
        <v>44163</v>
      </c>
      <c r="O221" s="16">
        <v>4836276</v>
      </c>
      <c r="P221" s="16">
        <v>3234074</v>
      </c>
      <c r="Q221" s="16">
        <v>2989956</v>
      </c>
      <c r="R221" s="16">
        <v>84752</v>
      </c>
      <c r="S221" s="16">
        <v>159366</v>
      </c>
      <c r="T221" s="16">
        <v>1602202</v>
      </c>
      <c r="U221" s="16">
        <v>37346</v>
      </c>
      <c r="V221" s="16">
        <v>40858</v>
      </c>
      <c r="W221" s="16">
        <v>1104</v>
      </c>
      <c r="X221" s="16">
        <v>15338</v>
      </c>
      <c r="Y221" s="16">
        <v>151922</v>
      </c>
      <c r="Z221" s="16" t="s">
        <v>165</v>
      </c>
      <c r="AA221" s="16">
        <v>653</v>
      </c>
      <c r="AB221" s="16">
        <v>56758</v>
      </c>
      <c r="AC221" s="16">
        <v>114121</v>
      </c>
      <c r="AD221" s="16">
        <v>1161649</v>
      </c>
      <c r="AE221" s="16" t="s">
        <v>165</v>
      </c>
      <c r="AF221" s="16" t="s">
        <v>165</v>
      </c>
      <c r="AG221" s="16">
        <v>22453</v>
      </c>
      <c r="AH221" s="16" t="s">
        <v>165</v>
      </c>
      <c r="AI221" s="16" t="s">
        <v>165</v>
      </c>
      <c r="AJ221" s="16" t="s">
        <v>165</v>
      </c>
      <c r="AK221" s="16" t="s">
        <v>165</v>
      </c>
      <c r="AL221" s="16" t="s">
        <v>165</v>
      </c>
      <c r="AM221" s="16" t="s">
        <v>165</v>
      </c>
      <c r="AN221" s="16">
        <v>1077509</v>
      </c>
      <c r="AO221" s="16">
        <v>750912</v>
      </c>
      <c r="AP221" s="16" t="s">
        <v>165</v>
      </c>
      <c r="AQ221" s="16">
        <v>9984</v>
      </c>
      <c r="AR221" s="16">
        <v>32499</v>
      </c>
      <c r="AS221" s="16">
        <v>48305</v>
      </c>
      <c r="AT221" s="16">
        <v>6944178</v>
      </c>
      <c r="AU221" s="16">
        <v>902467</v>
      </c>
      <c r="AV221" s="16">
        <v>19079</v>
      </c>
      <c r="AW221" s="16">
        <v>1381</v>
      </c>
      <c r="AX221" s="16">
        <v>1158238</v>
      </c>
      <c r="AY221" s="16">
        <v>343094</v>
      </c>
      <c r="AZ221" s="16">
        <v>281935</v>
      </c>
      <c r="BA221" s="16">
        <v>3576295</v>
      </c>
      <c r="BB221" s="16">
        <v>661689</v>
      </c>
      <c r="BC221" s="16">
        <v>619645</v>
      </c>
      <c r="BD221" s="16">
        <v>9467596</v>
      </c>
      <c r="BE221" s="16">
        <v>5165921</v>
      </c>
      <c r="BF221" s="16">
        <v>274587</v>
      </c>
      <c r="BG221" s="16">
        <v>20529</v>
      </c>
      <c r="BH221" s="16">
        <v>889763</v>
      </c>
      <c r="BI221" s="16">
        <v>4001571</v>
      </c>
      <c r="BJ221" s="16">
        <v>9520825</v>
      </c>
      <c r="BK221" s="16">
        <v>258070</v>
      </c>
      <c r="BL221" s="16">
        <v>2932555</v>
      </c>
      <c r="BM221" s="16">
        <v>2911312</v>
      </c>
      <c r="BN221" s="16">
        <v>6484720</v>
      </c>
      <c r="BO221" s="16">
        <v>6263274</v>
      </c>
      <c r="BP221" s="16" t="s">
        <v>165</v>
      </c>
      <c r="BQ221" s="16">
        <v>103550</v>
      </c>
      <c r="BR221" s="16" t="s">
        <v>165</v>
      </c>
      <c r="BS221" s="16" t="s">
        <v>165</v>
      </c>
      <c r="BT221" s="16" t="s">
        <v>165</v>
      </c>
      <c r="BU221" s="16" t="s">
        <v>165</v>
      </c>
      <c r="BV221" s="16" t="s">
        <v>165</v>
      </c>
      <c r="BW221" s="16" t="s">
        <v>165</v>
      </c>
      <c r="BX221" s="16" t="s">
        <v>165</v>
      </c>
      <c r="BY221" s="16" t="s">
        <v>165</v>
      </c>
      <c r="BZ221" s="16" t="s">
        <v>165</v>
      </c>
      <c r="CA221" s="16" t="s">
        <v>165</v>
      </c>
      <c r="CB221" s="16" t="s">
        <v>165</v>
      </c>
      <c r="CC221" s="16" t="s">
        <v>165</v>
      </c>
      <c r="CD221" s="16" t="s">
        <v>165</v>
      </c>
      <c r="CE221" s="16" t="s">
        <v>165</v>
      </c>
      <c r="CF221" s="16">
        <v>3821540</v>
      </c>
      <c r="CG221" s="16">
        <v>3821540</v>
      </c>
      <c r="CH221" s="16">
        <v>3451230</v>
      </c>
      <c r="CI221" s="16">
        <v>370310</v>
      </c>
      <c r="CJ221" s="16" t="s">
        <v>165</v>
      </c>
      <c r="CK221" s="16">
        <v>443135</v>
      </c>
      <c r="CL221" s="16">
        <v>185385</v>
      </c>
      <c r="CM221" s="16">
        <v>254200</v>
      </c>
      <c r="CN221" s="16">
        <v>3820415</v>
      </c>
      <c r="CO221" s="17" t="s">
        <v>165</v>
      </c>
    </row>
    <row r="222" spans="1:93">
      <c r="A222" s="14">
        <v>2015</v>
      </c>
      <c r="B222" s="15" t="s">
        <v>168</v>
      </c>
      <c r="C222" s="15">
        <v>232220</v>
      </c>
      <c r="D222" s="15" t="s">
        <v>501</v>
      </c>
      <c r="E222" s="15" t="s">
        <v>516</v>
      </c>
      <c r="F222" s="16">
        <v>6667792</v>
      </c>
      <c r="G222" s="16">
        <v>171391</v>
      </c>
      <c r="H222" s="16">
        <v>360260</v>
      </c>
      <c r="I222" s="16">
        <v>15861</v>
      </c>
      <c r="J222" s="16">
        <v>2234</v>
      </c>
      <c r="K222" s="16">
        <v>8740</v>
      </c>
      <c r="L222" s="16">
        <v>82015</v>
      </c>
      <c r="M222" s="16">
        <v>251410</v>
      </c>
      <c r="N222" s="16">
        <v>60534</v>
      </c>
      <c r="O222" s="16">
        <v>4481642</v>
      </c>
      <c r="P222" s="16">
        <v>2898706</v>
      </c>
      <c r="Q222" s="16">
        <v>2595672</v>
      </c>
      <c r="R222" s="16">
        <v>54460</v>
      </c>
      <c r="S222" s="16">
        <v>248574</v>
      </c>
      <c r="T222" s="16">
        <v>1582936</v>
      </c>
      <c r="U222" s="16">
        <v>38424</v>
      </c>
      <c r="V222" s="16">
        <v>58731</v>
      </c>
      <c r="W222" s="16">
        <v>2628</v>
      </c>
      <c r="X222" s="16">
        <v>15142</v>
      </c>
      <c r="Y222" s="16">
        <v>298198</v>
      </c>
      <c r="Z222" s="16" t="s">
        <v>165</v>
      </c>
      <c r="AA222" s="16">
        <v>1379</v>
      </c>
      <c r="AB222" s="16">
        <v>9914</v>
      </c>
      <c r="AC222" s="16">
        <v>120379</v>
      </c>
      <c r="AD222" s="16">
        <v>1028925</v>
      </c>
      <c r="AE222" s="16" t="s">
        <v>165</v>
      </c>
      <c r="AF222" s="16" t="s">
        <v>165</v>
      </c>
      <c r="AG222" s="16">
        <v>5584</v>
      </c>
      <c r="AH222" s="16" t="s">
        <v>165</v>
      </c>
      <c r="AI222" s="16" t="s">
        <v>165</v>
      </c>
      <c r="AJ222" s="16" t="s">
        <v>165</v>
      </c>
      <c r="AK222" s="16" t="s">
        <v>165</v>
      </c>
      <c r="AL222" s="16">
        <v>3632</v>
      </c>
      <c r="AM222" s="16" t="s">
        <v>165</v>
      </c>
      <c r="AN222" s="16">
        <v>913648</v>
      </c>
      <c r="AO222" s="16">
        <v>618741</v>
      </c>
      <c r="AP222" s="16" t="s">
        <v>165</v>
      </c>
      <c r="AQ222" s="16">
        <v>6264</v>
      </c>
      <c r="AR222" s="16">
        <v>55312</v>
      </c>
      <c r="AS222" s="16">
        <v>38956</v>
      </c>
      <c r="AT222" s="16">
        <v>8225216</v>
      </c>
      <c r="AU222" s="16">
        <v>831750</v>
      </c>
      <c r="AV222" s="16">
        <v>40198</v>
      </c>
      <c r="AW222" s="16">
        <v>3198</v>
      </c>
      <c r="AX222" s="16">
        <v>1791719</v>
      </c>
      <c r="AY222" s="16">
        <v>303515</v>
      </c>
      <c r="AZ222" s="16">
        <v>146199</v>
      </c>
      <c r="BA222" s="16">
        <v>4502197</v>
      </c>
      <c r="BB222" s="16">
        <v>606440</v>
      </c>
      <c r="BC222" s="16">
        <v>1125706</v>
      </c>
      <c r="BD222" s="16">
        <v>8118204</v>
      </c>
      <c r="BE222" s="16">
        <v>4519704</v>
      </c>
      <c r="BF222" s="16">
        <v>2971260</v>
      </c>
      <c r="BG222" s="16">
        <v>2639782</v>
      </c>
      <c r="BH222" s="16">
        <v>1103128</v>
      </c>
      <c r="BI222" s="16">
        <v>445316</v>
      </c>
      <c r="BJ222" s="16">
        <v>8101050</v>
      </c>
      <c r="BK222" s="16">
        <v>285894</v>
      </c>
      <c r="BL222" s="16">
        <v>4144206</v>
      </c>
      <c r="BM222" s="16">
        <v>3602573</v>
      </c>
      <c r="BN222" s="16">
        <v>3948186</v>
      </c>
      <c r="BO222" s="16">
        <v>3863923</v>
      </c>
      <c r="BP222" s="16" t="s">
        <v>165</v>
      </c>
      <c r="BQ222" s="16">
        <v>8658</v>
      </c>
      <c r="BR222" s="16" t="s">
        <v>165</v>
      </c>
      <c r="BS222" s="16" t="s">
        <v>165</v>
      </c>
      <c r="BT222" s="16" t="s">
        <v>165</v>
      </c>
      <c r="BU222" s="16">
        <v>18764</v>
      </c>
      <c r="BV222" s="16" t="s">
        <v>165</v>
      </c>
      <c r="BW222" s="16" t="s">
        <v>165</v>
      </c>
      <c r="BX222" s="16">
        <v>18764</v>
      </c>
      <c r="BY222" s="16" t="s">
        <v>165</v>
      </c>
      <c r="BZ222" s="16" t="s">
        <v>165</v>
      </c>
      <c r="CA222" s="16" t="s">
        <v>165</v>
      </c>
      <c r="CB222" s="16" t="s">
        <v>165</v>
      </c>
      <c r="CC222" s="16" t="s">
        <v>165</v>
      </c>
      <c r="CD222" s="16" t="s">
        <v>165</v>
      </c>
      <c r="CE222" s="16" t="s">
        <v>165</v>
      </c>
      <c r="CF222" s="16">
        <v>2100545</v>
      </c>
      <c r="CG222" s="16">
        <v>2100538</v>
      </c>
      <c r="CH222" s="16">
        <v>1822660</v>
      </c>
      <c r="CI222" s="16">
        <v>277878</v>
      </c>
      <c r="CJ222" s="16">
        <v>7</v>
      </c>
      <c r="CK222" s="16">
        <v>1543741</v>
      </c>
      <c r="CL222" s="16" t="s">
        <v>165</v>
      </c>
      <c r="CM222" s="16">
        <v>802080</v>
      </c>
      <c r="CN222" s="16">
        <v>4182392</v>
      </c>
      <c r="CO222" s="17" t="s">
        <v>165</v>
      </c>
    </row>
    <row r="223" spans="1:93">
      <c r="A223" s="9">
        <v>2015</v>
      </c>
      <c r="B223" s="10" t="s">
        <v>168</v>
      </c>
      <c r="C223" s="10">
        <v>242012</v>
      </c>
      <c r="D223" s="10" t="s">
        <v>517</v>
      </c>
      <c r="E223" s="10" t="s">
        <v>518</v>
      </c>
      <c r="F223" s="11">
        <v>19843306</v>
      </c>
      <c r="G223" s="11">
        <v>330871</v>
      </c>
      <c r="H223" s="11">
        <v>477527</v>
      </c>
      <c r="I223" s="11">
        <v>24841</v>
      </c>
      <c r="J223" s="11">
        <v>39451</v>
      </c>
      <c r="K223" s="11">
        <v>65185</v>
      </c>
      <c r="L223" s="11">
        <v>85565</v>
      </c>
      <c r="M223" s="11">
        <v>262485</v>
      </c>
      <c r="N223" s="11">
        <v>65236</v>
      </c>
      <c r="O223" s="11">
        <v>13961832</v>
      </c>
      <c r="P223" s="11">
        <v>9174498</v>
      </c>
      <c r="Q223" s="11">
        <v>8403885</v>
      </c>
      <c r="R223" s="11">
        <v>222221</v>
      </c>
      <c r="S223" s="11">
        <v>548392</v>
      </c>
      <c r="T223" s="11">
        <v>4787334</v>
      </c>
      <c r="U223" s="11">
        <v>94322</v>
      </c>
      <c r="V223" s="11">
        <v>178726</v>
      </c>
      <c r="W223" s="11">
        <v>936</v>
      </c>
      <c r="X223" s="11">
        <v>30700</v>
      </c>
      <c r="Y223" s="11">
        <v>581522</v>
      </c>
      <c r="Z223" s="11">
        <v>36</v>
      </c>
      <c r="AA223" s="11">
        <v>34138</v>
      </c>
      <c r="AB223" s="11">
        <v>120500</v>
      </c>
      <c r="AC223" s="11">
        <v>380420</v>
      </c>
      <c r="AD223" s="11">
        <v>3314473</v>
      </c>
      <c r="AE223" s="11" t="s">
        <v>165</v>
      </c>
      <c r="AF223" s="11" t="s">
        <v>165</v>
      </c>
      <c r="AG223" s="11">
        <v>48520</v>
      </c>
      <c r="AH223" s="11" t="s">
        <v>165</v>
      </c>
      <c r="AI223" s="11">
        <v>1017</v>
      </c>
      <c r="AJ223" s="11" t="s">
        <v>165</v>
      </c>
      <c r="AK223" s="11" t="s">
        <v>165</v>
      </c>
      <c r="AL223" s="11">
        <v>2024</v>
      </c>
      <c r="AM223" s="11" t="s">
        <v>165</v>
      </c>
      <c r="AN223" s="11">
        <v>2896534</v>
      </c>
      <c r="AO223" s="11">
        <v>2021142</v>
      </c>
      <c r="AP223" s="11">
        <v>1473</v>
      </c>
      <c r="AQ223" s="11">
        <v>25779</v>
      </c>
      <c r="AR223" s="11">
        <v>62912</v>
      </c>
      <c r="AS223" s="11">
        <v>143765</v>
      </c>
      <c r="AT223" s="11">
        <v>18148278</v>
      </c>
      <c r="AU223" s="11">
        <v>2172752</v>
      </c>
      <c r="AV223" s="11">
        <v>158395</v>
      </c>
      <c r="AW223" s="11">
        <v>4552</v>
      </c>
      <c r="AX223" s="11">
        <v>3022567</v>
      </c>
      <c r="AY223" s="11">
        <v>577856</v>
      </c>
      <c r="AZ223" s="11">
        <v>144550</v>
      </c>
      <c r="BA223" s="11">
        <v>10297443</v>
      </c>
      <c r="BB223" s="11">
        <v>1770163</v>
      </c>
      <c r="BC223" s="11">
        <v>943891</v>
      </c>
      <c r="BD223" s="11">
        <v>22309695</v>
      </c>
      <c r="BE223" s="11">
        <v>11342523</v>
      </c>
      <c r="BF223" s="11">
        <v>1156187</v>
      </c>
      <c r="BG223" s="11">
        <v>41232</v>
      </c>
      <c r="BH223" s="11">
        <v>3156869</v>
      </c>
      <c r="BI223" s="11">
        <v>7029467</v>
      </c>
      <c r="BJ223" s="11">
        <v>19660831</v>
      </c>
      <c r="BK223" s="11">
        <v>1055356</v>
      </c>
      <c r="BL223" s="11">
        <v>8532782</v>
      </c>
      <c r="BM223" s="11">
        <v>7814366</v>
      </c>
      <c r="BN223" s="11">
        <v>10992296</v>
      </c>
      <c r="BO223" s="11">
        <v>10820580</v>
      </c>
      <c r="BP223" s="11" t="s">
        <v>165</v>
      </c>
      <c r="BQ223" s="11">
        <v>135753</v>
      </c>
      <c r="BR223" s="11" t="s">
        <v>165</v>
      </c>
      <c r="BS223" s="11" t="s">
        <v>165</v>
      </c>
      <c r="BT223" s="11" t="s">
        <v>165</v>
      </c>
      <c r="BU223" s="11">
        <v>1451216</v>
      </c>
      <c r="BV223" s="11">
        <v>23645</v>
      </c>
      <c r="BW223" s="11">
        <v>1167550</v>
      </c>
      <c r="BX223" s="11">
        <v>283666</v>
      </c>
      <c r="BY223" s="11" t="s">
        <v>165</v>
      </c>
      <c r="BZ223" s="11" t="s">
        <v>165</v>
      </c>
      <c r="CA223" s="11" t="s">
        <v>165</v>
      </c>
      <c r="CB223" s="11" t="s">
        <v>165</v>
      </c>
      <c r="CC223" s="11" t="s">
        <v>165</v>
      </c>
      <c r="CD223" s="11" t="s">
        <v>165</v>
      </c>
      <c r="CE223" s="11" t="s">
        <v>165</v>
      </c>
      <c r="CF223" s="11">
        <v>9593632</v>
      </c>
      <c r="CG223" s="11">
        <v>9593631</v>
      </c>
      <c r="CH223" s="11">
        <v>8711796</v>
      </c>
      <c r="CI223" s="11">
        <v>881835</v>
      </c>
      <c r="CJ223" s="11">
        <v>1</v>
      </c>
      <c r="CK223" s="11">
        <v>634565</v>
      </c>
      <c r="CL223" s="11">
        <v>28900</v>
      </c>
      <c r="CM223" s="11">
        <v>83200</v>
      </c>
      <c r="CN223" s="11">
        <v>10525942</v>
      </c>
      <c r="CO223" s="12" t="s">
        <v>165</v>
      </c>
    </row>
    <row r="224" spans="1:93">
      <c r="A224" s="14">
        <v>2015</v>
      </c>
      <c r="B224" s="15" t="s">
        <v>179</v>
      </c>
      <c r="C224" s="15">
        <v>242021</v>
      </c>
      <c r="D224" s="15" t="s">
        <v>517</v>
      </c>
      <c r="E224" s="15" t="s">
        <v>519</v>
      </c>
      <c r="F224" s="16">
        <v>16639938</v>
      </c>
      <c r="G224" s="16">
        <v>328442</v>
      </c>
      <c r="H224" s="16">
        <v>368813</v>
      </c>
      <c r="I224" s="16">
        <v>20468</v>
      </c>
      <c r="J224" s="16">
        <v>19934</v>
      </c>
      <c r="K224" s="16">
        <v>16491</v>
      </c>
      <c r="L224" s="16">
        <v>78892</v>
      </c>
      <c r="M224" s="16">
        <v>233028</v>
      </c>
      <c r="N224" s="16">
        <v>70237</v>
      </c>
      <c r="O224" s="16">
        <v>11992240</v>
      </c>
      <c r="P224" s="16">
        <v>7553067</v>
      </c>
      <c r="Q224" s="16">
        <v>6724380</v>
      </c>
      <c r="R224" s="16">
        <v>175872</v>
      </c>
      <c r="S224" s="16">
        <v>652815</v>
      </c>
      <c r="T224" s="16">
        <v>4439173</v>
      </c>
      <c r="U224" s="16">
        <v>108341</v>
      </c>
      <c r="V224" s="16">
        <v>156952</v>
      </c>
      <c r="W224" s="16">
        <v>984</v>
      </c>
      <c r="X224" s="16">
        <v>59954</v>
      </c>
      <c r="Y224" s="16">
        <v>962838</v>
      </c>
      <c r="Z224" s="16" t="s">
        <v>165</v>
      </c>
      <c r="AA224" s="16">
        <v>14614</v>
      </c>
      <c r="AB224" s="16">
        <v>140347</v>
      </c>
      <c r="AC224" s="16">
        <v>199433</v>
      </c>
      <c r="AD224" s="16">
        <v>2758649</v>
      </c>
      <c r="AE224" s="16" t="s">
        <v>165</v>
      </c>
      <c r="AF224" s="16" t="s">
        <v>165</v>
      </c>
      <c r="AG224" s="16">
        <v>37061</v>
      </c>
      <c r="AH224" s="16" t="s">
        <v>165</v>
      </c>
      <c r="AI224" s="16" t="s">
        <v>165</v>
      </c>
      <c r="AJ224" s="16" t="s">
        <v>165</v>
      </c>
      <c r="AK224" s="16" t="s">
        <v>165</v>
      </c>
      <c r="AL224" s="16" t="s">
        <v>165</v>
      </c>
      <c r="AM224" s="16" t="s">
        <v>165</v>
      </c>
      <c r="AN224" s="16">
        <v>2470828</v>
      </c>
      <c r="AO224" s="16">
        <v>1288635</v>
      </c>
      <c r="AP224" s="16">
        <v>3159</v>
      </c>
      <c r="AQ224" s="16">
        <v>30093</v>
      </c>
      <c r="AR224" s="16">
        <v>87491</v>
      </c>
      <c r="AS224" s="16">
        <v>99424</v>
      </c>
      <c r="AT224" s="16">
        <v>15150386</v>
      </c>
      <c r="AU224" s="16">
        <v>2306086</v>
      </c>
      <c r="AV224" s="16">
        <v>129677</v>
      </c>
      <c r="AW224" s="16">
        <v>3450</v>
      </c>
      <c r="AX224" s="16">
        <v>2251142</v>
      </c>
      <c r="AY224" s="16">
        <v>456413</v>
      </c>
      <c r="AZ224" s="16">
        <v>146784</v>
      </c>
      <c r="BA224" s="16">
        <v>8109907</v>
      </c>
      <c r="BB224" s="16">
        <v>1746927</v>
      </c>
      <c r="BC224" s="16">
        <v>1904919</v>
      </c>
      <c r="BD224" s="16">
        <v>23182493</v>
      </c>
      <c r="BE224" s="16">
        <v>15075641</v>
      </c>
      <c r="BF224" s="16">
        <v>7245808</v>
      </c>
      <c r="BG224" s="16">
        <v>1670375</v>
      </c>
      <c r="BH224" s="16">
        <v>5162611</v>
      </c>
      <c r="BI224" s="16">
        <v>2667222</v>
      </c>
      <c r="BJ224" s="16">
        <v>22459420</v>
      </c>
      <c r="BK224" s="16">
        <v>536978</v>
      </c>
      <c r="BL224" s="16">
        <v>13605860</v>
      </c>
      <c r="BM224" s="16">
        <v>13227090</v>
      </c>
      <c r="BN224" s="16">
        <v>8694547</v>
      </c>
      <c r="BO224" s="16">
        <v>7928707</v>
      </c>
      <c r="BP224" s="16" t="s">
        <v>165</v>
      </c>
      <c r="BQ224" s="16">
        <v>159013</v>
      </c>
      <c r="BR224" s="16" t="s">
        <v>165</v>
      </c>
      <c r="BS224" s="16" t="s">
        <v>165</v>
      </c>
      <c r="BT224" s="16" t="s">
        <v>165</v>
      </c>
      <c r="BU224" s="16">
        <v>95864</v>
      </c>
      <c r="BV224" s="16" t="s">
        <v>165</v>
      </c>
      <c r="BW224" s="16">
        <v>91731</v>
      </c>
      <c r="BX224" s="16">
        <v>4133</v>
      </c>
      <c r="BY224" s="16" t="s">
        <v>165</v>
      </c>
      <c r="BZ224" s="16" t="s">
        <v>165</v>
      </c>
      <c r="CA224" s="16" t="s">
        <v>165</v>
      </c>
      <c r="CB224" s="16" t="s">
        <v>165</v>
      </c>
      <c r="CC224" s="16" t="s">
        <v>165</v>
      </c>
      <c r="CD224" s="16" t="s">
        <v>165</v>
      </c>
      <c r="CE224" s="16" t="s">
        <v>165</v>
      </c>
      <c r="CF224" s="16">
        <v>10570069</v>
      </c>
      <c r="CG224" s="16">
        <v>10551307</v>
      </c>
      <c r="CH224" s="16">
        <v>9689014</v>
      </c>
      <c r="CI224" s="16">
        <v>862293</v>
      </c>
      <c r="CJ224" s="16">
        <v>18762</v>
      </c>
      <c r="CK224" s="16">
        <v>3053091</v>
      </c>
      <c r="CL224" s="16" t="s">
        <v>165</v>
      </c>
      <c r="CM224" s="16">
        <v>2225070</v>
      </c>
      <c r="CN224" s="16">
        <v>8249762</v>
      </c>
      <c r="CO224" s="17" t="s">
        <v>165</v>
      </c>
    </row>
    <row r="225" spans="1:93">
      <c r="A225" s="14">
        <v>2015</v>
      </c>
      <c r="B225" s="15" t="s">
        <v>168</v>
      </c>
      <c r="C225" s="15">
        <v>242039</v>
      </c>
      <c r="D225" s="15" t="s">
        <v>517</v>
      </c>
      <c r="E225" s="15" t="s">
        <v>520</v>
      </c>
      <c r="F225" s="16">
        <v>7720102</v>
      </c>
      <c r="G225" s="16">
        <v>200696</v>
      </c>
      <c r="H225" s="16">
        <v>184790</v>
      </c>
      <c r="I225" s="16">
        <v>60827</v>
      </c>
      <c r="J225" s="16">
        <v>6576</v>
      </c>
      <c r="K225" s="16">
        <v>49438</v>
      </c>
      <c r="L225" s="16">
        <v>38867</v>
      </c>
      <c r="M225" s="16">
        <v>29082</v>
      </c>
      <c r="N225" s="16">
        <v>80338</v>
      </c>
      <c r="O225" s="16">
        <v>5510705</v>
      </c>
      <c r="P225" s="16">
        <v>3551503</v>
      </c>
      <c r="Q225" s="16">
        <v>3440165</v>
      </c>
      <c r="R225" s="16">
        <v>109510</v>
      </c>
      <c r="S225" s="16">
        <v>1828</v>
      </c>
      <c r="T225" s="16">
        <v>1959202</v>
      </c>
      <c r="U225" s="16">
        <v>39341</v>
      </c>
      <c r="V225" s="16">
        <v>52489</v>
      </c>
      <c r="W225" s="16" t="s">
        <v>165</v>
      </c>
      <c r="X225" s="16">
        <v>27831</v>
      </c>
      <c r="Y225" s="16">
        <v>342456</v>
      </c>
      <c r="Z225" s="16" t="s">
        <v>165</v>
      </c>
      <c r="AA225" s="16">
        <v>6014</v>
      </c>
      <c r="AB225" s="16">
        <v>60784</v>
      </c>
      <c r="AC225" s="16">
        <v>57068</v>
      </c>
      <c r="AD225" s="16">
        <v>1344719</v>
      </c>
      <c r="AE225" s="16" t="s">
        <v>165</v>
      </c>
      <c r="AF225" s="16" t="s">
        <v>165</v>
      </c>
      <c r="AG225" s="16">
        <v>28500</v>
      </c>
      <c r="AH225" s="16" t="s">
        <v>165</v>
      </c>
      <c r="AI225" s="16" t="s">
        <v>165</v>
      </c>
      <c r="AJ225" s="16" t="s">
        <v>165</v>
      </c>
      <c r="AK225" s="16" t="s">
        <v>165</v>
      </c>
      <c r="AL225" s="16" t="s">
        <v>165</v>
      </c>
      <c r="AM225" s="16" t="s">
        <v>165</v>
      </c>
      <c r="AN225" s="16">
        <v>1260600</v>
      </c>
      <c r="AO225" s="16">
        <v>457360</v>
      </c>
      <c r="AP225" s="16">
        <v>866</v>
      </c>
      <c r="AQ225" s="16">
        <v>14055</v>
      </c>
      <c r="AR225" s="16">
        <v>10692</v>
      </c>
      <c r="AS225" s="16">
        <v>62785</v>
      </c>
      <c r="AT225" s="16">
        <v>7054286</v>
      </c>
      <c r="AU225" s="16">
        <v>1429325</v>
      </c>
      <c r="AV225" s="16">
        <v>38651</v>
      </c>
      <c r="AW225" s="16">
        <v>1018</v>
      </c>
      <c r="AX225" s="16">
        <v>997658</v>
      </c>
      <c r="AY225" s="16">
        <v>275116</v>
      </c>
      <c r="AZ225" s="16">
        <v>258577</v>
      </c>
      <c r="BA225" s="16">
        <v>3609888</v>
      </c>
      <c r="BB225" s="16">
        <v>444053</v>
      </c>
      <c r="BC225" s="16">
        <v>321621</v>
      </c>
      <c r="BD225" s="16">
        <v>10027719</v>
      </c>
      <c r="BE225" s="16">
        <v>6320131</v>
      </c>
      <c r="BF225" s="16">
        <v>1642128</v>
      </c>
      <c r="BG225" s="16">
        <v>1096780</v>
      </c>
      <c r="BH225" s="16">
        <v>1203198</v>
      </c>
      <c r="BI225" s="16">
        <v>3474805</v>
      </c>
      <c r="BJ225" s="16">
        <v>7895573</v>
      </c>
      <c r="BK225" s="16">
        <v>97698</v>
      </c>
      <c r="BL225" s="16">
        <v>2398911</v>
      </c>
      <c r="BM225" s="16">
        <v>2103679</v>
      </c>
      <c r="BN225" s="16">
        <v>5384767</v>
      </c>
      <c r="BO225" s="16">
        <v>5186425</v>
      </c>
      <c r="BP225" s="16" t="s">
        <v>165</v>
      </c>
      <c r="BQ225" s="16">
        <v>92011</v>
      </c>
      <c r="BR225" s="16" t="s">
        <v>165</v>
      </c>
      <c r="BS225" s="16">
        <v>19884</v>
      </c>
      <c r="BT225" s="16">
        <v>18000</v>
      </c>
      <c r="BU225" s="16">
        <v>31671</v>
      </c>
      <c r="BV225" s="16" t="s">
        <v>165</v>
      </c>
      <c r="BW225" s="16">
        <v>23385</v>
      </c>
      <c r="BX225" s="16">
        <v>8286</v>
      </c>
      <c r="BY225" s="16" t="s">
        <v>165</v>
      </c>
      <c r="BZ225" s="16" t="s">
        <v>165</v>
      </c>
      <c r="CA225" s="16" t="s">
        <v>165</v>
      </c>
      <c r="CB225" s="16" t="s">
        <v>165</v>
      </c>
      <c r="CC225" s="16" t="s">
        <v>165</v>
      </c>
      <c r="CD225" s="16" t="s">
        <v>165</v>
      </c>
      <c r="CE225" s="16" t="s">
        <v>165</v>
      </c>
      <c r="CF225" s="16">
        <v>5395214</v>
      </c>
      <c r="CG225" s="16">
        <v>5395049</v>
      </c>
      <c r="CH225" s="16">
        <v>4887254</v>
      </c>
      <c r="CI225" s="16">
        <v>507795</v>
      </c>
      <c r="CJ225" s="16">
        <v>165</v>
      </c>
      <c r="CK225" s="16">
        <v>147482</v>
      </c>
      <c r="CL225" s="16">
        <v>57800</v>
      </c>
      <c r="CM225" s="16">
        <v>5540</v>
      </c>
      <c r="CN225" s="16">
        <v>4292051</v>
      </c>
      <c r="CO225" s="17" t="s">
        <v>165</v>
      </c>
    </row>
    <row r="226" spans="1:93">
      <c r="A226" s="14">
        <v>2015</v>
      </c>
      <c r="B226" s="15" t="s">
        <v>168</v>
      </c>
      <c r="C226" s="15">
        <v>242047</v>
      </c>
      <c r="D226" s="15" t="s">
        <v>517</v>
      </c>
      <c r="E226" s="15" t="s">
        <v>521</v>
      </c>
      <c r="F226" s="16">
        <v>10213889</v>
      </c>
      <c r="G226" s="16">
        <v>184209</v>
      </c>
      <c r="H226" s="16">
        <v>288940</v>
      </c>
      <c r="I226" s="16">
        <v>25421</v>
      </c>
      <c r="J226" s="16">
        <v>10747</v>
      </c>
      <c r="K226" s="16">
        <v>86592</v>
      </c>
      <c r="L226" s="16">
        <v>48276</v>
      </c>
      <c r="M226" s="16">
        <v>117904</v>
      </c>
      <c r="N226" s="16">
        <v>58016</v>
      </c>
      <c r="O226" s="16">
        <v>7092885</v>
      </c>
      <c r="P226" s="16">
        <v>4736579</v>
      </c>
      <c r="Q226" s="16">
        <v>4618831</v>
      </c>
      <c r="R226" s="16">
        <v>116209</v>
      </c>
      <c r="S226" s="16">
        <v>1539</v>
      </c>
      <c r="T226" s="16">
        <v>2356306</v>
      </c>
      <c r="U226" s="16">
        <v>38923</v>
      </c>
      <c r="V226" s="16">
        <v>74650</v>
      </c>
      <c r="W226" s="16">
        <v>552</v>
      </c>
      <c r="X226" s="16">
        <v>13450</v>
      </c>
      <c r="Y226" s="16">
        <v>336547</v>
      </c>
      <c r="Z226" s="16">
        <v>1103</v>
      </c>
      <c r="AA226" s="16">
        <v>3880</v>
      </c>
      <c r="AB226" s="16" t="s">
        <v>165</v>
      </c>
      <c r="AC226" s="16">
        <v>143442</v>
      </c>
      <c r="AD226" s="16">
        <v>1743672</v>
      </c>
      <c r="AE226" s="16" t="s">
        <v>165</v>
      </c>
      <c r="AF226" s="16" t="s">
        <v>165</v>
      </c>
      <c r="AG226" s="16">
        <v>87</v>
      </c>
      <c r="AH226" s="16" t="s">
        <v>165</v>
      </c>
      <c r="AI226" s="16" t="s">
        <v>165</v>
      </c>
      <c r="AJ226" s="16" t="s">
        <v>165</v>
      </c>
      <c r="AK226" s="16" t="s">
        <v>165</v>
      </c>
      <c r="AL226" s="16" t="s">
        <v>165</v>
      </c>
      <c r="AM226" s="16" t="s">
        <v>165</v>
      </c>
      <c r="AN226" s="16">
        <v>1553706</v>
      </c>
      <c r="AO226" s="16">
        <v>950842</v>
      </c>
      <c r="AP226" s="16">
        <v>2708</v>
      </c>
      <c r="AQ226" s="16">
        <v>11782</v>
      </c>
      <c r="AR226" s="16">
        <v>70801</v>
      </c>
      <c r="AS226" s="16">
        <v>69510</v>
      </c>
      <c r="AT226" s="16">
        <v>7787100</v>
      </c>
      <c r="AU226" s="16">
        <v>1084822</v>
      </c>
      <c r="AV226" s="16">
        <v>42882</v>
      </c>
      <c r="AW226" s="16">
        <v>218</v>
      </c>
      <c r="AX226" s="16">
        <v>1237198</v>
      </c>
      <c r="AY226" s="16">
        <v>342335</v>
      </c>
      <c r="AZ226" s="16">
        <v>98971</v>
      </c>
      <c r="BA226" s="16">
        <v>4291372</v>
      </c>
      <c r="BB226" s="16">
        <v>689302</v>
      </c>
      <c r="BC226" s="16">
        <v>794819</v>
      </c>
      <c r="BD226" s="16">
        <v>15219041</v>
      </c>
      <c r="BE226" s="16">
        <v>8740282</v>
      </c>
      <c r="BF226" s="16">
        <v>3172776</v>
      </c>
      <c r="BG226" s="16">
        <v>2364341</v>
      </c>
      <c r="BH226" s="16">
        <v>989389</v>
      </c>
      <c r="BI226" s="16">
        <v>4578117</v>
      </c>
      <c r="BJ226" s="16">
        <v>4368312</v>
      </c>
      <c r="BK226" s="16">
        <v>62158</v>
      </c>
      <c r="BL226" s="16">
        <v>1673919</v>
      </c>
      <c r="BM226" s="16">
        <v>1389008</v>
      </c>
      <c r="BN226" s="16">
        <v>2475908</v>
      </c>
      <c r="BO226" s="16">
        <v>2423031</v>
      </c>
      <c r="BP226" s="16" t="s">
        <v>165</v>
      </c>
      <c r="BQ226" s="16">
        <v>207046</v>
      </c>
      <c r="BR226" s="16">
        <v>11439</v>
      </c>
      <c r="BS226" s="16" t="s">
        <v>165</v>
      </c>
      <c r="BT226" s="16" t="s">
        <v>165</v>
      </c>
      <c r="BU226" s="16">
        <v>425129</v>
      </c>
      <c r="BV226" s="16" t="s">
        <v>165</v>
      </c>
      <c r="BW226" s="16">
        <v>297184</v>
      </c>
      <c r="BX226" s="16">
        <v>127945</v>
      </c>
      <c r="BY226" s="16" t="s">
        <v>165</v>
      </c>
      <c r="BZ226" s="16" t="s">
        <v>165</v>
      </c>
      <c r="CA226" s="16" t="s">
        <v>165</v>
      </c>
      <c r="CB226" s="16" t="s">
        <v>165</v>
      </c>
      <c r="CC226" s="16" t="s">
        <v>165</v>
      </c>
      <c r="CD226" s="16" t="s">
        <v>165</v>
      </c>
      <c r="CE226" s="16" t="s">
        <v>165</v>
      </c>
      <c r="CF226" s="16">
        <v>5178962</v>
      </c>
      <c r="CG226" s="16">
        <v>5178938</v>
      </c>
      <c r="CH226" s="16">
        <v>4653767</v>
      </c>
      <c r="CI226" s="16">
        <v>525171</v>
      </c>
      <c r="CJ226" s="16">
        <v>24</v>
      </c>
      <c r="CK226" s="16">
        <v>3686529</v>
      </c>
      <c r="CL226" s="16">
        <v>39985</v>
      </c>
      <c r="CM226" s="16">
        <v>8000</v>
      </c>
      <c r="CN226" s="16">
        <v>6786760</v>
      </c>
      <c r="CO226" s="17" t="s">
        <v>165</v>
      </c>
    </row>
    <row r="227" spans="1:93">
      <c r="A227" s="14">
        <v>2015</v>
      </c>
      <c r="B227" s="15" t="s">
        <v>168</v>
      </c>
      <c r="C227" s="15">
        <v>242055</v>
      </c>
      <c r="D227" s="15" t="s">
        <v>517</v>
      </c>
      <c r="E227" s="15" t="s">
        <v>522</v>
      </c>
      <c r="F227" s="16">
        <v>9195478</v>
      </c>
      <c r="G227" s="16">
        <v>190755</v>
      </c>
      <c r="H227" s="16">
        <v>153023</v>
      </c>
      <c r="I227" s="16">
        <v>13211</v>
      </c>
      <c r="J227" s="16">
        <v>7370</v>
      </c>
      <c r="K227" s="16">
        <v>27356</v>
      </c>
      <c r="L227" s="16">
        <v>40718</v>
      </c>
      <c r="M227" s="16">
        <v>64368</v>
      </c>
      <c r="N227" s="16">
        <v>42089</v>
      </c>
      <c r="O227" s="16">
        <v>6542797</v>
      </c>
      <c r="P227" s="16">
        <v>4394625</v>
      </c>
      <c r="Q227" s="16">
        <v>4068605</v>
      </c>
      <c r="R227" s="16">
        <v>112608</v>
      </c>
      <c r="S227" s="16">
        <v>213412</v>
      </c>
      <c r="T227" s="16">
        <v>2148172</v>
      </c>
      <c r="U227" s="16">
        <v>39472</v>
      </c>
      <c r="V227" s="16">
        <v>81544</v>
      </c>
      <c r="W227" s="16" t="s">
        <v>165</v>
      </c>
      <c r="X227" s="16">
        <v>21187</v>
      </c>
      <c r="Y227" s="16">
        <v>220322</v>
      </c>
      <c r="Z227" s="16" t="s">
        <v>165</v>
      </c>
      <c r="AA227" s="16">
        <v>1373</v>
      </c>
      <c r="AB227" s="16">
        <v>95455</v>
      </c>
      <c r="AC227" s="16">
        <v>77240</v>
      </c>
      <c r="AD227" s="16">
        <v>1579302</v>
      </c>
      <c r="AE227" s="16" t="s">
        <v>165</v>
      </c>
      <c r="AF227" s="16" t="s">
        <v>165</v>
      </c>
      <c r="AG227" s="16">
        <v>29958</v>
      </c>
      <c r="AH227" s="16" t="s">
        <v>165</v>
      </c>
      <c r="AI227" s="16" t="s">
        <v>165</v>
      </c>
      <c r="AJ227" s="16" t="s">
        <v>165</v>
      </c>
      <c r="AK227" s="16" t="s">
        <v>165</v>
      </c>
      <c r="AL227" s="16">
        <v>2319</v>
      </c>
      <c r="AM227" s="16" t="s">
        <v>165</v>
      </c>
      <c r="AN227" s="16">
        <v>1431564</v>
      </c>
      <c r="AO227" s="16">
        <v>771833</v>
      </c>
      <c r="AP227" s="16" t="s">
        <v>165</v>
      </c>
      <c r="AQ227" s="16">
        <v>10326</v>
      </c>
      <c r="AR227" s="16">
        <v>53091</v>
      </c>
      <c r="AS227" s="16">
        <v>64645</v>
      </c>
      <c r="AT227" s="16">
        <v>7079488</v>
      </c>
      <c r="AU227" s="16">
        <v>700860</v>
      </c>
      <c r="AV227" s="16">
        <v>59821</v>
      </c>
      <c r="AW227" s="16">
        <v>1447</v>
      </c>
      <c r="AX227" s="16">
        <v>1211482</v>
      </c>
      <c r="AY227" s="16">
        <v>338676</v>
      </c>
      <c r="AZ227" s="16">
        <v>108617</v>
      </c>
      <c r="BA227" s="16">
        <v>4135867</v>
      </c>
      <c r="BB227" s="16">
        <v>522718</v>
      </c>
      <c r="BC227" s="16">
        <v>439290</v>
      </c>
      <c r="BD227" s="16">
        <v>9824577</v>
      </c>
      <c r="BE227" s="16">
        <v>7012155</v>
      </c>
      <c r="BF227" s="16">
        <v>2785241</v>
      </c>
      <c r="BG227" s="16">
        <v>2408360</v>
      </c>
      <c r="BH227" s="16">
        <v>984610</v>
      </c>
      <c r="BI227" s="16">
        <v>3242304</v>
      </c>
      <c r="BJ227" s="16">
        <v>5379172</v>
      </c>
      <c r="BK227" s="16">
        <v>207075</v>
      </c>
      <c r="BL227" s="16">
        <v>1437078</v>
      </c>
      <c r="BM227" s="16">
        <v>1419357</v>
      </c>
      <c r="BN227" s="16">
        <v>3407887</v>
      </c>
      <c r="BO227" s="16">
        <v>3407887</v>
      </c>
      <c r="BP227" s="16" t="s">
        <v>165</v>
      </c>
      <c r="BQ227" s="16">
        <v>534207</v>
      </c>
      <c r="BR227" s="16" t="s">
        <v>165</v>
      </c>
      <c r="BS227" s="16" t="s">
        <v>165</v>
      </c>
      <c r="BT227" s="16" t="s">
        <v>165</v>
      </c>
      <c r="BU227" s="16">
        <v>4259</v>
      </c>
      <c r="BV227" s="16" t="s">
        <v>165</v>
      </c>
      <c r="BW227" s="16">
        <v>3782</v>
      </c>
      <c r="BX227" s="16">
        <v>477</v>
      </c>
      <c r="BY227" s="16" t="s">
        <v>165</v>
      </c>
      <c r="BZ227" s="16" t="s">
        <v>165</v>
      </c>
      <c r="CA227" s="16" t="s">
        <v>165</v>
      </c>
      <c r="CB227" s="16" t="s">
        <v>165</v>
      </c>
      <c r="CC227" s="16" t="s">
        <v>165</v>
      </c>
      <c r="CD227" s="16" t="s">
        <v>165</v>
      </c>
      <c r="CE227" s="16" t="s">
        <v>165</v>
      </c>
      <c r="CF227" s="16">
        <v>5731074</v>
      </c>
      <c r="CG227" s="16">
        <v>5731061</v>
      </c>
      <c r="CH227" s="16">
        <v>5161819</v>
      </c>
      <c r="CI227" s="16">
        <v>569242</v>
      </c>
      <c r="CJ227" s="16">
        <v>13</v>
      </c>
      <c r="CK227" s="16">
        <v>1406227</v>
      </c>
      <c r="CL227" s="16">
        <v>103000</v>
      </c>
      <c r="CM227" s="16">
        <v>450484</v>
      </c>
      <c r="CN227" s="16">
        <v>3761871</v>
      </c>
      <c r="CO227" s="17" t="s">
        <v>165</v>
      </c>
    </row>
    <row r="228" spans="1:93">
      <c r="A228" s="14">
        <v>2015</v>
      </c>
      <c r="B228" s="15" t="s">
        <v>168</v>
      </c>
      <c r="C228" s="15">
        <v>242071</v>
      </c>
      <c r="D228" s="15" t="s">
        <v>517</v>
      </c>
      <c r="E228" s="15" t="s">
        <v>523</v>
      </c>
      <c r="F228" s="16">
        <v>12324838</v>
      </c>
      <c r="G228" s="16">
        <v>249800</v>
      </c>
      <c r="H228" s="16">
        <v>252800</v>
      </c>
      <c r="I228" s="16">
        <v>19131</v>
      </c>
      <c r="J228" s="16">
        <v>16402</v>
      </c>
      <c r="K228" s="16">
        <v>45917</v>
      </c>
      <c r="L228" s="16">
        <v>73441</v>
      </c>
      <c r="M228" s="16">
        <v>97909</v>
      </c>
      <c r="N228" s="16">
        <v>64675</v>
      </c>
      <c r="O228" s="16">
        <v>8733399</v>
      </c>
      <c r="P228" s="16">
        <v>5652618</v>
      </c>
      <c r="Q228" s="16">
        <v>4955077</v>
      </c>
      <c r="R228" s="16">
        <v>142803</v>
      </c>
      <c r="S228" s="16">
        <v>554738</v>
      </c>
      <c r="T228" s="16">
        <v>3080781</v>
      </c>
      <c r="U228" s="16">
        <v>55395</v>
      </c>
      <c r="V228" s="16">
        <v>94858</v>
      </c>
      <c r="W228" s="16">
        <v>780</v>
      </c>
      <c r="X228" s="16">
        <v>27386</v>
      </c>
      <c r="Y228" s="16">
        <v>522796</v>
      </c>
      <c r="Z228" s="16" t="s">
        <v>165</v>
      </c>
      <c r="AA228" s="16">
        <v>14769</v>
      </c>
      <c r="AB228" s="16">
        <v>64906</v>
      </c>
      <c r="AC228" s="16">
        <v>185399</v>
      </c>
      <c r="AD228" s="16">
        <v>2086803</v>
      </c>
      <c r="AE228" s="16" t="s">
        <v>165</v>
      </c>
      <c r="AF228" s="16" t="s">
        <v>165</v>
      </c>
      <c r="AG228" s="16">
        <v>27689</v>
      </c>
      <c r="AH228" s="16" t="s">
        <v>165</v>
      </c>
      <c r="AI228" s="16" t="s">
        <v>165</v>
      </c>
      <c r="AJ228" s="16" t="s">
        <v>165</v>
      </c>
      <c r="AK228" s="16" t="s">
        <v>165</v>
      </c>
      <c r="AL228" s="16" t="s">
        <v>165</v>
      </c>
      <c r="AM228" s="16" t="s">
        <v>165</v>
      </c>
      <c r="AN228" s="16">
        <v>1838741</v>
      </c>
      <c r="AO228" s="16">
        <v>1133345</v>
      </c>
      <c r="AP228" s="16" t="s">
        <v>165</v>
      </c>
      <c r="AQ228" s="16">
        <v>14294</v>
      </c>
      <c r="AR228" s="16">
        <v>37784</v>
      </c>
      <c r="AS228" s="16">
        <v>74675</v>
      </c>
      <c r="AT228" s="16">
        <v>8812235</v>
      </c>
      <c r="AU228" s="16">
        <v>1000713</v>
      </c>
      <c r="AV228" s="16">
        <v>26596</v>
      </c>
      <c r="AW228" s="16">
        <v>332</v>
      </c>
      <c r="AX228" s="16">
        <v>1138683</v>
      </c>
      <c r="AY228" s="16">
        <v>218752</v>
      </c>
      <c r="AZ228" s="16">
        <v>192734</v>
      </c>
      <c r="BA228" s="16">
        <v>5809903</v>
      </c>
      <c r="BB228" s="16">
        <v>424522</v>
      </c>
      <c r="BC228" s="16">
        <v>1144104</v>
      </c>
      <c r="BD228" s="16">
        <v>15460446</v>
      </c>
      <c r="BE228" s="16">
        <v>6832944</v>
      </c>
      <c r="BF228" s="16">
        <v>394554</v>
      </c>
      <c r="BG228" s="16">
        <v>100987</v>
      </c>
      <c r="BH228" s="16">
        <v>1412046</v>
      </c>
      <c r="BI228" s="16">
        <v>5026344</v>
      </c>
      <c r="BJ228" s="16">
        <v>5241754</v>
      </c>
      <c r="BK228" s="16" t="s">
        <v>165</v>
      </c>
      <c r="BL228" s="16">
        <v>2106742</v>
      </c>
      <c r="BM228" s="16">
        <v>2060118</v>
      </c>
      <c r="BN228" s="16">
        <v>3061332</v>
      </c>
      <c r="BO228" s="16">
        <v>2830672</v>
      </c>
      <c r="BP228" s="16" t="s">
        <v>165</v>
      </c>
      <c r="BQ228" s="16">
        <v>67117</v>
      </c>
      <c r="BR228" s="16" t="s">
        <v>165</v>
      </c>
      <c r="BS228" s="16">
        <v>6563</v>
      </c>
      <c r="BT228" s="16" t="s">
        <v>165</v>
      </c>
      <c r="BU228" s="16">
        <v>21723</v>
      </c>
      <c r="BV228" s="16" t="s">
        <v>165</v>
      </c>
      <c r="BW228" s="16" t="s">
        <v>165</v>
      </c>
      <c r="BX228" s="16">
        <v>21723</v>
      </c>
      <c r="BY228" s="16" t="s">
        <v>165</v>
      </c>
      <c r="BZ228" s="16" t="s">
        <v>165</v>
      </c>
      <c r="CA228" s="16" t="s">
        <v>165</v>
      </c>
      <c r="CB228" s="16" t="s">
        <v>165</v>
      </c>
      <c r="CC228" s="16" t="s">
        <v>165</v>
      </c>
      <c r="CD228" s="16" t="s">
        <v>165</v>
      </c>
      <c r="CE228" s="16" t="s">
        <v>165</v>
      </c>
      <c r="CF228" s="16">
        <v>5002051</v>
      </c>
      <c r="CG228" s="16">
        <v>5000050</v>
      </c>
      <c r="CH228" s="16">
        <v>4519969</v>
      </c>
      <c r="CI228" s="16">
        <v>480081</v>
      </c>
      <c r="CJ228" s="16">
        <v>2001</v>
      </c>
      <c r="CK228" s="16">
        <v>17512</v>
      </c>
      <c r="CL228" s="16">
        <v>7816</v>
      </c>
      <c r="CM228" s="16">
        <v>1815000</v>
      </c>
      <c r="CN228" s="16">
        <v>4966216</v>
      </c>
      <c r="CO228" s="17" t="s">
        <v>165</v>
      </c>
    </row>
    <row r="229" spans="1:93">
      <c r="A229" s="9">
        <v>2015</v>
      </c>
      <c r="B229" s="10" t="s">
        <v>166</v>
      </c>
      <c r="C229" s="10">
        <v>252018</v>
      </c>
      <c r="D229" s="10" t="s">
        <v>524</v>
      </c>
      <c r="E229" s="10" t="s">
        <v>525</v>
      </c>
      <c r="F229" s="11">
        <v>20137050</v>
      </c>
      <c r="G229" s="11">
        <v>333006</v>
      </c>
      <c r="H229" s="11">
        <v>2339330</v>
      </c>
      <c r="I229" s="11">
        <v>56719</v>
      </c>
      <c r="J229" s="11">
        <v>14132</v>
      </c>
      <c r="K229" s="11">
        <v>32754</v>
      </c>
      <c r="L229" s="11" t="s">
        <v>165</v>
      </c>
      <c r="M229" s="11">
        <v>2235725</v>
      </c>
      <c r="N229" s="11">
        <v>51104</v>
      </c>
      <c r="O229" s="11">
        <v>12942980</v>
      </c>
      <c r="P229" s="11">
        <v>8235800</v>
      </c>
      <c r="Q229" s="11">
        <v>7259283</v>
      </c>
      <c r="R229" s="11">
        <v>214389</v>
      </c>
      <c r="S229" s="11">
        <v>762128</v>
      </c>
      <c r="T229" s="11">
        <v>4707180</v>
      </c>
      <c r="U229" s="11">
        <v>112582</v>
      </c>
      <c r="V229" s="11">
        <v>232277</v>
      </c>
      <c r="W229" s="11" t="s">
        <v>165</v>
      </c>
      <c r="X229" s="11">
        <v>34734</v>
      </c>
      <c r="Y229" s="11">
        <v>715404</v>
      </c>
      <c r="Z229" s="11">
        <v>1043</v>
      </c>
      <c r="AA229" s="11" t="s">
        <v>165</v>
      </c>
      <c r="AB229" s="11">
        <v>87759</v>
      </c>
      <c r="AC229" s="11">
        <v>371034</v>
      </c>
      <c r="AD229" s="11">
        <v>3116841</v>
      </c>
      <c r="AE229" s="11" t="s">
        <v>165</v>
      </c>
      <c r="AF229" s="11" t="s">
        <v>165</v>
      </c>
      <c r="AG229" s="11">
        <v>31654</v>
      </c>
      <c r="AH229" s="11" t="s">
        <v>165</v>
      </c>
      <c r="AI229" s="11">
        <v>3852</v>
      </c>
      <c r="AJ229" s="11" t="s">
        <v>165</v>
      </c>
      <c r="AK229" s="11" t="s">
        <v>165</v>
      </c>
      <c r="AL229" s="11" t="s">
        <v>165</v>
      </c>
      <c r="AM229" s="11" t="s">
        <v>165</v>
      </c>
      <c r="AN229" s="11">
        <v>2683942</v>
      </c>
      <c r="AO229" s="11">
        <v>1359073</v>
      </c>
      <c r="AP229" s="11">
        <v>1890</v>
      </c>
      <c r="AQ229" s="11">
        <v>48794</v>
      </c>
      <c r="AR229" s="11">
        <v>376931</v>
      </c>
      <c r="AS229" s="11">
        <v>131770</v>
      </c>
      <c r="AT229" s="11">
        <v>17211320</v>
      </c>
      <c r="AU229" s="11">
        <v>1345506</v>
      </c>
      <c r="AV229" s="11">
        <v>139667</v>
      </c>
      <c r="AW229" s="11">
        <v>973</v>
      </c>
      <c r="AX229" s="11">
        <v>3959732</v>
      </c>
      <c r="AY229" s="11">
        <v>709568</v>
      </c>
      <c r="AZ229" s="11">
        <v>262816</v>
      </c>
      <c r="BA229" s="11">
        <v>8427047</v>
      </c>
      <c r="BB229" s="11">
        <v>2366011</v>
      </c>
      <c r="BC229" s="11">
        <v>1190993</v>
      </c>
      <c r="BD229" s="11">
        <v>31629549</v>
      </c>
      <c r="BE229" s="11">
        <v>10887553</v>
      </c>
      <c r="BF229" s="11">
        <v>382246</v>
      </c>
      <c r="BG229" s="11">
        <v>28790</v>
      </c>
      <c r="BH229" s="11">
        <v>2115897</v>
      </c>
      <c r="BI229" s="11">
        <v>8389410</v>
      </c>
      <c r="BJ229" s="11">
        <v>11969644</v>
      </c>
      <c r="BK229" s="11">
        <v>242399</v>
      </c>
      <c r="BL229" s="11">
        <v>6181697</v>
      </c>
      <c r="BM229" s="11">
        <v>5698394</v>
      </c>
      <c r="BN229" s="11">
        <v>5715502</v>
      </c>
      <c r="BO229" s="11">
        <v>5506120</v>
      </c>
      <c r="BP229" s="11" t="s">
        <v>165</v>
      </c>
      <c r="BQ229" s="11">
        <v>50752</v>
      </c>
      <c r="BR229" s="11" t="s">
        <v>165</v>
      </c>
      <c r="BS229" s="11">
        <v>21693</v>
      </c>
      <c r="BT229" s="11" t="s">
        <v>165</v>
      </c>
      <c r="BU229" s="11">
        <v>137860</v>
      </c>
      <c r="BV229" s="11">
        <v>5005</v>
      </c>
      <c r="BW229" s="11">
        <v>34257</v>
      </c>
      <c r="BX229" s="11">
        <v>103603</v>
      </c>
      <c r="BY229" s="11" t="s">
        <v>165</v>
      </c>
      <c r="BZ229" s="11" t="s">
        <v>165</v>
      </c>
      <c r="CA229" s="11" t="s">
        <v>165</v>
      </c>
      <c r="CB229" s="11" t="s">
        <v>165</v>
      </c>
      <c r="CC229" s="11" t="s">
        <v>165</v>
      </c>
      <c r="CD229" s="11" t="s">
        <v>165</v>
      </c>
      <c r="CE229" s="11" t="s">
        <v>165</v>
      </c>
      <c r="CF229" s="11">
        <v>10911218</v>
      </c>
      <c r="CG229" s="11">
        <v>10909023</v>
      </c>
      <c r="CH229" s="11">
        <v>9445374</v>
      </c>
      <c r="CI229" s="11">
        <v>1463649</v>
      </c>
      <c r="CJ229" s="11">
        <v>2195</v>
      </c>
      <c r="CK229" s="11">
        <v>633101</v>
      </c>
      <c r="CL229" s="11">
        <v>214767</v>
      </c>
      <c r="CM229" s="11">
        <v>70152</v>
      </c>
      <c r="CN229" s="11">
        <v>10299229</v>
      </c>
      <c r="CO229" s="12" t="s">
        <v>165</v>
      </c>
    </row>
    <row r="230" spans="1:93">
      <c r="A230" s="14">
        <v>2015</v>
      </c>
      <c r="B230" s="15" t="s">
        <v>168</v>
      </c>
      <c r="C230" s="15">
        <v>252026</v>
      </c>
      <c r="D230" s="15" t="s">
        <v>524</v>
      </c>
      <c r="E230" s="15" t="s">
        <v>526</v>
      </c>
      <c r="F230" s="16">
        <v>6938003</v>
      </c>
      <c r="G230" s="16">
        <v>150566</v>
      </c>
      <c r="H230" s="16">
        <v>132610</v>
      </c>
      <c r="I230" s="16">
        <v>19958</v>
      </c>
      <c r="J230" s="16">
        <v>9151</v>
      </c>
      <c r="K230" s="16">
        <v>15940</v>
      </c>
      <c r="L230" s="16">
        <v>21273</v>
      </c>
      <c r="M230" s="16">
        <v>66288</v>
      </c>
      <c r="N230" s="16">
        <v>38070</v>
      </c>
      <c r="O230" s="16">
        <v>5076873</v>
      </c>
      <c r="P230" s="16">
        <v>3171441</v>
      </c>
      <c r="Q230" s="16">
        <v>2930980</v>
      </c>
      <c r="R230" s="16">
        <v>87437</v>
      </c>
      <c r="S230" s="16">
        <v>153024</v>
      </c>
      <c r="T230" s="16">
        <v>1905432</v>
      </c>
      <c r="U230" s="16">
        <v>37565</v>
      </c>
      <c r="V230" s="16">
        <v>61846</v>
      </c>
      <c r="W230" s="16" t="s">
        <v>165</v>
      </c>
      <c r="X230" s="16">
        <v>13228</v>
      </c>
      <c r="Y230" s="16">
        <v>422264</v>
      </c>
      <c r="Z230" s="16">
        <v>899</v>
      </c>
      <c r="AA230" s="16">
        <v>978</v>
      </c>
      <c r="AB230" s="16">
        <v>45471</v>
      </c>
      <c r="AC230" s="16">
        <v>135478</v>
      </c>
      <c r="AD230" s="16">
        <v>1164047</v>
      </c>
      <c r="AE230" s="16" t="s">
        <v>165</v>
      </c>
      <c r="AF230" s="16" t="s">
        <v>165</v>
      </c>
      <c r="AG230" s="16">
        <v>10364</v>
      </c>
      <c r="AH230" s="16" t="s">
        <v>165</v>
      </c>
      <c r="AI230" s="16" t="s">
        <v>165</v>
      </c>
      <c r="AJ230" s="16" t="s">
        <v>165</v>
      </c>
      <c r="AK230" s="16" t="s">
        <v>165</v>
      </c>
      <c r="AL230" s="16">
        <v>13292</v>
      </c>
      <c r="AM230" s="16" t="s">
        <v>165</v>
      </c>
      <c r="AN230" s="16">
        <v>993363</v>
      </c>
      <c r="AO230" s="16">
        <v>520982</v>
      </c>
      <c r="AP230" s="16">
        <v>3407</v>
      </c>
      <c r="AQ230" s="16">
        <v>9243</v>
      </c>
      <c r="AR230" s="16">
        <v>12889</v>
      </c>
      <c r="AS230" s="16">
        <v>55980</v>
      </c>
      <c r="AT230" s="16">
        <v>6315804</v>
      </c>
      <c r="AU230" s="16">
        <v>942194</v>
      </c>
      <c r="AV230" s="16">
        <v>60458</v>
      </c>
      <c r="AW230" s="16">
        <v>1832</v>
      </c>
      <c r="AX230" s="16">
        <v>1275063</v>
      </c>
      <c r="AY230" s="16">
        <v>287606</v>
      </c>
      <c r="AZ230" s="16">
        <v>109689</v>
      </c>
      <c r="BA230" s="16">
        <v>2873351</v>
      </c>
      <c r="BB230" s="16">
        <v>765611</v>
      </c>
      <c r="BC230" s="16">
        <v>84815</v>
      </c>
      <c r="BD230" s="16">
        <v>9574963</v>
      </c>
      <c r="BE230" s="16">
        <v>2593814</v>
      </c>
      <c r="BF230" s="16">
        <v>448831</v>
      </c>
      <c r="BG230" s="16">
        <v>197376</v>
      </c>
      <c r="BH230" s="16">
        <v>1093991</v>
      </c>
      <c r="BI230" s="16">
        <v>1050992</v>
      </c>
      <c r="BJ230" s="16">
        <v>4835425</v>
      </c>
      <c r="BK230" s="16">
        <v>146260</v>
      </c>
      <c r="BL230" s="16">
        <v>2573252</v>
      </c>
      <c r="BM230" s="16">
        <v>2359939</v>
      </c>
      <c r="BN230" s="16">
        <v>2155592</v>
      </c>
      <c r="BO230" s="16">
        <v>1913137</v>
      </c>
      <c r="BP230" s="16" t="s">
        <v>165</v>
      </c>
      <c r="BQ230" s="16">
        <v>106581</v>
      </c>
      <c r="BR230" s="16" t="s">
        <v>165</v>
      </c>
      <c r="BS230" s="16" t="s">
        <v>165</v>
      </c>
      <c r="BT230" s="16" t="s">
        <v>165</v>
      </c>
      <c r="BU230" s="16" t="s">
        <v>165</v>
      </c>
      <c r="BV230" s="16" t="s">
        <v>165</v>
      </c>
      <c r="BW230" s="16" t="s">
        <v>165</v>
      </c>
      <c r="BX230" s="16" t="s">
        <v>165</v>
      </c>
      <c r="BY230" s="16" t="s">
        <v>165</v>
      </c>
      <c r="BZ230" s="16" t="s">
        <v>165</v>
      </c>
      <c r="CA230" s="16" t="s">
        <v>165</v>
      </c>
      <c r="CB230" s="16" t="s">
        <v>165</v>
      </c>
      <c r="CC230" s="16" t="s">
        <v>165</v>
      </c>
      <c r="CD230" s="16" t="s">
        <v>165</v>
      </c>
      <c r="CE230" s="16" t="s">
        <v>165</v>
      </c>
      <c r="CF230" s="16">
        <v>4014506</v>
      </c>
      <c r="CG230" s="16">
        <v>4014311</v>
      </c>
      <c r="CH230" s="16">
        <v>3629216</v>
      </c>
      <c r="CI230" s="16">
        <v>385095</v>
      </c>
      <c r="CJ230" s="16">
        <v>195</v>
      </c>
      <c r="CK230" s="16">
        <v>899220</v>
      </c>
      <c r="CL230" s="16">
        <v>571572</v>
      </c>
      <c r="CM230" s="16">
        <v>2406</v>
      </c>
      <c r="CN230" s="16">
        <v>5839323</v>
      </c>
      <c r="CO230" s="17" t="s">
        <v>165</v>
      </c>
    </row>
    <row r="231" spans="1:93">
      <c r="A231" s="14">
        <v>2015</v>
      </c>
      <c r="B231" s="15" t="s">
        <v>168</v>
      </c>
      <c r="C231" s="15">
        <v>252034</v>
      </c>
      <c r="D231" s="15" t="s">
        <v>524</v>
      </c>
      <c r="E231" s="15" t="s">
        <v>527</v>
      </c>
      <c r="F231" s="16">
        <v>7580511</v>
      </c>
      <c r="G231" s="16">
        <v>141769</v>
      </c>
      <c r="H231" s="16">
        <v>205908</v>
      </c>
      <c r="I231" s="16">
        <v>21081</v>
      </c>
      <c r="J231" s="16">
        <v>8720</v>
      </c>
      <c r="K231" s="16">
        <v>33519</v>
      </c>
      <c r="L231" s="16">
        <v>23401</v>
      </c>
      <c r="M231" s="16">
        <v>119187</v>
      </c>
      <c r="N231" s="16">
        <v>33910</v>
      </c>
      <c r="O231" s="16">
        <v>5383290</v>
      </c>
      <c r="P231" s="16">
        <v>3485821</v>
      </c>
      <c r="Q231" s="16">
        <v>3314966</v>
      </c>
      <c r="R231" s="16">
        <v>100674</v>
      </c>
      <c r="S231" s="16">
        <v>70181</v>
      </c>
      <c r="T231" s="16">
        <v>1897469</v>
      </c>
      <c r="U231" s="16">
        <v>26858</v>
      </c>
      <c r="V231" s="16">
        <v>54300</v>
      </c>
      <c r="W231" s="16">
        <v>1885</v>
      </c>
      <c r="X231" s="16">
        <v>1905</v>
      </c>
      <c r="Y231" s="16">
        <v>346546</v>
      </c>
      <c r="Z231" s="16">
        <v>7657</v>
      </c>
      <c r="AA231" s="16">
        <v>262</v>
      </c>
      <c r="AB231" s="16" t="s">
        <v>165</v>
      </c>
      <c r="AC231" s="16">
        <v>126815</v>
      </c>
      <c r="AD231" s="16">
        <v>1309623</v>
      </c>
      <c r="AE231" s="16" t="s">
        <v>165</v>
      </c>
      <c r="AF231" s="16" t="s">
        <v>165</v>
      </c>
      <c r="AG231" s="16" t="s">
        <v>165</v>
      </c>
      <c r="AH231" s="16" t="s">
        <v>165</v>
      </c>
      <c r="AI231" s="16" t="s">
        <v>165</v>
      </c>
      <c r="AJ231" s="16" t="s">
        <v>165</v>
      </c>
      <c r="AK231" s="16" t="s">
        <v>165</v>
      </c>
      <c r="AL231" s="16">
        <v>21618</v>
      </c>
      <c r="AM231" s="16" t="s">
        <v>165</v>
      </c>
      <c r="AN231" s="16">
        <v>1147486</v>
      </c>
      <c r="AO231" s="16">
        <v>616323</v>
      </c>
      <c r="AP231" s="16">
        <v>945</v>
      </c>
      <c r="AQ231" s="16">
        <v>7950</v>
      </c>
      <c r="AR231" s="16">
        <v>42930</v>
      </c>
      <c r="AS231" s="16">
        <v>64950</v>
      </c>
      <c r="AT231" s="16">
        <v>6821638</v>
      </c>
      <c r="AU231" s="16">
        <v>1823610</v>
      </c>
      <c r="AV231" s="16">
        <v>43045</v>
      </c>
      <c r="AW231" s="16">
        <v>3441</v>
      </c>
      <c r="AX231" s="16">
        <v>1056500</v>
      </c>
      <c r="AY231" s="16">
        <v>241605</v>
      </c>
      <c r="AZ231" s="16">
        <v>148688</v>
      </c>
      <c r="BA231" s="16">
        <v>2905230</v>
      </c>
      <c r="BB231" s="16">
        <v>599519</v>
      </c>
      <c r="BC231" s="16">
        <v>264820</v>
      </c>
      <c r="BD231" s="16">
        <v>10071868</v>
      </c>
      <c r="BE231" s="16">
        <v>6502848</v>
      </c>
      <c r="BF231" s="16">
        <v>4004266</v>
      </c>
      <c r="BG231" s="16">
        <v>2849548</v>
      </c>
      <c r="BH231" s="16">
        <v>2031177</v>
      </c>
      <c r="BI231" s="16">
        <v>467405</v>
      </c>
      <c r="BJ231" s="16">
        <v>5652769</v>
      </c>
      <c r="BK231" s="16">
        <v>74511</v>
      </c>
      <c r="BL231" s="16">
        <v>2282518</v>
      </c>
      <c r="BM231" s="16">
        <v>1275758</v>
      </c>
      <c r="BN231" s="16">
        <v>3270778</v>
      </c>
      <c r="BO231" s="16">
        <v>2829744</v>
      </c>
      <c r="BP231" s="16" t="s">
        <v>165</v>
      </c>
      <c r="BQ231" s="16">
        <v>99473</v>
      </c>
      <c r="BR231" s="16" t="s">
        <v>165</v>
      </c>
      <c r="BS231" s="16" t="s">
        <v>165</v>
      </c>
      <c r="BT231" s="16" t="s">
        <v>165</v>
      </c>
      <c r="BU231" s="16">
        <v>59546</v>
      </c>
      <c r="BV231" s="16">
        <v>2507</v>
      </c>
      <c r="BW231" s="16">
        <v>13444</v>
      </c>
      <c r="BX231" s="16">
        <v>46102</v>
      </c>
      <c r="BY231" s="16" t="s">
        <v>165</v>
      </c>
      <c r="BZ231" s="16" t="s">
        <v>165</v>
      </c>
      <c r="CA231" s="16" t="s">
        <v>165</v>
      </c>
      <c r="CB231" s="16" t="s">
        <v>165</v>
      </c>
      <c r="CC231" s="16" t="s">
        <v>165</v>
      </c>
      <c r="CD231" s="16" t="s">
        <v>165</v>
      </c>
      <c r="CE231" s="16" t="s">
        <v>165</v>
      </c>
      <c r="CF231" s="16">
        <v>5123704</v>
      </c>
      <c r="CG231" s="16">
        <v>5123704</v>
      </c>
      <c r="CH231" s="16">
        <v>4556032</v>
      </c>
      <c r="CI231" s="16">
        <v>567672</v>
      </c>
      <c r="CJ231" s="16" t="s">
        <v>165</v>
      </c>
      <c r="CK231" s="16">
        <v>4025064</v>
      </c>
      <c r="CL231" s="16">
        <v>702888</v>
      </c>
      <c r="CM231" s="16">
        <v>67622</v>
      </c>
      <c r="CN231" s="16">
        <v>6423286</v>
      </c>
      <c r="CO231" s="17" t="s">
        <v>165</v>
      </c>
    </row>
    <row r="232" spans="1:93">
      <c r="A232" s="14">
        <v>2015</v>
      </c>
      <c r="B232" s="15" t="s">
        <v>168</v>
      </c>
      <c r="C232" s="15">
        <v>252069</v>
      </c>
      <c r="D232" s="15" t="s">
        <v>524</v>
      </c>
      <c r="E232" s="15" t="s">
        <v>528</v>
      </c>
      <c r="F232" s="16">
        <v>6772243</v>
      </c>
      <c r="G232" s="16">
        <v>163527</v>
      </c>
      <c r="H232" s="16">
        <v>753761</v>
      </c>
      <c r="I232" s="16">
        <v>15878</v>
      </c>
      <c r="J232" s="16">
        <v>119028</v>
      </c>
      <c r="K232" s="16">
        <v>9873</v>
      </c>
      <c r="L232" s="16">
        <v>16075</v>
      </c>
      <c r="M232" s="16">
        <v>592907</v>
      </c>
      <c r="N232" s="16">
        <v>47587</v>
      </c>
      <c r="O232" s="16">
        <v>4165699</v>
      </c>
      <c r="P232" s="16">
        <v>2578496</v>
      </c>
      <c r="Q232" s="16">
        <v>2250433</v>
      </c>
      <c r="R232" s="16">
        <v>59343</v>
      </c>
      <c r="S232" s="16">
        <v>268720</v>
      </c>
      <c r="T232" s="16">
        <v>1587203</v>
      </c>
      <c r="U232" s="16">
        <v>49271</v>
      </c>
      <c r="V232" s="16">
        <v>59101</v>
      </c>
      <c r="W232" s="16" t="s">
        <v>165</v>
      </c>
      <c r="X232" s="16">
        <v>2926</v>
      </c>
      <c r="Y232" s="16">
        <v>406867</v>
      </c>
      <c r="Z232" s="16" t="s">
        <v>165</v>
      </c>
      <c r="AA232" s="16">
        <v>222</v>
      </c>
      <c r="AB232" s="16">
        <v>6446</v>
      </c>
      <c r="AC232" s="16">
        <v>159506</v>
      </c>
      <c r="AD232" s="16">
        <v>902864</v>
      </c>
      <c r="AE232" s="16" t="s">
        <v>165</v>
      </c>
      <c r="AF232" s="16" t="s">
        <v>165</v>
      </c>
      <c r="AG232" s="16" t="s">
        <v>165</v>
      </c>
      <c r="AH232" s="16" t="s">
        <v>165</v>
      </c>
      <c r="AI232" s="16" t="s">
        <v>165</v>
      </c>
      <c r="AJ232" s="16" t="s">
        <v>165</v>
      </c>
      <c r="AK232" s="16" t="s">
        <v>165</v>
      </c>
      <c r="AL232" s="16" t="s">
        <v>165</v>
      </c>
      <c r="AM232" s="16" t="s">
        <v>165</v>
      </c>
      <c r="AN232" s="16">
        <v>861974</v>
      </c>
      <c r="AO232" s="16">
        <v>660920</v>
      </c>
      <c r="AP232" s="16" t="s">
        <v>165</v>
      </c>
      <c r="AQ232" s="16">
        <v>6334</v>
      </c>
      <c r="AR232" s="16">
        <v>112441</v>
      </c>
      <c r="AS232" s="16">
        <v>38950</v>
      </c>
      <c r="AT232" s="16">
        <v>6417194</v>
      </c>
      <c r="AU232" s="16">
        <v>476329</v>
      </c>
      <c r="AV232" s="16">
        <v>79237</v>
      </c>
      <c r="AW232" s="16">
        <v>631</v>
      </c>
      <c r="AX232" s="16">
        <v>1177437</v>
      </c>
      <c r="AY232" s="16">
        <v>240917</v>
      </c>
      <c r="AZ232" s="16">
        <v>117521</v>
      </c>
      <c r="BA232" s="16">
        <v>3557287</v>
      </c>
      <c r="BB232" s="16">
        <v>767835</v>
      </c>
      <c r="BC232" s="16">
        <v>314259</v>
      </c>
      <c r="BD232" s="16">
        <v>10547789</v>
      </c>
      <c r="BE232" s="16">
        <v>5028146</v>
      </c>
      <c r="BF232" s="16">
        <v>3204962</v>
      </c>
      <c r="BG232" s="16">
        <v>1500547</v>
      </c>
      <c r="BH232" s="16">
        <v>1551102</v>
      </c>
      <c r="BI232" s="16">
        <v>272082</v>
      </c>
      <c r="BJ232" s="16">
        <v>9060335</v>
      </c>
      <c r="BK232" s="16">
        <v>486754</v>
      </c>
      <c r="BL232" s="16">
        <v>5299609</v>
      </c>
      <c r="BM232" s="16">
        <v>4736642</v>
      </c>
      <c r="BN232" s="16">
        <v>3731282</v>
      </c>
      <c r="BO232" s="16">
        <v>3638808</v>
      </c>
      <c r="BP232" s="16" t="s">
        <v>165</v>
      </c>
      <c r="BQ232" s="16">
        <v>29444</v>
      </c>
      <c r="BR232" s="16" t="s">
        <v>165</v>
      </c>
      <c r="BS232" s="16" t="s">
        <v>165</v>
      </c>
      <c r="BT232" s="16" t="s">
        <v>165</v>
      </c>
      <c r="BU232" s="16" t="s">
        <v>165</v>
      </c>
      <c r="BV232" s="16" t="s">
        <v>165</v>
      </c>
      <c r="BW232" s="16" t="s">
        <v>165</v>
      </c>
      <c r="BX232" s="16" t="s">
        <v>165</v>
      </c>
      <c r="BY232" s="16" t="s">
        <v>165</v>
      </c>
      <c r="BZ232" s="16" t="s">
        <v>165</v>
      </c>
      <c r="CA232" s="16" t="s">
        <v>165</v>
      </c>
      <c r="CB232" s="16" t="s">
        <v>165</v>
      </c>
      <c r="CC232" s="16" t="s">
        <v>165</v>
      </c>
      <c r="CD232" s="16" t="s">
        <v>165</v>
      </c>
      <c r="CE232" s="16" t="s">
        <v>165</v>
      </c>
      <c r="CF232" s="16">
        <v>4384753</v>
      </c>
      <c r="CG232" s="16">
        <v>4384209</v>
      </c>
      <c r="CH232" s="16">
        <v>3983489</v>
      </c>
      <c r="CI232" s="16">
        <v>400720</v>
      </c>
      <c r="CJ232" s="16">
        <v>544</v>
      </c>
      <c r="CK232" s="16">
        <v>855266</v>
      </c>
      <c r="CL232" s="16">
        <v>110588</v>
      </c>
      <c r="CM232" s="16">
        <v>4700</v>
      </c>
      <c r="CN232" s="16">
        <v>3275849</v>
      </c>
      <c r="CO232" s="17" t="s">
        <v>165</v>
      </c>
    </row>
    <row r="233" spans="1:93">
      <c r="A233" s="14">
        <v>2015</v>
      </c>
      <c r="B233" s="15" t="s">
        <v>168</v>
      </c>
      <c r="C233" s="15">
        <v>252131</v>
      </c>
      <c r="D233" s="15" t="s">
        <v>524</v>
      </c>
      <c r="E233" s="15" t="s">
        <v>529</v>
      </c>
      <c r="F233" s="16">
        <v>7260567</v>
      </c>
      <c r="G233" s="16">
        <v>146801</v>
      </c>
      <c r="H233" s="16">
        <v>127801</v>
      </c>
      <c r="I233" s="16">
        <v>22936</v>
      </c>
      <c r="J233" s="16">
        <v>9570</v>
      </c>
      <c r="K233" s="16">
        <v>32363</v>
      </c>
      <c r="L233" s="16">
        <v>16686</v>
      </c>
      <c r="M233" s="16">
        <v>46246</v>
      </c>
      <c r="N233" s="16">
        <v>37254</v>
      </c>
      <c r="O233" s="16">
        <v>4912802</v>
      </c>
      <c r="P233" s="16">
        <v>3133219</v>
      </c>
      <c r="Q233" s="16">
        <v>2974873</v>
      </c>
      <c r="R233" s="16">
        <v>82039</v>
      </c>
      <c r="S233" s="16">
        <v>76307</v>
      </c>
      <c r="T233" s="16">
        <v>1779583</v>
      </c>
      <c r="U233" s="16">
        <v>24108</v>
      </c>
      <c r="V233" s="16">
        <v>63794</v>
      </c>
      <c r="W233" s="16" t="s">
        <v>165</v>
      </c>
      <c r="X233" s="16">
        <v>1812</v>
      </c>
      <c r="Y233" s="16">
        <v>241003</v>
      </c>
      <c r="Z233" s="16">
        <v>1261</v>
      </c>
      <c r="AA233" s="16" t="s">
        <v>165</v>
      </c>
      <c r="AB233" s="16" t="s">
        <v>165</v>
      </c>
      <c r="AC233" s="16">
        <v>184297</v>
      </c>
      <c r="AD233" s="16">
        <v>1263308</v>
      </c>
      <c r="AE233" s="16" t="s">
        <v>165</v>
      </c>
      <c r="AF233" s="16" t="s">
        <v>165</v>
      </c>
      <c r="AG233" s="16" t="s">
        <v>165</v>
      </c>
      <c r="AH233" s="16" t="s">
        <v>165</v>
      </c>
      <c r="AI233" s="16" t="s">
        <v>165</v>
      </c>
      <c r="AJ233" s="16" t="s">
        <v>165</v>
      </c>
      <c r="AK233" s="16" t="s">
        <v>165</v>
      </c>
      <c r="AL233" s="16" t="s">
        <v>165</v>
      </c>
      <c r="AM233" s="16" t="s">
        <v>165</v>
      </c>
      <c r="AN233" s="16">
        <v>1107853</v>
      </c>
      <c r="AO233" s="16">
        <v>895703</v>
      </c>
      <c r="AP233" s="16" t="s">
        <v>165</v>
      </c>
      <c r="AQ233" s="16">
        <v>8244</v>
      </c>
      <c r="AR233" s="16">
        <v>24109</v>
      </c>
      <c r="AS233" s="16">
        <v>37785</v>
      </c>
      <c r="AT233" s="16">
        <v>7253717</v>
      </c>
      <c r="AU233" s="16">
        <v>1000287</v>
      </c>
      <c r="AV233" s="16">
        <v>44792</v>
      </c>
      <c r="AW233" s="16">
        <v>1122</v>
      </c>
      <c r="AX233" s="16">
        <v>1488555</v>
      </c>
      <c r="AY233" s="16">
        <v>212656</v>
      </c>
      <c r="AZ233" s="16">
        <v>150085</v>
      </c>
      <c r="BA233" s="16">
        <v>4111705</v>
      </c>
      <c r="BB233" s="16">
        <v>244515</v>
      </c>
      <c r="BC233" s="16">
        <v>111035</v>
      </c>
      <c r="BD233" s="16">
        <v>8686535</v>
      </c>
      <c r="BE233" s="16">
        <v>5370804</v>
      </c>
      <c r="BF233" s="16">
        <v>2964428</v>
      </c>
      <c r="BG233" s="16">
        <v>2715263</v>
      </c>
      <c r="BH233" s="16">
        <v>1857888</v>
      </c>
      <c r="BI233" s="16">
        <v>548488</v>
      </c>
      <c r="BJ233" s="16">
        <v>7361974</v>
      </c>
      <c r="BK233" s="16">
        <v>239339</v>
      </c>
      <c r="BL233" s="16">
        <v>2124119</v>
      </c>
      <c r="BM233" s="16">
        <v>1792414</v>
      </c>
      <c r="BN233" s="16">
        <v>5118373</v>
      </c>
      <c r="BO233" s="16">
        <v>4893801</v>
      </c>
      <c r="BP233" s="16" t="s">
        <v>165</v>
      </c>
      <c r="BQ233" s="16">
        <v>119482</v>
      </c>
      <c r="BR233" s="16" t="s">
        <v>165</v>
      </c>
      <c r="BS233" s="16" t="s">
        <v>165</v>
      </c>
      <c r="BT233" s="16" t="s">
        <v>165</v>
      </c>
      <c r="BU233" s="16">
        <v>67348</v>
      </c>
      <c r="BV233" s="16" t="s">
        <v>165</v>
      </c>
      <c r="BW233" s="16">
        <v>58041</v>
      </c>
      <c r="BX233" s="16">
        <v>9307</v>
      </c>
      <c r="BY233" s="16" t="s">
        <v>165</v>
      </c>
      <c r="BZ233" s="16" t="s">
        <v>165</v>
      </c>
      <c r="CA233" s="16" t="s">
        <v>165</v>
      </c>
      <c r="CB233" s="16" t="s">
        <v>165</v>
      </c>
      <c r="CC233" s="16" t="s">
        <v>165</v>
      </c>
      <c r="CD233" s="16" t="s">
        <v>165</v>
      </c>
      <c r="CE233" s="16" t="s">
        <v>165</v>
      </c>
      <c r="CF233" s="16">
        <v>5826202</v>
      </c>
      <c r="CG233" s="16">
        <v>5825373</v>
      </c>
      <c r="CH233" s="16">
        <v>5206087</v>
      </c>
      <c r="CI233" s="16">
        <v>619286</v>
      </c>
      <c r="CJ233" s="16">
        <v>829</v>
      </c>
      <c r="CK233" s="16">
        <v>2089183</v>
      </c>
      <c r="CL233" s="16">
        <v>1901</v>
      </c>
      <c r="CM233" s="16">
        <v>13440</v>
      </c>
      <c r="CN233" s="16">
        <v>5650860</v>
      </c>
      <c r="CO233" s="17" t="s">
        <v>165</v>
      </c>
    </row>
    <row r="234" spans="1:93">
      <c r="A234" s="9">
        <v>2015</v>
      </c>
      <c r="B234" s="10" t="s">
        <v>162</v>
      </c>
      <c r="C234" s="10">
        <v>261009</v>
      </c>
      <c r="D234" s="10" t="s">
        <v>530</v>
      </c>
      <c r="E234" s="10" t="s">
        <v>531</v>
      </c>
      <c r="F234" s="11">
        <v>111071470</v>
      </c>
      <c r="G234" s="11">
        <v>969182</v>
      </c>
      <c r="H234" s="11">
        <v>7736349</v>
      </c>
      <c r="I234" s="11">
        <v>48404</v>
      </c>
      <c r="J234" s="11">
        <v>71667</v>
      </c>
      <c r="K234" s="11" t="s">
        <v>165</v>
      </c>
      <c r="L234" s="11">
        <v>488837</v>
      </c>
      <c r="M234" s="11">
        <v>7127441</v>
      </c>
      <c r="N234" s="11">
        <v>110648</v>
      </c>
      <c r="O234" s="11">
        <v>76941531</v>
      </c>
      <c r="P234" s="11">
        <v>49689460</v>
      </c>
      <c r="Q234" s="11">
        <v>43839605</v>
      </c>
      <c r="R234" s="11">
        <v>1305954</v>
      </c>
      <c r="S234" s="11">
        <v>4543901</v>
      </c>
      <c r="T234" s="11">
        <v>27252071</v>
      </c>
      <c r="U234" s="11">
        <v>1027709</v>
      </c>
      <c r="V234" s="11">
        <v>1403733</v>
      </c>
      <c r="W234" s="11">
        <v>11377</v>
      </c>
      <c r="X234" s="11">
        <v>855076</v>
      </c>
      <c r="Y234" s="11">
        <v>3646280</v>
      </c>
      <c r="Z234" s="11">
        <v>7938</v>
      </c>
      <c r="AA234" s="11">
        <v>24774</v>
      </c>
      <c r="AB234" s="11">
        <v>864292</v>
      </c>
      <c r="AC234" s="11">
        <v>924704</v>
      </c>
      <c r="AD234" s="11">
        <v>18128606</v>
      </c>
      <c r="AE234" s="11" t="s">
        <v>165</v>
      </c>
      <c r="AF234" s="11" t="s">
        <v>165</v>
      </c>
      <c r="AG234" s="11">
        <v>189903</v>
      </c>
      <c r="AH234" s="11" t="s">
        <v>165</v>
      </c>
      <c r="AI234" s="11">
        <v>53998</v>
      </c>
      <c r="AJ234" s="11">
        <v>73143</v>
      </c>
      <c r="AK234" s="11" t="s">
        <v>165</v>
      </c>
      <c r="AL234" s="11">
        <v>40538</v>
      </c>
      <c r="AM234" s="11" t="s">
        <v>165</v>
      </c>
      <c r="AN234" s="11">
        <v>15138434</v>
      </c>
      <c r="AO234" s="11">
        <v>9463759</v>
      </c>
      <c r="AP234" s="11">
        <v>73512</v>
      </c>
      <c r="AQ234" s="11">
        <v>174730</v>
      </c>
      <c r="AR234" s="11">
        <v>463325</v>
      </c>
      <c r="AS234" s="11">
        <v>885795</v>
      </c>
      <c r="AT234" s="11">
        <v>54866130</v>
      </c>
      <c r="AU234" s="11">
        <v>1388268</v>
      </c>
      <c r="AV234" s="11">
        <v>266459</v>
      </c>
      <c r="AW234" s="11">
        <v>13696</v>
      </c>
      <c r="AX234" s="11">
        <v>10402120</v>
      </c>
      <c r="AY234" s="11">
        <v>2727929</v>
      </c>
      <c r="AZ234" s="11">
        <v>390210</v>
      </c>
      <c r="BA234" s="11">
        <v>34043118</v>
      </c>
      <c r="BB234" s="11">
        <v>5634330</v>
      </c>
      <c r="BC234" s="11">
        <v>8197693</v>
      </c>
      <c r="BD234" s="11">
        <v>198747557</v>
      </c>
      <c r="BE234" s="11">
        <v>55226147</v>
      </c>
      <c r="BF234" s="11">
        <v>4025246</v>
      </c>
      <c r="BG234" s="11">
        <v>361800</v>
      </c>
      <c r="BH234" s="11">
        <v>17202131</v>
      </c>
      <c r="BI234" s="11">
        <v>33998770</v>
      </c>
      <c r="BJ234" s="11">
        <v>66217935</v>
      </c>
      <c r="BK234" s="11">
        <v>1051933</v>
      </c>
      <c r="BL234" s="11">
        <v>26016498</v>
      </c>
      <c r="BM234" s="11">
        <v>19486347</v>
      </c>
      <c r="BN234" s="11">
        <v>38990496</v>
      </c>
      <c r="BO234" s="11">
        <v>36892648</v>
      </c>
      <c r="BP234" s="11">
        <v>817741</v>
      </c>
      <c r="BQ234" s="11" t="s">
        <v>165</v>
      </c>
      <c r="BR234" s="11" t="s">
        <v>165</v>
      </c>
      <c r="BS234" s="11">
        <v>393200</v>
      </c>
      <c r="BT234" s="11" t="s">
        <v>165</v>
      </c>
      <c r="BU234" s="11">
        <v>1869547</v>
      </c>
      <c r="BV234" s="11" t="s">
        <v>165</v>
      </c>
      <c r="BW234" s="11">
        <v>1195050</v>
      </c>
      <c r="BX234" s="11">
        <v>674497</v>
      </c>
      <c r="BY234" s="11" t="s">
        <v>165</v>
      </c>
      <c r="BZ234" s="11" t="s">
        <v>165</v>
      </c>
      <c r="CA234" s="11" t="s">
        <v>165</v>
      </c>
      <c r="CB234" s="11" t="s">
        <v>165</v>
      </c>
      <c r="CC234" s="11" t="s">
        <v>165</v>
      </c>
      <c r="CD234" s="11" t="s">
        <v>165</v>
      </c>
      <c r="CE234" s="11" t="s">
        <v>165</v>
      </c>
      <c r="CF234" s="11">
        <v>86597709</v>
      </c>
      <c r="CG234" s="11">
        <v>86499202</v>
      </c>
      <c r="CH234" s="11">
        <v>70392810</v>
      </c>
      <c r="CI234" s="11">
        <v>16106392</v>
      </c>
      <c r="CJ234" s="11">
        <v>98507</v>
      </c>
      <c r="CK234" s="11">
        <v>6476420</v>
      </c>
      <c r="CL234" s="11">
        <v>12753704</v>
      </c>
      <c r="CM234" s="11">
        <v>67801545</v>
      </c>
      <c r="CN234" s="11">
        <v>57227930</v>
      </c>
      <c r="CO234" s="12" t="s">
        <v>165</v>
      </c>
    </row>
    <row r="235" spans="1:93">
      <c r="A235" s="14">
        <v>2015</v>
      </c>
      <c r="B235" s="15" t="s">
        <v>168</v>
      </c>
      <c r="C235" s="15">
        <v>262048</v>
      </c>
      <c r="D235" s="15" t="s">
        <v>530</v>
      </c>
      <c r="E235" s="15" t="s">
        <v>532</v>
      </c>
      <c r="F235" s="16">
        <v>11773186</v>
      </c>
      <c r="G235" s="16">
        <v>235881</v>
      </c>
      <c r="H235" s="16">
        <v>665525</v>
      </c>
      <c r="I235" s="16">
        <v>20047</v>
      </c>
      <c r="J235" s="16">
        <v>9863</v>
      </c>
      <c r="K235" s="16">
        <v>12585</v>
      </c>
      <c r="L235" s="16">
        <v>96468</v>
      </c>
      <c r="M235" s="16">
        <v>526562</v>
      </c>
      <c r="N235" s="16">
        <v>58461</v>
      </c>
      <c r="O235" s="16">
        <v>8101121</v>
      </c>
      <c r="P235" s="16">
        <v>5306093</v>
      </c>
      <c r="Q235" s="16">
        <v>4864186</v>
      </c>
      <c r="R235" s="16">
        <v>134345</v>
      </c>
      <c r="S235" s="16">
        <v>307562</v>
      </c>
      <c r="T235" s="16">
        <v>2795028</v>
      </c>
      <c r="U235" s="16">
        <v>102830</v>
      </c>
      <c r="V235" s="16">
        <v>99553</v>
      </c>
      <c r="W235" s="16" t="s">
        <v>165</v>
      </c>
      <c r="X235" s="16">
        <v>28207</v>
      </c>
      <c r="Y235" s="16">
        <v>305054</v>
      </c>
      <c r="Z235" s="16" t="s">
        <v>165</v>
      </c>
      <c r="AA235" s="16">
        <v>3090</v>
      </c>
      <c r="AB235" s="16">
        <v>102934</v>
      </c>
      <c r="AC235" s="16">
        <v>127264</v>
      </c>
      <c r="AD235" s="16">
        <v>2009383</v>
      </c>
      <c r="AE235" s="16" t="s">
        <v>165</v>
      </c>
      <c r="AF235" s="16" t="s">
        <v>165</v>
      </c>
      <c r="AG235" s="16">
        <v>16713</v>
      </c>
      <c r="AH235" s="16" t="s">
        <v>165</v>
      </c>
      <c r="AI235" s="16" t="s">
        <v>165</v>
      </c>
      <c r="AJ235" s="16" t="s">
        <v>165</v>
      </c>
      <c r="AK235" s="16" t="s">
        <v>165</v>
      </c>
      <c r="AL235" s="16" t="s">
        <v>165</v>
      </c>
      <c r="AM235" s="16" t="s">
        <v>165</v>
      </c>
      <c r="AN235" s="16">
        <v>1780460</v>
      </c>
      <c r="AO235" s="16">
        <v>844643</v>
      </c>
      <c r="AP235" s="16" t="s">
        <v>165</v>
      </c>
      <c r="AQ235" s="16">
        <v>17340</v>
      </c>
      <c r="AR235" s="16">
        <v>69755</v>
      </c>
      <c r="AS235" s="16">
        <v>105931</v>
      </c>
      <c r="AT235" s="16">
        <v>5945522</v>
      </c>
      <c r="AU235" s="16">
        <v>1041917</v>
      </c>
      <c r="AV235" s="16">
        <v>92066</v>
      </c>
      <c r="AW235" s="16">
        <v>983</v>
      </c>
      <c r="AX235" s="16">
        <v>1039268</v>
      </c>
      <c r="AY235" s="16">
        <v>239662</v>
      </c>
      <c r="AZ235" s="16">
        <v>117246</v>
      </c>
      <c r="BA235" s="16">
        <v>2956248</v>
      </c>
      <c r="BB235" s="16">
        <v>458132</v>
      </c>
      <c r="BC235" s="16">
        <v>743526</v>
      </c>
      <c r="BD235" s="16">
        <v>17742913</v>
      </c>
      <c r="BE235" s="16">
        <v>5698567</v>
      </c>
      <c r="BF235" s="16">
        <v>2034245</v>
      </c>
      <c r="BG235" s="16">
        <v>1761460</v>
      </c>
      <c r="BH235" s="16">
        <v>3200057</v>
      </c>
      <c r="BI235" s="16">
        <v>464265</v>
      </c>
      <c r="BJ235" s="16">
        <v>3774962</v>
      </c>
      <c r="BK235" s="16">
        <v>59119</v>
      </c>
      <c r="BL235" s="16">
        <v>1873095</v>
      </c>
      <c r="BM235" s="16">
        <v>1816994</v>
      </c>
      <c r="BN235" s="16">
        <v>1855034</v>
      </c>
      <c r="BO235" s="16">
        <v>1757671</v>
      </c>
      <c r="BP235" s="16" t="s">
        <v>165</v>
      </c>
      <c r="BQ235" s="16">
        <v>46833</v>
      </c>
      <c r="BR235" s="16" t="s">
        <v>165</v>
      </c>
      <c r="BS235" s="16" t="s">
        <v>165</v>
      </c>
      <c r="BT235" s="16" t="s">
        <v>165</v>
      </c>
      <c r="BU235" s="16">
        <v>127213</v>
      </c>
      <c r="BV235" s="16">
        <v>10462</v>
      </c>
      <c r="BW235" s="16" t="s">
        <v>165</v>
      </c>
      <c r="BX235" s="16">
        <v>127213</v>
      </c>
      <c r="BY235" s="16" t="s">
        <v>165</v>
      </c>
      <c r="BZ235" s="16" t="s">
        <v>165</v>
      </c>
      <c r="CA235" s="16" t="s">
        <v>165</v>
      </c>
      <c r="CB235" s="16" t="s">
        <v>165</v>
      </c>
      <c r="CC235" s="16" t="s">
        <v>165</v>
      </c>
      <c r="CD235" s="16" t="s">
        <v>165</v>
      </c>
      <c r="CE235" s="16" t="s">
        <v>165</v>
      </c>
      <c r="CF235" s="16">
        <v>5456110</v>
      </c>
      <c r="CG235" s="16">
        <v>5425204</v>
      </c>
      <c r="CH235" s="16">
        <v>4980002</v>
      </c>
      <c r="CI235" s="16">
        <v>445202</v>
      </c>
      <c r="CJ235" s="16">
        <v>30906</v>
      </c>
      <c r="CK235" s="16">
        <v>304564</v>
      </c>
      <c r="CL235" s="16">
        <v>876799</v>
      </c>
      <c r="CM235" s="16">
        <v>2373665</v>
      </c>
      <c r="CN235" s="16">
        <v>5466840</v>
      </c>
      <c r="CO235" s="17" t="s">
        <v>165</v>
      </c>
    </row>
    <row r="236" spans="1:93">
      <c r="A236" s="9">
        <v>2015</v>
      </c>
      <c r="B236" s="10" t="s">
        <v>162</v>
      </c>
      <c r="C236" s="10">
        <v>271004</v>
      </c>
      <c r="D236" s="10" t="s">
        <v>533</v>
      </c>
      <c r="E236" s="10" t="s">
        <v>534</v>
      </c>
      <c r="F236" s="11">
        <v>203645317</v>
      </c>
      <c r="G236" s="11">
        <v>1547477</v>
      </c>
      <c r="H236" s="11">
        <v>8138406</v>
      </c>
      <c r="I236" s="11">
        <v>118057</v>
      </c>
      <c r="J236" s="11">
        <v>101155</v>
      </c>
      <c r="K236" s="11" t="s">
        <v>165</v>
      </c>
      <c r="L236" s="11">
        <v>1049537</v>
      </c>
      <c r="M236" s="11">
        <v>6869657</v>
      </c>
      <c r="N236" s="11">
        <v>118442</v>
      </c>
      <c r="O236" s="11">
        <v>146648466</v>
      </c>
      <c r="P236" s="11">
        <v>96862951</v>
      </c>
      <c r="Q236" s="11">
        <v>81120814</v>
      </c>
      <c r="R236" s="11">
        <v>2982458</v>
      </c>
      <c r="S236" s="11">
        <v>12759679</v>
      </c>
      <c r="T236" s="11">
        <v>49785515</v>
      </c>
      <c r="U236" s="11">
        <v>1539113</v>
      </c>
      <c r="V236" s="11">
        <v>3237048</v>
      </c>
      <c r="W236" s="11">
        <v>12991</v>
      </c>
      <c r="X236" s="11">
        <v>694946</v>
      </c>
      <c r="Y236" s="11">
        <v>6190986</v>
      </c>
      <c r="Z236" s="11">
        <v>33326</v>
      </c>
      <c r="AA236" s="11">
        <v>12096</v>
      </c>
      <c r="AB236" s="11" t="s">
        <v>165</v>
      </c>
      <c r="AC236" s="11">
        <v>1223098</v>
      </c>
      <c r="AD236" s="11">
        <v>36284268</v>
      </c>
      <c r="AE236" s="11" t="s">
        <v>165</v>
      </c>
      <c r="AF236" s="11" t="s">
        <v>165</v>
      </c>
      <c r="AG236" s="11" t="s">
        <v>165</v>
      </c>
      <c r="AH236" s="11" t="s">
        <v>165</v>
      </c>
      <c r="AI236" s="11" t="s">
        <v>165</v>
      </c>
      <c r="AJ236" s="11" t="s">
        <v>165</v>
      </c>
      <c r="AK236" s="11" t="s">
        <v>165</v>
      </c>
      <c r="AL236" s="11">
        <v>557643</v>
      </c>
      <c r="AM236" s="11" t="s">
        <v>165</v>
      </c>
      <c r="AN236" s="11">
        <v>29448276</v>
      </c>
      <c r="AO236" s="11">
        <v>17262196</v>
      </c>
      <c r="AP236" s="11">
        <v>195367</v>
      </c>
      <c r="AQ236" s="11">
        <v>286687</v>
      </c>
      <c r="AR236" s="11" t="s">
        <v>165</v>
      </c>
      <c r="AS236" s="11">
        <v>1563104</v>
      </c>
      <c r="AT236" s="11">
        <v>112684569</v>
      </c>
      <c r="AU236" s="11">
        <v>1820281</v>
      </c>
      <c r="AV236" s="11">
        <v>901916</v>
      </c>
      <c r="AW236" s="11">
        <v>33</v>
      </c>
      <c r="AX236" s="11">
        <v>25518180</v>
      </c>
      <c r="AY236" s="11">
        <v>3943874</v>
      </c>
      <c r="AZ236" s="11">
        <v>1337160</v>
      </c>
      <c r="BA236" s="11">
        <v>70040565</v>
      </c>
      <c r="BB236" s="11">
        <v>9122560</v>
      </c>
      <c r="BC236" s="11">
        <v>15156198</v>
      </c>
      <c r="BD236" s="11">
        <v>528188076</v>
      </c>
      <c r="BE236" s="11">
        <v>125259218</v>
      </c>
      <c r="BF236" s="11">
        <v>14513074</v>
      </c>
      <c r="BG236" s="11">
        <v>9061423</v>
      </c>
      <c r="BH236" s="11">
        <v>45664343</v>
      </c>
      <c r="BI236" s="11">
        <v>65081801</v>
      </c>
      <c r="BJ236" s="11">
        <v>100878895</v>
      </c>
      <c r="BK236" s="11">
        <v>1756996</v>
      </c>
      <c r="BL236" s="11">
        <v>51484181</v>
      </c>
      <c r="BM236" s="11">
        <v>48176434</v>
      </c>
      <c r="BN236" s="11">
        <v>45378347</v>
      </c>
      <c r="BO236" s="11">
        <v>40839817</v>
      </c>
      <c r="BP236" s="11">
        <v>3662023</v>
      </c>
      <c r="BQ236" s="11" t="s">
        <v>165</v>
      </c>
      <c r="BR236" s="11" t="s">
        <v>165</v>
      </c>
      <c r="BS236" s="11">
        <v>354344</v>
      </c>
      <c r="BT236" s="11" t="s">
        <v>165</v>
      </c>
      <c r="BU236" s="11" t="s">
        <v>165</v>
      </c>
      <c r="BV236" s="11" t="s">
        <v>165</v>
      </c>
      <c r="BW236" s="11" t="s">
        <v>165</v>
      </c>
      <c r="BX236" s="11" t="s">
        <v>165</v>
      </c>
      <c r="BY236" s="11" t="s">
        <v>165</v>
      </c>
      <c r="BZ236" s="11" t="s">
        <v>165</v>
      </c>
      <c r="CA236" s="11" t="s">
        <v>165</v>
      </c>
      <c r="CB236" s="11" t="s">
        <v>165</v>
      </c>
      <c r="CC236" s="11" t="s">
        <v>165</v>
      </c>
      <c r="CD236" s="11" t="s">
        <v>165</v>
      </c>
      <c r="CE236" s="11" t="s">
        <v>165</v>
      </c>
      <c r="CF236" s="11">
        <v>278423189</v>
      </c>
      <c r="CG236" s="11">
        <v>278410816</v>
      </c>
      <c r="CH236" s="11">
        <v>241729277</v>
      </c>
      <c r="CI236" s="11">
        <v>36681539</v>
      </c>
      <c r="CJ236" s="11">
        <v>12373</v>
      </c>
      <c r="CK236" s="11">
        <v>12409142</v>
      </c>
      <c r="CL236" s="11">
        <v>5053762</v>
      </c>
      <c r="CM236" s="11">
        <v>94817527</v>
      </c>
      <c r="CN236" s="11">
        <v>153556870</v>
      </c>
      <c r="CO236" s="12" t="s">
        <v>165</v>
      </c>
    </row>
    <row r="237" spans="1:93">
      <c r="A237" s="14">
        <v>2015</v>
      </c>
      <c r="B237" s="15" t="s">
        <v>162</v>
      </c>
      <c r="C237" s="15">
        <v>271403</v>
      </c>
      <c r="D237" s="15" t="s">
        <v>533</v>
      </c>
      <c r="E237" s="15" t="s">
        <v>535</v>
      </c>
      <c r="F237" s="16">
        <v>50933777</v>
      </c>
      <c r="G237" s="16">
        <v>455492</v>
      </c>
      <c r="H237" s="16">
        <v>2725684</v>
      </c>
      <c r="I237" s="16">
        <v>46694</v>
      </c>
      <c r="J237" s="16">
        <v>59977</v>
      </c>
      <c r="K237" s="16">
        <v>2082</v>
      </c>
      <c r="L237" s="16">
        <v>175049</v>
      </c>
      <c r="M237" s="16">
        <v>2441882</v>
      </c>
      <c r="N237" s="16">
        <v>94050</v>
      </c>
      <c r="O237" s="16">
        <v>34330499</v>
      </c>
      <c r="P237" s="16">
        <v>22477587</v>
      </c>
      <c r="Q237" s="16">
        <v>19812828</v>
      </c>
      <c r="R237" s="16">
        <v>561751</v>
      </c>
      <c r="S237" s="16">
        <v>2103008</v>
      </c>
      <c r="T237" s="16">
        <v>11852912</v>
      </c>
      <c r="U237" s="16">
        <v>305315</v>
      </c>
      <c r="V237" s="16">
        <v>723819</v>
      </c>
      <c r="W237" s="16">
        <v>6750</v>
      </c>
      <c r="X237" s="16">
        <v>157857</v>
      </c>
      <c r="Y237" s="16">
        <v>1680728</v>
      </c>
      <c r="Z237" s="16">
        <v>6457</v>
      </c>
      <c r="AA237" s="16">
        <v>11750</v>
      </c>
      <c r="AB237" s="16">
        <v>302786</v>
      </c>
      <c r="AC237" s="16">
        <v>473576</v>
      </c>
      <c r="AD237" s="16">
        <v>8093811</v>
      </c>
      <c r="AE237" s="16" t="s">
        <v>165</v>
      </c>
      <c r="AF237" s="16" t="s">
        <v>165</v>
      </c>
      <c r="AG237" s="16">
        <v>20293</v>
      </c>
      <c r="AH237" s="16" t="s">
        <v>165</v>
      </c>
      <c r="AI237" s="16">
        <v>34813</v>
      </c>
      <c r="AJ237" s="16">
        <v>34957</v>
      </c>
      <c r="AK237" s="16" t="s">
        <v>165</v>
      </c>
      <c r="AL237" s="16" t="s">
        <v>165</v>
      </c>
      <c r="AM237" s="16" t="s">
        <v>165</v>
      </c>
      <c r="AN237" s="16">
        <v>6943247</v>
      </c>
      <c r="AO237" s="16">
        <v>5559559</v>
      </c>
      <c r="AP237" s="16">
        <v>5360</v>
      </c>
      <c r="AQ237" s="16">
        <v>52008</v>
      </c>
      <c r="AR237" s="16">
        <v>767878</v>
      </c>
      <c r="AS237" s="16">
        <v>296424</v>
      </c>
      <c r="AT237" s="16">
        <v>42733500</v>
      </c>
      <c r="AU237" s="16">
        <v>2124802</v>
      </c>
      <c r="AV237" s="16">
        <v>253370</v>
      </c>
      <c r="AW237" s="16">
        <v>311</v>
      </c>
      <c r="AX237" s="16">
        <v>6826485</v>
      </c>
      <c r="AY237" s="16">
        <v>1666261</v>
      </c>
      <c r="AZ237" s="16">
        <v>453605</v>
      </c>
      <c r="BA237" s="16">
        <v>28396519</v>
      </c>
      <c r="BB237" s="16">
        <v>3012147</v>
      </c>
      <c r="BC237" s="16">
        <v>1805732</v>
      </c>
      <c r="BD237" s="16">
        <v>115621456</v>
      </c>
      <c r="BE237" s="16">
        <v>26638929</v>
      </c>
      <c r="BF237" s="16">
        <v>7286870</v>
      </c>
      <c r="BG237" s="16">
        <v>33727</v>
      </c>
      <c r="BH237" s="16">
        <v>7994008</v>
      </c>
      <c r="BI237" s="16">
        <v>11358051</v>
      </c>
      <c r="BJ237" s="16">
        <v>43647433</v>
      </c>
      <c r="BK237" s="16">
        <v>646656</v>
      </c>
      <c r="BL237" s="16">
        <v>23461600</v>
      </c>
      <c r="BM237" s="16">
        <v>22842572</v>
      </c>
      <c r="BN237" s="16">
        <v>20176980</v>
      </c>
      <c r="BO237" s="16">
        <v>19646806</v>
      </c>
      <c r="BP237" s="16" t="s">
        <v>165</v>
      </c>
      <c r="BQ237" s="16">
        <v>132</v>
      </c>
      <c r="BR237" s="16" t="s">
        <v>165</v>
      </c>
      <c r="BS237" s="16">
        <v>8721</v>
      </c>
      <c r="BT237" s="16" t="s">
        <v>165</v>
      </c>
      <c r="BU237" s="16" t="s">
        <v>165</v>
      </c>
      <c r="BV237" s="16" t="s">
        <v>165</v>
      </c>
      <c r="BW237" s="16" t="s">
        <v>165</v>
      </c>
      <c r="BX237" s="16" t="s">
        <v>165</v>
      </c>
      <c r="BY237" s="16" t="s">
        <v>165</v>
      </c>
      <c r="BZ237" s="16" t="s">
        <v>165</v>
      </c>
      <c r="CA237" s="16" t="s">
        <v>165</v>
      </c>
      <c r="CB237" s="16" t="s">
        <v>165</v>
      </c>
      <c r="CC237" s="16" t="s">
        <v>165</v>
      </c>
      <c r="CD237" s="16" t="s">
        <v>165</v>
      </c>
      <c r="CE237" s="16" t="s">
        <v>165</v>
      </c>
      <c r="CF237" s="16">
        <v>34819445</v>
      </c>
      <c r="CG237" s="16">
        <v>34819445</v>
      </c>
      <c r="CH237" s="16">
        <v>29692620</v>
      </c>
      <c r="CI237" s="16">
        <v>5126825</v>
      </c>
      <c r="CJ237" s="16" t="s">
        <v>165</v>
      </c>
      <c r="CK237" s="16">
        <v>8979148</v>
      </c>
      <c r="CL237" s="16">
        <v>1833000</v>
      </c>
      <c r="CM237" s="16">
        <v>2461221</v>
      </c>
      <c r="CN237" s="16">
        <v>30121819</v>
      </c>
      <c r="CO237" s="17" t="s">
        <v>165</v>
      </c>
    </row>
    <row r="238" spans="1:93">
      <c r="A238" s="14">
        <v>2015</v>
      </c>
      <c r="B238" s="15" t="s">
        <v>179</v>
      </c>
      <c r="C238" s="15">
        <v>272027</v>
      </c>
      <c r="D238" s="15" t="s">
        <v>533</v>
      </c>
      <c r="E238" s="15" t="s">
        <v>536</v>
      </c>
      <c r="F238" s="16">
        <v>12147701</v>
      </c>
      <c r="G238" s="16">
        <v>259738</v>
      </c>
      <c r="H238" s="16">
        <v>658295</v>
      </c>
      <c r="I238" s="16">
        <v>20191</v>
      </c>
      <c r="J238" s="16">
        <v>16922</v>
      </c>
      <c r="K238" s="16">
        <v>936</v>
      </c>
      <c r="L238" s="16">
        <v>50501</v>
      </c>
      <c r="M238" s="16">
        <v>569745</v>
      </c>
      <c r="N238" s="16">
        <v>56171</v>
      </c>
      <c r="O238" s="16">
        <v>8092489</v>
      </c>
      <c r="P238" s="16">
        <v>5407165</v>
      </c>
      <c r="Q238" s="16">
        <v>4933454</v>
      </c>
      <c r="R238" s="16">
        <v>149047</v>
      </c>
      <c r="S238" s="16">
        <v>324664</v>
      </c>
      <c r="T238" s="16">
        <v>2685324</v>
      </c>
      <c r="U238" s="16">
        <v>53926</v>
      </c>
      <c r="V238" s="16">
        <v>95767</v>
      </c>
      <c r="W238" s="16" t="s">
        <v>165</v>
      </c>
      <c r="X238" s="16">
        <v>18459</v>
      </c>
      <c r="Y238" s="16">
        <v>312741</v>
      </c>
      <c r="Z238" s="16">
        <v>27</v>
      </c>
      <c r="AA238" s="16">
        <v>8535</v>
      </c>
      <c r="AB238" s="16">
        <v>59673</v>
      </c>
      <c r="AC238" s="16">
        <v>140798</v>
      </c>
      <c r="AD238" s="16">
        <v>1968575</v>
      </c>
      <c r="AE238" s="16" t="s">
        <v>165</v>
      </c>
      <c r="AF238" s="16" t="s">
        <v>165</v>
      </c>
      <c r="AG238" s="16">
        <v>18579</v>
      </c>
      <c r="AH238" s="16" t="s">
        <v>165</v>
      </c>
      <c r="AI238" s="16" t="s">
        <v>165</v>
      </c>
      <c r="AJ238" s="16" t="s">
        <v>165</v>
      </c>
      <c r="AK238" s="16" t="s">
        <v>165</v>
      </c>
      <c r="AL238" s="16">
        <v>8244</v>
      </c>
      <c r="AM238" s="16" t="s">
        <v>165</v>
      </c>
      <c r="AN238" s="16">
        <v>1734889</v>
      </c>
      <c r="AO238" s="16">
        <v>1205736</v>
      </c>
      <c r="AP238" s="16">
        <v>2150</v>
      </c>
      <c r="AQ238" s="16">
        <v>13936</v>
      </c>
      <c r="AR238" s="16">
        <v>124297</v>
      </c>
      <c r="AS238" s="16">
        <v>88900</v>
      </c>
      <c r="AT238" s="16">
        <v>7437772</v>
      </c>
      <c r="AU238" s="16">
        <v>500585</v>
      </c>
      <c r="AV238" s="16">
        <v>28157</v>
      </c>
      <c r="AW238" s="16">
        <v>1568</v>
      </c>
      <c r="AX238" s="16">
        <v>908451</v>
      </c>
      <c r="AY238" s="16">
        <v>316562</v>
      </c>
      <c r="AZ238" s="16">
        <v>288713</v>
      </c>
      <c r="BA238" s="16">
        <v>4551481</v>
      </c>
      <c r="BB238" s="16">
        <v>842255</v>
      </c>
      <c r="BC238" s="16">
        <v>572931</v>
      </c>
      <c r="BD238" s="16">
        <v>24662458</v>
      </c>
      <c r="BE238" s="16">
        <v>7895703</v>
      </c>
      <c r="BF238" s="16">
        <v>2325715</v>
      </c>
      <c r="BG238" s="16">
        <v>1952929</v>
      </c>
      <c r="BH238" s="16">
        <v>785242</v>
      </c>
      <c r="BI238" s="16">
        <v>4784746</v>
      </c>
      <c r="BJ238" s="16">
        <v>5468755</v>
      </c>
      <c r="BK238" s="16">
        <v>127248</v>
      </c>
      <c r="BL238" s="16">
        <v>3354682</v>
      </c>
      <c r="BM238" s="16">
        <v>2508682</v>
      </c>
      <c r="BN238" s="16">
        <v>2057440</v>
      </c>
      <c r="BO238" s="16">
        <v>2005227</v>
      </c>
      <c r="BP238" s="16" t="s">
        <v>165</v>
      </c>
      <c r="BQ238" s="16">
        <v>56633</v>
      </c>
      <c r="BR238" s="16" t="s">
        <v>165</v>
      </c>
      <c r="BS238" s="16" t="s">
        <v>165</v>
      </c>
      <c r="BT238" s="16" t="s">
        <v>165</v>
      </c>
      <c r="BU238" s="16">
        <v>24869</v>
      </c>
      <c r="BV238" s="16" t="s">
        <v>165</v>
      </c>
      <c r="BW238" s="16" t="s">
        <v>165</v>
      </c>
      <c r="BX238" s="16">
        <v>24869</v>
      </c>
      <c r="BY238" s="16" t="s">
        <v>165</v>
      </c>
      <c r="BZ238" s="16" t="s">
        <v>165</v>
      </c>
      <c r="CA238" s="16" t="s">
        <v>165</v>
      </c>
      <c r="CB238" s="16" t="s">
        <v>165</v>
      </c>
      <c r="CC238" s="16" t="s">
        <v>165</v>
      </c>
      <c r="CD238" s="16" t="s">
        <v>165</v>
      </c>
      <c r="CE238" s="16" t="s">
        <v>165</v>
      </c>
      <c r="CF238" s="16">
        <v>9251887</v>
      </c>
      <c r="CG238" s="16">
        <v>9248490</v>
      </c>
      <c r="CH238" s="16">
        <v>8203152</v>
      </c>
      <c r="CI238" s="16">
        <v>1045338</v>
      </c>
      <c r="CJ238" s="16">
        <v>3397</v>
      </c>
      <c r="CK238" s="16">
        <v>546363</v>
      </c>
      <c r="CL238" s="16">
        <v>681367</v>
      </c>
      <c r="CM238" s="16" t="s">
        <v>165</v>
      </c>
      <c r="CN238" s="16">
        <v>7098839</v>
      </c>
      <c r="CO238" s="17" t="s">
        <v>165</v>
      </c>
    </row>
    <row r="239" spans="1:93">
      <c r="A239" s="14">
        <v>2015</v>
      </c>
      <c r="B239" s="15" t="s">
        <v>166</v>
      </c>
      <c r="C239" s="15">
        <v>272035</v>
      </c>
      <c r="D239" s="15" t="s">
        <v>533</v>
      </c>
      <c r="E239" s="15" t="s">
        <v>537</v>
      </c>
      <c r="F239" s="16">
        <v>26646980</v>
      </c>
      <c r="G239" s="16">
        <v>380317</v>
      </c>
      <c r="H239" s="16">
        <v>3060235</v>
      </c>
      <c r="I239" s="16">
        <v>24403</v>
      </c>
      <c r="J239" s="16">
        <v>2280</v>
      </c>
      <c r="K239" s="16">
        <v>40791</v>
      </c>
      <c r="L239" s="16">
        <v>101978</v>
      </c>
      <c r="M239" s="16">
        <v>2890783</v>
      </c>
      <c r="N239" s="16">
        <v>79393</v>
      </c>
      <c r="O239" s="16">
        <v>17507295</v>
      </c>
      <c r="P239" s="16">
        <v>11655017</v>
      </c>
      <c r="Q239" s="16">
        <v>10123919</v>
      </c>
      <c r="R239" s="16">
        <v>260607</v>
      </c>
      <c r="S239" s="16">
        <v>1270491</v>
      </c>
      <c r="T239" s="16">
        <v>5852278</v>
      </c>
      <c r="U239" s="16">
        <v>193023</v>
      </c>
      <c r="V239" s="16">
        <v>270849</v>
      </c>
      <c r="W239" s="16" t="s">
        <v>165</v>
      </c>
      <c r="X239" s="16">
        <v>52963</v>
      </c>
      <c r="Y239" s="16">
        <v>880731</v>
      </c>
      <c r="Z239" s="16" t="s">
        <v>165</v>
      </c>
      <c r="AA239" s="16">
        <v>75</v>
      </c>
      <c r="AB239" s="16" t="s">
        <v>165</v>
      </c>
      <c r="AC239" s="16">
        <v>197095</v>
      </c>
      <c r="AD239" s="16">
        <v>4249883</v>
      </c>
      <c r="AE239" s="16" t="s">
        <v>165</v>
      </c>
      <c r="AF239" s="16" t="s">
        <v>165</v>
      </c>
      <c r="AG239" s="16" t="s">
        <v>165</v>
      </c>
      <c r="AH239" s="16" t="s">
        <v>165</v>
      </c>
      <c r="AI239" s="16">
        <v>182</v>
      </c>
      <c r="AJ239" s="16">
        <v>7477</v>
      </c>
      <c r="AK239" s="16" t="s">
        <v>165</v>
      </c>
      <c r="AL239" s="16" t="s">
        <v>165</v>
      </c>
      <c r="AM239" s="16" t="s">
        <v>165</v>
      </c>
      <c r="AN239" s="16">
        <v>3452423</v>
      </c>
      <c r="AO239" s="16">
        <v>1493081</v>
      </c>
      <c r="AP239" s="16">
        <v>1102</v>
      </c>
      <c r="AQ239" s="16">
        <v>41085</v>
      </c>
      <c r="AR239" s="16">
        <v>632049</v>
      </c>
      <c r="AS239" s="16">
        <v>156455</v>
      </c>
      <c r="AT239" s="16">
        <v>16742662</v>
      </c>
      <c r="AU239" s="16">
        <v>855958</v>
      </c>
      <c r="AV239" s="16">
        <v>57289</v>
      </c>
      <c r="AW239" s="16">
        <v>1578</v>
      </c>
      <c r="AX239" s="16">
        <v>4241409</v>
      </c>
      <c r="AY239" s="16">
        <v>621649</v>
      </c>
      <c r="AZ239" s="16">
        <v>273098</v>
      </c>
      <c r="BA239" s="16">
        <v>8737386</v>
      </c>
      <c r="BB239" s="16">
        <v>1954295</v>
      </c>
      <c r="BC239" s="16">
        <v>787905</v>
      </c>
      <c r="BD239" s="16">
        <v>43587966</v>
      </c>
      <c r="BE239" s="16">
        <v>12543401</v>
      </c>
      <c r="BF239" s="16">
        <v>3188276</v>
      </c>
      <c r="BG239" s="16">
        <v>1985386</v>
      </c>
      <c r="BH239" s="16">
        <v>2202798</v>
      </c>
      <c r="BI239" s="16">
        <v>7152327</v>
      </c>
      <c r="BJ239" s="16">
        <v>15349882</v>
      </c>
      <c r="BK239" s="16">
        <v>485642</v>
      </c>
      <c r="BL239" s="16">
        <v>3803375</v>
      </c>
      <c r="BM239" s="16">
        <v>3297043</v>
      </c>
      <c r="BN239" s="16">
        <v>11546507</v>
      </c>
      <c r="BO239" s="16">
        <v>11497850</v>
      </c>
      <c r="BP239" s="16" t="s">
        <v>165</v>
      </c>
      <c r="BQ239" s="16" t="s">
        <v>165</v>
      </c>
      <c r="BR239" s="16" t="s">
        <v>165</v>
      </c>
      <c r="BS239" s="16" t="s">
        <v>165</v>
      </c>
      <c r="BT239" s="16" t="s">
        <v>165</v>
      </c>
      <c r="BU239" s="16" t="s">
        <v>165</v>
      </c>
      <c r="BV239" s="16" t="s">
        <v>165</v>
      </c>
      <c r="BW239" s="16" t="s">
        <v>165</v>
      </c>
      <c r="BX239" s="16" t="s">
        <v>165</v>
      </c>
      <c r="BY239" s="16" t="s">
        <v>165</v>
      </c>
      <c r="BZ239" s="16" t="s">
        <v>165</v>
      </c>
      <c r="CA239" s="16" t="s">
        <v>165</v>
      </c>
      <c r="CB239" s="16" t="s">
        <v>165</v>
      </c>
      <c r="CC239" s="16" t="s">
        <v>165</v>
      </c>
      <c r="CD239" s="16" t="s">
        <v>165</v>
      </c>
      <c r="CE239" s="16" t="s">
        <v>165</v>
      </c>
      <c r="CF239" s="16">
        <v>11843845</v>
      </c>
      <c r="CG239" s="16">
        <v>11843399</v>
      </c>
      <c r="CH239" s="16">
        <v>10820755</v>
      </c>
      <c r="CI239" s="16">
        <v>1022644</v>
      </c>
      <c r="CJ239" s="16">
        <v>446</v>
      </c>
      <c r="CK239" s="16">
        <v>1533247</v>
      </c>
      <c r="CL239" s="16" t="s">
        <v>165</v>
      </c>
      <c r="CM239" s="16">
        <v>230486</v>
      </c>
      <c r="CN239" s="16">
        <v>13855590</v>
      </c>
      <c r="CO239" s="17" t="s">
        <v>165</v>
      </c>
    </row>
    <row r="240" spans="1:93">
      <c r="A240" s="14">
        <v>2015</v>
      </c>
      <c r="B240" s="15" t="s">
        <v>168</v>
      </c>
      <c r="C240" s="15">
        <v>272043</v>
      </c>
      <c r="D240" s="15" t="s">
        <v>533</v>
      </c>
      <c r="E240" s="15" t="s">
        <v>538</v>
      </c>
      <c r="F240" s="16">
        <v>6463886</v>
      </c>
      <c r="G240" s="16">
        <v>216048</v>
      </c>
      <c r="H240" s="16">
        <v>250121</v>
      </c>
      <c r="I240" s="16">
        <v>22013</v>
      </c>
      <c r="J240" s="16">
        <v>6521</v>
      </c>
      <c r="K240" s="16">
        <v>5618</v>
      </c>
      <c r="L240" s="16">
        <v>25654</v>
      </c>
      <c r="M240" s="16">
        <v>190315</v>
      </c>
      <c r="N240" s="16">
        <v>63211</v>
      </c>
      <c r="O240" s="16">
        <v>4348760</v>
      </c>
      <c r="P240" s="16">
        <v>2930673</v>
      </c>
      <c r="Q240" s="16">
        <v>2507815</v>
      </c>
      <c r="R240" s="16">
        <v>72566</v>
      </c>
      <c r="S240" s="16">
        <v>350292</v>
      </c>
      <c r="T240" s="16">
        <v>1418087</v>
      </c>
      <c r="U240" s="16">
        <v>38123</v>
      </c>
      <c r="V240" s="16">
        <v>53396</v>
      </c>
      <c r="W240" s="16" t="s">
        <v>165</v>
      </c>
      <c r="X240" s="16">
        <v>18094</v>
      </c>
      <c r="Y240" s="16">
        <v>53923</v>
      </c>
      <c r="Z240" s="16" t="s">
        <v>165</v>
      </c>
      <c r="AA240" s="16" t="s">
        <v>165</v>
      </c>
      <c r="AB240" s="16">
        <v>74326</v>
      </c>
      <c r="AC240" s="16">
        <v>142278</v>
      </c>
      <c r="AD240" s="16">
        <v>1017693</v>
      </c>
      <c r="AE240" s="16" t="s">
        <v>165</v>
      </c>
      <c r="AF240" s="16" t="s">
        <v>165</v>
      </c>
      <c r="AG240" s="16">
        <v>17488</v>
      </c>
      <c r="AH240" s="16" t="s">
        <v>165</v>
      </c>
      <c r="AI240" s="16">
        <v>2766</v>
      </c>
      <c r="AJ240" s="16" t="s">
        <v>165</v>
      </c>
      <c r="AK240" s="16" t="s">
        <v>165</v>
      </c>
      <c r="AL240" s="16" t="s">
        <v>165</v>
      </c>
      <c r="AM240" s="16" t="s">
        <v>165</v>
      </c>
      <c r="AN240" s="16">
        <v>907739</v>
      </c>
      <c r="AO240" s="16">
        <v>589511</v>
      </c>
      <c r="AP240" s="16" t="s">
        <v>165</v>
      </c>
      <c r="AQ240" s="16">
        <v>6616</v>
      </c>
      <c r="AR240" s="16">
        <v>81880</v>
      </c>
      <c r="AS240" s="16">
        <v>34995</v>
      </c>
      <c r="AT240" s="16">
        <v>5781236</v>
      </c>
      <c r="AU240" s="16">
        <v>555607</v>
      </c>
      <c r="AV240" s="16">
        <v>29012</v>
      </c>
      <c r="AW240" s="16">
        <v>1668</v>
      </c>
      <c r="AX240" s="16">
        <v>811630</v>
      </c>
      <c r="AY240" s="16">
        <v>136846</v>
      </c>
      <c r="AZ240" s="16">
        <v>54929</v>
      </c>
      <c r="BA240" s="16">
        <v>3512664</v>
      </c>
      <c r="BB240" s="16">
        <v>678880</v>
      </c>
      <c r="BC240" s="16">
        <v>385866</v>
      </c>
      <c r="BD240" s="16">
        <v>7809847</v>
      </c>
      <c r="BE240" s="16">
        <v>3189167</v>
      </c>
      <c r="BF240" s="16">
        <v>569749</v>
      </c>
      <c r="BG240" s="16">
        <v>1842</v>
      </c>
      <c r="BH240" s="16">
        <v>719040</v>
      </c>
      <c r="BI240" s="16">
        <v>1900378</v>
      </c>
      <c r="BJ240" s="16">
        <v>2920334</v>
      </c>
      <c r="BK240" s="16">
        <v>42343</v>
      </c>
      <c r="BL240" s="16">
        <v>1577423</v>
      </c>
      <c r="BM240" s="16">
        <v>1519982</v>
      </c>
      <c r="BN240" s="16">
        <v>1316391</v>
      </c>
      <c r="BO240" s="16">
        <v>1295747</v>
      </c>
      <c r="BP240" s="16" t="s">
        <v>165</v>
      </c>
      <c r="BQ240" s="16">
        <v>26520</v>
      </c>
      <c r="BR240" s="16" t="s">
        <v>165</v>
      </c>
      <c r="BS240" s="16" t="s">
        <v>165</v>
      </c>
      <c r="BT240" s="16" t="s">
        <v>165</v>
      </c>
      <c r="BU240" s="16" t="s">
        <v>165</v>
      </c>
      <c r="BV240" s="16" t="s">
        <v>165</v>
      </c>
      <c r="BW240" s="16" t="s">
        <v>165</v>
      </c>
      <c r="BX240" s="16" t="s">
        <v>165</v>
      </c>
      <c r="BY240" s="16" t="s">
        <v>165</v>
      </c>
      <c r="BZ240" s="16" t="s">
        <v>165</v>
      </c>
      <c r="CA240" s="16" t="s">
        <v>165</v>
      </c>
      <c r="CB240" s="16" t="s">
        <v>165</v>
      </c>
      <c r="CC240" s="16" t="s">
        <v>165</v>
      </c>
      <c r="CD240" s="16" t="s">
        <v>165</v>
      </c>
      <c r="CE240" s="16" t="s">
        <v>165</v>
      </c>
      <c r="CF240" s="16">
        <v>3475184</v>
      </c>
      <c r="CG240" s="16">
        <v>3475085</v>
      </c>
      <c r="CH240" s="16">
        <v>3040598</v>
      </c>
      <c r="CI240" s="16">
        <v>434487</v>
      </c>
      <c r="CJ240" s="16">
        <v>99</v>
      </c>
      <c r="CK240" s="16">
        <v>59407</v>
      </c>
      <c r="CL240" s="16">
        <v>648123</v>
      </c>
      <c r="CM240" s="16">
        <v>133060</v>
      </c>
      <c r="CN240" s="16">
        <v>3555822</v>
      </c>
      <c r="CO240" s="17" t="s">
        <v>165</v>
      </c>
    </row>
    <row r="241" spans="1:93">
      <c r="A241" s="14">
        <v>2015</v>
      </c>
      <c r="B241" s="15" t="s">
        <v>179</v>
      </c>
      <c r="C241" s="15">
        <v>272051</v>
      </c>
      <c r="D241" s="15" t="s">
        <v>533</v>
      </c>
      <c r="E241" s="15" t="s">
        <v>539</v>
      </c>
      <c r="F241" s="16">
        <v>22191595</v>
      </c>
      <c r="G241" s="16">
        <v>386265</v>
      </c>
      <c r="H241" s="16">
        <v>1888710</v>
      </c>
      <c r="I241" s="16">
        <v>32766</v>
      </c>
      <c r="J241" s="16">
        <v>42934</v>
      </c>
      <c r="K241" s="16" t="s">
        <v>165</v>
      </c>
      <c r="L241" s="16">
        <v>106668</v>
      </c>
      <c r="M241" s="16">
        <v>1706342</v>
      </c>
      <c r="N241" s="16">
        <v>77399</v>
      </c>
      <c r="O241" s="16">
        <v>14461341</v>
      </c>
      <c r="P241" s="16">
        <v>9420692</v>
      </c>
      <c r="Q241" s="16">
        <v>8120152</v>
      </c>
      <c r="R241" s="16">
        <v>242528</v>
      </c>
      <c r="S241" s="16">
        <v>1058012</v>
      </c>
      <c r="T241" s="16">
        <v>5040649</v>
      </c>
      <c r="U241" s="16">
        <v>141865</v>
      </c>
      <c r="V241" s="16">
        <v>190014</v>
      </c>
      <c r="W241" s="16">
        <v>552</v>
      </c>
      <c r="X241" s="16">
        <v>73830</v>
      </c>
      <c r="Y241" s="16">
        <v>722482</v>
      </c>
      <c r="Z241" s="16">
        <v>699</v>
      </c>
      <c r="AA241" s="16" t="s">
        <v>165</v>
      </c>
      <c r="AB241" s="16">
        <v>114748</v>
      </c>
      <c r="AC241" s="16">
        <v>344906</v>
      </c>
      <c r="AD241" s="16">
        <v>3441633</v>
      </c>
      <c r="AE241" s="16" t="s">
        <v>165</v>
      </c>
      <c r="AF241" s="16" t="s">
        <v>165</v>
      </c>
      <c r="AG241" s="16">
        <v>9920</v>
      </c>
      <c r="AH241" s="16" t="s">
        <v>165</v>
      </c>
      <c r="AI241" s="16" t="s">
        <v>165</v>
      </c>
      <c r="AJ241" s="16" t="s">
        <v>165</v>
      </c>
      <c r="AK241" s="16" t="s">
        <v>165</v>
      </c>
      <c r="AL241" s="16" t="s">
        <v>165</v>
      </c>
      <c r="AM241" s="16" t="s">
        <v>165</v>
      </c>
      <c r="AN241" s="16">
        <v>3242110</v>
      </c>
      <c r="AO241" s="16">
        <v>1819052</v>
      </c>
      <c r="AP241" s="16">
        <v>2364</v>
      </c>
      <c r="AQ241" s="16">
        <v>24930</v>
      </c>
      <c r="AR241" s="16">
        <v>289424</v>
      </c>
      <c r="AS241" s="16">
        <v>146715</v>
      </c>
      <c r="AT241" s="16">
        <v>19029530</v>
      </c>
      <c r="AU241" s="16">
        <v>1459551</v>
      </c>
      <c r="AV241" s="16">
        <v>37898</v>
      </c>
      <c r="AW241" s="16">
        <v>1236</v>
      </c>
      <c r="AX241" s="16">
        <v>2712277</v>
      </c>
      <c r="AY241" s="16">
        <v>439990</v>
      </c>
      <c r="AZ241" s="16">
        <v>233837</v>
      </c>
      <c r="BA241" s="16">
        <v>12267556</v>
      </c>
      <c r="BB241" s="16">
        <v>1877185</v>
      </c>
      <c r="BC241" s="16">
        <v>2502480</v>
      </c>
      <c r="BD241" s="16">
        <v>34671198</v>
      </c>
      <c r="BE241" s="16">
        <v>4704759</v>
      </c>
      <c r="BF241" s="16">
        <v>1698938</v>
      </c>
      <c r="BG241" s="16">
        <v>6477</v>
      </c>
      <c r="BH241" s="16">
        <v>1973067</v>
      </c>
      <c r="BI241" s="16">
        <v>1032754</v>
      </c>
      <c r="BJ241" s="16">
        <v>15418871</v>
      </c>
      <c r="BK241" s="16">
        <v>425294</v>
      </c>
      <c r="BL241" s="16">
        <v>4752818</v>
      </c>
      <c r="BM241" s="16">
        <v>4593508</v>
      </c>
      <c r="BN241" s="16">
        <v>10394119</v>
      </c>
      <c r="BO241" s="16">
        <v>7020702</v>
      </c>
      <c r="BP241" s="16" t="s">
        <v>165</v>
      </c>
      <c r="BQ241" s="16">
        <v>1054</v>
      </c>
      <c r="BR241" s="16" t="s">
        <v>165</v>
      </c>
      <c r="BS241" s="16">
        <v>270880</v>
      </c>
      <c r="BT241" s="16" t="s">
        <v>165</v>
      </c>
      <c r="BU241" s="16" t="s">
        <v>165</v>
      </c>
      <c r="BV241" s="16" t="s">
        <v>165</v>
      </c>
      <c r="BW241" s="16" t="s">
        <v>165</v>
      </c>
      <c r="BX241" s="16" t="s">
        <v>165</v>
      </c>
      <c r="BY241" s="16" t="s">
        <v>165</v>
      </c>
      <c r="BZ241" s="16" t="s">
        <v>165</v>
      </c>
      <c r="CA241" s="16" t="s">
        <v>165</v>
      </c>
      <c r="CB241" s="16" t="s">
        <v>165</v>
      </c>
      <c r="CC241" s="16" t="s">
        <v>165</v>
      </c>
      <c r="CD241" s="16" t="s">
        <v>165</v>
      </c>
      <c r="CE241" s="16" t="s">
        <v>165</v>
      </c>
      <c r="CF241" s="16">
        <v>5445689</v>
      </c>
      <c r="CG241" s="16">
        <v>5445583</v>
      </c>
      <c r="CH241" s="16">
        <v>4902550</v>
      </c>
      <c r="CI241" s="16">
        <v>543033</v>
      </c>
      <c r="CJ241" s="16">
        <v>106</v>
      </c>
      <c r="CK241" s="16">
        <v>2160670</v>
      </c>
      <c r="CL241" s="16">
        <v>25200</v>
      </c>
      <c r="CM241" s="16">
        <v>430300</v>
      </c>
      <c r="CN241" s="16">
        <v>15103356</v>
      </c>
      <c r="CO241" s="17" t="s">
        <v>165</v>
      </c>
    </row>
    <row r="242" spans="1:93">
      <c r="A242" s="14">
        <v>2015</v>
      </c>
      <c r="B242" s="15" t="s">
        <v>166</v>
      </c>
      <c r="C242" s="15">
        <v>272078</v>
      </c>
      <c r="D242" s="15" t="s">
        <v>533</v>
      </c>
      <c r="E242" s="15" t="s">
        <v>540</v>
      </c>
      <c r="F242" s="16">
        <v>20227017</v>
      </c>
      <c r="G242" s="16">
        <v>396814</v>
      </c>
      <c r="H242" s="16">
        <v>2381692</v>
      </c>
      <c r="I242" s="16">
        <v>41297</v>
      </c>
      <c r="J242" s="16">
        <v>25706</v>
      </c>
      <c r="K242" s="16">
        <v>20320</v>
      </c>
      <c r="L242" s="16">
        <v>69504</v>
      </c>
      <c r="M242" s="16">
        <v>2224865</v>
      </c>
      <c r="N242" s="16">
        <v>79264</v>
      </c>
      <c r="O242" s="16">
        <v>12808815</v>
      </c>
      <c r="P242" s="16">
        <v>8418257</v>
      </c>
      <c r="Q242" s="16">
        <v>7135110</v>
      </c>
      <c r="R242" s="16">
        <v>192947</v>
      </c>
      <c r="S242" s="16">
        <v>1090200</v>
      </c>
      <c r="T242" s="16">
        <v>4390558</v>
      </c>
      <c r="U242" s="16">
        <v>159470</v>
      </c>
      <c r="V242" s="16">
        <v>179737</v>
      </c>
      <c r="W242" s="16" t="s">
        <v>165</v>
      </c>
      <c r="X242" s="16">
        <v>35883</v>
      </c>
      <c r="Y242" s="16">
        <v>509033</v>
      </c>
      <c r="Z242" s="16" t="s">
        <v>165</v>
      </c>
      <c r="AA242" s="16">
        <v>11066</v>
      </c>
      <c r="AB242" s="16">
        <v>116329</v>
      </c>
      <c r="AC242" s="16">
        <v>458948</v>
      </c>
      <c r="AD242" s="16">
        <v>2899055</v>
      </c>
      <c r="AE242" s="16" t="s">
        <v>165</v>
      </c>
      <c r="AF242" s="16" t="s">
        <v>165</v>
      </c>
      <c r="AG242" s="16">
        <v>11862</v>
      </c>
      <c r="AH242" s="16" t="s">
        <v>165</v>
      </c>
      <c r="AI242" s="16">
        <v>1225</v>
      </c>
      <c r="AJ242" s="16">
        <v>7950</v>
      </c>
      <c r="AK242" s="16" t="s">
        <v>165</v>
      </c>
      <c r="AL242" s="16" t="s">
        <v>165</v>
      </c>
      <c r="AM242" s="16" t="s">
        <v>165</v>
      </c>
      <c r="AN242" s="16">
        <v>2485424</v>
      </c>
      <c r="AO242" s="16">
        <v>1484208</v>
      </c>
      <c r="AP242" s="16" t="s">
        <v>165</v>
      </c>
      <c r="AQ242" s="16">
        <v>187081</v>
      </c>
      <c r="AR242" s="16">
        <v>403719</v>
      </c>
      <c r="AS242" s="16">
        <v>129595</v>
      </c>
      <c r="AT242" s="16">
        <v>15515719</v>
      </c>
      <c r="AU242" s="16">
        <v>1077960</v>
      </c>
      <c r="AV242" s="16">
        <v>59599</v>
      </c>
      <c r="AW242" s="16">
        <v>684</v>
      </c>
      <c r="AX242" s="16">
        <v>3365038</v>
      </c>
      <c r="AY242" s="16">
        <v>576943</v>
      </c>
      <c r="AZ242" s="16">
        <v>236828</v>
      </c>
      <c r="BA242" s="16">
        <v>9116847</v>
      </c>
      <c r="BB242" s="16">
        <v>1081820</v>
      </c>
      <c r="BC242" s="16">
        <v>2179541</v>
      </c>
      <c r="BD242" s="16">
        <v>33448584</v>
      </c>
      <c r="BE242" s="16">
        <v>5831648</v>
      </c>
      <c r="BF242" s="16">
        <v>340849</v>
      </c>
      <c r="BG242" s="16">
        <v>21470</v>
      </c>
      <c r="BH242" s="16">
        <v>2246066</v>
      </c>
      <c r="BI242" s="16">
        <v>3244733</v>
      </c>
      <c r="BJ242" s="16">
        <v>14236891</v>
      </c>
      <c r="BK242" s="16">
        <v>411951</v>
      </c>
      <c r="BL242" s="16">
        <v>8202907</v>
      </c>
      <c r="BM242" s="16">
        <v>5608113</v>
      </c>
      <c r="BN242" s="16">
        <v>5985458</v>
      </c>
      <c r="BO242" s="16">
        <v>4677159</v>
      </c>
      <c r="BP242" s="16" t="s">
        <v>165</v>
      </c>
      <c r="BQ242" s="16">
        <v>48526</v>
      </c>
      <c r="BR242" s="16" t="s">
        <v>165</v>
      </c>
      <c r="BS242" s="16" t="s">
        <v>165</v>
      </c>
      <c r="BT242" s="16" t="s">
        <v>165</v>
      </c>
      <c r="BU242" s="16" t="s">
        <v>165</v>
      </c>
      <c r="BV242" s="16" t="s">
        <v>165</v>
      </c>
      <c r="BW242" s="16" t="s">
        <v>165</v>
      </c>
      <c r="BX242" s="16" t="s">
        <v>165</v>
      </c>
      <c r="BY242" s="16" t="s">
        <v>165</v>
      </c>
      <c r="BZ242" s="16" t="s">
        <v>165</v>
      </c>
      <c r="CA242" s="16" t="s">
        <v>165</v>
      </c>
      <c r="CB242" s="16" t="s">
        <v>165</v>
      </c>
      <c r="CC242" s="16" t="s">
        <v>165</v>
      </c>
      <c r="CD242" s="16" t="s">
        <v>165</v>
      </c>
      <c r="CE242" s="16" t="s">
        <v>165</v>
      </c>
      <c r="CF242" s="16">
        <v>6954012</v>
      </c>
      <c r="CG242" s="16">
        <v>6953005</v>
      </c>
      <c r="CH242" s="16">
        <v>6533172</v>
      </c>
      <c r="CI242" s="16">
        <v>419833</v>
      </c>
      <c r="CJ242" s="16">
        <v>1007</v>
      </c>
      <c r="CK242" s="16">
        <v>1409728</v>
      </c>
      <c r="CL242" s="16" t="s">
        <v>165</v>
      </c>
      <c r="CM242" s="16">
        <v>679265</v>
      </c>
      <c r="CN242" s="16">
        <v>15780789</v>
      </c>
      <c r="CO242" s="17" t="s">
        <v>165</v>
      </c>
    </row>
    <row r="243" spans="1:93">
      <c r="A243" s="14">
        <v>2015</v>
      </c>
      <c r="B243" s="15" t="s">
        <v>168</v>
      </c>
      <c r="C243" s="15">
        <v>272094</v>
      </c>
      <c r="D243" s="15" t="s">
        <v>533</v>
      </c>
      <c r="E243" s="15" t="s">
        <v>541</v>
      </c>
      <c r="F243" s="16">
        <v>8495417</v>
      </c>
      <c r="G243" s="16">
        <v>223433</v>
      </c>
      <c r="H243" s="16">
        <v>501755</v>
      </c>
      <c r="I243" s="16">
        <v>17439</v>
      </c>
      <c r="J243" s="16">
        <v>8000</v>
      </c>
      <c r="K243" s="16">
        <v>6415</v>
      </c>
      <c r="L243" s="16">
        <v>29542</v>
      </c>
      <c r="M243" s="16">
        <v>440359</v>
      </c>
      <c r="N243" s="16">
        <v>35480</v>
      </c>
      <c r="O243" s="16">
        <v>5263769</v>
      </c>
      <c r="P243" s="16">
        <v>3550683</v>
      </c>
      <c r="Q243" s="16">
        <v>2998494</v>
      </c>
      <c r="R243" s="16">
        <v>59461</v>
      </c>
      <c r="S243" s="16">
        <v>492728</v>
      </c>
      <c r="T243" s="16">
        <v>1713086</v>
      </c>
      <c r="U243" s="16">
        <v>48167</v>
      </c>
      <c r="V243" s="16">
        <v>77615</v>
      </c>
      <c r="W243" s="16" t="s">
        <v>165</v>
      </c>
      <c r="X243" s="16">
        <v>3477</v>
      </c>
      <c r="Y243" s="16">
        <v>190082</v>
      </c>
      <c r="Z243" s="16" t="s">
        <v>165</v>
      </c>
      <c r="AA243" s="16" t="s">
        <v>165</v>
      </c>
      <c r="AB243" s="16" t="s">
        <v>165</v>
      </c>
      <c r="AC243" s="16">
        <v>120979</v>
      </c>
      <c r="AD243" s="16">
        <v>1272766</v>
      </c>
      <c r="AE243" s="16" t="s">
        <v>165</v>
      </c>
      <c r="AF243" s="16" t="s">
        <v>165</v>
      </c>
      <c r="AG243" s="16" t="s">
        <v>165</v>
      </c>
      <c r="AH243" s="16" t="s">
        <v>165</v>
      </c>
      <c r="AI243" s="16" t="s">
        <v>165</v>
      </c>
      <c r="AJ243" s="16" t="s">
        <v>165</v>
      </c>
      <c r="AK243" s="16" t="s">
        <v>165</v>
      </c>
      <c r="AL243" s="16" t="s">
        <v>165</v>
      </c>
      <c r="AM243" s="16" t="s">
        <v>165</v>
      </c>
      <c r="AN243" s="16">
        <v>1123940</v>
      </c>
      <c r="AO243" s="16">
        <v>1115367</v>
      </c>
      <c r="AP243" s="16" t="s">
        <v>165</v>
      </c>
      <c r="AQ243" s="16">
        <v>8264</v>
      </c>
      <c r="AR243" s="16">
        <v>223409</v>
      </c>
      <c r="AS243" s="16">
        <v>29965</v>
      </c>
      <c r="AT243" s="16">
        <v>5937779</v>
      </c>
      <c r="AU243" s="16">
        <v>543958</v>
      </c>
      <c r="AV243" s="16">
        <v>28389</v>
      </c>
      <c r="AW243" s="16">
        <v>792</v>
      </c>
      <c r="AX243" s="16">
        <v>753779</v>
      </c>
      <c r="AY243" s="16">
        <v>196670</v>
      </c>
      <c r="AZ243" s="16">
        <v>227503</v>
      </c>
      <c r="BA243" s="16">
        <v>3684320</v>
      </c>
      <c r="BB243" s="16">
        <v>502368</v>
      </c>
      <c r="BC243" s="16">
        <v>453863</v>
      </c>
      <c r="BD243" s="16">
        <v>21764167</v>
      </c>
      <c r="BE243" s="16">
        <v>5638068</v>
      </c>
      <c r="BF243" s="16">
        <v>2303459</v>
      </c>
      <c r="BG243" s="16">
        <v>1909297</v>
      </c>
      <c r="BH243" s="16">
        <v>679008</v>
      </c>
      <c r="BI243" s="16">
        <v>2655601</v>
      </c>
      <c r="BJ243" s="16">
        <v>6952587</v>
      </c>
      <c r="BK243" s="16">
        <v>201938</v>
      </c>
      <c r="BL243" s="16">
        <v>3745902</v>
      </c>
      <c r="BM243" s="16">
        <v>3404705</v>
      </c>
      <c r="BN243" s="16">
        <v>3199451</v>
      </c>
      <c r="BO243" s="16">
        <v>3172473</v>
      </c>
      <c r="BP243" s="16" t="s">
        <v>165</v>
      </c>
      <c r="BQ243" s="16" t="s">
        <v>165</v>
      </c>
      <c r="BR243" s="16">
        <v>7234</v>
      </c>
      <c r="BS243" s="16" t="s">
        <v>165</v>
      </c>
      <c r="BT243" s="16" t="s">
        <v>165</v>
      </c>
      <c r="BU243" s="16" t="s">
        <v>165</v>
      </c>
      <c r="BV243" s="16" t="s">
        <v>165</v>
      </c>
      <c r="BW243" s="16" t="s">
        <v>165</v>
      </c>
      <c r="BX243" s="16" t="s">
        <v>165</v>
      </c>
      <c r="BY243" s="16" t="s">
        <v>165</v>
      </c>
      <c r="BZ243" s="16" t="s">
        <v>165</v>
      </c>
      <c r="CA243" s="16" t="s">
        <v>165</v>
      </c>
      <c r="CB243" s="16" t="s">
        <v>165</v>
      </c>
      <c r="CC243" s="16" t="s">
        <v>165</v>
      </c>
      <c r="CD243" s="16" t="s">
        <v>165</v>
      </c>
      <c r="CE243" s="16" t="s">
        <v>165</v>
      </c>
      <c r="CF243" s="16">
        <v>5342703</v>
      </c>
      <c r="CG243" s="16">
        <v>5339280</v>
      </c>
      <c r="CH243" s="16">
        <v>4641758</v>
      </c>
      <c r="CI243" s="16">
        <v>697522</v>
      </c>
      <c r="CJ243" s="16">
        <v>3423</v>
      </c>
      <c r="CK243" s="16">
        <v>38775</v>
      </c>
      <c r="CL243" s="16">
        <v>5269</v>
      </c>
      <c r="CM243" s="16">
        <v>1082</v>
      </c>
      <c r="CN243" s="16">
        <v>6188947</v>
      </c>
      <c r="CO243" s="17" t="s">
        <v>165</v>
      </c>
    </row>
    <row r="244" spans="1:93">
      <c r="A244" s="14">
        <v>2015</v>
      </c>
      <c r="B244" s="15" t="s">
        <v>166</v>
      </c>
      <c r="C244" s="15">
        <v>272108</v>
      </c>
      <c r="D244" s="15" t="s">
        <v>533</v>
      </c>
      <c r="E244" s="15" t="s">
        <v>542</v>
      </c>
      <c r="F244" s="16">
        <v>21594862</v>
      </c>
      <c r="G244" s="16">
        <v>347554</v>
      </c>
      <c r="H244" s="16">
        <v>1472109</v>
      </c>
      <c r="I244" s="16">
        <v>29379</v>
      </c>
      <c r="J244" s="16">
        <v>176324</v>
      </c>
      <c r="K244" s="16">
        <v>14486</v>
      </c>
      <c r="L244" s="16">
        <v>109838</v>
      </c>
      <c r="M244" s="16">
        <v>1142082</v>
      </c>
      <c r="N244" s="16">
        <v>74124</v>
      </c>
      <c r="O244" s="16">
        <v>14665010</v>
      </c>
      <c r="P244" s="16">
        <v>9841445</v>
      </c>
      <c r="Q244" s="16">
        <v>8692523</v>
      </c>
      <c r="R244" s="16">
        <v>224206</v>
      </c>
      <c r="S244" s="16">
        <v>924716</v>
      </c>
      <c r="T244" s="16">
        <v>4823565</v>
      </c>
      <c r="U244" s="16">
        <v>108953</v>
      </c>
      <c r="V244" s="16">
        <v>232789</v>
      </c>
      <c r="W244" s="16" t="s">
        <v>165</v>
      </c>
      <c r="X244" s="16">
        <v>4036</v>
      </c>
      <c r="Y244" s="16">
        <v>639357</v>
      </c>
      <c r="Z244" s="16" t="s">
        <v>165</v>
      </c>
      <c r="AA244" s="16" t="s">
        <v>165</v>
      </c>
      <c r="AB244" s="16" t="s">
        <v>165</v>
      </c>
      <c r="AC244" s="16">
        <v>330401</v>
      </c>
      <c r="AD244" s="16">
        <v>3505142</v>
      </c>
      <c r="AE244" s="16" t="s">
        <v>165</v>
      </c>
      <c r="AF244" s="16" t="s">
        <v>165</v>
      </c>
      <c r="AG244" s="16" t="s">
        <v>165</v>
      </c>
      <c r="AH244" s="16" t="s">
        <v>165</v>
      </c>
      <c r="AI244" s="16">
        <v>2887</v>
      </c>
      <c r="AJ244" s="16" t="s">
        <v>165</v>
      </c>
      <c r="AK244" s="16" t="s">
        <v>165</v>
      </c>
      <c r="AL244" s="16" t="s">
        <v>165</v>
      </c>
      <c r="AM244" s="16" t="s">
        <v>165</v>
      </c>
      <c r="AN244" s="16">
        <v>2862709</v>
      </c>
      <c r="AO244" s="16">
        <v>1763441</v>
      </c>
      <c r="AP244" s="16" t="s">
        <v>165</v>
      </c>
      <c r="AQ244" s="16">
        <v>23998</v>
      </c>
      <c r="AR244" s="16">
        <v>385917</v>
      </c>
      <c r="AS244" s="16">
        <v>116285</v>
      </c>
      <c r="AT244" s="16">
        <v>13149834</v>
      </c>
      <c r="AU244" s="16">
        <v>681015</v>
      </c>
      <c r="AV244" s="16">
        <v>87006</v>
      </c>
      <c r="AW244" s="16">
        <v>1169</v>
      </c>
      <c r="AX244" s="16">
        <v>2518439</v>
      </c>
      <c r="AY244" s="16">
        <v>405073</v>
      </c>
      <c r="AZ244" s="16">
        <v>393168</v>
      </c>
      <c r="BA244" s="16">
        <v>7908968</v>
      </c>
      <c r="BB244" s="16">
        <v>1154996</v>
      </c>
      <c r="BC244" s="16">
        <v>1603352</v>
      </c>
      <c r="BD244" s="16">
        <v>40499926</v>
      </c>
      <c r="BE244" s="16">
        <v>17010933</v>
      </c>
      <c r="BF244" s="16">
        <v>5038831</v>
      </c>
      <c r="BG244" s="16">
        <v>4417206</v>
      </c>
      <c r="BH244" s="16">
        <v>2683065</v>
      </c>
      <c r="BI244" s="16">
        <v>9289037</v>
      </c>
      <c r="BJ244" s="16">
        <v>11999521</v>
      </c>
      <c r="BK244" s="16">
        <v>346062</v>
      </c>
      <c r="BL244" s="16">
        <v>2468341</v>
      </c>
      <c r="BM244" s="16">
        <v>1029872</v>
      </c>
      <c r="BN244" s="16">
        <v>8662416</v>
      </c>
      <c r="BO244" s="16">
        <v>8265513</v>
      </c>
      <c r="BP244" s="16" t="s">
        <v>165</v>
      </c>
      <c r="BQ244" s="16">
        <v>218</v>
      </c>
      <c r="BR244" s="16" t="s">
        <v>165</v>
      </c>
      <c r="BS244" s="16">
        <v>868546</v>
      </c>
      <c r="BT244" s="16">
        <v>868546</v>
      </c>
      <c r="BU244" s="16">
        <v>4157</v>
      </c>
      <c r="BV244" s="16" t="s">
        <v>165</v>
      </c>
      <c r="BW244" s="16" t="s">
        <v>165</v>
      </c>
      <c r="BX244" s="16">
        <v>4157</v>
      </c>
      <c r="BY244" s="16" t="s">
        <v>165</v>
      </c>
      <c r="BZ244" s="16" t="s">
        <v>165</v>
      </c>
      <c r="CA244" s="16" t="s">
        <v>165</v>
      </c>
      <c r="CB244" s="16" t="s">
        <v>165</v>
      </c>
      <c r="CC244" s="16" t="s">
        <v>165</v>
      </c>
      <c r="CD244" s="16" t="s">
        <v>165</v>
      </c>
      <c r="CE244" s="16" t="s">
        <v>165</v>
      </c>
      <c r="CF244" s="16">
        <v>11176395</v>
      </c>
      <c r="CG244" s="16">
        <v>11174215</v>
      </c>
      <c r="CH244" s="16">
        <v>10095734</v>
      </c>
      <c r="CI244" s="16">
        <v>1078481</v>
      </c>
      <c r="CJ244" s="16">
        <v>2180</v>
      </c>
      <c r="CK244" s="16">
        <v>2298073</v>
      </c>
      <c r="CL244" s="16">
        <v>54900</v>
      </c>
      <c r="CM244" s="16">
        <v>9256</v>
      </c>
      <c r="CN244" s="16">
        <v>13627267</v>
      </c>
      <c r="CO244" s="17" t="s">
        <v>165</v>
      </c>
    </row>
    <row r="245" spans="1:93">
      <c r="A245" s="14">
        <v>2015</v>
      </c>
      <c r="B245" s="15" t="s">
        <v>179</v>
      </c>
      <c r="C245" s="15">
        <v>272116</v>
      </c>
      <c r="D245" s="15" t="s">
        <v>533</v>
      </c>
      <c r="E245" s="15" t="s">
        <v>543</v>
      </c>
      <c r="F245" s="16">
        <v>13673652</v>
      </c>
      <c r="G245" s="16">
        <v>329649</v>
      </c>
      <c r="H245" s="16">
        <v>666650</v>
      </c>
      <c r="I245" s="16">
        <v>20609</v>
      </c>
      <c r="J245" s="16">
        <v>8320</v>
      </c>
      <c r="K245" s="16">
        <v>16206</v>
      </c>
      <c r="L245" s="16">
        <v>61063</v>
      </c>
      <c r="M245" s="16">
        <v>560452</v>
      </c>
      <c r="N245" s="16">
        <v>64276</v>
      </c>
      <c r="O245" s="16">
        <v>9441368</v>
      </c>
      <c r="P245" s="16">
        <v>6309459</v>
      </c>
      <c r="Q245" s="16">
        <v>5561242</v>
      </c>
      <c r="R245" s="16">
        <v>153585</v>
      </c>
      <c r="S245" s="16">
        <v>594632</v>
      </c>
      <c r="T245" s="16">
        <v>3131909</v>
      </c>
      <c r="U245" s="16">
        <v>106407</v>
      </c>
      <c r="V245" s="16">
        <v>91788</v>
      </c>
      <c r="W245" s="16" t="s">
        <v>165</v>
      </c>
      <c r="X245" s="16">
        <v>18636</v>
      </c>
      <c r="Y245" s="16">
        <v>343910</v>
      </c>
      <c r="Z245" s="16">
        <v>215</v>
      </c>
      <c r="AA245" s="16">
        <v>2833</v>
      </c>
      <c r="AB245" s="16">
        <v>46697</v>
      </c>
      <c r="AC245" s="16">
        <v>234095</v>
      </c>
      <c r="AD245" s="16">
        <v>2284543</v>
      </c>
      <c r="AE245" s="16" t="s">
        <v>165</v>
      </c>
      <c r="AF245" s="16" t="s">
        <v>165</v>
      </c>
      <c r="AG245" s="16">
        <v>2785</v>
      </c>
      <c r="AH245" s="16" t="s">
        <v>165</v>
      </c>
      <c r="AI245" s="16" t="s">
        <v>165</v>
      </c>
      <c r="AJ245" s="16" t="s">
        <v>165</v>
      </c>
      <c r="AK245" s="16" t="s">
        <v>165</v>
      </c>
      <c r="AL245" s="16" t="s">
        <v>165</v>
      </c>
      <c r="AM245" s="16" t="s">
        <v>165</v>
      </c>
      <c r="AN245" s="16">
        <v>1417588</v>
      </c>
      <c r="AO245" s="16">
        <v>1037085</v>
      </c>
      <c r="AP245" s="16">
        <v>945</v>
      </c>
      <c r="AQ245" s="16">
        <v>15504</v>
      </c>
      <c r="AR245" s="16">
        <v>700587</v>
      </c>
      <c r="AS245" s="16">
        <v>82191</v>
      </c>
      <c r="AT245" s="16">
        <v>14236173</v>
      </c>
      <c r="AU245" s="16">
        <v>1324179</v>
      </c>
      <c r="AV245" s="16">
        <v>39491</v>
      </c>
      <c r="AW245" s="16">
        <v>105</v>
      </c>
      <c r="AX245" s="16">
        <v>2976881</v>
      </c>
      <c r="AY245" s="16">
        <v>472535</v>
      </c>
      <c r="AZ245" s="16">
        <v>298359</v>
      </c>
      <c r="BA245" s="16">
        <v>7658803</v>
      </c>
      <c r="BB245" s="16">
        <v>1465820</v>
      </c>
      <c r="BC245" s="16">
        <v>929425</v>
      </c>
      <c r="BD245" s="16">
        <v>25631572</v>
      </c>
      <c r="BE245" s="16">
        <v>6848315</v>
      </c>
      <c r="BF245" s="16">
        <v>468060</v>
      </c>
      <c r="BG245" s="16">
        <v>5327</v>
      </c>
      <c r="BH245" s="16">
        <v>2980155</v>
      </c>
      <c r="BI245" s="16">
        <v>3400100</v>
      </c>
      <c r="BJ245" s="16">
        <v>8568463</v>
      </c>
      <c r="BK245" s="16">
        <v>303102</v>
      </c>
      <c r="BL245" s="16">
        <v>2341379</v>
      </c>
      <c r="BM245" s="16">
        <v>1826195</v>
      </c>
      <c r="BN245" s="16">
        <v>6221148</v>
      </c>
      <c r="BO245" s="16">
        <v>6095526</v>
      </c>
      <c r="BP245" s="16" t="s">
        <v>165</v>
      </c>
      <c r="BQ245" s="16" t="s">
        <v>165</v>
      </c>
      <c r="BR245" s="16" t="s">
        <v>165</v>
      </c>
      <c r="BS245" s="16">
        <v>5936</v>
      </c>
      <c r="BT245" s="16" t="s">
        <v>165</v>
      </c>
      <c r="BU245" s="16">
        <v>132378</v>
      </c>
      <c r="BV245" s="16" t="s">
        <v>165</v>
      </c>
      <c r="BW245" s="16">
        <v>61918</v>
      </c>
      <c r="BX245" s="16">
        <v>70460</v>
      </c>
      <c r="BY245" s="16" t="s">
        <v>165</v>
      </c>
      <c r="BZ245" s="16" t="s">
        <v>165</v>
      </c>
      <c r="CA245" s="16" t="s">
        <v>165</v>
      </c>
      <c r="CB245" s="16" t="s">
        <v>165</v>
      </c>
      <c r="CC245" s="16" t="s">
        <v>165</v>
      </c>
      <c r="CD245" s="16" t="s">
        <v>165</v>
      </c>
      <c r="CE245" s="16" t="s">
        <v>165</v>
      </c>
      <c r="CF245" s="16">
        <v>4648501</v>
      </c>
      <c r="CG245" s="16">
        <v>4648501</v>
      </c>
      <c r="CH245" s="16">
        <v>3976977</v>
      </c>
      <c r="CI245" s="16">
        <v>671524</v>
      </c>
      <c r="CJ245" s="16" t="s">
        <v>165</v>
      </c>
      <c r="CK245" s="16">
        <v>1276260</v>
      </c>
      <c r="CL245" s="16">
        <v>8819</v>
      </c>
      <c r="CM245" s="16">
        <v>711830</v>
      </c>
      <c r="CN245" s="16">
        <v>7879893</v>
      </c>
      <c r="CO245" s="17" t="s">
        <v>165</v>
      </c>
    </row>
    <row r="246" spans="1:93">
      <c r="A246" s="14">
        <v>2015</v>
      </c>
      <c r="B246" s="15" t="s">
        <v>179</v>
      </c>
      <c r="C246" s="15">
        <v>272124</v>
      </c>
      <c r="D246" s="15" t="s">
        <v>533</v>
      </c>
      <c r="E246" s="15" t="s">
        <v>544</v>
      </c>
      <c r="F246" s="16">
        <v>16416689</v>
      </c>
      <c r="G246" s="16">
        <v>284954</v>
      </c>
      <c r="H246" s="16">
        <v>1692587</v>
      </c>
      <c r="I246" s="16">
        <v>24490</v>
      </c>
      <c r="J246" s="16">
        <v>29530</v>
      </c>
      <c r="K246" s="16">
        <v>11081</v>
      </c>
      <c r="L246" s="16">
        <v>63899</v>
      </c>
      <c r="M246" s="16">
        <v>1563587</v>
      </c>
      <c r="N246" s="16">
        <v>78084</v>
      </c>
      <c r="O246" s="16">
        <v>10727299</v>
      </c>
      <c r="P246" s="16">
        <v>7047615</v>
      </c>
      <c r="Q246" s="16">
        <v>6183835</v>
      </c>
      <c r="R246" s="16">
        <v>199379</v>
      </c>
      <c r="S246" s="16">
        <v>664401</v>
      </c>
      <c r="T246" s="16">
        <v>3679684</v>
      </c>
      <c r="U246" s="16">
        <v>123398</v>
      </c>
      <c r="V246" s="16">
        <v>131512</v>
      </c>
      <c r="W246" s="16" t="s">
        <v>165</v>
      </c>
      <c r="X246" s="16">
        <v>33233</v>
      </c>
      <c r="Y246" s="16">
        <v>533159</v>
      </c>
      <c r="Z246" s="16" t="s">
        <v>165</v>
      </c>
      <c r="AA246" s="16">
        <v>893</v>
      </c>
      <c r="AB246" s="16">
        <v>120999</v>
      </c>
      <c r="AC246" s="16">
        <v>217087</v>
      </c>
      <c r="AD246" s="16">
        <v>2510154</v>
      </c>
      <c r="AE246" s="16" t="s">
        <v>165</v>
      </c>
      <c r="AF246" s="16" t="s">
        <v>165</v>
      </c>
      <c r="AG246" s="16">
        <v>5503</v>
      </c>
      <c r="AH246" s="16" t="s">
        <v>165</v>
      </c>
      <c r="AI246" s="16">
        <v>3746</v>
      </c>
      <c r="AJ246" s="16" t="s">
        <v>165</v>
      </c>
      <c r="AK246" s="16" t="s">
        <v>165</v>
      </c>
      <c r="AL246" s="16" t="s">
        <v>165</v>
      </c>
      <c r="AM246" s="16" t="s">
        <v>165</v>
      </c>
      <c r="AN246" s="16">
        <v>2287369</v>
      </c>
      <c r="AO246" s="16">
        <v>1085207</v>
      </c>
      <c r="AP246" s="16">
        <v>6080</v>
      </c>
      <c r="AQ246" s="16">
        <v>19297</v>
      </c>
      <c r="AR246" s="16">
        <v>235812</v>
      </c>
      <c r="AS246" s="16">
        <v>125115</v>
      </c>
      <c r="AT246" s="16">
        <v>9788620</v>
      </c>
      <c r="AU246" s="16">
        <v>569048</v>
      </c>
      <c r="AV246" s="16">
        <v>34726</v>
      </c>
      <c r="AW246" s="16">
        <v>829</v>
      </c>
      <c r="AX246" s="16">
        <v>1836681</v>
      </c>
      <c r="AY246" s="16">
        <v>352831</v>
      </c>
      <c r="AZ246" s="16">
        <v>154166</v>
      </c>
      <c r="BA246" s="16">
        <v>6498500</v>
      </c>
      <c r="BB246" s="16">
        <v>341839</v>
      </c>
      <c r="BC246" s="16">
        <v>515242</v>
      </c>
      <c r="BD246" s="16">
        <v>33558795</v>
      </c>
      <c r="BE246" s="16">
        <v>10304227</v>
      </c>
      <c r="BF246" s="16">
        <v>1183171</v>
      </c>
      <c r="BG246" s="16">
        <v>990608</v>
      </c>
      <c r="BH246" s="16">
        <v>1921909</v>
      </c>
      <c r="BI246" s="16">
        <v>7199147</v>
      </c>
      <c r="BJ246" s="16">
        <v>15483918</v>
      </c>
      <c r="BK246" s="16">
        <v>465268</v>
      </c>
      <c r="BL246" s="16">
        <v>5193345</v>
      </c>
      <c r="BM246" s="16">
        <v>4695475</v>
      </c>
      <c r="BN246" s="16">
        <v>10248042</v>
      </c>
      <c r="BO246" s="16">
        <v>10172305</v>
      </c>
      <c r="BP246" s="16" t="s">
        <v>165</v>
      </c>
      <c r="BQ246" s="16">
        <v>40468</v>
      </c>
      <c r="BR246" s="16" t="s">
        <v>165</v>
      </c>
      <c r="BS246" s="16">
        <v>2063</v>
      </c>
      <c r="BT246" s="16" t="s">
        <v>165</v>
      </c>
      <c r="BU246" s="16" t="s">
        <v>165</v>
      </c>
      <c r="BV246" s="16" t="s">
        <v>165</v>
      </c>
      <c r="BW246" s="16" t="s">
        <v>165</v>
      </c>
      <c r="BX246" s="16" t="s">
        <v>165</v>
      </c>
      <c r="BY246" s="16" t="s">
        <v>165</v>
      </c>
      <c r="BZ246" s="16" t="s">
        <v>165</v>
      </c>
      <c r="CA246" s="16" t="s">
        <v>165</v>
      </c>
      <c r="CB246" s="16" t="s">
        <v>165</v>
      </c>
      <c r="CC246" s="16" t="s">
        <v>165</v>
      </c>
      <c r="CD246" s="16" t="s">
        <v>165</v>
      </c>
      <c r="CE246" s="16" t="s">
        <v>165</v>
      </c>
      <c r="CF246" s="16">
        <v>9135050</v>
      </c>
      <c r="CG246" s="16">
        <v>9117115</v>
      </c>
      <c r="CH246" s="16">
        <v>8196143</v>
      </c>
      <c r="CI246" s="16">
        <v>920972</v>
      </c>
      <c r="CJ246" s="16">
        <v>17935</v>
      </c>
      <c r="CK246" s="16">
        <v>293615</v>
      </c>
      <c r="CL246" s="16">
        <v>1367705</v>
      </c>
      <c r="CM246" s="16">
        <v>322300</v>
      </c>
      <c r="CN246" s="16">
        <v>9629625</v>
      </c>
      <c r="CO246" s="17" t="s">
        <v>165</v>
      </c>
    </row>
    <row r="247" spans="1:93">
      <c r="A247" s="14">
        <v>2015</v>
      </c>
      <c r="B247" s="15" t="s">
        <v>168</v>
      </c>
      <c r="C247" s="15">
        <v>272132</v>
      </c>
      <c r="D247" s="15" t="s">
        <v>533</v>
      </c>
      <c r="E247" s="15" t="s">
        <v>545</v>
      </c>
      <c r="F247" s="16">
        <v>5568448</v>
      </c>
      <c r="G247" s="16">
        <v>169046</v>
      </c>
      <c r="H247" s="16">
        <v>555826</v>
      </c>
      <c r="I247" s="16">
        <v>12282</v>
      </c>
      <c r="J247" s="16">
        <v>8086</v>
      </c>
      <c r="K247" s="16">
        <v>4699</v>
      </c>
      <c r="L247" s="16">
        <v>12614</v>
      </c>
      <c r="M247" s="16">
        <v>518145</v>
      </c>
      <c r="N247" s="16">
        <v>32427</v>
      </c>
      <c r="O247" s="16">
        <v>3184285</v>
      </c>
      <c r="P247" s="16">
        <v>2135752</v>
      </c>
      <c r="Q247" s="16">
        <v>1939732</v>
      </c>
      <c r="R247" s="16">
        <v>68768</v>
      </c>
      <c r="S247" s="16">
        <v>127252</v>
      </c>
      <c r="T247" s="16">
        <v>1048533</v>
      </c>
      <c r="U247" s="16">
        <v>16059</v>
      </c>
      <c r="V247" s="16">
        <v>47100</v>
      </c>
      <c r="W247" s="16" t="s">
        <v>165</v>
      </c>
      <c r="X247" s="16" t="s">
        <v>165</v>
      </c>
      <c r="Y247" s="16">
        <v>104092</v>
      </c>
      <c r="Z247" s="16" t="s">
        <v>165</v>
      </c>
      <c r="AA247" s="16">
        <v>684</v>
      </c>
      <c r="AB247" s="16" t="s">
        <v>165</v>
      </c>
      <c r="AC247" s="16">
        <v>97770</v>
      </c>
      <c r="AD247" s="16">
        <v>782087</v>
      </c>
      <c r="AE247" s="16" t="s">
        <v>165</v>
      </c>
      <c r="AF247" s="16" t="s">
        <v>165</v>
      </c>
      <c r="AG247" s="16" t="s">
        <v>165</v>
      </c>
      <c r="AH247" s="16" t="s">
        <v>165</v>
      </c>
      <c r="AI247" s="16" t="s">
        <v>165</v>
      </c>
      <c r="AJ247" s="16" t="s">
        <v>165</v>
      </c>
      <c r="AK247" s="16" t="s">
        <v>165</v>
      </c>
      <c r="AL247" s="16">
        <v>741</v>
      </c>
      <c r="AM247" s="16" t="s">
        <v>165</v>
      </c>
      <c r="AN247" s="16">
        <v>1010354</v>
      </c>
      <c r="AO247" s="16">
        <v>556563</v>
      </c>
      <c r="AP247" s="16">
        <v>1967</v>
      </c>
      <c r="AQ247" s="16">
        <v>5514</v>
      </c>
      <c r="AR247" s="16">
        <v>52466</v>
      </c>
      <c r="AS247" s="16">
        <v>36040</v>
      </c>
      <c r="AT247" s="16">
        <v>4957150</v>
      </c>
      <c r="AU247" s="16">
        <v>105474</v>
      </c>
      <c r="AV247" s="16">
        <v>18719</v>
      </c>
      <c r="AW247" s="16">
        <v>312</v>
      </c>
      <c r="AX247" s="16">
        <v>691780</v>
      </c>
      <c r="AY247" s="16">
        <v>158712</v>
      </c>
      <c r="AZ247" s="16">
        <v>70287</v>
      </c>
      <c r="BA247" s="16">
        <v>3658979</v>
      </c>
      <c r="BB247" s="16">
        <v>252887</v>
      </c>
      <c r="BC247" s="16">
        <v>113239</v>
      </c>
      <c r="BD247" s="16">
        <v>10117921</v>
      </c>
      <c r="BE247" s="16">
        <v>5866796</v>
      </c>
      <c r="BF247" s="16">
        <v>2119305</v>
      </c>
      <c r="BG247" s="16">
        <v>2023466</v>
      </c>
      <c r="BH247" s="16">
        <v>1677939</v>
      </c>
      <c r="BI247" s="16">
        <v>2069552</v>
      </c>
      <c r="BJ247" s="16">
        <v>2193155</v>
      </c>
      <c r="BK247" s="16">
        <v>57301</v>
      </c>
      <c r="BL247" s="16">
        <v>416309</v>
      </c>
      <c r="BM247" s="16">
        <v>296829</v>
      </c>
      <c r="BN247" s="16">
        <v>1770882</v>
      </c>
      <c r="BO247" s="16">
        <v>1568767</v>
      </c>
      <c r="BP247" s="16" t="s">
        <v>165</v>
      </c>
      <c r="BQ247" s="16">
        <v>5930</v>
      </c>
      <c r="BR247" s="16">
        <v>34</v>
      </c>
      <c r="BS247" s="16" t="s">
        <v>165</v>
      </c>
      <c r="BT247" s="16" t="s">
        <v>165</v>
      </c>
      <c r="BU247" s="16" t="s">
        <v>165</v>
      </c>
      <c r="BV247" s="16" t="s">
        <v>165</v>
      </c>
      <c r="BW247" s="16" t="s">
        <v>165</v>
      </c>
      <c r="BX247" s="16" t="s">
        <v>165</v>
      </c>
      <c r="BY247" s="16" t="s">
        <v>165</v>
      </c>
      <c r="BZ247" s="16" t="s">
        <v>165</v>
      </c>
      <c r="CA247" s="16" t="s">
        <v>165</v>
      </c>
      <c r="CB247" s="16" t="s">
        <v>165</v>
      </c>
      <c r="CC247" s="16" t="s">
        <v>165</v>
      </c>
      <c r="CD247" s="16" t="s">
        <v>165</v>
      </c>
      <c r="CE247" s="16" t="s">
        <v>165</v>
      </c>
      <c r="CF247" s="16">
        <v>9997162</v>
      </c>
      <c r="CG247" s="16">
        <v>9989511</v>
      </c>
      <c r="CH247" s="16">
        <v>8644443</v>
      </c>
      <c r="CI247" s="16">
        <v>1345068</v>
      </c>
      <c r="CJ247" s="16">
        <v>7651</v>
      </c>
      <c r="CK247" s="16">
        <v>17799270</v>
      </c>
      <c r="CL247" s="16" t="s">
        <v>165</v>
      </c>
      <c r="CM247" s="16">
        <v>215900</v>
      </c>
      <c r="CN247" s="16">
        <v>5110530</v>
      </c>
      <c r="CO247" s="17" t="s">
        <v>165</v>
      </c>
    </row>
    <row r="248" spans="1:93">
      <c r="A248" s="14">
        <v>2015</v>
      </c>
      <c r="B248" s="15" t="s">
        <v>168</v>
      </c>
      <c r="C248" s="15">
        <v>272141</v>
      </c>
      <c r="D248" s="15" t="s">
        <v>533</v>
      </c>
      <c r="E248" s="15" t="s">
        <v>546</v>
      </c>
      <c r="F248" s="16">
        <v>7724606</v>
      </c>
      <c r="G248" s="16">
        <v>194950</v>
      </c>
      <c r="H248" s="16">
        <v>622341</v>
      </c>
      <c r="I248" s="16">
        <v>15052</v>
      </c>
      <c r="J248" s="16">
        <v>7290</v>
      </c>
      <c r="K248" s="16">
        <v>22604</v>
      </c>
      <c r="L248" s="16" t="s">
        <v>165</v>
      </c>
      <c r="M248" s="16">
        <v>577395</v>
      </c>
      <c r="N248" s="16">
        <v>61344</v>
      </c>
      <c r="O248" s="16">
        <v>4977211</v>
      </c>
      <c r="P248" s="16">
        <v>3317151</v>
      </c>
      <c r="Q248" s="16">
        <v>3025498</v>
      </c>
      <c r="R248" s="16">
        <v>96699</v>
      </c>
      <c r="S248" s="16">
        <v>194954</v>
      </c>
      <c r="T248" s="16">
        <v>1660060</v>
      </c>
      <c r="U248" s="16">
        <v>46963</v>
      </c>
      <c r="V248" s="16">
        <v>57854</v>
      </c>
      <c r="W248" s="16" t="s">
        <v>165</v>
      </c>
      <c r="X248" s="16">
        <v>11189</v>
      </c>
      <c r="Y248" s="16">
        <v>154373</v>
      </c>
      <c r="Z248" s="16" t="s">
        <v>165</v>
      </c>
      <c r="AA248" s="16" t="s">
        <v>165</v>
      </c>
      <c r="AB248" s="16">
        <v>45457</v>
      </c>
      <c r="AC248" s="16">
        <v>127439</v>
      </c>
      <c r="AD248" s="16">
        <v>1212281</v>
      </c>
      <c r="AE248" s="16" t="s">
        <v>165</v>
      </c>
      <c r="AF248" s="16" t="s">
        <v>165</v>
      </c>
      <c r="AG248" s="16">
        <v>4504</v>
      </c>
      <c r="AH248" s="16" t="s">
        <v>165</v>
      </c>
      <c r="AI248" s="16" t="s">
        <v>165</v>
      </c>
      <c r="AJ248" s="16" t="s">
        <v>165</v>
      </c>
      <c r="AK248" s="16" t="s">
        <v>165</v>
      </c>
      <c r="AL248" s="16" t="s">
        <v>165</v>
      </c>
      <c r="AM248" s="16" t="s">
        <v>165</v>
      </c>
      <c r="AN248" s="16">
        <v>1153224</v>
      </c>
      <c r="AO248" s="16">
        <v>698148</v>
      </c>
      <c r="AP248" s="16">
        <v>931</v>
      </c>
      <c r="AQ248" s="16">
        <v>6647</v>
      </c>
      <c r="AR248" s="16">
        <v>9810</v>
      </c>
      <c r="AS248" s="16">
        <v>60562</v>
      </c>
      <c r="AT248" s="16">
        <v>4935518</v>
      </c>
      <c r="AU248" s="16">
        <v>472436</v>
      </c>
      <c r="AV248" s="16">
        <v>10132</v>
      </c>
      <c r="AW248" s="16">
        <v>661</v>
      </c>
      <c r="AX248" s="16">
        <v>820093</v>
      </c>
      <c r="AY248" s="16">
        <v>165110</v>
      </c>
      <c r="AZ248" s="16">
        <v>22403</v>
      </c>
      <c r="BA248" s="16">
        <v>3273270</v>
      </c>
      <c r="BB248" s="16">
        <v>171413</v>
      </c>
      <c r="BC248" s="16">
        <v>275799</v>
      </c>
      <c r="BD248" s="16">
        <v>11207153</v>
      </c>
      <c r="BE248" s="16">
        <v>2726045</v>
      </c>
      <c r="BF248" s="16">
        <v>1125371</v>
      </c>
      <c r="BG248" s="16">
        <v>940529</v>
      </c>
      <c r="BH248" s="16">
        <v>1051333</v>
      </c>
      <c r="BI248" s="16">
        <v>549341</v>
      </c>
      <c r="BJ248" s="16">
        <v>2315775</v>
      </c>
      <c r="BK248" s="16">
        <v>115380</v>
      </c>
      <c r="BL248" s="16">
        <v>1226644</v>
      </c>
      <c r="BM248" s="16">
        <v>1193153</v>
      </c>
      <c r="BN248" s="16">
        <v>1089131</v>
      </c>
      <c r="BO248" s="16">
        <v>1082856</v>
      </c>
      <c r="BP248" s="16" t="s">
        <v>165</v>
      </c>
      <c r="BQ248" s="16" t="s">
        <v>165</v>
      </c>
      <c r="BR248" s="16" t="s">
        <v>165</v>
      </c>
      <c r="BS248" s="16" t="s">
        <v>165</v>
      </c>
      <c r="BT248" s="16" t="s">
        <v>165</v>
      </c>
      <c r="BU248" s="16">
        <v>56171</v>
      </c>
      <c r="BV248" s="16">
        <v>343</v>
      </c>
      <c r="BW248" s="16">
        <v>45146</v>
      </c>
      <c r="BX248" s="16">
        <v>11025</v>
      </c>
      <c r="BY248" s="16" t="s">
        <v>165</v>
      </c>
      <c r="BZ248" s="16" t="s">
        <v>165</v>
      </c>
      <c r="CA248" s="16" t="s">
        <v>165</v>
      </c>
      <c r="CB248" s="16" t="s">
        <v>165</v>
      </c>
      <c r="CC248" s="16" t="s">
        <v>165</v>
      </c>
      <c r="CD248" s="16" t="s">
        <v>165</v>
      </c>
      <c r="CE248" s="16" t="s">
        <v>165</v>
      </c>
      <c r="CF248" s="16">
        <v>2204155</v>
      </c>
      <c r="CG248" s="16">
        <v>2203688</v>
      </c>
      <c r="CH248" s="16">
        <v>1906657</v>
      </c>
      <c r="CI248" s="16">
        <v>297031</v>
      </c>
      <c r="CJ248" s="16">
        <v>467</v>
      </c>
      <c r="CK248" s="16">
        <v>1555125</v>
      </c>
      <c r="CL248" s="16" t="s">
        <v>165</v>
      </c>
      <c r="CM248" s="16">
        <v>1220480</v>
      </c>
      <c r="CN248" s="16">
        <v>5409499</v>
      </c>
      <c r="CO248" s="17" t="s">
        <v>165</v>
      </c>
    </row>
    <row r="249" spans="1:93">
      <c r="A249" s="14">
        <v>2015</v>
      </c>
      <c r="B249" s="15" t="s">
        <v>179</v>
      </c>
      <c r="C249" s="15">
        <v>272159</v>
      </c>
      <c r="D249" s="15" t="s">
        <v>533</v>
      </c>
      <c r="E249" s="15" t="s">
        <v>547</v>
      </c>
      <c r="F249" s="16">
        <v>10585905</v>
      </c>
      <c r="G249" s="16">
        <v>293763</v>
      </c>
      <c r="H249" s="16">
        <v>380094</v>
      </c>
      <c r="I249" s="16">
        <v>21447</v>
      </c>
      <c r="J249" s="16">
        <v>18039</v>
      </c>
      <c r="K249" s="16">
        <v>16740</v>
      </c>
      <c r="L249" s="16">
        <v>56451</v>
      </c>
      <c r="M249" s="16">
        <v>267417</v>
      </c>
      <c r="N249" s="16">
        <v>58363</v>
      </c>
      <c r="O249" s="16">
        <v>7332945</v>
      </c>
      <c r="P249" s="16">
        <v>4992865</v>
      </c>
      <c r="Q249" s="16">
        <v>4338587</v>
      </c>
      <c r="R249" s="16">
        <v>101271</v>
      </c>
      <c r="S249" s="16">
        <v>553007</v>
      </c>
      <c r="T249" s="16">
        <v>2340080</v>
      </c>
      <c r="U249" s="16">
        <v>42875</v>
      </c>
      <c r="V249" s="16">
        <v>64829</v>
      </c>
      <c r="W249" s="16" t="s">
        <v>165</v>
      </c>
      <c r="X249" s="16">
        <v>2712</v>
      </c>
      <c r="Y249" s="16">
        <v>251663</v>
      </c>
      <c r="Z249" s="16" t="s">
        <v>165</v>
      </c>
      <c r="AA249" s="16">
        <v>1127</v>
      </c>
      <c r="AB249" s="16">
        <v>43047</v>
      </c>
      <c r="AC249" s="16">
        <v>168416</v>
      </c>
      <c r="AD249" s="16">
        <v>1765296</v>
      </c>
      <c r="AE249" s="16" t="s">
        <v>165</v>
      </c>
      <c r="AF249" s="16" t="s">
        <v>165</v>
      </c>
      <c r="AG249" s="16">
        <v>115</v>
      </c>
      <c r="AH249" s="16" t="s">
        <v>165</v>
      </c>
      <c r="AI249" s="16" t="s">
        <v>165</v>
      </c>
      <c r="AJ249" s="16" t="s">
        <v>165</v>
      </c>
      <c r="AK249" s="16" t="s">
        <v>165</v>
      </c>
      <c r="AL249" s="16" t="s">
        <v>165</v>
      </c>
      <c r="AM249" s="16" t="s">
        <v>165</v>
      </c>
      <c r="AN249" s="16">
        <v>1534875</v>
      </c>
      <c r="AO249" s="16">
        <v>868730</v>
      </c>
      <c r="AP249" s="16" t="s">
        <v>165</v>
      </c>
      <c r="AQ249" s="16">
        <v>11672</v>
      </c>
      <c r="AR249" s="16">
        <v>105463</v>
      </c>
      <c r="AS249" s="16">
        <v>44885</v>
      </c>
      <c r="AT249" s="16">
        <v>7647433</v>
      </c>
      <c r="AU249" s="16">
        <v>776283</v>
      </c>
      <c r="AV249" s="16">
        <v>24865</v>
      </c>
      <c r="AW249" s="16">
        <v>262</v>
      </c>
      <c r="AX249" s="16">
        <v>1675458</v>
      </c>
      <c r="AY249" s="16">
        <v>274725</v>
      </c>
      <c r="AZ249" s="16">
        <v>333773</v>
      </c>
      <c r="BA249" s="16">
        <v>4067390</v>
      </c>
      <c r="BB249" s="16">
        <v>494677</v>
      </c>
      <c r="BC249" s="16">
        <v>292182</v>
      </c>
      <c r="BD249" s="16">
        <v>29971816</v>
      </c>
      <c r="BE249" s="16">
        <v>7716386</v>
      </c>
      <c r="BF249" s="16">
        <v>3226871</v>
      </c>
      <c r="BG249" s="16">
        <v>2957238</v>
      </c>
      <c r="BH249" s="16">
        <v>1548311</v>
      </c>
      <c r="BI249" s="16">
        <v>2941204</v>
      </c>
      <c r="BJ249" s="16">
        <v>5038882</v>
      </c>
      <c r="BK249" s="16">
        <v>285808</v>
      </c>
      <c r="BL249" s="16">
        <v>1929532</v>
      </c>
      <c r="BM249" s="16">
        <v>1371515</v>
      </c>
      <c r="BN249" s="16">
        <v>2183000</v>
      </c>
      <c r="BO249" s="16">
        <v>2169487</v>
      </c>
      <c r="BP249" s="16" t="s">
        <v>165</v>
      </c>
      <c r="BQ249" s="16">
        <v>143031</v>
      </c>
      <c r="BR249" s="16" t="s">
        <v>165</v>
      </c>
      <c r="BS249" s="16">
        <v>783319</v>
      </c>
      <c r="BT249" s="16">
        <v>753189</v>
      </c>
      <c r="BU249" s="16" t="s">
        <v>165</v>
      </c>
      <c r="BV249" s="16" t="s">
        <v>165</v>
      </c>
      <c r="BW249" s="16" t="s">
        <v>165</v>
      </c>
      <c r="BX249" s="16" t="s">
        <v>165</v>
      </c>
      <c r="BY249" s="16" t="s">
        <v>165</v>
      </c>
      <c r="BZ249" s="16" t="s">
        <v>165</v>
      </c>
      <c r="CA249" s="16" t="s">
        <v>165</v>
      </c>
      <c r="CB249" s="16" t="s">
        <v>165</v>
      </c>
      <c r="CC249" s="16" t="s">
        <v>165</v>
      </c>
      <c r="CD249" s="16" t="s">
        <v>165</v>
      </c>
      <c r="CE249" s="16" t="s">
        <v>165</v>
      </c>
      <c r="CF249" s="16">
        <v>7466290</v>
      </c>
      <c r="CG249" s="16">
        <v>7465652</v>
      </c>
      <c r="CH249" s="16">
        <v>6748314</v>
      </c>
      <c r="CI249" s="16">
        <v>717338</v>
      </c>
      <c r="CJ249" s="16">
        <v>638</v>
      </c>
      <c r="CK249" s="16">
        <v>2547127</v>
      </c>
      <c r="CL249" s="16">
        <v>497607</v>
      </c>
      <c r="CM249" s="16">
        <v>10386</v>
      </c>
      <c r="CN249" s="16">
        <v>8339102</v>
      </c>
      <c r="CO249" s="17" t="s">
        <v>165</v>
      </c>
    </row>
    <row r="250" spans="1:93">
      <c r="A250" s="14">
        <v>2015</v>
      </c>
      <c r="B250" s="15" t="s">
        <v>168</v>
      </c>
      <c r="C250" s="15">
        <v>272167</v>
      </c>
      <c r="D250" s="15" t="s">
        <v>533</v>
      </c>
      <c r="E250" s="15" t="s">
        <v>548</v>
      </c>
      <c r="F250" s="16">
        <v>6258245</v>
      </c>
      <c r="G250" s="16">
        <v>171152</v>
      </c>
      <c r="H250" s="16">
        <v>912081</v>
      </c>
      <c r="I250" s="16">
        <v>13457</v>
      </c>
      <c r="J250" s="16">
        <v>56704</v>
      </c>
      <c r="K250" s="16">
        <v>14534</v>
      </c>
      <c r="L250" s="16" t="s">
        <v>165</v>
      </c>
      <c r="M250" s="16">
        <v>827386</v>
      </c>
      <c r="N250" s="16">
        <v>51421</v>
      </c>
      <c r="O250" s="16">
        <v>3654809</v>
      </c>
      <c r="P250" s="16">
        <v>2393821</v>
      </c>
      <c r="Q250" s="16">
        <v>2173026</v>
      </c>
      <c r="R250" s="16">
        <v>75911</v>
      </c>
      <c r="S250" s="16">
        <v>144884</v>
      </c>
      <c r="T250" s="16">
        <v>1260988</v>
      </c>
      <c r="U250" s="16">
        <v>27145</v>
      </c>
      <c r="V250" s="16">
        <v>42537</v>
      </c>
      <c r="W250" s="16">
        <v>552</v>
      </c>
      <c r="X250" s="16">
        <v>9001</v>
      </c>
      <c r="Y250" s="16">
        <v>140228</v>
      </c>
      <c r="Z250" s="16" t="s">
        <v>165</v>
      </c>
      <c r="AA250" s="16" t="s">
        <v>165</v>
      </c>
      <c r="AB250" s="16">
        <v>22626</v>
      </c>
      <c r="AC250" s="16">
        <v>113887</v>
      </c>
      <c r="AD250" s="16">
        <v>899187</v>
      </c>
      <c r="AE250" s="16" t="s">
        <v>165</v>
      </c>
      <c r="AF250" s="16" t="s">
        <v>165</v>
      </c>
      <c r="AG250" s="16">
        <v>5825</v>
      </c>
      <c r="AH250" s="16" t="s">
        <v>165</v>
      </c>
      <c r="AI250" s="16" t="s">
        <v>165</v>
      </c>
      <c r="AJ250" s="16" t="s">
        <v>165</v>
      </c>
      <c r="AK250" s="16" t="s">
        <v>165</v>
      </c>
      <c r="AL250" s="16" t="s">
        <v>165</v>
      </c>
      <c r="AM250" s="16" t="s">
        <v>165</v>
      </c>
      <c r="AN250" s="16">
        <v>876551</v>
      </c>
      <c r="AO250" s="16">
        <v>497822</v>
      </c>
      <c r="AP250" s="16" t="s">
        <v>165</v>
      </c>
      <c r="AQ250" s="16">
        <v>5269</v>
      </c>
      <c r="AR250" s="16">
        <v>89140</v>
      </c>
      <c r="AS250" s="16">
        <v>39725</v>
      </c>
      <c r="AT250" s="16">
        <v>4981933</v>
      </c>
      <c r="AU250" s="16">
        <v>198993</v>
      </c>
      <c r="AV250" s="16">
        <v>51320</v>
      </c>
      <c r="AW250" s="16">
        <v>916</v>
      </c>
      <c r="AX250" s="16">
        <v>624025</v>
      </c>
      <c r="AY250" s="16">
        <v>162467</v>
      </c>
      <c r="AZ250" s="16">
        <v>93369</v>
      </c>
      <c r="BA250" s="16">
        <v>3578893</v>
      </c>
      <c r="BB250" s="16">
        <v>271950</v>
      </c>
      <c r="BC250" s="16">
        <v>323624</v>
      </c>
      <c r="BD250" s="16">
        <v>9201176</v>
      </c>
      <c r="BE250" s="16">
        <v>2618657</v>
      </c>
      <c r="BF250" s="16">
        <v>908744</v>
      </c>
      <c r="BG250" s="16">
        <v>557135</v>
      </c>
      <c r="BH250" s="16">
        <v>887504</v>
      </c>
      <c r="BI250" s="16">
        <v>822409</v>
      </c>
      <c r="BJ250" s="16">
        <v>2313027</v>
      </c>
      <c r="BK250" s="16">
        <v>33270</v>
      </c>
      <c r="BL250" s="16">
        <v>878563</v>
      </c>
      <c r="BM250" s="16">
        <v>730313</v>
      </c>
      <c r="BN250" s="16">
        <v>1371036</v>
      </c>
      <c r="BO250" s="16">
        <v>1284113</v>
      </c>
      <c r="BP250" s="16" t="s">
        <v>165</v>
      </c>
      <c r="BQ250" s="16">
        <v>63428</v>
      </c>
      <c r="BR250" s="16" t="s">
        <v>165</v>
      </c>
      <c r="BS250" s="16" t="s">
        <v>165</v>
      </c>
      <c r="BT250" s="16" t="s">
        <v>165</v>
      </c>
      <c r="BU250" s="16">
        <v>22915</v>
      </c>
      <c r="BV250" s="16" t="s">
        <v>165</v>
      </c>
      <c r="BW250" s="16">
        <v>2894</v>
      </c>
      <c r="BX250" s="16">
        <v>20021</v>
      </c>
      <c r="BY250" s="16" t="s">
        <v>165</v>
      </c>
      <c r="BZ250" s="16" t="s">
        <v>165</v>
      </c>
      <c r="CA250" s="16" t="s">
        <v>165</v>
      </c>
      <c r="CB250" s="16" t="s">
        <v>165</v>
      </c>
      <c r="CC250" s="16" t="s">
        <v>165</v>
      </c>
      <c r="CD250" s="16" t="s">
        <v>165</v>
      </c>
      <c r="CE250" s="16" t="s">
        <v>165</v>
      </c>
      <c r="CF250" s="16">
        <v>2933515</v>
      </c>
      <c r="CG250" s="16">
        <v>2932135</v>
      </c>
      <c r="CH250" s="16">
        <v>2583199</v>
      </c>
      <c r="CI250" s="16">
        <v>348936</v>
      </c>
      <c r="CJ250" s="16">
        <v>1380</v>
      </c>
      <c r="CK250" s="16">
        <v>431245</v>
      </c>
      <c r="CL250" s="16" t="s">
        <v>165</v>
      </c>
      <c r="CM250" s="16">
        <v>12938</v>
      </c>
      <c r="CN250" s="16">
        <v>4985483</v>
      </c>
      <c r="CO250" s="17" t="s">
        <v>165</v>
      </c>
    </row>
    <row r="251" spans="1:93">
      <c r="A251" s="14">
        <v>2015</v>
      </c>
      <c r="B251" s="15" t="s">
        <v>168</v>
      </c>
      <c r="C251" s="15">
        <v>272175</v>
      </c>
      <c r="D251" s="15" t="s">
        <v>533</v>
      </c>
      <c r="E251" s="15" t="s">
        <v>549</v>
      </c>
      <c r="F251" s="16">
        <v>7461727</v>
      </c>
      <c r="G251" s="16">
        <v>183029</v>
      </c>
      <c r="H251" s="16">
        <v>438133</v>
      </c>
      <c r="I251" s="16">
        <v>15080</v>
      </c>
      <c r="J251" s="16">
        <v>7867</v>
      </c>
      <c r="K251" s="16">
        <v>7799</v>
      </c>
      <c r="L251" s="16">
        <v>20731</v>
      </c>
      <c r="M251" s="16">
        <v>386656</v>
      </c>
      <c r="N251" s="16">
        <v>49654</v>
      </c>
      <c r="O251" s="16">
        <v>5167500</v>
      </c>
      <c r="P251" s="16">
        <v>3390632</v>
      </c>
      <c r="Q251" s="16">
        <v>2931765</v>
      </c>
      <c r="R251" s="16">
        <v>83817</v>
      </c>
      <c r="S251" s="16">
        <v>375050</v>
      </c>
      <c r="T251" s="16">
        <v>1776868</v>
      </c>
      <c r="U251" s="16">
        <v>36618</v>
      </c>
      <c r="V251" s="16">
        <v>57751</v>
      </c>
      <c r="W251" s="16" t="s">
        <v>165</v>
      </c>
      <c r="X251" s="16">
        <v>15068</v>
      </c>
      <c r="Y251" s="16">
        <v>284419</v>
      </c>
      <c r="Z251" s="16" t="s">
        <v>165</v>
      </c>
      <c r="AA251" s="16" t="s">
        <v>165</v>
      </c>
      <c r="AB251" s="16">
        <v>46189</v>
      </c>
      <c r="AC251" s="16">
        <v>108155</v>
      </c>
      <c r="AD251" s="16">
        <v>1223983</v>
      </c>
      <c r="AE251" s="16" t="s">
        <v>165</v>
      </c>
      <c r="AF251" s="16" t="s">
        <v>165</v>
      </c>
      <c r="AG251" s="16">
        <v>4685</v>
      </c>
      <c r="AH251" s="16" t="s">
        <v>165</v>
      </c>
      <c r="AI251" s="16" t="s">
        <v>165</v>
      </c>
      <c r="AJ251" s="16" t="s">
        <v>165</v>
      </c>
      <c r="AK251" s="16" t="s">
        <v>165</v>
      </c>
      <c r="AL251" s="16" t="s">
        <v>165</v>
      </c>
      <c r="AM251" s="16" t="s">
        <v>165</v>
      </c>
      <c r="AN251" s="16">
        <v>1076522</v>
      </c>
      <c r="AO251" s="16">
        <v>434894</v>
      </c>
      <c r="AP251" s="16" t="s">
        <v>165</v>
      </c>
      <c r="AQ251" s="16">
        <v>6734</v>
      </c>
      <c r="AR251" s="16">
        <v>105261</v>
      </c>
      <c r="AS251" s="16">
        <v>53305</v>
      </c>
      <c r="AT251" s="16">
        <v>4596049</v>
      </c>
      <c r="AU251" s="16">
        <v>171487</v>
      </c>
      <c r="AV251" s="16">
        <v>23030</v>
      </c>
      <c r="AW251" s="16">
        <v>971</v>
      </c>
      <c r="AX251" s="16">
        <v>794737</v>
      </c>
      <c r="AY251" s="16">
        <v>193104</v>
      </c>
      <c r="AZ251" s="16">
        <v>64256</v>
      </c>
      <c r="BA251" s="16">
        <v>2916025</v>
      </c>
      <c r="BB251" s="16">
        <v>432439</v>
      </c>
      <c r="BC251" s="16">
        <v>225558</v>
      </c>
      <c r="BD251" s="16">
        <v>14215834</v>
      </c>
      <c r="BE251" s="16">
        <v>2196965</v>
      </c>
      <c r="BF251" s="16">
        <v>511994</v>
      </c>
      <c r="BG251" s="16">
        <v>384951</v>
      </c>
      <c r="BH251" s="16">
        <v>1089426</v>
      </c>
      <c r="BI251" s="16">
        <v>595545</v>
      </c>
      <c r="BJ251" s="16">
        <v>2190575</v>
      </c>
      <c r="BK251" s="16">
        <v>22709</v>
      </c>
      <c r="BL251" s="16">
        <v>1373104</v>
      </c>
      <c r="BM251" s="16">
        <v>1347303</v>
      </c>
      <c r="BN251" s="16">
        <v>766382</v>
      </c>
      <c r="BO251" s="16">
        <v>750331</v>
      </c>
      <c r="BP251" s="16" t="s">
        <v>165</v>
      </c>
      <c r="BQ251" s="16" t="s">
        <v>165</v>
      </c>
      <c r="BR251" s="16" t="s">
        <v>165</v>
      </c>
      <c r="BS251" s="16">
        <v>51089</v>
      </c>
      <c r="BT251" s="16">
        <v>51089</v>
      </c>
      <c r="BU251" s="16" t="s">
        <v>165</v>
      </c>
      <c r="BV251" s="16" t="s">
        <v>165</v>
      </c>
      <c r="BW251" s="16" t="s">
        <v>165</v>
      </c>
      <c r="BX251" s="16" t="s">
        <v>165</v>
      </c>
      <c r="BY251" s="16" t="s">
        <v>165</v>
      </c>
      <c r="BZ251" s="16" t="s">
        <v>165</v>
      </c>
      <c r="CA251" s="16" t="s">
        <v>165</v>
      </c>
      <c r="CB251" s="16" t="s">
        <v>165</v>
      </c>
      <c r="CC251" s="16" t="s">
        <v>165</v>
      </c>
      <c r="CD251" s="16" t="s">
        <v>165</v>
      </c>
      <c r="CE251" s="16" t="s">
        <v>165</v>
      </c>
      <c r="CF251" s="16">
        <v>4152617</v>
      </c>
      <c r="CG251" s="16">
        <v>4152275</v>
      </c>
      <c r="CH251" s="16">
        <v>3617214</v>
      </c>
      <c r="CI251" s="16">
        <v>535061</v>
      </c>
      <c r="CJ251" s="16">
        <v>342</v>
      </c>
      <c r="CK251" s="16">
        <v>422441</v>
      </c>
      <c r="CL251" s="16" t="s">
        <v>165</v>
      </c>
      <c r="CM251" s="16">
        <v>25000</v>
      </c>
      <c r="CN251" s="16">
        <v>7068531</v>
      </c>
      <c r="CO251" s="17" t="s">
        <v>165</v>
      </c>
    </row>
    <row r="252" spans="1:93">
      <c r="A252" s="14">
        <v>2015</v>
      </c>
      <c r="B252" s="15" t="s">
        <v>168</v>
      </c>
      <c r="C252" s="15">
        <v>272183</v>
      </c>
      <c r="D252" s="15" t="s">
        <v>533</v>
      </c>
      <c r="E252" s="15" t="s">
        <v>550</v>
      </c>
      <c r="F252" s="16">
        <v>5187985</v>
      </c>
      <c r="G252" s="16">
        <v>161984</v>
      </c>
      <c r="H252" s="16">
        <v>217763</v>
      </c>
      <c r="I252" s="16">
        <v>7447</v>
      </c>
      <c r="J252" s="16">
        <v>1037</v>
      </c>
      <c r="K252" s="16">
        <v>12069</v>
      </c>
      <c r="L252" s="16" t="s">
        <v>165</v>
      </c>
      <c r="M252" s="16">
        <v>197210</v>
      </c>
      <c r="N252" s="16">
        <v>48474</v>
      </c>
      <c r="O252" s="16">
        <v>3522601</v>
      </c>
      <c r="P252" s="16">
        <v>2366054</v>
      </c>
      <c r="Q252" s="16">
        <v>2019218</v>
      </c>
      <c r="R252" s="16">
        <v>53664</v>
      </c>
      <c r="S252" s="16">
        <v>293172</v>
      </c>
      <c r="T252" s="16">
        <v>1156547</v>
      </c>
      <c r="U252" s="16">
        <v>26528</v>
      </c>
      <c r="V252" s="16">
        <v>36182</v>
      </c>
      <c r="W252" s="16" t="s">
        <v>165</v>
      </c>
      <c r="X252" s="16">
        <v>2297</v>
      </c>
      <c r="Y252" s="16">
        <v>91192</v>
      </c>
      <c r="Z252" s="16" t="s">
        <v>165</v>
      </c>
      <c r="AA252" s="16" t="s">
        <v>165</v>
      </c>
      <c r="AB252" s="16">
        <v>636</v>
      </c>
      <c r="AC252" s="16">
        <v>127931</v>
      </c>
      <c r="AD252" s="16">
        <v>871781</v>
      </c>
      <c r="AE252" s="16" t="s">
        <v>165</v>
      </c>
      <c r="AF252" s="16" t="s">
        <v>165</v>
      </c>
      <c r="AG252" s="16" t="s">
        <v>165</v>
      </c>
      <c r="AH252" s="16" t="s">
        <v>165</v>
      </c>
      <c r="AI252" s="16" t="s">
        <v>165</v>
      </c>
      <c r="AJ252" s="16" t="s">
        <v>165</v>
      </c>
      <c r="AK252" s="16" t="s">
        <v>165</v>
      </c>
      <c r="AL252" s="16" t="s">
        <v>165</v>
      </c>
      <c r="AM252" s="16" t="s">
        <v>165</v>
      </c>
      <c r="AN252" s="16">
        <v>781993</v>
      </c>
      <c r="AO252" s="16">
        <v>408237</v>
      </c>
      <c r="AP252" s="16" t="s">
        <v>165</v>
      </c>
      <c r="AQ252" s="16">
        <v>5993</v>
      </c>
      <c r="AR252" s="16">
        <v>40940</v>
      </c>
      <c r="AS252" s="16">
        <v>31450</v>
      </c>
      <c r="AT252" s="16">
        <v>6495838</v>
      </c>
      <c r="AU252" s="16">
        <v>279937</v>
      </c>
      <c r="AV252" s="16">
        <v>10004</v>
      </c>
      <c r="AW252" s="16">
        <v>872</v>
      </c>
      <c r="AX252" s="16">
        <v>1222766</v>
      </c>
      <c r="AY252" s="16">
        <v>179415</v>
      </c>
      <c r="AZ252" s="16">
        <v>60784</v>
      </c>
      <c r="BA252" s="16">
        <v>4214208</v>
      </c>
      <c r="BB252" s="16">
        <v>527852</v>
      </c>
      <c r="BC252" s="16">
        <v>122175</v>
      </c>
      <c r="BD252" s="16">
        <v>11207784</v>
      </c>
      <c r="BE252" s="16">
        <v>4974374</v>
      </c>
      <c r="BF252" s="16">
        <v>2048745</v>
      </c>
      <c r="BG252" s="16">
        <v>1823470</v>
      </c>
      <c r="BH252" s="16">
        <v>867106</v>
      </c>
      <c r="BI252" s="16">
        <v>2058523</v>
      </c>
      <c r="BJ252" s="16">
        <v>2888989</v>
      </c>
      <c r="BK252" s="16">
        <v>54555</v>
      </c>
      <c r="BL252" s="16">
        <v>2412446</v>
      </c>
      <c r="BM252" s="16">
        <v>1859455</v>
      </c>
      <c r="BN252" s="16">
        <v>476543</v>
      </c>
      <c r="BO252" s="16">
        <v>470244</v>
      </c>
      <c r="BP252" s="16" t="s">
        <v>165</v>
      </c>
      <c r="BQ252" s="16" t="s">
        <v>165</v>
      </c>
      <c r="BR252" s="16" t="s">
        <v>165</v>
      </c>
      <c r="BS252" s="16" t="s">
        <v>165</v>
      </c>
      <c r="BT252" s="16" t="s">
        <v>165</v>
      </c>
      <c r="BU252" s="16" t="s">
        <v>165</v>
      </c>
      <c r="BV252" s="16" t="s">
        <v>165</v>
      </c>
      <c r="BW252" s="16" t="s">
        <v>165</v>
      </c>
      <c r="BX252" s="16" t="s">
        <v>165</v>
      </c>
      <c r="BY252" s="16" t="s">
        <v>165</v>
      </c>
      <c r="BZ252" s="16" t="s">
        <v>165</v>
      </c>
      <c r="CA252" s="16" t="s">
        <v>165</v>
      </c>
      <c r="CB252" s="16" t="s">
        <v>165</v>
      </c>
      <c r="CC252" s="16" t="s">
        <v>165</v>
      </c>
      <c r="CD252" s="16" t="s">
        <v>165</v>
      </c>
      <c r="CE252" s="16" t="s">
        <v>165</v>
      </c>
      <c r="CF252" s="16">
        <v>3684612</v>
      </c>
      <c r="CG252" s="16">
        <v>3680917</v>
      </c>
      <c r="CH252" s="16">
        <v>3242740</v>
      </c>
      <c r="CI252" s="16">
        <v>438177</v>
      </c>
      <c r="CJ252" s="16">
        <v>3695</v>
      </c>
      <c r="CK252" s="16">
        <v>921268</v>
      </c>
      <c r="CL252" s="16">
        <v>295995</v>
      </c>
      <c r="CM252" s="16" t="s">
        <v>165</v>
      </c>
      <c r="CN252" s="16">
        <v>4518778</v>
      </c>
      <c r="CO252" s="17" t="s">
        <v>165</v>
      </c>
    </row>
    <row r="253" spans="1:93">
      <c r="A253" s="14">
        <v>2015</v>
      </c>
      <c r="B253" s="15" t="s">
        <v>168</v>
      </c>
      <c r="C253" s="15">
        <v>272191</v>
      </c>
      <c r="D253" s="15" t="s">
        <v>533</v>
      </c>
      <c r="E253" s="15" t="s">
        <v>551</v>
      </c>
      <c r="F253" s="16">
        <v>10070150</v>
      </c>
      <c r="G253" s="16">
        <v>233193</v>
      </c>
      <c r="H253" s="16">
        <v>851725</v>
      </c>
      <c r="I253" s="16">
        <v>79206</v>
      </c>
      <c r="J253" s="16">
        <v>9209</v>
      </c>
      <c r="K253" s="16">
        <v>32227</v>
      </c>
      <c r="L253" s="16">
        <v>41516</v>
      </c>
      <c r="M253" s="16">
        <v>689567</v>
      </c>
      <c r="N253" s="16">
        <v>56043</v>
      </c>
      <c r="O253" s="16">
        <v>6516720</v>
      </c>
      <c r="P253" s="16">
        <v>4340238</v>
      </c>
      <c r="Q253" s="16">
        <v>3967841</v>
      </c>
      <c r="R253" s="16">
        <v>120240</v>
      </c>
      <c r="S253" s="16">
        <v>252157</v>
      </c>
      <c r="T253" s="16">
        <v>2176482</v>
      </c>
      <c r="U253" s="16">
        <v>49814</v>
      </c>
      <c r="V253" s="16">
        <v>70008</v>
      </c>
      <c r="W253" s="16" t="s">
        <v>165</v>
      </c>
      <c r="X253" s="16">
        <v>25774</v>
      </c>
      <c r="Y253" s="16">
        <v>308302</v>
      </c>
      <c r="Z253" s="16" t="s">
        <v>165</v>
      </c>
      <c r="AA253" s="16">
        <v>3250</v>
      </c>
      <c r="AB253" s="16">
        <v>46529</v>
      </c>
      <c r="AC253" s="16">
        <v>120619</v>
      </c>
      <c r="AD253" s="16">
        <v>1539741</v>
      </c>
      <c r="AE253" s="16" t="s">
        <v>165</v>
      </c>
      <c r="AF253" s="16" t="s">
        <v>165</v>
      </c>
      <c r="AG253" s="16">
        <v>12445</v>
      </c>
      <c r="AH253" s="16" t="s">
        <v>165</v>
      </c>
      <c r="AI253" s="16" t="s">
        <v>165</v>
      </c>
      <c r="AJ253" s="16" t="s">
        <v>165</v>
      </c>
      <c r="AK253" s="16" t="s">
        <v>165</v>
      </c>
      <c r="AL253" s="16" t="s">
        <v>165</v>
      </c>
      <c r="AM253" s="16" t="s">
        <v>165</v>
      </c>
      <c r="AN253" s="16">
        <v>1533372</v>
      </c>
      <c r="AO253" s="16">
        <v>841663</v>
      </c>
      <c r="AP253" s="16" t="s">
        <v>165</v>
      </c>
      <c r="AQ253" s="16">
        <v>10717</v>
      </c>
      <c r="AR253" s="16">
        <v>26717</v>
      </c>
      <c r="AS253" s="16">
        <v>73190</v>
      </c>
      <c r="AT253" s="16">
        <v>7114737</v>
      </c>
      <c r="AU253" s="16">
        <v>370043</v>
      </c>
      <c r="AV253" s="16">
        <v>18580</v>
      </c>
      <c r="AW253" s="16">
        <v>949</v>
      </c>
      <c r="AX253" s="16">
        <v>906379</v>
      </c>
      <c r="AY253" s="16">
        <v>223376</v>
      </c>
      <c r="AZ253" s="16">
        <v>192865</v>
      </c>
      <c r="BA253" s="16">
        <v>4788996</v>
      </c>
      <c r="BB253" s="16">
        <v>613549</v>
      </c>
      <c r="BC253" s="16">
        <v>381744</v>
      </c>
      <c r="BD253" s="16">
        <v>19745884</v>
      </c>
      <c r="BE253" s="16">
        <v>5529255</v>
      </c>
      <c r="BF253" s="16">
        <v>1369351</v>
      </c>
      <c r="BG253" s="16">
        <v>1098581</v>
      </c>
      <c r="BH253" s="16">
        <v>1513398</v>
      </c>
      <c r="BI253" s="16">
        <v>2646506</v>
      </c>
      <c r="BJ253" s="16">
        <v>2323539</v>
      </c>
      <c r="BK253" s="16">
        <v>103218</v>
      </c>
      <c r="BL253" s="16">
        <v>650224</v>
      </c>
      <c r="BM253" s="16">
        <v>427959</v>
      </c>
      <c r="BN253" s="16">
        <v>1673315</v>
      </c>
      <c r="BO253" s="16">
        <v>1564192</v>
      </c>
      <c r="BP253" s="16" t="s">
        <v>165</v>
      </c>
      <c r="BQ253" s="16" t="s">
        <v>165</v>
      </c>
      <c r="BR253" s="16" t="s">
        <v>165</v>
      </c>
      <c r="BS253" s="16" t="s">
        <v>165</v>
      </c>
      <c r="BT253" s="16" t="s">
        <v>165</v>
      </c>
      <c r="BU253" s="16">
        <v>4393</v>
      </c>
      <c r="BV253" s="16" t="s">
        <v>165</v>
      </c>
      <c r="BW253" s="16">
        <v>4393</v>
      </c>
      <c r="BX253" s="16" t="s">
        <v>165</v>
      </c>
      <c r="BY253" s="16" t="s">
        <v>165</v>
      </c>
      <c r="BZ253" s="16" t="s">
        <v>165</v>
      </c>
      <c r="CA253" s="16" t="s">
        <v>165</v>
      </c>
      <c r="CB253" s="16" t="s">
        <v>165</v>
      </c>
      <c r="CC253" s="16" t="s">
        <v>165</v>
      </c>
      <c r="CD253" s="16" t="s">
        <v>165</v>
      </c>
      <c r="CE253" s="16" t="s">
        <v>165</v>
      </c>
      <c r="CF253" s="16">
        <v>6103804</v>
      </c>
      <c r="CG253" s="16">
        <v>6103804</v>
      </c>
      <c r="CH253" s="16">
        <v>5506602</v>
      </c>
      <c r="CI253" s="16">
        <v>597202</v>
      </c>
      <c r="CJ253" s="16" t="s">
        <v>165</v>
      </c>
      <c r="CK253" s="16">
        <v>1212916</v>
      </c>
      <c r="CL253" s="16" t="s">
        <v>165</v>
      </c>
      <c r="CM253" s="16">
        <v>20400</v>
      </c>
      <c r="CN253" s="16">
        <v>5039873</v>
      </c>
      <c r="CO253" s="17" t="s">
        <v>165</v>
      </c>
    </row>
    <row r="254" spans="1:93">
      <c r="A254" s="14">
        <v>2015</v>
      </c>
      <c r="B254" s="15" t="s">
        <v>168</v>
      </c>
      <c r="C254" s="15">
        <v>272205</v>
      </c>
      <c r="D254" s="15" t="s">
        <v>533</v>
      </c>
      <c r="E254" s="15" t="s">
        <v>552</v>
      </c>
      <c r="F254" s="16">
        <v>9311338</v>
      </c>
      <c r="G254" s="16">
        <v>216758</v>
      </c>
      <c r="H254" s="16">
        <v>277999</v>
      </c>
      <c r="I254" s="16">
        <v>23258</v>
      </c>
      <c r="J254" s="16">
        <v>13013</v>
      </c>
      <c r="K254" s="16">
        <v>14153</v>
      </c>
      <c r="L254" s="16">
        <v>53134</v>
      </c>
      <c r="M254" s="16">
        <v>174441</v>
      </c>
      <c r="N254" s="16">
        <v>55781</v>
      </c>
      <c r="O254" s="16">
        <v>6436429</v>
      </c>
      <c r="P254" s="16">
        <v>4214098</v>
      </c>
      <c r="Q254" s="16">
        <v>3628293</v>
      </c>
      <c r="R254" s="16">
        <v>99963</v>
      </c>
      <c r="S254" s="16">
        <v>485842</v>
      </c>
      <c r="T254" s="16">
        <v>2222331</v>
      </c>
      <c r="U254" s="16">
        <v>53443</v>
      </c>
      <c r="V254" s="16">
        <v>73033</v>
      </c>
      <c r="W254" s="16">
        <v>2304</v>
      </c>
      <c r="X254" s="16">
        <v>7242</v>
      </c>
      <c r="Y254" s="16">
        <v>226575</v>
      </c>
      <c r="Z254" s="16" t="s">
        <v>165</v>
      </c>
      <c r="AA254" s="16" t="s">
        <v>165</v>
      </c>
      <c r="AB254" s="16">
        <v>38814</v>
      </c>
      <c r="AC254" s="16">
        <v>314715</v>
      </c>
      <c r="AD254" s="16">
        <v>1500458</v>
      </c>
      <c r="AE254" s="16" t="s">
        <v>165</v>
      </c>
      <c r="AF254" s="16" t="s">
        <v>165</v>
      </c>
      <c r="AG254" s="16">
        <v>5747</v>
      </c>
      <c r="AH254" s="16" t="s">
        <v>165</v>
      </c>
      <c r="AI254" s="16" t="s">
        <v>165</v>
      </c>
      <c r="AJ254" s="16" t="s">
        <v>165</v>
      </c>
      <c r="AK254" s="16" t="s">
        <v>165</v>
      </c>
      <c r="AL254" s="16" t="s">
        <v>165</v>
      </c>
      <c r="AM254" s="16" t="s">
        <v>165</v>
      </c>
      <c r="AN254" s="16">
        <v>1290841</v>
      </c>
      <c r="AO254" s="16">
        <v>907921</v>
      </c>
      <c r="AP254" s="16" t="s">
        <v>165</v>
      </c>
      <c r="AQ254" s="16">
        <v>9437</v>
      </c>
      <c r="AR254" s="16">
        <v>116172</v>
      </c>
      <c r="AS254" s="16">
        <v>47625</v>
      </c>
      <c r="AT254" s="16">
        <v>7336238</v>
      </c>
      <c r="AU254" s="16">
        <v>417993</v>
      </c>
      <c r="AV254" s="16">
        <v>40862</v>
      </c>
      <c r="AW254" s="16">
        <v>1700</v>
      </c>
      <c r="AX254" s="16">
        <v>1225873</v>
      </c>
      <c r="AY254" s="16">
        <v>159466</v>
      </c>
      <c r="AZ254" s="16">
        <v>115175</v>
      </c>
      <c r="BA254" s="16">
        <v>4930602</v>
      </c>
      <c r="BB254" s="16">
        <v>444567</v>
      </c>
      <c r="BC254" s="16">
        <v>310111</v>
      </c>
      <c r="BD254" s="16">
        <v>10822375</v>
      </c>
      <c r="BE254" s="16">
        <v>2333965</v>
      </c>
      <c r="BF254" s="16">
        <v>357130</v>
      </c>
      <c r="BG254" s="16">
        <v>2181</v>
      </c>
      <c r="BH254" s="16">
        <v>1237611</v>
      </c>
      <c r="BI254" s="16">
        <v>739224</v>
      </c>
      <c r="BJ254" s="16">
        <v>3074379</v>
      </c>
      <c r="BK254" s="16">
        <v>19138</v>
      </c>
      <c r="BL254" s="16">
        <v>1949648</v>
      </c>
      <c r="BM254" s="16">
        <v>1853635</v>
      </c>
      <c r="BN254" s="16">
        <v>1119102</v>
      </c>
      <c r="BO254" s="16">
        <v>1090877</v>
      </c>
      <c r="BP254" s="16" t="s">
        <v>165</v>
      </c>
      <c r="BQ254" s="16" t="s">
        <v>165</v>
      </c>
      <c r="BR254" s="16">
        <v>5629</v>
      </c>
      <c r="BS254" s="16" t="s">
        <v>165</v>
      </c>
      <c r="BT254" s="16" t="s">
        <v>165</v>
      </c>
      <c r="BU254" s="16">
        <v>34683</v>
      </c>
      <c r="BV254" s="16">
        <v>6376</v>
      </c>
      <c r="BW254" s="16">
        <v>8906</v>
      </c>
      <c r="BX254" s="16">
        <v>25777</v>
      </c>
      <c r="BY254" s="16" t="s">
        <v>165</v>
      </c>
      <c r="BZ254" s="16" t="s">
        <v>165</v>
      </c>
      <c r="CA254" s="16" t="s">
        <v>165</v>
      </c>
      <c r="CB254" s="16" t="s">
        <v>165</v>
      </c>
      <c r="CC254" s="16" t="s">
        <v>165</v>
      </c>
      <c r="CD254" s="16" t="s">
        <v>165</v>
      </c>
      <c r="CE254" s="16" t="s">
        <v>165</v>
      </c>
      <c r="CF254" s="16">
        <v>2277409</v>
      </c>
      <c r="CG254" s="16">
        <v>2277409</v>
      </c>
      <c r="CH254" s="16">
        <v>1962693</v>
      </c>
      <c r="CI254" s="16">
        <v>314716</v>
      </c>
      <c r="CJ254" s="16" t="s">
        <v>165</v>
      </c>
      <c r="CK254" s="16">
        <v>1864851</v>
      </c>
      <c r="CL254" s="16">
        <v>262488</v>
      </c>
      <c r="CM254" s="16" t="s">
        <v>165</v>
      </c>
      <c r="CN254" s="16">
        <v>4403910</v>
      </c>
      <c r="CO254" s="17" t="s">
        <v>165</v>
      </c>
    </row>
    <row r="255" spans="1:93">
      <c r="A255" s="14">
        <v>2015</v>
      </c>
      <c r="B255" s="15" t="s">
        <v>168</v>
      </c>
      <c r="C255" s="15">
        <v>272221</v>
      </c>
      <c r="D255" s="15" t="s">
        <v>533</v>
      </c>
      <c r="E255" s="15" t="s">
        <v>553</v>
      </c>
      <c r="F255" s="16">
        <v>4840351</v>
      </c>
      <c r="G255" s="16">
        <v>185670</v>
      </c>
      <c r="H255" s="16">
        <v>118747</v>
      </c>
      <c r="I255" s="16">
        <v>13164</v>
      </c>
      <c r="J255" s="16">
        <v>13447</v>
      </c>
      <c r="K255" s="16">
        <v>15925</v>
      </c>
      <c r="L255" s="16">
        <v>24811</v>
      </c>
      <c r="M255" s="16">
        <v>51400</v>
      </c>
      <c r="N255" s="16">
        <v>54713</v>
      </c>
      <c r="O255" s="16">
        <v>3350444</v>
      </c>
      <c r="P255" s="16">
        <v>2308297</v>
      </c>
      <c r="Q255" s="16">
        <v>2036504</v>
      </c>
      <c r="R255" s="16">
        <v>55089</v>
      </c>
      <c r="S255" s="16">
        <v>216704</v>
      </c>
      <c r="T255" s="16">
        <v>1042147</v>
      </c>
      <c r="U255" s="16">
        <v>24834</v>
      </c>
      <c r="V255" s="16">
        <v>32824</v>
      </c>
      <c r="W255" s="16" t="s">
        <v>165</v>
      </c>
      <c r="X255" s="16">
        <v>267</v>
      </c>
      <c r="Y255" s="16">
        <v>59713</v>
      </c>
      <c r="Z255" s="16" t="s">
        <v>165</v>
      </c>
      <c r="AA255" s="16">
        <v>34</v>
      </c>
      <c r="AB255" s="16" t="s">
        <v>165</v>
      </c>
      <c r="AC255" s="16">
        <v>74806</v>
      </c>
      <c r="AD255" s="16">
        <v>849669</v>
      </c>
      <c r="AE255" s="16" t="s">
        <v>165</v>
      </c>
      <c r="AF255" s="16" t="s">
        <v>165</v>
      </c>
      <c r="AG255" s="16" t="s">
        <v>165</v>
      </c>
      <c r="AH255" s="16" t="s">
        <v>165</v>
      </c>
      <c r="AI255" s="16" t="s">
        <v>165</v>
      </c>
      <c r="AJ255" s="16" t="s">
        <v>165</v>
      </c>
      <c r="AK255" s="16" t="s">
        <v>165</v>
      </c>
      <c r="AL255" s="16" t="s">
        <v>165</v>
      </c>
      <c r="AM255" s="16" t="s">
        <v>165</v>
      </c>
      <c r="AN255" s="16">
        <v>765006</v>
      </c>
      <c r="AO255" s="16">
        <v>349140</v>
      </c>
      <c r="AP255" s="16" t="s">
        <v>165</v>
      </c>
      <c r="AQ255" s="16">
        <v>3757</v>
      </c>
      <c r="AR255" s="16">
        <v>12874</v>
      </c>
      <c r="AS255" s="16">
        <v>30272</v>
      </c>
      <c r="AT255" s="16">
        <v>4491121</v>
      </c>
      <c r="AU255" s="16">
        <v>685506</v>
      </c>
      <c r="AV255" s="16">
        <v>5589</v>
      </c>
      <c r="AW255" s="16">
        <v>1027</v>
      </c>
      <c r="AX255" s="16">
        <v>613724</v>
      </c>
      <c r="AY255" s="16">
        <v>189622</v>
      </c>
      <c r="AZ255" s="16">
        <v>85838</v>
      </c>
      <c r="BA255" s="16">
        <v>2644884</v>
      </c>
      <c r="BB255" s="16">
        <v>264931</v>
      </c>
      <c r="BC255" s="16">
        <v>126125</v>
      </c>
      <c r="BD255" s="16">
        <v>13011092</v>
      </c>
      <c r="BE255" s="16">
        <v>3432805</v>
      </c>
      <c r="BF255" s="16">
        <v>2178130</v>
      </c>
      <c r="BG255" s="16">
        <v>2117498</v>
      </c>
      <c r="BH255" s="16">
        <v>687876</v>
      </c>
      <c r="BI255" s="16">
        <v>566799</v>
      </c>
      <c r="BJ255" s="16">
        <v>2428214</v>
      </c>
      <c r="BK255" s="16">
        <v>61513</v>
      </c>
      <c r="BL255" s="16">
        <v>1239375</v>
      </c>
      <c r="BM255" s="16">
        <v>1216499</v>
      </c>
      <c r="BN255" s="16">
        <v>1188115</v>
      </c>
      <c r="BO255" s="16">
        <v>1178760</v>
      </c>
      <c r="BP255" s="16" t="s">
        <v>165</v>
      </c>
      <c r="BQ255" s="16">
        <v>724</v>
      </c>
      <c r="BR255" s="16" t="s">
        <v>165</v>
      </c>
      <c r="BS255" s="16" t="s">
        <v>165</v>
      </c>
      <c r="BT255" s="16" t="s">
        <v>165</v>
      </c>
      <c r="BU255" s="16" t="s">
        <v>165</v>
      </c>
      <c r="BV255" s="16" t="s">
        <v>165</v>
      </c>
      <c r="BW255" s="16" t="s">
        <v>165</v>
      </c>
      <c r="BX255" s="16" t="s">
        <v>165</v>
      </c>
      <c r="BY255" s="16" t="s">
        <v>165</v>
      </c>
      <c r="BZ255" s="16" t="s">
        <v>165</v>
      </c>
      <c r="CA255" s="16" t="s">
        <v>165</v>
      </c>
      <c r="CB255" s="16" t="s">
        <v>165</v>
      </c>
      <c r="CC255" s="16" t="s">
        <v>165</v>
      </c>
      <c r="CD255" s="16" t="s">
        <v>165</v>
      </c>
      <c r="CE255" s="16" t="s">
        <v>165</v>
      </c>
      <c r="CF255" s="16">
        <v>4727551</v>
      </c>
      <c r="CG255" s="16">
        <v>4727372</v>
      </c>
      <c r="CH255" s="16">
        <v>4247474</v>
      </c>
      <c r="CI255" s="16">
        <v>479898</v>
      </c>
      <c r="CJ255" s="16">
        <v>179</v>
      </c>
      <c r="CK255" s="16">
        <v>348116</v>
      </c>
      <c r="CL255" s="16">
        <v>203000</v>
      </c>
      <c r="CM255" s="16" t="s">
        <v>165</v>
      </c>
      <c r="CN255" s="16">
        <v>5555837</v>
      </c>
      <c r="CO255" s="17" t="s">
        <v>165</v>
      </c>
    </row>
    <row r="256" spans="1:93">
      <c r="A256" s="14">
        <v>2015</v>
      </c>
      <c r="B256" s="15" t="s">
        <v>168</v>
      </c>
      <c r="C256" s="15">
        <v>272230</v>
      </c>
      <c r="D256" s="15" t="s">
        <v>533</v>
      </c>
      <c r="E256" s="15" t="s">
        <v>554</v>
      </c>
      <c r="F256" s="16">
        <v>6905810</v>
      </c>
      <c r="G256" s="16">
        <v>217159</v>
      </c>
      <c r="H256" s="16">
        <v>420781</v>
      </c>
      <c r="I256" s="16">
        <v>15676</v>
      </c>
      <c r="J256" s="16">
        <v>9657</v>
      </c>
      <c r="K256" s="16">
        <v>7774</v>
      </c>
      <c r="L256" s="16" t="s">
        <v>165</v>
      </c>
      <c r="M256" s="16">
        <v>387674</v>
      </c>
      <c r="N256" s="16">
        <v>56767</v>
      </c>
      <c r="O256" s="16">
        <v>4720651</v>
      </c>
      <c r="P256" s="16">
        <v>3180243</v>
      </c>
      <c r="Q256" s="16">
        <v>2703403</v>
      </c>
      <c r="R256" s="16">
        <v>72904</v>
      </c>
      <c r="S256" s="16">
        <v>403936</v>
      </c>
      <c r="T256" s="16">
        <v>1540408</v>
      </c>
      <c r="U256" s="16">
        <v>47785</v>
      </c>
      <c r="V256" s="16">
        <v>62237</v>
      </c>
      <c r="W256" s="16" t="s">
        <v>165</v>
      </c>
      <c r="X256" s="16">
        <v>1484</v>
      </c>
      <c r="Y256" s="16">
        <v>143517</v>
      </c>
      <c r="Z256" s="16" t="s">
        <v>165</v>
      </c>
      <c r="AA256" s="16">
        <v>6195</v>
      </c>
      <c r="AB256" s="16" t="s">
        <v>165</v>
      </c>
      <c r="AC256" s="16">
        <v>108665</v>
      </c>
      <c r="AD256" s="16">
        <v>1165793</v>
      </c>
      <c r="AE256" s="16" t="s">
        <v>165</v>
      </c>
      <c r="AF256" s="16" t="s">
        <v>165</v>
      </c>
      <c r="AG256" s="16">
        <v>4388</v>
      </c>
      <c r="AH256" s="16" t="s">
        <v>165</v>
      </c>
      <c r="AI256" s="16" t="s">
        <v>165</v>
      </c>
      <c r="AJ256" s="16" t="s">
        <v>165</v>
      </c>
      <c r="AK256" s="16" t="s">
        <v>165</v>
      </c>
      <c r="AL256" s="16">
        <v>344</v>
      </c>
      <c r="AM256" s="16" t="s">
        <v>165</v>
      </c>
      <c r="AN256" s="16">
        <v>1068195</v>
      </c>
      <c r="AO256" s="16">
        <v>346872</v>
      </c>
      <c r="AP256" s="16" t="s">
        <v>165</v>
      </c>
      <c r="AQ256" s="16">
        <v>9365</v>
      </c>
      <c r="AR256" s="16">
        <v>66020</v>
      </c>
      <c r="AS256" s="16">
        <v>45775</v>
      </c>
      <c r="AT256" s="16">
        <v>5592403</v>
      </c>
      <c r="AU256" s="16">
        <v>173812</v>
      </c>
      <c r="AV256" s="16">
        <v>14062</v>
      </c>
      <c r="AW256" s="16">
        <v>258</v>
      </c>
      <c r="AX256" s="16">
        <v>909450</v>
      </c>
      <c r="AY256" s="16">
        <v>133986</v>
      </c>
      <c r="AZ256" s="16">
        <v>100221</v>
      </c>
      <c r="BA256" s="16">
        <v>3808226</v>
      </c>
      <c r="BB256" s="16">
        <v>452388</v>
      </c>
      <c r="BC256" s="16">
        <v>177588</v>
      </c>
      <c r="BD256" s="16">
        <v>19776619</v>
      </c>
      <c r="BE256" s="16">
        <v>3435789</v>
      </c>
      <c r="BF256" s="16">
        <v>1817205</v>
      </c>
      <c r="BG256" s="16">
        <v>1667464</v>
      </c>
      <c r="BH256" s="16">
        <v>697396</v>
      </c>
      <c r="BI256" s="16">
        <v>921188</v>
      </c>
      <c r="BJ256" s="16">
        <v>4921529</v>
      </c>
      <c r="BK256" s="16">
        <v>148021</v>
      </c>
      <c r="BL256" s="16">
        <v>1790309</v>
      </c>
      <c r="BM256" s="16">
        <v>1517841</v>
      </c>
      <c r="BN256" s="16">
        <v>3131220</v>
      </c>
      <c r="BO256" s="16">
        <v>3127215</v>
      </c>
      <c r="BP256" s="16" t="s">
        <v>165</v>
      </c>
      <c r="BQ256" s="16" t="s">
        <v>165</v>
      </c>
      <c r="BR256" s="16" t="s">
        <v>165</v>
      </c>
      <c r="BS256" s="16" t="s">
        <v>165</v>
      </c>
      <c r="BT256" s="16" t="s">
        <v>165</v>
      </c>
      <c r="BU256" s="16" t="s">
        <v>165</v>
      </c>
      <c r="BV256" s="16" t="s">
        <v>165</v>
      </c>
      <c r="BW256" s="16" t="s">
        <v>165</v>
      </c>
      <c r="BX256" s="16" t="s">
        <v>165</v>
      </c>
      <c r="BY256" s="16" t="s">
        <v>165</v>
      </c>
      <c r="BZ256" s="16" t="s">
        <v>165</v>
      </c>
      <c r="CA256" s="16" t="s">
        <v>165</v>
      </c>
      <c r="CB256" s="16" t="s">
        <v>165</v>
      </c>
      <c r="CC256" s="16" t="s">
        <v>165</v>
      </c>
      <c r="CD256" s="16" t="s">
        <v>165</v>
      </c>
      <c r="CE256" s="16" t="s">
        <v>165</v>
      </c>
      <c r="CF256" s="16">
        <v>4660419</v>
      </c>
      <c r="CG256" s="16">
        <v>4660419</v>
      </c>
      <c r="CH256" s="16">
        <v>4113899</v>
      </c>
      <c r="CI256" s="16">
        <v>546520</v>
      </c>
      <c r="CJ256" s="16" t="s">
        <v>165</v>
      </c>
      <c r="CK256" s="16">
        <v>277525</v>
      </c>
      <c r="CL256" s="16" t="s">
        <v>165</v>
      </c>
      <c r="CM256" s="16">
        <v>9000</v>
      </c>
      <c r="CN256" s="16">
        <v>7194265</v>
      </c>
      <c r="CO256" s="17" t="s">
        <v>165</v>
      </c>
    </row>
    <row r="257" spans="1:93">
      <c r="A257" s="14">
        <v>2015</v>
      </c>
      <c r="B257" s="15" t="s">
        <v>166</v>
      </c>
      <c r="C257" s="15">
        <v>272272</v>
      </c>
      <c r="D257" s="15" t="s">
        <v>533</v>
      </c>
      <c r="E257" s="15" t="s">
        <v>555</v>
      </c>
      <c r="F257" s="16">
        <v>27710682</v>
      </c>
      <c r="G257" s="16">
        <v>437099</v>
      </c>
      <c r="H257" s="16">
        <v>2864881</v>
      </c>
      <c r="I257" s="16">
        <v>41187</v>
      </c>
      <c r="J257" s="16">
        <v>37693</v>
      </c>
      <c r="K257" s="16">
        <v>18290</v>
      </c>
      <c r="L257" s="16">
        <v>163600</v>
      </c>
      <c r="M257" s="16">
        <v>2604111</v>
      </c>
      <c r="N257" s="16">
        <v>90467</v>
      </c>
      <c r="O257" s="16">
        <v>18127099</v>
      </c>
      <c r="P257" s="16">
        <v>11920436</v>
      </c>
      <c r="Q257" s="16">
        <v>10497062</v>
      </c>
      <c r="R257" s="16">
        <v>259969</v>
      </c>
      <c r="S257" s="16">
        <v>1163405</v>
      </c>
      <c r="T257" s="16">
        <v>6206663</v>
      </c>
      <c r="U257" s="16">
        <v>179547</v>
      </c>
      <c r="V257" s="16">
        <v>330049</v>
      </c>
      <c r="W257" s="16" t="s">
        <v>165</v>
      </c>
      <c r="X257" s="16">
        <v>90067</v>
      </c>
      <c r="Y257" s="16">
        <v>411710</v>
      </c>
      <c r="Z257" s="16" t="s">
        <v>165</v>
      </c>
      <c r="AA257" s="16">
        <v>76680</v>
      </c>
      <c r="AB257" s="16">
        <v>83497</v>
      </c>
      <c r="AC257" s="16">
        <v>797127</v>
      </c>
      <c r="AD257" s="16">
        <v>4218689</v>
      </c>
      <c r="AE257" s="16" t="s">
        <v>165</v>
      </c>
      <c r="AF257" s="16" t="s">
        <v>165</v>
      </c>
      <c r="AG257" s="16" t="s">
        <v>165</v>
      </c>
      <c r="AH257" s="16" t="s">
        <v>165</v>
      </c>
      <c r="AI257" s="16" t="s">
        <v>165</v>
      </c>
      <c r="AJ257" s="16" t="s">
        <v>165</v>
      </c>
      <c r="AK257" s="16" t="s">
        <v>165</v>
      </c>
      <c r="AL257" s="16">
        <v>19297</v>
      </c>
      <c r="AM257" s="16" t="s">
        <v>165</v>
      </c>
      <c r="AN257" s="16">
        <v>3737845</v>
      </c>
      <c r="AO257" s="16">
        <v>2127087</v>
      </c>
      <c r="AP257" s="16">
        <v>4286</v>
      </c>
      <c r="AQ257" s="16">
        <v>27946</v>
      </c>
      <c r="AR257" s="16">
        <v>293972</v>
      </c>
      <c r="AS257" s="16">
        <v>164650</v>
      </c>
      <c r="AT257" s="16">
        <v>16600991</v>
      </c>
      <c r="AU257" s="16">
        <v>327414</v>
      </c>
      <c r="AV257" s="16">
        <v>118927</v>
      </c>
      <c r="AW257" s="16">
        <v>1299</v>
      </c>
      <c r="AX257" s="16">
        <v>2490093</v>
      </c>
      <c r="AY257" s="16">
        <v>643908</v>
      </c>
      <c r="AZ257" s="16">
        <v>180359</v>
      </c>
      <c r="BA257" s="16">
        <v>11268808</v>
      </c>
      <c r="BB257" s="16">
        <v>1570183</v>
      </c>
      <c r="BC257" s="16">
        <v>1634849</v>
      </c>
      <c r="BD257" s="16">
        <v>73426313</v>
      </c>
      <c r="BE257" s="16">
        <v>18958936</v>
      </c>
      <c r="BF257" s="16">
        <v>3385698</v>
      </c>
      <c r="BG257" s="16">
        <v>2792997</v>
      </c>
      <c r="BH257" s="16">
        <v>4945147</v>
      </c>
      <c r="BI257" s="16">
        <v>10628091</v>
      </c>
      <c r="BJ257" s="16">
        <v>24528734</v>
      </c>
      <c r="BK257" s="16">
        <v>119938</v>
      </c>
      <c r="BL257" s="16">
        <v>10107737</v>
      </c>
      <c r="BM257" s="16">
        <v>9273186</v>
      </c>
      <c r="BN257" s="16">
        <v>14384939</v>
      </c>
      <c r="BO257" s="16">
        <v>14021918</v>
      </c>
      <c r="BP257" s="16" t="s">
        <v>165</v>
      </c>
      <c r="BQ257" s="16">
        <v>30064</v>
      </c>
      <c r="BR257" s="16" t="s">
        <v>165</v>
      </c>
      <c r="BS257" s="16">
        <v>5994</v>
      </c>
      <c r="BT257" s="16">
        <v>5994</v>
      </c>
      <c r="BU257" s="16" t="s">
        <v>165</v>
      </c>
      <c r="BV257" s="16" t="s">
        <v>165</v>
      </c>
      <c r="BW257" s="16" t="s">
        <v>165</v>
      </c>
      <c r="BX257" s="16" t="s">
        <v>165</v>
      </c>
      <c r="BY257" s="16" t="s">
        <v>165</v>
      </c>
      <c r="BZ257" s="16" t="s">
        <v>165</v>
      </c>
      <c r="CA257" s="16" t="s">
        <v>165</v>
      </c>
      <c r="CB257" s="16" t="s">
        <v>165</v>
      </c>
      <c r="CC257" s="16" t="s">
        <v>165</v>
      </c>
      <c r="CD257" s="16" t="s">
        <v>165</v>
      </c>
      <c r="CE257" s="16" t="s">
        <v>165</v>
      </c>
      <c r="CF257" s="16">
        <v>16617870</v>
      </c>
      <c r="CG257" s="16">
        <v>16558561</v>
      </c>
      <c r="CH257" s="16">
        <v>15011692</v>
      </c>
      <c r="CI257" s="16">
        <v>1546869</v>
      </c>
      <c r="CJ257" s="16">
        <v>59309</v>
      </c>
      <c r="CK257" s="16">
        <v>2801533</v>
      </c>
      <c r="CL257" s="16">
        <v>2378659</v>
      </c>
      <c r="CM257" s="16">
        <v>1945120</v>
      </c>
      <c r="CN257" s="16">
        <v>19180904</v>
      </c>
      <c r="CO257" s="17" t="s">
        <v>165</v>
      </c>
    </row>
    <row r="258" spans="1:93">
      <c r="A258" s="9">
        <v>2015</v>
      </c>
      <c r="B258" s="10" t="s">
        <v>162</v>
      </c>
      <c r="C258" s="10">
        <v>281000</v>
      </c>
      <c r="D258" s="10" t="s">
        <v>556</v>
      </c>
      <c r="E258" s="10" t="s">
        <v>557</v>
      </c>
      <c r="F258" s="11">
        <v>116770418</v>
      </c>
      <c r="G258" s="11">
        <v>1079823</v>
      </c>
      <c r="H258" s="11">
        <v>6052613</v>
      </c>
      <c r="I258" s="11">
        <v>131656</v>
      </c>
      <c r="J258" s="11">
        <v>331</v>
      </c>
      <c r="K258" s="11" t="s">
        <v>165</v>
      </c>
      <c r="L258" s="11">
        <v>325012</v>
      </c>
      <c r="M258" s="11">
        <v>5595614</v>
      </c>
      <c r="N258" s="11">
        <v>114022</v>
      </c>
      <c r="O258" s="11">
        <v>81759911</v>
      </c>
      <c r="P258" s="11">
        <v>52579273</v>
      </c>
      <c r="Q258" s="11">
        <v>46035794</v>
      </c>
      <c r="R258" s="11">
        <v>1461349</v>
      </c>
      <c r="S258" s="11">
        <v>5082130</v>
      </c>
      <c r="T258" s="11">
        <v>29180638</v>
      </c>
      <c r="U258" s="11">
        <v>1021744</v>
      </c>
      <c r="V258" s="11">
        <v>1879880</v>
      </c>
      <c r="W258" s="11">
        <v>4596</v>
      </c>
      <c r="X258" s="11">
        <v>558847</v>
      </c>
      <c r="Y258" s="11">
        <v>4527030</v>
      </c>
      <c r="Z258" s="11">
        <v>2723</v>
      </c>
      <c r="AA258" s="11">
        <v>9424</v>
      </c>
      <c r="AB258" s="11">
        <v>1195536</v>
      </c>
      <c r="AC258" s="11">
        <v>864534</v>
      </c>
      <c r="AD258" s="11">
        <v>18943284</v>
      </c>
      <c r="AE258" s="11" t="s">
        <v>165</v>
      </c>
      <c r="AF258" s="11" t="s">
        <v>165</v>
      </c>
      <c r="AG258" s="11" t="s">
        <v>165</v>
      </c>
      <c r="AH258" s="11" t="s">
        <v>165</v>
      </c>
      <c r="AI258" s="11">
        <v>1</v>
      </c>
      <c r="AJ258" s="11">
        <v>26877</v>
      </c>
      <c r="AK258" s="11" t="s">
        <v>165</v>
      </c>
      <c r="AL258" s="11">
        <v>146162</v>
      </c>
      <c r="AM258" s="11" t="s">
        <v>165</v>
      </c>
      <c r="AN258" s="11">
        <v>17398295</v>
      </c>
      <c r="AO258" s="11">
        <v>10008421</v>
      </c>
      <c r="AP258" s="11">
        <v>98195</v>
      </c>
      <c r="AQ258" s="11">
        <v>174738</v>
      </c>
      <c r="AR258" s="11">
        <v>84400</v>
      </c>
      <c r="AS258" s="11">
        <v>618633</v>
      </c>
      <c r="AT258" s="11">
        <v>73829486</v>
      </c>
      <c r="AU258" s="11">
        <v>2993341</v>
      </c>
      <c r="AV258" s="11">
        <v>752323</v>
      </c>
      <c r="AW258" s="11">
        <v>10878</v>
      </c>
      <c r="AX258" s="11">
        <v>12692680</v>
      </c>
      <c r="AY258" s="11">
        <v>10485890</v>
      </c>
      <c r="AZ258" s="11">
        <v>619005</v>
      </c>
      <c r="BA258" s="11">
        <v>38223840</v>
      </c>
      <c r="BB258" s="11">
        <v>8051529</v>
      </c>
      <c r="BC258" s="11">
        <v>2979491</v>
      </c>
      <c r="BD258" s="11">
        <v>194145724</v>
      </c>
      <c r="BE258" s="11">
        <v>49503426</v>
      </c>
      <c r="BF258" s="11">
        <v>6235650</v>
      </c>
      <c r="BG258" s="11">
        <v>27821</v>
      </c>
      <c r="BH258" s="11">
        <v>18111510</v>
      </c>
      <c r="BI258" s="11">
        <v>25156266</v>
      </c>
      <c r="BJ258" s="11">
        <v>80717527</v>
      </c>
      <c r="BK258" s="11">
        <v>1349448</v>
      </c>
      <c r="BL258" s="11">
        <v>35026086</v>
      </c>
      <c r="BM258" s="11">
        <v>33553943</v>
      </c>
      <c r="BN258" s="11">
        <v>39036473</v>
      </c>
      <c r="BO258" s="11">
        <v>38319329</v>
      </c>
      <c r="BP258" s="11">
        <v>6591959</v>
      </c>
      <c r="BQ258" s="11">
        <v>46737</v>
      </c>
      <c r="BR258" s="11" t="s">
        <v>165</v>
      </c>
      <c r="BS258" s="11">
        <v>16272</v>
      </c>
      <c r="BT258" s="11" t="s">
        <v>165</v>
      </c>
      <c r="BU258" s="11">
        <v>1650179</v>
      </c>
      <c r="BV258" s="11" t="s">
        <v>165</v>
      </c>
      <c r="BW258" s="11">
        <v>329194</v>
      </c>
      <c r="BX258" s="11">
        <v>1320985</v>
      </c>
      <c r="BY258" s="11" t="s">
        <v>165</v>
      </c>
      <c r="BZ258" s="11" t="s">
        <v>165</v>
      </c>
      <c r="CA258" s="11" t="s">
        <v>165</v>
      </c>
      <c r="CB258" s="11" t="s">
        <v>165</v>
      </c>
      <c r="CC258" s="11" t="s">
        <v>165</v>
      </c>
      <c r="CD258" s="11" t="s">
        <v>165</v>
      </c>
      <c r="CE258" s="11" t="s">
        <v>165</v>
      </c>
      <c r="CF258" s="11">
        <v>118239669</v>
      </c>
      <c r="CG258" s="11">
        <v>118239669</v>
      </c>
      <c r="CH258" s="11">
        <v>98215102</v>
      </c>
      <c r="CI258" s="11">
        <v>20024567</v>
      </c>
      <c r="CJ258" s="11" t="s">
        <v>165</v>
      </c>
      <c r="CK258" s="11">
        <v>5810939</v>
      </c>
      <c r="CL258" s="11">
        <v>3025067</v>
      </c>
      <c r="CM258" s="11">
        <v>26974303</v>
      </c>
      <c r="CN258" s="11">
        <v>63969587</v>
      </c>
      <c r="CO258" s="12" t="s">
        <v>165</v>
      </c>
    </row>
    <row r="259" spans="1:93">
      <c r="A259" s="14">
        <v>2015</v>
      </c>
      <c r="B259" s="15" t="s">
        <v>166</v>
      </c>
      <c r="C259" s="15">
        <v>282014</v>
      </c>
      <c r="D259" s="15" t="s">
        <v>556</v>
      </c>
      <c r="E259" s="15" t="s">
        <v>558</v>
      </c>
      <c r="F259" s="16">
        <v>32947495</v>
      </c>
      <c r="G259" s="16">
        <v>535757</v>
      </c>
      <c r="H259" s="16">
        <v>2333231</v>
      </c>
      <c r="I259" s="16">
        <v>45307</v>
      </c>
      <c r="J259" s="16">
        <v>17502</v>
      </c>
      <c r="K259" s="16">
        <v>72953</v>
      </c>
      <c r="L259" s="16">
        <v>228239</v>
      </c>
      <c r="M259" s="16">
        <v>1969230</v>
      </c>
      <c r="N259" s="16">
        <v>81597</v>
      </c>
      <c r="O259" s="16">
        <v>22633467</v>
      </c>
      <c r="P259" s="16">
        <v>14533020</v>
      </c>
      <c r="Q259" s="16">
        <v>13665202</v>
      </c>
      <c r="R259" s="16">
        <v>429802</v>
      </c>
      <c r="S259" s="16">
        <v>438016</v>
      </c>
      <c r="T259" s="16">
        <v>8100447</v>
      </c>
      <c r="U259" s="16">
        <v>171990</v>
      </c>
      <c r="V259" s="16">
        <v>373815</v>
      </c>
      <c r="W259" s="16">
        <v>3668</v>
      </c>
      <c r="X259" s="16">
        <v>116110</v>
      </c>
      <c r="Y259" s="16">
        <v>1477516</v>
      </c>
      <c r="Z259" s="16">
        <v>21</v>
      </c>
      <c r="AA259" s="16">
        <v>2812</v>
      </c>
      <c r="AB259" s="16">
        <v>318382</v>
      </c>
      <c r="AC259" s="16">
        <v>316700</v>
      </c>
      <c r="AD259" s="16">
        <v>5247239</v>
      </c>
      <c r="AE259" s="16" t="s">
        <v>165</v>
      </c>
      <c r="AF259" s="16" t="s">
        <v>165</v>
      </c>
      <c r="AG259" s="16">
        <v>57581</v>
      </c>
      <c r="AH259" s="16" t="s">
        <v>165</v>
      </c>
      <c r="AI259" s="16">
        <v>14613</v>
      </c>
      <c r="AJ259" s="16" t="s">
        <v>165</v>
      </c>
      <c r="AK259" s="16" t="s">
        <v>165</v>
      </c>
      <c r="AL259" s="16" t="s">
        <v>165</v>
      </c>
      <c r="AM259" s="16" t="s">
        <v>165</v>
      </c>
      <c r="AN259" s="16">
        <v>4677503</v>
      </c>
      <c r="AO259" s="16">
        <v>2222823</v>
      </c>
      <c r="AP259" s="16">
        <v>4562</v>
      </c>
      <c r="AQ259" s="16">
        <v>37426</v>
      </c>
      <c r="AR259" s="16">
        <v>421129</v>
      </c>
      <c r="AS259" s="16">
        <v>250300</v>
      </c>
      <c r="AT259" s="16">
        <v>24772717</v>
      </c>
      <c r="AU259" s="16">
        <v>1572048</v>
      </c>
      <c r="AV259" s="16">
        <v>217345</v>
      </c>
      <c r="AW259" s="16">
        <v>1282</v>
      </c>
      <c r="AX259" s="16">
        <v>3483242</v>
      </c>
      <c r="AY259" s="16">
        <v>865511</v>
      </c>
      <c r="AZ259" s="16">
        <v>517365</v>
      </c>
      <c r="BA259" s="16">
        <v>15975463</v>
      </c>
      <c r="BB259" s="16">
        <v>2140461</v>
      </c>
      <c r="BC259" s="16">
        <v>1308888</v>
      </c>
      <c r="BD259" s="16">
        <v>49865463</v>
      </c>
      <c r="BE259" s="16">
        <v>13276451</v>
      </c>
      <c r="BF259" s="16">
        <v>974814</v>
      </c>
      <c r="BG259" s="16">
        <v>504864</v>
      </c>
      <c r="BH259" s="16">
        <v>3803135</v>
      </c>
      <c r="BI259" s="16">
        <v>8498502</v>
      </c>
      <c r="BJ259" s="16">
        <v>33839637</v>
      </c>
      <c r="BK259" s="16">
        <v>706311</v>
      </c>
      <c r="BL259" s="16">
        <v>10146621</v>
      </c>
      <c r="BM259" s="16">
        <v>8820565</v>
      </c>
      <c r="BN259" s="16">
        <v>23454992</v>
      </c>
      <c r="BO259" s="16">
        <v>21185122</v>
      </c>
      <c r="BP259" s="16" t="s">
        <v>165</v>
      </c>
      <c r="BQ259" s="16">
        <v>108440</v>
      </c>
      <c r="BR259" s="16" t="s">
        <v>165</v>
      </c>
      <c r="BS259" s="16">
        <v>129584</v>
      </c>
      <c r="BT259" s="16" t="s">
        <v>165</v>
      </c>
      <c r="BU259" s="16">
        <v>34813</v>
      </c>
      <c r="BV259" s="16" t="s">
        <v>165</v>
      </c>
      <c r="BW259" s="16">
        <v>32832</v>
      </c>
      <c r="BX259" s="16">
        <v>1981</v>
      </c>
      <c r="BY259" s="16" t="s">
        <v>165</v>
      </c>
      <c r="BZ259" s="16" t="s">
        <v>165</v>
      </c>
      <c r="CA259" s="16" t="s">
        <v>165</v>
      </c>
      <c r="CB259" s="16" t="s">
        <v>165</v>
      </c>
      <c r="CC259" s="16" t="s">
        <v>165</v>
      </c>
      <c r="CD259" s="16" t="s">
        <v>165</v>
      </c>
      <c r="CE259" s="16" t="s">
        <v>165</v>
      </c>
      <c r="CF259" s="16">
        <v>23241322</v>
      </c>
      <c r="CG259" s="16">
        <v>23239240</v>
      </c>
      <c r="CH259" s="16">
        <v>20850698</v>
      </c>
      <c r="CI259" s="16">
        <v>2388542</v>
      </c>
      <c r="CJ259" s="16">
        <v>2082</v>
      </c>
      <c r="CK259" s="16">
        <v>4181048</v>
      </c>
      <c r="CL259" s="16">
        <v>5201768</v>
      </c>
      <c r="CM259" s="16">
        <v>4485567</v>
      </c>
      <c r="CN259" s="16">
        <v>15909586</v>
      </c>
      <c r="CO259" s="17" t="s">
        <v>165</v>
      </c>
    </row>
    <row r="260" spans="1:93">
      <c r="A260" s="14">
        <v>2015</v>
      </c>
      <c r="B260" s="15" t="s">
        <v>166</v>
      </c>
      <c r="C260" s="15">
        <v>282022</v>
      </c>
      <c r="D260" s="15" t="s">
        <v>556</v>
      </c>
      <c r="E260" s="15" t="s">
        <v>559</v>
      </c>
      <c r="F260" s="16">
        <v>27404716</v>
      </c>
      <c r="G260" s="16">
        <v>441739</v>
      </c>
      <c r="H260" s="16">
        <v>2554743</v>
      </c>
      <c r="I260" s="16">
        <v>25496</v>
      </c>
      <c r="J260" s="16">
        <v>42154</v>
      </c>
      <c r="K260" s="16">
        <v>28278</v>
      </c>
      <c r="L260" s="16">
        <v>125250</v>
      </c>
      <c r="M260" s="16">
        <v>2333565</v>
      </c>
      <c r="N260" s="16">
        <v>66667</v>
      </c>
      <c r="O260" s="16">
        <v>17746162</v>
      </c>
      <c r="P260" s="16">
        <v>11669950</v>
      </c>
      <c r="Q260" s="16">
        <v>10266508</v>
      </c>
      <c r="R260" s="16">
        <v>293252</v>
      </c>
      <c r="S260" s="16">
        <v>1110190</v>
      </c>
      <c r="T260" s="16">
        <v>6076212</v>
      </c>
      <c r="U260" s="16">
        <v>213145</v>
      </c>
      <c r="V260" s="16">
        <v>236175</v>
      </c>
      <c r="W260" s="16" t="s">
        <v>165</v>
      </c>
      <c r="X260" s="16">
        <v>114150</v>
      </c>
      <c r="Y260" s="16">
        <v>753805</v>
      </c>
      <c r="Z260" s="16">
        <v>497</v>
      </c>
      <c r="AA260" s="16">
        <v>32</v>
      </c>
      <c r="AB260" s="16">
        <v>228414</v>
      </c>
      <c r="AC260" s="16">
        <v>207510</v>
      </c>
      <c r="AD260" s="16">
        <v>4239706</v>
      </c>
      <c r="AE260" s="16" t="s">
        <v>165</v>
      </c>
      <c r="AF260" s="16" t="s">
        <v>165</v>
      </c>
      <c r="AG260" s="16">
        <v>49156</v>
      </c>
      <c r="AH260" s="16" t="s">
        <v>165</v>
      </c>
      <c r="AI260" s="16">
        <v>11864</v>
      </c>
      <c r="AJ260" s="16">
        <v>9324</v>
      </c>
      <c r="AK260" s="16" t="s">
        <v>165</v>
      </c>
      <c r="AL260" s="16">
        <v>12434</v>
      </c>
      <c r="AM260" s="16" t="s">
        <v>165</v>
      </c>
      <c r="AN260" s="16">
        <v>3604348</v>
      </c>
      <c r="AO260" s="16">
        <v>2469761</v>
      </c>
      <c r="AP260" s="16">
        <v>10836</v>
      </c>
      <c r="AQ260" s="16">
        <v>50983</v>
      </c>
      <c r="AR260" s="16">
        <v>459477</v>
      </c>
      <c r="AS260" s="16">
        <v>154040</v>
      </c>
      <c r="AT260" s="16">
        <v>18484960</v>
      </c>
      <c r="AU260" s="16">
        <v>1308687</v>
      </c>
      <c r="AV260" s="16">
        <v>136733</v>
      </c>
      <c r="AW260" s="16">
        <v>1112</v>
      </c>
      <c r="AX260" s="16">
        <v>3170706</v>
      </c>
      <c r="AY260" s="16">
        <v>439146</v>
      </c>
      <c r="AZ260" s="16">
        <v>230444</v>
      </c>
      <c r="BA260" s="16">
        <v>11640013</v>
      </c>
      <c r="BB260" s="16">
        <v>1558119</v>
      </c>
      <c r="BC260" s="16">
        <v>1075946</v>
      </c>
      <c r="BD260" s="16">
        <v>70765132</v>
      </c>
      <c r="BE260" s="16">
        <v>12077922</v>
      </c>
      <c r="BF260" s="16">
        <v>672005</v>
      </c>
      <c r="BG260" s="16">
        <v>39550</v>
      </c>
      <c r="BH260" s="16">
        <v>3125534</v>
      </c>
      <c r="BI260" s="16">
        <v>8280383</v>
      </c>
      <c r="BJ260" s="16">
        <v>25691465</v>
      </c>
      <c r="BK260" s="16">
        <v>668054</v>
      </c>
      <c r="BL260" s="16">
        <v>10446708</v>
      </c>
      <c r="BM260" s="16">
        <v>10091495</v>
      </c>
      <c r="BN260" s="16">
        <v>14830702</v>
      </c>
      <c r="BO260" s="16">
        <v>13933065</v>
      </c>
      <c r="BP260" s="16" t="s">
        <v>165</v>
      </c>
      <c r="BQ260" s="16">
        <v>414055</v>
      </c>
      <c r="BR260" s="16" t="s">
        <v>165</v>
      </c>
      <c r="BS260" s="16" t="s">
        <v>165</v>
      </c>
      <c r="BT260" s="16" t="s">
        <v>165</v>
      </c>
      <c r="BU260" s="16">
        <v>13003</v>
      </c>
      <c r="BV260" s="16" t="s">
        <v>165</v>
      </c>
      <c r="BW260" s="16">
        <v>10327</v>
      </c>
      <c r="BX260" s="16">
        <v>2676</v>
      </c>
      <c r="BY260" s="16" t="s">
        <v>165</v>
      </c>
      <c r="BZ260" s="16" t="s">
        <v>165</v>
      </c>
      <c r="CA260" s="16" t="s">
        <v>165</v>
      </c>
      <c r="CB260" s="16" t="s">
        <v>165</v>
      </c>
      <c r="CC260" s="16" t="s">
        <v>165</v>
      </c>
      <c r="CD260" s="16" t="s">
        <v>165</v>
      </c>
      <c r="CE260" s="16" t="s">
        <v>165</v>
      </c>
      <c r="CF260" s="16">
        <v>26606720</v>
      </c>
      <c r="CG260" s="16">
        <v>26606065</v>
      </c>
      <c r="CH260" s="16">
        <v>23674430</v>
      </c>
      <c r="CI260" s="16">
        <v>2931635</v>
      </c>
      <c r="CJ260" s="16">
        <v>655</v>
      </c>
      <c r="CK260" s="16">
        <v>1017140</v>
      </c>
      <c r="CL260" s="16">
        <v>79843</v>
      </c>
      <c r="CM260" s="16">
        <v>1363113</v>
      </c>
      <c r="CN260" s="16">
        <v>17492329</v>
      </c>
      <c r="CO260" s="17" t="s">
        <v>165</v>
      </c>
    </row>
    <row r="261" spans="1:93">
      <c r="A261" s="14">
        <v>2015</v>
      </c>
      <c r="B261" s="15" t="s">
        <v>179</v>
      </c>
      <c r="C261" s="15">
        <v>282031</v>
      </c>
      <c r="D261" s="15" t="s">
        <v>556</v>
      </c>
      <c r="E261" s="15" t="s">
        <v>560</v>
      </c>
      <c r="F261" s="16">
        <v>17720427</v>
      </c>
      <c r="G261" s="16">
        <v>440929</v>
      </c>
      <c r="H261" s="16">
        <v>442885</v>
      </c>
      <c r="I261" s="16">
        <v>33474</v>
      </c>
      <c r="J261" s="16">
        <v>57919</v>
      </c>
      <c r="K261" s="16">
        <v>32098</v>
      </c>
      <c r="L261" s="16">
        <v>106605</v>
      </c>
      <c r="M261" s="16">
        <v>212789</v>
      </c>
      <c r="N261" s="16">
        <v>61448</v>
      </c>
      <c r="O261" s="16">
        <v>12895160</v>
      </c>
      <c r="P261" s="16">
        <v>8719425</v>
      </c>
      <c r="Q261" s="16">
        <v>7834932</v>
      </c>
      <c r="R261" s="16">
        <v>222755</v>
      </c>
      <c r="S261" s="16">
        <v>661738</v>
      </c>
      <c r="T261" s="16">
        <v>4175735</v>
      </c>
      <c r="U261" s="16">
        <v>99996</v>
      </c>
      <c r="V261" s="16">
        <v>209697</v>
      </c>
      <c r="W261" s="16" t="s">
        <v>165</v>
      </c>
      <c r="X261" s="16">
        <v>44574</v>
      </c>
      <c r="Y261" s="16">
        <v>396793</v>
      </c>
      <c r="Z261" s="16">
        <v>17</v>
      </c>
      <c r="AA261" s="16" t="s">
        <v>165</v>
      </c>
      <c r="AB261" s="16">
        <v>119973</v>
      </c>
      <c r="AC261" s="16">
        <v>218492</v>
      </c>
      <c r="AD261" s="16">
        <v>3054105</v>
      </c>
      <c r="AE261" s="16" t="s">
        <v>165</v>
      </c>
      <c r="AF261" s="16" t="s">
        <v>165</v>
      </c>
      <c r="AG261" s="16">
        <v>24543</v>
      </c>
      <c r="AH261" s="16" t="s">
        <v>165</v>
      </c>
      <c r="AI261" s="16">
        <v>7225</v>
      </c>
      <c r="AJ261" s="16">
        <v>320</v>
      </c>
      <c r="AK261" s="16" t="s">
        <v>165</v>
      </c>
      <c r="AL261" s="16" t="s">
        <v>165</v>
      </c>
      <c r="AM261" s="16" t="s">
        <v>165</v>
      </c>
      <c r="AN261" s="16">
        <v>2336558</v>
      </c>
      <c r="AO261" s="16">
        <v>1258121</v>
      </c>
      <c r="AP261" s="16">
        <v>1599</v>
      </c>
      <c r="AQ261" s="16">
        <v>16011</v>
      </c>
      <c r="AR261" s="16">
        <v>267716</v>
      </c>
      <c r="AS261" s="16">
        <v>138730</v>
      </c>
      <c r="AT261" s="16">
        <v>12189341</v>
      </c>
      <c r="AU261" s="16">
        <v>1474942</v>
      </c>
      <c r="AV261" s="16">
        <v>58270</v>
      </c>
      <c r="AW261" s="16">
        <v>2016</v>
      </c>
      <c r="AX261" s="16">
        <v>1885571</v>
      </c>
      <c r="AY261" s="16">
        <v>485690</v>
      </c>
      <c r="AZ261" s="16">
        <v>242419</v>
      </c>
      <c r="BA261" s="16">
        <v>7332134</v>
      </c>
      <c r="BB261" s="16">
        <v>708299</v>
      </c>
      <c r="BC261" s="16">
        <v>1801568</v>
      </c>
      <c r="BD261" s="16">
        <v>28452159</v>
      </c>
      <c r="BE261" s="16">
        <v>4024529</v>
      </c>
      <c r="BF261" s="16">
        <v>1444200</v>
      </c>
      <c r="BG261" s="16">
        <v>5258</v>
      </c>
      <c r="BH261" s="16">
        <v>930329</v>
      </c>
      <c r="BI261" s="16">
        <v>1650000</v>
      </c>
      <c r="BJ261" s="16">
        <v>11437127</v>
      </c>
      <c r="BK261" s="16">
        <v>432196</v>
      </c>
      <c r="BL261" s="16">
        <v>6480152</v>
      </c>
      <c r="BM261" s="16">
        <v>6309775</v>
      </c>
      <c r="BN261" s="16">
        <v>4505155</v>
      </c>
      <c r="BO261" s="16">
        <v>4484968</v>
      </c>
      <c r="BP261" s="16" t="s">
        <v>165</v>
      </c>
      <c r="BQ261" s="16">
        <v>451820</v>
      </c>
      <c r="BR261" s="16" t="s">
        <v>165</v>
      </c>
      <c r="BS261" s="16" t="s">
        <v>165</v>
      </c>
      <c r="BT261" s="16" t="s">
        <v>165</v>
      </c>
      <c r="BU261" s="16">
        <v>5865</v>
      </c>
      <c r="BV261" s="16" t="s">
        <v>165</v>
      </c>
      <c r="BW261" s="16">
        <v>5483</v>
      </c>
      <c r="BX261" s="16">
        <v>382</v>
      </c>
      <c r="BY261" s="16" t="s">
        <v>165</v>
      </c>
      <c r="BZ261" s="16" t="s">
        <v>165</v>
      </c>
      <c r="CA261" s="16" t="s">
        <v>165</v>
      </c>
      <c r="CB261" s="16" t="s">
        <v>165</v>
      </c>
      <c r="CC261" s="16" t="s">
        <v>165</v>
      </c>
      <c r="CD261" s="16" t="s">
        <v>165</v>
      </c>
      <c r="CE261" s="16" t="s">
        <v>165</v>
      </c>
      <c r="CF261" s="16">
        <v>10776121</v>
      </c>
      <c r="CG261" s="16">
        <v>10775589</v>
      </c>
      <c r="CH261" s="16">
        <v>9533697</v>
      </c>
      <c r="CI261" s="16">
        <v>1241892</v>
      </c>
      <c r="CJ261" s="16">
        <v>532</v>
      </c>
      <c r="CK261" s="16">
        <v>938529</v>
      </c>
      <c r="CL261" s="16" t="s">
        <v>165</v>
      </c>
      <c r="CM261" s="16">
        <v>449490</v>
      </c>
      <c r="CN261" s="16">
        <v>11777749</v>
      </c>
      <c r="CO261" s="17" t="s">
        <v>165</v>
      </c>
    </row>
    <row r="262" spans="1:93">
      <c r="A262" s="14">
        <v>2015</v>
      </c>
      <c r="B262" s="15" t="s">
        <v>166</v>
      </c>
      <c r="C262" s="15">
        <v>282049</v>
      </c>
      <c r="D262" s="15" t="s">
        <v>556</v>
      </c>
      <c r="E262" s="15" t="s">
        <v>561</v>
      </c>
      <c r="F262" s="16">
        <v>33195754</v>
      </c>
      <c r="G262" s="16">
        <v>478909</v>
      </c>
      <c r="H262" s="16">
        <v>4188842</v>
      </c>
      <c r="I262" s="16">
        <v>30021</v>
      </c>
      <c r="J262" s="16">
        <v>34991</v>
      </c>
      <c r="K262" s="16">
        <v>29373</v>
      </c>
      <c r="L262" s="16">
        <v>140117</v>
      </c>
      <c r="M262" s="16">
        <v>3954340</v>
      </c>
      <c r="N262" s="16">
        <v>70973</v>
      </c>
      <c r="O262" s="16">
        <v>21670692</v>
      </c>
      <c r="P262" s="16">
        <v>14039518</v>
      </c>
      <c r="Q262" s="16">
        <v>11936410</v>
      </c>
      <c r="R262" s="16">
        <v>312830</v>
      </c>
      <c r="S262" s="16">
        <v>1790278</v>
      </c>
      <c r="T262" s="16">
        <v>7631174</v>
      </c>
      <c r="U262" s="16">
        <v>369823</v>
      </c>
      <c r="V262" s="16">
        <v>324248</v>
      </c>
      <c r="W262" s="16" t="s">
        <v>165</v>
      </c>
      <c r="X262" s="16">
        <v>144958</v>
      </c>
      <c r="Y262" s="16">
        <v>718505</v>
      </c>
      <c r="Z262" s="16" t="s">
        <v>165</v>
      </c>
      <c r="AA262" s="16">
        <v>3742</v>
      </c>
      <c r="AB262" s="16">
        <v>122860</v>
      </c>
      <c r="AC262" s="16">
        <v>724474</v>
      </c>
      <c r="AD262" s="16">
        <v>5210558</v>
      </c>
      <c r="AE262" s="16" t="s">
        <v>165</v>
      </c>
      <c r="AF262" s="16" t="s">
        <v>165</v>
      </c>
      <c r="AG262" s="16" t="s">
        <v>165</v>
      </c>
      <c r="AH262" s="16" t="s">
        <v>165</v>
      </c>
      <c r="AI262" s="16" t="s">
        <v>165</v>
      </c>
      <c r="AJ262" s="16" t="s">
        <v>165</v>
      </c>
      <c r="AK262" s="16" t="s">
        <v>165</v>
      </c>
      <c r="AL262" s="16">
        <v>12006</v>
      </c>
      <c r="AM262" s="16" t="s">
        <v>165</v>
      </c>
      <c r="AN262" s="16">
        <v>4342468</v>
      </c>
      <c r="AO262" s="16">
        <v>1871269</v>
      </c>
      <c r="AP262" s="16">
        <v>2490</v>
      </c>
      <c r="AQ262" s="16">
        <v>36821</v>
      </c>
      <c r="AR262" s="16">
        <v>533290</v>
      </c>
      <c r="AS262" s="16">
        <v>180675</v>
      </c>
      <c r="AT262" s="16">
        <v>23692031</v>
      </c>
      <c r="AU262" s="16">
        <v>1102356</v>
      </c>
      <c r="AV262" s="16">
        <v>116991</v>
      </c>
      <c r="AW262" s="16">
        <v>4611</v>
      </c>
      <c r="AX262" s="16">
        <v>5633680</v>
      </c>
      <c r="AY262" s="16">
        <v>744504</v>
      </c>
      <c r="AZ262" s="16">
        <v>255046</v>
      </c>
      <c r="BA262" s="16">
        <v>13310583</v>
      </c>
      <c r="BB262" s="16">
        <v>2524260</v>
      </c>
      <c r="BC262" s="16">
        <v>2804365</v>
      </c>
      <c r="BD262" s="16">
        <v>46035382</v>
      </c>
      <c r="BE262" s="16">
        <v>11739899</v>
      </c>
      <c r="BF262" s="16">
        <v>258700</v>
      </c>
      <c r="BG262" s="16">
        <v>40352</v>
      </c>
      <c r="BH262" s="16">
        <v>3349545</v>
      </c>
      <c r="BI262" s="16">
        <v>8131654</v>
      </c>
      <c r="BJ262" s="16">
        <v>18515719</v>
      </c>
      <c r="BK262" s="16">
        <v>342504</v>
      </c>
      <c r="BL262" s="16">
        <v>7063355</v>
      </c>
      <c r="BM262" s="16">
        <v>6431079</v>
      </c>
      <c r="BN262" s="16">
        <v>11180929</v>
      </c>
      <c r="BO262" s="16">
        <v>9944786</v>
      </c>
      <c r="BP262" s="16" t="s">
        <v>165</v>
      </c>
      <c r="BQ262" s="16">
        <v>257921</v>
      </c>
      <c r="BR262" s="16" t="s">
        <v>165</v>
      </c>
      <c r="BS262" s="16">
        <v>13514</v>
      </c>
      <c r="BT262" s="16" t="s">
        <v>165</v>
      </c>
      <c r="BU262" s="16">
        <v>161512</v>
      </c>
      <c r="BV262" s="16" t="s">
        <v>165</v>
      </c>
      <c r="BW262" s="16">
        <v>52021</v>
      </c>
      <c r="BX262" s="16">
        <v>109491</v>
      </c>
      <c r="BY262" s="16" t="s">
        <v>165</v>
      </c>
      <c r="BZ262" s="16" t="s">
        <v>165</v>
      </c>
      <c r="CA262" s="16" t="s">
        <v>165</v>
      </c>
      <c r="CB262" s="16" t="s">
        <v>165</v>
      </c>
      <c r="CC262" s="16" t="s">
        <v>165</v>
      </c>
      <c r="CD262" s="16" t="s">
        <v>165</v>
      </c>
      <c r="CE262" s="16" t="s">
        <v>165</v>
      </c>
      <c r="CF262" s="16">
        <v>17845717</v>
      </c>
      <c r="CG262" s="16">
        <v>17842906</v>
      </c>
      <c r="CH262" s="16">
        <v>15903216</v>
      </c>
      <c r="CI262" s="16">
        <v>1939690</v>
      </c>
      <c r="CJ262" s="16">
        <v>2811</v>
      </c>
      <c r="CK262" s="16">
        <v>1103693</v>
      </c>
      <c r="CL262" s="16">
        <v>322116</v>
      </c>
      <c r="CM262" s="16">
        <v>1019983</v>
      </c>
      <c r="CN262" s="16">
        <v>14169376</v>
      </c>
      <c r="CO262" s="17" t="s">
        <v>165</v>
      </c>
    </row>
    <row r="263" spans="1:93">
      <c r="A263" s="14">
        <v>2015</v>
      </c>
      <c r="B263" s="15" t="s">
        <v>168</v>
      </c>
      <c r="C263" s="15">
        <v>282073</v>
      </c>
      <c r="D263" s="15" t="s">
        <v>556</v>
      </c>
      <c r="E263" s="15" t="s">
        <v>562</v>
      </c>
      <c r="F263" s="16">
        <v>11893529</v>
      </c>
      <c r="G263" s="16">
        <v>267045</v>
      </c>
      <c r="H263" s="16">
        <v>1188362</v>
      </c>
      <c r="I263" s="16">
        <v>20158</v>
      </c>
      <c r="J263" s="16">
        <v>12156</v>
      </c>
      <c r="K263" s="16">
        <v>3642</v>
      </c>
      <c r="L263" s="16">
        <v>45024</v>
      </c>
      <c r="M263" s="16">
        <v>1107382</v>
      </c>
      <c r="N263" s="16">
        <v>52091</v>
      </c>
      <c r="O263" s="16">
        <v>7897718</v>
      </c>
      <c r="P263" s="16">
        <v>5144992</v>
      </c>
      <c r="Q263" s="16">
        <v>4567591</v>
      </c>
      <c r="R263" s="16">
        <v>128251</v>
      </c>
      <c r="S263" s="16">
        <v>449150</v>
      </c>
      <c r="T263" s="16">
        <v>2752726</v>
      </c>
      <c r="U263" s="16">
        <v>119527</v>
      </c>
      <c r="V263" s="16">
        <v>88324</v>
      </c>
      <c r="W263" s="16">
        <v>900</v>
      </c>
      <c r="X263" s="16">
        <v>31073</v>
      </c>
      <c r="Y263" s="16">
        <v>299201</v>
      </c>
      <c r="Z263" s="16">
        <v>13</v>
      </c>
      <c r="AA263" s="16">
        <v>12873</v>
      </c>
      <c r="AB263" s="16">
        <v>64463</v>
      </c>
      <c r="AC263" s="16">
        <v>275327</v>
      </c>
      <c r="AD263" s="16">
        <v>1841479</v>
      </c>
      <c r="AE263" s="16" t="s">
        <v>165</v>
      </c>
      <c r="AF263" s="16" t="s">
        <v>165</v>
      </c>
      <c r="AG263" s="16">
        <v>14477</v>
      </c>
      <c r="AH263" s="16" t="s">
        <v>165</v>
      </c>
      <c r="AI263" s="16">
        <v>5069</v>
      </c>
      <c r="AJ263" s="16" t="s">
        <v>165</v>
      </c>
      <c r="AK263" s="16" t="s">
        <v>165</v>
      </c>
      <c r="AL263" s="16" t="s">
        <v>165</v>
      </c>
      <c r="AM263" s="16" t="s">
        <v>165</v>
      </c>
      <c r="AN263" s="16">
        <v>1688501</v>
      </c>
      <c r="AO263" s="16">
        <v>623615</v>
      </c>
      <c r="AP263" s="16">
        <v>892</v>
      </c>
      <c r="AQ263" s="16">
        <v>13590</v>
      </c>
      <c r="AR263" s="16">
        <v>161715</v>
      </c>
      <c r="AS263" s="16">
        <v>86425</v>
      </c>
      <c r="AT263" s="16">
        <v>8435039</v>
      </c>
      <c r="AU263" s="16">
        <v>656831</v>
      </c>
      <c r="AV263" s="16">
        <v>42964</v>
      </c>
      <c r="AW263" s="16">
        <v>1973</v>
      </c>
      <c r="AX263" s="16">
        <v>1571146</v>
      </c>
      <c r="AY263" s="16">
        <v>210809</v>
      </c>
      <c r="AZ263" s="16">
        <v>123067</v>
      </c>
      <c r="BA263" s="16">
        <v>4921072</v>
      </c>
      <c r="BB263" s="16">
        <v>907177</v>
      </c>
      <c r="BC263" s="16">
        <v>341557</v>
      </c>
      <c r="BD263" s="16">
        <v>19240274</v>
      </c>
      <c r="BE263" s="16">
        <v>6610750</v>
      </c>
      <c r="BF263" s="16">
        <v>1249635</v>
      </c>
      <c r="BG263" s="16">
        <v>1053093</v>
      </c>
      <c r="BH263" s="16">
        <v>1100594</v>
      </c>
      <c r="BI263" s="16">
        <v>4260521</v>
      </c>
      <c r="BJ263" s="16">
        <v>4629421</v>
      </c>
      <c r="BK263" s="16">
        <v>85107</v>
      </c>
      <c r="BL263" s="16">
        <v>524326</v>
      </c>
      <c r="BM263" s="16">
        <v>519326</v>
      </c>
      <c r="BN263" s="16">
        <v>3934187</v>
      </c>
      <c r="BO263" s="16">
        <v>3459166</v>
      </c>
      <c r="BP263" s="16" t="s">
        <v>165</v>
      </c>
      <c r="BQ263" s="16">
        <v>170908</v>
      </c>
      <c r="BR263" s="16" t="s">
        <v>165</v>
      </c>
      <c r="BS263" s="16" t="s">
        <v>165</v>
      </c>
      <c r="BT263" s="16" t="s">
        <v>165</v>
      </c>
      <c r="BU263" s="16" t="s">
        <v>165</v>
      </c>
      <c r="BV263" s="16" t="s">
        <v>165</v>
      </c>
      <c r="BW263" s="16" t="s">
        <v>165</v>
      </c>
      <c r="BX263" s="16" t="s">
        <v>165</v>
      </c>
      <c r="BY263" s="16" t="s">
        <v>165</v>
      </c>
      <c r="BZ263" s="16" t="s">
        <v>165</v>
      </c>
      <c r="CA263" s="16" t="s">
        <v>165</v>
      </c>
      <c r="CB263" s="16" t="s">
        <v>165</v>
      </c>
      <c r="CC263" s="16" t="s">
        <v>165</v>
      </c>
      <c r="CD263" s="16" t="s">
        <v>165</v>
      </c>
      <c r="CE263" s="16" t="s">
        <v>165</v>
      </c>
      <c r="CF263" s="16">
        <v>7203133</v>
      </c>
      <c r="CG263" s="16">
        <v>7202680</v>
      </c>
      <c r="CH263" s="16">
        <v>6461507</v>
      </c>
      <c r="CI263" s="16">
        <v>741173</v>
      </c>
      <c r="CJ263" s="16">
        <v>453</v>
      </c>
      <c r="CK263" s="16">
        <v>1382148</v>
      </c>
      <c r="CL263" s="16">
        <v>126400</v>
      </c>
      <c r="CM263" s="16">
        <v>357980</v>
      </c>
      <c r="CN263" s="16">
        <v>6631258</v>
      </c>
      <c r="CO263" s="17" t="s">
        <v>165</v>
      </c>
    </row>
    <row r="264" spans="1:93">
      <c r="A264" s="14">
        <v>2015</v>
      </c>
      <c r="B264" s="15" t="s">
        <v>179</v>
      </c>
      <c r="C264" s="15">
        <v>282103</v>
      </c>
      <c r="D264" s="15" t="s">
        <v>556</v>
      </c>
      <c r="E264" s="15" t="s">
        <v>563</v>
      </c>
      <c r="F264" s="16">
        <v>15191944</v>
      </c>
      <c r="G264" s="16">
        <v>327023</v>
      </c>
      <c r="H264" s="16">
        <v>1007278</v>
      </c>
      <c r="I264" s="16">
        <v>33239</v>
      </c>
      <c r="J264" s="16">
        <v>19770</v>
      </c>
      <c r="K264" s="16">
        <v>22921</v>
      </c>
      <c r="L264" s="16">
        <v>94614</v>
      </c>
      <c r="M264" s="16">
        <v>836734</v>
      </c>
      <c r="N264" s="16">
        <v>68721</v>
      </c>
      <c r="O264" s="16">
        <v>9915368</v>
      </c>
      <c r="P264" s="16">
        <v>6456027</v>
      </c>
      <c r="Q264" s="16">
        <v>6077946</v>
      </c>
      <c r="R264" s="16">
        <v>180679</v>
      </c>
      <c r="S264" s="16">
        <v>197402</v>
      </c>
      <c r="T264" s="16">
        <v>3459341</v>
      </c>
      <c r="U264" s="16">
        <v>63751</v>
      </c>
      <c r="V264" s="16">
        <v>93720</v>
      </c>
      <c r="W264" s="16" t="s">
        <v>165</v>
      </c>
      <c r="X264" s="16">
        <v>55245</v>
      </c>
      <c r="Y264" s="16">
        <v>513995</v>
      </c>
      <c r="Z264" s="16" t="s">
        <v>165</v>
      </c>
      <c r="AA264" s="16">
        <v>1070</v>
      </c>
      <c r="AB264" s="16">
        <v>143991</v>
      </c>
      <c r="AC264" s="16">
        <v>252788</v>
      </c>
      <c r="AD264" s="16">
        <v>2310617</v>
      </c>
      <c r="AE264" s="16" t="s">
        <v>165</v>
      </c>
      <c r="AF264" s="16" t="s">
        <v>165</v>
      </c>
      <c r="AG264" s="16">
        <v>24164</v>
      </c>
      <c r="AH264" s="16" t="s">
        <v>165</v>
      </c>
      <c r="AI264" s="16" t="s">
        <v>165</v>
      </c>
      <c r="AJ264" s="16" t="s">
        <v>165</v>
      </c>
      <c r="AK264" s="16" t="s">
        <v>165</v>
      </c>
      <c r="AL264" s="16" t="s">
        <v>165</v>
      </c>
      <c r="AM264" s="16" t="s">
        <v>165</v>
      </c>
      <c r="AN264" s="16">
        <v>2433545</v>
      </c>
      <c r="AO264" s="16">
        <v>1203953</v>
      </c>
      <c r="AP264" s="16" t="s">
        <v>165</v>
      </c>
      <c r="AQ264" s="16">
        <v>16382</v>
      </c>
      <c r="AR264" s="16">
        <v>219674</v>
      </c>
      <c r="AS264" s="16">
        <v>111425</v>
      </c>
      <c r="AT264" s="16">
        <v>9522839</v>
      </c>
      <c r="AU264" s="16">
        <v>450962</v>
      </c>
      <c r="AV264" s="16">
        <v>53115</v>
      </c>
      <c r="AW264" s="16">
        <v>1561</v>
      </c>
      <c r="AX264" s="16">
        <v>1190398</v>
      </c>
      <c r="AY264" s="16">
        <v>328815</v>
      </c>
      <c r="AZ264" s="16">
        <v>168135</v>
      </c>
      <c r="BA264" s="16">
        <v>6248821</v>
      </c>
      <c r="BB264" s="16">
        <v>1081032</v>
      </c>
      <c r="BC264" s="16">
        <v>812283</v>
      </c>
      <c r="BD264" s="16">
        <v>19379246</v>
      </c>
      <c r="BE264" s="16">
        <v>6545919</v>
      </c>
      <c r="BF264" s="16">
        <v>1571780</v>
      </c>
      <c r="BG264" s="16">
        <v>4685</v>
      </c>
      <c r="BH264" s="16">
        <v>1502963</v>
      </c>
      <c r="BI264" s="16">
        <v>3471176</v>
      </c>
      <c r="BJ264" s="16">
        <v>5670389</v>
      </c>
      <c r="BK264" s="16">
        <v>84338</v>
      </c>
      <c r="BL264" s="16">
        <v>2429976</v>
      </c>
      <c r="BM264" s="16">
        <v>627821</v>
      </c>
      <c r="BN264" s="16">
        <v>3140223</v>
      </c>
      <c r="BO264" s="16">
        <v>3101075</v>
      </c>
      <c r="BP264" s="16" t="s">
        <v>165</v>
      </c>
      <c r="BQ264" s="16">
        <v>36428</v>
      </c>
      <c r="BR264" s="16">
        <v>62024</v>
      </c>
      <c r="BS264" s="16">
        <v>1738</v>
      </c>
      <c r="BT264" s="16">
        <v>1738</v>
      </c>
      <c r="BU264" s="16">
        <v>42817</v>
      </c>
      <c r="BV264" s="16" t="s">
        <v>165</v>
      </c>
      <c r="BW264" s="16">
        <v>23412</v>
      </c>
      <c r="BX264" s="16">
        <v>19405</v>
      </c>
      <c r="BY264" s="16" t="s">
        <v>165</v>
      </c>
      <c r="BZ264" s="16" t="s">
        <v>165</v>
      </c>
      <c r="CA264" s="16" t="s">
        <v>165</v>
      </c>
      <c r="CB264" s="16" t="s">
        <v>165</v>
      </c>
      <c r="CC264" s="16" t="s">
        <v>165</v>
      </c>
      <c r="CD264" s="16" t="s">
        <v>165</v>
      </c>
      <c r="CE264" s="16" t="s">
        <v>165</v>
      </c>
      <c r="CF264" s="16">
        <v>8911947</v>
      </c>
      <c r="CG264" s="16">
        <v>8909206</v>
      </c>
      <c r="CH264" s="16">
        <v>8013170</v>
      </c>
      <c r="CI264" s="16">
        <v>896036</v>
      </c>
      <c r="CJ264" s="16">
        <v>2741</v>
      </c>
      <c r="CK264" s="16">
        <v>3303669</v>
      </c>
      <c r="CL264" s="16" t="s">
        <v>165</v>
      </c>
      <c r="CM264" s="16">
        <v>2000000</v>
      </c>
      <c r="CN264" s="16">
        <v>7026059</v>
      </c>
      <c r="CO264" s="17" t="s">
        <v>165</v>
      </c>
    </row>
    <row r="265" spans="1:93">
      <c r="A265" s="14">
        <v>2015</v>
      </c>
      <c r="B265" s="15" t="s">
        <v>179</v>
      </c>
      <c r="C265" s="15">
        <v>282146</v>
      </c>
      <c r="D265" s="15" t="s">
        <v>556</v>
      </c>
      <c r="E265" s="15" t="s">
        <v>564</v>
      </c>
      <c r="F265" s="16">
        <v>14585405</v>
      </c>
      <c r="G265" s="16">
        <v>262286</v>
      </c>
      <c r="H265" s="16">
        <v>1298646</v>
      </c>
      <c r="I265" s="16">
        <v>27070</v>
      </c>
      <c r="J265" s="16">
        <v>29478</v>
      </c>
      <c r="K265" s="16">
        <v>7838</v>
      </c>
      <c r="L265" s="16">
        <v>53086</v>
      </c>
      <c r="M265" s="16">
        <v>1181174</v>
      </c>
      <c r="N265" s="16">
        <v>46857</v>
      </c>
      <c r="O265" s="16">
        <v>9583634</v>
      </c>
      <c r="P265" s="16">
        <v>6296919</v>
      </c>
      <c r="Q265" s="16">
        <v>5328991</v>
      </c>
      <c r="R265" s="16">
        <v>155600</v>
      </c>
      <c r="S265" s="16">
        <v>812328</v>
      </c>
      <c r="T265" s="16">
        <v>3253695</v>
      </c>
      <c r="U265" s="16">
        <v>122754</v>
      </c>
      <c r="V265" s="16">
        <v>135469</v>
      </c>
      <c r="W265" s="16">
        <v>2478</v>
      </c>
      <c r="X265" s="16">
        <v>42461</v>
      </c>
      <c r="Y265" s="16">
        <v>261302</v>
      </c>
      <c r="Z265" s="16" t="s">
        <v>165</v>
      </c>
      <c r="AA265" s="16">
        <v>5375</v>
      </c>
      <c r="AB265" s="16">
        <v>68942</v>
      </c>
      <c r="AC265" s="16">
        <v>347890</v>
      </c>
      <c r="AD265" s="16">
        <v>2267024</v>
      </c>
      <c r="AE265" s="16" t="s">
        <v>165</v>
      </c>
      <c r="AF265" s="16" t="s">
        <v>165</v>
      </c>
      <c r="AG265" s="16" t="s">
        <v>165</v>
      </c>
      <c r="AH265" s="16" t="s">
        <v>165</v>
      </c>
      <c r="AI265" s="16" t="s">
        <v>165</v>
      </c>
      <c r="AJ265" s="16" t="s">
        <v>165</v>
      </c>
      <c r="AK265" s="16" t="s">
        <v>165</v>
      </c>
      <c r="AL265" s="16" t="s">
        <v>165</v>
      </c>
      <c r="AM265" s="16">
        <v>33020</v>
      </c>
      <c r="AN265" s="16">
        <v>1904524</v>
      </c>
      <c r="AO265" s="16">
        <v>1139714</v>
      </c>
      <c r="AP265" s="16" t="s">
        <v>165</v>
      </c>
      <c r="AQ265" s="16">
        <v>79996</v>
      </c>
      <c r="AR265" s="16">
        <v>269748</v>
      </c>
      <c r="AS265" s="16">
        <v>88080</v>
      </c>
      <c r="AT265" s="16">
        <v>9998542</v>
      </c>
      <c r="AU265" s="16">
        <v>1317027</v>
      </c>
      <c r="AV265" s="16">
        <v>48033</v>
      </c>
      <c r="AW265" s="16">
        <v>803</v>
      </c>
      <c r="AX265" s="16">
        <v>1617477</v>
      </c>
      <c r="AY265" s="16">
        <v>501379</v>
      </c>
      <c r="AZ265" s="16">
        <v>183833</v>
      </c>
      <c r="BA265" s="16">
        <v>5206983</v>
      </c>
      <c r="BB265" s="16">
        <v>1123007</v>
      </c>
      <c r="BC265" s="16">
        <v>284808</v>
      </c>
      <c r="BD265" s="16">
        <v>19612628</v>
      </c>
      <c r="BE265" s="16">
        <v>6500139</v>
      </c>
      <c r="BF265" s="16">
        <v>262877</v>
      </c>
      <c r="BG265" s="16">
        <v>20378</v>
      </c>
      <c r="BH265" s="16">
        <v>2282767</v>
      </c>
      <c r="BI265" s="16">
        <v>3954495</v>
      </c>
      <c r="BJ265" s="16">
        <v>6053042</v>
      </c>
      <c r="BK265" s="16">
        <v>139233</v>
      </c>
      <c r="BL265" s="16">
        <v>3260900</v>
      </c>
      <c r="BM265" s="16">
        <v>2898503</v>
      </c>
      <c r="BN265" s="16">
        <v>2642347</v>
      </c>
      <c r="BO265" s="16">
        <v>2509736</v>
      </c>
      <c r="BP265" s="16" t="s">
        <v>165</v>
      </c>
      <c r="BQ265" s="16">
        <v>149558</v>
      </c>
      <c r="BR265" s="16">
        <v>237</v>
      </c>
      <c r="BS265" s="16" t="s">
        <v>165</v>
      </c>
      <c r="BT265" s="16" t="s">
        <v>165</v>
      </c>
      <c r="BU265" s="16">
        <v>132229</v>
      </c>
      <c r="BV265" s="16" t="s">
        <v>165</v>
      </c>
      <c r="BW265" s="16">
        <v>68899</v>
      </c>
      <c r="BX265" s="16">
        <v>63330</v>
      </c>
      <c r="BY265" s="16" t="s">
        <v>165</v>
      </c>
      <c r="BZ265" s="16" t="s">
        <v>165</v>
      </c>
      <c r="CA265" s="16" t="s">
        <v>165</v>
      </c>
      <c r="CB265" s="16" t="s">
        <v>165</v>
      </c>
      <c r="CC265" s="16" t="s">
        <v>165</v>
      </c>
      <c r="CD265" s="16" t="s">
        <v>165</v>
      </c>
      <c r="CE265" s="16" t="s">
        <v>165</v>
      </c>
      <c r="CF265" s="16">
        <v>6867085</v>
      </c>
      <c r="CG265" s="16">
        <v>6865917</v>
      </c>
      <c r="CH265" s="16">
        <v>6010334</v>
      </c>
      <c r="CI265" s="16">
        <v>855583</v>
      </c>
      <c r="CJ265" s="16">
        <v>1168</v>
      </c>
      <c r="CK265" s="16">
        <v>361225</v>
      </c>
      <c r="CL265" s="16" t="s">
        <v>165</v>
      </c>
      <c r="CM265" s="16">
        <v>902448</v>
      </c>
      <c r="CN265" s="16">
        <v>7888356</v>
      </c>
      <c r="CO265" s="17" t="s">
        <v>165</v>
      </c>
    </row>
    <row r="266" spans="1:93">
      <c r="A266" s="14">
        <v>2015</v>
      </c>
      <c r="B266" s="15" t="s">
        <v>168</v>
      </c>
      <c r="C266" s="15">
        <v>282171</v>
      </c>
      <c r="D266" s="15" t="s">
        <v>556</v>
      </c>
      <c r="E266" s="15" t="s">
        <v>565</v>
      </c>
      <c r="F266" s="16">
        <v>9702437</v>
      </c>
      <c r="G266" s="16">
        <v>265643</v>
      </c>
      <c r="H266" s="16">
        <v>1105500</v>
      </c>
      <c r="I266" s="16">
        <v>31686</v>
      </c>
      <c r="J266" s="16">
        <v>21211</v>
      </c>
      <c r="K266" s="16">
        <v>19042</v>
      </c>
      <c r="L266" s="16">
        <v>39606</v>
      </c>
      <c r="M266" s="16">
        <v>993955</v>
      </c>
      <c r="N266" s="16">
        <v>50943</v>
      </c>
      <c r="O266" s="16">
        <v>5875310</v>
      </c>
      <c r="P266" s="16">
        <v>3769731</v>
      </c>
      <c r="Q266" s="16">
        <v>3362665</v>
      </c>
      <c r="R266" s="16">
        <v>105349</v>
      </c>
      <c r="S266" s="16">
        <v>301717</v>
      </c>
      <c r="T266" s="16">
        <v>2105579</v>
      </c>
      <c r="U266" s="16">
        <v>121871</v>
      </c>
      <c r="V266" s="16">
        <v>100716</v>
      </c>
      <c r="W266" s="16" t="s">
        <v>165</v>
      </c>
      <c r="X266" s="16">
        <v>33859</v>
      </c>
      <c r="Y266" s="16">
        <v>144651</v>
      </c>
      <c r="Z266" s="16" t="s">
        <v>165</v>
      </c>
      <c r="AA266" s="16">
        <v>7734</v>
      </c>
      <c r="AB266" s="16">
        <v>56248</v>
      </c>
      <c r="AC266" s="16">
        <v>220614</v>
      </c>
      <c r="AD266" s="16">
        <v>1419126</v>
      </c>
      <c r="AE266" s="16" t="s">
        <v>165</v>
      </c>
      <c r="AF266" s="16" t="s">
        <v>165</v>
      </c>
      <c r="AG266" s="16">
        <v>760</v>
      </c>
      <c r="AH266" s="16" t="s">
        <v>165</v>
      </c>
      <c r="AI266" s="16" t="s">
        <v>165</v>
      </c>
      <c r="AJ266" s="16" t="s">
        <v>165</v>
      </c>
      <c r="AK266" s="16" t="s">
        <v>165</v>
      </c>
      <c r="AL266" s="16" t="s">
        <v>165</v>
      </c>
      <c r="AM266" s="16" t="s">
        <v>165</v>
      </c>
      <c r="AN266" s="16">
        <v>1216547</v>
      </c>
      <c r="AO266" s="16">
        <v>884066</v>
      </c>
      <c r="AP266" s="16" t="s">
        <v>165</v>
      </c>
      <c r="AQ266" s="16">
        <v>48857</v>
      </c>
      <c r="AR266" s="16">
        <v>255571</v>
      </c>
      <c r="AS266" s="16">
        <v>55965</v>
      </c>
      <c r="AT266" s="16">
        <v>6070366</v>
      </c>
      <c r="AU266" s="16">
        <v>638774</v>
      </c>
      <c r="AV266" s="16">
        <v>32049</v>
      </c>
      <c r="AW266" s="16">
        <v>1793</v>
      </c>
      <c r="AX266" s="16">
        <v>1067916</v>
      </c>
      <c r="AY266" s="16">
        <v>281462</v>
      </c>
      <c r="AZ266" s="16">
        <v>77382</v>
      </c>
      <c r="BA266" s="16">
        <v>3211696</v>
      </c>
      <c r="BB266" s="16">
        <v>759294</v>
      </c>
      <c r="BC266" s="16">
        <v>335783</v>
      </c>
      <c r="BD266" s="16">
        <v>11469942</v>
      </c>
      <c r="BE266" s="16">
        <v>6743704</v>
      </c>
      <c r="BF266" s="16">
        <v>1872813</v>
      </c>
      <c r="BG266" s="16">
        <v>1775240</v>
      </c>
      <c r="BH266" s="16">
        <v>1728699</v>
      </c>
      <c r="BI266" s="16">
        <v>3142192</v>
      </c>
      <c r="BJ266" s="16">
        <v>6031341</v>
      </c>
      <c r="BK266" s="16">
        <v>163985</v>
      </c>
      <c r="BL266" s="16">
        <v>3037673</v>
      </c>
      <c r="BM266" s="16">
        <v>2962444</v>
      </c>
      <c r="BN266" s="16">
        <v>2986468</v>
      </c>
      <c r="BO266" s="16">
        <v>2940289</v>
      </c>
      <c r="BP266" s="16" t="s">
        <v>165</v>
      </c>
      <c r="BQ266" s="16">
        <v>7200</v>
      </c>
      <c r="BR266" s="16" t="s">
        <v>165</v>
      </c>
      <c r="BS266" s="16" t="s">
        <v>165</v>
      </c>
      <c r="BT266" s="16" t="s">
        <v>165</v>
      </c>
      <c r="BU266" s="16">
        <v>27989</v>
      </c>
      <c r="BV266" s="16" t="s">
        <v>165</v>
      </c>
      <c r="BW266" s="16">
        <v>18721</v>
      </c>
      <c r="BX266" s="16">
        <v>9268</v>
      </c>
      <c r="BY266" s="16" t="s">
        <v>165</v>
      </c>
      <c r="BZ266" s="16" t="s">
        <v>165</v>
      </c>
      <c r="CA266" s="16" t="s">
        <v>165</v>
      </c>
      <c r="CB266" s="16" t="s">
        <v>165</v>
      </c>
      <c r="CC266" s="16" t="s">
        <v>165</v>
      </c>
      <c r="CD266" s="16" t="s">
        <v>165</v>
      </c>
      <c r="CE266" s="16" t="s">
        <v>165</v>
      </c>
      <c r="CF266" s="16">
        <v>6235014</v>
      </c>
      <c r="CG266" s="16">
        <v>6234749</v>
      </c>
      <c r="CH266" s="16">
        <v>5650053</v>
      </c>
      <c r="CI266" s="16">
        <v>584696</v>
      </c>
      <c r="CJ266" s="16">
        <v>265</v>
      </c>
      <c r="CK266" s="16">
        <v>2414762</v>
      </c>
      <c r="CL266" s="16">
        <v>56257</v>
      </c>
      <c r="CM266" s="16">
        <v>1442039</v>
      </c>
      <c r="CN266" s="16">
        <v>5453433</v>
      </c>
      <c r="CO266" s="17" t="s">
        <v>165</v>
      </c>
    </row>
    <row r="267" spans="1:93">
      <c r="A267" s="14">
        <v>2015</v>
      </c>
      <c r="B267" s="15" t="s">
        <v>168</v>
      </c>
      <c r="C267" s="15">
        <v>282197</v>
      </c>
      <c r="D267" s="15" t="s">
        <v>556</v>
      </c>
      <c r="E267" s="15" t="s">
        <v>566</v>
      </c>
      <c r="F267" s="16">
        <v>7152256</v>
      </c>
      <c r="G267" s="16">
        <v>183708</v>
      </c>
      <c r="H267" s="16">
        <v>522736</v>
      </c>
      <c r="I267" s="16">
        <v>16964</v>
      </c>
      <c r="J267" s="16">
        <v>3065</v>
      </c>
      <c r="K267" s="16">
        <v>12754</v>
      </c>
      <c r="L267" s="16">
        <v>39106</v>
      </c>
      <c r="M267" s="16">
        <v>450847</v>
      </c>
      <c r="N267" s="16">
        <v>39986</v>
      </c>
      <c r="O267" s="16">
        <v>4755508</v>
      </c>
      <c r="P267" s="16">
        <v>3022829</v>
      </c>
      <c r="Q267" s="16">
        <v>2666805</v>
      </c>
      <c r="R267" s="16">
        <v>98796</v>
      </c>
      <c r="S267" s="16">
        <v>257228</v>
      </c>
      <c r="T267" s="16">
        <v>1695404</v>
      </c>
      <c r="U267" s="16">
        <v>57096</v>
      </c>
      <c r="V267" s="16">
        <v>73032</v>
      </c>
      <c r="W267" s="16">
        <v>192</v>
      </c>
      <c r="X267" s="16">
        <v>35980</v>
      </c>
      <c r="Y267" s="16">
        <v>261861</v>
      </c>
      <c r="Z267" s="16" t="s">
        <v>165</v>
      </c>
      <c r="AA267" s="16">
        <v>5889</v>
      </c>
      <c r="AB267" s="16">
        <v>39180</v>
      </c>
      <c r="AC267" s="16">
        <v>92903</v>
      </c>
      <c r="AD267" s="16">
        <v>1123949</v>
      </c>
      <c r="AE267" s="16" t="s">
        <v>165</v>
      </c>
      <c r="AF267" s="16" t="s">
        <v>165</v>
      </c>
      <c r="AG267" s="16">
        <v>5322</v>
      </c>
      <c r="AH267" s="16" t="s">
        <v>165</v>
      </c>
      <c r="AI267" s="16" t="s">
        <v>165</v>
      </c>
      <c r="AJ267" s="16" t="s">
        <v>165</v>
      </c>
      <c r="AK267" s="16" t="s">
        <v>165</v>
      </c>
      <c r="AL267" s="16" t="s">
        <v>165</v>
      </c>
      <c r="AM267" s="16">
        <v>37275</v>
      </c>
      <c r="AN267" s="16">
        <v>980860</v>
      </c>
      <c r="AO267" s="16">
        <v>561440</v>
      </c>
      <c r="AP267" s="16" t="s">
        <v>165</v>
      </c>
      <c r="AQ267" s="16">
        <v>6861</v>
      </c>
      <c r="AR267" s="16">
        <v>101157</v>
      </c>
      <c r="AS267" s="16">
        <v>57160</v>
      </c>
      <c r="AT267" s="16">
        <v>6551762</v>
      </c>
      <c r="AU267" s="16">
        <v>525600</v>
      </c>
      <c r="AV267" s="16">
        <v>13644</v>
      </c>
      <c r="AW267" s="16">
        <v>611</v>
      </c>
      <c r="AX267" s="16">
        <v>1677355</v>
      </c>
      <c r="AY267" s="16">
        <v>251313</v>
      </c>
      <c r="AZ267" s="16">
        <v>152782</v>
      </c>
      <c r="BA267" s="16">
        <v>3421151</v>
      </c>
      <c r="BB267" s="16">
        <v>509306</v>
      </c>
      <c r="BC267" s="16">
        <v>307450</v>
      </c>
      <c r="BD267" s="16">
        <v>6954668</v>
      </c>
      <c r="BE267" s="16">
        <v>4735939</v>
      </c>
      <c r="BF267" s="16">
        <v>1727391</v>
      </c>
      <c r="BG267" s="16">
        <v>10961</v>
      </c>
      <c r="BH267" s="16">
        <v>1165047</v>
      </c>
      <c r="BI267" s="16">
        <v>1843501</v>
      </c>
      <c r="BJ267" s="16">
        <v>3748684</v>
      </c>
      <c r="BK267" s="16">
        <v>37000</v>
      </c>
      <c r="BL267" s="16">
        <v>1408181</v>
      </c>
      <c r="BM267" s="16">
        <v>400004</v>
      </c>
      <c r="BN267" s="16">
        <v>2319558</v>
      </c>
      <c r="BO267" s="16">
        <v>2277152</v>
      </c>
      <c r="BP267" s="16" t="s">
        <v>165</v>
      </c>
      <c r="BQ267" s="16">
        <v>4817</v>
      </c>
      <c r="BR267" s="16" t="s">
        <v>165</v>
      </c>
      <c r="BS267" s="16">
        <v>16128</v>
      </c>
      <c r="BT267" s="16" t="s">
        <v>165</v>
      </c>
      <c r="BU267" s="16">
        <v>223339</v>
      </c>
      <c r="BV267" s="16" t="s">
        <v>165</v>
      </c>
      <c r="BW267" s="16">
        <v>138002</v>
      </c>
      <c r="BX267" s="16">
        <v>85337</v>
      </c>
      <c r="BY267" s="16" t="s">
        <v>165</v>
      </c>
      <c r="BZ267" s="16" t="s">
        <v>165</v>
      </c>
      <c r="CA267" s="16" t="s">
        <v>165</v>
      </c>
      <c r="CB267" s="16" t="s">
        <v>165</v>
      </c>
      <c r="CC267" s="16" t="s">
        <v>165</v>
      </c>
      <c r="CD267" s="16" t="s">
        <v>165</v>
      </c>
      <c r="CE267" s="16" t="s">
        <v>165</v>
      </c>
      <c r="CF267" s="16">
        <v>4312778</v>
      </c>
      <c r="CG267" s="16">
        <v>4312303</v>
      </c>
      <c r="CH267" s="16">
        <v>3889467</v>
      </c>
      <c r="CI267" s="16">
        <v>422836</v>
      </c>
      <c r="CJ267" s="16">
        <v>475</v>
      </c>
      <c r="CK267" s="16">
        <v>560370</v>
      </c>
      <c r="CL267" s="16" t="s">
        <v>165</v>
      </c>
      <c r="CM267" s="16">
        <v>349880</v>
      </c>
      <c r="CN267" s="16">
        <v>2752925</v>
      </c>
      <c r="CO267" s="17" t="s">
        <v>165</v>
      </c>
    </row>
    <row r="268" spans="1:93">
      <c r="A268" s="9">
        <v>2015</v>
      </c>
      <c r="B268" s="10" t="s">
        <v>166</v>
      </c>
      <c r="C268" s="10">
        <v>292010</v>
      </c>
      <c r="D268" s="10" t="s">
        <v>567</v>
      </c>
      <c r="E268" s="10" t="s">
        <v>568</v>
      </c>
      <c r="F268" s="11">
        <v>24015282</v>
      </c>
      <c r="G268" s="11">
        <v>378352</v>
      </c>
      <c r="H268" s="11">
        <v>257613</v>
      </c>
      <c r="I268" s="11">
        <v>30828</v>
      </c>
      <c r="J268" s="11">
        <v>18343</v>
      </c>
      <c r="K268" s="11">
        <v>55437</v>
      </c>
      <c r="L268" s="11" t="s">
        <v>165</v>
      </c>
      <c r="M268" s="11">
        <v>153005</v>
      </c>
      <c r="N268" s="11">
        <v>69477</v>
      </c>
      <c r="O268" s="11">
        <v>17319785</v>
      </c>
      <c r="P268" s="11">
        <v>11274225</v>
      </c>
      <c r="Q268" s="11">
        <v>9937212</v>
      </c>
      <c r="R268" s="11">
        <v>272878</v>
      </c>
      <c r="S268" s="11">
        <v>1064135</v>
      </c>
      <c r="T268" s="11">
        <v>6045560</v>
      </c>
      <c r="U268" s="11">
        <v>150823</v>
      </c>
      <c r="V268" s="11">
        <v>289011</v>
      </c>
      <c r="W268" s="11">
        <v>1104</v>
      </c>
      <c r="X268" s="11">
        <v>38378</v>
      </c>
      <c r="Y268" s="11">
        <v>709867</v>
      </c>
      <c r="Z268" s="11" t="s">
        <v>165</v>
      </c>
      <c r="AA268" s="11">
        <v>7721</v>
      </c>
      <c r="AB268" s="11">
        <v>212703</v>
      </c>
      <c r="AC268" s="11">
        <v>350701</v>
      </c>
      <c r="AD268" s="11">
        <v>4244758</v>
      </c>
      <c r="AE268" s="11" t="s">
        <v>165</v>
      </c>
      <c r="AF268" s="11" t="s">
        <v>165</v>
      </c>
      <c r="AG268" s="11">
        <v>30888</v>
      </c>
      <c r="AH268" s="11" t="s">
        <v>165</v>
      </c>
      <c r="AI268" s="11" t="s">
        <v>165</v>
      </c>
      <c r="AJ268" s="11">
        <v>3288</v>
      </c>
      <c r="AK268" s="11" t="s">
        <v>165</v>
      </c>
      <c r="AL268" s="11">
        <v>6318</v>
      </c>
      <c r="AM268" s="11" t="s">
        <v>165</v>
      </c>
      <c r="AN268" s="11">
        <v>3467603</v>
      </c>
      <c r="AO268" s="11">
        <v>2203577</v>
      </c>
      <c r="AP268" s="11">
        <v>1126</v>
      </c>
      <c r="AQ268" s="11">
        <v>32047</v>
      </c>
      <c r="AR268" s="11">
        <v>285702</v>
      </c>
      <c r="AS268" s="11">
        <v>142240</v>
      </c>
      <c r="AT268" s="11">
        <v>18484817</v>
      </c>
      <c r="AU268" s="11">
        <v>2383813</v>
      </c>
      <c r="AV268" s="11">
        <v>71308</v>
      </c>
      <c r="AW268" s="11">
        <v>1385</v>
      </c>
      <c r="AX268" s="11">
        <v>3736032</v>
      </c>
      <c r="AY268" s="11">
        <v>454280</v>
      </c>
      <c r="AZ268" s="11">
        <v>68938</v>
      </c>
      <c r="BA268" s="11">
        <v>9663388</v>
      </c>
      <c r="BB268" s="11">
        <v>2105673</v>
      </c>
      <c r="BC268" s="11">
        <v>1211512</v>
      </c>
      <c r="BD268" s="11">
        <v>34303700</v>
      </c>
      <c r="BE268" s="11">
        <v>6819211</v>
      </c>
      <c r="BF268" s="11">
        <v>742333</v>
      </c>
      <c r="BG268" s="11">
        <v>59931</v>
      </c>
      <c r="BH268" s="11">
        <v>1910121</v>
      </c>
      <c r="BI268" s="11">
        <v>4166757</v>
      </c>
      <c r="BJ268" s="11">
        <v>9318884</v>
      </c>
      <c r="BK268" s="11">
        <v>554155</v>
      </c>
      <c r="BL268" s="11">
        <v>3936129</v>
      </c>
      <c r="BM268" s="11">
        <v>3497770</v>
      </c>
      <c r="BN268" s="11">
        <v>5382755</v>
      </c>
      <c r="BO268" s="11">
        <v>5195327</v>
      </c>
      <c r="BP268" s="11" t="s">
        <v>165</v>
      </c>
      <c r="BQ268" s="11" t="s">
        <v>165</v>
      </c>
      <c r="BR268" s="11" t="s">
        <v>165</v>
      </c>
      <c r="BS268" s="11" t="s">
        <v>165</v>
      </c>
      <c r="BT268" s="11" t="s">
        <v>165</v>
      </c>
      <c r="BU268" s="11">
        <v>9715</v>
      </c>
      <c r="BV268" s="11" t="s">
        <v>165</v>
      </c>
      <c r="BW268" s="11">
        <v>3002</v>
      </c>
      <c r="BX268" s="11">
        <v>6713</v>
      </c>
      <c r="BY268" s="11" t="s">
        <v>165</v>
      </c>
      <c r="BZ268" s="11" t="s">
        <v>165</v>
      </c>
      <c r="CA268" s="11" t="s">
        <v>165</v>
      </c>
      <c r="CB268" s="11" t="s">
        <v>165</v>
      </c>
      <c r="CC268" s="11" t="s">
        <v>165</v>
      </c>
      <c r="CD268" s="11" t="s">
        <v>165</v>
      </c>
      <c r="CE268" s="11" t="s">
        <v>165</v>
      </c>
      <c r="CF268" s="11">
        <v>18257606</v>
      </c>
      <c r="CG268" s="11">
        <v>18244025</v>
      </c>
      <c r="CH268" s="11">
        <v>15790790</v>
      </c>
      <c r="CI268" s="11">
        <v>2453235</v>
      </c>
      <c r="CJ268" s="11">
        <v>13581</v>
      </c>
      <c r="CK268" s="11">
        <v>513640</v>
      </c>
      <c r="CL268" s="11" t="s">
        <v>165</v>
      </c>
      <c r="CM268" s="11">
        <v>1195376</v>
      </c>
      <c r="CN268" s="11">
        <v>11495056</v>
      </c>
      <c r="CO268" s="12" t="s">
        <v>165</v>
      </c>
    </row>
    <row r="269" spans="1:93">
      <c r="A269" s="14">
        <v>2015</v>
      </c>
      <c r="B269" s="15" t="s">
        <v>168</v>
      </c>
      <c r="C269" s="15">
        <v>292052</v>
      </c>
      <c r="D269" s="15" t="s">
        <v>567</v>
      </c>
      <c r="E269" s="15" t="s">
        <v>569</v>
      </c>
      <c r="F269" s="16">
        <v>7021699</v>
      </c>
      <c r="G269" s="16">
        <v>199627</v>
      </c>
      <c r="H269" s="16">
        <v>114916</v>
      </c>
      <c r="I269" s="16">
        <v>21838</v>
      </c>
      <c r="J269" s="16">
        <v>12086</v>
      </c>
      <c r="K269" s="16">
        <v>11878</v>
      </c>
      <c r="L269" s="16">
        <v>18092</v>
      </c>
      <c r="M269" s="16">
        <v>51022</v>
      </c>
      <c r="N269" s="16">
        <v>41003</v>
      </c>
      <c r="O269" s="16">
        <v>4753774</v>
      </c>
      <c r="P269" s="16">
        <v>2933603</v>
      </c>
      <c r="Q269" s="16">
        <v>2681429</v>
      </c>
      <c r="R269" s="16">
        <v>76650</v>
      </c>
      <c r="S269" s="16">
        <v>175524</v>
      </c>
      <c r="T269" s="16">
        <v>1590467</v>
      </c>
      <c r="U269" s="16">
        <v>41156</v>
      </c>
      <c r="V269" s="16">
        <v>56678</v>
      </c>
      <c r="W269" s="16" t="s">
        <v>165</v>
      </c>
      <c r="X269" s="16">
        <v>22623</v>
      </c>
      <c r="Y269" s="16">
        <v>212759</v>
      </c>
      <c r="Z269" s="16">
        <v>916</v>
      </c>
      <c r="AA269" s="16">
        <v>29</v>
      </c>
      <c r="AB269" s="16">
        <v>27542</v>
      </c>
      <c r="AC269" s="16">
        <v>137802</v>
      </c>
      <c r="AD269" s="16">
        <v>1090704</v>
      </c>
      <c r="AE269" s="16" t="s">
        <v>165</v>
      </c>
      <c r="AF269" s="16" t="s">
        <v>165</v>
      </c>
      <c r="AG269" s="16" t="s">
        <v>165</v>
      </c>
      <c r="AH269" s="16" t="s">
        <v>165</v>
      </c>
      <c r="AI269" s="16">
        <v>258</v>
      </c>
      <c r="AJ269" s="16" t="s">
        <v>165</v>
      </c>
      <c r="AK269" s="16" t="s">
        <v>165</v>
      </c>
      <c r="AL269" s="16" t="s">
        <v>165</v>
      </c>
      <c r="AM269" s="16">
        <v>229704</v>
      </c>
      <c r="AN269" s="16">
        <v>1033751</v>
      </c>
      <c r="AO269" s="16">
        <v>864830</v>
      </c>
      <c r="AP269" s="16" t="s">
        <v>165</v>
      </c>
      <c r="AQ269" s="16">
        <v>7116</v>
      </c>
      <c r="AR269" s="16">
        <v>6682</v>
      </c>
      <c r="AS269" s="16">
        <v>40990</v>
      </c>
      <c r="AT269" s="16">
        <v>7110997</v>
      </c>
      <c r="AU269" s="16">
        <v>988507</v>
      </c>
      <c r="AV269" s="16">
        <v>31062</v>
      </c>
      <c r="AW269" s="16">
        <v>995</v>
      </c>
      <c r="AX269" s="16">
        <v>942209</v>
      </c>
      <c r="AY269" s="16">
        <v>249375</v>
      </c>
      <c r="AZ269" s="16">
        <v>73036</v>
      </c>
      <c r="BA269" s="16">
        <v>4096538</v>
      </c>
      <c r="BB269" s="16">
        <v>729275</v>
      </c>
      <c r="BC269" s="16">
        <v>314438</v>
      </c>
      <c r="BD269" s="16">
        <v>9939087</v>
      </c>
      <c r="BE269" s="16">
        <v>2468505</v>
      </c>
      <c r="BF269" s="16">
        <v>1493547</v>
      </c>
      <c r="BG269" s="16">
        <v>1244096</v>
      </c>
      <c r="BH269" s="16">
        <v>621571</v>
      </c>
      <c r="BI269" s="16">
        <v>353387</v>
      </c>
      <c r="BJ269" s="16">
        <v>3968399</v>
      </c>
      <c r="BK269" s="16">
        <v>255976</v>
      </c>
      <c r="BL269" s="16">
        <v>1544084</v>
      </c>
      <c r="BM269" s="16">
        <v>1367597</v>
      </c>
      <c r="BN269" s="16">
        <v>2424315</v>
      </c>
      <c r="BO269" s="16">
        <v>2381668</v>
      </c>
      <c r="BP269" s="16" t="s">
        <v>165</v>
      </c>
      <c r="BQ269" s="16" t="s">
        <v>165</v>
      </c>
      <c r="BR269" s="16" t="s">
        <v>165</v>
      </c>
      <c r="BS269" s="16" t="s">
        <v>165</v>
      </c>
      <c r="BT269" s="16" t="s">
        <v>165</v>
      </c>
      <c r="BU269" s="16" t="s">
        <v>165</v>
      </c>
      <c r="BV269" s="16" t="s">
        <v>165</v>
      </c>
      <c r="BW269" s="16" t="s">
        <v>165</v>
      </c>
      <c r="BX269" s="16" t="s">
        <v>165</v>
      </c>
      <c r="BY269" s="16" t="s">
        <v>165</v>
      </c>
      <c r="BZ269" s="16" t="s">
        <v>165</v>
      </c>
      <c r="CA269" s="16" t="s">
        <v>165</v>
      </c>
      <c r="CB269" s="16" t="s">
        <v>165</v>
      </c>
      <c r="CC269" s="16" t="s">
        <v>165</v>
      </c>
      <c r="CD269" s="16" t="s">
        <v>165</v>
      </c>
      <c r="CE269" s="16" t="s">
        <v>165</v>
      </c>
      <c r="CF269" s="16">
        <v>4488792</v>
      </c>
      <c r="CG269" s="16">
        <v>4488792</v>
      </c>
      <c r="CH269" s="16">
        <v>4043293</v>
      </c>
      <c r="CI269" s="16">
        <v>445499</v>
      </c>
      <c r="CJ269" s="16" t="s">
        <v>165</v>
      </c>
      <c r="CK269" s="16">
        <v>1306739</v>
      </c>
      <c r="CL269" s="16" t="s">
        <v>165</v>
      </c>
      <c r="CM269" s="16">
        <v>852128</v>
      </c>
      <c r="CN269" s="16">
        <v>4613412</v>
      </c>
      <c r="CO269" s="17" t="s">
        <v>165</v>
      </c>
    </row>
    <row r="270" spans="1:93">
      <c r="A270" s="14">
        <v>2015</v>
      </c>
      <c r="B270" s="15" t="s">
        <v>168</v>
      </c>
      <c r="C270" s="15">
        <v>292095</v>
      </c>
      <c r="D270" s="15" t="s">
        <v>567</v>
      </c>
      <c r="E270" s="15" t="s">
        <v>570</v>
      </c>
      <c r="F270" s="16">
        <v>7111318</v>
      </c>
      <c r="G270" s="16">
        <v>196896</v>
      </c>
      <c r="H270" s="16">
        <v>215502</v>
      </c>
      <c r="I270" s="16">
        <v>15115</v>
      </c>
      <c r="J270" s="16">
        <v>12220</v>
      </c>
      <c r="K270" s="16">
        <v>11697</v>
      </c>
      <c r="L270" s="16">
        <v>23042</v>
      </c>
      <c r="M270" s="16">
        <v>153428</v>
      </c>
      <c r="N270" s="16">
        <v>40703</v>
      </c>
      <c r="O270" s="16">
        <v>4843283</v>
      </c>
      <c r="P270" s="16">
        <v>3177981</v>
      </c>
      <c r="Q270" s="16">
        <v>2900428</v>
      </c>
      <c r="R270" s="16">
        <v>88624</v>
      </c>
      <c r="S270" s="16">
        <v>188929</v>
      </c>
      <c r="T270" s="16">
        <v>1665302</v>
      </c>
      <c r="U270" s="16">
        <v>29551</v>
      </c>
      <c r="V270" s="16">
        <v>68462</v>
      </c>
      <c r="W270" s="16" t="s">
        <v>165</v>
      </c>
      <c r="X270" s="16">
        <v>15619</v>
      </c>
      <c r="Y270" s="16">
        <v>181723</v>
      </c>
      <c r="Z270" s="16" t="s">
        <v>165</v>
      </c>
      <c r="AA270" s="16">
        <v>1003</v>
      </c>
      <c r="AB270" s="16">
        <v>34065</v>
      </c>
      <c r="AC270" s="16">
        <v>115083</v>
      </c>
      <c r="AD270" s="16">
        <v>1211536</v>
      </c>
      <c r="AE270" s="16" t="s">
        <v>165</v>
      </c>
      <c r="AF270" s="16" t="s">
        <v>165</v>
      </c>
      <c r="AG270" s="16" t="s">
        <v>165</v>
      </c>
      <c r="AH270" s="16" t="s">
        <v>165</v>
      </c>
      <c r="AI270" s="16" t="s">
        <v>165</v>
      </c>
      <c r="AJ270" s="16" t="s">
        <v>165</v>
      </c>
      <c r="AK270" s="16" t="s">
        <v>165</v>
      </c>
      <c r="AL270" s="16">
        <v>8260</v>
      </c>
      <c r="AM270" s="16" t="s">
        <v>165</v>
      </c>
      <c r="AN270" s="16">
        <v>1071533</v>
      </c>
      <c r="AO270" s="16">
        <v>730651</v>
      </c>
      <c r="AP270" s="16" t="s">
        <v>165</v>
      </c>
      <c r="AQ270" s="16">
        <v>8821</v>
      </c>
      <c r="AR270" s="16">
        <v>3929</v>
      </c>
      <c r="AS270" s="16">
        <v>42944</v>
      </c>
      <c r="AT270" s="16">
        <v>7631625</v>
      </c>
      <c r="AU270" s="16">
        <v>558867</v>
      </c>
      <c r="AV270" s="16">
        <v>25420</v>
      </c>
      <c r="AW270" s="16">
        <v>397</v>
      </c>
      <c r="AX270" s="16">
        <v>1385033</v>
      </c>
      <c r="AY270" s="16">
        <v>152074</v>
      </c>
      <c r="AZ270" s="16">
        <v>177851</v>
      </c>
      <c r="BA270" s="16">
        <v>5068416</v>
      </c>
      <c r="BB270" s="16">
        <v>263567</v>
      </c>
      <c r="BC270" s="16">
        <v>75370</v>
      </c>
      <c r="BD270" s="16">
        <v>7543766</v>
      </c>
      <c r="BE270" s="16">
        <v>1468946</v>
      </c>
      <c r="BF270" s="16">
        <v>135323</v>
      </c>
      <c r="BG270" s="16">
        <v>8080</v>
      </c>
      <c r="BH270" s="16">
        <v>1032205</v>
      </c>
      <c r="BI270" s="16">
        <v>301418</v>
      </c>
      <c r="BJ270" s="16">
        <v>4961763</v>
      </c>
      <c r="BK270" s="16">
        <v>130240</v>
      </c>
      <c r="BL270" s="16">
        <v>1790145</v>
      </c>
      <c r="BM270" s="16">
        <v>1543964</v>
      </c>
      <c r="BN270" s="16">
        <v>3165783</v>
      </c>
      <c r="BO270" s="16">
        <v>2755675</v>
      </c>
      <c r="BP270" s="16" t="s">
        <v>165</v>
      </c>
      <c r="BQ270" s="16">
        <v>5835</v>
      </c>
      <c r="BR270" s="16" t="s">
        <v>165</v>
      </c>
      <c r="BS270" s="16" t="s">
        <v>165</v>
      </c>
      <c r="BT270" s="16" t="s">
        <v>165</v>
      </c>
      <c r="BU270" s="16" t="s">
        <v>165</v>
      </c>
      <c r="BV270" s="16" t="s">
        <v>165</v>
      </c>
      <c r="BW270" s="16" t="s">
        <v>165</v>
      </c>
      <c r="BX270" s="16" t="s">
        <v>165</v>
      </c>
      <c r="BY270" s="16" t="s">
        <v>165</v>
      </c>
      <c r="BZ270" s="16" t="s">
        <v>165</v>
      </c>
      <c r="CA270" s="16" t="s">
        <v>165</v>
      </c>
      <c r="CB270" s="16" t="s">
        <v>165</v>
      </c>
      <c r="CC270" s="16" t="s">
        <v>165</v>
      </c>
      <c r="CD270" s="16" t="s">
        <v>165</v>
      </c>
      <c r="CE270" s="16" t="s">
        <v>165</v>
      </c>
      <c r="CF270" s="16">
        <v>3001059</v>
      </c>
      <c r="CG270" s="16">
        <v>3001059</v>
      </c>
      <c r="CH270" s="16">
        <v>2836557</v>
      </c>
      <c r="CI270" s="16">
        <v>164502</v>
      </c>
      <c r="CJ270" s="16" t="s">
        <v>165</v>
      </c>
      <c r="CK270" s="16">
        <v>1407102</v>
      </c>
      <c r="CL270" s="16" t="s">
        <v>165</v>
      </c>
      <c r="CM270" s="16">
        <v>253282</v>
      </c>
      <c r="CN270" s="16">
        <v>4101059</v>
      </c>
      <c r="CO270" s="17" t="s">
        <v>165</v>
      </c>
    </row>
    <row r="271" spans="1:93">
      <c r="A271" s="9">
        <v>2015</v>
      </c>
      <c r="B271" s="10" t="s">
        <v>166</v>
      </c>
      <c r="C271" s="10">
        <v>302015</v>
      </c>
      <c r="D271" s="10" t="s">
        <v>571</v>
      </c>
      <c r="E271" s="10" t="s">
        <v>572</v>
      </c>
      <c r="F271" s="11">
        <v>25735714</v>
      </c>
      <c r="G271" s="11">
        <v>425811</v>
      </c>
      <c r="H271" s="11">
        <v>1968950</v>
      </c>
      <c r="I271" s="11">
        <v>35299</v>
      </c>
      <c r="J271" s="11">
        <v>20431</v>
      </c>
      <c r="K271" s="11">
        <v>32252</v>
      </c>
      <c r="L271" s="11">
        <v>59875</v>
      </c>
      <c r="M271" s="11">
        <v>1821093</v>
      </c>
      <c r="N271" s="11">
        <v>65633</v>
      </c>
      <c r="O271" s="11">
        <v>17038156</v>
      </c>
      <c r="P271" s="11">
        <v>11014810</v>
      </c>
      <c r="Q271" s="11">
        <v>10152083</v>
      </c>
      <c r="R271" s="11">
        <v>317542</v>
      </c>
      <c r="S271" s="11">
        <v>545185</v>
      </c>
      <c r="T271" s="11">
        <v>6023346</v>
      </c>
      <c r="U271" s="11">
        <v>162922</v>
      </c>
      <c r="V271" s="11">
        <v>183933</v>
      </c>
      <c r="W271" s="11">
        <v>4850</v>
      </c>
      <c r="X271" s="11">
        <v>158937</v>
      </c>
      <c r="Y271" s="11">
        <v>844716</v>
      </c>
      <c r="Z271" s="11">
        <v>739</v>
      </c>
      <c r="AA271" s="11">
        <v>11571</v>
      </c>
      <c r="AB271" s="11">
        <v>234921</v>
      </c>
      <c r="AC271" s="11">
        <v>260097</v>
      </c>
      <c r="AD271" s="11">
        <v>4107793</v>
      </c>
      <c r="AE271" s="11" t="s">
        <v>165</v>
      </c>
      <c r="AF271" s="11" t="s">
        <v>165</v>
      </c>
      <c r="AG271" s="11">
        <v>40865</v>
      </c>
      <c r="AH271" s="11" t="s">
        <v>165</v>
      </c>
      <c r="AI271" s="11">
        <v>4127</v>
      </c>
      <c r="AJ271" s="11">
        <v>7875</v>
      </c>
      <c r="AK271" s="11" t="s">
        <v>165</v>
      </c>
      <c r="AL271" s="11" t="s">
        <v>165</v>
      </c>
      <c r="AM271" s="11" t="s">
        <v>165</v>
      </c>
      <c r="AN271" s="11">
        <v>3655948</v>
      </c>
      <c r="AO271" s="11">
        <v>2178773</v>
      </c>
      <c r="AP271" s="11">
        <v>11242</v>
      </c>
      <c r="AQ271" s="11">
        <v>37265</v>
      </c>
      <c r="AR271" s="11">
        <v>353936</v>
      </c>
      <c r="AS271" s="11">
        <v>170580</v>
      </c>
      <c r="AT271" s="11">
        <v>13501723</v>
      </c>
      <c r="AU271" s="11">
        <v>528153</v>
      </c>
      <c r="AV271" s="11">
        <v>135693</v>
      </c>
      <c r="AW271" s="11">
        <v>7490</v>
      </c>
      <c r="AX271" s="11">
        <v>2628569</v>
      </c>
      <c r="AY271" s="11">
        <v>772338</v>
      </c>
      <c r="AZ271" s="11">
        <v>248547</v>
      </c>
      <c r="BA271" s="11">
        <v>7550125</v>
      </c>
      <c r="BB271" s="11">
        <v>1630808</v>
      </c>
      <c r="BC271" s="11">
        <v>1917242</v>
      </c>
      <c r="BD271" s="11">
        <v>42911217</v>
      </c>
      <c r="BE271" s="11">
        <v>5455750</v>
      </c>
      <c r="BF271" s="11">
        <v>430776</v>
      </c>
      <c r="BG271" s="11">
        <v>82710</v>
      </c>
      <c r="BH271" s="11">
        <v>3335070</v>
      </c>
      <c r="BI271" s="11">
        <v>1689904</v>
      </c>
      <c r="BJ271" s="11">
        <v>16184924</v>
      </c>
      <c r="BK271" s="11">
        <v>242711</v>
      </c>
      <c r="BL271" s="11">
        <v>10320102</v>
      </c>
      <c r="BM271" s="11">
        <v>9606079</v>
      </c>
      <c r="BN271" s="11">
        <v>5668599</v>
      </c>
      <c r="BO271" s="11">
        <v>5449712</v>
      </c>
      <c r="BP271" s="11" t="s">
        <v>165</v>
      </c>
      <c r="BQ271" s="11">
        <v>196223</v>
      </c>
      <c r="BR271" s="11" t="s">
        <v>165</v>
      </c>
      <c r="BS271" s="11" t="s">
        <v>165</v>
      </c>
      <c r="BT271" s="11" t="s">
        <v>165</v>
      </c>
      <c r="BU271" s="11">
        <v>9066</v>
      </c>
      <c r="BV271" s="11" t="s">
        <v>165</v>
      </c>
      <c r="BW271" s="11" t="s">
        <v>165</v>
      </c>
      <c r="BX271" s="11">
        <v>9066</v>
      </c>
      <c r="BY271" s="11" t="s">
        <v>165</v>
      </c>
      <c r="BZ271" s="11" t="s">
        <v>165</v>
      </c>
      <c r="CA271" s="11" t="s">
        <v>165</v>
      </c>
      <c r="CB271" s="11" t="s">
        <v>165</v>
      </c>
      <c r="CC271" s="11" t="s">
        <v>165</v>
      </c>
      <c r="CD271" s="11" t="s">
        <v>165</v>
      </c>
      <c r="CE271" s="11" t="s">
        <v>165</v>
      </c>
      <c r="CF271" s="11">
        <v>16353989</v>
      </c>
      <c r="CG271" s="11">
        <v>16350740</v>
      </c>
      <c r="CH271" s="11">
        <v>14466752</v>
      </c>
      <c r="CI271" s="11">
        <v>1883988</v>
      </c>
      <c r="CJ271" s="11">
        <v>3249</v>
      </c>
      <c r="CK271" s="11">
        <v>867717</v>
      </c>
      <c r="CL271" s="11">
        <v>292814</v>
      </c>
      <c r="CM271" s="11">
        <v>1086851</v>
      </c>
      <c r="CN271" s="11">
        <v>23077012</v>
      </c>
      <c r="CO271" s="12" t="s">
        <v>165</v>
      </c>
    </row>
    <row r="272" spans="1:93">
      <c r="A272" s="9">
        <v>2015</v>
      </c>
      <c r="B272" s="10" t="s">
        <v>179</v>
      </c>
      <c r="C272" s="10">
        <v>312011</v>
      </c>
      <c r="D272" s="10" t="s">
        <v>573</v>
      </c>
      <c r="E272" s="10" t="s">
        <v>574</v>
      </c>
      <c r="F272" s="11">
        <v>12127482</v>
      </c>
      <c r="G272" s="11">
        <v>251699</v>
      </c>
      <c r="H272" s="11">
        <v>1414048</v>
      </c>
      <c r="I272" s="11">
        <v>30674</v>
      </c>
      <c r="J272" s="11">
        <v>76092</v>
      </c>
      <c r="K272" s="11">
        <v>49912</v>
      </c>
      <c r="L272" s="11">
        <v>32599</v>
      </c>
      <c r="M272" s="11">
        <v>1224771</v>
      </c>
      <c r="N272" s="11">
        <v>43042</v>
      </c>
      <c r="O272" s="11">
        <v>7494187</v>
      </c>
      <c r="P272" s="11">
        <v>4990655</v>
      </c>
      <c r="Q272" s="11">
        <v>4865317</v>
      </c>
      <c r="R272" s="11">
        <v>123026</v>
      </c>
      <c r="S272" s="11">
        <v>2312</v>
      </c>
      <c r="T272" s="11">
        <v>2387743</v>
      </c>
      <c r="U272" s="11">
        <v>51659</v>
      </c>
      <c r="V272" s="11">
        <v>73469</v>
      </c>
      <c r="W272" s="11">
        <v>1800</v>
      </c>
      <c r="X272" s="11">
        <v>389</v>
      </c>
      <c r="Y272" s="11">
        <v>291887</v>
      </c>
      <c r="Z272" s="11">
        <v>21</v>
      </c>
      <c r="AA272" s="11">
        <v>2631</v>
      </c>
      <c r="AB272" s="11">
        <v>4984</v>
      </c>
      <c r="AC272" s="11">
        <v>143543</v>
      </c>
      <c r="AD272" s="11">
        <v>1817360</v>
      </c>
      <c r="AE272" s="11" t="s">
        <v>165</v>
      </c>
      <c r="AF272" s="11" t="s">
        <v>165</v>
      </c>
      <c r="AG272" s="11" t="s">
        <v>165</v>
      </c>
      <c r="AH272" s="11" t="s">
        <v>165</v>
      </c>
      <c r="AI272" s="11" t="s">
        <v>165</v>
      </c>
      <c r="AJ272" s="11" t="s">
        <v>165</v>
      </c>
      <c r="AK272" s="11" t="s">
        <v>165</v>
      </c>
      <c r="AL272" s="11" t="s">
        <v>165</v>
      </c>
      <c r="AM272" s="11">
        <v>115789</v>
      </c>
      <c r="AN272" s="11">
        <v>1915745</v>
      </c>
      <c r="AO272" s="11">
        <v>985845</v>
      </c>
      <c r="AP272" s="11">
        <v>6328</v>
      </c>
      <c r="AQ272" s="11">
        <v>8986</v>
      </c>
      <c r="AR272" s="11">
        <v>7602</v>
      </c>
      <c r="AS272" s="11">
        <v>90380</v>
      </c>
      <c r="AT272" s="11">
        <v>10508987</v>
      </c>
      <c r="AU272" s="11">
        <v>341088</v>
      </c>
      <c r="AV272" s="11">
        <v>79020</v>
      </c>
      <c r="AW272" s="11">
        <v>989</v>
      </c>
      <c r="AX272" s="11">
        <v>1540061</v>
      </c>
      <c r="AY272" s="11">
        <v>448577</v>
      </c>
      <c r="AZ272" s="11">
        <v>126979</v>
      </c>
      <c r="BA272" s="11">
        <v>7428797</v>
      </c>
      <c r="BB272" s="11">
        <v>543476</v>
      </c>
      <c r="BC272" s="11">
        <v>885819</v>
      </c>
      <c r="BD272" s="11">
        <v>18302448</v>
      </c>
      <c r="BE272" s="11">
        <v>13922211</v>
      </c>
      <c r="BF272" s="11">
        <v>4437273</v>
      </c>
      <c r="BG272" s="11">
        <v>3439631</v>
      </c>
      <c r="BH272" s="11">
        <v>3185894</v>
      </c>
      <c r="BI272" s="11">
        <v>6299044</v>
      </c>
      <c r="BJ272" s="11">
        <v>7907030</v>
      </c>
      <c r="BK272" s="11">
        <v>58015</v>
      </c>
      <c r="BL272" s="11">
        <v>3996170</v>
      </c>
      <c r="BM272" s="11">
        <v>3687441</v>
      </c>
      <c r="BN272" s="11">
        <v>3650869</v>
      </c>
      <c r="BO272" s="11">
        <v>2822166</v>
      </c>
      <c r="BP272" s="11" t="s">
        <v>165</v>
      </c>
      <c r="BQ272" s="11">
        <v>259991</v>
      </c>
      <c r="BR272" s="11" t="s">
        <v>165</v>
      </c>
      <c r="BS272" s="11" t="s">
        <v>165</v>
      </c>
      <c r="BT272" s="11" t="s">
        <v>165</v>
      </c>
      <c r="BU272" s="11">
        <v>132439</v>
      </c>
      <c r="BV272" s="11">
        <v>280</v>
      </c>
      <c r="BW272" s="11">
        <v>126340</v>
      </c>
      <c r="BX272" s="11">
        <v>6099</v>
      </c>
      <c r="BY272" s="11" t="s">
        <v>165</v>
      </c>
      <c r="BZ272" s="11" t="s">
        <v>165</v>
      </c>
      <c r="CA272" s="11" t="s">
        <v>165</v>
      </c>
      <c r="CB272" s="11" t="s">
        <v>165</v>
      </c>
      <c r="CC272" s="11" t="s">
        <v>165</v>
      </c>
      <c r="CD272" s="11" t="s">
        <v>165</v>
      </c>
      <c r="CE272" s="11" t="s">
        <v>165</v>
      </c>
      <c r="CF272" s="11">
        <v>10611140</v>
      </c>
      <c r="CG272" s="11">
        <v>10604395</v>
      </c>
      <c r="CH272" s="11">
        <v>9433393</v>
      </c>
      <c r="CI272" s="11">
        <v>1171002</v>
      </c>
      <c r="CJ272" s="11">
        <v>6745</v>
      </c>
      <c r="CK272" s="11">
        <v>2176761</v>
      </c>
      <c r="CL272" s="11">
        <v>818507</v>
      </c>
      <c r="CM272" s="11">
        <v>9190688</v>
      </c>
      <c r="CN272" s="11">
        <v>7288012</v>
      </c>
      <c r="CO272" s="12" t="s">
        <v>165</v>
      </c>
    </row>
    <row r="273" spans="1:93">
      <c r="A273" s="14">
        <v>2015</v>
      </c>
      <c r="B273" s="15" t="s">
        <v>168</v>
      </c>
      <c r="C273" s="15">
        <v>312029</v>
      </c>
      <c r="D273" s="15" t="s">
        <v>573</v>
      </c>
      <c r="E273" s="15" t="s">
        <v>575</v>
      </c>
      <c r="F273" s="16">
        <v>7382428</v>
      </c>
      <c r="G273" s="16">
        <v>189152</v>
      </c>
      <c r="H273" s="16">
        <v>695643</v>
      </c>
      <c r="I273" s="16">
        <v>18722</v>
      </c>
      <c r="J273" s="16">
        <v>5502</v>
      </c>
      <c r="K273" s="16">
        <v>21123</v>
      </c>
      <c r="L273" s="16">
        <v>17684</v>
      </c>
      <c r="M273" s="16">
        <v>632612</v>
      </c>
      <c r="N273" s="16">
        <v>39543</v>
      </c>
      <c r="O273" s="16">
        <v>4546812</v>
      </c>
      <c r="P273" s="16">
        <v>3034170</v>
      </c>
      <c r="Q273" s="16">
        <v>2957455</v>
      </c>
      <c r="R273" s="16">
        <v>76715</v>
      </c>
      <c r="S273" s="16" t="s">
        <v>165</v>
      </c>
      <c r="T273" s="16">
        <v>1512642</v>
      </c>
      <c r="U273" s="16">
        <v>33457</v>
      </c>
      <c r="V273" s="16">
        <v>38424</v>
      </c>
      <c r="W273" s="16">
        <v>1452</v>
      </c>
      <c r="X273" s="16">
        <v>12723</v>
      </c>
      <c r="Y273" s="16">
        <v>197820</v>
      </c>
      <c r="Z273" s="16" t="s">
        <v>165</v>
      </c>
      <c r="AA273" s="16">
        <v>381</v>
      </c>
      <c r="AB273" s="16">
        <v>3711</v>
      </c>
      <c r="AC273" s="16">
        <v>65620</v>
      </c>
      <c r="AD273" s="16">
        <v>1159054</v>
      </c>
      <c r="AE273" s="16" t="s">
        <v>165</v>
      </c>
      <c r="AF273" s="16" t="s">
        <v>165</v>
      </c>
      <c r="AG273" s="16" t="s">
        <v>165</v>
      </c>
      <c r="AH273" s="16" t="s">
        <v>165</v>
      </c>
      <c r="AI273" s="16" t="s">
        <v>165</v>
      </c>
      <c r="AJ273" s="16" t="s">
        <v>165</v>
      </c>
      <c r="AK273" s="16" t="s">
        <v>165</v>
      </c>
      <c r="AL273" s="16" t="s">
        <v>165</v>
      </c>
      <c r="AM273" s="16" t="s">
        <v>165</v>
      </c>
      <c r="AN273" s="16">
        <v>1016050</v>
      </c>
      <c r="AO273" s="16">
        <v>708346</v>
      </c>
      <c r="AP273" s="16" t="s">
        <v>165</v>
      </c>
      <c r="AQ273" s="16">
        <v>11456</v>
      </c>
      <c r="AR273" s="16">
        <v>175426</v>
      </c>
      <c r="AS273" s="16">
        <v>53605</v>
      </c>
      <c r="AT273" s="16">
        <v>6739510</v>
      </c>
      <c r="AU273" s="16">
        <v>345068</v>
      </c>
      <c r="AV273" s="16">
        <v>43103</v>
      </c>
      <c r="AW273" s="16">
        <v>1315</v>
      </c>
      <c r="AX273" s="16">
        <v>1020769</v>
      </c>
      <c r="AY273" s="16">
        <v>288217</v>
      </c>
      <c r="AZ273" s="16">
        <v>133460</v>
      </c>
      <c r="BA273" s="16">
        <v>4460681</v>
      </c>
      <c r="BB273" s="16">
        <v>446897</v>
      </c>
      <c r="BC273" s="16">
        <v>464042</v>
      </c>
      <c r="BD273" s="16">
        <v>14735692</v>
      </c>
      <c r="BE273" s="16">
        <v>5597273</v>
      </c>
      <c r="BF273" s="16">
        <v>3397119</v>
      </c>
      <c r="BG273" s="16">
        <v>2775571</v>
      </c>
      <c r="BH273" s="16">
        <v>1412949</v>
      </c>
      <c r="BI273" s="16">
        <v>787205</v>
      </c>
      <c r="BJ273" s="16">
        <v>5836098</v>
      </c>
      <c r="BK273" s="16">
        <v>105734</v>
      </c>
      <c r="BL273" s="16">
        <v>3288159</v>
      </c>
      <c r="BM273" s="16">
        <v>3061269</v>
      </c>
      <c r="BN273" s="16">
        <v>2510887</v>
      </c>
      <c r="BO273" s="16">
        <v>2374412</v>
      </c>
      <c r="BP273" s="16" t="s">
        <v>165</v>
      </c>
      <c r="BQ273" s="16">
        <v>37052</v>
      </c>
      <c r="BR273" s="16" t="s">
        <v>165</v>
      </c>
      <c r="BS273" s="16" t="s">
        <v>165</v>
      </c>
      <c r="BT273" s="16" t="s">
        <v>165</v>
      </c>
      <c r="BU273" s="16">
        <v>688</v>
      </c>
      <c r="BV273" s="16" t="s">
        <v>165</v>
      </c>
      <c r="BW273" s="16" t="s">
        <v>165</v>
      </c>
      <c r="BX273" s="16" t="s">
        <v>165</v>
      </c>
      <c r="BY273" s="16" t="s">
        <v>165</v>
      </c>
      <c r="BZ273" s="16">
        <v>688</v>
      </c>
      <c r="CA273" s="16" t="s">
        <v>165</v>
      </c>
      <c r="CB273" s="16" t="s">
        <v>165</v>
      </c>
      <c r="CC273" s="16" t="s">
        <v>165</v>
      </c>
      <c r="CD273" s="16" t="s">
        <v>165</v>
      </c>
      <c r="CE273" s="16" t="s">
        <v>165</v>
      </c>
      <c r="CF273" s="16">
        <v>6633958</v>
      </c>
      <c r="CG273" s="16">
        <v>6631320</v>
      </c>
      <c r="CH273" s="16">
        <v>5937851</v>
      </c>
      <c r="CI273" s="16">
        <v>693469</v>
      </c>
      <c r="CJ273" s="16">
        <v>2638</v>
      </c>
      <c r="CK273" s="16">
        <v>1562776</v>
      </c>
      <c r="CL273" s="16">
        <v>52504</v>
      </c>
      <c r="CM273" s="16">
        <v>6280482</v>
      </c>
      <c r="CN273" s="16">
        <v>9231175</v>
      </c>
      <c r="CO273" s="17" t="s">
        <v>165</v>
      </c>
    </row>
    <row r="274" spans="1:93">
      <c r="A274" s="9">
        <v>2015</v>
      </c>
      <c r="B274" s="10" t="s">
        <v>179</v>
      </c>
      <c r="C274" s="10">
        <v>322016</v>
      </c>
      <c r="D274" s="10" t="s">
        <v>576</v>
      </c>
      <c r="E274" s="10" t="s">
        <v>577</v>
      </c>
      <c r="F274" s="11">
        <v>13850923</v>
      </c>
      <c r="G274" s="11">
        <v>259496</v>
      </c>
      <c r="H274" s="11">
        <v>415279</v>
      </c>
      <c r="I274" s="11">
        <v>22873</v>
      </c>
      <c r="J274" s="11">
        <v>10338</v>
      </c>
      <c r="K274" s="11">
        <v>70595</v>
      </c>
      <c r="L274" s="11" t="s">
        <v>165</v>
      </c>
      <c r="M274" s="11">
        <v>311473</v>
      </c>
      <c r="N274" s="11">
        <v>62654</v>
      </c>
      <c r="O274" s="11">
        <v>9745590</v>
      </c>
      <c r="P274" s="11">
        <v>6460332</v>
      </c>
      <c r="Q274" s="11">
        <v>6277186</v>
      </c>
      <c r="R274" s="11">
        <v>183146</v>
      </c>
      <c r="S274" s="11" t="s">
        <v>165</v>
      </c>
      <c r="T274" s="11">
        <v>3285258</v>
      </c>
      <c r="U274" s="11">
        <v>97372</v>
      </c>
      <c r="V274" s="11">
        <v>148660</v>
      </c>
      <c r="W274" s="11">
        <v>1170</v>
      </c>
      <c r="X274" s="11">
        <v>14739</v>
      </c>
      <c r="Y274" s="11">
        <v>425342</v>
      </c>
      <c r="Z274" s="11" t="s">
        <v>165</v>
      </c>
      <c r="AA274" s="11">
        <v>6087</v>
      </c>
      <c r="AB274" s="11">
        <v>64047</v>
      </c>
      <c r="AC274" s="11">
        <v>127699</v>
      </c>
      <c r="AD274" s="11">
        <v>2395578</v>
      </c>
      <c r="AE274" s="11" t="s">
        <v>165</v>
      </c>
      <c r="AF274" s="11" t="s">
        <v>165</v>
      </c>
      <c r="AG274" s="11" t="s">
        <v>165</v>
      </c>
      <c r="AH274" s="11" t="s">
        <v>165</v>
      </c>
      <c r="AI274" s="11" t="s">
        <v>165</v>
      </c>
      <c r="AJ274" s="11" t="s">
        <v>165</v>
      </c>
      <c r="AK274" s="11" t="s">
        <v>165</v>
      </c>
      <c r="AL274" s="11">
        <v>4564</v>
      </c>
      <c r="AM274" s="11" t="s">
        <v>165</v>
      </c>
      <c r="AN274" s="11">
        <v>2116008</v>
      </c>
      <c r="AO274" s="11">
        <v>1131836</v>
      </c>
      <c r="AP274" s="11" t="s">
        <v>165</v>
      </c>
      <c r="AQ274" s="11">
        <v>59219</v>
      </c>
      <c r="AR274" s="11">
        <v>60841</v>
      </c>
      <c r="AS274" s="11">
        <v>116180</v>
      </c>
      <c r="AT274" s="11">
        <v>12429442</v>
      </c>
      <c r="AU274" s="11">
        <v>1279636</v>
      </c>
      <c r="AV274" s="11">
        <v>119994</v>
      </c>
      <c r="AW274" s="11">
        <v>1121</v>
      </c>
      <c r="AX274" s="11">
        <v>1844022</v>
      </c>
      <c r="AY274" s="11">
        <v>468342</v>
      </c>
      <c r="AZ274" s="11">
        <v>50533</v>
      </c>
      <c r="BA274" s="11">
        <v>8101932</v>
      </c>
      <c r="BB274" s="11">
        <v>563862</v>
      </c>
      <c r="BC274" s="11">
        <v>559802</v>
      </c>
      <c r="BD274" s="11">
        <v>23196432</v>
      </c>
      <c r="BE274" s="11">
        <v>11087816</v>
      </c>
      <c r="BF274" s="11">
        <v>909632</v>
      </c>
      <c r="BG274" s="11">
        <v>84130</v>
      </c>
      <c r="BH274" s="11">
        <v>2271651</v>
      </c>
      <c r="BI274" s="11">
        <v>7906533</v>
      </c>
      <c r="BJ274" s="11">
        <v>12648699</v>
      </c>
      <c r="BK274" s="11">
        <v>147881</v>
      </c>
      <c r="BL274" s="11">
        <v>3110267</v>
      </c>
      <c r="BM274" s="11">
        <v>2274096</v>
      </c>
      <c r="BN274" s="11">
        <v>9166825</v>
      </c>
      <c r="BO274" s="11">
        <v>8652000</v>
      </c>
      <c r="BP274" s="11" t="s">
        <v>165</v>
      </c>
      <c r="BQ274" s="11">
        <v>367654</v>
      </c>
      <c r="BR274" s="11">
        <v>1950</v>
      </c>
      <c r="BS274" s="11">
        <v>2003</v>
      </c>
      <c r="BT274" s="11" t="s">
        <v>165</v>
      </c>
      <c r="BU274" s="11">
        <v>192087</v>
      </c>
      <c r="BV274" s="11" t="s">
        <v>165</v>
      </c>
      <c r="BW274" s="11">
        <v>192087</v>
      </c>
      <c r="BX274" s="11" t="s">
        <v>165</v>
      </c>
      <c r="BY274" s="11" t="s">
        <v>165</v>
      </c>
      <c r="BZ274" s="11" t="s">
        <v>165</v>
      </c>
      <c r="CA274" s="11" t="s">
        <v>165</v>
      </c>
      <c r="CB274" s="11" t="s">
        <v>165</v>
      </c>
      <c r="CC274" s="11" t="s">
        <v>165</v>
      </c>
      <c r="CD274" s="11" t="s">
        <v>165</v>
      </c>
      <c r="CE274" s="11" t="s">
        <v>165</v>
      </c>
      <c r="CF274" s="11">
        <v>14770605</v>
      </c>
      <c r="CG274" s="11">
        <v>14760984</v>
      </c>
      <c r="CH274" s="11">
        <v>13265769</v>
      </c>
      <c r="CI274" s="11">
        <v>1495215</v>
      </c>
      <c r="CJ274" s="11">
        <v>9621</v>
      </c>
      <c r="CK274" s="11">
        <v>676782</v>
      </c>
      <c r="CL274" s="11">
        <v>112317</v>
      </c>
      <c r="CM274" s="11">
        <v>4069621</v>
      </c>
      <c r="CN274" s="11">
        <v>8116996</v>
      </c>
      <c r="CO274" s="12" t="s">
        <v>165</v>
      </c>
    </row>
    <row r="275" spans="1:93">
      <c r="A275" s="14">
        <v>2015</v>
      </c>
      <c r="B275" s="15" t="s">
        <v>168</v>
      </c>
      <c r="C275" s="15">
        <v>322032</v>
      </c>
      <c r="D275" s="15" t="s">
        <v>576</v>
      </c>
      <c r="E275" s="15" t="s">
        <v>578</v>
      </c>
      <c r="F275" s="16">
        <v>10928349</v>
      </c>
      <c r="G275" s="16">
        <v>208283</v>
      </c>
      <c r="H275" s="16">
        <v>892768</v>
      </c>
      <c r="I275" s="16">
        <v>47929</v>
      </c>
      <c r="J275" s="16">
        <v>10550</v>
      </c>
      <c r="K275" s="16">
        <v>86994</v>
      </c>
      <c r="L275" s="16" t="s">
        <v>165</v>
      </c>
      <c r="M275" s="16">
        <v>747295</v>
      </c>
      <c r="N275" s="16">
        <v>44072</v>
      </c>
      <c r="O275" s="16">
        <v>7102312</v>
      </c>
      <c r="P275" s="16">
        <v>4650585</v>
      </c>
      <c r="Q275" s="16">
        <v>4490397</v>
      </c>
      <c r="R275" s="16">
        <v>159461</v>
      </c>
      <c r="S275" s="16">
        <v>727</v>
      </c>
      <c r="T275" s="16">
        <v>2451727</v>
      </c>
      <c r="U275" s="16">
        <v>49876</v>
      </c>
      <c r="V275" s="16">
        <v>100304</v>
      </c>
      <c r="W275" s="16">
        <v>420</v>
      </c>
      <c r="X275" s="16">
        <v>8827</v>
      </c>
      <c r="Y275" s="16">
        <v>268878</v>
      </c>
      <c r="Z275" s="16" t="s">
        <v>165</v>
      </c>
      <c r="AA275" s="16">
        <v>2534</v>
      </c>
      <c r="AB275" s="16">
        <v>54843</v>
      </c>
      <c r="AC275" s="16">
        <v>124530</v>
      </c>
      <c r="AD275" s="16">
        <v>1829886</v>
      </c>
      <c r="AE275" s="16" t="s">
        <v>165</v>
      </c>
      <c r="AF275" s="16" t="s">
        <v>165</v>
      </c>
      <c r="AG275" s="16">
        <v>11629</v>
      </c>
      <c r="AH275" s="16" t="s">
        <v>165</v>
      </c>
      <c r="AI275" s="16" t="s">
        <v>165</v>
      </c>
      <c r="AJ275" s="16" t="s">
        <v>165</v>
      </c>
      <c r="AK275" s="16" t="s">
        <v>165</v>
      </c>
      <c r="AL275" s="16" t="s">
        <v>165</v>
      </c>
      <c r="AM275" s="16" t="s">
        <v>165</v>
      </c>
      <c r="AN275" s="16">
        <v>1543590</v>
      </c>
      <c r="AO275" s="16">
        <v>965284</v>
      </c>
      <c r="AP275" s="16" t="s">
        <v>165</v>
      </c>
      <c r="AQ275" s="16">
        <v>13060</v>
      </c>
      <c r="AR275" s="16">
        <v>158980</v>
      </c>
      <c r="AS275" s="16">
        <v>117805</v>
      </c>
      <c r="AT275" s="16">
        <v>10147640</v>
      </c>
      <c r="AU275" s="16">
        <v>594833</v>
      </c>
      <c r="AV275" s="16">
        <v>57343</v>
      </c>
      <c r="AW275" s="16">
        <v>1977</v>
      </c>
      <c r="AX275" s="16">
        <v>1841856</v>
      </c>
      <c r="AY275" s="16">
        <v>485233</v>
      </c>
      <c r="AZ275" s="16">
        <v>127227</v>
      </c>
      <c r="BA275" s="16">
        <v>6424057</v>
      </c>
      <c r="BB275" s="16">
        <v>615114</v>
      </c>
      <c r="BC275" s="16">
        <v>513305</v>
      </c>
      <c r="BD275" s="16">
        <v>16234471</v>
      </c>
      <c r="BE275" s="16">
        <v>5765674</v>
      </c>
      <c r="BF275" s="16">
        <v>2200704</v>
      </c>
      <c r="BG275" s="16">
        <v>79580</v>
      </c>
      <c r="BH275" s="16">
        <v>2263625</v>
      </c>
      <c r="BI275" s="16">
        <v>1301345</v>
      </c>
      <c r="BJ275" s="16">
        <v>9133299</v>
      </c>
      <c r="BK275" s="16">
        <v>100732</v>
      </c>
      <c r="BL275" s="16">
        <v>3688918</v>
      </c>
      <c r="BM275" s="16">
        <v>2538073</v>
      </c>
      <c r="BN275" s="16">
        <v>5158964</v>
      </c>
      <c r="BO275" s="16">
        <v>4340614</v>
      </c>
      <c r="BP275" s="16" t="s">
        <v>165</v>
      </c>
      <c r="BQ275" s="16">
        <v>271957</v>
      </c>
      <c r="BR275" s="16">
        <v>1193</v>
      </c>
      <c r="BS275" s="16">
        <v>12267</v>
      </c>
      <c r="BT275" s="16" t="s">
        <v>165</v>
      </c>
      <c r="BU275" s="16">
        <v>77925</v>
      </c>
      <c r="BV275" s="16">
        <v>364</v>
      </c>
      <c r="BW275" s="16">
        <v>45243</v>
      </c>
      <c r="BX275" s="16">
        <v>32682</v>
      </c>
      <c r="BY275" s="16" t="s">
        <v>165</v>
      </c>
      <c r="BZ275" s="16" t="s">
        <v>165</v>
      </c>
      <c r="CA275" s="16" t="s">
        <v>165</v>
      </c>
      <c r="CB275" s="16" t="s">
        <v>165</v>
      </c>
      <c r="CC275" s="16" t="s">
        <v>165</v>
      </c>
      <c r="CD275" s="16" t="s">
        <v>165</v>
      </c>
      <c r="CE275" s="16" t="s">
        <v>165</v>
      </c>
      <c r="CF275" s="16">
        <v>14524824</v>
      </c>
      <c r="CG275" s="16">
        <v>14524360</v>
      </c>
      <c r="CH275" s="16">
        <v>13112128</v>
      </c>
      <c r="CI275" s="16">
        <v>1412232</v>
      </c>
      <c r="CJ275" s="16">
        <v>464</v>
      </c>
      <c r="CK275" s="16">
        <v>1596036</v>
      </c>
      <c r="CL275" s="16">
        <v>16793</v>
      </c>
      <c r="CM275" s="16">
        <v>809251</v>
      </c>
      <c r="CN275" s="16">
        <v>9932759</v>
      </c>
      <c r="CO275" s="17" t="s">
        <v>165</v>
      </c>
    </row>
    <row r="276" spans="1:93">
      <c r="A276" s="9">
        <v>2015</v>
      </c>
      <c r="B276" s="10" t="s">
        <v>162</v>
      </c>
      <c r="C276" s="10">
        <v>331007</v>
      </c>
      <c r="D276" s="10" t="s">
        <v>579</v>
      </c>
      <c r="E276" s="10" t="s">
        <v>580</v>
      </c>
      <c r="F276" s="11">
        <v>44946379</v>
      </c>
      <c r="G276" s="11">
        <v>570595</v>
      </c>
      <c r="H276" s="11">
        <v>3311262</v>
      </c>
      <c r="I276" s="11">
        <v>212136</v>
      </c>
      <c r="J276" s="11">
        <v>17189</v>
      </c>
      <c r="K276" s="11">
        <v>103278</v>
      </c>
      <c r="L276" s="11">
        <v>157556</v>
      </c>
      <c r="M276" s="11">
        <v>2821103</v>
      </c>
      <c r="N276" s="11">
        <v>75281</v>
      </c>
      <c r="O276" s="11">
        <v>30414234</v>
      </c>
      <c r="P276" s="11">
        <v>19688053</v>
      </c>
      <c r="Q276" s="11">
        <v>18535167</v>
      </c>
      <c r="R276" s="11">
        <v>535999</v>
      </c>
      <c r="S276" s="11">
        <v>616887</v>
      </c>
      <c r="T276" s="11">
        <v>10726181</v>
      </c>
      <c r="U276" s="11">
        <v>313652</v>
      </c>
      <c r="V276" s="11">
        <v>466396</v>
      </c>
      <c r="W276" s="11">
        <v>8082</v>
      </c>
      <c r="X276" s="11">
        <v>206172</v>
      </c>
      <c r="Y276" s="11">
        <v>1423094</v>
      </c>
      <c r="Z276" s="11">
        <v>6941</v>
      </c>
      <c r="AA276" s="11">
        <v>11862</v>
      </c>
      <c r="AB276" s="11">
        <v>315125</v>
      </c>
      <c r="AC276" s="11">
        <v>604781</v>
      </c>
      <c r="AD276" s="11">
        <v>7332233</v>
      </c>
      <c r="AE276" s="11" t="s">
        <v>165</v>
      </c>
      <c r="AF276" s="11" t="s">
        <v>165</v>
      </c>
      <c r="AG276" s="11">
        <v>19859</v>
      </c>
      <c r="AH276" s="11" t="s">
        <v>165</v>
      </c>
      <c r="AI276" s="11" t="s">
        <v>165</v>
      </c>
      <c r="AJ276" s="11">
        <v>14267</v>
      </c>
      <c r="AK276" s="11" t="s">
        <v>165</v>
      </c>
      <c r="AL276" s="11">
        <v>3717</v>
      </c>
      <c r="AM276" s="11" t="s">
        <v>165</v>
      </c>
      <c r="AN276" s="11">
        <v>6592527</v>
      </c>
      <c r="AO276" s="11">
        <v>3397499</v>
      </c>
      <c r="AP276" s="11">
        <v>9385</v>
      </c>
      <c r="AQ276" s="11">
        <v>46803</v>
      </c>
      <c r="AR276" s="11">
        <v>528793</v>
      </c>
      <c r="AS276" s="11">
        <v>320630</v>
      </c>
      <c r="AT276" s="11">
        <v>30599110</v>
      </c>
      <c r="AU276" s="11">
        <v>1372902</v>
      </c>
      <c r="AV276" s="11">
        <v>384314</v>
      </c>
      <c r="AW276" s="11">
        <v>2171</v>
      </c>
      <c r="AX276" s="11">
        <v>5286015</v>
      </c>
      <c r="AY276" s="11">
        <v>5608403</v>
      </c>
      <c r="AZ276" s="11">
        <v>715160</v>
      </c>
      <c r="BA276" s="11">
        <v>15613885</v>
      </c>
      <c r="BB276" s="11">
        <v>1616260</v>
      </c>
      <c r="BC276" s="11">
        <v>4304949</v>
      </c>
      <c r="BD276" s="11">
        <v>72797148</v>
      </c>
      <c r="BE276" s="11">
        <v>20437262</v>
      </c>
      <c r="BF276" s="11">
        <v>11464525</v>
      </c>
      <c r="BG276" s="11">
        <v>508517</v>
      </c>
      <c r="BH276" s="11">
        <v>4442800</v>
      </c>
      <c r="BI276" s="11">
        <v>4529937</v>
      </c>
      <c r="BJ276" s="11">
        <v>40063848</v>
      </c>
      <c r="BK276" s="11">
        <v>859160</v>
      </c>
      <c r="BL276" s="11">
        <v>13981650</v>
      </c>
      <c r="BM276" s="11">
        <v>12162533</v>
      </c>
      <c r="BN276" s="11">
        <v>24082876</v>
      </c>
      <c r="BO276" s="11">
        <v>22287842</v>
      </c>
      <c r="BP276" s="11">
        <v>1664396</v>
      </c>
      <c r="BQ276" s="11">
        <v>334926</v>
      </c>
      <c r="BR276" s="11" t="s">
        <v>165</v>
      </c>
      <c r="BS276" s="11" t="s">
        <v>165</v>
      </c>
      <c r="BT276" s="11" t="s">
        <v>165</v>
      </c>
      <c r="BU276" s="11">
        <v>187256</v>
      </c>
      <c r="BV276" s="11" t="s">
        <v>165</v>
      </c>
      <c r="BW276" s="11">
        <v>111579</v>
      </c>
      <c r="BX276" s="11">
        <v>75677</v>
      </c>
      <c r="BY276" s="11" t="s">
        <v>165</v>
      </c>
      <c r="BZ276" s="11" t="s">
        <v>165</v>
      </c>
      <c r="CA276" s="11" t="s">
        <v>165</v>
      </c>
      <c r="CB276" s="11" t="s">
        <v>165</v>
      </c>
      <c r="CC276" s="11" t="s">
        <v>165</v>
      </c>
      <c r="CD276" s="11" t="s">
        <v>165</v>
      </c>
      <c r="CE276" s="11" t="s">
        <v>165</v>
      </c>
      <c r="CF276" s="11">
        <v>32711350</v>
      </c>
      <c r="CG276" s="11">
        <v>32708130</v>
      </c>
      <c r="CH276" s="11">
        <v>29169537</v>
      </c>
      <c r="CI276" s="11">
        <v>3538593</v>
      </c>
      <c r="CJ276" s="11">
        <v>3220</v>
      </c>
      <c r="CK276" s="11">
        <v>3187480</v>
      </c>
      <c r="CL276" s="11">
        <v>1809708</v>
      </c>
      <c r="CM276" s="11">
        <v>2122076</v>
      </c>
      <c r="CN276" s="11">
        <v>24694086</v>
      </c>
      <c r="CO276" s="12" t="s">
        <v>165</v>
      </c>
    </row>
    <row r="277" spans="1:93">
      <c r="A277" s="14">
        <v>2015</v>
      </c>
      <c r="B277" s="15" t="s">
        <v>166</v>
      </c>
      <c r="C277" s="15">
        <v>332020</v>
      </c>
      <c r="D277" s="15" t="s">
        <v>579</v>
      </c>
      <c r="E277" s="15" t="s">
        <v>581</v>
      </c>
      <c r="F277" s="16">
        <v>28363779</v>
      </c>
      <c r="G277" s="16">
        <v>493649</v>
      </c>
      <c r="H277" s="16">
        <v>3837779</v>
      </c>
      <c r="I277" s="16">
        <v>38004</v>
      </c>
      <c r="J277" s="16">
        <v>33718</v>
      </c>
      <c r="K277" s="16">
        <v>70659</v>
      </c>
      <c r="L277" s="16">
        <v>114657</v>
      </c>
      <c r="M277" s="16">
        <v>3580741</v>
      </c>
      <c r="N277" s="16">
        <v>76468</v>
      </c>
      <c r="O277" s="16">
        <v>16997689</v>
      </c>
      <c r="P277" s="16">
        <v>10865320</v>
      </c>
      <c r="Q277" s="16">
        <v>10540169</v>
      </c>
      <c r="R277" s="16">
        <v>316286</v>
      </c>
      <c r="S277" s="16">
        <v>8865</v>
      </c>
      <c r="T277" s="16">
        <v>6132369</v>
      </c>
      <c r="U277" s="16">
        <v>306586</v>
      </c>
      <c r="V277" s="16">
        <v>227117</v>
      </c>
      <c r="W277" s="16">
        <v>3191</v>
      </c>
      <c r="X277" s="16">
        <v>122917</v>
      </c>
      <c r="Y277" s="16">
        <v>613169</v>
      </c>
      <c r="Z277" s="16">
        <v>117</v>
      </c>
      <c r="AA277" s="16">
        <v>23316</v>
      </c>
      <c r="AB277" s="16">
        <v>138847</v>
      </c>
      <c r="AC277" s="16">
        <v>711933</v>
      </c>
      <c r="AD277" s="16">
        <v>3956159</v>
      </c>
      <c r="AE277" s="16" t="s">
        <v>165</v>
      </c>
      <c r="AF277" s="16" t="s">
        <v>165</v>
      </c>
      <c r="AG277" s="16">
        <v>24216</v>
      </c>
      <c r="AH277" s="16" t="s">
        <v>165</v>
      </c>
      <c r="AI277" s="16" t="s">
        <v>165</v>
      </c>
      <c r="AJ277" s="16">
        <v>4345</v>
      </c>
      <c r="AK277" s="16" t="s">
        <v>165</v>
      </c>
      <c r="AL277" s="16">
        <v>456</v>
      </c>
      <c r="AM277" s="16" t="s">
        <v>165</v>
      </c>
      <c r="AN277" s="16">
        <v>3787501</v>
      </c>
      <c r="AO277" s="16">
        <v>2676835</v>
      </c>
      <c r="AP277" s="16">
        <v>1201</v>
      </c>
      <c r="AQ277" s="16">
        <v>28452</v>
      </c>
      <c r="AR277" s="16">
        <v>464205</v>
      </c>
      <c r="AS277" s="16">
        <v>229040</v>
      </c>
      <c r="AT277" s="16">
        <v>21126527</v>
      </c>
      <c r="AU277" s="16">
        <v>616434</v>
      </c>
      <c r="AV277" s="16">
        <v>106491</v>
      </c>
      <c r="AW277" s="16">
        <v>807</v>
      </c>
      <c r="AX277" s="16">
        <v>3019975</v>
      </c>
      <c r="AY277" s="16">
        <v>793651</v>
      </c>
      <c r="AZ277" s="16">
        <v>452775</v>
      </c>
      <c r="BA277" s="16">
        <v>14516550</v>
      </c>
      <c r="BB277" s="16">
        <v>1619844</v>
      </c>
      <c r="BC277" s="16">
        <v>2769267</v>
      </c>
      <c r="BD277" s="16">
        <v>47346169</v>
      </c>
      <c r="BE277" s="16">
        <v>9639765</v>
      </c>
      <c r="BF277" s="16">
        <v>2776562</v>
      </c>
      <c r="BG277" s="16">
        <v>1021518</v>
      </c>
      <c r="BH277" s="16">
        <v>3550292</v>
      </c>
      <c r="BI277" s="16">
        <v>3312911</v>
      </c>
      <c r="BJ277" s="16">
        <v>22781947</v>
      </c>
      <c r="BK277" s="16">
        <v>542199</v>
      </c>
      <c r="BL277" s="16">
        <v>8894577</v>
      </c>
      <c r="BM277" s="16">
        <v>7978866</v>
      </c>
      <c r="BN277" s="16">
        <v>13262821</v>
      </c>
      <c r="BO277" s="16">
        <v>13006971</v>
      </c>
      <c r="BP277" s="16" t="s">
        <v>165</v>
      </c>
      <c r="BQ277" s="16">
        <v>545563</v>
      </c>
      <c r="BR277" s="16" t="s">
        <v>165</v>
      </c>
      <c r="BS277" s="16">
        <v>78986</v>
      </c>
      <c r="BT277" s="16" t="s">
        <v>165</v>
      </c>
      <c r="BU277" s="16">
        <v>195767</v>
      </c>
      <c r="BV277" s="16" t="s">
        <v>165</v>
      </c>
      <c r="BW277" s="16" t="s">
        <v>165</v>
      </c>
      <c r="BX277" s="16">
        <v>195767</v>
      </c>
      <c r="BY277" s="16" t="s">
        <v>165</v>
      </c>
      <c r="BZ277" s="16" t="s">
        <v>165</v>
      </c>
      <c r="CA277" s="16" t="s">
        <v>165</v>
      </c>
      <c r="CB277" s="16" t="s">
        <v>165</v>
      </c>
      <c r="CC277" s="16" t="s">
        <v>165</v>
      </c>
      <c r="CD277" s="16" t="s">
        <v>165</v>
      </c>
      <c r="CE277" s="16" t="s">
        <v>165</v>
      </c>
      <c r="CF277" s="16">
        <v>16346654</v>
      </c>
      <c r="CG277" s="16">
        <v>16346357</v>
      </c>
      <c r="CH277" s="16">
        <v>14728553</v>
      </c>
      <c r="CI277" s="16">
        <v>1617804</v>
      </c>
      <c r="CJ277" s="16">
        <v>297</v>
      </c>
      <c r="CK277" s="16">
        <v>3719152</v>
      </c>
      <c r="CL277" s="16" t="s">
        <v>165</v>
      </c>
      <c r="CM277" s="16">
        <v>985374</v>
      </c>
      <c r="CN277" s="16">
        <v>28318696</v>
      </c>
      <c r="CO277" s="17" t="s">
        <v>165</v>
      </c>
    </row>
    <row r="278" spans="1:93">
      <c r="A278" s="14">
        <v>2015</v>
      </c>
      <c r="B278" s="15" t="s">
        <v>168</v>
      </c>
      <c r="C278" s="15">
        <v>332038</v>
      </c>
      <c r="D278" s="15" t="s">
        <v>579</v>
      </c>
      <c r="E278" s="15" t="s">
        <v>582</v>
      </c>
      <c r="F278" s="16">
        <v>7135191</v>
      </c>
      <c r="G278" s="16">
        <v>208422</v>
      </c>
      <c r="H278" s="16">
        <v>719329</v>
      </c>
      <c r="I278" s="16">
        <v>28807</v>
      </c>
      <c r="J278" s="16">
        <v>13822</v>
      </c>
      <c r="K278" s="16">
        <v>32598</v>
      </c>
      <c r="L278" s="16">
        <v>39571</v>
      </c>
      <c r="M278" s="16">
        <v>604531</v>
      </c>
      <c r="N278" s="16">
        <v>47297</v>
      </c>
      <c r="O278" s="16">
        <v>4379073</v>
      </c>
      <c r="P278" s="16">
        <v>2921528</v>
      </c>
      <c r="Q278" s="16">
        <v>2834603</v>
      </c>
      <c r="R278" s="16">
        <v>85877</v>
      </c>
      <c r="S278" s="16">
        <v>1048</v>
      </c>
      <c r="T278" s="16">
        <v>1457545</v>
      </c>
      <c r="U278" s="16">
        <v>34182</v>
      </c>
      <c r="V278" s="16">
        <v>66629</v>
      </c>
      <c r="W278" s="16" t="s">
        <v>165</v>
      </c>
      <c r="X278" s="16">
        <v>3555</v>
      </c>
      <c r="Y278" s="16">
        <v>163629</v>
      </c>
      <c r="Z278" s="16">
        <v>252</v>
      </c>
      <c r="AA278" s="16">
        <v>138</v>
      </c>
      <c r="AB278" s="16" t="s">
        <v>165</v>
      </c>
      <c r="AC278" s="16">
        <v>120585</v>
      </c>
      <c r="AD278" s="16">
        <v>1068168</v>
      </c>
      <c r="AE278" s="16">
        <v>407</v>
      </c>
      <c r="AF278" s="16" t="s">
        <v>165</v>
      </c>
      <c r="AG278" s="16" t="s">
        <v>165</v>
      </c>
      <c r="AH278" s="16" t="s">
        <v>165</v>
      </c>
      <c r="AI278" s="16" t="s">
        <v>165</v>
      </c>
      <c r="AJ278" s="16" t="s">
        <v>165</v>
      </c>
      <c r="AK278" s="16" t="s">
        <v>165</v>
      </c>
      <c r="AL278" s="16" t="s">
        <v>165</v>
      </c>
      <c r="AM278" s="16" t="s">
        <v>165</v>
      </c>
      <c r="AN278" s="16">
        <v>1049971</v>
      </c>
      <c r="AO278" s="16">
        <v>624708</v>
      </c>
      <c r="AP278" s="16">
        <v>945</v>
      </c>
      <c r="AQ278" s="16">
        <v>6616</v>
      </c>
      <c r="AR278" s="16">
        <v>98830</v>
      </c>
      <c r="AS278" s="16">
        <v>55390</v>
      </c>
      <c r="AT278" s="16">
        <v>5416381</v>
      </c>
      <c r="AU278" s="16">
        <v>289000</v>
      </c>
      <c r="AV278" s="16">
        <v>28212</v>
      </c>
      <c r="AW278" s="16">
        <v>1259</v>
      </c>
      <c r="AX278" s="16">
        <v>824385</v>
      </c>
      <c r="AY278" s="16">
        <v>440127</v>
      </c>
      <c r="AZ278" s="16">
        <v>42377</v>
      </c>
      <c r="BA278" s="16">
        <v>3373675</v>
      </c>
      <c r="BB278" s="16">
        <v>417346</v>
      </c>
      <c r="BC278" s="16">
        <v>273236</v>
      </c>
      <c r="BD278" s="16">
        <v>10201711</v>
      </c>
      <c r="BE278" s="16">
        <v>4649761</v>
      </c>
      <c r="BF278" s="16">
        <v>2882674</v>
      </c>
      <c r="BG278" s="16">
        <v>2672164</v>
      </c>
      <c r="BH278" s="16">
        <v>1467123</v>
      </c>
      <c r="BI278" s="16">
        <v>299964</v>
      </c>
      <c r="BJ278" s="16">
        <v>5791732</v>
      </c>
      <c r="BK278" s="16">
        <v>222735</v>
      </c>
      <c r="BL278" s="16">
        <v>2142318</v>
      </c>
      <c r="BM278" s="16">
        <v>1840441</v>
      </c>
      <c r="BN278" s="16">
        <v>3441698</v>
      </c>
      <c r="BO278" s="16">
        <v>2677217</v>
      </c>
      <c r="BP278" s="16" t="s">
        <v>165</v>
      </c>
      <c r="BQ278" s="16">
        <v>207716</v>
      </c>
      <c r="BR278" s="16" t="s">
        <v>165</v>
      </c>
      <c r="BS278" s="16" t="s">
        <v>165</v>
      </c>
      <c r="BT278" s="16" t="s">
        <v>165</v>
      </c>
      <c r="BU278" s="16">
        <v>28187</v>
      </c>
      <c r="BV278" s="16">
        <v>713</v>
      </c>
      <c r="BW278" s="16">
        <v>25961</v>
      </c>
      <c r="BX278" s="16">
        <v>2226</v>
      </c>
      <c r="BY278" s="16" t="s">
        <v>165</v>
      </c>
      <c r="BZ278" s="16" t="s">
        <v>165</v>
      </c>
      <c r="CA278" s="16" t="s">
        <v>165</v>
      </c>
      <c r="CB278" s="16" t="s">
        <v>165</v>
      </c>
      <c r="CC278" s="16" t="s">
        <v>165</v>
      </c>
      <c r="CD278" s="16" t="s">
        <v>165</v>
      </c>
      <c r="CE278" s="16" t="s">
        <v>165</v>
      </c>
      <c r="CF278" s="16">
        <v>5757072</v>
      </c>
      <c r="CG278" s="16">
        <v>5757041</v>
      </c>
      <c r="CH278" s="16">
        <v>5256214</v>
      </c>
      <c r="CI278" s="16">
        <v>500827</v>
      </c>
      <c r="CJ278" s="16">
        <v>31</v>
      </c>
      <c r="CK278" s="16">
        <v>763217</v>
      </c>
      <c r="CL278" s="16">
        <v>68632</v>
      </c>
      <c r="CM278" s="16">
        <v>626368</v>
      </c>
      <c r="CN278" s="16">
        <v>6166483</v>
      </c>
      <c r="CO278" s="17" t="s">
        <v>165</v>
      </c>
    </row>
    <row r="279" spans="1:93">
      <c r="A279" s="9">
        <v>2015</v>
      </c>
      <c r="B279" s="10" t="s">
        <v>162</v>
      </c>
      <c r="C279" s="10">
        <v>341002</v>
      </c>
      <c r="D279" s="10" t="s">
        <v>583</v>
      </c>
      <c r="E279" s="10" t="s">
        <v>584</v>
      </c>
      <c r="F279" s="11">
        <v>83401530</v>
      </c>
      <c r="G279" s="11">
        <v>766899</v>
      </c>
      <c r="H279" s="11">
        <v>7848306</v>
      </c>
      <c r="I279" s="11">
        <v>73988</v>
      </c>
      <c r="J279" s="11">
        <v>31306</v>
      </c>
      <c r="K279" s="11" t="s">
        <v>165</v>
      </c>
      <c r="L279" s="11" t="s">
        <v>165</v>
      </c>
      <c r="M279" s="11">
        <v>7743012</v>
      </c>
      <c r="N279" s="11">
        <v>84699</v>
      </c>
      <c r="O279" s="11">
        <v>53592504</v>
      </c>
      <c r="P279" s="11">
        <v>34470379</v>
      </c>
      <c r="Q279" s="11">
        <v>30723234</v>
      </c>
      <c r="R279" s="11">
        <v>829773</v>
      </c>
      <c r="S279" s="11">
        <v>2917372</v>
      </c>
      <c r="T279" s="11">
        <v>19122125</v>
      </c>
      <c r="U279" s="11">
        <v>822687</v>
      </c>
      <c r="V279" s="11">
        <v>749974</v>
      </c>
      <c r="W279" s="11">
        <v>8216</v>
      </c>
      <c r="X279" s="11">
        <v>367785</v>
      </c>
      <c r="Y279" s="11">
        <v>3154449</v>
      </c>
      <c r="Z279" s="11">
        <v>1678</v>
      </c>
      <c r="AA279" s="11">
        <v>3668</v>
      </c>
      <c r="AB279" s="11">
        <v>523100</v>
      </c>
      <c r="AC279" s="11">
        <v>542496</v>
      </c>
      <c r="AD279" s="11">
        <v>12741035</v>
      </c>
      <c r="AE279" s="11" t="s">
        <v>165</v>
      </c>
      <c r="AF279" s="11" t="s">
        <v>165</v>
      </c>
      <c r="AG279" s="11">
        <v>94359</v>
      </c>
      <c r="AH279" s="11" t="s">
        <v>165</v>
      </c>
      <c r="AI279" s="11">
        <v>29761</v>
      </c>
      <c r="AJ279" s="11">
        <v>44652</v>
      </c>
      <c r="AK279" s="11" t="s">
        <v>165</v>
      </c>
      <c r="AL279" s="11">
        <v>38265</v>
      </c>
      <c r="AM279" s="11" t="s">
        <v>165</v>
      </c>
      <c r="AN279" s="11">
        <v>11356374</v>
      </c>
      <c r="AO279" s="11">
        <v>8807076</v>
      </c>
      <c r="AP279" s="11">
        <v>17737</v>
      </c>
      <c r="AQ279" s="11">
        <v>162667</v>
      </c>
      <c r="AR279" s="11">
        <v>765268</v>
      </c>
      <c r="AS279" s="11">
        <v>367083</v>
      </c>
      <c r="AT279" s="11">
        <v>62454303</v>
      </c>
      <c r="AU279" s="11">
        <v>5098690</v>
      </c>
      <c r="AV279" s="11">
        <v>272751</v>
      </c>
      <c r="AW279" s="11">
        <v>5041</v>
      </c>
      <c r="AX279" s="11">
        <v>8554290</v>
      </c>
      <c r="AY279" s="11">
        <v>1871527</v>
      </c>
      <c r="AZ279" s="11">
        <v>640519</v>
      </c>
      <c r="BA279" s="11">
        <v>43016083</v>
      </c>
      <c r="BB279" s="11">
        <v>2995402</v>
      </c>
      <c r="BC279" s="11">
        <v>3753141</v>
      </c>
      <c r="BD279" s="11">
        <v>157453468</v>
      </c>
      <c r="BE279" s="11">
        <v>43178136</v>
      </c>
      <c r="BF279" s="11">
        <v>3069107</v>
      </c>
      <c r="BG279" s="11">
        <v>277799</v>
      </c>
      <c r="BH279" s="11">
        <v>11874674</v>
      </c>
      <c r="BI279" s="11">
        <v>28234355</v>
      </c>
      <c r="BJ279" s="11">
        <v>55363105</v>
      </c>
      <c r="BK279" s="11">
        <v>1756324</v>
      </c>
      <c r="BL279" s="11">
        <v>23377571</v>
      </c>
      <c r="BM279" s="11">
        <v>17455933</v>
      </c>
      <c r="BN279" s="11">
        <v>29062368</v>
      </c>
      <c r="BO279" s="11">
        <v>27537065</v>
      </c>
      <c r="BP279" s="11">
        <v>1211093</v>
      </c>
      <c r="BQ279" s="11">
        <v>1712073</v>
      </c>
      <c r="BR279" s="11" t="s">
        <v>165</v>
      </c>
      <c r="BS279" s="11" t="s">
        <v>165</v>
      </c>
      <c r="BT279" s="11" t="s">
        <v>165</v>
      </c>
      <c r="BU279" s="11">
        <v>2773845</v>
      </c>
      <c r="BV279" s="11" t="s">
        <v>165</v>
      </c>
      <c r="BW279" s="11">
        <v>2592807</v>
      </c>
      <c r="BX279" s="11">
        <v>181038</v>
      </c>
      <c r="BY279" s="11" t="s">
        <v>165</v>
      </c>
      <c r="BZ279" s="11" t="s">
        <v>165</v>
      </c>
      <c r="CA279" s="11" t="s">
        <v>165</v>
      </c>
      <c r="CB279" s="11" t="s">
        <v>165</v>
      </c>
      <c r="CC279" s="11" t="s">
        <v>165</v>
      </c>
      <c r="CD279" s="11" t="s">
        <v>165</v>
      </c>
      <c r="CE279" s="11" t="s">
        <v>165</v>
      </c>
      <c r="CF279" s="11">
        <v>75879298</v>
      </c>
      <c r="CG279" s="11">
        <v>75840070</v>
      </c>
      <c r="CH279" s="11">
        <v>62731114</v>
      </c>
      <c r="CI279" s="11">
        <v>13108956</v>
      </c>
      <c r="CJ279" s="11">
        <v>39228</v>
      </c>
      <c r="CK279" s="11">
        <v>1782248</v>
      </c>
      <c r="CL279" s="11">
        <v>9098281</v>
      </c>
      <c r="CM279" s="11">
        <v>35392478</v>
      </c>
      <c r="CN279" s="11">
        <v>40143798</v>
      </c>
      <c r="CO279" s="12" t="s">
        <v>165</v>
      </c>
    </row>
    <row r="280" spans="1:93">
      <c r="A280" s="14">
        <v>2015</v>
      </c>
      <c r="B280" s="15" t="s">
        <v>179</v>
      </c>
      <c r="C280" s="15">
        <v>342025</v>
      </c>
      <c r="D280" s="15" t="s">
        <v>583</v>
      </c>
      <c r="E280" s="15" t="s">
        <v>585</v>
      </c>
      <c r="F280" s="16">
        <v>19047383</v>
      </c>
      <c r="G280" s="16">
        <v>304057</v>
      </c>
      <c r="H280" s="16">
        <v>1947603</v>
      </c>
      <c r="I280" s="16">
        <v>34883</v>
      </c>
      <c r="J280" s="16">
        <v>11450</v>
      </c>
      <c r="K280" s="16">
        <v>74489</v>
      </c>
      <c r="L280" s="16">
        <v>71163</v>
      </c>
      <c r="M280" s="16">
        <v>1755618</v>
      </c>
      <c r="N280" s="16">
        <v>59538</v>
      </c>
      <c r="O280" s="16">
        <v>11598613</v>
      </c>
      <c r="P280" s="16">
        <v>7736771</v>
      </c>
      <c r="Q280" s="16">
        <v>7483012</v>
      </c>
      <c r="R280" s="16">
        <v>240367</v>
      </c>
      <c r="S280" s="16">
        <v>13392</v>
      </c>
      <c r="T280" s="16">
        <v>3855787</v>
      </c>
      <c r="U280" s="16">
        <v>91971</v>
      </c>
      <c r="V280" s="16">
        <v>161049</v>
      </c>
      <c r="W280" s="16">
        <v>3000</v>
      </c>
      <c r="X280" s="16">
        <v>37471</v>
      </c>
      <c r="Y280" s="16">
        <v>342857</v>
      </c>
      <c r="Z280" s="16">
        <v>5443</v>
      </c>
      <c r="AA280" s="16" t="s">
        <v>165</v>
      </c>
      <c r="AB280" s="16">
        <v>117974</v>
      </c>
      <c r="AC280" s="16">
        <v>197140</v>
      </c>
      <c r="AD280" s="16">
        <v>2859790</v>
      </c>
      <c r="AE280" s="16" t="s">
        <v>165</v>
      </c>
      <c r="AF280" s="16" t="s">
        <v>165</v>
      </c>
      <c r="AG280" s="16">
        <v>33867</v>
      </c>
      <c r="AH280" s="16" t="s">
        <v>165</v>
      </c>
      <c r="AI280" s="16" t="s">
        <v>165</v>
      </c>
      <c r="AJ280" s="16" t="s">
        <v>165</v>
      </c>
      <c r="AK280" s="16" t="s">
        <v>165</v>
      </c>
      <c r="AL280" s="16">
        <v>5225</v>
      </c>
      <c r="AM280" s="16">
        <v>6055</v>
      </c>
      <c r="AN280" s="16">
        <v>2692350</v>
      </c>
      <c r="AO280" s="16">
        <v>2148555</v>
      </c>
      <c r="AP280" s="16">
        <v>6747</v>
      </c>
      <c r="AQ280" s="16">
        <v>22723</v>
      </c>
      <c r="AR280" s="16">
        <v>267197</v>
      </c>
      <c r="AS280" s="16">
        <v>110390</v>
      </c>
      <c r="AT280" s="16">
        <v>10525789</v>
      </c>
      <c r="AU280" s="16">
        <v>126566</v>
      </c>
      <c r="AV280" s="16">
        <v>107737</v>
      </c>
      <c r="AW280" s="16">
        <v>3351</v>
      </c>
      <c r="AX280" s="16">
        <v>1788194</v>
      </c>
      <c r="AY280" s="16">
        <v>358327</v>
      </c>
      <c r="AZ280" s="16">
        <v>103311</v>
      </c>
      <c r="BA280" s="16">
        <v>7321732</v>
      </c>
      <c r="BB280" s="16">
        <v>716571</v>
      </c>
      <c r="BC280" s="16">
        <v>936738</v>
      </c>
      <c r="BD280" s="16">
        <v>22447117</v>
      </c>
      <c r="BE280" s="16">
        <v>5972631</v>
      </c>
      <c r="BF280" s="16">
        <v>800533</v>
      </c>
      <c r="BG280" s="16">
        <v>10836</v>
      </c>
      <c r="BH280" s="16">
        <v>1573740</v>
      </c>
      <c r="BI280" s="16">
        <v>3598358</v>
      </c>
      <c r="BJ280" s="16">
        <v>19047869</v>
      </c>
      <c r="BK280" s="16">
        <v>534664</v>
      </c>
      <c r="BL280" s="16">
        <v>4816931</v>
      </c>
      <c r="BM280" s="16">
        <v>4741411</v>
      </c>
      <c r="BN280" s="16">
        <v>14023247</v>
      </c>
      <c r="BO280" s="16">
        <v>13872613</v>
      </c>
      <c r="BP280" s="16">
        <v>8506</v>
      </c>
      <c r="BQ280" s="16">
        <v>191864</v>
      </c>
      <c r="BR280" s="16">
        <v>7321</v>
      </c>
      <c r="BS280" s="16" t="s">
        <v>165</v>
      </c>
      <c r="BT280" s="16" t="s">
        <v>165</v>
      </c>
      <c r="BU280" s="16">
        <v>5807</v>
      </c>
      <c r="BV280" s="16" t="s">
        <v>165</v>
      </c>
      <c r="BW280" s="16">
        <v>5008</v>
      </c>
      <c r="BX280" s="16">
        <v>799</v>
      </c>
      <c r="BY280" s="16" t="s">
        <v>165</v>
      </c>
      <c r="BZ280" s="16" t="s">
        <v>165</v>
      </c>
      <c r="CA280" s="16" t="s">
        <v>165</v>
      </c>
      <c r="CB280" s="16" t="s">
        <v>165</v>
      </c>
      <c r="CC280" s="16" t="s">
        <v>165</v>
      </c>
      <c r="CD280" s="16" t="s">
        <v>165</v>
      </c>
      <c r="CE280" s="16" t="s">
        <v>165</v>
      </c>
      <c r="CF280" s="16">
        <v>14589809</v>
      </c>
      <c r="CG280" s="16">
        <v>14589781</v>
      </c>
      <c r="CH280" s="16">
        <v>13150555</v>
      </c>
      <c r="CI280" s="16">
        <v>1439226</v>
      </c>
      <c r="CJ280" s="16">
        <v>28</v>
      </c>
      <c r="CK280" s="16">
        <v>746818</v>
      </c>
      <c r="CL280" s="16">
        <v>127798</v>
      </c>
      <c r="CM280" s="16">
        <v>4616421</v>
      </c>
      <c r="CN280" s="16">
        <v>9942620</v>
      </c>
      <c r="CO280" s="17" t="s">
        <v>165</v>
      </c>
    </row>
    <row r="281" spans="1:93">
      <c r="A281" s="14">
        <v>2015</v>
      </c>
      <c r="B281" s="15" t="s">
        <v>168</v>
      </c>
      <c r="C281" s="15">
        <v>342041</v>
      </c>
      <c r="D281" s="15" t="s">
        <v>583</v>
      </c>
      <c r="E281" s="15" t="s">
        <v>586</v>
      </c>
      <c r="F281" s="16">
        <v>7671914</v>
      </c>
      <c r="G281" s="16">
        <v>199458</v>
      </c>
      <c r="H281" s="16">
        <v>501957</v>
      </c>
      <c r="I281" s="16">
        <v>20246</v>
      </c>
      <c r="J281" s="16">
        <v>7468</v>
      </c>
      <c r="K281" s="16">
        <v>23866</v>
      </c>
      <c r="L281" s="16">
        <v>8823</v>
      </c>
      <c r="M281" s="16">
        <v>441554</v>
      </c>
      <c r="N281" s="16">
        <v>41424</v>
      </c>
      <c r="O281" s="16">
        <v>5043888</v>
      </c>
      <c r="P281" s="16">
        <v>3320803</v>
      </c>
      <c r="Q281" s="16">
        <v>3150073</v>
      </c>
      <c r="R281" s="16">
        <v>102852</v>
      </c>
      <c r="S281" s="16">
        <v>67878</v>
      </c>
      <c r="T281" s="16">
        <v>1723085</v>
      </c>
      <c r="U281" s="16">
        <v>51627</v>
      </c>
      <c r="V281" s="16">
        <v>82366</v>
      </c>
      <c r="W281" s="16" t="s">
        <v>165</v>
      </c>
      <c r="X281" s="16">
        <v>3682</v>
      </c>
      <c r="Y281" s="16">
        <v>231662</v>
      </c>
      <c r="Z281" s="16" t="s">
        <v>165</v>
      </c>
      <c r="AA281" s="16">
        <v>431</v>
      </c>
      <c r="AB281" s="16">
        <v>61136</v>
      </c>
      <c r="AC281" s="16">
        <v>68682</v>
      </c>
      <c r="AD281" s="16">
        <v>1211170</v>
      </c>
      <c r="AE281" s="16" t="s">
        <v>165</v>
      </c>
      <c r="AF281" s="16" t="s">
        <v>165</v>
      </c>
      <c r="AG281" s="16">
        <v>12329</v>
      </c>
      <c r="AH281" s="16" t="s">
        <v>165</v>
      </c>
      <c r="AI281" s="16" t="s">
        <v>165</v>
      </c>
      <c r="AJ281" s="16" t="s">
        <v>165</v>
      </c>
      <c r="AK281" s="16" t="s">
        <v>165</v>
      </c>
      <c r="AL281" s="16" t="s">
        <v>165</v>
      </c>
      <c r="AM281" s="16" t="s">
        <v>165</v>
      </c>
      <c r="AN281" s="16">
        <v>1054296</v>
      </c>
      <c r="AO281" s="16">
        <v>745032</v>
      </c>
      <c r="AP281" s="16">
        <v>875</v>
      </c>
      <c r="AQ281" s="16">
        <v>6878</v>
      </c>
      <c r="AR281" s="16">
        <v>78106</v>
      </c>
      <c r="AS281" s="16">
        <v>68300</v>
      </c>
      <c r="AT281" s="16">
        <v>5239083</v>
      </c>
      <c r="AU281" s="16">
        <v>572056</v>
      </c>
      <c r="AV281" s="16">
        <v>88033</v>
      </c>
      <c r="AW281" s="16">
        <v>2051</v>
      </c>
      <c r="AX281" s="16">
        <v>1046171</v>
      </c>
      <c r="AY281" s="16">
        <v>272328</v>
      </c>
      <c r="AZ281" s="16">
        <v>127019</v>
      </c>
      <c r="BA281" s="16">
        <v>2876804</v>
      </c>
      <c r="BB281" s="16">
        <v>254621</v>
      </c>
      <c r="BC281" s="16">
        <v>581726</v>
      </c>
      <c r="BD281" s="16">
        <v>8540851</v>
      </c>
      <c r="BE281" s="16">
        <v>2857674</v>
      </c>
      <c r="BF281" s="16">
        <v>574620</v>
      </c>
      <c r="BG281" s="16">
        <v>136153</v>
      </c>
      <c r="BH281" s="16">
        <v>1558120</v>
      </c>
      <c r="BI281" s="16">
        <v>724934</v>
      </c>
      <c r="BJ281" s="16">
        <v>7745129</v>
      </c>
      <c r="BK281" s="16">
        <v>39634</v>
      </c>
      <c r="BL281" s="16">
        <v>3670924</v>
      </c>
      <c r="BM281" s="16">
        <v>3478686</v>
      </c>
      <c r="BN281" s="16">
        <v>3567371</v>
      </c>
      <c r="BO281" s="16">
        <v>3433665</v>
      </c>
      <c r="BP281" s="16" t="s">
        <v>165</v>
      </c>
      <c r="BQ281" s="16">
        <v>165603</v>
      </c>
      <c r="BR281" s="16">
        <v>327627</v>
      </c>
      <c r="BS281" s="16">
        <v>13604</v>
      </c>
      <c r="BT281" s="16">
        <v>13604</v>
      </c>
      <c r="BU281" s="16">
        <v>50592</v>
      </c>
      <c r="BV281" s="16" t="s">
        <v>165</v>
      </c>
      <c r="BW281" s="16">
        <v>19918</v>
      </c>
      <c r="BX281" s="16">
        <v>30674</v>
      </c>
      <c r="BY281" s="16" t="s">
        <v>165</v>
      </c>
      <c r="BZ281" s="16" t="s">
        <v>165</v>
      </c>
      <c r="CA281" s="16" t="s">
        <v>165</v>
      </c>
      <c r="CB281" s="16" t="s">
        <v>165</v>
      </c>
      <c r="CC281" s="16" t="s">
        <v>165</v>
      </c>
      <c r="CD281" s="16" t="s">
        <v>165</v>
      </c>
      <c r="CE281" s="16" t="s">
        <v>165</v>
      </c>
      <c r="CF281" s="16">
        <v>6949602</v>
      </c>
      <c r="CG281" s="16">
        <v>6949370</v>
      </c>
      <c r="CH281" s="16">
        <v>6250055</v>
      </c>
      <c r="CI281" s="16">
        <v>699315</v>
      </c>
      <c r="CJ281" s="16">
        <v>232</v>
      </c>
      <c r="CK281" s="16">
        <v>75677</v>
      </c>
      <c r="CL281" s="16" t="s">
        <v>165</v>
      </c>
      <c r="CM281" s="16">
        <v>1424031</v>
      </c>
      <c r="CN281" s="16">
        <v>5352054</v>
      </c>
      <c r="CO281" s="17" t="s">
        <v>165</v>
      </c>
    </row>
    <row r="282" spans="1:93">
      <c r="A282" s="14">
        <v>2015</v>
      </c>
      <c r="B282" s="15" t="s">
        <v>168</v>
      </c>
      <c r="C282" s="15">
        <v>342050</v>
      </c>
      <c r="D282" s="15" t="s">
        <v>583</v>
      </c>
      <c r="E282" s="15" t="s">
        <v>587</v>
      </c>
      <c r="F282" s="16">
        <v>10365505</v>
      </c>
      <c r="G282" s="16">
        <v>222379</v>
      </c>
      <c r="H282" s="16">
        <v>509432</v>
      </c>
      <c r="I282" s="16">
        <v>20873</v>
      </c>
      <c r="J282" s="16">
        <v>5191</v>
      </c>
      <c r="K282" s="16">
        <v>39428</v>
      </c>
      <c r="L282" s="16">
        <v>32879</v>
      </c>
      <c r="M282" s="16">
        <v>411061</v>
      </c>
      <c r="N282" s="16">
        <v>50350</v>
      </c>
      <c r="O282" s="16">
        <v>6865434</v>
      </c>
      <c r="P282" s="16">
        <v>4549853</v>
      </c>
      <c r="Q282" s="16">
        <v>4418993</v>
      </c>
      <c r="R282" s="16">
        <v>130391</v>
      </c>
      <c r="S282" s="16">
        <v>469</v>
      </c>
      <c r="T282" s="16">
        <v>2315581</v>
      </c>
      <c r="U282" s="16">
        <v>60651</v>
      </c>
      <c r="V282" s="16">
        <v>138990</v>
      </c>
      <c r="W282" s="16" t="s">
        <v>165</v>
      </c>
      <c r="X282" s="16">
        <v>24681</v>
      </c>
      <c r="Y282" s="16">
        <v>357929</v>
      </c>
      <c r="Z282" s="16" t="s">
        <v>165</v>
      </c>
      <c r="AA282" s="16" t="s">
        <v>165</v>
      </c>
      <c r="AB282" s="16" t="s">
        <v>165</v>
      </c>
      <c r="AC282" s="16">
        <v>51810</v>
      </c>
      <c r="AD282" s="16">
        <v>1681520</v>
      </c>
      <c r="AE282" s="16" t="s">
        <v>165</v>
      </c>
      <c r="AF282" s="16" t="s">
        <v>165</v>
      </c>
      <c r="AG282" s="16" t="s">
        <v>165</v>
      </c>
      <c r="AH282" s="16" t="s">
        <v>165</v>
      </c>
      <c r="AI282" s="16" t="s">
        <v>165</v>
      </c>
      <c r="AJ282" s="16" t="s">
        <v>165</v>
      </c>
      <c r="AK282" s="16" t="s">
        <v>165</v>
      </c>
      <c r="AL282" s="16" t="s">
        <v>165</v>
      </c>
      <c r="AM282" s="16" t="s">
        <v>165</v>
      </c>
      <c r="AN282" s="16">
        <v>1577968</v>
      </c>
      <c r="AO282" s="16">
        <v>1020802</v>
      </c>
      <c r="AP282" s="16">
        <v>3039</v>
      </c>
      <c r="AQ282" s="16">
        <v>9438</v>
      </c>
      <c r="AR282" s="16">
        <v>106663</v>
      </c>
      <c r="AS282" s="16">
        <v>73260</v>
      </c>
      <c r="AT282" s="16">
        <v>7747658</v>
      </c>
      <c r="AU282" s="16">
        <v>920505</v>
      </c>
      <c r="AV282" s="16">
        <v>79363</v>
      </c>
      <c r="AW282" s="16">
        <v>1903</v>
      </c>
      <c r="AX282" s="16">
        <v>1446488</v>
      </c>
      <c r="AY282" s="16">
        <v>346987</v>
      </c>
      <c r="AZ282" s="16">
        <v>142100</v>
      </c>
      <c r="BA282" s="16">
        <v>4054211</v>
      </c>
      <c r="BB282" s="16">
        <v>756101</v>
      </c>
      <c r="BC282" s="16">
        <v>1024246</v>
      </c>
      <c r="BD282" s="16">
        <v>12363738</v>
      </c>
      <c r="BE282" s="16">
        <v>4680606</v>
      </c>
      <c r="BF282" s="16">
        <v>768118</v>
      </c>
      <c r="BG282" s="16">
        <v>42001</v>
      </c>
      <c r="BH282" s="16">
        <v>1789624</v>
      </c>
      <c r="BI282" s="16">
        <v>2122864</v>
      </c>
      <c r="BJ282" s="16">
        <v>5896617</v>
      </c>
      <c r="BK282" s="16">
        <v>126859</v>
      </c>
      <c r="BL282" s="16">
        <v>1556012</v>
      </c>
      <c r="BM282" s="16">
        <v>1147827</v>
      </c>
      <c r="BN282" s="16">
        <v>4187903</v>
      </c>
      <c r="BO282" s="16">
        <v>4142336</v>
      </c>
      <c r="BP282" s="16" t="s">
        <v>165</v>
      </c>
      <c r="BQ282" s="16">
        <v>118650</v>
      </c>
      <c r="BR282" s="16" t="s">
        <v>165</v>
      </c>
      <c r="BS282" s="16">
        <v>34052</v>
      </c>
      <c r="BT282" s="16">
        <v>34052</v>
      </c>
      <c r="BU282" s="16">
        <v>49818</v>
      </c>
      <c r="BV282" s="16" t="s">
        <v>165</v>
      </c>
      <c r="BW282" s="16">
        <v>19618</v>
      </c>
      <c r="BX282" s="16">
        <v>30200</v>
      </c>
      <c r="BY282" s="16" t="s">
        <v>165</v>
      </c>
      <c r="BZ282" s="16" t="s">
        <v>165</v>
      </c>
      <c r="CA282" s="16" t="s">
        <v>165</v>
      </c>
      <c r="CB282" s="16" t="s">
        <v>165</v>
      </c>
      <c r="CC282" s="16" t="s">
        <v>165</v>
      </c>
      <c r="CD282" s="16" t="s">
        <v>165</v>
      </c>
      <c r="CE282" s="16" t="s">
        <v>165</v>
      </c>
      <c r="CF282" s="16">
        <v>7149441</v>
      </c>
      <c r="CG282" s="16">
        <v>7148804</v>
      </c>
      <c r="CH282" s="16">
        <v>6300845</v>
      </c>
      <c r="CI282" s="16">
        <v>847959</v>
      </c>
      <c r="CJ282" s="16">
        <v>637</v>
      </c>
      <c r="CK282" s="16">
        <v>2385790</v>
      </c>
      <c r="CL282" s="16" t="s">
        <v>165</v>
      </c>
      <c r="CM282" s="16">
        <v>1667742</v>
      </c>
      <c r="CN282" s="16">
        <v>7050631</v>
      </c>
      <c r="CO282" s="17" t="s">
        <v>165</v>
      </c>
    </row>
    <row r="283" spans="1:93">
      <c r="A283" s="14">
        <v>2015</v>
      </c>
      <c r="B283" s="15" t="s">
        <v>166</v>
      </c>
      <c r="C283" s="15">
        <v>342076</v>
      </c>
      <c r="D283" s="15" t="s">
        <v>583</v>
      </c>
      <c r="E283" s="15" t="s">
        <v>588</v>
      </c>
      <c r="F283" s="16">
        <v>27113027</v>
      </c>
      <c r="G283" s="16">
        <v>435912</v>
      </c>
      <c r="H283" s="16">
        <v>3117832</v>
      </c>
      <c r="I283" s="16">
        <v>33635</v>
      </c>
      <c r="J283" s="16">
        <v>18937</v>
      </c>
      <c r="K283" s="16">
        <v>205627</v>
      </c>
      <c r="L283" s="16">
        <v>124489</v>
      </c>
      <c r="M283" s="16">
        <v>2735144</v>
      </c>
      <c r="N283" s="16">
        <v>78043</v>
      </c>
      <c r="O283" s="16">
        <v>16165539</v>
      </c>
      <c r="P283" s="16">
        <v>10849404</v>
      </c>
      <c r="Q283" s="16">
        <v>10584954</v>
      </c>
      <c r="R283" s="16">
        <v>253695</v>
      </c>
      <c r="S283" s="16">
        <v>10755</v>
      </c>
      <c r="T283" s="16">
        <v>5316135</v>
      </c>
      <c r="U283" s="16">
        <v>167415</v>
      </c>
      <c r="V283" s="16">
        <v>250516</v>
      </c>
      <c r="W283" s="16">
        <v>1975</v>
      </c>
      <c r="X283" s="16">
        <v>21679</v>
      </c>
      <c r="Y283" s="16">
        <v>672597</v>
      </c>
      <c r="Z283" s="16" t="s">
        <v>165</v>
      </c>
      <c r="AA283" s="16">
        <v>572</v>
      </c>
      <c r="AB283" s="16">
        <v>16209</v>
      </c>
      <c r="AC283" s="16">
        <v>171408</v>
      </c>
      <c r="AD283" s="16">
        <v>3998203</v>
      </c>
      <c r="AE283" s="16" t="s">
        <v>165</v>
      </c>
      <c r="AF283" s="16" t="s">
        <v>165</v>
      </c>
      <c r="AG283" s="16" t="s">
        <v>165</v>
      </c>
      <c r="AH283" s="16">
        <v>201</v>
      </c>
      <c r="AI283" s="16">
        <v>3145</v>
      </c>
      <c r="AJ283" s="16">
        <v>12215</v>
      </c>
      <c r="AK283" s="16" t="s">
        <v>165</v>
      </c>
      <c r="AL283" s="16" t="s">
        <v>165</v>
      </c>
      <c r="AM283" s="16" t="s">
        <v>165</v>
      </c>
      <c r="AN283" s="16">
        <v>3661544</v>
      </c>
      <c r="AO283" s="16">
        <v>3152596</v>
      </c>
      <c r="AP283" s="16">
        <v>945</v>
      </c>
      <c r="AQ283" s="16">
        <v>30809</v>
      </c>
      <c r="AR283" s="16">
        <v>469807</v>
      </c>
      <c r="AS283" s="16">
        <v>162170</v>
      </c>
      <c r="AT283" s="16">
        <v>18789751</v>
      </c>
      <c r="AU283" s="16">
        <v>2393865</v>
      </c>
      <c r="AV283" s="16">
        <v>188390</v>
      </c>
      <c r="AW283" s="16">
        <v>3236</v>
      </c>
      <c r="AX283" s="16">
        <v>4301006</v>
      </c>
      <c r="AY283" s="16">
        <v>705025</v>
      </c>
      <c r="AZ283" s="16">
        <v>124727</v>
      </c>
      <c r="BA283" s="16">
        <v>9910253</v>
      </c>
      <c r="BB283" s="16">
        <v>1163249</v>
      </c>
      <c r="BC283" s="16">
        <v>1477941</v>
      </c>
      <c r="BD283" s="16">
        <v>44479114</v>
      </c>
      <c r="BE283" s="16">
        <v>15706724</v>
      </c>
      <c r="BF283" s="16">
        <v>5624992</v>
      </c>
      <c r="BG283" s="16">
        <v>4757239</v>
      </c>
      <c r="BH283" s="16">
        <v>2959848</v>
      </c>
      <c r="BI283" s="16">
        <v>7121884</v>
      </c>
      <c r="BJ283" s="16">
        <v>14129606</v>
      </c>
      <c r="BK283" s="16">
        <v>569581</v>
      </c>
      <c r="BL283" s="16">
        <v>4608530</v>
      </c>
      <c r="BM283" s="16">
        <v>4031702</v>
      </c>
      <c r="BN283" s="16">
        <v>9236819</v>
      </c>
      <c r="BO283" s="16">
        <v>8786428</v>
      </c>
      <c r="BP283" s="16" t="s">
        <v>165</v>
      </c>
      <c r="BQ283" s="16">
        <v>267000</v>
      </c>
      <c r="BR283" s="16" t="s">
        <v>165</v>
      </c>
      <c r="BS283" s="16">
        <v>17257</v>
      </c>
      <c r="BT283" s="16" t="s">
        <v>165</v>
      </c>
      <c r="BU283" s="16">
        <v>9022</v>
      </c>
      <c r="BV283" s="16">
        <v>304</v>
      </c>
      <c r="BW283" s="16">
        <v>7948</v>
      </c>
      <c r="BX283" s="16">
        <v>1074</v>
      </c>
      <c r="BY283" s="16" t="s">
        <v>165</v>
      </c>
      <c r="BZ283" s="16" t="s">
        <v>165</v>
      </c>
      <c r="CA283" s="16" t="s">
        <v>165</v>
      </c>
      <c r="CB283" s="16" t="s">
        <v>165</v>
      </c>
      <c r="CC283" s="16" t="s">
        <v>165</v>
      </c>
      <c r="CD283" s="16" t="s">
        <v>165</v>
      </c>
      <c r="CE283" s="16" t="s">
        <v>165</v>
      </c>
      <c r="CF283" s="16">
        <v>18703038</v>
      </c>
      <c r="CG283" s="16">
        <v>18703038</v>
      </c>
      <c r="CH283" s="16">
        <v>17052435</v>
      </c>
      <c r="CI283" s="16">
        <v>1650603</v>
      </c>
      <c r="CJ283" s="16" t="s">
        <v>165</v>
      </c>
      <c r="CK283" s="16">
        <v>4995106</v>
      </c>
      <c r="CL283" s="16">
        <v>735529</v>
      </c>
      <c r="CM283" s="16">
        <v>5211708</v>
      </c>
      <c r="CN283" s="16">
        <v>15082435</v>
      </c>
      <c r="CO283" s="17" t="s">
        <v>165</v>
      </c>
    </row>
    <row r="284" spans="1:93">
      <c r="A284" s="14">
        <v>2015</v>
      </c>
      <c r="B284" s="15" t="s">
        <v>168</v>
      </c>
      <c r="C284" s="15">
        <v>342122</v>
      </c>
      <c r="D284" s="15" t="s">
        <v>583</v>
      </c>
      <c r="E284" s="15" t="s">
        <v>589</v>
      </c>
      <c r="F284" s="16">
        <v>14268087</v>
      </c>
      <c r="G284" s="16">
        <v>228793</v>
      </c>
      <c r="H284" s="16">
        <v>1553110</v>
      </c>
      <c r="I284" s="16">
        <v>24998</v>
      </c>
      <c r="J284" s="16">
        <v>4404</v>
      </c>
      <c r="K284" s="16">
        <v>36267</v>
      </c>
      <c r="L284" s="16">
        <v>31055</v>
      </c>
      <c r="M284" s="16">
        <v>1456386</v>
      </c>
      <c r="N284" s="16">
        <v>55079</v>
      </c>
      <c r="O284" s="16">
        <v>8987573</v>
      </c>
      <c r="P284" s="16">
        <v>5816845</v>
      </c>
      <c r="Q284" s="16">
        <v>5541732</v>
      </c>
      <c r="R284" s="16">
        <v>157019</v>
      </c>
      <c r="S284" s="16">
        <v>118094</v>
      </c>
      <c r="T284" s="16">
        <v>3170728</v>
      </c>
      <c r="U284" s="16">
        <v>90194</v>
      </c>
      <c r="V284" s="16">
        <v>191211</v>
      </c>
      <c r="W284" s="16">
        <v>624</v>
      </c>
      <c r="X284" s="16">
        <v>17592</v>
      </c>
      <c r="Y284" s="16">
        <v>498313</v>
      </c>
      <c r="Z284" s="16" t="s">
        <v>165</v>
      </c>
      <c r="AA284" s="16">
        <v>2557</v>
      </c>
      <c r="AB284" s="16">
        <v>104421</v>
      </c>
      <c r="AC284" s="16">
        <v>130454</v>
      </c>
      <c r="AD284" s="16">
        <v>2104000</v>
      </c>
      <c r="AE284" s="16" t="s">
        <v>165</v>
      </c>
      <c r="AF284" s="16" t="s">
        <v>165</v>
      </c>
      <c r="AG284" s="16">
        <v>31362</v>
      </c>
      <c r="AH284" s="16" t="s">
        <v>165</v>
      </c>
      <c r="AI284" s="16" t="s">
        <v>165</v>
      </c>
      <c r="AJ284" s="16" t="s">
        <v>165</v>
      </c>
      <c r="AK284" s="16" t="s">
        <v>165</v>
      </c>
      <c r="AL284" s="16" t="s">
        <v>165</v>
      </c>
      <c r="AM284" s="16" t="s">
        <v>165</v>
      </c>
      <c r="AN284" s="16">
        <v>1966085</v>
      </c>
      <c r="AO284" s="16">
        <v>1326610</v>
      </c>
      <c r="AP284" s="16">
        <v>2175</v>
      </c>
      <c r="AQ284" s="16">
        <v>12797</v>
      </c>
      <c r="AR284" s="16">
        <v>135865</v>
      </c>
      <c r="AS284" s="16">
        <v>116200</v>
      </c>
      <c r="AT284" s="16">
        <v>8338847</v>
      </c>
      <c r="AU284" s="16">
        <v>412046</v>
      </c>
      <c r="AV284" s="16">
        <v>99200</v>
      </c>
      <c r="AW284" s="16">
        <v>1687</v>
      </c>
      <c r="AX284" s="16">
        <v>1253651</v>
      </c>
      <c r="AY284" s="16">
        <v>388199</v>
      </c>
      <c r="AZ284" s="16">
        <v>295332</v>
      </c>
      <c r="BA284" s="16">
        <v>5236458</v>
      </c>
      <c r="BB284" s="16">
        <v>652274</v>
      </c>
      <c r="BC284" s="16">
        <v>1370326</v>
      </c>
      <c r="BD284" s="16">
        <v>13563167</v>
      </c>
      <c r="BE284" s="16">
        <v>5224837</v>
      </c>
      <c r="BF284" s="16">
        <v>2090221</v>
      </c>
      <c r="BG284" s="16">
        <v>1889037</v>
      </c>
      <c r="BH284" s="16">
        <v>2371294</v>
      </c>
      <c r="BI284" s="16">
        <v>763322</v>
      </c>
      <c r="BJ284" s="16">
        <v>15586731</v>
      </c>
      <c r="BK284" s="16">
        <v>196758</v>
      </c>
      <c r="BL284" s="16">
        <v>8263678</v>
      </c>
      <c r="BM284" s="16">
        <v>7388869</v>
      </c>
      <c r="BN284" s="16">
        <v>7074851</v>
      </c>
      <c r="BO284" s="16">
        <v>6576173</v>
      </c>
      <c r="BP284" s="16" t="s">
        <v>165</v>
      </c>
      <c r="BQ284" s="16">
        <v>168202</v>
      </c>
      <c r="BR284" s="16" t="s">
        <v>165</v>
      </c>
      <c r="BS284" s="16">
        <v>80000</v>
      </c>
      <c r="BT284" s="16" t="s">
        <v>165</v>
      </c>
      <c r="BU284" s="16">
        <v>130045</v>
      </c>
      <c r="BV284" s="16">
        <v>399</v>
      </c>
      <c r="BW284" s="16">
        <v>115537</v>
      </c>
      <c r="BX284" s="16">
        <v>14508</v>
      </c>
      <c r="BY284" s="16" t="s">
        <v>165</v>
      </c>
      <c r="BZ284" s="16" t="s">
        <v>165</v>
      </c>
      <c r="CA284" s="16" t="s">
        <v>165</v>
      </c>
      <c r="CB284" s="16" t="s">
        <v>165</v>
      </c>
      <c r="CC284" s="16" t="s">
        <v>165</v>
      </c>
      <c r="CD284" s="16" t="s">
        <v>165</v>
      </c>
      <c r="CE284" s="16" t="s">
        <v>165</v>
      </c>
      <c r="CF284" s="16">
        <v>10297784</v>
      </c>
      <c r="CG284" s="16">
        <v>10297777</v>
      </c>
      <c r="CH284" s="16">
        <v>9424066</v>
      </c>
      <c r="CI284" s="16">
        <v>873711</v>
      </c>
      <c r="CJ284" s="16">
        <v>7</v>
      </c>
      <c r="CK284" s="16">
        <v>787946</v>
      </c>
      <c r="CL284" s="16">
        <v>21630</v>
      </c>
      <c r="CM284" s="16">
        <v>1498000</v>
      </c>
      <c r="CN284" s="16">
        <v>6571831</v>
      </c>
      <c r="CO284" s="17" t="s">
        <v>165</v>
      </c>
    </row>
    <row r="285" spans="1:93">
      <c r="A285" s="14">
        <v>2015</v>
      </c>
      <c r="B285" s="15" t="s">
        <v>168</v>
      </c>
      <c r="C285" s="15">
        <v>342131</v>
      </c>
      <c r="D285" s="15" t="s">
        <v>583</v>
      </c>
      <c r="E285" s="15" t="s">
        <v>590</v>
      </c>
      <c r="F285" s="16">
        <v>8906990</v>
      </c>
      <c r="G285" s="16">
        <v>209094</v>
      </c>
      <c r="H285" s="16">
        <v>623028</v>
      </c>
      <c r="I285" s="16">
        <v>11229</v>
      </c>
      <c r="J285" s="16">
        <v>7226</v>
      </c>
      <c r="K285" s="16">
        <v>18369</v>
      </c>
      <c r="L285" s="16">
        <v>24059</v>
      </c>
      <c r="M285" s="16">
        <v>562145</v>
      </c>
      <c r="N285" s="16">
        <v>53103</v>
      </c>
      <c r="O285" s="16">
        <v>5808868</v>
      </c>
      <c r="P285" s="16">
        <v>3680681</v>
      </c>
      <c r="Q285" s="16">
        <v>3443469</v>
      </c>
      <c r="R285" s="16">
        <v>116440</v>
      </c>
      <c r="S285" s="16">
        <v>120772</v>
      </c>
      <c r="T285" s="16">
        <v>2128187</v>
      </c>
      <c r="U285" s="16">
        <v>67097</v>
      </c>
      <c r="V285" s="16">
        <v>57541</v>
      </c>
      <c r="W285" s="16">
        <v>845</v>
      </c>
      <c r="X285" s="16">
        <v>1079</v>
      </c>
      <c r="Y285" s="16">
        <v>377113</v>
      </c>
      <c r="Z285" s="16" t="s">
        <v>165</v>
      </c>
      <c r="AA285" s="16">
        <v>110</v>
      </c>
      <c r="AB285" s="16">
        <v>61493</v>
      </c>
      <c r="AC285" s="16">
        <v>78280</v>
      </c>
      <c r="AD285" s="16">
        <v>1471770</v>
      </c>
      <c r="AE285" s="16" t="s">
        <v>165</v>
      </c>
      <c r="AF285" s="16" t="s">
        <v>165</v>
      </c>
      <c r="AG285" s="16" t="s">
        <v>165</v>
      </c>
      <c r="AH285" s="16" t="s">
        <v>165</v>
      </c>
      <c r="AI285" s="16" t="s">
        <v>165</v>
      </c>
      <c r="AJ285" s="16" t="s">
        <v>165</v>
      </c>
      <c r="AK285" s="16" t="s">
        <v>165</v>
      </c>
      <c r="AL285" s="16">
        <v>12859</v>
      </c>
      <c r="AM285" s="16" t="s">
        <v>165</v>
      </c>
      <c r="AN285" s="16">
        <v>1370381</v>
      </c>
      <c r="AO285" s="16">
        <v>773991</v>
      </c>
      <c r="AP285" s="16" t="s">
        <v>165</v>
      </c>
      <c r="AQ285" s="16">
        <v>8573</v>
      </c>
      <c r="AR285" s="16">
        <v>59952</v>
      </c>
      <c r="AS285" s="16">
        <v>65935</v>
      </c>
      <c r="AT285" s="16">
        <v>7067460</v>
      </c>
      <c r="AU285" s="16">
        <v>412782</v>
      </c>
      <c r="AV285" s="16">
        <v>81245</v>
      </c>
      <c r="AW285" s="16">
        <v>2034</v>
      </c>
      <c r="AX285" s="16">
        <v>1343716</v>
      </c>
      <c r="AY285" s="16">
        <v>243437</v>
      </c>
      <c r="AZ285" s="16">
        <v>83075</v>
      </c>
      <c r="BA285" s="16">
        <v>4534245</v>
      </c>
      <c r="BB285" s="16">
        <v>366926</v>
      </c>
      <c r="BC285" s="16">
        <v>578766</v>
      </c>
      <c r="BD285" s="16">
        <v>8136260</v>
      </c>
      <c r="BE285" s="16">
        <v>1940482</v>
      </c>
      <c r="BF285" s="16">
        <v>361763</v>
      </c>
      <c r="BG285" s="16">
        <v>8888</v>
      </c>
      <c r="BH285" s="16">
        <v>1078779</v>
      </c>
      <c r="BI285" s="16">
        <v>499940</v>
      </c>
      <c r="BJ285" s="16">
        <v>6985287</v>
      </c>
      <c r="BK285" s="16">
        <v>348076</v>
      </c>
      <c r="BL285" s="16">
        <v>2853867</v>
      </c>
      <c r="BM285" s="16">
        <v>2627352</v>
      </c>
      <c r="BN285" s="16">
        <v>3199816</v>
      </c>
      <c r="BO285" s="16">
        <v>3115100</v>
      </c>
      <c r="BP285" s="16" t="s">
        <v>165</v>
      </c>
      <c r="BQ285" s="16">
        <v>429190</v>
      </c>
      <c r="BR285" s="16">
        <v>494784</v>
      </c>
      <c r="BS285" s="16">
        <v>7630</v>
      </c>
      <c r="BT285" s="16" t="s">
        <v>165</v>
      </c>
      <c r="BU285" s="16">
        <v>6291</v>
      </c>
      <c r="BV285" s="16">
        <v>284</v>
      </c>
      <c r="BW285" s="16">
        <v>2899</v>
      </c>
      <c r="BX285" s="16">
        <v>3392</v>
      </c>
      <c r="BY285" s="16" t="s">
        <v>165</v>
      </c>
      <c r="BZ285" s="16" t="s">
        <v>165</v>
      </c>
      <c r="CA285" s="16" t="s">
        <v>165</v>
      </c>
      <c r="CB285" s="16" t="s">
        <v>165</v>
      </c>
      <c r="CC285" s="16" t="s">
        <v>165</v>
      </c>
      <c r="CD285" s="16" t="s">
        <v>165</v>
      </c>
      <c r="CE285" s="16" t="s">
        <v>165</v>
      </c>
      <c r="CF285" s="16">
        <v>7674849</v>
      </c>
      <c r="CG285" s="16">
        <v>7674539</v>
      </c>
      <c r="CH285" s="16">
        <v>7051622</v>
      </c>
      <c r="CI285" s="16">
        <v>622917</v>
      </c>
      <c r="CJ285" s="16">
        <v>310</v>
      </c>
      <c r="CK285" s="16">
        <v>161541</v>
      </c>
      <c r="CL285" s="16" t="s">
        <v>165</v>
      </c>
      <c r="CM285" s="16">
        <v>501610</v>
      </c>
      <c r="CN285" s="16">
        <v>5217774</v>
      </c>
      <c r="CO285" s="17" t="s">
        <v>165</v>
      </c>
    </row>
    <row r="286" spans="1:93">
      <c r="A286" s="9">
        <v>2015</v>
      </c>
      <c r="B286" s="10" t="s">
        <v>166</v>
      </c>
      <c r="C286" s="10">
        <v>352012</v>
      </c>
      <c r="D286" s="10" t="s">
        <v>591</v>
      </c>
      <c r="E286" s="10" t="s">
        <v>592</v>
      </c>
      <c r="F286" s="11">
        <v>21491292</v>
      </c>
      <c r="G286" s="11">
        <v>294309</v>
      </c>
      <c r="H286" s="11">
        <v>2387452</v>
      </c>
      <c r="I286" s="11">
        <v>26473</v>
      </c>
      <c r="J286" s="11">
        <v>16306</v>
      </c>
      <c r="K286" s="11">
        <v>73028</v>
      </c>
      <c r="L286" s="11">
        <v>84084</v>
      </c>
      <c r="M286" s="11">
        <v>2187561</v>
      </c>
      <c r="N286" s="11">
        <v>70171</v>
      </c>
      <c r="O286" s="11">
        <v>13641284</v>
      </c>
      <c r="P286" s="11">
        <v>8693763</v>
      </c>
      <c r="Q286" s="11">
        <v>8422496</v>
      </c>
      <c r="R286" s="11">
        <v>265939</v>
      </c>
      <c r="S286" s="11">
        <v>5328</v>
      </c>
      <c r="T286" s="11">
        <v>4947521</v>
      </c>
      <c r="U286" s="11">
        <v>202011</v>
      </c>
      <c r="V286" s="11">
        <v>305148</v>
      </c>
      <c r="W286" s="11">
        <v>6916</v>
      </c>
      <c r="X286" s="11">
        <v>107633</v>
      </c>
      <c r="Y286" s="11">
        <v>661550</v>
      </c>
      <c r="Z286" s="11">
        <v>3091</v>
      </c>
      <c r="AA286" s="11">
        <v>9908</v>
      </c>
      <c r="AB286" s="11">
        <v>94507</v>
      </c>
      <c r="AC286" s="11">
        <v>184308</v>
      </c>
      <c r="AD286" s="11">
        <v>3350530</v>
      </c>
      <c r="AE286" s="11" t="s">
        <v>165</v>
      </c>
      <c r="AF286" s="11" t="s">
        <v>165</v>
      </c>
      <c r="AG286" s="11">
        <v>18056</v>
      </c>
      <c r="AH286" s="11" t="s">
        <v>165</v>
      </c>
      <c r="AI286" s="11">
        <v>3390</v>
      </c>
      <c r="AJ286" s="11" t="s">
        <v>165</v>
      </c>
      <c r="AK286" s="11" t="s">
        <v>165</v>
      </c>
      <c r="AL286" s="11">
        <v>473</v>
      </c>
      <c r="AM286" s="11" t="s">
        <v>165</v>
      </c>
      <c r="AN286" s="11">
        <v>3157850</v>
      </c>
      <c r="AO286" s="11">
        <v>1536958</v>
      </c>
      <c r="AP286" s="11">
        <v>3113</v>
      </c>
      <c r="AQ286" s="11">
        <v>34046</v>
      </c>
      <c r="AR286" s="11">
        <v>366109</v>
      </c>
      <c r="AS286" s="11">
        <v>161213</v>
      </c>
      <c r="AT286" s="11">
        <v>13597544</v>
      </c>
      <c r="AU286" s="11">
        <v>270201</v>
      </c>
      <c r="AV286" s="11">
        <v>166674</v>
      </c>
      <c r="AW286" s="11">
        <v>4996</v>
      </c>
      <c r="AX286" s="11">
        <v>2268979</v>
      </c>
      <c r="AY286" s="11">
        <v>459147</v>
      </c>
      <c r="AZ286" s="11">
        <v>194570</v>
      </c>
      <c r="BA286" s="11">
        <v>9084325</v>
      </c>
      <c r="BB286" s="11">
        <v>1148652</v>
      </c>
      <c r="BC286" s="11">
        <v>1351135</v>
      </c>
      <c r="BD286" s="11">
        <v>26806710</v>
      </c>
      <c r="BE286" s="11">
        <v>10094734</v>
      </c>
      <c r="BF286" s="11">
        <v>1063714</v>
      </c>
      <c r="BG286" s="11">
        <v>575229</v>
      </c>
      <c r="BH286" s="11">
        <v>3125608</v>
      </c>
      <c r="BI286" s="11">
        <v>5905412</v>
      </c>
      <c r="BJ286" s="11">
        <v>18697473</v>
      </c>
      <c r="BK286" s="11">
        <v>486605</v>
      </c>
      <c r="BL286" s="11">
        <v>7567788</v>
      </c>
      <c r="BM286" s="11">
        <v>7281305</v>
      </c>
      <c r="BN286" s="11">
        <v>10291274</v>
      </c>
      <c r="BO286" s="11">
        <v>10053041</v>
      </c>
      <c r="BP286" s="11">
        <v>408998</v>
      </c>
      <c r="BQ286" s="11">
        <v>429413</v>
      </c>
      <c r="BR286" s="11" t="s">
        <v>165</v>
      </c>
      <c r="BS286" s="11" t="s">
        <v>165</v>
      </c>
      <c r="BT286" s="11" t="s">
        <v>165</v>
      </c>
      <c r="BU286" s="11">
        <v>94062</v>
      </c>
      <c r="BV286" s="11">
        <v>1949</v>
      </c>
      <c r="BW286" s="11">
        <v>68825</v>
      </c>
      <c r="BX286" s="11">
        <v>25237</v>
      </c>
      <c r="BY286" s="11" t="s">
        <v>165</v>
      </c>
      <c r="BZ286" s="11" t="s">
        <v>165</v>
      </c>
      <c r="CA286" s="11" t="s">
        <v>165</v>
      </c>
      <c r="CB286" s="11" t="s">
        <v>165</v>
      </c>
      <c r="CC286" s="11" t="s">
        <v>165</v>
      </c>
      <c r="CD286" s="11" t="s">
        <v>165</v>
      </c>
      <c r="CE286" s="11" t="s">
        <v>165</v>
      </c>
      <c r="CF286" s="11">
        <v>15923994</v>
      </c>
      <c r="CG286" s="11">
        <v>15916203</v>
      </c>
      <c r="CH286" s="11">
        <v>14381173</v>
      </c>
      <c r="CI286" s="11">
        <v>1535030</v>
      </c>
      <c r="CJ286" s="11">
        <v>7791</v>
      </c>
      <c r="CK286" s="11">
        <v>1199546</v>
      </c>
      <c r="CL286" s="11">
        <v>196716</v>
      </c>
      <c r="CM286" s="11">
        <v>3744591</v>
      </c>
      <c r="CN286" s="11">
        <v>12859004</v>
      </c>
      <c r="CO286" s="12" t="s">
        <v>165</v>
      </c>
    </row>
    <row r="287" spans="1:93">
      <c r="A287" s="14">
        <v>2015</v>
      </c>
      <c r="B287" s="15" t="s">
        <v>168</v>
      </c>
      <c r="C287" s="15">
        <v>352021</v>
      </c>
      <c r="D287" s="15" t="s">
        <v>591</v>
      </c>
      <c r="E287" s="15" t="s">
        <v>593</v>
      </c>
      <c r="F287" s="16">
        <v>9531638</v>
      </c>
      <c r="G287" s="16">
        <v>207307</v>
      </c>
      <c r="H287" s="16">
        <v>674633</v>
      </c>
      <c r="I287" s="16">
        <v>19555</v>
      </c>
      <c r="J287" s="16">
        <v>5494</v>
      </c>
      <c r="K287" s="16">
        <v>24330</v>
      </c>
      <c r="L287" s="16">
        <v>52737</v>
      </c>
      <c r="M287" s="16">
        <v>572517</v>
      </c>
      <c r="N287" s="16">
        <v>45867</v>
      </c>
      <c r="O287" s="16">
        <v>6045950</v>
      </c>
      <c r="P287" s="16">
        <v>3872572</v>
      </c>
      <c r="Q287" s="16">
        <v>3753804</v>
      </c>
      <c r="R287" s="16">
        <v>118768</v>
      </c>
      <c r="S287" s="16" t="s">
        <v>165</v>
      </c>
      <c r="T287" s="16">
        <v>2173378</v>
      </c>
      <c r="U287" s="16">
        <v>73937</v>
      </c>
      <c r="V287" s="16">
        <v>94847</v>
      </c>
      <c r="W287" s="16" t="s">
        <v>165</v>
      </c>
      <c r="X287" s="16">
        <v>26783</v>
      </c>
      <c r="Y287" s="16">
        <v>383368</v>
      </c>
      <c r="Z287" s="16" t="s">
        <v>165</v>
      </c>
      <c r="AA287" s="16">
        <v>5633</v>
      </c>
      <c r="AB287" s="16">
        <v>30614</v>
      </c>
      <c r="AC287" s="16">
        <v>115922</v>
      </c>
      <c r="AD287" s="16">
        <v>1438866</v>
      </c>
      <c r="AE287" s="16" t="s">
        <v>165</v>
      </c>
      <c r="AF287" s="16" t="s">
        <v>165</v>
      </c>
      <c r="AG287" s="16">
        <v>3408</v>
      </c>
      <c r="AH287" s="16" t="s">
        <v>165</v>
      </c>
      <c r="AI287" s="16" t="s">
        <v>165</v>
      </c>
      <c r="AJ287" s="16" t="s">
        <v>165</v>
      </c>
      <c r="AK287" s="16" t="s">
        <v>165</v>
      </c>
      <c r="AL287" s="16" t="s">
        <v>165</v>
      </c>
      <c r="AM287" s="16" t="s">
        <v>165</v>
      </c>
      <c r="AN287" s="16">
        <v>1445437</v>
      </c>
      <c r="AO287" s="16">
        <v>1076712</v>
      </c>
      <c r="AP287" s="16">
        <v>1660</v>
      </c>
      <c r="AQ287" s="16">
        <v>10353</v>
      </c>
      <c r="AR287" s="16">
        <v>23719</v>
      </c>
      <c r="AS287" s="16">
        <v>78675</v>
      </c>
      <c r="AT287" s="16">
        <v>6456348</v>
      </c>
      <c r="AU287" s="16">
        <v>230932</v>
      </c>
      <c r="AV287" s="16">
        <v>61724</v>
      </c>
      <c r="AW287" s="16">
        <v>3284</v>
      </c>
      <c r="AX287" s="16">
        <v>1301274</v>
      </c>
      <c r="AY287" s="16">
        <v>191631</v>
      </c>
      <c r="AZ287" s="16">
        <v>190308</v>
      </c>
      <c r="BA287" s="16">
        <v>3934887</v>
      </c>
      <c r="BB287" s="16">
        <v>542308</v>
      </c>
      <c r="BC287" s="16">
        <v>536616</v>
      </c>
      <c r="BD287" s="16">
        <v>16868923</v>
      </c>
      <c r="BE287" s="16">
        <v>7136834</v>
      </c>
      <c r="BF287" s="16">
        <v>2069641</v>
      </c>
      <c r="BG287" s="16">
        <v>1747585</v>
      </c>
      <c r="BH287" s="16">
        <v>1989526</v>
      </c>
      <c r="BI287" s="16">
        <v>3077667</v>
      </c>
      <c r="BJ287" s="16">
        <v>5765703</v>
      </c>
      <c r="BK287" s="16">
        <v>194795</v>
      </c>
      <c r="BL287" s="16">
        <v>3019138</v>
      </c>
      <c r="BM287" s="16">
        <v>2937357</v>
      </c>
      <c r="BN287" s="16">
        <v>2643631</v>
      </c>
      <c r="BO287" s="16">
        <v>2579875</v>
      </c>
      <c r="BP287" s="16" t="s">
        <v>165</v>
      </c>
      <c r="BQ287" s="16">
        <v>102934</v>
      </c>
      <c r="BR287" s="16" t="s">
        <v>165</v>
      </c>
      <c r="BS287" s="16" t="s">
        <v>165</v>
      </c>
      <c r="BT287" s="16" t="s">
        <v>165</v>
      </c>
      <c r="BU287" s="16">
        <v>36576</v>
      </c>
      <c r="BV287" s="16">
        <v>1237</v>
      </c>
      <c r="BW287" s="16" t="s">
        <v>165</v>
      </c>
      <c r="BX287" s="16">
        <v>36576</v>
      </c>
      <c r="BY287" s="16" t="s">
        <v>165</v>
      </c>
      <c r="BZ287" s="16" t="s">
        <v>165</v>
      </c>
      <c r="CA287" s="16" t="s">
        <v>165</v>
      </c>
      <c r="CB287" s="16" t="s">
        <v>165</v>
      </c>
      <c r="CC287" s="16" t="s">
        <v>165</v>
      </c>
      <c r="CD287" s="16" t="s">
        <v>165</v>
      </c>
      <c r="CE287" s="16" t="s">
        <v>165</v>
      </c>
      <c r="CF287" s="16">
        <v>8835494</v>
      </c>
      <c r="CG287" s="16">
        <v>8835481</v>
      </c>
      <c r="CH287" s="16">
        <v>8196683</v>
      </c>
      <c r="CI287" s="16">
        <v>638798</v>
      </c>
      <c r="CJ287" s="16">
        <v>13</v>
      </c>
      <c r="CK287" s="16">
        <v>2640745</v>
      </c>
      <c r="CL287" s="16" t="s">
        <v>165</v>
      </c>
      <c r="CM287" s="16">
        <v>845717</v>
      </c>
      <c r="CN287" s="16">
        <v>7352014</v>
      </c>
      <c r="CO287" s="17" t="s">
        <v>165</v>
      </c>
    </row>
    <row r="288" spans="1:93">
      <c r="A288" s="14">
        <v>2015</v>
      </c>
      <c r="B288" s="15" t="s">
        <v>168</v>
      </c>
      <c r="C288" s="15">
        <v>352039</v>
      </c>
      <c r="D288" s="15" t="s">
        <v>591</v>
      </c>
      <c r="E288" s="15" t="s">
        <v>594</v>
      </c>
      <c r="F288" s="16">
        <v>13283509</v>
      </c>
      <c r="G288" s="16">
        <v>235213</v>
      </c>
      <c r="H288" s="16">
        <v>731442</v>
      </c>
      <c r="I288" s="16">
        <v>33101</v>
      </c>
      <c r="J288" s="16">
        <v>15267</v>
      </c>
      <c r="K288" s="16">
        <v>45215</v>
      </c>
      <c r="L288" s="16">
        <v>55888</v>
      </c>
      <c r="M288" s="16">
        <v>581971</v>
      </c>
      <c r="N288" s="16">
        <v>45849</v>
      </c>
      <c r="O288" s="16">
        <v>9190022</v>
      </c>
      <c r="P288" s="16">
        <v>5999912</v>
      </c>
      <c r="Q288" s="16">
        <v>5824237</v>
      </c>
      <c r="R288" s="16">
        <v>175675</v>
      </c>
      <c r="S288" s="16" t="s">
        <v>165</v>
      </c>
      <c r="T288" s="16">
        <v>3190110</v>
      </c>
      <c r="U288" s="16">
        <v>119161</v>
      </c>
      <c r="V288" s="16">
        <v>164861</v>
      </c>
      <c r="W288" s="16" t="s">
        <v>165</v>
      </c>
      <c r="X288" s="16">
        <v>81491</v>
      </c>
      <c r="Y288" s="16">
        <v>383390</v>
      </c>
      <c r="Z288" s="16" t="s">
        <v>165</v>
      </c>
      <c r="AA288" s="16" t="s">
        <v>165</v>
      </c>
      <c r="AB288" s="16">
        <v>67787</v>
      </c>
      <c r="AC288" s="16">
        <v>127633</v>
      </c>
      <c r="AD288" s="16">
        <v>2222491</v>
      </c>
      <c r="AE288" s="16" t="s">
        <v>165</v>
      </c>
      <c r="AF288" s="16" t="s">
        <v>165</v>
      </c>
      <c r="AG288" s="16">
        <v>23296</v>
      </c>
      <c r="AH288" s="16" t="s">
        <v>165</v>
      </c>
      <c r="AI288" s="16" t="s">
        <v>165</v>
      </c>
      <c r="AJ288" s="16" t="s">
        <v>165</v>
      </c>
      <c r="AK288" s="16" t="s">
        <v>165</v>
      </c>
      <c r="AL288" s="16" t="s">
        <v>165</v>
      </c>
      <c r="AM288" s="16" t="s">
        <v>165</v>
      </c>
      <c r="AN288" s="16">
        <v>2047555</v>
      </c>
      <c r="AO288" s="16">
        <v>830911</v>
      </c>
      <c r="AP288" s="16">
        <v>7341</v>
      </c>
      <c r="AQ288" s="16">
        <v>24408</v>
      </c>
      <c r="AR288" s="16">
        <v>170768</v>
      </c>
      <c r="AS288" s="16">
        <v>132845</v>
      </c>
      <c r="AT288" s="16">
        <v>9869936</v>
      </c>
      <c r="AU288" s="16">
        <v>892308</v>
      </c>
      <c r="AV288" s="16">
        <v>99316</v>
      </c>
      <c r="AW288" s="16">
        <v>1413</v>
      </c>
      <c r="AX288" s="16">
        <v>1604423</v>
      </c>
      <c r="AY288" s="16">
        <v>317679</v>
      </c>
      <c r="AZ288" s="16">
        <v>387834</v>
      </c>
      <c r="BA288" s="16">
        <v>6035134</v>
      </c>
      <c r="BB288" s="16">
        <v>531829</v>
      </c>
      <c r="BC288" s="16">
        <v>579497</v>
      </c>
      <c r="BD288" s="16">
        <v>14672033</v>
      </c>
      <c r="BE288" s="16">
        <v>6354368</v>
      </c>
      <c r="BF288" s="16">
        <v>595710</v>
      </c>
      <c r="BG288" s="16">
        <v>206055</v>
      </c>
      <c r="BH288" s="16">
        <v>3203043</v>
      </c>
      <c r="BI288" s="16">
        <v>2555615</v>
      </c>
      <c r="BJ288" s="16">
        <v>14457143</v>
      </c>
      <c r="BK288" s="16">
        <v>420452</v>
      </c>
      <c r="BL288" s="16">
        <v>5593815</v>
      </c>
      <c r="BM288" s="16">
        <v>4748134</v>
      </c>
      <c r="BN288" s="16">
        <v>8411300</v>
      </c>
      <c r="BO288" s="16">
        <v>7880133</v>
      </c>
      <c r="BP288" s="16" t="s">
        <v>165</v>
      </c>
      <c r="BQ288" s="16">
        <v>397697</v>
      </c>
      <c r="BR288" s="16" t="s">
        <v>165</v>
      </c>
      <c r="BS288" s="16">
        <v>54331</v>
      </c>
      <c r="BT288" s="16">
        <v>51331</v>
      </c>
      <c r="BU288" s="16">
        <v>855655</v>
      </c>
      <c r="BV288" s="16">
        <v>13383</v>
      </c>
      <c r="BW288" s="16">
        <v>629928</v>
      </c>
      <c r="BX288" s="16">
        <v>225727</v>
      </c>
      <c r="BY288" s="16" t="s">
        <v>165</v>
      </c>
      <c r="BZ288" s="16" t="s">
        <v>165</v>
      </c>
      <c r="CA288" s="16" t="s">
        <v>165</v>
      </c>
      <c r="CB288" s="16" t="s">
        <v>165</v>
      </c>
      <c r="CC288" s="16" t="s">
        <v>165</v>
      </c>
      <c r="CD288" s="16" t="s">
        <v>165</v>
      </c>
      <c r="CE288" s="16" t="s">
        <v>165</v>
      </c>
      <c r="CF288" s="16">
        <v>8991385</v>
      </c>
      <c r="CG288" s="16">
        <v>8990345</v>
      </c>
      <c r="CH288" s="16">
        <v>7959390</v>
      </c>
      <c r="CI288" s="16">
        <v>1030955</v>
      </c>
      <c r="CJ288" s="16">
        <v>1040</v>
      </c>
      <c r="CK288" s="16">
        <v>4134561</v>
      </c>
      <c r="CL288" s="16">
        <v>114117</v>
      </c>
      <c r="CM288" s="16">
        <v>893616</v>
      </c>
      <c r="CN288" s="16">
        <v>7064484</v>
      </c>
      <c r="CO288" s="17" t="s">
        <v>165</v>
      </c>
    </row>
    <row r="289" spans="1:93">
      <c r="A289" s="14">
        <v>2015</v>
      </c>
      <c r="B289" s="15" t="s">
        <v>168</v>
      </c>
      <c r="C289" s="15">
        <v>352063</v>
      </c>
      <c r="D289" s="15" t="s">
        <v>591</v>
      </c>
      <c r="E289" s="15" t="s">
        <v>595</v>
      </c>
      <c r="F289" s="16">
        <v>6819188</v>
      </c>
      <c r="G289" s="16">
        <v>163329</v>
      </c>
      <c r="H289" s="16">
        <v>477170</v>
      </c>
      <c r="I289" s="16">
        <v>18425</v>
      </c>
      <c r="J289" s="16">
        <v>8632</v>
      </c>
      <c r="K289" s="16">
        <v>14395</v>
      </c>
      <c r="L289" s="16">
        <v>22500</v>
      </c>
      <c r="M289" s="16">
        <v>413218</v>
      </c>
      <c r="N289" s="16">
        <v>47933</v>
      </c>
      <c r="O289" s="16">
        <v>4332670</v>
      </c>
      <c r="P289" s="16">
        <v>2884992</v>
      </c>
      <c r="Q289" s="16">
        <v>2803389</v>
      </c>
      <c r="R289" s="16">
        <v>81105</v>
      </c>
      <c r="S289" s="16">
        <v>498</v>
      </c>
      <c r="T289" s="16">
        <v>1447678</v>
      </c>
      <c r="U289" s="16">
        <v>52934</v>
      </c>
      <c r="V289" s="16">
        <v>42556</v>
      </c>
      <c r="W289" s="16">
        <v>312</v>
      </c>
      <c r="X289" s="16">
        <v>20112</v>
      </c>
      <c r="Y289" s="16">
        <v>214901</v>
      </c>
      <c r="Z289" s="16" t="s">
        <v>165</v>
      </c>
      <c r="AA289" s="16" t="s">
        <v>165</v>
      </c>
      <c r="AB289" s="16">
        <v>25037</v>
      </c>
      <c r="AC289" s="16">
        <v>41988</v>
      </c>
      <c r="AD289" s="16">
        <v>1044846</v>
      </c>
      <c r="AE289" s="16" t="s">
        <v>165</v>
      </c>
      <c r="AF289" s="16" t="s">
        <v>165</v>
      </c>
      <c r="AG289" s="16">
        <v>4992</v>
      </c>
      <c r="AH289" s="16" t="s">
        <v>165</v>
      </c>
      <c r="AI289" s="16" t="s">
        <v>165</v>
      </c>
      <c r="AJ289" s="16" t="s">
        <v>165</v>
      </c>
      <c r="AK289" s="16" t="s">
        <v>165</v>
      </c>
      <c r="AL289" s="16" t="s">
        <v>165</v>
      </c>
      <c r="AM289" s="16" t="s">
        <v>165</v>
      </c>
      <c r="AN289" s="16">
        <v>1019349</v>
      </c>
      <c r="AO289" s="16">
        <v>747170</v>
      </c>
      <c r="AP289" s="16">
        <v>1736</v>
      </c>
      <c r="AQ289" s="16">
        <v>7892</v>
      </c>
      <c r="AR289" s="16">
        <v>21939</v>
      </c>
      <c r="AS289" s="16">
        <v>45980</v>
      </c>
      <c r="AT289" s="16">
        <v>5405181</v>
      </c>
      <c r="AU289" s="16">
        <v>360286</v>
      </c>
      <c r="AV289" s="16">
        <v>42077</v>
      </c>
      <c r="AW289" s="16">
        <v>573</v>
      </c>
      <c r="AX289" s="16">
        <v>869314</v>
      </c>
      <c r="AY289" s="16">
        <v>160172</v>
      </c>
      <c r="AZ289" s="16">
        <v>116928</v>
      </c>
      <c r="BA289" s="16">
        <v>3102707</v>
      </c>
      <c r="BB289" s="16">
        <v>753124</v>
      </c>
      <c r="BC289" s="16">
        <v>586766</v>
      </c>
      <c r="BD289" s="16">
        <v>9683537</v>
      </c>
      <c r="BE289" s="16">
        <v>3377042</v>
      </c>
      <c r="BF289" s="16">
        <v>381035</v>
      </c>
      <c r="BG289" s="16">
        <v>5780</v>
      </c>
      <c r="BH289" s="16">
        <v>1488886</v>
      </c>
      <c r="BI289" s="16">
        <v>1507121</v>
      </c>
      <c r="BJ289" s="16">
        <v>4972467</v>
      </c>
      <c r="BK289" s="16">
        <v>53812</v>
      </c>
      <c r="BL289" s="16">
        <v>2237906</v>
      </c>
      <c r="BM289" s="16">
        <v>2147524</v>
      </c>
      <c r="BN289" s="16">
        <v>2432977</v>
      </c>
      <c r="BO289" s="16">
        <v>2085283</v>
      </c>
      <c r="BP289" s="16" t="s">
        <v>165</v>
      </c>
      <c r="BQ289" s="16">
        <v>298937</v>
      </c>
      <c r="BR289" s="16" t="s">
        <v>165</v>
      </c>
      <c r="BS289" s="16">
        <v>2647</v>
      </c>
      <c r="BT289" s="16">
        <v>2588</v>
      </c>
      <c r="BU289" s="16">
        <v>24595</v>
      </c>
      <c r="BV289" s="16" t="s">
        <v>165</v>
      </c>
      <c r="BW289" s="16" t="s">
        <v>165</v>
      </c>
      <c r="BX289" s="16">
        <v>24595</v>
      </c>
      <c r="BY289" s="16" t="s">
        <v>165</v>
      </c>
      <c r="BZ289" s="16" t="s">
        <v>165</v>
      </c>
      <c r="CA289" s="16" t="s">
        <v>165</v>
      </c>
      <c r="CB289" s="16" t="s">
        <v>165</v>
      </c>
      <c r="CC289" s="16" t="s">
        <v>165</v>
      </c>
      <c r="CD289" s="16" t="s">
        <v>165</v>
      </c>
      <c r="CE289" s="16" t="s">
        <v>165</v>
      </c>
      <c r="CF289" s="16">
        <v>3627690</v>
      </c>
      <c r="CG289" s="16">
        <v>3627682</v>
      </c>
      <c r="CH289" s="16">
        <v>3216540</v>
      </c>
      <c r="CI289" s="16">
        <v>411142</v>
      </c>
      <c r="CJ289" s="16">
        <v>8</v>
      </c>
      <c r="CK289" s="16">
        <v>1479498</v>
      </c>
      <c r="CL289" s="16">
        <v>73276</v>
      </c>
      <c r="CM289" s="16">
        <v>377122</v>
      </c>
      <c r="CN289" s="16">
        <v>4159573</v>
      </c>
      <c r="CO289" s="17" t="s">
        <v>165</v>
      </c>
    </row>
    <row r="290" spans="1:93">
      <c r="A290" s="14">
        <v>2015</v>
      </c>
      <c r="B290" s="15" t="s">
        <v>168</v>
      </c>
      <c r="C290" s="15">
        <v>352080</v>
      </c>
      <c r="D290" s="15" t="s">
        <v>591</v>
      </c>
      <c r="E290" s="15" t="s">
        <v>596</v>
      </c>
      <c r="F290" s="16">
        <v>10495695</v>
      </c>
      <c r="G290" s="16">
        <v>224234</v>
      </c>
      <c r="H290" s="16">
        <v>760634</v>
      </c>
      <c r="I290" s="16">
        <v>25988</v>
      </c>
      <c r="J290" s="16">
        <v>8354</v>
      </c>
      <c r="K290" s="16">
        <v>51922</v>
      </c>
      <c r="L290" s="16">
        <v>53277</v>
      </c>
      <c r="M290" s="16">
        <v>621093</v>
      </c>
      <c r="N290" s="16">
        <v>38812</v>
      </c>
      <c r="O290" s="16">
        <v>6659190</v>
      </c>
      <c r="P290" s="16">
        <v>4361787</v>
      </c>
      <c r="Q290" s="16">
        <v>4233447</v>
      </c>
      <c r="R290" s="16">
        <v>128340</v>
      </c>
      <c r="S290" s="16" t="s">
        <v>165</v>
      </c>
      <c r="T290" s="16">
        <v>2282769</v>
      </c>
      <c r="U290" s="16">
        <v>80232</v>
      </c>
      <c r="V290" s="16">
        <v>118096</v>
      </c>
      <c r="W290" s="16" t="s">
        <v>165</v>
      </c>
      <c r="X290" s="16">
        <v>32574</v>
      </c>
      <c r="Y290" s="16">
        <v>272032</v>
      </c>
      <c r="Z290" s="16">
        <v>771</v>
      </c>
      <c r="AA290" s="16" t="s">
        <v>165</v>
      </c>
      <c r="AB290" s="16">
        <v>23841</v>
      </c>
      <c r="AC290" s="16">
        <v>99295</v>
      </c>
      <c r="AD290" s="16">
        <v>1650968</v>
      </c>
      <c r="AE290" s="16" t="s">
        <v>165</v>
      </c>
      <c r="AF290" s="16" t="s">
        <v>165</v>
      </c>
      <c r="AG290" s="16" t="s">
        <v>165</v>
      </c>
      <c r="AH290" s="16" t="s">
        <v>165</v>
      </c>
      <c r="AI290" s="16" t="s">
        <v>165</v>
      </c>
      <c r="AJ290" s="16">
        <v>4960</v>
      </c>
      <c r="AK290" s="16" t="s">
        <v>165</v>
      </c>
      <c r="AL290" s="16" t="s">
        <v>165</v>
      </c>
      <c r="AM290" s="16">
        <v>14634</v>
      </c>
      <c r="AN290" s="16">
        <v>1567989</v>
      </c>
      <c r="AO290" s="16">
        <v>1113954</v>
      </c>
      <c r="AP290" s="16" t="s">
        <v>165</v>
      </c>
      <c r="AQ290" s="16">
        <v>14303</v>
      </c>
      <c r="AR290" s="16">
        <v>116579</v>
      </c>
      <c r="AS290" s="16">
        <v>87635</v>
      </c>
      <c r="AT290" s="16">
        <v>6294769</v>
      </c>
      <c r="AU290" s="16">
        <v>299972</v>
      </c>
      <c r="AV290" s="16">
        <v>88776</v>
      </c>
      <c r="AW290" s="16">
        <v>2784</v>
      </c>
      <c r="AX290" s="16">
        <v>1312192</v>
      </c>
      <c r="AY290" s="16">
        <v>238287</v>
      </c>
      <c r="AZ290" s="16">
        <v>214659</v>
      </c>
      <c r="BA290" s="16">
        <v>3786384</v>
      </c>
      <c r="BB290" s="16">
        <v>351715</v>
      </c>
      <c r="BC290" s="16">
        <v>1136020</v>
      </c>
      <c r="BD290" s="16">
        <v>12574332</v>
      </c>
      <c r="BE290" s="16">
        <v>7440617</v>
      </c>
      <c r="BF290" s="16">
        <v>2977395</v>
      </c>
      <c r="BG290" s="16">
        <v>2506007</v>
      </c>
      <c r="BH290" s="16">
        <v>1629168</v>
      </c>
      <c r="BI290" s="16">
        <v>2834054</v>
      </c>
      <c r="BJ290" s="16">
        <v>13066145</v>
      </c>
      <c r="BK290" s="16">
        <v>191382</v>
      </c>
      <c r="BL290" s="16">
        <v>8055139</v>
      </c>
      <c r="BM290" s="16">
        <v>7890427</v>
      </c>
      <c r="BN290" s="16">
        <v>4881301</v>
      </c>
      <c r="BO290" s="16">
        <v>4747088</v>
      </c>
      <c r="BP290" s="16" t="s">
        <v>165</v>
      </c>
      <c r="BQ290" s="16">
        <v>129705</v>
      </c>
      <c r="BR290" s="16" t="s">
        <v>165</v>
      </c>
      <c r="BS290" s="16" t="s">
        <v>165</v>
      </c>
      <c r="BT290" s="16" t="s">
        <v>165</v>
      </c>
      <c r="BU290" s="16">
        <v>1121296</v>
      </c>
      <c r="BV290" s="16">
        <v>16539</v>
      </c>
      <c r="BW290" s="16">
        <v>570228</v>
      </c>
      <c r="BX290" s="16">
        <v>551068</v>
      </c>
      <c r="BY290" s="16" t="s">
        <v>165</v>
      </c>
      <c r="BZ290" s="16" t="s">
        <v>165</v>
      </c>
      <c r="CA290" s="16" t="s">
        <v>165</v>
      </c>
      <c r="CB290" s="16" t="s">
        <v>165</v>
      </c>
      <c r="CC290" s="16" t="s">
        <v>165</v>
      </c>
      <c r="CD290" s="16" t="s">
        <v>165</v>
      </c>
      <c r="CE290" s="16" t="s">
        <v>165</v>
      </c>
      <c r="CF290" s="16">
        <v>6783193</v>
      </c>
      <c r="CG290" s="16">
        <v>6782085</v>
      </c>
      <c r="CH290" s="16">
        <v>6140001</v>
      </c>
      <c r="CI290" s="16">
        <v>642084</v>
      </c>
      <c r="CJ290" s="16">
        <v>1108</v>
      </c>
      <c r="CK290" s="16">
        <v>2020956</v>
      </c>
      <c r="CL290" s="16">
        <v>1455</v>
      </c>
      <c r="CM290" s="16">
        <v>1287955</v>
      </c>
      <c r="CN290" s="16">
        <v>6501778</v>
      </c>
      <c r="CO290" s="17" t="s">
        <v>165</v>
      </c>
    </row>
    <row r="291" spans="1:93">
      <c r="A291" s="14">
        <v>2015</v>
      </c>
      <c r="B291" s="15" t="s">
        <v>168</v>
      </c>
      <c r="C291" s="15">
        <v>352152</v>
      </c>
      <c r="D291" s="15" t="s">
        <v>591</v>
      </c>
      <c r="E291" s="15" t="s">
        <v>597</v>
      </c>
      <c r="F291" s="16">
        <v>10768279</v>
      </c>
      <c r="G291" s="16">
        <v>315266</v>
      </c>
      <c r="H291" s="16">
        <v>812546</v>
      </c>
      <c r="I291" s="16">
        <v>19239</v>
      </c>
      <c r="J291" s="16">
        <v>3438</v>
      </c>
      <c r="K291" s="16">
        <v>43835</v>
      </c>
      <c r="L291" s="16">
        <v>115330</v>
      </c>
      <c r="M291" s="16">
        <v>630704</v>
      </c>
      <c r="N291" s="16">
        <v>50050</v>
      </c>
      <c r="O291" s="16">
        <v>6994933</v>
      </c>
      <c r="P291" s="16">
        <v>4682728</v>
      </c>
      <c r="Q291" s="16">
        <v>4417210</v>
      </c>
      <c r="R291" s="16">
        <v>124425</v>
      </c>
      <c r="S291" s="16">
        <v>141093</v>
      </c>
      <c r="T291" s="16">
        <v>2312205</v>
      </c>
      <c r="U291" s="16">
        <v>67406</v>
      </c>
      <c r="V291" s="16">
        <v>74241</v>
      </c>
      <c r="W291" s="16">
        <v>696</v>
      </c>
      <c r="X291" s="16">
        <v>17796</v>
      </c>
      <c r="Y291" s="16">
        <v>241054</v>
      </c>
      <c r="Z291" s="16">
        <v>76</v>
      </c>
      <c r="AA291" s="16">
        <v>763</v>
      </c>
      <c r="AB291" s="16">
        <v>72768</v>
      </c>
      <c r="AC291" s="16">
        <v>105016</v>
      </c>
      <c r="AD291" s="16">
        <v>1720169</v>
      </c>
      <c r="AE291" s="16" t="s">
        <v>165</v>
      </c>
      <c r="AF291" s="16" t="s">
        <v>165</v>
      </c>
      <c r="AG291" s="16">
        <v>12220</v>
      </c>
      <c r="AH291" s="16" t="s">
        <v>165</v>
      </c>
      <c r="AI291" s="16" t="s">
        <v>165</v>
      </c>
      <c r="AJ291" s="16" t="s">
        <v>165</v>
      </c>
      <c r="AK291" s="16" t="s">
        <v>165</v>
      </c>
      <c r="AL291" s="16" t="s">
        <v>165</v>
      </c>
      <c r="AM291" s="16" t="s">
        <v>165</v>
      </c>
      <c r="AN291" s="16">
        <v>1541452</v>
      </c>
      <c r="AO291" s="16">
        <v>928331</v>
      </c>
      <c r="AP291" s="16" t="s">
        <v>165</v>
      </c>
      <c r="AQ291" s="16">
        <v>13637</v>
      </c>
      <c r="AR291" s="16">
        <v>112064</v>
      </c>
      <c r="AS291" s="16">
        <v>89545</v>
      </c>
      <c r="AT291" s="16">
        <v>8506240</v>
      </c>
      <c r="AU291" s="16">
        <v>416064</v>
      </c>
      <c r="AV291" s="16">
        <v>72717</v>
      </c>
      <c r="AW291" s="16">
        <v>2207</v>
      </c>
      <c r="AX291" s="16">
        <v>1597595</v>
      </c>
      <c r="AY291" s="16">
        <v>278541</v>
      </c>
      <c r="AZ291" s="16">
        <v>128431</v>
      </c>
      <c r="BA291" s="16">
        <v>5487874</v>
      </c>
      <c r="BB291" s="16">
        <v>522811</v>
      </c>
      <c r="BC291" s="16">
        <v>471921</v>
      </c>
      <c r="BD291" s="16">
        <v>10831275</v>
      </c>
      <c r="BE291" s="16">
        <v>6510908</v>
      </c>
      <c r="BF291" s="16">
        <v>1572614</v>
      </c>
      <c r="BG291" s="16">
        <v>1163788</v>
      </c>
      <c r="BH291" s="16">
        <v>1746162</v>
      </c>
      <c r="BI291" s="16">
        <v>3192132</v>
      </c>
      <c r="BJ291" s="16">
        <v>9325322</v>
      </c>
      <c r="BK291" s="16">
        <v>326147</v>
      </c>
      <c r="BL291" s="16">
        <v>3714706</v>
      </c>
      <c r="BM291" s="16">
        <v>3622954</v>
      </c>
      <c r="BN291" s="16">
        <v>5187151</v>
      </c>
      <c r="BO291" s="16">
        <v>4967464</v>
      </c>
      <c r="BP291" s="16" t="s">
        <v>165</v>
      </c>
      <c r="BQ291" s="16">
        <v>423465</v>
      </c>
      <c r="BR291" s="16" t="s">
        <v>165</v>
      </c>
      <c r="BS291" s="16" t="s">
        <v>165</v>
      </c>
      <c r="BT291" s="16" t="s">
        <v>165</v>
      </c>
      <c r="BU291" s="16">
        <v>128167</v>
      </c>
      <c r="BV291" s="16">
        <v>27549</v>
      </c>
      <c r="BW291" s="16">
        <v>40815</v>
      </c>
      <c r="BX291" s="16">
        <v>87352</v>
      </c>
      <c r="BY291" s="16" t="s">
        <v>165</v>
      </c>
      <c r="BZ291" s="16" t="s">
        <v>165</v>
      </c>
      <c r="CA291" s="16" t="s">
        <v>165</v>
      </c>
      <c r="CB291" s="16" t="s">
        <v>165</v>
      </c>
      <c r="CC291" s="16" t="s">
        <v>165</v>
      </c>
      <c r="CD291" s="16" t="s">
        <v>165</v>
      </c>
      <c r="CE291" s="16" t="s">
        <v>165</v>
      </c>
      <c r="CF291" s="16">
        <v>7415279</v>
      </c>
      <c r="CG291" s="16">
        <v>7415279</v>
      </c>
      <c r="CH291" s="16">
        <v>6545723</v>
      </c>
      <c r="CI291" s="16">
        <v>869556</v>
      </c>
      <c r="CJ291" s="16" t="s">
        <v>165</v>
      </c>
      <c r="CK291" s="16">
        <v>1844566</v>
      </c>
      <c r="CL291" s="16">
        <v>985199</v>
      </c>
      <c r="CM291" s="16">
        <v>450903</v>
      </c>
      <c r="CN291" s="16">
        <v>5854904</v>
      </c>
      <c r="CO291" s="17" t="s">
        <v>165</v>
      </c>
    </row>
    <row r="292" spans="1:93">
      <c r="A292" s="9">
        <v>2015</v>
      </c>
      <c r="B292" s="10" t="s">
        <v>168</v>
      </c>
      <c r="C292" s="10">
        <v>362018</v>
      </c>
      <c r="D292" s="10" t="s">
        <v>598</v>
      </c>
      <c r="E292" s="10" t="s">
        <v>599</v>
      </c>
      <c r="F292" s="11">
        <v>18625379</v>
      </c>
      <c r="G292" s="11">
        <v>291769</v>
      </c>
      <c r="H292" s="11">
        <v>889132</v>
      </c>
      <c r="I292" s="11">
        <v>31718</v>
      </c>
      <c r="J292" s="11">
        <v>78667</v>
      </c>
      <c r="K292" s="11">
        <v>24375</v>
      </c>
      <c r="L292" s="11">
        <v>45839</v>
      </c>
      <c r="M292" s="11">
        <v>708533</v>
      </c>
      <c r="N292" s="11">
        <v>63462</v>
      </c>
      <c r="O292" s="11">
        <v>13007855</v>
      </c>
      <c r="P292" s="11">
        <v>8632009</v>
      </c>
      <c r="Q292" s="11">
        <v>8240530</v>
      </c>
      <c r="R292" s="11">
        <v>219313</v>
      </c>
      <c r="S292" s="11">
        <v>172166</v>
      </c>
      <c r="T292" s="11">
        <v>4375846</v>
      </c>
      <c r="U292" s="11">
        <v>125894</v>
      </c>
      <c r="V292" s="11">
        <v>154437</v>
      </c>
      <c r="W292" s="11" t="s">
        <v>165</v>
      </c>
      <c r="X292" s="11">
        <v>161669</v>
      </c>
      <c r="Y292" s="11">
        <v>372936</v>
      </c>
      <c r="Z292" s="11" t="s">
        <v>165</v>
      </c>
      <c r="AA292" s="11">
        <v>3999</v>
      </c>
      <c r="AB292" s="11">
        <v>175419</v>
      </c>
      <c r="AC292" s="11">
        <v>136865</v>
      </c>
      <c r="AD292" s="11">
        <v>3212241</v>
      </c>
      <c r="AE292" s="11" t="s">
        <v>165</v>
      </c>
      <c r="AF292" s="11" t="s">
        <v>165</v>
      </c>
      <c r="AG292" s="11">
        <v>28371</v>
      </c>
      <c r="AH292" s="11" t="s">
        <v>165</v>
      </c>
      <c r="AI292" s="11">
        <v>4015</v>
      </c>
      <c r="AJ292" s="11" t="s">
        <v>165</v>
      </c>
      <c r="AK292" s="11" t="s">
        <v>165</v>
      </c>
      <c r="AL292" s="11" t="s">
        <v>165</v>
      </c>
      <c r="AM292" s="11" t="s">
        <v>165</v>
      </c>
      <c r="AN292" s="11">
        <v>2893336</v>
      </c>
      <c r="AO292" s="11">
        <v>1210742</v>
      </c>
      <c r="AP292" s="11">
        <v>10546</v>
      </c>
      <c r="AQ292" s="11">
        <v>25197</v>
      </c>
      <c r="AR292" s="11">
        <v>233340</v>
      </c>
      <c r="AS292" s="11">
        <v>127835</v>
      </c>
      <c r="AT292" s="11">
        <v>10774049</v>
      </c>
      <c r="AU292" s="11">
        <v>959798</v>
      </c>
      <c r="AV292" s="11">
        <v>50776</v>
      </c>
      <c r="AW292" s="11">
        <v>2654</v>
      </c>
      <c r="AX292" s="11">
        <v>1885492</v>
      </c>
      <c r="AY292" s="11">
        <v>429246</v>
      </c>
      <c r="AZ292" s="11">
        <v>158742</v>
      </c>
      <c r="BA292" s="11">
        <v>6029925</v>
      </c>
      <c r="BB292" s="11">
        <v>1257416</v>
      </c>
      <c r="BC292" s="11">
        <v>1525524</v>
      </c>
      <c r="BD292" s="11">
        <v>28387768</v>
      </c>
      <c r="BE292" s="11">
        <v>4709599</v>
      </c>
      <c r="BF292" s="11">
        <v>576997</v>
      </c>
      <c r="BG292" s="11">
        <v>29773</v>
      </c>
      <c r="BH292" s="11">
        <v>1030256</v>
      </c>
      <c r="BI292" s="11">
        <v>3102346</v>
      </c>
      <c r="BJ292" s="11">
        <v>10303144</v>
      </c>
      <c r="BK292" s="11">
        <v>174226</v>
      </c>
      <c r="BL292" s="11">
        <v>3949862</v>
      </c>
      <c r="BM292" s="11">
        <v>2984351</v>
      </c>
      <c r="BN292" s="11">
        <v>6122646</v>
      </c>
      <c r="BO292" s="11">
        <v>5839531</v>
      </c>
      <c r="BP292" s="11" t="s">
        <v>165</v>
      </c>
      <c r="BQ292" s="11">
        <v>190019</v>
      </c>
      <c r="BR292" s="11" t="s">
        <v>165</v>
      </c>
      <c r="BS292" s="11">
        <v>40617</v>
      </c>
      <c r="BT292" s="11" t="s">
        <v>165</v>
      </c>
      <c r="BU292" s="11">
        <v>9216</v>
      </c>
      <c r="BV292" s="11" t="s">
        <v>165</v>
      </c>
      <c r="BW292" s="11">
        <v>9216</v>
      </c>
      <c r="BX292" s="11" t="s">
        <v>165</v>
      </c>
      <c r="BY292" s="11" t="s">
        <v>165</v>
      </c>
      <c r="BZ292" s="11" t="s">
        <v>165</v>
      </c>
      <c r="CA292" s="11" t="s">
        <v>165</v>
      </c>
      <c r="CB292" s="11" t="s">
        <v>165</v>
      </c>
      <c r="CC292" s="11" t="s">
        <v>165</v>
      </c>
      <c r="CD292" s="11" t="s">
        <v>165</v>
      </c>
      <c r="CE292" s="11" t="s">
        <v>165</v>
      </c>
      <c r="CF292" s="11">
        <v>8977754</v>
      </c>
      <c r="CG292" s="11">
        <v>8922582</v>
      </c>
      <c r="CH292" s="11">
        <v>7879566</v>
      </c>
      <c r="CI292" s="11">
        <v>1043016</v>
      </c>
      <c r="CJ292" s="11">
        <v>55172</v>
      </c>
      <c r="CK292" s="11">
        <v>232619</v>
      </c>
      <c r="CL292" s="11">
        <v>52361</v>
      </c>
      <c r="CM292" s="11">
        <v>1446907</v>
      </c>
      <c r="CN292" s="11">
        <v>12194164</v>
      </c>
      <c r="CO292" s="12" t="s">
        <v>165</v>
      </c>
    </row>
    <row r="293" spans="1:93">
      <c r="A293" s="9">
        <v>2015</v>
      </c>
      <c r="B293" s="10" t="s">
        <v>166</v>
      </c>
      <c r="C293" s="10">
        <v>372013</v>
      </c>
      <c r="D293" s="10" t="s">
        <v>600</v>
      </c>
      <c r="E293" s="10" t="s">
        <v>601</v>
      </c>
      <c r="F293" s="11">
        <v>29854464</v>
      </c>
      <c r="G293" s="11">
        <v>382753</v>
      </c>
      <c r="H293" s="11">
        <v>4005858</v>
      </c>
      <c r="I293" s="11">
        <v>33092</v>
      </c>
      <c r="J293" s="11">
        <v>35583</v>
      </c>
      <c r="K293" s="11" t="s">
        <v>165</v>
      </c>
      <c r="L293" s="11">
        <v>101041</v>
      </c>
      <c r="M293" s="11">
        <v>3836142</v>
      </c>
      <c r="N293" s="11">
        <v>64076</v>
      </c>
      <c r="O293" s="11">
        <v>18156295</v>
      </c>
      <c r="P293" s="11">
        <v>11843924</v>
      </c>
      <c r="Q293" s="11">
        <v>10963504</v>
      </c>
      <c r="R293" s="11">
        <v>302479</v>
      </c>
      <c r="S293" s="11">
        <v>577941</v>
      </c>
      <c r="T293" s="11">
        <v>6312371</v>
      </c>
      <c r="U293" s="11">
        <v>162886</v>
      </c>
      <c r="V293" s="11">
        <v>207746</v>
      </c>
      <c r="W293" s="11">
        <v>207</v>
      </c>
      <c r="X293" s="11">
        <v>190345</v>
      </c>
      <c r="Y293" s="11">
        <v>831420</v>
      </c>
      <c r="Z293" s="11">
        <v>17</v>
      </c>
      <c r="AA293" s="11">
        <v>15629</v>
      </c>
      <c r="AB293" s="11">
        <v>219004</v>
      </c>
      <c r="AC293" s="11">
        <v>250432</v>
      </c>
      <c r="AD293" s="11">
        <v>4366432</v>
      </c>
      <c r="AE293" s="11" t="s">
        <v>165</v>
      </c>
      <c r="AF293" s="11" t="s">
        <v>165</v>
      </c>
      <c r="AG293" s="11">
        <v>54187</v>
      </c>
      <c r="AH293" s="11" t="s">
        <v>165</v>
      </c>
      <c r="AI293" s="11">
        <v>6179</v>
      </c>
      <c r="AJ293" s="11">
        <v>7887</v>
      </c>
      <c r="AK293" s="11" t="s">
        <v>165</v>
      </c>
      <c r="AL293" s="11" t="s">
        <v>165</v>
      </c>
      <c r="AM293" s="11" t="s">
        <v>165</v>
      </c>
      <c r="AN293" s="11">
        <v>3943560</v>
      </c>
      <c r="AO293" s="11">
        <v>2675218</v>
      </c>
      <c r="AP293" s="11">
        <v>5866</v>
      </c>
      <c r="AQ293" s="11">
        <v>33568</v>
      </c>
      <c r="AR293" s="11">
        <v>587270</v>
      </c>
      <c r="AS293" s="11">
        <v>195495</v>
      </c>
      <c r="AT293" s="11">
        <v>17118809</v>
      </c>
      <c r="AU293" s="11">
        <v>547433</v>
      </c>
      <c r="AV293" s="11">
        <v>214832</v>
      </c>
      <c r="AW293" s="11">
        <v>4595</v>
      </c>
      <c r="AX293" s="11">
        <v>2715578</v>
      </c>
      <c r="AY293" s="11">
        <v>663325</v>
      </c>
      <c r="AZ293" s="11">
        <v>331642</v>
      </c>
      <c r="BA293" s="11">
        <v>11050342</v>
      </c>
      <c r="BB293" s="11">
        <v>1591062</v>
      </c>
      <c r="BC293" s="11">
        <v>1560959</v>
      </c>
      <c r="BD293" s="11">
        <v>39329472</v>
      </c>
      <c r="BE293" s="11">
        <v>12878138</v>
      </c>
      <c r="BF293" s="11">
        <v>1526746</v>
      </c>
      <c r="BG293" s="11">
        <v>24167</v>
      </c>
      <c r="BH293" s="11">
        <v>4269604</v>
      </c>
      <c r="BI293" s="11">
        <v>7081788</v>
      </c>
      <c r="BJ293" s="11">
        <v>22253373</v>
      </c>
      <c r="BK293" s="11">
        <v>242495</v>
      </c>
      <c r="BL293" s="11">
        <v>4428272</v>
      </c>
      <c r="BM293" s="11">
        <v>4057070</v>
      </c>
      <c r="BN293" s="11">
        <v>17535954</v>
      </c>
      <c r="BO293" s="11">
        <v>15785553</v>
      </c>
      <c r="BP293" s="11">
        <v>23876</v>
      </c>
      <c r="BQ293" s="11">
        <v>265271</v>
      </c>
      <c r="BR293" s="11" t="s">
        <v>165</v>
      </c>
      <c r="BS293" s="11" t="s">
        <v>165</v>
      </c>
      <c r="BT293" s="11" t="s">
        <v>165</v>
      </c>
      <c r="BU293" s="11">
        <v>60019</v>
      </c>
      <c r="BV293" s="11" t="s">
        <v>165</v>
      </c>
      <c r="BW293" s="11">
        <v>15450</v>
      </c>
      <c r="BX293" s="11">
        <v>44569</v>
      </c>
      <c r="BY293" s="11" t="s">
        <v>165</v>
      </c>
      <c r="BZ293" s="11" t="s">
        <v>165</v>
      </c>
      <c r="CA293" s="11" t="s">
        <v>165</v>
      </c>
      <c r="CB293" s="11" t="s">
        <v>165</v>
      </c>
      <c r="CC293" s="11" t="s">
        <v>165</v>
      </c>
      <c r="CD293" s="11" t="s">
        <v>165</v>
      </c>
      <c r="CE293" s="11" t="s">
        <v>165</v>
      </c>
      <c r="CF293" s="11">
        <v>16439590</v>
      </c>
      <c r="CG293" s="11">
        <v>16439178</v>
      </c>
      <c r="CH293" s="11">
        <v>14993218</v>
      </c>
      <c r="CI293" s="11">
        <v>1445960</v>
      </c>
      <c r="CJ293" s="11">
        <v>412</v>
      </c>
      <c r="CK293" s="11">
        <v>179943</v>
      </c>
      <c r="CL293" s="11">
        <v>811632</v>
      </c>
      <c r="CM293" s="11">
        <v>395720</v>
      </c>
      <c r="CN293" s="11">
        <v>15763442</v>
      </c>
      <c r="CO293" s="12" t="s">
        <v>165</v>
      </c>
    </row>
    <row r="294" spans="1:93">
      <c r="A294" s="14">
        <v>2015</v>
      </c>
      <c r="B294" s="15" t="s">
        <v>168</v>
      </c>
      <c r="C294" s="15">
        <v>372021</v>
      </c>
      <c r="D294" s="15" t="s">
        <v>600</v>
      </c>
      <c r="E294" s="15" t="s">
        <v>602</v>
      </c>
      <c r="F294" s="16">
        <v>7345315</v>
      </c>
      <c r="G294" s="16">
        <v>191390</v>
      </c>
      <c r="H294" s="16">
        <v>180978</v>
      </c>
      <c r="I294" s="16">
        <v>27151</v>
      </c>
      <c r="J294" s="16">
        <v>5593</v>
      </c>
      <c r="K294" s="16">
        <v>36264</v>
      </c>
      <c r="L294" s="16">
        <v>41729</v>
      </c>
      <c r="M294" s="16">
        <v>70241</v>
      </c>
      <c r="N294" s="16">
        <v>37325</v>
      </c>
      <c r="O294" s="16">
        <v>4823385</v>
      </c>
      <c r="P294" s="16">
        <v>3198188</v>
      </c>
      <c r="Q294" s="16">
        <v>3119453</v>
      </c>
      <c r="R294" s="16">
        <v>78130</v>
      </c>
      <c r="S294" s="16">
        <v>605</v>
      </c>
      <c r="T294" s="16">
        <v>1625197</v>
      </c>
      <c r="U294" s="16">
        <v>34206</v>
      </c>
      <c r="V294" s="16">
        <v>51164</v>
      </c>
      <c r="W294" s="16">
        <v>768</v>
      </c>
      <c r="X294" s="16">
        <v>36956</v>
      </c>
      <c r="Y294" s="16">
        <v>227038</v>
      </c>
      <c r="Z294" s="16">
        <v>29</v>
      </c>
      <c r="AA294" s="16" t="s">
        <v>165</v>
      </c>
      <c r="AB294" s="16" t="s">
        <v>165</v>
      </c>
      <c r="AC294" s="16">
        <v>89892</v>
      </c>
      <c r="AD294" s="16">
        <v>1185144</v>
      </c>
      <c r="AE294" s="16" t="s">
        <v>165</v>
      </c>
      <c r="AF294" s="16" t="s">
        <v>165</v>
      </c>
      <c r="AG294" s="16" t="s">
        <v>165</v>
      </c>
      <c r="AH294" s="16" t="s">
        <v>165</v>
      </c>
      <c r="AI294" s="16" t="s">
        <v>165</v>
      </c>
      <c r="AJ294" s="16" t="s">
        <v>165</v>
      </c>
      <c r="AK294" s="16" t="s">
        <v>165</v>
      </c>
      <c r="AL294" s="16" t="s">
        <v>165</v>
      </c>
      <c r="AM294" s="16" t="s">
        <v>165</v>
      </c>
      <c r="AN294" s="16">
        <v>1132040</v>
      </c>
      <c r="AO294" s="16">
        <v>933970</v>
      </c>
      <c r="AP294" s="16" t="s">
        <v>165</v>
      </c>
      <c r="AQ294" s="16">
        <v>10795</v>
      </c>
      <c r="AR294" s="16">
        <v>35432</v>
      </c>
      <c r="AS294" s="16">
        <v>51765</v>
      </c>
      <c r="AT294" s="16">
        <v>5165856</v>
      </c>
      <c r="AU294" s="16">
        <v>692170</v>
      </c>
      <c r="AV294" s="16">
        <v>32194</v>
      </c>
      <c r="AW294" s="16">
        <v>1571</v>
      </c>
      <c r="AX294" s="16">
        <v>878050</v>
      </c>
      <c r="AY294" s="16">
        <v>195877</v>
      </c>
      <c r="AZ294" s="16">
        <v>125683</v>
      </c>
      <c r="BA294" s="16">
        <v>2831645</v>
      </c>
      <c r="BB294" s="16">
        <v>408666</v>
      </c>
      <c r="BC294" s="16">
        <v>242805</v>
      </c>
      <c r="BD294" s="16">
        <v>10012587</v>
      </c>
      <c r="BE294" s="16">
        <v>3068746</v>
      </c>
      <c r="BF294" s="16">
        <v>1195228</v>
      </c>
      <c r="BG294" s="16">
        <v>997368</v>
      </c>
      <c r="BH294" s="16">
        <v>1342155</v>
      </c>
      <c r="BI294" s="16">
        <v>531363</v>
      </c>
      <c r="BJ294" s="16">
        <v>5083916</v>
      </c>
      <c r="BK294" s="16">
        <v>126820</v>
      </c>
      <c r="BL294" s="16">
        <v>1593417</v>
      </c>
      <c r="BM294" s="16">
        <v>1350275</v>
      </c>
      <c r="BN294" s="16">
        <v>3408377</v>
      </c>
      <c r="BO294" s="16">
        <v>3244588</v>
      </c>
      <c r="BP294" s="16" t="s">
        <v>165</v>
      </c>
      <c r="BQ294" s="16">
        <v>82122</v>
      </c>
      <c r="BR294" s="16" t="s">
        <v>165</v>
      </c>
      <c r="BS294" s="16" t="s">
        <v>165</v>
      </c>
      <c r="BT294" s="16" t="s">
        <v>165</v>
      </c>
      <c r="BU294" s="16">
        <v>19453</v>
      </c>
      <c r="BV294" s="16" t="s">
        <v>165</v>
      </c>
      <c r="BW294" s="16">
        <v>2300</v>
      </c>
      <c r="BX294" s="16">
        <v>17153</v>
      </c>
      <c r="BY294" s="16" t="s">
        <v>165</v>
      </c>
      <c r="BZ294" s="16" t="s">
        <v>165</v>
      </c>
      <c r="CA294" s="16" t="s">
        <v>165</v>
      </c>
      <c r="CB294" s="16" t="s">
        <v>165</v>
      </c>
      <c r="CC294" s="16" t="s">
        <v>165</v>
      </c>
      <c r="CD294" s="16" t="s">
        <v>165</v>
      </c>
      <c r="CE294" s="16" t="s">
        <v>165</v>
      </c>
      <c r="CF294" s="16">
        <v>4211613</v>
      </c>
      <c r="CG294" s="16">
        <v>4211591</v>
      </c>
      <c r="CH294" s="16">
        <v>3732222</v>
      </c>
      <c r="CI294" s="16">
        <v>479369</v>
      </c>
      <c r="CJ294" s="16">
        <v>22</v>
      </c>
      <c r="CK294" s="16">
        <v>628575</v>
      </c>
      <c r="CL294" s="16" t="s">
        <v>165</v>
      </c>
      <c r="CM294" s="16">
        <v>349084</v>
      </c>
      <c r="CN294" s="16">
        <v>4629583</v>
      </c>
      <c r="CO294" s="17" t="s">
        <v>165</v>
      </c>
    </row>
    <row r="295" spans="1:93">
      <c r="A295" s="9">
        <v>2015</v>
      </c>
      <c r="B295" s="10" t="s">
        <v>166</v>
      </c>
      <c r="C295" s="10">
        <v>382019</v>
      </c>
      <c r="D295" s="10" t="s">
        <v>603</v>
      </c>
      <c r="E295" s="10" t="s">
        <v>604</v>
      </c>
      <c r="F295" s="11">
        <v>25226601</v>
      </c>
      <c r="G295" s="11">
        <v>471372</v>
      </c>
      <c r="H295" s="11">
        <v>1333277</v>
      </c>
      <c r="I295" s="11">
        <v>35010</v>
      </c>
      <c r="J295" s="11">
        <v>31032</v>
      </c>
      <c r="K295" s="11">
        <v>146107</v>
      </c>
      <c r="L295" s="11">
        <v>79025</v>
      </c>
      <c r="M295" s="11">
        <v>1042103</v>
      </c>
      <c r="N295" s="11">
        <v>65049</v>
      </c>
      <c r="O295" s="11">
        <v>17534812</v>
      </c>
      <c r="P295" s="11">
        <v>11345992</v>
      </c>
      <c r="Q295" s="11">
        <v>10934030</v>
      </c>
      <c r="R295" s="11">
        <v>398779</v>
      </c>
      <c r="S295" s="11">
        <v>13183</v>
      </c>
      <c r="T295" s="11">
        <v>6188820</v>
      </c>
      <c r="U295" s="11">
        <v>198977</v>
      </c>
      <c r="V295" s="11">
        <v>189287</v>
      </c>
      <c r="W295" s="11">
        <v>5953</v>
      </c>
      <c r="X295" s="11">
        <v>73706</v>
      </c>
      <c r="Y295" s="11">
        <v>1191631</v>
      </c>
      <c r="Z295" s="11">
        <v>71</v>
      </c>
      <c r="AA295" s="11">
        <v>547</v>
      </c>
      <c r="AB295" s="11">
        <v>222827</v>
      </c>
      <c r="AC295" s="11">
        <v>181364</v>
      </c>
      <c r="AD295" s="11">
        <v>4077591</v>
      </c>
      <c r="AE295" s="11" t="s">
        <v>165</v>
      </c>
      <c r="AF295" s="11" t="s">
        <v>165</v>
      </c>
      <c r="AG295" s="11">
        <v>41131</v>
      </c>
      <c r="AH295" s="11" t="s">
        <v>165</v>
      </c>
      <c r="AI295" s="11">
        <v>2037</v>
      </c>
      <c r="AJ295" s="11">
        <v>3698</v>
      </c>
      <c r="AK295" s="11" t="s">
        <v>165</v>
      </c>
      <c r="AL295" s="11" t="s">
        <v>165</v>
      </c>
      <c r="AM295" s="11" t="s">
        <v>165</v>
      </c>
      <c r="AN295" s="11">
        <v>3780013</v>
      </c>
      <c r="AO295" s="11">
        <v>1709115</v>
      </c>
      <c r="AP295" s="11">
        <v>2529</v>
      </c>
      <c r="AQ295" s="11">
        <v>35563</v>
      </c>
      <c r="AR295" s="11">
        <v>294871</v>
      </c>
      <c r="AS295" s="11">
        <v>222250</v>
      </c>
      <c r="AT295" s="11">
        <v>22008974</v>
      </c>
      <c r="AU295" s="11">
        <v>1255355</v>
      </c>
      <c r="AV295" s="11">
        <v>141706</v>
      </c>
      <c r="AW295" s="11">
        <v>1190</v>
      </c>
      <c r="AX295" s="11">
        <v>3293964</v>
      </c>
      <c r="AY295" s="11">
        <v>863885</v>
      </c>
      <c r="AZ295" s="11">
        <v>557011</v>
      </c>
      <c r="BA295" s="11">
        <v>13624016</v>
      </c>
      <c r="BB295" s="11">
        <v>2271847</v>
      </c>
      <c r="BC295" s="11">
        <v>1225231</v>
      </c>
      <c r="BD295" s="11">
        <v>58028821</v>
      </c>
      <c r="BE295" s="11">
        <v>14055501</v>
      </c>
      <c r="BF295" s="11">
        <v>2177350</v>
      </c>
      <c r="BG295" s="11">
        <v>1106241</v>
      </c>
      <c r="BH295" s="11">
        <v>5201582</v>
      </c>
      <c r="BI295" s="11">
        <v>6676569</v>
      </c>
      <c r="BJ295" s="11">
        <v>23085033</v>
      </c>
      <c r="BK295" s="11">
        <v>688226</v>
      </c>
      <c r="BL295" s="11">
        <v>10606389</v>
      </c>
      <c r="BM295" s="11">
        <v>9060347</v>
      </c>
      <c r="BN295" s="11">
        <v>11326249</v>
      </c>
      <c r="BO295" s="11">
        <v>11042338</v>
      </c>
      <c r="BP295" s="11" t="s">
        <v>165</v>
      </c>
      <c r="BQ295" s="11">
        <v>1030304</v>
      </c>
      <c r="BR295" s="11" t="s">
        <v>165</v>
      </c>
      <c r="BS295" s="11">
        <v>122091</v>
      </c>
      <c r="BT295" s="11">
        <v>117570</v>
      </c>
      <c r="BU295" s="11">
        <v>18966</v>
      </c>
      <c r="BV295" s="11" t="s">
        <v>165</v>
      </c>
      <c r="BW295" s="11">
        <v>4575</v>
      </c>
      <c r="BX295" s="11">
        <v>14391</v>
      </c>
      <c r="BY295" s="11" t="s">
        <v>165</v>
      </c>
      <c r="BZ295" s="11" t="s">
        <v>165</v>
      </c>
      <c r="CA295" s="11" t="s">
        <v>165</v>
      </c>
      <c r="CB295" s="11" t="s">
        <v>165</v>
      </c>
      <c r="CC295" s="11" t="s">
        <v>165</v>
      </c>
      <c r="CD295" s="11" t="s">
        <v>165</v>
      </c>
      <c r="CE295" s="11" t="s">
        <v>165</v>
      </c>
      <c r="CF295" s="11">
        <v>16199102</v>
      </c>
      <c r="CG295" s="11">
        <v>16199102</v>
      </c>
      <c r="CH295" s="11">
        <v>14245852</v>
      </c>
      <c r="CI295" s="11">
        <v>1953250</v>
      </c>
      <c r="CJ295" s="11" t="s">
        <v>165</v>
      </c>
      <c r="CK295" s="11">
        <v>1790316</v>
      </c>
      <c r="CL295" s="11">
        <v>1877740</v>
      </c>
      <c r="CM295" s="11">
        <v>2911851</v>
      </c>
      <c r="CN295" s="11">
        <v>18378061</v>
      </c>
      <c r="CO295" s="12" t="s">
        <v>165</v>
      </c>
    </row>
    <row r="296" spans="1:93">
      <c r="A296" s="14">
        <v>2015</v>
      </c>
      <c r="B296" s="15" t="s">
        <v>168</v>
      </c>
      <c r="C296" s="15">
        <v>382027</v>
      </c>
      <c r="D296" s="15" t="s">
        <v>603</v>
      </c>
      <c r="E296" s="15" t="s">
        <v>605</v>
      </c>
      <c r="F296" s="16">
        <v>11861284</v>
      </c>
      <c r="G296" s="16">
        <v>266026</v>
      </c>
      <c r="H296" s="16">
        <v>835858</v>
      </c>
      <c r="I296" s="16">
        <v>27870</v>
      </c>
      <c r="J296" s="16">
        <v>14626</v>
      </c>
      <c r="K296" s="16">
        <v>145255</v>
      </c>
      <c r="L296" s="16">
        <v>26715</v>
      </c>
      <c r="M296" s="16">
        <v>621392</v>
      </c>
      <c r="N296" s="16">
        <v>46296</v>
      </c>
      <c r="O296" s="16">
        <v>7581653</v>
      </c>
      <c r="P296" s="16">
        <v>5029889</v>
      </c>
      <c r="Q296" s="16">
        <v>4831034</v>
      </c>
      <c r="R296" s="16">
        <v>198191</v>
      </c>
      <c r="S296" s="16">
        <v>664</v>
      </c>
      <c r="T296" s="16">
        <v>2551764</v>
      </c>
      <c r="U296" s="16">
        <v>96372</v>
      </c>
      <c r="V296" s="16">
        <v>107430</v>
      </c>
      <c r="W296" s="16">
        <v>696</v>
      </c>
      <c r="X296" s="16">
        <v>10290</v>
      </c>
      <c r="Y296" s="16">
        <v>254850</v>
      </c>
      <c r="Z296" s="16">
        <v>836</v>
      </c>
      <c r="AA296" s="16">
        <v>4301</v>
      </c>
      <c r="AB296" s="16">
        <v>53980</v>
      </c>
      <c r="AC296" s="16">
        <v>169245</v>
      </c>
      <c r="AD296" s="16">
        <v>1831109</v>
      </c>
      <c r="AE296" s="16" t="s">
        <v>165</v>
      </c>
      <c r="AF296" s="16" t="s">
        <v>165</v>
      </c>
      <c r="AG296" s="16">
        <v>22138</v>
      </c>
      <c r="AH296" s="16" t="s">
        <v>165</v>
      </c>
      <c r="AI296" s="16">
        <v>517</v>
      </c>
      <c r="AJ296" s="16" t="s">
        <v>165</v>
      </c>
      <c r="AK296" s="16" t="s">
        <v>165</v>
      </c>
      <c r="AL296" s="16" t="s">
        <v>165</v>
      </c>
      <c r="AM296" s="16" t="s">
        <v>165</v>
      </c>
      <c r="AN296" s="16">
        <v>1764614</v>
      </c>
      <c r="AO296" s="16">
        <v>1202766</v>
      </c>
      <c r="AP296" s="16" t="s">
        <v>165</v>
      </c>
      <c r="AQ296" s="16">
        <v>16183</v>
      </c>
      <c r="AR296" s="16">
        <v>147888</v>
      </c>
      <c r="AS296" s="16">
        <v>92374</v>
      </c>
      <c r="AT296" s="16">
        <v>9545824</v>
      </c>
      <c r="AU296" s="16">
        <v>1043841</v>
      </c>
      <c r="AV296" s="16">
        <v>65987</v>
      </c>
      <c r="AW296" s="16">
        <v>1288</v>
      </c>
      <c r="AX296" s="16">
        <v>2074888</v>
      </c>
      <c r="AY296" s="16">
        <v>344569</v>
      </c>
      <c r="AZ296" s="16">
        <v>159953</v>
      </c>
      <c r="BA296" s="16">
        <v>5307923</v>
      </c>
      <c r="BB296" s="16">
        <v>547375</v>
      </c>
      <c r="BC296" s="16">
        <v>821336</v>
      </c>
      <c r="BD296" s="16">
        <v>13747966</v>
      </c>
      <c r="BE296" s="16">
        <v>3629216</v>
      </c>
      <c r="BF296" s="16">
        <v>215148</v>
      </c>
      <c r="BG296" s="16">
        <v>13830</v>
      </c>
      <c r="BH296" s="16">
        <v>2338852</v>
      </c>
      <c r="BI296" s="16">
        <v>1075216</v>
      </c>
      <c r="BJ296" s="16">
        <v>11109181</v>
      </c>
      <c r="BK296" s="16">
        <v>61803</v>
      </c>
      <c r="BL296" s="16">
        <v>2439143</v>
      </c>
      <c r="BM296" s="16">
        <v>2292281</v>
      </c>
      <c r="BN296" s="16">
        <v>8469299</v>
      </c>
      <c r="BO296" s="16">
        <v>8430985</v>
      </c>
      <c r="BP296" s="16" t="s">
        <v>165</v>
      </c>
      <c r="BQ296" s="16">
        <v>200739</v>
      </c>
      <c r="BR296" s="16" t="s">
        <v>165</v>
      </c>
      <c r="BS296" s="16" t="s">
        <v>165</v>
      </c>
      <c r="BT296" s="16" t="s">
        <v>165</v>
      </c>
      <c r="BU296" s="16">
        <v>21992</v>
      </c>
      <c r="BV296" s="16">
        <v>450</v>
      </c>
      <c r="BW296" s="16">
        <v>21664</v>
      </c>
      <c r="BX296" s="16">
        <v>328</v>
      </c>
      <c r="BY296" s="16" t="s">
        <v>165</v>
      </c>
      <c r="BZ296" s="16" t="s">
        <v>165</v>
      </c>
      <c r="CA296" s="16" t="s">
        <v>165</v>
      </c>
      <c r="CB296" s="16" t="s">
        <v>165</v>
      </c>
      <c r="CC296" s="16" t="s">
        <v>165</v>
      </c>
      <c r="CD296" s="16" t="s">
        <v>165</v>
      </c>
      <c r="CE296" s="16" t="s">
        <v>165</v>
      </c>
      <c r="CF296" s="16">
        <v>11648863</v>
      </c>
      <c r="CG296" s="16">
        <v>11648634</v>
      </c>
      <c r="CH296" s="16">
        <v>10942157</v>
      </c>
      <c r="CI296" s="16">
        <v>706477</v>
      </c>
      <c r="CJ296" s="16">
        <v>229</v>
      </c>
      <c r="CK296" s="16">
        <v>3469204</v>
      </c>
      <c r="CL296" s="16">
        <v>187829</v>
      </c>
      <c r="CM296" s="16">
        <v>653799</v>
      </c>
      <c r="CN296" s="16">
        <v>10998097</v>
      </c>
      <c r="CO296" s="17" t="s">
        <v>165</v>
      </c>
    </row>
    <row r="297" spans="1:93">
      <c r="A297" s="14">
        <v>2015</v>
      </c>
      <c r="B297" s="15" t="s">
        <v>168</v>
      </c>
      <c r="C297" s="15">
        <v>382051</v>
      </c>
      <c r="D297" s="15" t="s">
        <v>603</v>
      </c>
      <c r="E297" s="15" t="s">
        <v>606</v>
      </c>
      <c r="F297" s="16">
        <v>7540210</v>
      </c>
      <c r="G297" s="16">
        <v>198694</v>
      </c>
      <c r="H297" s="16">
        <v>914548</v>
      </c>
      <c r="I297" s="16">
        <v>31110</v>
      </c>
      <c r="J297" s="16">
        <v>2392</v>
      </c>
      <c r="K297" s="16">
        <v>62725</v>
      </c>
      <c r="L297" s="16">
        <v>16331</v>
      </c>
      <c r="M297" s="16">
        <v>801990</v>
      </c>
      <c r="N297" s="16">
        <v>44799</v>
      </c>
      <c r="O297" s="16">
        <v>4813108</v>
      </c>
      <c r="P297" s="16">
        <v>3136755</v>
      </c>
      <c r="Q297" s="16">
        <v>3046199</v>
      </c>
      <c r="R297" s="16">
        <v>90556</v>
      </c>
      <c r="S297" s="16" t="s">
        <v>165</v>
      </c>
      <c r="T297" s="16">
        <v>1676353</v>
      </c>
      <c r="U297" s="16">
        <v>47593</v>
      </c>
      <c r="V297" s="16">
        <v>25635</v>
      </c>
      <c r="W297" s="16">
        <v>624</v>
      </c>
      <c r="X297" s="16">
        <v>31823</v>
      </c>
      <c r="Y297" s="16">
        <v>184721</v>
      </c>
      <c r="Z297" s="16" t="s">
        <v>165</v>
      </c>
      <c r="AA297" s="16">
        <v>2005</v>
      </c>
      <c r="AB297" s="16">
        <v>39902</v>
      </c>
      <c r="AC297" s="16">
        <v>141510</v>
      </c>
      <c r="AD297" s="16">
        <v>1191258</v>
      </c>
      <c r="AE297" s="16" t="s">
        <v>165</v>
      </c>
      <c r="AF297" s="16" t="s">
        <v>165</v>
      </c>
      <c r="AG297" s="16">
        <v>8964</v>
      </c>
      <c r="AH297" s="16">
        <v>1705</v>
      </c>
      <c r="AI297" s="16">
        <v>613</v>
      </c>
      <c r="AJ297" s="16" t="s">
        <v>165</v>
      </c>
      <c r="AK297" s="16" t="s">
        <v>165</v>
      </c>
      <c r="AL297" s="16" t="s">
        <v>165</v>
      </c>
      <c r="AM297" s="16" t="s">
        <v>165</v>
      </c>
      <c r="AN297" s="16">
        <v>1088307</v>
      </c>
      <c r="AO297" s="16">
        <v>374212</v>
      </c>
      <c r="AP297" s="16">
        <v>945</v>
      </c>
      <c r="AQ297" s="16">
        <v>11051</v>
      </c>
      <c r="AR297" s="16">
        <v>94546</v>
      </c>
      <c r="AS297" s="16">
        <v>54805</v>
      </c>
      <c r="AT297" s="16">
        <v>6823223</v>
      </c>
      <c r="AU297" s="16">
        <v>399586</v>
      </c>
      <c r="AV297" s="16">
        <v>57193</v>
      </c>
      <c r="AW297" s="16">
        <v>2062</v>
      </c>
      <c r="AX297" s="16">
        <v>1118741</v>
      </c>
      <c r="AY297" s="16">
        <v>200246</v>
      </c>
      <c r="AZ297" s="16">
        <v>269733</v>
      </c>
      <c r="BA297" s="16">
        <v>4085340</v>
      </c>
      <c r="BB297" s="16">
        <v>690322</v>
      </c>
      <c r="BC297" s="16">
        <v>447145</v>
      </c>
      <c r="BD297" s="16">
        <v>10396713</v>
      </c>
      <c r="BE297" s="16">
        <v>1809899</v>
      </c>
      <c r="BF297" s="16">
        <v>262215</v>
      </c>
      <c r="BG297" s="16">
        <v>11567</v>
      </c>
      <c r="BH297" s="16">
        <v>1268591</v>
      </c>
      <c r="BI297" s="16">
        <v>279093</v>
      </c>
      <c r="BJ297" s="16">
        <v>6634657</v>
      </c>
      <c r="BK297" s="16">
        <v>140416</v>
      </c>
      <c r="BL297" s="16">
        <v>2459700</v>
      </c>
      <c r="BM297" s="16">
        <v>2405693</v>
      </c>
      <c r="BN297" s="16">
        <v>4104272</v>
      </c>
      <c r="BO297" s="16">
        <v>3985169</v>
      </c>
      <c r="BP297" s="16" t="s">
        <v>165</v>
      </c>
      <c r="BQ297" s="16">
        <v>27256</v>
      </c>
      <c r="BR297" s="16">
        <v>43429</v>
      </c>
      <c r="BS297" s="16" t="s">
        <v>165</v>
      </c>
      <c r="BT297" s="16" t="s">
        <v>165</v>
      </c>
      <c r="BU297" s="16">
        <v>244613</v>
      </c>
      <c r="BV297" s="16">
        <v>660</v>
      </c>
      <c r="BW297" s="16">
        <v>63006</v>
      </c>
      <c r="BX297" s="16">
        <v>20446</v>
      </c>
      <c r="BY297" s="16" t="s">
        <v>165</v>
      </c>
      <c r="BZ297" s="16">
        <v>161161</v>
      </c>
      <c r="CA297" s="16" t="s">
        <v>165</v>
      </c>
      <c r="CB297" s="16" t="s">
        <v>165</v>
      </c>
      <c r="CC297" s="16" t="s">
        <v>165</v>
      </c>
      <c r="CD297" s="16" t="s">
        <v>165</v>
      </c>
      <c r="CE297" s="16" t="s">
        <v>165</v>
      </c>
      <c r="CF297" s="16">
        <v>5171529</v>
      </c>
      <c r="CG297" s="16">
        <v>5171529</v>
      </c>
      <c r="CH297" s="16">
        <v>4662115</v>
      </c>
      <c r="CI297" s="16">
        <v>509414</v>
      </c>
      <c r="CJ297" s="16" t="s">
        <v>165</v>
      </c>
      <c r="CK297" s="16">
        <v>1136521</v>
      </c>
      <c r="CL297" s="16" t="s">
        <v>165</v>
      </c>
      <c r="CM297" s="16">
        <v>698734</v>
      </c>
      <c r="CN297" s="16">
        <v>6975053</v>
      </c>
      <c r="CO297" s="17" t="s">
        <v>165</v>
      </c>
    </row>
    <row r="298" spans="1:93">
      <c r="A298" s="14">
        <v>2015</v>
      </c>
      <c r="B298" s="15" t="s">
        <v>168</v>
      </c>
      <c r="C298" s="15">
        <v>382060</v>
      </c>
      <c r="D298" s="15" t="s">
        <v>603</v>
      </c>
      <c r="E298" s="15" t="s">
        <v>607</v>
      </c>
      <c r="F298" s="16">
        <v>7656179</v>
      </c>
      <c r="G298" s="16">
        <v>161931</v>
      </c>
      <c r="H298" s="16">
        <v>815975</v>
      </c>
      <c r="I298" s="16">
        <v>18954</v>
      </c>
      <c r="J298" s="16">
        <v>40636</v>
      </c>
      <c r="K298" s="16">
        <v>69669</v>
      </c>
      <c r="L298" s="16" t="s">
        <v>165</v>
      </c>
      <c r="M298" s="16">
        <v>686716</v>
      </c>
      <c r="N298" s="16">
        <v>41583</v>
      </c>
      <c r="O298" s="16">
        <v>4638169</v>
      </c>
      <c r="P298" s="16">
        <v>3156981</v>
      </c>
      <c r="Q298" s="16">
        <v>3050056</v>
      </c>
      <c r="R298" s="16">
        <v>103598</v>
      </c>
      <c r="S298" s="16">
        <v>3327</v>
      </c>
      <c r="T298" s="16">
        <v>1481188</v>
      </c>
      <c r="U298" s="16">
        <v>47411</v>
      </c>
      <c r="V298" s="16">
        <v>44279</v>
      </c>
      <c r="W298" s="16">
        <v>2016</v>
      </c>
      <c r="X298" s="16">
        <v>7378</v>
      </c>
      <c r="Y298" s="16">
        <v>167772</v>
      </c>
      <c r="Z298" s="16" t="s">
        <v>165</v>
      </c>
      <c r="AA298" s="16">
        <v>1941</v>
      </c>
      <c r="AB298" s="16" t="s">
        <v>165</v>
      </c>
      <c r="AC298" s="16">
        <v>68376</v>
      </c>
      <c r="AD298" s="16">
        <v>1142015</v>
      </c>
      <c r="AE298" s="16" t="s">
        <v>165</v>
      </c>
      <c r="AF298" s="16" t="s">
        <v>165</v>
      </c>
      <c r="AG298" s="16" t="s">
        <v>165</v>
      </c>
      <c r="AH298" s="16" t="s">
        <v>165</v>
      </c>
      <c r="AI298" s="16" t="s">
        <v>165</v>
      </c>
      <c r="AJ298" s="16" t="s">
        <v>165</v>
      </c>
      <c r="AK298" s="16" t="s">
        <v>165</v>
      </c>
      <c r="AL298" s="16" t="s">
        <v>165</v>
      </c>
      <c r="AM298" s="16" t="s">
        <v>165</v>
      </c>
      <c r="AN298" s="16">
        <v>1085954</v>
      </c>
      <c r="AO298" s="16">
        <v>784843</v>
      </c>
      <c r="AP298" s="16" t="s">
        <v>165</v>
      </c>
      <c r="AQ298" s="16">
        <v>11384</v>
      </c>
      <c r="AR298" s="16">
        <v>116340</v>
      </c>
      <c r="AS298" s="16">
        <v>58872</v>
      </c>
      <c r="AT298" s="16">
        <v>5306069</v>
      </c>
      <c r="AU298" s="16">
        <v>506850</v>
      </c>
      <c r="AV298" s="16">
        <v>87277</v>
      </c>
      <c r="AW298" s="16">
        <v>2336</v>
      </c>
      <c r="AX298" s="16">
        <v>1197524</v>
      </c>
      <c r="AY298" s="16">
        <v>314052</v>
      </c>
      <c r="AZ298" s="16">
        <v>152900</v>
      </c>
      <c r="BA298" s="16">
        <v>2495915</v>
      </c>
      <c r="BB298" s="16">
        <v>549215</v>
      </c>
      <c r="BC298" s="16">
        <v>528904</v>
      </c>
      <c r="BD298" s="16">
        <v>9923405</v>
      </c>
      <c r="BE298" s="16">
        <v>2273019</v>
      </c>
      <c r="BF298" s="16">
        <v>407776</v>
      </c>
      <c r="BG298" s="16">
        <v>52850</v>
      </c>
      <c r="BH298" s="16">
        <v>1357323</v>
      </c>
      <c r="BI298" s="16">
        <v>507920</v>
      </c>
      <c r="BJ298" s="16">
        <v>7586769</v>
      </c>
      <c r="BK298" s="16">
        <v>322976</v>
      </c>
      <c r="BL298" s="16">
        <v>3011252</v>
      </c>
      <c r="BM298" s="16">
        <v>2773576</v>
      </c>
      <c r="BN298" s="16">
        <v>3430545</v>
      </c>
      <c r="BO298" s="16">
        <v>2932842</v>
      </c>
      <c r="BP298" s="16">
        <v>549490</v>
      </c>
      <c r="BQ298" s="16">
        <v>595482</v>
      </c>
      <c r="BR298" s="16" t="s">
        <v>165</v>
      </c>
      <c r="BS298" s="16" t="s">
        <v>165</v>
      </c>
      <c r="BT298" s="16" t="s">
        <v>165</v>
      </c>
      <c r="BU298" s="16">
        <v>43359</v>
      </c>
      <c r="BV298" s="16">
        <v>125</v>
      </c>
      <c r="BW298" s="16">
        <v>33728</v>
      </c>
      <c r="BX298" s="16">
        <v>9631</v>
      </c>
      <c r="BY298" s="16" t="s">
        <v>165</v>
      </c>
      <c r="BZ298" s="16" t="s">
        <v>165</v>
      </c>
      <c r="CA298" s="16" t="s">
        <v>165</v>
      </c>
      <c r="CB298" s="16" t="s">
        <v>165</v>
      </c>
      <c r="CC298" s="16" t="s">
        <v>165</v>
      </c>
      <c r="CD298" s="16" t="s">
        <v>165</v>
      </c>
      <c r="CE298" s="16" t="s">
        <v>165</v>
      </c>
      <c r="CF298" s="16">
        <v>4309589</v>
      </c>
      <c r="CG298" s="16">
        <v>4309537</v>
      </c>
      <c r="CH298" s="16">
        <v>3751865</v>
      </c>
      <c r="CI298" s="16">
        <v>557672</v>
      </c>
      <c r="CJ298" s="16">
        <v>52</v>
      </c>
      <c r="CK298" s="16">
        <v>2076794</v>
      </c>
      <c r="CL298" s="16">
        <v>38422</v>
      </c>
      <c r="CM298" s="16">
        <v>1465934</v>
      </c>
      <c r="CN298" s="16">
        <v>6729333</v>
      </c>
      <c r="CO298" s="17" t="s">
        <v>165</v>
      </c>
    </row>
    <row r="299" spans="1:93">
      <c r="A299" s="9">
        <v>2015</v>
      </c>
      <c r="B299" s="10" t="s">
        <v>166</v>
      </c>
      <c r="C299" s="10">
        <v>392014</v>
      </c>
      <c r="D299" s="10" t="s">
        <v>608</v>
      </c>
      <c r="E299" s="10" t="s">
        <v>609</v>
      </c>
      <c r="F299" s="11">
        <v>20409200</v>
      </c>
      <c r="G299" s="11">
        <v>308651</v>
      </c>
      <c r="H299" s="11">
        <v>917596</v>
      </c>
      <c r="I299" s="11">
        <v>43323</v>
      </c>
      <c r="J299" s="11">
        <v>79130</v>
      </c>
      <c r="K299" s="11">
        <v>27125</v>
      </c>
      <c r="L299" s="11">
        <v>38454</v>
      </c>
      <c r="M299" s="11">
        <v>729564</v>
      </c>
      <c r="N299" s="11">
        <v>60867</v>
      </c>
      <c r="O299" s="11">
        <v>14224067</v>
      </c>
      <c r="P299" s="11">
        <v>9228011</v>
      </c>
      <c r="Q299" s="11">
        <v>8972004</v>
      </c>
      <c r="R299" s="11">
        <v>241621</v>
      </c>
      <c r="S299" s="11">
        <v>14386</v>
      </c>
      <c r="T299" s="11">
        <v>4996056</v>
      </c>
      <c r="U299" s="11">
        <v>188914</v>
      </c>
      <c r="V299" s="11">
        <v>129161</v>
      </c>
      <c r="W299" s="11">
        <v>1416</v>
      </c>
      <c r="X299" s="11">
        <v>86658</v>
      </c>
      <c r="Y299" s="11">
        <v>920409</v>
      </c>
      <c r="Z299" s="11">
        <v>2040</v>
      </c>
      <c r="AA299" s="11">
        <v>4889</v>
      </c>
      <c r="AB299" s="11">
        <v>134257</v>
      </c>
      <c r="AC299" s="11">
        <v>210588</v>
      </c>
      <c r="AD299" s="11">
        <v>3273252</v>
      </c>
      <c r="AE299" s="11" t="s">
        <v>165</v>
      </c>
      <c r="AF299" s="11" t="s">
        <v>165</v>
      </c>
      <c r="AG299" s="11">
        <v>33417</v>
      </c>
      <c r="AH299" s="11" t="s">
        <v>165</v>
      </c>
      <c r="AI299" s="11">
        <v>8155</v>
      </c>
      <c r="AJ299" s="11">
        <v>2443</v>
      </c>
      <c r="AK299" s="11" t="s">
        <v>165</v>
      </c>
      <c r="AL299" s="11">
        <v>457</v>
      </c>
      <c r="AM299" s="11" t="s">
        <v>165</v>
      </c>
      <c r="AN299" s="11">
        <v>3154845</v>
      </c>
      <c r="AO299" s="11">
        <v>1656886</v>
      </c>
      <c r="AP299" s="11">
        <v>6446</v>
      </c>
      <c r="AQ299" s="11">
        <v>28052</v>
      </c>
      <c r="AR299" s="11">
        <v>51790</v>
      </c>
      <c r="AS299" s="11">
        <v>157880</v>
      </c>
      <c r="AT299" s="11">
        <v>12666496</v>
      </c>
      <c r="AU299" s="11">
        <v>1254909</v>
      </c>
      <c r="AV299" s="11">
        <v>133360</v>
      </c>
      <c r="AW299" s="11">
        <v>5612</v>
      </c>
      <c r="AX299" s="11">
        <v>2427408</v>
      </c>
      <c r="AY299" s="11">
        <v>602947</v>
      </c>
      <c r="AZ299" s="11">
        <v>66573</v>
      </c>
      <c r="BA299" s="11">
        <v>7042452</v>
      </c>
      <c r="BB299" s="11">
        <v>1133235</v>
      </c>
      <c r="BC299" s="11">
        <v>635054</v>
      </c>
      <c r="BD299" s="11">
        <v>50299108</v>
      </c>
      <c r="BE299" s="11">
        <v>10440958</v>
      </c>
      <c r="BF299" s="11">
        <v>5266461</v>
      </c>
      <c r="BG299" s="11">
        <v>26732</v>
      </c>
      <c r="BH299" s="11">
        <v>2174904</v>
      </c>
      <c r="BI299" s="11">
        <v>2999593</v>
      </c>
      <c r="BJ299" s="11">
        <v>20293426</v>
      </c>
      <c r="BK299" s="11">
        <v>195923</v>
      </c>
      <c r="BL299" s="11">
        <v>10886719</v>
      </c>
      <c r="BM299" s="11">
        <v>8365805</v>
      </c>
      <c r="BN299" s="11">
        <v>8879206</v>
      </c>
      <c r="BO299" s="11">
        <v>8532431</v>
      </c>
      <c r="BP299" s="11">
        <v>271070</v>
      </c>
      <c r="BQ299" s="11">
        <v>256431</v>
      </c>
      <c r="BR299" s="11" t="s">
        <v>165</v>
      </c>
      <c r="BS299" s="11" t="s">
        <v>165</v>
      </c>
      <c r="BT299" s="11" t="s">
        <v>165</v>
      </c>
      <c r="BU299" s="11">
        <v>699785</v>
      </c>
      <c r="BV299" s="11">
        <v>16068</v>
      </c>
      <c r="BW299" s="11">
        <v>334103</v>
      </c>
      <c r="BX299" s="11">
        <v>365682</v>
      </c>
      <c r="BY299" s="11" t="s">
        <v>165</v>
      </c>
      <c r="BZ299" s="11" t="s">
        <v>165</v>
      </c>
      <c r="CA299" s="11" t="s">
        <v>165</v>
      </c>
      <c r="CB299" s="11" t="s">
        <v>165</v>
      </c>
      <c r="CC299" s="11" t="s">
        <v>165</v>
      </c>
      <c r="CD299" s="11" t="s">
        <v>165</v>
      </c>
      <c r="CE299" s="11" t="s">
        <v>165</v>
      </c>
      <c r="CF299" s="11">
        <v>22849663</v>
      </c>
      <c r="CG299" s="11">
        <v>22849134</v>
      </c>
      <c r="CH299" s="11">
        <v>20698442</v>
      </c>
      <c r="CI299" s="11">
        <v>2150692</v>
      </c>
      <c r="CJ299" s="11">
        <v>529</v>
      </c>
      <c r="CK299" s="11">
        <v>807708</v>
      </c>
      <c r="CL299" s="11">
        <v>629258</v>
      </c>
      <c r="CM299" s="11">
        <v>246574</v>
      </c>
      <c r="CN299" s="11">
        <v>13411912</v>
      </c>
      <c r="CO299" s="12" t="s">
        <v>165</v>
      </c>
    </row>
    <row r="300" spans="1:93">
      <c r="A300" s="9">
        <v>2015</v>
      </c>
      <c r="B300" s="10" t="s">
        <v>162</v>
      </c>
      <c r="C300" s="10">
        <v>401005</v>
      </c>
      <c r="D300" s="10" t="s">
        <v>610</v>
      </c>
      <c r="E300" s="10" t="s">
        <v>611</v>
      </c>
      <c r="F300" s="11">
        <v>65314918</v>
      </c>
      <c r="G300" s="11">
        <v>885641</v>
      </c>
      <c r="H300" s="11">
        <v>5891933</v>
      </c>
      <c r="I300" s="11">
        <v>120594</v>
      </c>
      <c r="J300" s="11">
        <v>43317</v>
      </c>
      <c r="K300" s="11">
        <v>76122</v>
      </c>
      <c r="L300" s="11">
        <v>271495</v>
      </c>
      <c r="M300" s="11">
        <v>5380405</v>
      </c>
      <c r="N300" s="11">
        <v>78678</v>
      </c>
      <c r="O300" s="11">
        <v>43499756</v>
      </c>
      <c r="P300" s="11">
        <v>28360357</v>
      </c>
      <c r="Q300" s="11">
        <v>26340676</v>
      </c>
      <c r="R300" s="11">
        <v>1121786</v>
      </c>
      <c r="S300" s="11">
        <v>897895</v>
      </c>
      <c r="T300" s="11">
        <v>15139399</v>
      </c>
      <c r="U300" s="11">
        <v>556601</v>
      </c>
      <c r="V300" s="11">
        <v>719038</v>
      </c>
      <c r="W300" s="11">
        <v>16992</v>
      </c>
      <c r="X300" s="11">
        <v>356503</v>
      </c>
      <c r="Y300" s="11">
        <v>2251890</v>
      </c>
      <c r="Z300" s="11">
        <v>137</v>
      </c>
      <c r="AA300" s="11">
        <v>10408</v>
      </c>
      <c r="AB300" s="11" t="s">
        <v>165</v>
      </c>
      <c r="AC300" s="11">
        <v>770373</v>
      </c>
      <c r="AD300" s="11">
        <v>10351748</v>
      </c>
      <c r="AE300" s="11" t="s">
        <v>165</v>
      </c>
      <c r="AF300" s="11" t="s">
        <v>165</v>
      </c>
      <c r="AG300" s="11">
        <v>66136</v>
      </c>
      <c r="AH300" s="11" t="s">
        <v>165</v>
      </c>
      <c r="AI300" s="11">
        <v>3568</v>
      </c>
      <c r="AJ300" s="11">
        <v>36005</v>
      </c>
      <c r="AK300" s="11" t="s">
        <v>165</v>
      </c>
      <c r="AL300" s="11" t="s">
        <v>165</v>
      </c>
      <c r="AM300" s="11" t="s">
        <v>165</v>
      </c>
      <c r="AN300" s="11">
        <v>9830110</v>
      </c>
      <c r="AO300" s="11">
        <v>4636809</v>
      </c>
      <c r="AP300" s="11">
        <v>11137</v>
      </c>
      <c r="AQ300" s="11">
        <v>56624</v>
      </c>
      <c r="AR300" s="11">
        <v>424230</v>
      </c>
      <c r="AS300" s="11">
        <v>449161</v>
      </c>
      <c r="AT300" s="11">
        <v>52112110</v>
      </c>
      <c r="AU300" s="11">
        <v>1114179</v>
      </c>
      <c r="AV300" s="11">
        <v>704957</v>
      </c>
      <c r="AW300" s="11">
        <v>13112</v>
      </c>
      <c r="AX300" s="11">
        <v>6676146</v>
      </c>
      <c r="AY300" s="11">
        <v>1683021</v>
      </c>
      <c r="AZ300" s="11">
        <v>770491</v>
      </c>
      <c r="BA300" s="11">
        <v>37776709</v>
      </c>
      <c r="BB300" s="11">
        <v>3373495</v>
      </c>
      <c r="BC300" s="11">
        <v>7161219</v>
      </c>
      <c r="BD300" s="11">
        <v>127079707</v>
      </c>
      <c r="BE300" s="11">
        <v>30023315</v>
      </c>
      <c r="BF300" s="11">
        <v>2932889</v>
      </c>
      <c r="BG300" s="11">
        <v>11727</v>
      </c>
      <c r="BH300" s="11">
        <v>12536240</v>
      </c>
      <c r="BI300" s="11">
        <v>14554186</v>
      </c>
      <c r="BJ300" s="11">
        <v>67067225</v>
      </c>
      <c r="BK300" s="11">
        <v>942163</v>
      </c>
      <c r="BL300" s="11">
        <v>40752600</v>
      </c>
      <c r="BM300" s="11">
        <v>39115190</v>
      </c>
      <c r="BN300" s="11">
        <v>23927659</v>
      </c>
      <c r="BO300" s="11">
        <v>21997686</v>
      </c>
      <c r="BP300" s="11">
        <v>2173157</v>
      </c>
      <c r="BQ300" s="11" t="s">
        <v>165</v>
      </c>
      <c r="BR300" s="11" t="s">
        <v>165</v>
      </c>
      <c r="BS300" s="11">
        <v>213809</v>
      </c>
      <c r="BT300" s="11" t="s">
        <v>165</v>
      </c>
      <c r="BU300" s="11">
        <v>50434</v>
      </c>
      <c r="BV300" s="11" t="s">
        <v>165</v>
      </c>
      <c r="BW300" s="11">
        <v>18219</v>
      </c>
      <c r="BX300" s="11">
        <v>32215</v>
      </c>
      <c r="BY300" s="11" t="s">
        <v>165</v>
      </c>
      <c r="BZ300" s="11" t="s">
        <v>165</v>
      </c>
      <c r="CA300" s="11" t="s">
        <v>165</v>
      </c>
      <c r="CB300" s="11" t="s">
        <v>165</v>
      </c>
      <c r="CC300" s="11" t="s">
        <v>165</v>
      </c>
      <c r="CD300" s="11" t="s">
        <v>165</v>
      </c>
      <c r="CE300" s="11" t="s">
        <v>165</v>
      </c>
      <c r="CF300" s="11">
        <v>65919227</v>
      </c>
      <c r="CG300" s="11">
        <v>65903810</v>
      </c>
      <c r="CH300" s="11">
        <v>52881737</v>
      </c>
      <c r="CI300" s="11">
        <v>13022073</v>
      </c>
      <c r="CJ300" s="11">
        <v>15417</v>
      </c>
      <c r="CK300" s="11">
        <v>4556435</v>
      </c>
      <c r="CL300" s="11">
        <v>958286</v>
      </c>
      <c r="CM300" s="11">
        <v>39078762</v>
      </c>
      <c r="CN300" s="11">
        <v>85652005</v>
      </c>
      <c r="CO300" s="12" t="s">
        <v>165</v>
      </c>
    </row>
    <row r="301" spans="1:93">
      <c r="A301" s="14">
        <v>2015</v>
      </c>
      <c r="B301" s="15" t="s">
        <v>162</v>
      </c>
      <c r="C301" s="15">
        <v>401307</v>
      </c>
      <c r="D301" s="15" t="s">
        <v>610</v>
      </c>
      <c r="E301" s="15" t="s">
        <v>612</v>
      </c>
      <c r="F301" s="16">
        <v>75641945</v>
      </c>
      <c r="G301" s="16">
        <v>889304</v>
      </c>
      <c r="H301" s="16">
        <v>6808182</v>
      </c>
      <c r="I301" s="16">
        <v>114258</v>
      </c>
      <c r="J301" s="16">
        <v>74536</v>
      </c>
      <c r="K301" s="16">
        <v>111081</v>
      </c>
      <c r="L301" s="16">
        <v>330008</v>
      </c>
      <c r="M301" s="16">
        <v>6178299</v>
      </c>
      <c r="N301" s="16">
        <v>105076</v>
      </c>
      <c r="O301" s="16">
        <v>49784455</v>
      </c>
      <c r="P301" s="16">
        <v>32414919</v>
      </c>
      <c r="Q301" s="16">
        <v>28429239</v>
      </c>
      <c r="R301" s="16">
        <v>911807</v>
      </c>
      <c r="S301" s="16">
        <v>3073873</v>
      </c>
      <c r="T301" s="16">
        <v>17369536</v>
      </c>
      <c r="U301" s="16">
        <v>774670</v>
      </c>
      <c r="V301" s="16">
        <v>930207</v>
      </c>
      <c r="W301" s="16">
        <v>7128</v>
      </c>
      <c r="X301" s="16">
        <v>335811</v>
      </c>
      <c r="Y301" s="16">
        <v>2476221</v>
      </c>
      <c r="Z301" s="16">
        <v>2287</v>
      </c>
      <c r="AA301" s="16">
        <v>5647</v>
      </c>
      <c r="AB301" s="16">
        <v>492274</v>
      </c>
      <c r="AC301" s="16">
        <v>585629</v>
      </c>
      <c r="AD301" s="16">
        <v>11571508</v>
      </c>
      <c r="AE301" s="16" t="s">
        <v>165</v>
      </c>
      <c r="AF301" s="16" t="s">
        <v>165</v>
      </c>
      <c r="AG301" s="16">
        <v>119631</v>
      </c>
      <c r="AH301" s="16" t="s">
        <v>165</v>
      </c>
      <c r="AI301" s="16" t="s">
        <v>165</v>
      </c>
      <c r="AJ301" s="16">
        <v>65346</v>
      </c>
      <c r="AK301" s="16" t="s">
        <v>165</v>
      </c>
      <c r="AL301" s="16">
        <v>3177</v>
      </c>
      <c r="AM301" s="16" t="s">
        <v>165</v>
      </c>
      <c r="AN301" s="16">
        <v>9770256</v>
      </c>
      <c r="AO301" s="16">
        <v>7173692</v>
      </c>
      <c r="AP301" s="16">
        <v>9908</v>
      </c>
      <c r="AQ301" s="16">
        <v>83184</v>
      </c>
      <c r="AR301" s="16">
        <v>1017888</v>
      </c>
      <c r="AS301" s="16">
        <v>412756</v>
      </c>
      <c r="AT301" s="16">
        <v>81587312</v>
      </c>
      <c r="AU301" s="16">
        <v>1996038</v>
      </c>
      <c r="AV301" s="16">
        <v>884961</v>
      </c>
      <c r="AW301" s="16">
        <v>8777</v>
      </c>
      <c r="AX301" s="16">
        <v>14461586</v>
      </c>
      <c r="AY301" s="16">
        <v>2259774</v>
      </c>
      <c r="AZ301" s="16">
        <v>842687</v>
      </c>
      <c r="BA301" s="16">
        <v>56046685</v>
      </c>
      <c r="BB301" s="16">
        <v>5086804</v>
      </c>
      <c r="BC301" s="16">
        <v>9412092</v>
      </c>
      <c r="BD301" s="16">
        <v>199970081</v>
      </c>
      <c r="BE301" s="16">
        <v>54264917</v>
      </c>
      <c r="BF301" s="16">
        <v>2890570</v>
      </c>
      <c r="BG301" s="16">
        <v>91527</v>
      </c>
      <c r="BH301" s="16">
        <v>13560838</v>
      </c>
      <c r="BI301" s="16">
        <v>37813509</v>
      </c>
      <c r="BJ301" s="16">
        <v>84445229</v>
      </c>
      <c r="BK301" s="16">
        <v>3825259</v>
      </c>
      <c r="BL301" s="16">
        <v>46117719</v>
      </c>
      <c r="BM301" s="16">
        <v>41777283</v>
      </c>
      <c r="BN301" s="16">
        <v>34664412</v>
      </c>
      <c r="BO301" s="16">
        <v>32941588</v>
      </c>
      <c r="BP301" s="16">
        <v>2884372</v>
      </c>
      <c r="BQ301" s="16">
        <v>777893</v>
      </c>
      <c r="BR301" s="16" t="s">
        <v>165</v>
      </c>
      <c r="BS301" s="16">
        <v>833</v>
      </c>
      <c r="BT301" s="16" t="s">
        <v>165</v>
      </c>
      <c r="BU301" s="16">
        <v>3896</v>
      </c>
      <c r="BV301" s="16" t="s">
        <v>165</v>
      </c>
      <c r="BW301" s="16" t="s">
        <v>165</v>
      </c>
      <c r="BX301" s="16">
        <v>3896</v>
      </c>
      <c r="BY301" s="16" t="s">
        <v>165</v>
      </c>
      <c r="BZ301" s="16" t="s">
        <v>165</v>
      </c>
      <c r="CA301" s="16" t="s">
        <v>165</v>
      </c>
      <c r="CB301" s="16" t="s">
        <v>165</v>
      </c>
      <c r="CC301" s="16" t="s">
        <v>165</v>
      </c>
      <c r="CD301" s="16" t="s">
        <v>165</v>
      </c>
      <c r="CE301" s="16" t="s">
        <v>165</v>
      </c>
      <c r="CF301" s="16">
        <v>101829341</v>
      </c>
      <c r="CG301" s="16">
        <v>101694298</v>
      </c>
      <c r="CH301" s="16">
        <v>84098379</v>
      </c>
      <c r="CI301" s="16">
        <v>17595919</v>
      </c>
      <c r="CJ301" s="16">
        <v>135043</v>
      </c>
      <c r="CK301" s="16">
        <v>12566308</v>
      </c>
      <c r="CL301" s="16">
        <v>3903661</v>
      </c>
      <c r="CM301" s="16">
        <v>107445121</v>
      </c>
      <c r="CN301" s="16">
        <v>53323357</v>
      </c>
      <c r="CO301" s="17" t="s">
        <v>165</v>
      </c>
    </row>
    <row r="302" spans="1:93">
      <c r="A302" s="14">
        <v>2015</v>
      </c>
      <c r="B302" s="15" t="s">
        <v>168</v>
      </c>
      <c r="C302" s="15">
        <v>402028</v>
      </c>
      <c r="D302" s="15" t="s">
        <v>610</v>
      </c>
      <c r="E302" s="15" t="s">
        <v>613</v>
      </c>
      <c r="F302" s="16">
        <v>8707340</v>
      </c>
      <c r="G302" s="16">
        <v>179848</v>
      </c>
      <c r="H302" s="16">
        <v>501318</v>
      </c>
      <c r="I302" s="16">
        <v>19859</v>
      </c>
      <c r="J302" s="16">
        <v>13261</v>
      </c>
      <c r="K302" s="16">
        <v>24400</v>
      </c>
      <c r="L302" s="16">
        <v>33666</v>
      </c>
      <c r="M302" s="16">
        <v>410132</v>
      </c>
      <c r="N302" s="16">
        <v>39948</v>
      </c>
      <c r="O302" s="16">
        <v>5818570</v>
      </c>
      <c r="P302" s="16">
        <v>3875407</v>
      </c>
      <c r="Q302" s="16">
        <v>3737054</v>
      </c>
      <c r="R302" s="16">
        <v>134248</v>
      </c>
      <c r="S302" s="16">
        <v>4105</v>
      </c>
      <c r="T302" s="16">
        <v>1943163</v>
      </c>
      <c r="U302" s="16">
        <v>54125</v>
      </c>
      <c r="V302" s="16">
        <v>51252</v>
      </c>
      <c r="W302" s="16">
        <v>1367</v>
      </c>
      <c r="X302" s="16">
        <v>2280</v>
      </c>
      <c r="Y302" s="16">
        <v>274095</v>
      </c>
      <c r="Z302" s="16" t="s">
        <v>165</v>
      </c>
      <c r="AA302" s="16">
        <v>568</v>
      </c>
      <c r="AB302" s="16" t="s">
        <v>165</v>
      </c>
      <c r="AC302" s="16">
        <v>74106</v>
      </c>
      <c r="AD302" s="16">
        <v>1477247</v>
      </c>
      <c r="AE302" s="16" t="s">
        <v>165</v>
      </c>
      <c r="AF302" s="16" t="s">
        <v>165</v>
      </c>
      <c r="AG302" s="16">
        <v>8123</v>
      </c>
      <c r="AH302" s="16" t="s">
        <v>165</v>
      </c>
      <c r="AI302" s="16" t="s">
        <v>165</v>
      </c>
      <c r="AJ302" s="16" t="s">
        <v>165</v>
      </c>
      <c r="AK302" s="16" t="s">
        <v>165</v>
      </c>
      <c r="AL302" s="16" t="s">
        <v>165</v>
      </c>
      <c r="AM302" s="16" t="s">
        <v>165</v>
      </c>
      <c r="AN302" s="16">
        <v>1347493</v>
      </c>
      <c r="AO302" s="16">
        <v>754016</v>
      </c>
      <c r="AP302" s="16" t="s">
        <v>165</v>
      </c>
      <c r="AQ302" s="16">
        <v>9290</v>
      </c>
      <c r="AR302" s="16">
        <v>56857</v>
      </c>
      <c r="AS302" s="16">
        <v>65465</v>
      </c>
      <c r="AT302" s="16">
        <v>5575315</v>
      </c>
      <c r="AU302" s="16">
        <v>290111</v>
      </c>
      <c r="AV302" s="16">
        <v>70215</v>
      </c>
      <c r="AW302" s="16">
        <v>1718</v>
      </c>
      <c r="AX302" s="16">
        <v>842531</v>
      </c>
      <c r="AY302" s="16">
        <v>185260</v>
      </c>
      <c r="AZ302" s="16">
        <v>140421</v>
      </c>
      <c r="BA302" s="16">
        <v>3627943</v>
      </c>
      <c r="BB302" s="16">
        <v>417116</v>
      </c>
      <c r="BC302" s="16">
        <v>400715</v>
      </c>
      <c r="BD302" s="16">
        <v>17203909</v>
      </c>
      <c r="BE302" s="16">
        <v>6341468</v>
      </c>
      <c r="BF302" s="16">
        <v>2106309</v>
      </c>
      <c r="BG302" s="16">
        <v>1088581</v>
      </c>
      <c r="BH302" s="16">
        <v>763683</v>
      </c>
      <c r="BI302" s="16">
        <v>3471476</v>
      </c>
      <c r="BJ302" s="16">
        <v>4437819</v>
      </c>
      <c r="BK302" s="16">
        <v>83845</v>
      </c>
      <c r="BL302" s="16">
        <v>1694291</v>
      </c>
      <c r="BM302" s="16">
        <v>1358350</v>
      </c>
      <c r="BN302" s="16">
        <v>2586275</v>
      </c>
      <c r="BO302" s="16">
        <v>2542361</v>
      </c>
      <c r="BP302" s="16" t="s">
        <v>165</v>
      </c>
      <c r="BQ302" s="16">
        <v>13950</v>
      </c>
      <c r="BR302" s="16">
        <v>143303</v>
      </c>
      <c r="BS302" s="16" t="s">
        <v>165</v>
      </c>
      <c r="BT302" s="16" t="s">
        <v>165</v>
      </c>
      <c r="BU302" s="16">
        <v>24941</v>
      </c>
      <c r="BV302" s="16">
        <v>380</v>
      </c>
      <c r="BW302" s="16">
        <v>16279</v>
      </c>
      <c r="BX302" s="16">
        <v>8662</v>
      </c>
      <c r="BY302" s="16" t="s">
        <v>165</v>
      </c>
      <c r="BZ302" s="16" t="s">
        <v>165</v>
      </c>
      <c r="CA302" s="16" t="s">
        <v>165</v>
      </c>
      <c r="CB302" s="16" t="s">
        <v>165</v>
      </c>
      <c r="CC302" s="16" t="s">
        <v>165</v>
      </c>
      <c r="CD302" s="16" t="s">
        <v>165</v>
      </c>
      <c r="CE302" s="16" t="s">
        <v>165</v>
      </c>
      <c r="CF302" s="16">
        <v>5338266</v>
      </c>
      <c r="CG302" s="16">
        <v>5338089</v>
      </c>
      <c r="CH302" s="16">
        <v>4778918</v>
      </c>
      <c r="CI302" s="16">
        <v>559171</v>
      </c>
      <c r="CJ302" s="16">
        <v>177</v>
      </c>
      <c r="CK302" s="16">
        <v>1210759</v>
      </c>
      <c r="CL302" s="16">
        <v>89771</v>
      </c>
      <c r="CM302" s="16">
        <v>1423280</v>
      </c>
      <c r="CN302" s="16">
        <v>5828281</v>
      </c>
      <c r="CO302" s="17" t="s">
        <v>165</v>
      </c>
    </row>
    <row r="303" spans="1:93">
      <c r="A303" s="14">
        <v>2015</v>
      </c>
      <c r="B303" s="15" t="s">
        <v>166</v>
      </c>
      <c r="C303" s="15">
        <v>402036</v>
      </c>
      <c r="D303" s="15" t="s">
        <v>610</v>
      </c>
      <c r="E303" s="15" t="s">
        <v>614</v>
      </c>
      <c r="F303" s="16">
        <v>14364303</v>
      </c>
      <c r="G303" s="16">
        <v>376886</v>
      </c>
      <c r="H303" s="16">
        <v>503979</v>
      </c>
      <c r="I303" s="16">
        <v>49123</v>
      </c>
      <c r="J303" s="16">
        <v>16562</v>
      </c>
      <c r="K303" s="16">
        <v>54615</v>
      </c>
      <c r="L303" s="16">
        <v>76894</v>
      </c>
      <c r="M303" s="16">
        <v>306785</v>
      </c>
      <c r="N303" s="16">
        <v>71826</v>
      </c>
      <c r="O303" s="16">
        <v>9883208</v>
      </c>
      <c r="P303" s="16">
        <v>6406271</v>
      </c>
      <c r="Q303" s="16">
        <v>6183611</v>
      </c>
      <c r="R303" s="16">
        <v>207940</v>
      </c>
      <c r="S303" s="16">
        <v>14720</v>
      </c>
      <c r="T303" s="16">
        <v>3476937</v>
      </c>
      <c r="U303" s="16">
        <v>143638</v>
      </c>
      <c r="V303" s="16">
        <v>135063</v>
      </c>
      <c r="W303" s="16">
        <v>696</v>
      </c>
      <c r="X303" s="16">
        <v>11778</v>
      </c>
      <c r="Y303" s="16">
        <v>593157</v>
      </c>
      <c r="Z303" s="16">
        <v>129</v>
      </c>
      <c r="AA303" s="16" t="s">
        <v>165</v>
      </c>
      <c r="AB303" s="16">
        <v>6381</v>
      </c>
      <c r="AC303" s="16">
        <v>190824</v>
      </c>
      <c r="AD303" s="16">
        <v>2385573</v>
      </c>
      <c r="AE303" s="16" t="s">
        <v>165</v>
      </c>
      <c r="AF303" s="16" t="s">
        <v>165</v>
      </c>
      <c r="AG303" s="16" t="s">
        <v>165</v>
      </c>
      <c r="AH303" s="16" t="s">
        <v>165</v>
      </c>
      <c r="AI303" s="16" t="s">
        <v>165</v>
      </c>
      <c r="AJ303" s="16" t="s">
        <v>165</v>
      </c>
      <c r="AK303" s="16" t="s">
        <v>165</v>
      </c>
      <c r="AL303" s="16">
        <v>9698</v>
      </c>
      <c r="AM303" s="16" t="s">
        <v>165</v>
      </c>
      <c r="AN303" s="16">
        <v>2233154</v>
      </c>
      <c r="AO303" s="16">
        <v>1241162</v>
      </c>
      <c r="AP303" s="16">
        <v>945</v>
      </c>
      <c r="AQ303" s="16">
        <v>29840</v>
      </c>
      <c r="AR303" s="16">
        <v>23303</v>
      </c>
      <c r="AS303" s="16">
        <v>122185</v>
      </c>
      <c r="AT303" s="16">
        <v>15660353</v>
      </c>
      <c r="AU303" s="16">
        <v>1869029</v>
      </c>
      <c r="AV303" s="16">
        <v>150323</v>
      </c>
      <c r="AW303" s="16">
        <v>3069</v>
      </c>
      <c r="AX303" s="16">
        <v>1925209</v>
      </c>
      <c r="AY303" s="16">
        <v>407852</v>
      </c>
      <c r="AZ303" s="16">
        <v>187368</v>
      </c>
      <c r="BA303" s="16">
        <v>9829676</v>
      </c>
      <c r="BB303" s="16">
        <v>1287827</v>
      </c>
      <c r="BC303" s="16">
        <v>1443375</v>
      </c>
      <c r="BD303" s="16">
        <v>37045470</v>
      </c>
      <c r="BE303" s="16">
        <v>12879383</v>
      </c>
      <c r="BF303" s="16">
        <v>3956465</v>
      </c>
      <c r="BG303" s="16">
        <v>3535080</v>
      </c>
      <c r="BH303" s="16">
        <v>5915001</v>
      </c>
      <c r="BI303" s="16">
        <v>3007917</v>
      </c>
      <c r="BJ303" s="16">
        <v>31593111</v>
      </c>
      <c r="BK303" s="16">
        <v>583562</v>
      </c>
      <c r="BL303" s="16">
        <v>15707830</v>
      </c>
      <c r="BM303" s="16">
        <v>12692138</v>
      </c>
      <c r="BN303" s="16">
        <v>15175272</v>
      </c>
      <c r="BO303" s="16">
        <v>14387347</v>
      </c>
      <c r="BP303" s="16">
        <v>44010</v>
      </c>
      <c r="BQ303" s="16">
        <v>665999</v>
      </c>
      <c r="BR303" s="16" t="s">
        <v>165</v>
      </c>
      <c r="BS303" s="16" t="s">
        <v>165</v>
      </c>
      <c r="BT303" s="16" t="s">
        <v>165</v>
      </c>
      <c r="BU303" s="16">
        <v>31161</v>
      </c>
      <c r="BV303" s="16" t="s">
        <v>165</v>
      </c>
      <c r="BW303" s="16">
        <v>17625</v>
      </c>
      <c r="BX303" s="16">
        <v>13536</v>
      </c>
      <c r="BY303" s="16" t="s">
        <v>165</v>
      </c>
      <c r="BZ303" s="16" t="s">
        <v>165</v>
      </c>
      <c r="CA303" s="16" t="s">
        <v>165</v>
      </c>
      <c r="CB303" s="16" t="s">
        <v>165</v>
      </c>
      <c r="CC303" s="16" t="s">
        <v>165</v>
      </c>
      <c r="CD303" s="16" t="s">
        <v>165</v>
      </c>
      <c r="CE303" s="16" t="s">
        <v>165</v>
      </c>
      <c r="CF303" s="16">
        <v>12269866</v>
      </c>
      <c r="CG303" s="16">
        <v>12269580</v>
      </c>
      <c r="CH303" s="16">
        <v>10999771</v>
      </c>
      <c r="CI303" s="16">
        <v>1269809</v>
      </c>
      <c r="CJ303" s="16">
        <v>286</v>
      </c>
      <c r="CK303" s="16">
        <v>1883275</v>
      </c>
      <c r="CL303" s="16">
        <v>166176</v>
      </c>
      <c r="CM303" s="16">
        <v>3663204</v>
      </c>
      <c r="CN303" s="16">
        <v>11879518</v>
      </c>
      <c r="CO303" s="17" t="s">
        <v>165</v>
      </c>
    </row>
    <row r="304" spans="1:93">
      <c r="A304" s="14">
        <v>2015</v>
      </c>
      <c r="B304" s="15" t="s">
        <v>168</v>
      </c>
      <c r="C304" s="15">
        <v>402052</v>
      </c>
      <c r="D304" s="15" t="s">
        <v>610</v>
      </c>
      <c r="E304" s="15" t="s">
        <v>615</v>
      </c>
      <c r="F304" s="16">
        <v>6876107</v>
      </c>
      <c r="G304" s="16">
        <v>195654</v>
      </c>
      <c r="H304" s="16">
        <v>297108</v>
      </c>
      <c r="I304" s="16">
        <v>24461</v>
      </c>
      <c r="J304" s="16">
        <v>13426</v>
      </c>
      <c r="K304" s="16">
        <v>27747</v>
      </c>
      <c r="L304" s="16">
        <v>33250</v>
      </c>
      <c r="M304" s="16">
        <v>198224</v>
      </c>
      <c r="N304" s="16">
        <v>36236</v>
      </c>
      <c r="O304" s="16">
        <v>4507587</v>
      </c>
      <c r="P304" s="16">
        <v>3076595</v>
      </c>
      <c r="Q304" s="16">
        <v>2990966</v>
      </c>
      <c r="R304" s="16">
        <v>81832</v>
      </c>
      <c r="S304" s="16">
        <v>3797</v>
      </c>
      <c r="T304" s="16">
        <v>1430992</v>
      </c>
      <c r="U304" s="16">
        <v>42467</v>
      </c>
      <c r="V304" s="16">
        <v>38247</v>
      </c>
      <c r="W304" s="16" t="s">
        <v>165</v>
      </c>
      <c r="X304" s="16">
        <v>3871</v>
      </c>
      <c r="Y304" s="16">
        <v>143929</v>
      </c>
      <c r="Z304" s="16" t="s">
        <v>165</v>
      </c>
      <c r="AA304" s="16">
        <v>1286</v>
      </c>
      <c r="AB304" s="16">
        <v>906</v>
      </c>
      <c r="AC304" s="16">
        <v>71954</v>
      </c>
      <c r="AD304" s="16">
        <v>1127780</v>
      </c>
      <c r="AE304" s="16" t="s">
        <v>165</v>
      </c>
      <c r="AF304" s="16" t="s">
        <v>165</v>
      </c>
      <c r="AG304" s="16" t="s">
        <v>165</v>
      </c>
      <c r="AH304" s="16" t="s">
        <v>165</v>
      </c>
      <c r="AI304" s="16">
        <v>552</v>
      </c>
      <c r="AJ304" s="16" t="s">
        <v>165</v>
      </c>
      <c r="AK304" s="16" t="s">
        <v>165</v>
      </c>
      <c r="AL304" s="16" t="s">
        <v>165</v>
      </c>
      <c r="AM304" s="16" t="s">
        <v>165</v>
      </c>
      <c r="AN304" s="16">
        <v>1076816</v>
      </c>
      <c r="AO304" s="16">
        <v>711765</v>
      </c>
      <c r="AP304" s="16">
        <v>2190</v>
      </c>
      <c r="AQ304" s="16">
        <v>5698</v>
      </c>
      <c r="AR304" s="16">
        <v>43053</v>
      </c>
      <c r="AS304" s="16">
        <v>43362</v>
      </c>
      <c r="AT304" s="16">
        <v>7681464</v>
      </c>
      <c r="AU304" s="16">
        <v>817624</v>
      </c>
      <c r="AV304" s="16">
        <v>37992</v>
      </c>
      <c r="AW304" s="16">
        <v>1701</v>
      </c>
      <c r="AX304" s="16">
        <v>1715762</v>
      </c>
      <c r="AY304" s="16">
        <v>253241</v>
      </c>
      <c r="AZ304" s="16">
        <v>227380</v>
      </c>
      <c r="BA304" s="16">
        <v>4314132</v>
      </c>
      <c r="BB304" s="16">
        <v>313632</v>
      </c>
      <c r="BC304" s="16">
        <v>738332</v>
      </c>
      <c r="BD304" s="16">
        <v>20726751</v>
      </c>
      <c r="BE304" s="16">
        <v>5495254</v>
      </c>
      <c r="BF304" s="16">
        <v>3050552</v>
      </c>
      <c r="BG304" s="16">
        <v>2881938</v>
      </c>
      <c r="BH304" s="16">
        <v>1931711</v>
      </c>
      <c r="BI304" s="16">
        <v>512991</v>
      </c>
      <c r="BJ304" s="16">
        <v>12895050</v>
      </c>
      <c r="BK304" s="16">
        <v>303855</v>
      </c>
      <c r="BL304" s="16">
        <v>3619606</v>
      </c>
      <c r="BM304" s="16">
        <v>2662546</v>
      </c>
      <c r="BN304" s="16">
        <v>8975899</v>
      </c>
      <c r="BO304" s="16">
        <v>8842457</v>
      </c>
      <c r="BP304" s="16" t="s">
        <v>165</v>
      </c>
      <c r="BQ304" s="16">
        <v>299545</v>
      </c>
      <c r="BR304" s="16" t="s">
        <v>165</v>
      </c>
      <c r="BS304" s="16" t="s">
        <v>165</v>
      </c>
      <c r="BT304" s="16" t="s">
        <v>165</v>
      </c>
      <c r="BU304" s="16">
        <v>140820</v>
      </c>
      <c r="BV304" s="16">
        <v>739</v>
      </c>
      <c r="BW304" s="16">
        <v>15360</v>
      </c>
      <c r="BX304" s="16">
        <v>125460</v>
      </c>
      <c r="BY304" s="16" t="s">
        <v>165</v>
      </c>
      <c r="BZ304" s="16" t="s">
        <v>165</v>
      </c>
      <c r="CA304" s="16" t="s">
        <v>165</v>
      </c>
      <c r="CB304" s="16" t="s">
        <v>165</v>
      </c>
      <c r="CC304" s="16" t="s">
        <v>165</v>
      </c>
      <c r="CD304" s="16" t="s">
        <v>165</v>
      </c>
      <c r="CE304" s="16" t="s">
        <v>165</v>
      </c>
      <c r="CF304" s="16">
        <v>6049040</v>
      </c>
      <c r="CG304" s="16">
        <v>6046973</v>
      </c>
      <c r="CH304" s="16">
        <v>5392806</v>
      </c>
      <c r="CI304" s="16">
        <v>654167</v>
      </c>
      <c r="CJ304" s="16">
        <v>2067</v>
      </c>
      <c r="CK304" s="16">
        <v>129676</v>
      </c>
      <c r="CL304" s="16">
        <v>616400</v>
      </c>
      <c r="CM304" s="16">
        <v>81319</v>
      </c>
      <c r="CN304" s="16">
        <v>5694067</v>
      </c>
      <c r="CO304" s="17" t="s">
        <v>165</v>
      </c>
    </row>
    <row r="305" spans="1:93">
      <c r="A305" s="14">
        <v>2015</v>
      </c>
      <c r="B305" s="15" t="s">
        <v>168</v>
      </c>
      <c r="C305" s="15">
        <v>402176</v>
      </c>
      <c r="D305" s="15" t="s">
        <v>610</v>
      </c>
      <c r="E305" s="15" t="s">
        <v>616</v>
      </c>
      <c r="F305" s="16">
        <v>4177398</v>
      </c>
      <c r="G305" s="16">
        <v>159572</v>
      </c>
      <c r="H305" s="16">
        <v>616445</v>
      </c>
      <c r="I305" s="16">
        <v>11649</v>
      </c>
      <c r="J305" s="16">
        <v>12034</v>
      </c>
      <c r="K305" s="16">
        <v>11052</v>
      </c>
      <c r="L305" s="16">
        <v>24873</v>
      </c>
      <c r="M305" s="16">
        <v>556837</v>
      </c>
      <c r="N305" s="16">
        <v>39020</v>
      </c>
      <c r="O305" s="16">
        <v>2416340</v>
      </c>
      <c r="P305" s="16">
        <v>1579213</v>
      </c>
      <c r="Q305" s="16">
        <v>1465867</v>
      </c>
      <c r="R305" s="16">
        <v>36432</v>
      </c>
      <c r="S305" s="16">
        <v>76914</v>
      </c>
      <c r="T305" s="16">
        <v>837127</v>
      </c>
      <c r="U305" s="16">
        <v>46852</v>
      </c>
      <c r="V305" s="16">
        <v>37732</v>
      </c>
      <c r="W305" s="16" t="s">
        <v>165</v>
      </c>
      <c r="X305" s="16" t="s">
        <v>165</v>
      </c>
      <c r="Y305" s="16">
        <v>144880</v>
      </c>
      <c r="Z305" s="16" t="s">
        <v>165</v>
      </c>
      <c r="AA305" s="16">
        <v>160</v>
      </c>
      <c r="AB305" s="16">
        <v>1946</v>
      </c>
      <c r="AC305" s="16">
        <v>32298</v>
      </c>
      <c r="AD305" s="16">
        <v>573259</v>
      </c>
      <c r="AE305" s="16" t="s">
        <v>165</v>
      </c>
      <c r="AF305" s="16" t="s">
        <v>165</v>
      </c>
      <c r="AG305" s="16" t="s">
        <v>165</v>
      </c>
      <c r="AH305" s="16" t="s">
        <v>165</v>
      </c>
      <c r="AI305" s="16" t="s">
        <v>165</v>
      </c>
      <c r="AJ305" s="16" t="s">
        <v>165</v>
      </c>
      <c r="AK305" s="16" t="s">
        <v>165</v>
      </c>
      <c r="AL305" s="16" t="s">
        <v>165</v>
      </c>
      <c r="AM305" s="16" t="s">
        <v>165</v>
      </c>
      <c r="AN305" s="16">
        <v>585476</v>
      </c>
      <c r="AO305" s="16">
        <v>341015</v>
      </c>
      <c r="AP305" s="16" t="s">
        <v>165</v>
      </c>
      <c r="AQ305" s="16">
        <v>3425</v>
      </c>
      <c r="AR305" s="16">
        <v>16105</v>
      </c>
      <c r="AS305" s="16">
        <v>27815</v>
      </c>
      <c r="AT305" s="16">
        <v>3895475</v>
      </c>
      <c r="AU305" s="16">
        <v>244510</v>
      </c>
      <c r="AV305" s="16">
        <v>46673</v>
      </c>
      <c r="AW305" s="16">
        <v>782</v>
      </c>
      <c r="AX305" s="16">
        <v>711419</v>
      </c>
      <c r="AY305" s="16">
        <v>140952</v>
      </c>
      <c r="AZ305" s="16">
        <v>87535</v>
      </c>
      <c r="BA305" s="16">
        <v>2386210</v>
      </c>
      <c r="BB305" s="16">
        <v>277394</v>
      </c>
      <c r="BC305" s="16">
        <v>119597</v>
      </c>
      <c r="BD305" s="16">
        <v>8514242</v>
      </c>
      <c r="BE305" s="16">
        <v>3744477</v>
      </c>
      <c r="BF305" s="16">
        <v>2028766</v>
      </c>
      <c r="BG305" s="16">
        <v>1952095</v>
      </c>
      <c r="BH305" s="16">
        <v>742442</v>
      </c>
      <c r="BI305" s="16">
        <v>973269</v>
      </c>
      <c r="BJ305" s="16">
        <v>2994922</v>
      </c>
      <c r="BK305" s="16">
        <v>77819</v>
      </c>
      <c r="BL305" s="16">
        <v>1633085</v>
      </c>
      <c r="BM305" s="16">
        <v>1312669</v>
      </c>
      <c r="BN305" s="16">
        <v>1004522</v>
      </c>
      <c r="BO305" s="16">
        <v>981542</v>
      </c>
      <c r="BP305" s="16" t="s">
        <v>165</v>
      </c>
      <c r="BQ305" s="16" t="s">
        <v>165</v>
      </c>
      <c r="BR305" s="16" t="s">
        <v>165</v>
      </c>
      <c r="BS305" s="16">
        <v>357315</v>
      </c>
      <c r="BT305" s="16" t="s">
        <v>165</v>
      </c>
      <c r="BU305" s="16">
        <v>21380</v>
      </c>
      <c r="BV305" s="16" t="s">
        <v>165</v>
      </c>
      <c r="BW305" s="16">
        <v>1624</v>
      </c>
      <c r="BX305" s="16">
        <v>19756</v>
      </c>
      <c r="BY305" s="16" t="s">
        <v>165</v>
      </c>
      <c r="BZ305" s="16" t="s">
        <v>165</v>
      </c>
      <c r="CA305" s="16" t="s">
        <v>165</v>
      </c>
      <c r="CB305" s="16" t="s">
        <v>165</v>
      </c>
      <c r="CC305" s="16" t="s">
        <v>165</v>
      </c>
      <c r="CD305" s="16" t="s">
        <v>165</v>
      </c>
      <c r="CE305" s="16" t="s">
        <v>165</v>
      </c>
      <c r="CF305" s="16">
        <v>3217693</v>
      </c>
      <c r="CG305" s="16">
        <v>3217472</v>
      </c>
      <c r="CH305" s="16">
        <v>2852754</v>
      </c>
      <c r="CI305" s="16">
        <v>364718</v>
      </c>
      <c r="CJ305" s="16">
        <v>221</v>
      </c>
      <c r="CK305" s="16">
        <v>407565</v>
      </c>
      <c r="CL305" s="16">
        <v>58814</v>
      </c>
      <c r="CM305" s="16">
        <v>308080</v>
      </c>
      <c r="CN305" s="16">
        <v>3028922</v>
      </c>
      <c r="CO305" s="17" t="s">
        <v>165</v>
      </c>
    </row>
    <row r="306" spans="1:93">
      <c r="A306" s="14">
        <v>2015</v>
      </c>
      <c r="B306" s="15" t="s">
        <v>168</v>
      </c>
      <c r="C306" s="15">
        <v>402184</v>
      </c>
      <c r="D306" s="15" t="s">
        <v>610</v>
      </c>
      <c r="E306" s="15" t="s">
        <v>617</v>
      </c>
      <c r="F306" s="16">
        <v>3513937</v>
      </c>
      <c r="G306" s="16">
        <v>145744</v>
      </c>
      <c r="H306" s="16">
        <v>554612</v>
      </c>
      <c r="I306" s="16">
        <v>8405</v>
      </c>
      <c r="J306" s="16">
        <v>2647</v>
      </c>
      <c r="K306" s="16">
        <v>4398</v>
      </c>
      <c r="L306" s="16">
        <v>27884</v>
      </c>
      <c r="M306" s="16">
        <v>511278</v>
      </c>
      <c r="N306" s="16">
        <v>39464</v>
      </c>
      <c r="O306" s="16">
        <v>2028116</v>
      </c>
      <c r="P306" s="16">
        <v>1346670</v>
      </c>
      <c r="Q306" s="16">
        <v>1225447</v>
      </c>
      <c r="R306" s="16">
        <v>33490</v>
      </c>
      <c r="S306" s="16">
        <v>87733</v>
      </c>
      <c r="T306" s="16">
        <v>681446</v>
      </c>
      <c r="U306" s="16">
        <v>38282</v>
      </c>
      <c r="V306" s="16">
        <v>29888</v>
      </c>
      <c r="W306" s="16" t="s">
        <v>165</v>
      </c>
      <c r="X306" s="16">
        <v>1189</v>
      </c>
      <c r="Y306" s="16">
        <v>84188</v>
      </c>
      <c r="Z306" s="16" t="s">
        <v>165</v>
      </c>
      <c r="AA306" s="16">
        <v>118</v>
      </c>
      <c r="AB306" s="16" t="s">
        <v>165</v>
      </c>
      <c r="AC306" s="16">
        <v>31142</v>
      </c>
      <c r="AD306" s="16">
        <v>496639</v>
      </c>
      <c r="AE306" s="16" t="s">
        <v>165</v>
      </c>
      <c r="AF306" s="16" t="s">
        <v>165</v>
      </c>
      <c r="AG306" s="16" t="s">
        <v>165</v>
      </c>
      <c r="AH306" s="16" t="s">
        <v>165</v>
      </c>
      <c r="AI306" s="16" t="s">
        <v>165</v>
      </c>
      <c r="AJ306" s="16" t="s">
        <v>165</v>
      </c>
      <c r="AK306" s="16" t="s">
        <v>165</v>
      </c>
      <c r="AL306" s="16" t="s">
        <v>165</v>
      </c>
      <c r="AM306" s="16" t="s">
        <v>165</v>
      </c>
      <c r="AN306" s="16">
        <v>478766</v>
      </c>
      <c r="AO306" s="16">
        <v>196554</v>
      </c>
      <c r="AP306" s="16" t="s">
        <v>165</v>
      </c>
      <c r="AQ306" s="16">
        <v>2394</v>
      </c>
      <c r="AR306" s="16">
        <v>68287</v>
      </c>
      <c r="AS306" s="16">
        <v>21470</v>
      </c>
      <c r="AT306" s="16">
        <v>4425285</v>
      </c>
      <c r="AU306" s="16">
        <v>131904</v>
      </c>
      <c r="AV306" s="16">
        <v>31176</v>
      </c>
      <c r="AW306" s="16">
        <v>598</v>
      </c>
      <c r="AX306" s="16">
        <v>591091</v>
      </c>
      <c r="AY306" s="16">
        <v>255599</v>
      </c>
      <c r="AZ306" s="16">
        <v>70458</v>
      </c>
      <c r="BA306" s="16">
        <v>3106131</v>
      </c>
      <c r="BB306" s="16">
        <v>238328</v>
      </c>
      <c r="BC306" s="16">
        <v>172247</v>
      </c>
      <c r="BD306" s="16">
        <v>8755980</v>
      </c>
      <c r="BE306" s="16">
        <v>3377487</v>
      </c>
      <c r="BF306" s="16">
        <v>1288478</v>
      </c>
      <c r="BG306" s="16">
        <v>1226466</v>
      </c>
      <c r="BH306" s="16">
        <v>995541</v>
      </c>
      <c r="BI306" s="16">
        <v>1093468</v>
      </c>
      <c r="BJ306" s="16">
        <v>7281201</v>
      </c>
      <c r="BK306" s="16">
        <v>184584</v>
      </c>
      <c r="BL306" s="16">
        <v>2077927</v>
      </c>
      <c r="BM306" s="16">
        <v>1969295</v>
      </c>
      <c r="BN306" s="16">
        <v>5021476</v>
      </c>
      <c r="BO306" s="16">
        <v>5014219</v>
      </c>
      <c r="BP306" s="16" t="s">
        <v>165</v>
      </c>
      <c r="BQ306" s="16">
        <v>181798</v>
      </c>
      <c r="BR306" s="16" t="s">
        <v>165</v>
      </c>
      <c r="BS306" s="16" t="s">
        <v>165</v>
      </c>
      <c r="BT306" s="16" t="s">
        <v>165</v>
      </c>
      <c r="BU306" s="16" t="s">
        <v>165</v>
      </c>
      <c r="BV306" s="16" t="s">
        <v>165</v>
      </c>
      <c r="BW306" s="16" t="s">
        <v>165</v>
      </c>
      <c r="BX306" s="16" t="s">
        <v>165</v>
      </c>
      <c r="BY306" s="16" t="s">
        <v>165</v>
      </c>
      <c r="BZ306" s="16" t="s">
        <v>165</v>
      </c>
      <c r="CA306" s="16" t="s">
        <v>165</v>
      </c>
      <c r="CB306" s="16" t="s">
        <v>165</v>
      </c>
      <c r="CC306" s="16" t="s">
        <v>165</v>
      </c>
      <c r="CD306" s="16" t="s">
        <v>165</v>
      </c>
      <c r="CE306" s="16" t="s">
        <v>165</v>
      </c>
      <c r="CF306" s="16">
        <v>2789423</v>
      </c>
      <c r="CG306" s="16">
        <v>2788623</v>
      </c>
      <c r="CH306" s="16">
        <v>2426198</v>
      </c>
      <c r="CI306" s="16">
        <v>362425</v>
      </c>
      <c r="CJ306" s="16">
        <v>800</v>
      </c>
      <c r="CK306" s="16">
        <v>1231000</v>
      </c>
      <c r="CL306" s="16">
        <v>277932</v>
      </c>
      <c r="CM306" s="16">
        <v>310000</v>
      </c>
      <c r="CN306" s="16">
        <v>3067757</v>
      </c>
      <c r="CO306" s="17" t="s">
        <v>165</v>
      </c>
    </row>
    <row r="307" spans="1:93">
      <c r="A307" s="9">
        <v>2015</v>
      </c>
      <c r="B307" s="10" t="s">
        <v>179</v>
      </c>
      <c r="C307" s="10">
        <v>412015</v>
      </c>
      <c r="D307" s="10" t="s">
        <v>618</v>
      </c>
      <c r="E307" s="10" t="s">
        <v>619</v>
      </c>
      <c r="F307" s="11">
        <v>14287444</v>
      </c>
      <c r="G307" s="11">
        <v>302932</v>
      </c>
      <c r="H307" s="11">
        <v>1424174</v>
      </c>
      <c r="I307" s="11">
        <v>26283</v>
      </c>
      <c r="J307" s="11">
        <v>20277</v>
      </c>
      <c r="K307" s="11">
        <v>58735</v>
      </c>
      <c r="L307" s="11">
        <v>56068</v>
      </c>
      <c r="M307" s="11">
        <v>1262811</v>
      </c>
      <c r="N307" s="11">
        <v>52148</v>
      </c>
      <c r="O307" s="11">
        <v>8981724</v>
      </c>
      <c r="P307" s="11">
        <v>5837949</v>
      </c>
      <c r="Q307" s="11">
        <v>5660632</v>
      </c>
      <c r="R307" s="11">
        <v>175550</v>
      </c>
      <c r="S307" s="11">
        <v>1767</v>
      </c>
      <c r="T307" s="11">
        <v>3015109</v>
      </c>
      <c r="U307" s="11">
        <v>111476</v>
      </c>
      <c r="V307" s="11">
        <v>77535</v>
      </c>
      <c r="W307" s="11">
        <v>444</v>
      </c>
      <c r="X307" s="11">
        <v>15702</v>
      </c>
      <c r="Y307" s="11">
        <v>493131</v>
      </c>
      <c r="Z307" s="11" t="s">
        <v>165</v>
      </c>
      <c r="AA307" s="11">
        <v>1323</v>
      </c>
      <c r="AB307" s="11">
        <v>41282</v>
      </c>
      <c r="AC307" s="11">
        <v>105799</v>
      </c>
      <c r="AD307" s="11">
        <v>2168417</v>
      </c>
      <c r="AE307" s="11" t="s">
        <v>165</v>
      </c>
      <c r="AF307" s="11" t="s">
        <v>165</v>
      </c>
      <c r="AG307" s="11" t="s">
        <v>165</v>
      </c>
      <c r="AH307" s="11" t="s">
        <v>165</v>
      </c>
      <c r="AI307" s="11" t="s">
        <v>165</v>
      </c>
      <c r="AJ307" s="11" t="s">
        <v>165</v>
      </c>
      <c r="AK307" s="11" t="s">
        <v>165</v>
      </c>
      <c r="AL307" s="11" t="s">
        <v>165</v>
      </c>
      <c r="AM307" s="11">
        <v>128666</v>
      </c>
      <c r="AN307" s="11">
        <v>1991575</v>
      </c>
      <c r="AO307" s="11">
        <v>1257928</v>
      </c>
      <c r="AP307" s="11">
        <v>3402</v>
      </c>
      <c r="AQ307" s="11">
        <v>12573</v>
      </c>
      <c r="AR307" s="11">
        <v>260988</v>
      </c>
      <c r="AS307" s="11">
        <v>97975</v>
      </c>
      <c r="AT307" s="11">
        <v>9568198</v>
      </c>
      <c r="AU307" s="11">
        <v>564632</v>
      </c>
      <c r="AV307" s="11">
        <v>134686</v>
      </c>
      <c r="AW307" s="11">
        <v>1093</v>
      </c>
      <c r="AX307" s="11">
        <v>1734224</v>
      </c>
      <c r="AY307" s="11">
        <v>440880</v>
      </c>
      <c r="AZ307" s="11">
        <v>140676</v>
      </c>
      <c r="BA307" s="11">
        <v>5940664</v>
      </c>
      <c r="BB307" s="11">
        <v>611343</v>
      </c>
      <c r="BC307" s="11">
        <v>1688557</v>
      </c>
      <c r="BD307" s="11">
        <v>23994274</v>
      </c>
      <c r="BE307" s="11">
        <v>11261044</v>
      </c>
      <c r="BF307" s="11">
        <v>3745531</v>
      </c>
      <c r="BG307" s="11">
        <v>3119326</v>
      </c>
      <c r="BH307" s="11">
        <v>3254099</v>
      </c>
      <c r="BI307" s="11">
        <v>4261414</v>
      </c>
      <c r="BJ307" s="11">
        <v>10691282</v>
      </c>
      <c r="BK307" s="11">
        <v>131196</v>
      </c>
      <c r="BL307" s="11">
        <v>4431709</v>
      </c>
      <c r="BM307" s="11">
        <v>4104534</v>
      </c>
      <c r="BN307" s="11">
        <v>5964092</v>
      </c>
      <c r="BO307" s="11">
        <v>5514352</v>
      </c>
      <c r="BP307" s="11" t="s">
        <v>165</v>
      </c>
      <c r="BQ307" s="11">
        <v>265162</v>
      </c>
      <c r="BR307" s="11" t="s">
        <v>165</v>
      </c>
      <c r="BS307" s="11">
        <v>30319</v>
      </c>
      <c r="BT307" s="11" t="s">
        <v>165</v>
      </c>
      <c r="BU307" s="11">
        <v>153907</v>
      </c>
      <c r="BV307" s="11">
        <v>1270</v>
      </c>
      <c r="BW307" s="11">
        <v>92438</v>
      </c>
      <c r="BX307" s="11">
        <v>61469</v>
      </c>
      <c r="BY307" s="11" t="s">
        <v>165</v>
      </c>
      <c r="BZ307" s="11" t="s">
        <v>165</v>
      </c>
      <c r="CA307" s="11" t="s">
        <v>165</v>
      </c>
      <c r="CB307" s="11" t="s">
        <v>165</v>
      </c>
      <c r="CC307" s="11" t="s">
        <v>165</v>
      </c>
      <c r="CD307" s="11" t="s">
        <v>165</v>
      </c>
      <c r="CE307" s="11" t="s">
        <v>165</v>
      </c>
      <c r="CF307" s="11">
        <v>10238661</v>
      </c>
      <c r="CG307" s="11">
        <v>10236859</v>
      </c>
      <c r="CH307" s="11">
        <v>9196666</v>
      </c>
      <c r="CI307" s="11">
        <v>1040193</v>
      </c>
      <c r="CJ307" s="11">
        <v>1802</v>
      </c>
      <c r="CK307" s="11">
        <v>913823</v>
      </c>
      <c r="CL307" s="11">
        <v>756</v>
      </c>
      <c r="CM307" s="11">
        <v>971500</v>
      </c>
      <c r="CN307" s="11">
        <v>8038516</v>
      </c>
      <c r="CO307" s="12" t="s">
        <v>165</v>
      </c>
    </row>
    <row r="308" spans="1:93">
      <c r="A308" s="14">
        <v>2015</v>
      </c>
      <c r="B308" s="15" t="s">
        <v>168</v>
      </c>
      <c r="C308" s="15">
        <v>412023</v>
      </c>
      <c r="D308" s="15" t="s">
        <v>618</v>
      </c>
      <c r="E308" s="15" t="s">
        <v>620</v>
      </c>
      <c r="F308" s="16">
        <v>10504321</v>
      </c>
      <c r="G308" s="16">
        <v>199780</v>
      </c>
      <c r="H308" s="16">
        <v>1240217</v>
      </c>
      <c r="I308" s="16">
        <v>21360</v>
      </c>
      <c r="J308" s="16">
        <v>10247</v>
      </c>
      <c r="K308" s="16">
        <v>93456</v>
      </c>
      <c r="L308" s="16">
        <v>21040</v>
      </c>
      <c r="M308" s="16">
        <v>1094114</v>
      </c>
      <c r="N308" s="16">
        <v>32991</v>
      </c>
      <c r="O308" s="16">
        <v>6321178</v>
      </c>
      <c r="P308" s="16">
        <v>4204854</v>
      </c>
      <c r="Q308" s="16">
        <v>4066808</v>
      </c>
      <c r="R308" s="16">
        <v>133948</v>
      </c>
      <c r="S308" s="16">
        <v>4098</v>
      </c>
      <c r="T308" s="16">
        <v>2116324</v>
      </c>
      <c r="U308" s="16">
        <v>70179</v>
      </c>
      <c r="V308" s="16">
        <v>62454</v>
      </c>
      <c r="W308" s="16" t="s">
        <v>165</v>
      </c>
      <c r="X308" s="16">
        <v>19962</v>
      </c>
      <c r="Y308" s="16">
        <v>267220</v>
      </c>
      <c r="Z308" s="16">
        <v>2369</v>
      </c>
      <c r="AA308" s="16" t="s">
        <v>165</v>
      </c>
      <c r="AB308" s="16">
        <v>48556</v>
      </c>
      <c r="AC308" s="16">
        <v>66205</v>
      </c>
      <c r="AD308" s="16">
        <v>1552113</v>
      </c>
      <c r="AE308" s="16" t="s">
        <v>165</v>
      </c>
      <c r="AF308" s="16" t="s">
        <v>165</v>
      </c>
      <c r="AG308" s="16">
        <v>2310</v>
      </c>
      <c r="AH308" s="16">
        <v>1863</v>
      </c>
      <c r="AI308" s="16" t="s">
        <v>165</v>
      </c>
      <c r="AJ308" s="16">
        <v>23093</v>
      </c>
      <c r="AK308" s="16" t="s">
        <v>165</v>
      </c>
      <c r="AL308" s="16" t="s">
        <v>165</v>
      </c>
      <c r="AM308" s="16" t="s">
        <v>165</v>
      </c>
      <c r="AN308" s="16">
        <v>1440932</v>
      </c>
      <c r="AO308" s="16">
        <v>1045189</v>
      </c>
      <c r="AP308" s="16">
        <v>213</v>
      </c>
      <c r="AQ308" s="16">
        <v>10416</v>
      </c>
      <c r="AR308" s="16">
        <v>213405</v>
      </c>
      <c r="AS308" s="16">
        <v>99020</v>
      </c>
      <c r="AT308" s="16">
        <v>7980327</v>
      </c>
      <c r="AU308" s="16">
        <v>261735</v>
      </c>
      <c r="AV308" s="16">
        <v>102387</v>
      </c>
      <c r="AW308" s="16">
        <v>2120</v>
      </c>
      <c r="AX308" s="16">
        <v>1585260</v>
      </c>
      <c r="AY308" s="16">
        <v>445589</v>
      </c>
      <c r="AZ308" s="16">
        <v>55719</v>
      </c>
      <c r="BA308" s="16">
        <v>4764117</v>
      </c>
      <c r="BB308" s="16">
        <v>763400</v>
      </c>
      <c r="BC308" s="16">
        <v>329981</v>
      </c>
      <c r="BD308" s="16">
        <v>14115315</v>
      </c>
      <c r="BE308" s="16">
        <v>4077734</v>
      </c>
      <c r="BF308" s="16">
        <v>471344</v>
      </c>
      <c r="BG308" s="16">
        <v>12552</v>
      </c>
      <c r="BH308" s="16">
        <v>2657169</v>
      </c>
      <c r="BI308" s="16">
        <v>949221</v>
      </c>
      <c r="BJ308" s="16">
        <v>13479252</v>
      </c>
      <c r="BK308" s="16">
        <v>111464</v>
      </c>
      <c r="BL308" s="16">
        <v>6657079</v>
      </c>
      <c r="BM308" s="16">
        <v>5755593</v>
      </c>
      <c r="BN308" s="16">
        <v>6778898</v>
      </c>
      <c r="BO308" s="16">
        <v>4849919</v>
      </c>
      <c r="BP308" s="16" t="s">
        <v>165</v>
      </c>
      <c r="BQ308" s="16">
        <v>43275</v>
      </c>
      <c r="BR308" s="16" t="s">
        <v>165</v>
      </c>
      <c r="BS308" s="16" t="s">
        <v>165</v>
      </c>
      <c r="BT308" s="16" t="s">
        <v>165</v>
      </c>
      <c r="BU308" s="16">
        <v>240136</v>
      </c>
      <c r="BV308" s="16" t="s">
        <v>165</v>
      </c>
      <c r="BW308" s="16">
        <v>186832</v>
      </c>
      <c r="BX308" s="16">
        <v>53304</v>
      </c>
      <c r="BY308" s="16" t="s">
        <v>165</v>
      </c>
      <c r="BZ308" s="16" t="s">
        <v>165</v>
      </c>
      <c r="CA308" s="16" t="s">
        <v>165</v>
      </c>
      <c r="CB308" s="16" t="s">
        <v>165</v>
      </c>
      <c r="CC308" s="16" t="s">
        <v>165</v>
      </c>
      <c r="CD308" s="16" t="s">
        <v>165</v>
      </c>
      <c r="CE308" s="16" t="s">
        <v>165</v>
      </c>
      <c r="CF308" s="16">
        <v>8552047</v>
      </c>
      <c r="CG308" s="16">
        <v>8548195</v>
      </c>
      <c r="CH308" s="16">
        <v>7657995</v>
      </c>
      <c r="CI308" s="16">
        <v>890200</v>
      </c>
      <c r="CJ308" s="16">
        <v>3852</v>
      </c>
      <c r="CK308" s="16">
        <v>1090255</v>
      </c>
      <c r="CL308" s="16">
        <v>282841</v>
      </c>
      <c r="CM308" s="16">
        <v>626860</v>
      </c>
      <c r="CN308" s="16">
        <v>8416676</v>
      </c>
      <c r="CO308" s="17" t="s">
        <v>165</v>
      </c>
    </row>
    <row r="309" spans="1:93">
      <c r="A309" s="9">
        <v>2015</v>
      </c>
      <c r="B309" s="10" t="s">
        <v>166</v>
      </c>
      <c r="C309" s="10">
        <v>422011</v>
      </c>
      <c r="D309" s="10" t="s">
        <v>621</v>
      </c>
      <c r="E309" s="10" t="s">
        <v>622</v>
      </c>
      <c r="F309" s="11">
        <v>27351750</v>
      </c>
      <c r="G309" s="11">
        <v>403811</v>
      </c>
      <c r="H309" s="11">
        <v>1921411</v>
      </c>
      <c r="I309" s="11">
        <v>36744</v>
      </c>
      <c r="J309" s="11">
        <v>31612</v>
      </c>
      <c r="K309" s="11">
        <v>108959</v>
      </c>
      <c r="L309" s="11">
        <v>68966</v>
      </c>
      <c r="M309" s="11">
        <v>1675130</v>
      </c>
      <c r="N309" s="11">
        <v>58199</v>
      </c>
      <c r="O309" s="11">
        <v>17519939</v>
      </c>
      <c r="P309" s="11">
        <v>11418175</v>
      </c>
      <c r="Q309" s="11">
        <v>10682524</v>
      </c>
      <c r="R309" s="11">
        <v>372579</v>
      </c>
      <c r="S309" s="11">
        <v>363072</v>
      </c>
      <c r="T309" s="11">
        <v>6101764</v>
      </c>
      <c r="U309" s="11">
        <v>211554</v>
      </c>
      <c r="V309" s="11">
        <v>234348</v>
      </c>
      <c r="W309" s="11">
        <v>4896</v>
      </c>
      <c r="X309" s="11">
        <v>46527</v>
      </c>
      <c r="Y309" s="11">
        <v>889061</v>
      </c>
      <c r="Z309" s="11">
        <v>499</v>
      </c>
      <c r="AA309" s="11">
        <v>1307</v>
      </c>
      <c r="AB309" s="11">
        <v>183083</v>
      </c>
      <c r="AC309" s="11">
        <v>182769</v>
      </c>
      <c r="AD309" s="11">
        <v>4295540</v>
      </c>
      <c r="AE309" s="11" t="s">
        <v>165</v>
      </c>
      <c r="AF309" s="11" t="s">
        <v>165</v>
      </c>
      <c r="AG309" s="11">
        <v>37628</v>
      </c>
      <c r="AH309" s="11" t="s">
        <v>165</v>
      </c>
      <c r="AI309" s="11">
        <v>4499</v>
      </c>
      <c r="AJ309" s="11">
        <v>10053</v>
      </c>
      <c r="AK309" s="11" t="s">
        <v>165</v>
      </c>
      <c r="AL309" s="11" t="s">
        <v>165</v>
      </c>
      <c r="AM309" s="11" t="s">
        <v>165</v>
      </c>
      <c r="AN309" s="11">
        <v>4220585</v>
      </c>
      <c r="AO309" s="11">
        <v>2779134</v>
      </c>
      <c r="AP309" s="11">
        <v>10580</v>
      </c>
      <c r="AQ309" s="11">
        <v>49666</v>
      </c>
      <c r="AR309" s="11">
        <v>388425</v>
      </c>
      <c r="AS309" s="11">
        <v>192885</v>
      </c>
      <c r="AT309" s="11">
        <v>19222939</v>
      </c>
      <c r="AU309" s="11">
        <v>282593</v>
      </c>
      <c r="AV309" s="11">
        <v>238254</v>
      </c>
      <c r="AW309" s="11">
        <v>7934</v>
      </c>
      <c r="AX309" s="11">
        <v>3372240</v>
      </c>
      <c r="AY309" s="11">
        <v>656708</v>
      </c>
      <c r="AZ309" s="11">
        <v>614951</v>
      </c>
      <c r="BA309" s="11">
        <v>12516175</v>
      </c>
      <c r="BB309" s="11">
        <v>1534084</v>
      </c>
      <c r="BC309" s="11">
        <v>1756815</v>
      </c>
      <c r="BD309" s="11">
        <v>73399336</v>
      </c>
      <c r="BE309" s="11">
        <v>11494195</v>
      </c>
      <c r="BF309" s="11">
        <v>2031648</v>
      </c>
      <c r="BG309" s="11">
        <v>38219</v>
      </c>
      <c r="BH309" s="11">
        <v>5021337</v>
      </c>
      <c r="BI309" s="11">
        <v>4441210</v>
      </c>
      <c r="BJ309" s="11">
        <v>23066341</v>
      </c>
      <c r="BK309" s="11">
        <v>599053</v>
      </c>
      <c r="BL309" s="11">
        <v>9012837</v>
      </c>
      <c r="BM309" s="11">
        <v>8580631</v>
      </c>
      <c r="BN309" s="11">
        <v>12779192</v>
      </c>
      <c r="BO309" s="11">
        <v>11127437</v>
      </c>
      <c r="BP309" s="11" t="s">
        <v>165</v>
      </c>
      <c r="BQ309" s="11">
        <v>1274312</v>
      </c>
      <c r="BR309" s="11" t="s">
        <v>165</v>
      </c>
      <c r="BS309" s="11" t="s">
        <v>165</v>
      </c>
      <c r="BT309" s="11" t="s">
        <v>165</v>
      </c>
      <c r="BU309" s="11">
        <v>372880</v>
      </c>
      <c r="BV309" s="11" t="s">
        <v>165</v>
      </c>
      <c r="BW309" s="11">
        <v>180298</v>
      </c>
      <c r="BX309" s="11">
        <v>192582</v>
      </c>
      <c r="BY309" s="11" t="s">
        <v>165</v>
      </c>
      <c r="BZ309" s="11" t="s">
        <v>165</v>
      </c>
      <c r="CA309" s="11" t="s">
        <v>165</v>
      </c>
      <c r="CB309" s="11" t="s">
        <v>165</v>
      </c>
      <c r="CC309" s="11" t="s">
        <v>165</v>
      </c>
      <c r="CD309" s="11" t="s">
        <v>165</v>
      </c>
      <c r="CE309" s="11" t="s">
        <v>165</v>
      </c>
      <c r="CF309" s="11">
        <v>21400027</v>
      </c>
      <c r="CG309" s="11">
        <v>21399109</v>
      </c>
      <c r="CH309" s="11">
        <v>18805998</v>
      </c>
      <c r="CI309" s="11">
        <v>2593111</v>
      </c>
      <c r="CJ309" s="11">
        <v>918</v>
      </c>
      <c r="CK309" s="11">
        <v>3858908</v>
      </c>
      <c r="CL309" s="11">
        <v>2629742</v>
      </c>
      <c r="CM309" s="11">
        <v>2674913</v>
      </c>
      <c r="CN309" s="11">
        <v>19027320</v>
      </c>
      <c r="CO309" s="12" t="s">
        <v>165</v>
      </c>
    </row>
    <row r="310" spans="1:93">
      <c r="A310" s="14">
        <v>2015</v>
      </c>
      <c r="B310" s="15" t="s">
        <v>179</v>
      </c>
      <c r="C310" s="15">
        <v>422029</v>
      </c>
      <c r="D310" s="15" t="s">
        <v>621</v>
      </c>
      <c r="E310" s="15" t="s">
        <v>623</v>
      </c>
      <c r="F310" s="16">
        <v>17272280</v>
      </c>
      <c r="G310" s="16">
        <v>295485</v>
      </c>
      <c r="H310" s="16">
        <v>731153</v>
      </c>
      <c r="I310" s="16">
        <v>32342</v>
      </c>
      <c r="J310" s="16">
        <v>6822</v>
      </c>
      <c r="K310" s="16">
        <v>185808</v>
      </c>
      <c r="L310" s="16">
        <v>61940</v>
      </c>
      <c r="M310" s="16">
        <v>444241</v>
      </c>
      <c r="N310" s="16">
        <v>66556</v>
      </c>
      <c r="O310" s="16">
        <v>11654363</v>
      </c>
      <c r="P310" s="16">
        <v>7750154</v>
      </c>
      <c r="Q310" s="16">
        <v>7473620</v>
      </c>
      <c r="R310" s="16">
        <v>265792</v>
      </c>
      <c r="S310" s="16">
        <v>10742</v>
      </c>
      <c r="T310" s="16">
        <v>3904209</v>
      </c>
      <c r="U310" s="16">
        <v>156133</v>
      </c>
      <c r="V310" s="16">
        <v>148487</v>
      </c>
      <c r="W310" s="16">
        <v>8050</v>
      </c>
      <c r="X310" s="16">
        <v>47671</v>
      </c>
      <c r="Y310" s="16">
        <v>308761</v>
      </c>
      <c r="Z310" s="16">
        <v>66</v>
      </c>
      <c r="AA310" s="16" t="s">
        <v>165</v>
      </c>
      <c r="AB310" s="16">
        <v>116601</v>
      </c>
      <c r="AC310" s="16">
        <v>219808</v>
      </c>
      <c r="AD310" s="16">
        <v>2868658</v>
      </c>
      <c r="AE310" s="16" t="s">
        <v>165</v>
      </c>
      <c r="AF310" s="16" t="s">
        <v>165</v>
      </c>
      <c r="AG310" s="16">
        <v>12842</v>
      </c>
      <c r="AH310" s="16">
        <v>17132</v>
      </c>
      <c r="AI310" s="16" t="s">
        <v>165</v>
      </c>
      <c r="AJ310" s="16" t="s">
        <v>165</v>
      </c>
      <c r="AK310" s="16" t="s">
        <v>165</v>
      </c>
      <c r="AL310" s="16" t="s">
        <v>165</v>
      </c>
      <c r="AM310" s="16" t="s">
        <v>165</v>
      </c>
      <c r="AN310" s="16">
        <v>2660929</v>
      </c>
      <c r="AO310" s="16">
        <v>1743971</v>
      </c>
      <c r="AP310" s="16">
        <v>3462</v>
      </c>
      <c r="AQ310" s="16">
        <v>26491</v>
      </c>
      <c r="AR310" s="16">
        <v>89870</v>
      </c>
      <c r="AS310" s="16">
        <v>168466</v>
      </c>
      <c r="AT310" s="16">
        <v>15570453</v>
      </c>
      <c r="AU310" s="16">
        <v>1418302</v>
      </c>
      <c r="AV310" s="16">
        <v>160126</v>
      </c>
      <c r="AW310" s="16">
        <v>8810</v>
      </c>
      <c r="AX310" s="16">
        <v>2574975</v>
      </c>
      <c r="AY310" s="16">
        <v>1207271</v>
      </c>
      <c r="AZ310" s="16">
        <v>121371</v>
      </c>
      <c r="BA310" s="16">
        <v>9457846</v>
      </c>
      <c r="BB310" s="16">
        <v>621752</v>
      </c>
      <c r="BC310" s="16">
        <v>740596</v>
      </c>
      <c r="BD310" s="16">
        <v>30674464</v>
      </c>
      <c r="BE310" s="16">
        <v>6104434</v>
      </c>
      <c r="BF310" s="16">
        <v>567526</v>
      </c>
      <c r="BG310" s="16">
        <v>67401</v>
      </c>
      <c r="BH310" s="16">
        <v>2509115</v>
      </c>
      <c r="BI310" s="16">
        <v>3027793</v>
      </c>
      <c r="BJ310" s="16">
        <v>12828867</v>
      </c>
      <c r="BK310" s="16">
        <v>423265</v>
      </c>
      <c r="BL310" s="16">
        <v>6120206</v>
      </c>
      <c r="BM310" s="16">
        <v>5729301</v>
      </c>
      <c r="BN310" s="16">
        <v>6383060</v>
      </c>
      <c r="BO310" s="16">
        <v>5952409</v>
      </c>
      <c r="BP310" s="16">
        <v>99980</v>
      </c>
      <c r="BQ310" s="16">
        <v>225621</v>
      </c>
      <c r="BR310" s="16" t="s">
        <v>165</v>
      </c>
      <c r="BS310" s="16" t="s">
        <v>165</v>
      </c>
      <c r="BT310" s="16" t="s">
        <v>165</v>
      </c>
      <c r="BU310" s="16">
        <v>239283</v>
      </c>
      <c r="BV310" s="16">
        <v>1775</v>
      </c>
      <c r="BW310" s="16">
        <v>116954</v>
      </c>
      <c r="BX310" s="16">
        <v>122329</v>
      </c>
      <c r="BY310" s="16" t="s">
        <v>165</v>
      </c>
      <c r="BZ310" s="16" t="s">
        <v>165</v>
      </c>
      <c r="CA310" s="16" t="s">
        <v>165</v>
      </c>
      <c r="CB310" s="16" t="s">
        <v>165</v>
      </c>
      <c r="CC310" s="16" t="s">
        <v>165</v>
      </c>
      <c r="CD310" s="16" t="s">
        <v>165</v>
      </c>
      <c r="CE310" s="16" t="s">
        <v>165</v>
      </c>
      <c r="CF310" s="16">
        <v>12895585</v>
      </c>
      <c r="CG310" s="16">
        <v>12895504</v>
      </c>
      <c r="CH310" s="16">
        <v>11529643</v>
      </c>
      <c r="CI310" s="16">
        <v>1365861</v>
      </c>
      <c r="CJ310" s="16">
        <v>81</v>
      </c>
      <c r="CK310" s="16">
        <v>5163575</v>
      </c>
      <c r="CL310" s="16">
        <v>371545</v>
      </c>
      <c r="CM310" s="16">
        <v>4534901</v>
      </c>
      <c r="CN310" s="16">
        <v>11117886</v>
      </c>
      <c r="CO310" s="17" t="s">
        <v>165</v>
      </c>
    </row>
    <row r="311" spans="1:93">
      <c r="A311" s="14">
        <v>2015</v>
      </c>
      <c r="B311" s="15" t="s">
        <v>168</v>
      </c>
      <c r="C311" s="15">
        <v>422045</v>
      </c>
      <c r="D311" s="15" t="s">
        <v>621</v>
      </c>
      <c r="E311" s="15" t="s">
        <v>624</v>
      </c>
      <c r="F311" s="16">
        <v>7775605</v>
      </c>
      <c r="G311" s="16">
        <v>187932</v>
      </c>
      <c r="H311" s="16">
        <v>673741</v>
      </c>
      <c r="I311" s="16">
        <v>23903</v>
      </c>
      <c r="J311" s="16">
        <v>7817</v>
      </c>
      <c r="K311" s="16">
        <v>66701</v>
      </c>
      <c r="L311" s="16">
        <v>31192</v>
      </c>
      <c r="M311" s="16">
        <v>544128</v>
      </c>
      <c r="N311" s="16">
        <v>49914</v>
      </c>
      <c r="O311" s="16">
        <v>4751010</v>
      </c>
      <c r="P311" s="16">
        <v>3152250</v>
      </c>
      <c r="Q311" s="16">
        <v>3037503</v>
      </c>
      <c r="R311" s="16">
        <v>107971</v>
      </c>
      <c r="S311" s="16">
        <v>6776</v>
      </c>
      <c r="T311" s="16">
        <v>1598760</v>
      </c>
      <c r="U311" s="16">
        <v>42345</v>
      </c>
      <c r="V311" s="16">
        <v>42050</v>
      </c>
      <c r="W311" s="16">
        <v>3108</v>
      </c>
      <c r="X311" s="16">
        <v>64</v>
      </c>
      <c r="Y311" s="16">
        <v>219777</v>
      </c>
      <c r="Z311" s="16">
        <v>223</v>
      </c>
      <c r="AA311" s="16" t="s">
        <v>165</v>
      </c>
      <c r="AB311" s="16">
        <v>813</v>
      </c>
      <c r="AC311" s="16">
        <v>139380</v>
      </c>
      <c r="AD311" s="16">
        <v>1149884</v>
      </c>
      <c r="AE311" s="16" t="s">
        <v>165</v>
      </c>
      <c r="AF311" s="16" t="s">
        <v>165</v>
      </c>
      <c r="AG311" s="16" t="s">
        <v>165</v>
      </c>
      <c r="AH311" s="16" t="s">
        <v>165</v>
      </c>
      <c r="AI311" s="16" t="s">
        <v>165</v>
      </c>
      <c r="AJ311" s="16" t="s">
        <v>165</v>
      </c>
      <c r="AK311" s="16" t="s">
        <v>165</v>
      </c>
      <c r="AL311" s="16">
        <v>1116</v>
      </c>
      <c r="AM311" s="16" t="s">
        <v>165</v>
      </c>
      <c r="AN311" s="16">
        <v>1127786</v>
      </c>
      <c r="AO311" s="16">
        <v>871449</v>
      </c>
      <c r="AP311" s="16" t="s">
        <v>165</v>
      </c>
      <c r="AQ311" s="16">
        <v>6003</v>
      </c>
      <c r="AR311" s="16">
        <v>107770</v>
      </c>
      <c r="AS311" s="16">
        <v>56615</v>
      </c>
      <c r="AT311" s="16">
        <v>5588201</v>
      </c>
      <c r="AU311" s="16">
        <v>262153</v>
      </c>
      <c r="AV311" s="16">
        <v>102408</v>
      </c>
      <c r="AW311" s="16">
        <v>2916</v>
      </c>
      <c r="AX311" s="16">
        <v>1035801</v>
      </c>
      <c r="AY311" s="16">
        <v>210372</v>
      </c>
      <c r="AZ311" s="16">
        <v>229905</v>
      </c>
      <c r="BA311" s="16">
        <v>3654565</v>
      </c>
      <c r="BB311" s="16">
        <v>90081</v>
      </c>
      <c r="BC311" s="16">
        <v>595953</v>
      </c>
      <c r="BD311" s="16">
        <v>15678343</v>
      </c>
      <c r="BE311" s="16">
        <v>7376513</v>
      </c>
      <c r="BF311" s="16">
        <v>3004857</v>
      </c>
      <c r="BG311" s="16">
        <v>2888719</v>
      </c>
      <c r="BH311" s="16">
        <v>2112587</v>
      </c>
      <c r="BI311" s="16">
        <v>2259069</v>
      </c>
      <c r="BJ311" s="16">
        <v>6611362</v>
      </c>
      <c r="BK311" s="16">
        <v>251263</v>
      </c>
      <c r="BL311" s="16">
        <v>3056954</v>
      </c>
      <c r="BM311" s="16">
        <v>2503150</v>
      </c>
      <c r="BN311" s="16">
        <v>3296730</v>
      </c>
      <c r="BO311" s="16">
        <v>2824621</v>
      </c>
      <c r="BP311" s="16" t="s">
        <v>165</v>
      </c>
      <c r="BQ311" s="16">
        <v>190342</v>
      </c>
      <c r="BR311" s="16" t="s">
        <v>165</v>
      </c>
      <c r="BS311" s="16">
        <v>67336</v>
      </c>
      <c r="BT311" s="16">
        <v>1771</v>
      </c>
      <c r="BU311" s="16">
        <v>137873</v>
      </c>
      <c r="BV311" s="16" t="s">
        <v>165</v>
      </c>
      <c r="BW311" s="16">
        <v>136611</v>
      </c>
      <c r="BX311" s="16">
        <v>1262</v>
      </c>
      <c r="BY311" s="16" t="s">
        <v>165</v>
      </c>
      <c r="BZ311" s="16" t="s">
        <v>165</v>
      </c>
      <c r="CA311" s="16" t="s">
        <v>165</v>
      </c>
      <c r="CB311" s="16" t="s">
        <v>165</v>
      </c>
      <c r="CC311" s="16" t="s">
        <v>165</v>
      </c>
      <c r="CD311" s="16" t="s">
        <v>165</v>
      </c>
      <c r="CE311" s="16" t="s">
        <v>165</v>
      </c>
      <c r="CF311" s="16">
        <v>8981147</v>
      </c>
      <c r="CG311" s="16">
        <v>8981081</v>
      </c>
      <c r="CH311" s="16">
        <v>8271892</v>
      </c>
      <c r="CI311" s="16">
        <v>709189</v>
      </c>
      <c r="CJ311" s="16">
        <v>66</v>
      </c>
      <c r="CK311" s="16">
        <v>4150865</v>
      </c>
      <c r="CL311" s="16">
        <v>137658</v>
      </c>
      <c r="CM311" s="16">
        <v>1619470</v>
      </c>
      <c r="CN311" s="16">
        <v>5205774</v>
      </c>
      <c r="CO311" s="17" t="s">
        <v>165</v>
      </c>
    </row>
    <row r="312" spans="1:93">
      <c r="A312" s="9">
        <v>2015</v>
      </c>
      <c r="B312" s="10" t="s">
        <v>162</v>
      </c>
      <c r="C312" s="10">
        <v>431001</v>
      </c>
      <c r="D312" s="10" t="s">
        <v>625</v>
      </c>
      <c r="E312" s="10" t="s">
        <v>626</v>
      </c>
      <c r="F312" s="11">
        <v>49686099</v>
      </c>
      <c r="G312" s="11">
        <v>505246</v>
      </c>
      <c r="H312" s="11">
        <v>3783251</v>
      </c>
      <c r="I312" s="11">
        <v>87931</v>
      </c>
      <c r="J312" s="11">
        <v>35087</v>
      </c>
      <c r="K312" s="11">
        <v>114259</v>
      </c>
      <c r="L312" s="11">
        <v>152446</v>
      </c>
      <c r="M312" s="11">
        <v>3393528</v>
      </c>
      <c r="N312" s="11">
        <v>70571</v>
      </c>
      <c r="O312" s="11">
        <v>33227021</v>
      </c>
      <c r="P312" s="11">
        <v>21316560</v>
      </c>
      <c r="Q312" s="11">
        <v>20635019</v>
      </c>
      <c r="R312" s="11">
        <v>658341</v>
      </c>
      <c r="S312" s="11">
        <v>23200</v>
      </c>
      <c r="T312" s="11">
        <v>11910461</v>
      </c>
      <c r="U312" s="11">
        <v>401526</v>
      </c>
      <c r="V312" s="11">
        <v>418668</v>
      </c>
      <c r="W312" s="11">
        <v>8142</v>
      </c>
      <c r="X312" s="11">
        <v>180767</v>
      </c>
      <c r="Y312" s="11">
        <v>2391850</v>
      </c>
      <c r="Z312" s="11">
        <v>4102</v>
      </c>
      <c r="AA312" s="11">
        <v>7252</v>
      </c>
      <c r="AB312" s="11">
        <v>402238</v>
      </c>
      <c r="AC312" s="11">
        <v>326491</v>
      </c>
      <c r="AD312" s="11">
        <v>7686186</v>
      </c>
      <c r="AE312" s="11" t="s">
        <v>165</v>
      </c>
      <c r="AF312" s="11" t="s">
        <v>165</v>
      </c>
      <c r="AG312" s="11">
        <v>46273</v>
      </c>
      <c r="AH312" s="11">
        <v>397</v>
      </c>
      <c r="AI312" s="11">
        <v>10721</v>
      </c>
      <c r="AJ312" s="11">
        <v>25149</v>
      </c>
      <c r="AK312" s="11" t="s">
        <v>165</v>
      </c>
      <c r="AL312" s="11">
        <v>699</v>
      </c>
      <c r="AM312" s="11" t="s">
        <v>165</v>
      </c>
      <c r="AN312" s="11">
        <v>7163555</v>
      </c>
      <c r="AO312" s="11">
        <v>4378067</v>
      </c>
      <c r="AP312" s="11">
        <v>9045</v>
      </c>
      <c r="AQ312" s="11">
        <v>51595</v>
      </c>
      <c r="AR312" s="11">
        <v>497748</v>
      </c>
      <c r="AS312" s="11">
        <v>369334</v>
      </c>
      <c r="AT312" s="11">
        <v>32203768</v>
      </c>
      <c r="AU312" s="11">
        <v>1347463</v>
      </c>
      <c r="AV312" s="11">
        <v>289915</v>
      </c>
      <c r="AW312" s="11">
        <v>3772</v>
      </c>
      <c r="AX312" s="11">
        <v>4605858</v>
      </c>
      <c r="AY312" s="11">
        <v>1178436</v>
      </c>
      <c r="AZ312" s="11">
        <v>692652</v>
      </c>
      <c r="BA312" s="11">
        <v>20344741</v>
      </c>
      <c r="BB312" s="11">
        <v>3740931</v>
      </c>
      <c r="BC312" s="11">
        <v>3296360</v>
      </c>
      <c r="BD312" s="11">
        <v>89772934</v>
      </c>
      <c r="BE312" s="11">
        <v>18974252</v>
      </c>
      <c r="BF312" s="11">
        <v>6261561</v>
      </c>
      <c r="BG312" s="11">
        <v>364139</v>
      </c>
      <c r="BH312" s="11">
        <v>4441482</v>
      </c>
      <c r="BI312" s="11">
        <v>8271209</v>
      </c>
      <c r="BJ312" s="11">
        <v>48498664</v>
      </c>
      <c r="BK312" s="11">
        <v>218713</v>
      </c>
      <c r="BL312" s="11">
        <v>28897794</v>
      </c>
      <c r="BM312" s="11">
        <v>25792680</v>
      </c>
      <c r="BN312" s="11">
        <v>18293782</v>
      </c>
      <c r="BO312" s="11">
        <v>16992690</v>
      </c>
      <c r="BP312" s="11">
        <v>576374</v>
      </c>
      <c r="BQ312" s="11">
        <v>730714</v>
      </c>
      <c r="BR312" s="11" t="s">
        <v>165</v>
      </c>
      <c r="BS312" s="11" t="s">
        <v>165</v>
      </c>
      <c r="BT312" s="11" t="s">
        <v>165</v>
      </c>
      <c r="BU312" s="11">
        <v>479278</v>
      </c>
      <c r="BV312" s="11" t="s">
        <v>165</v>
      </c>
      <c r="BW312" s="11">
        <v>115556</v>
      </c>
      <c r="BX312" s="11">
        <v>363722</v>
      </c>
      <c r="BY312" s="11" t="s">
        <v>165</v>
      </c>
      <c r="BZ312" s="11" t="s">
        <v>165</v>
      </c>
      <c r="CA312" s="11" t="s">
        <v>165</v>
      </c>
      <c r="CB312" s="11" t="s">
        <v>165</v>
      </c>
      <c r="CC312" s="11" t="s">
        <v>165</v>
      </c>
      <c r="CD312" s="11" t="s">
        <v>165</v>
      </c>
      <c r="CE312" s="11" t="s">
        <v>165</v>
      </c>
      <c r="CF312" s="11">
        <v>31670495</v>
      </c>
      <c r="CG312" s="11">
        <v>31668792</v>
      </c>
      <c r="CH312" s="11">
        <v>27920467</v>
      </c>
      <c r="CI312" s="11">
        <v>3748325</v>
      </c>
      <c r="CJ312" s="11">
        <v>1703</v>
      </c>
      <c r="CK312" s="11">
        <v>1778120</v>
      </c>
      <c r="CL312" s="11">
        <v>1603359</v>
      </c>
      <c r="CM312" s="11">
        <v>4322498</v>
      </c>
      <c r="CN312" s="11">
        <v>25876649</v>
      </c>
      <c r="CO312" s="12" t="s">
        <v>165</v>
      </c>
    </row>
    <row r="313" spans="1:93">
      <c r="A313" s="14">
        <v>2015</v>
      </c>
      <c r="B313" s="15" t="s">
        <v>168</v>
      </c>
      <c r="C313" s="15">
        <v>432024</v>
      </c>
      <c r="D313" s="15" t="s">
        <v>625</v>
      </c>
      <c r="E313" s="15" t="s">
        <v>627</v>
      </c>
      <c r="F313" s="16">
        <v>8190876</v>
      </c>
      <c r="G313" s="16">
        <v>219515</v>
      </c>
      <c r="H313" s="16">
        <v>375350</v>
      </c>
      <c r="I313" s="16">
        <v>144158</v>
      </c>
      <c r="J313" s="16">
        <v>39958</v>
      </c>
      <c r="K313" s="16">
        <v>51368</v>
      </c>
      <c r="L313" s="16">
        <v>43508</v>
      </c>
      <c r="M313" s="16">
        <v>96358</v>
      </c>
      <c r="N313" s="16">
        <v>43432</v>
      </c>
      <c r="O313" s="16">
        <v>5442092</v>
      </c>
      <c r="P313" s="16">
        <v>3653256</v>
      </c>
      <c r="Q313" s="16">
        <v>3534588</v>
      </c>
      <c r="R313" s="16">
        <v>115408</v>
      </c>
      <c r="S313" s="16">
        <v>3260</v>
      </c>
      <c r="T313" s="16">
        <v>1788836</v>
      </c>
      <c r="U313" s="16">
        <v>56742</v>
      </c>
      <c r="V313" s="16">
        <v>44175</v>
      </c>
      <c r="W313" s="16">
        <v>2076</v>
      </c>
      <c r="X313" s="16">
        <v>2414</v>
      </c>
      <c r="Y313" s="16">
        <v>247381</v>
      </c>
      <c r="Z313" s="16">
        <v>252</v>
      </c>
      <c r="AA313" s="16">
        <v>2251</v>
      </c>
      <c r="AB313" s="16" t="s">
        <v>165</v>
      </c>
      <c r="AC313" s="16">
        <v>61594</v>
      </c>
      <c r="AD313" s="16">
        <v>1366488</v>
      </c>
      <c r="AE313" s="16" t="s">
        <v>165</v>
      </c>
      <c r="AF313" s="16" t="s">
        <v>165</v>
      </c>
      <c r="AG313" s="16" t="s">
        <v>165</v>
      </c>
      <c r="AH313" s="16" t="s">
        <v>165</v>
      </c>
      <c r="AI313" s="16" t="s">
        <v>165</v>
      </c>
      <c r="AJ313" s="16">
        <v>4411</v>
      </c>
      <c r="AK313" s="16" t="s">
        <v>165</v>
      </c>
      <c r="AL313" s="16">
        <v>1052</v>
      </c>
      <c r="AM313" s="16" t="s">
        <v>165</v>
      </c>
      <c r="AN313" s="16">
        <v>1285131</v>
      </c>
      <c r="AO313" s="16">
        <v>735188</v>
      </c>
      <c r="AP313" s="16">
        <v>1381</v>
      </c>
      <c r="AQ313" s="16">
        <v>8974</v>
      </c>
      <c r="AR313" s="16">
        <v>79813</v>
      </c>
      <c r="AS313" s="16">
        <v>75940</v>
      </c>
      <c r="AT313" s="16">
        <v>5829560</v>
      </c>
      <c r="AU313" s="16">
        <v>457144</v>
      </c>
      <c r="AV313" s="16">
        <v>86984</v>
      </c>
      <c r="AW313" s="16">
        <v>1448</v>
      </c>
      <c r="AX313" s="16">
        <v>1064132</v>
      </c>
      <c r="AY313" s="16">
        <v>238924</v>
      </c>
      <c r="AZ313" s="16">
        <v>142080</v>
      </c>
      <c r="BA313" s="16">
        <v>3279374</v>
      </c>
      <c r="BB313" s="16">
        <v>559474</v>
      </c>
      <c r="BC313" s="16">
        <v>448244</v>
      </c>
      <c r="BD313" s="16">
        <v>14800329</v>
      </c>
      <c r="BE313" s="16">
        <v>8787923</v>
      </c>
      <c r="BF313" s="16">
        <v>3041702</v>
      </c>
      <c r="BG313" s="16">
        <v>2843997</v>
      </c>
      <c r="BH313" s="16">
        <v>3337335</v>
      </c>
      <c r="BI313" s="16">
        <v>2408886</v>
      </c>
      <c r="BJ313" s="16">
        <v>8197126</v>
      </c>
      <c r="BK313" s="16">
        <v>378706</v>
      </c>
      <c r="BL313" s="16">
        <v>3370689</v>
      </c>
      <c r="BM313" s="16">
        <v>2922406</v>
      </c>
      <c r="BN313" s="16">
        <v>4252970</v>
      </c>
      <c r="BO313" s="16">
        <v>4087668</v>
      </c>
      <c r="BP313" s="16" t="s">
        <v>165</v>
      </c>
      <c r="BQ313" s="16">
        <v>573467</v>
      </c>
      <c r="BR313" s="16" t="s">
        <v>165</v>
      </c>
      <c r="BS313" s="16" t="s">
        <v>165</v>
      </c>
      <c r="BT313" s="16" t="s">
        <v>165</v>
      </c>
      <c r="BU313" s="16">
        <v>494542</v>
      </c>
      <c r="BV313" s="16">
        <v>887</v>
      </c>
      <c r="BW313" s="16">
        <v>158318</v>
      </c>
      <c r="BX313" s="16">
        <v>336224</v>
      </c>
      <c r="BY313" s="16" t="s">
        <v>165</v>
      </c>
      <c r="BZ313" s="16" t="s">
        <v>165</v>
      </c>
      <c r="CA313" s="16" t="s">
        <v>165</v>
      </c>
      <c r="CB313" s="16" t="s">
        <v>165</v>
      </c>
      <c r="CC313" s="16" t="s">
        <v>165</v>
      </c>
      <c r="CD313" s="16" t="s">
        <v>165</v>
      </c>
      <c r="CE313" s="16" t="s">
        <v>165</v>
      </c>
      <c r="CF313" s="16">
        <v>6647889</v>
      </c>
      <c r="CG313" s="16">
        <v>6647889</v>
      </c>
      <c r="CH313" s="16">
        <v>5950081</v>
      </c>
      <c r="CI313" s="16">
        <v>697808</v>
      </c>
      <c r="CJ313" s="16" t="s">
        <v>165</v>
      </c>
      <c r="CK313" s="16">
        <v>862382</v>
      </c>
      <c r="CL313" s="16">
        <v>27026</v>
      </c>
      <c r="CM313" s="16">
        <v>521760</v>
      </c>
      <c r="CN313" s="16">
        <v>5847464</v>
      </c>
      <c r="CO313" s="17" t="s">
        <v>165</v>
      </c>
    </row>
    <row r="314" spans="1:93">
      <c r="A314" s="9">
        <v>2015</v>
      </c>
      <c r="B314" s="10" t="s">
        <v>166</v>
      </c>
      <c r="C314" s="10">
        <v>442011</v>
      </c>
      <c r="D314" s="10" t="s">
        <v>628</v>
      </c>
      <c r="E314" s="10" t="s">
        <v>629</v>
      </c>
      <c r="F314" s="11">
        <v>28121536</v>
      </c>
      <c r="G314" s="11">
        <v>509287</v>
      </c>
      <c r="H314" s="11">
        <v>2111576</v>
      </c>
      <c r="I314" s="11">
        <v>38105</v>
      </c>
      <c r="J314" s="11">
        <v>35497</v>
      </c>
      <c r="K314" s="11">
        <v>66488</v>
      </c>
      <c r="L314" s="11">
        <v>85275</v>
      </c>
      <c r="M314" s="11">
        <v>1886211</v>
      </c>
      <c r="N314" s="11">
        <v>63722</v>
      </c>
      <c r="O314" s="11">
        <v>18162127</v>
      </c>
      <c r="P314" s="11">
        <v>11553755</v>
      </c>
      <c r="Q314" s="11">
        <v>11182606</v>
      </c>
      <c r="R314" s="11">
        <v>364455</v>
      </c>
      <c r="S314" s="11">
        <v>6694</v>
      </c>
      <c r="T314" s="11">
        <v>6608372</v>
      </c>
      <c r="U314" s="11">
        <v>315629</v>
      </c>
      <c r="V314" s="11">
        <v>254599</v>
      </c>
      <c r="W314" s="11">
        <v>2250</v>
      </c>
      <c r="X314" s="11">
        <v>49251</v>
      </c>
      <c r="Y314" s="11">
        <v>889413</v>
      </c>
      <c r="Z314" s="11">
        <v>1226</v>
      </c>
      <c r="AA314" s="11">
        <v>738</v>
      </c>
      <c r="AB314" s="11">
        <v>220901</v>
      </c>
      <c r="AC314" s="11">
        <v>224159</v>
      </c>
      <c r="AD314" s="11">
        <v>4597978</v>
      </c>
      <c r="AE314" s="11" t="s">
        <v>165</v>
      </c>
      <c r="AF314" s="11" t="s">
        <v>165</v>
      </c>
      <c r="AG314" s="11">
        <v>39524</v>
      </c>
      <c r="AH314" s="11">
        <v>483</v>
      </c>
      <c r="AI314" s="11">
        <v>1611</v>
      </c>
      <c r="AJ314" s="11">
        <v>10610</v>
      </c>
      <c r="AK314" s="11" t="s">
        <v>165</v>
      </c>
      <c r="AL314" s="11" t="s">
        <v>165</v>
      </c>
      <c r="AM314" s="11" t="s">
        <v>165</v>
      </c>
      <c r="AN314" s="11">
        <v>3928716</v>
      </c>
      <c r="AO314" s="11">
        <v>2927342</v>
      </c>
      <c r="AP314" s="11">
        <v>945</v>
      </c>
      <c r="AQ314" s="11">
        <v>51456</v>
      </c>
      <c r="AR314" s="11">
        <v>366365</v>
      </c>
      <c r="AS314" s="11">
        <v>201330</v>
      </c>
      <c r="AT314" s="11">
        <v>17187797</v>
      </c>
      <c r="AU314" s="11">
        <v>991263</v>
      </c>
      <c r="AV314" s="11">
        <v>157809</v>
      </c>
      <c r="AW314" s="11">
        <v>1170</v>
      </c>
      <c r="AX314" s="11">
        <v>3260033</v>
      </c>
      <c r="AY314" s="11">
        <v>589555</v>
      </c>
      <c r="AZ314" s="11">
        <v>300105</v>
      </c>
      <c r="BA314" s="11">
        <v>10397700</v>
      </c>
      <c r="BB314" s="11">
        <v>1490162</v>
      </c>
      <c r="BC314" s="11">
        <v>1883983</v>
      </c>
      <c r="BD314" s="11">
        <v>47927188</v>
      </c>
      <c r="BE314" s="11">
        <v>10157534</v>
      </c>
      <c r="BF314" s="11">
        <v>604310</v>
      </c>
      <c r="BG314" s="11">
        <v>105831</v>
      </c>
      <c r="BH314" s="11">
        <v>4120487</v>
      </c>
      <c r="BI314" s="11">
        <v>5432737</v>
      </c>
      <c r="BJ314" s="11">
        <v>17364139</v>
      </c>
      <c r="BK314" s="11">
        <v>284816</v>
      </c>
      <c r="BL314" s="11">
        <v>5746099</v>
      </c>
      <c r="BM314" s="11">
        <v>5396167</v>
      </c>
      <c r="BN314" s="11">
        <v>10371399</v>
      </c>
      <c r="BO314" s="11">
        <v>9985137</v>
      </c>
      <c r="BP314" s="11" t="s">
        <v>165</v>
      </c>
      <c r="BQ314" s="11">
        <v>1246641</v>
      </c>
      <c r="BR314" s="11" t="s">
        <v>165</v>
      </c>
      <c r="BS314" s="11" t="s">
        <v>165</v>
      </c>
      <c r="BT314" s="11" t="s">
        <v>165</v>
      </c>
      <c r="BU314" s="11">
        <v>40787</v>
      </c>
      <c r="BV314" s="11" t="s">
        <v>165</v>
      </c>
      <c r="BW314" s="11">
        <v>4234</v>
      </c>
      <c r="BX314" s="11">
        <v>36553</v>
      </c>
      <c r="BY314" s="11" t="s">
        <v>165</v>
      </c>
      <c r="BZ314" s="11" t="s">
        <v>165</v>
      </c>
      <c r="CA314" s="11" t="s">
        <v>165</v>
      </c>
      <c r="CB314" s="11" t="s">
        <v>165</v>
      </c>
      <c r="CC314" s="11" t="s">
        <v>165</v>
      </c>
      <c r="CD314" s="11" t="s">
        <v>165</v>
      </c>
      <c r="CE314" s="11" t="s">
        <v>165</v>
      </c>
      <c r="CF314" s="11">
        <v>19868130</v>
      </c>
      <c r="CG314" s="11">
        <v>19867701</v>
      </c>
      <c r="CH314" s="11">
        <v>17799379</v>
      </c>
      <c r="CI314" s="11">
        <v>2068322</v>
      </c>
      <c r="CJ314" s="11">
        <v>429</v>
      </c>
      <c r="CK314" s="11">
        <v>3729227</v>
      </c>
      <c r="CL314" s="11">
        <v>670674</v>
      </c>
      <c r="CM314" s="11">
        <v>3296964</v>
      </c>
      <c r="CN314" s="11">
        <v>14600665</v>
      </c>
      <c r="CO314" s="12" t="s">
        <v>165</v>
      </c>
    </row>
    <row r="315" spans="1:93">
      <c r="A315" s="14">
        <v>2015</v>
      </c>
      <c r="B315" s="15" t="s">
        <v>168</v>
      </c>
      <c r="C315" s="15">
        <v>442020</v>
      </c>
      <c r="D315" s="15" t="s">
        <v>628</v>
      </c>
      <c r="E315" s="15" t="s">
        <v>630</v>
      </c>
      <c r="F315" s="16">
        <v>8292131</v>
      </c>
      <c r="G315" s="16">
        <v>187852</v>
      </c>
      <c r="H315" s="16">
        <v>1054044</v>
      </c>
      <c r="I315" s="16">
        <v>15988</v>
      </c>
      <c r="J315" s="16">
        <v>7962</v>
      </c>
      <c r="K315" s="16">
        <v>17394</v>
      </c>
      <c r="L315" s="16">
        <v>12150</v>
      </c>
      <c r="M315" s="16">
        <v>1000550</v>
      </c>
      <c r="N315" s="16">
        <v>41474</v>
      </c>
      <c r="O315" s="16">
        <v>5129635</v>
      </c>
      <c r="P315" s="16">
        <v>3423290</v>
      </c>
      <c r="Q315" s="16">
        <v>3323363</v>
      </c>
      <c r="R315" s="16">
        <v>99698</v>
      </c>
      <c r="S315" s="16">
        <v>229</v>
      </c>
      <c r="T315" s="16">
        <v>1706345</v>
      </c>
      <c r="U315" s="16">
        <v>96715</v>
      </c>
      <c r="V315" s="16">
        <v>52750</v>
      </c>
      <c r="W315" s="16" t="s">
        <v>165</v>
      </c>
      <c r="X315" s="16">
        <v>9765</v>
      </c>
      <c r="Y315" s="16">
        <v>168403</v>
      </c>
      <c r="Z315" s="16" t="s">
        <v>165</v>
      </c>
      <c r="AA315" s="16">
        <v>112</v>
      </c>
      <c r="AB315" s="16">
        <v>43152</v>
      </c>
      <c r="AC315" s="16">
        <v>50199</v>
      </c>
      <c r="AD315" s="16">
        <v>1266438</v>
      </c>
      <c r="AE315" s="16" t="s">
        <v>165</v>
      </c>
      <c r="AF315" s="16" t="s">
        <v>165</v>
      </c>
      <c r="AG315" s="16">
        <v>10232</v>
      </c>
      <c r="AH315" s="16" t="s">
        <v>165</v>
      </c>
      <c r="AI315" s="16">
        <v>5470</v>
      </c>
      <c r="AJ315" s="16" t="s">
        <v>165</v>
      </c>
      <c r="AK315" s="16" t="s">
        <v>165</v>
      </c>
      <c r="AL315" s="16">
        <v>3109</v>
      </c>
      <c r="AM315" s="16" t="s">
        <v>165</v>
      </c>
      <c r="AN315" s="16">
        <v>1352544</v>
      </c>
      <c r="AO315" s="16">
        <v>487290</v>
      </c>
      <c r="AP315" s="16">
        <v>4157</v>
      </c>
      <c r="AQ315" s="16">
        <v>17803</v>
      </c>
      <c r="AR315" s="16">
        <v>17332</v>
      </c>
      <c r="AS315" s="16">
        <v>71715</v>
      </c>
      <c r="AT315" s="16">
        <v>4421806</v>
      </c>
      <c r="AU315" s="16">
        <v>171792</v>
      </c>
      <c r="AV315" s="16">
        <v>51614</v>
      </c>
      <c r="AW315" s="16">
        <v>1004</v>
      </c>
      <c r="AX315" s="16">
        <v>859512</v>
      </c>
      <c r="AY315" s="16">
        <v>183524</v>
      </c>
      <c r="AZ315" s="16">
        <v>76708</v>
      </c>
      <c r="BA315" s="16">
        <v>2621221</v>
      </c>
      <c r="BB315" s="16">
        <v>456431</v>
      </c>
      <c r="BC315" s="16">
        <v>284181</v>
      </c>
      <c r="BD315" s="16">
        <v>17063517</v>
      </c>
      <c r="BE315" s="16">
        <v>1983087</v>
      </c>
      <c r="BF315" s="16">
        <v>812789</v>
      </c>
      <c r="BG315" s="16">
        <v>450352</v>
      </c>
      <c r="BH315" s="16">
        <v>934773</v>
      </c>
      <c r="BI315" s="16">
        <v>235525</v>
      </c>
      <c r="BJ315" s="16">
        <v>4801893</v>
      </c>
      <c r="BK315" s="16">
        <v>117890</v>
      </c>
      <c r="BL315" s="16">
        <v>1179906</v>
      </c>
      <c r="BM315" s="16">
        <v>957628</v>
      </c>
      <c r="BN315" s="16">
        <v>3304727</v>
      </c>
      <c r="BO315" s="16">
        <v>3173026</v>
      </c>
      <c r="BP315" s="16">
        <v>66492</v>
      </c>
      <c r="BQ315" s="16">
        <v>250768</v>
      </c>
      <c r="BR315" s="16" t="s">
        <v>165</v>
      </c>
      <c r="BS315" s="16" t="s">
        <v>165</v>
      </c>
      <c r="BT315" s="16" t="s">
        <v>165</v>
      </c>
      <c r="BU315" s="16">
        <v>31057</v>
      </c>
      <c r="BV315" s="16">
        <v>817</v>
      </c>
      <c r="BW315" s="16">
        <v>25287</v>
      </c>
      <c r="BX315" s="16">
        <v>5770</v>
      </c>
      <c r="BY315" s="16" t="s">
        <v>165</v>
      </c>
      <c r="BZ315" s="16" t="s">
        <v>165</v>
      </c>
      <c r="CA315" s="16" t="s">
        <v>165</v>
      </c>
      <c r="CB315" s="16" t="s">
        <v>165</v>
      </c>
      <c r="CC315" s="16" t="s">
        <v>165</v>
      </c>
      <c r="CD315" s="16" t="s">
        <v>165</v>
      </c>
      <c r="CE315" s="16" t="s">
        <v>165</v>
      </c>
      <c r="CF315" s="16">
        <v>3195029</v>
      </c>
      <c r="CG315" s="16">
        <v>3194780</v>
      </c>
      <c r="CH315" s="16">
        <v>2835158</v>
      </c>
      <c r="CI315" s="16">
        <v>359622</v>
      </c>
      <c r="CJ315" s="16">
        <v>249</v>
      </c>
      <c r="CK315" s="16">
        <v>1122890</v>
      </c>
      <c r="CL315" s="16" t="s">
        <v>165</v>
      </c>
      <c r="CM315" s="16">
        <v>204653</v>
      </c>
      <c r="CN315" s="16">
        <v>5697169</v>
      </c>
      <c r="CO315" s="17" t="s">
        <v>165</v>
      </c>
    </row>
    <row r="316" spans="1:93">
      <c r="A316" s="9">
        <v>2015</v>
      </c>
      <c r="B316" s="10" t="s">
        <v>166</v>
      </c>
      <c r="C316" s="10">
        <v>452017</v>
      </c>
      <c r="D316" s="10" t="s">
        <v>631</v>
      </c>
      <c r="E316" s="10" t="s">
        <v>632</v>
      </c>
      <c r="F316" s="11">
        <v>21429673</v>
      </c>
      <c r="G316" s="11">
        <v>368155</v>
      </c>
      <c r="H316" s="11">
        <v>1897337</v>
      </c>
      <c r="I316" s="11">
        <v>60992</v>
      </c>
      <c r="J316" s="11">
        <v>16523</v>
      </c>
      <c r="K316" s="11">
        <v>76073</v>
      </c>
      <c r="L316" s="11">
        <v>89512</v>
      </c>
      <c r="M316" s="11">
        <v>1654237</v>
      </c>
      <c r="N316" s="11">
        <v>63138</v>
      </c>
      <c r="O316" s="11">
        <v>13442489</v>
      </c>
      <c r="P316" s="11">
        <v>8766544</v>
      </c>
      <c r="Q316" s="11">
        <v>8492408</v>
      </c>
      <c r="R316" s="11">
        <v>264497</v>
      </c>
      <c r="S316" s="11">
        <v>9639</v>
      </c>
      <c r="T316" s="11">
        <v>4675945</v>
      </c>
      <c r="U316" s="11">
        <v>176812</v>
      </c>
      <c r="V316" s="11">
        <v>158174</v>
      </c>
      <c r="W316" s="11">
        <v>4500</v>
      </c>
      <c r="X316" s="11">
        <v>53490</v>
      </c>
      <c r="Y316" s="11">
        <v>836981</v>
      </c>
      <c r="Z316" s="11" t="s">
        <v>165</v>
      </c>
      <c r="AA316" s="11">
        <v>4515</v>
      </c>
      <c r="AB316" s="11">
        <v>131856</v>
      </c>
      <c r="AC316" s="11">
        <v>103262</v>
      </c>
      <c r="AD316" s="11">
        <v>3176120</v>
      </c>
      <c r="AE316" s="11" t="s">
        <v>165</v>
      </c>
      <c r="AF316" s="11" t="s">
        <v>165</v>
      </c>
      <c r="AG316" s="11">
        <v>16055</v>
      </c>
      <c r="AH316" s="11" t="s">
        <v>165</v>
      </c>
      <c r="AI316" s="11" t="s">
        <v>165</v>
      </c>
      <c r="AJ316" s="11">
        <v>14180</v>
      </c>
      <c r="AK316" s="11" t="s">
        <v>165</v>
      </c>
      <c r="AL316" s="11" t="s">
        <v>165</v>
      </c>
      <c r="AM316" s="11" t="s">
        <v>165</v>
      </c>
      <c r="AN316" s="11">
        <v>3034208</v>
      </c>
      <c r="AO316" s="11">
        <v>2238891</v>
      </c>
      <c r="AP316" s="11">
        <v>2778</v>
      </c>
      <c r="AQ316" s="11">
        <v>14829</v>
      </c>
      <c r="AR316" s="11">
        <v>367848</v>
      </c>
      <c r="AS316" s="11">
        <v>165815</v>
      </c>
      <c r="AT316" s="11">
        <v>19751180</v>
      </c>
      <c r="AU316" s="11">
        <v>620839</v>
      </c>
      <c r="AV316" s="11">
        <v>205522</v>
      </c>
      <c r="AW316" s="11">
        <v>2867</v>
      </c>
      <c r="AX316" s="11">
        <v>2412253</v>
      </c>
      <c r="AY316" s="11">
        <v>688333</v>
      </c>
      <c r="AZ316" s="11">
        <v>166193</v>
      </c>
      <c r="BA316" s="11">
        <v>14537186</v>
      </c>
      <c r="BB316" s="11">
        <v>1117987</v>
      </c>
      <c r="BC316" s="11">
        <v>926089</v>
      </c>
      <c r="BD316" s="11">
        <v>50339148</v>
      </c>
      <c r="BE316" s="11">
        <v>10603732</v>
      </c>
      <c r="BF316" s="11">
        <v>876644</v>
      </c>
      <c r="BG316" s="11">
        <v>192493</v>
      </c>
      <c r="BH316" s="11">
        <v>4474239</v>
      </c>
      <c r="BI316" s="11">
        <v>5252849</v>
      </c>
      <c r="BJ316" s="11">
        <v>15891785</v>
      </c>
      <c r="BK316" s="11">
        <v>167450</v>
      </c>
      <c r="BL316" s="11">
        <v>8126195</v>
      </c>
      <c r="BM316" s="11">
        <v>6646601</v>
      </c>
      <c r="BN316" s="11">
        <v>7500916</v>
      </c>
      <c r="BO316" s="11">
        <v>7031007</v>
      </c>
      <c r="BP316" s="11" t="s">
        <v>165</v>
      </c>
      <c r="BQ316" s="11">
        <v>264674</v>
      </c>
      <c r="BR316" s="11" t="s">
        <v>165</v>
      </c>
      <c r="BS316" s="11" t="s">
        <v>165</v>
      </c>
      <c r="BT316" s="11" t="s">
        <v>165</v>
      </c>
      <c r="BU316" s="11">
        <v>66896</v>
      </c>
      <c r="BV316" s="11" t="s">
        <v>165</v>
      </c>
      <c r="BW316" s="11">
        <v>51232</v>
      </c>
      <c r="BX316" s="11">
        <v>15664</v>
      </c>
      <c r="BY316" s="11" t="s">
        <v>165</v>
      </c>
      <c r="BZ316" s="11" t="s">
        <v>165</v>
      </c>
      <c r="CA316" s="11" t="s">
        <v>165</v>
      </c>
      <c r="CB316" s="11" t="s">
        <v>165</v>
      </c>
      <c r="CC316" s="11" t="s">
        <v>165</v>
      </c>
      <c r="CD316" s="11" t="s">
        <v>165</v>
      </c>
      <c r="CE316" s="11" t="s">
        <v>165</v>
      </c>
      <c r="CF316" s="11">
        <v>21847039</v>
      </c>
      <c r="CG316" s="11">
        <v>21847039</v>
      </c>
      <c r="CH316" s="11">
        <v>19856553</v>
      </c>
      <c r="CI316" s="11">
        <v>1990486</v>
      </c>
      <c r="CJ316" s="11" t="s">
        <v>165</v>
      </c>
      <c r="CK316" s="11">
        <v>2285653</v>
      </c>
      <c r="CL316" s="11">
        <v>1387818</v>
      </c>
      <c r="CM316" s="11">
        <v>1570327</v>
      </c>
      <c r="CN316" s="11">
        <v>13881167</v>
      </c>
      <c r="CO316" s="12" t="s">
        <v>165</v>
      </c>
    </row>
    <row r="317" spans="1:93">
      <c r="A317" s="14">
        <v>2015</v>
      </c>
      <c r="B317" s="15" t="s">
        <v>168</v>
      </c>
      <c r="C317" s="15">
        <v>452025</v>
      </c>
      <c r="D317" s="15" t="s">
        <v>631</v>
      </c>
      <c r="E317" s="15" t="s">
        <v>633</v>
      </c>
      <c r="F317" s="16">
        <v>10830459</v>
      </c>
      <c r="G317" s="16">
        <v>213016</v>
      </c>
      <c r="H317" s="16">
        <v>335753</v>
      </c>
      <c r="I317" s="16">
        <v>41326</v>
      </c>
      <c r="J317" s="16">
        <v>9147</v>
      </c>
      <c r="K317" s="16">
        <v>118711</v>
      </c>
      <c r="L317" s="16">
        <v>31976</v>
      </c>
      <c r="M317" s="16">
        <v>134593</v>
      </c>
      <c r="N317" s="16">
        <v>53276</v>
      </c>
      <c r="O317" s="16">
        <v>7443397</v>
      </c>
      <c r="P317" s="16">
        <v>5054194</v>
      </c>
      <c r="Q317" s="16">
        <v>4879779</v>
      </c>
      <c r="R317" s="16">
        <v>173757</v>
      </c>
      <c r="S317" s="16">
        <v>658</v>
      </c>
      <c r="T317" s="16">
        <v>2389203</v>
      </c>
      <c r="U317" s="16">
        <v>81377</v>
      </c>
      <c r="V317" s="16">
        <v>60925</v>
      </c>
      <c r="W317" s="16">
        <v>4800</v>
      </c>
      <c r="X317" s="16">
        <v>6825</v>
      </c>
      <c r="Y317" s="16">
        <v>248390</v>
      </c>
      <c r="Z317" s="16" t="s">
        <v>165</v>
      </c>
      <c r="AA317" s="16">
        <v>489</v>
      </c>
      <c r="AB317" s="16">
        <v>58075</v>
      </c>
      <c r="AC317" s="16">
        <v>98753</v>
      </c>
      <c r="AD317" s="16">
        <v>1829569</v>
      </c>
      <c r="AE317" s="16" t="s">
        <v>165</v>
      </c>
      <c r="AF317" s="16" t="s">
        <v>165</v>
      </c>
      <c r="AG317" s="16" t="s">
        <v>165</v>
      </c>
      <c r="AH317" s="16" t="s">
        <v>165</v>
      </c>
      <c r="AI317" s="16" t="s">
        <v>165</v>
      </c>
      <c r="AJ317" s="16" t="s">
        <v>165</v>
      </c>
      <c r="AK317" s="16" t="s">
        <v>165</v>
      </c>
      <c r="AL317" s="16" t="s">
        <v>165</v>
      </c>
      <c r="AM317" s="16" t="s">
        <v>165</v>
      </c>
      <c r="AN317" s="16">
        <v>1746388</v>
      </c>
      <c r="AO317" s="16">
        <v>971657</v>
      </c>
      <c r="AP317" s="16">
        <v>3230</v>
      </c>
      <c r="AQ317" s="16">
        <v>13640</v>
      </c>
      <c r="AR317" s="16">
        <v>50102</v>
      </c>
      <c r="AS317" s="16">
        <v>110195</v>
      </c>
      <c r="AT317" s="16">
        <v>11503125</v>
      </c>
      <c r="AU317" s="16">
        <v>761716</v>
      </c>
      <c r="AV317" s="16">
        <v>52413</v>
      </c>
      <c r="AW317" s="16">
        <v>2499</v>
      </c>
      <c r="AX317" s="16">
        <v>1311649</v>
      </c>
      <c r="AY317" s="16">
        <v>319316</v>
      </c>
      <c r="AZ317" s="16">
        <v>89604</v>
      </c>
      <c r="BA317" s="16">
        <v>8541238</v>
      </c>
      <c r="BB317" s="16">
        <v>424690</v>
      </c>
      <c r="BC317" s="16">
        <v>623245</v>
      </c>
      <c r="BD317" s="16">
        <v>19044546</v>
      </c>
      <c r="BE317" s="16">
        <v>3001476</v>
      </c>
      <c r="BF317" s="16">
        <v>353528</v>
      </c>
      <c r="BG317" s="16">
        <v>13932</v>
      </c>
      <c r="BH317" s="16">
        <v>2043846</v>
      </c>
      <c r="BI317" s="16">
        <v>604102</v>
      </c>
      <c r="BJ317" s="16">
        <v>8326257</v>
      </c>
      <c r="BK317" s="16">
        <v>130000</v>
      </c>
      <c r="BL317" s="16">
        <v>3323172</v>
      </c>
      <c r="BM317" s="16">
        <v>2640854</v>
      </c>
      <c r="BN317" s="16">
        <v>4766745</v>
      </c>
      <c r="BO317" s="16">
        <v>4070134</v>
      </c>
      <c r="BP317" s="16" t="s">
        <v>165</v>
      </c>
      <c r="BQ317" s="16">
        <v>236340</v>
      </c>
      <c r="BR317" s="16" t="s">
        <v>165</v>
      </c>
      <c r="BS317" s="16" t="s">
        <v>165</v>
      </c>
      <c r="BT317" s="16" t="s">
        <v>165</v>
      </c>
      <c r="BU317" s="16">
        <v>120676</v>
      </c>
      <c r="BV317" s="16">
        <v>2001</v>
      </c>
      <c r="BW317" s="16">
        <v>46726</v>
      </c>
      <c r="BX317" s="16">
        <v>73950</v>
      </c>
      <c r="BY317" s="16" t="s">
        <v>165</v>
      </c>
      <c r="BZ317" s="16" t="s">
        <v>165</v>
      </c>
      <c r="CA317" s="16" t="s">
        <v>165</v>
      </c>
      <c r="CB317" s="16" t="s">
        <v>165</v>
      </c>
      <c r="CC317" s="16" t="s">
        <v>165</v>
      </c>
      <c r="CD317" s="16" t="s">
        <v>165</v>
      </c>
      <c r="CE317" s="16" t="s">
        <v>165</v>
      </c>
      <c r="CF317" s="16">
        <v>9098062</v>
      </c>
      <c r="CG317" s="16">
        <v>9098062</v>
      </c>
      <c r="CH317" s="16">
        <v>8368785</v>
      </c>
      <c r="CI317" s="16">
        <v>729277</v>
      </c>
      <c r="CJ317" s="16" t="s">
        <v>165</v>
      </c>
      <c r="CK317" s="16">
        <v>7298149</v>
      </c>
      <c r="CL317" s="16">
        <v>40400</v>
      </c>
      <c r="CM317" s="16">
        <v>1805166</v>
      </c>
      <c r="CN317" s="16">
        <v>9151421</v>
      </c>
      <c r="CO317" s="17" t="s">
        <v>165</v>
      </c>
    </row>
    <row r="318" spans="1:93">
      <c r="A318" s="14">
        <v>2015</v>
      </c>
      <c r="B318" s="15" t="s">
        <v>168</v>
      </c>
      <c r="C318" s="15">
        <v>452033</v>
      </c>
      <c r="D318" s="15" t="s">
        <v>631</v>
      </c>
      <c r="E318" s="15" t="s">
        <v>634</v>
      </c>
      <c r="F318" s="16">
        <v>9564069</v>
      </c>
      <c r="G318" s="16">
        <v>197342</v>
      </c>
      <c r="H318" s="16">
        <v>332928</v>
      </c>
      <c r="I318" s="16">
        <v>29028</v>
      </c>
      <c r="J318" s="16">
        <v>12512</v>
      </c>
      <c r="K318" s="16">
        <v>101430</v>
      </c>
      <c r="L318" s="16">
        <v>32330</v>
      </c>
      <c r="M318" s="16">
        <v>157628</v>
      </c>
      <c r="N318" s="16">
        <v>48866</v>
      </c>
      <c r="O318" s="16">
        <v>6399384</v>
      </c>
      <c r="P318" s="16">
        <v>4183137</v>
      </c>
      <c r="Q318" s="16">
        <v>4042374</v>
      </c>
      <c r="R318" s="16">
        <v>140763</v>
      </c>
      <c r="S318" s="16" t="s">
        <v>165</v>
      </c>
      <c r="T318" s="16">
        <v>2216247</v>
      </c>
      <c r="U318" s="16">
        <v>86356</v>
      </c>
      <c r="V318" s="16">
        <v>80136</v>
      </c>
      <c r="W318" s="16">
        <v>2208</v>
      </c>
      <c r="X318" s="16">
        <v>18644</v>
      </c>
      <c r="Y318" s="16">
        <v>282987</v>
      </c>
      <c r="Z318" s="16" t="s">
        <v>165</v>
      </c>
      <c r="AA318" s="16">
        <v>6437</v>
      </c>
      <c r="AB318" s="16">
        <v>45880</v>
      </c>
      <c r="AC318" s="16">
        <v>82704</v>
      </c>
      <c r="AD318" s="16">
        <v>1607038</v>
      </c>
      <c r="AE318" s="16" t="s">
        <v>165</v>
      </c>
      <c r="AF318" s="16" t="s">
        <v>165</v>
      </c>
      <c r="AG318" s="16">
        <v>3857</v>
      </c>
      <c r="AH318" s="16" t="s">
        <v>165</v>
      </c>
      <c r="AI318" s="16" t="s">
        <v>165</v>
      </c>
      <c r="AJ318" s="16" t="s">
        <v>165</v>
      </c>
      <c r="AK318" s="16" t="s">
        <v>165</v>
      </c>
      <c r="AL318" s="16" t="s">
        <v>165</v>
      </c>
      <c r="AM318" s="16" t="s">
        <v>165</v>
      </c>
      <c r="AN318" s="16">
        <v>1514235</v>
      </c>
      <c r="AO318" s="16">
        <v>985402</v>
      </c>
      <c r="AP318" s="16">
        <v>9023</v>
      </c>
      <c r="AQ318" s="16">
        <v>9290</v>
      </c>
      <c r="AR318" s="16">
        <v>67599</v>
      </c>
      <c r="AS318" s="16">
        <v>83705</v>
      </c>
      <c r="AT318" s="16">
        <v>6341690</v>
      </c>
      <c r="AU318" s="16">
        <v>485056</v>
      </c>
      <c r="AV318" s="16">
        <v>83296</v>
      </c>
      <c r="AW318" s="16">
        <v>2667</v>
      </c>
      <c r="AX318" s="16">
        <v>1164646</v>
      </c>
      <c r="AY318" s="16">
        <v>214276</v>
      </c>
      <c r="AZ318" s="16">
        <v>110290</v>
      </c>
      <c r="BA318" s="16">
        <v>3802416</v>
      </c>
      <c r="BB318" s="16">
        <v>479043</v>
      </c>
      <c r="BC318" s="16">
        <v>448529</v>
      </c>
      <c r="BD318" s="16">
        <v>15379478</v>
      </c>
      <c r="BE318" s="16">
        <v>3309117</v>
      </c>
      <c r="BF318" s="16">
        <v>253302</v>
      </c>
      <c r="BG318" s="16">
        <v>11940</v>
      </c>
      <c r="BH318" s="16">
        <v>1437058</v>
      </c>
      <c r="BI318" s="16">
        <v>1618757</v>
      </c>
      <c r="BJ318" s="16">
        <v>5953722</v>
      </c>
      <c r="BK318" s="16">
        <v>154236</v>
      </c>
      <c r="BL318" s="16">
        <v>3275885</v>
      </c>
      <c r="BM318" s="16">
        <v>3030084</v>
      </c>
      <c r="BN318" s="16">
        <v>2591152</v>
      </c>
      <c r="BO318" s="16">
        <v>2402424</v>
      </c>
      <c r="BP318" s="16" t="s">
        <v>165</v>
      </c>
      <c r="BQ318" s="16">
        <v>86685</v>
      </c>
      <c r="BR318" s="16" t="s">
        <v>165</v>
      </c>
      <c r="BS318" s="16" t="s">
        <v>165</v>
      </c>
      <c r="BT318" s="16" t="s">
        <v>165</v>
      </c>
      <c r="BU318" s="16">
        <v>203341</v>
      </c>
      <c r="BV318" s="16">
        <v>1124</v>
      </c>
      <c r="BW318" s="16">
        <v>128137</v>
      </c>
      <c r="BX318" s="16">
        <v>75204</v>
      </c>
      <c r="BY318" s="16" t="s">
        <v>165</v>
      </c>
      <c r="BZ318" s="16" t="s">
        <v>165</v>
      </c>
      <c r="CA318" s="16" t="s">
        <v>165</v>
      </c>
      <c r="CB318" s="16" t="s">
        <v>165</v>
      </c>
      <c r="CC318" s="16" t="s">
        <v>165</v>
      </c>
      <c r="CD318" s="16" t="s">
        <v>165</v>
      </c>
      <c r="CE318" s="16" t="s">
        <v>165</v>
      </c>
      <c r="CF318" s="16">
        <v>7875562</v>
      </c>
      <c r="CG318" s="16">
        <v>7875562</v>
      </c>
      <c r="CH318" s="16">
        <v>7155725</v>
      </c>
      <c r="CI318" s="16">
        <v>719837</v>
      </c>
      <c r="CJ318" s="16" t="s">
        <v>165</v>
      </c>
      <c r="CK318" s="16">
        <v>2001794</v>
      </c>
      <c r="CL318" s="16">
        <v>269362</v>
      </c>
      <c r="CM318" s="16">
        <v>1118956</v>
      </c>
      <c r="CN318" s="16">
        <v>5371531</v>
      </c>
      <c r="CO318" s="17" t="s">
        <v>165</v>
      </c>
    </row>
    <row r="319" spans="1:93">
      <c r="A319" s="9">
        <v>2015</v>
      </c>
      <c r="B319" s="10" t="s">
        <v>166</v>
      </c>
      <c r="C319" s="10">
        <v>462012</v>
      </c>
      <c r="D319" s="10" t="s">
        <v>635</v>
      </c>
      <c r="E319" s="10" t="s">
        <v>636</v>
      </c>
      <c r="F319" s="11">
        <v>32263818</v>
      </c>
      <c r="G319" s="11">
        <v>544664</v>
      </c>
      <c r="H319" s="11">
        <v>2363950</v>
      </c>
      <c r="I319" s="11">
        <v>47042</v>
      </c>
      <c r="J319" s="11">
        <v>81350</v>
      </c>
      <c r="K319" s="11">
        <v>63261</v>
      </c>
      <c r="L319" s="11">
        <v>119091</v>
      </c>
      <c r="M319" s="11">
        <v>2053206</v>
      </c>
      <c r="N319" s="11">
        <v>71189</v>
      </c>
      <c r="O319" s="11">
        <v>21823787</v>
      </c>
      <c r="P319" s="11">
        <v>14152593</v>
      </c>
      <c r="Q319" s="11">
        <v>13638402</v>
      </c>
      <c r="R319" s="11">
        <v>498726</v>
      </c>
      <c r="S319" s="11">
        <v>15465</v>
      </c>
      <c r="T319" s="11">
        <v>7671194</v>
      </c>
      <c r="U319" s="11">
        <v>288541</v>
      </c>
      <c r="V319" s="11">
        <v>322811</v>
      </c>
      <c r="W319" s="11">
        <v>5769</v>
      </c>
      <c r="X319" s="11">
        <v>36795</v>
      </c>
      <c r="Y319" s="11">
        <v>1051208</v>
      </c>
      <c r="Z319" s="11">
        <v>4967</v>
      </c>
      <c r="AA319" s="11">
        <v>4760</v>
      </c>
      <c r="AB319" s="11">
        <v>274310</v>
      </c>
      <c r="AC319" s="11">
        <v>331756</v>
      </c>
      <c r="AD319" s="11">
        <v>5289529</v>
      </c>
      <c r="AE319" s="11" t="s">
        <v>165</v>
      </c>
      <c r="AF319" s="11" t="s">
        <v>165</v>
      </c>
      <c r="AG319" s="11">
        <v>27295</v>
      </c>
      <c r="AH319" s="11" t="s">
        <v>165</v>
      </c>
      <c r="AI319" s="11">
        <v>17288</v>
      </c>
      <c r="AJ319" s="11">
        <v>16165</v>
      </c>
      <c r="AK319" s="11" t="s">
        <v>165</v>
      </c>
      <c r="AL319" s="11" t="s">
        <v>165</v>
      </c>
      <c r="AM319" s="11" t="s">
        <v>165</v>
      </c>
      <c r="AN319" s="11">
        <v>4617111</v>
      </c>
      <c r="AO319" s="11">
        <v>2225031</v>
      </c>
      <c r="AP319" s="11">
        <v>12675</v>
      </c>
      <c r="AQ319" s="11">
        <v>27806</v>
      </c>
      <c r="AR319" s="11">
        <v>577605</v>
      </c>
      <c r="AS319" s="11">
        <v>309620</v>
      </c>
      <c r="AT319" s="11">
        <v>26463955</v>
      </c>
      <c r="AU319" s="11">
        <v>826736</v>
      </c>
      <c r="AV319" s="11">
        <v>392397</v>
      </c>
      <c r="AW319" s="11">
        <v>1605</v>
      </c>
      <c r="AX319" s="11">
        <v>4289523</v>
      </c>
      <c r="AY319" s="11">
        <v>876542</v>
      </c>
      <c r="AZ319" s="11">
        <v>412402</v>
      </c>
      <c r="BA319" s="11">
        <v>18447857</v>
      </c>
      <c r="BB319" s="11">
        <v>1216893</v>
      </c>
      <c r="BC319" s="11">
        <v>2226878</v>
      </c>
      <c r="BD319" s="11">
        <v>78875322</v>
      </c>
      <c r="BE319" s="11">
        <v>10549004</v>
      </c>
      <c r="BF319" s="11">
        <v>1350274</v>
      </c>
      <c r="BG319" s="11">
        <v>22059</v>
      </c>
      <c r="BH319" s="11">
        <v>5039774</v>
      </c>
      <c r="BI319" s="11">
        <v>4158956</v>
      </c>
      <c r="BJ319" s="11">
        <v>37380519</v>
      </c>
      <c r="BK319" s="11">
        <v>1739479</v>
      </c>
      <c r="BL319" s="11">
        <v>18074160</v>
      </c>
      <c r="BM319" s="11">
        <v>17058380</v>
      </c>
      <c r="BN319" s="11">
        <v>18839051</v>
      </c>
      <c r="BO319" s="11">
        <v>17299591</v>
      </c>
      <c r="BP319" s="11">
        <v>102433</v>
      </c>
      <c r="BQ319" s="11">
        <v>364875</v>
      </c>
      <c r="BR319" s="11" t="s">
        <v>165</v>
      </c>
      <c r="BS319" s="11" t="s">
        <v>165</v>
      </c>
      <c r="BT319" s="11" t="s">
        <v>165</v>
      </c>
      <c r="BU319" s="11">
        <v>947192</v>
      </c>
      <c r="BV319" s="11">
        <v>12116</v>
      </c>
      <c r="BW319" s="11">
        <v>153266</v>
      </c>
      <c r="BX319" s="11">
        <v>793926</v>
      </c>
      <c r="BY319" s="11" t="s">
        <v>165</v>
      </c>
      <c r="BZ319" s="11" t="s">
        <v>165</v>
      </c>
      <c r="CA319" s="11" t="s">
        <v>165</v>
      </c>
      <c r="CB319" s="11" t="s">
        <v>165</v>
      </c>
      <c r="CC319" s="11" t="s">
        <v>165</v>
      </c>
      <c r="CD319" s="11" t="s">
        <v>165</v>
      </c>
      <c r="CE319" s="11" t="s">
        <v>165</v>
      </c>
      <c r="CF319" s="11">
        <v>25215649</v>
      </c>
      <c r="CG319" s="11">
        <v>25215649</v>
      </c>
      <c r="CH319" s="11">
        <v>21902644</v>
      </c>
      <c r="CI319" s="11">
        <v>3313005</v>
      </c>
      <c r="CJ319" s="11" t="s">
        <v>165</v>
      </c>
      <c r="CK319" s="11">
        <v>3628336</v>
      </c>
      <c r="CL319" s="11">
        <v>405286</v>
      </c>
      <c r="CM319" s="11">
        <v>61147</v>
      </c>
      <c r="CN319" s="11">
        <v>22466198</v>
      </c>
      <c r="CO319" s="12" t="s">
        <v>165</v>
      </c>
    </row>
    <row r="320" spans="1:93">
      <c r="A320" s="14">
        <v>2015</v>
      </c>
      <c r="B320" s="15" t="s">
        <v>168</v>
      </c>
      <c r="C320" s="15">
        <v>462039</v>
      </c>
      <c r="D320" s="15" t="s">
        <v>635</v>
      </c>
      <c r="E320" s="15" t="s">
        <v>637</v>
      </c>
      <c r="F320" s="16">
        <v>6373837</v>
      </c>
      <c r="G320" s="16">
        <v>164428</v>
      </c>
      <c r="H320" s="16">
        <v>257410</v>
      </c>
      <c r="I320" s="16">
        <v>30484</v>
      </c>
      <c r="J320" s="16">
        <v>8805</v>
      </c>
      <c r="K320" s="16">
        <v>45602</v>
      </c>
      <c r="L320" s="16">
        <v>24832</v>
      </c>
      <c r="M320" s="16">
        <v>147687</v>
      </c>
      <c r="N320" s="16">
        <v>43059</v>
      </c>
      <c r="O320" s="16">
        <v>4220876</v>
      </c>
      <c r="P320" s="16">
        <v>2874954</v>
      </c>
      <c r="Q320" s="16">
        <v>2766045</v>
      </c>
      <c r="R320" s="16">
        <v>107277</v>
      </c>
      <c r="S320" s="16">
        <v>1632</v>
      </c>
      <c r="T320" s="16">
        <v>1345922</v>
      </c>
      <c r="U320" s="16">
        <v>54071</v>
      </c>
      <c r="V320" s="16">
        <v>50057</v>
      </c>
      <c r="W320" s="16">
        <v>780</v>
      </c>
      <c r="X320" s="16">
        <v>8644</v>
      </c>
      <c r="Y320" s="16">
        <v>135809</v>
      </c>
      <c r="Z320" s="16" t="s">
        <v>165</v>
      </c>
      <c r="AA320" s="16">
        <v>405</v>
      </c>
      <c r="AB320" s="16" t="s">
        <v>165</v>
      </c>
      <c r="AC320" s="16">
        <v>33748</v>
      </c>
      <c r="AD320" s="16">
        <v>1058478</v>
      </c>
      <c r="AE320" s="16" t="s">
        <v>165</v>
      </c>
      <c r="AF320" s="16" t="s">
        <v>165</v>
      </c>
      <c r="AG320" s="16" t="s">
        <v>165</v>
      </c>
      <c r="AH320" s="16" t="s">
        <v>165</v>
      </c>
      <c r="AI320" s="16">
        <v>3930</v>
      </c>
      <c r="AJ320" s="16" t="s">
        <v>165</v>
      </c>
      <c r="AK320" s="16" t="s">
        <v>165</v>
      </c>
      <c r="AL320" s="16" t="s">
        <v>165</v>
      </c>
      <c r="AM320" s="16" t="s">
        <v>165</v>
      </c>
      <c r="AN320" s="16">
        <v>988256</v>
      </c>
      <c r="AO320" s="16">
        <v>658813</v>
      </c>
      <c r="AP320" s="16">
        <v>1890</v>
      </c>
      <c r="AQ320" s="16">
        <v>6385</v>
      </c>
      <c r="AR320" s="16">
        <v>32720</v>
      </c>
      <c r="AS320" s="16">
        <v>65825</v>
      </c>
      <c r="AT320" s="16">
        <v>5814207</v>
      </c>
      <c r="AU320" s="16">
        <v>618627</v>
      </c>
      <c r="AV320" s="16">
        <v>110682</v>
      </c>
      <c r="AW320" s="16">
        <v>1289</v>
      </c>
      <c r="AX320" s="16">
        <v>859352</v>
      </c>
      <c r="AY320" s="16">
        <v>165674</v>
      </c>
      <c r="AZ320" s="16">
        <v>105162</v>
      </c>
      <c r="BA320" s="16">
        <v>3096799</v>
      </c>
      <c r="BB320" s="16">
        <v>856622</v>
      </c>
      <c r="BC320" s="16">
        <v>254805</v>
      </c>
      <c r="BD320" s="16">
        <v>12724463</v>
      </c>
      <c r="BE320" s="16">
        <v>3830667</v>
      </c>
      <c r="BF320" s="16">
        <v>2200923</v>
      </c>
      <c r="BG320" s="16">
        <v>1938303</v>
      </c>
      <c r="BH320" s="16">
        <v>1194061</v>
      </c>
      <c r="BI320" s="16">
        <v>435683</v>
      </c>
      <c r="BJ320" s="16">
        <v>5497404</v>
      </c>
      <c r="BK320" s="16">
        <v>327704</v>
      </c>
      <c r="BL320" s="16">
        <v>1907314</v>
      </c>
      <c r="BM320" s="16">
        <v>1165944</v>
      </c>
      <c r="BN320" s="16">
        <v>3409455</v>
      </c>
      <c r="BO320" s="16">
        <v>3170289</v>
      </c>
      <c r="BP320" s="16" t="s">
        <v>165</v>
      </c>
      <c r="BQ320" s="16">
        <v>179117</v>
      </c>
      <c r="BR320" s="16">
        <v>115</v>
      </c>
      <c r="BS320" s="16">
        <v>1403</v>
      </c>
      <c r="BT320" s="16" t="s">
        <v>165</v>
      </c>
      <c r="BU320" s="16">
        <v>210819</v>
      </c>
      <c r="BV320" s="16" t="s">
        <v>165</v>
      </c>
      <c r="BW320" s="16">
        <v>53388</v>
      </c>
      <c r="BX320" s="16">
        <v>157431</v>
      </c>
      <c r="BY320" s="16" t="s">
        <v>165</v>
      </c>
      <c r="BZ320" s="16" t="s">
        <v>165</v>
      </c>
      <c r="CA320" s="16" t="s">
        <v>165</v>
      </c>
      <c r="CB320" s="16" t="s">
        <v>165</v>
      </c>
      <c r="CC320" s="16" t="s">
        <v>165</v>
      </c>
      <c r="CD320" s="16" t="s">
        <v>165</v>
      </c>
      <c r="CE320" s="16" t="s">
        <v>165</v>
      </c>
      <c r="CF320" s="16">
        <v>4585172</v>
      </c>
      <c r="CG320" s="16">
        <v>4585172</v>
      </c>
      <c r="CH320" s="16">
        <v>4157802</v>
      </c>
      <c r="CI320" s="16">
        <v>427370</v>
      </c>
      <c r="CJ320" s="16" t="s">
        <v>165</v>
      </c>
      <c r="CK320" s="16">
        <v>3135530</v>
      </c>
      <c r="CL320" s="16">
        <v>1350</v>
      </c>
      <c r="CM320" s="16">
        <v>31592</v>
      </c>
      <c r="CN320" s="16">
        <v>5275792</v>
      </c>
      <c r="CO320" s="17" t="s">
        <v>165</v>
      </c>
    </row>
    <row r="321" spans="1:101">
      <c r="A321" s="14">
        <v>2015</v>
      </c>
      <c r="B321" s="15" t="s">
        <v>168</v>
      </c>
      <c r="C321" s="15">
        <v>462187</v>
      </c>
      <c r="D321" s="15" t="s">
        <v>635</v>
      </c>
      <c r="E321" s="15" t="s">
        <v>638</v>
      </c>
      <c r="F321" s="16">
        <v>9014374</v>
      </c>
      <c r="G321" s="16">
        <v>163820</v>
      </c>
      <c r="H321" s="16">
        <v>265746</v>
      </c>
      <c r="I321" s="16">
        <v>31478</v>
      </c>
      <c r="J321" s="16">
        <v>10236</v>
      </c>
      <c r="K321" s="16">
        <v>68891</v>
      </c>
      <c r="L321" s="16">
        <v>34739</v>
      </c>
      <c r="M321" s="16">
        <v>120402</v>
      </c>
      <c r="N321" s="16">
        <v>44294</v>
      </c>
      <c r="O321" s="16">
        <v>6153227</v>
      </c>
      <c r="P321" s="16">
        <v>4082537</v>
      </c>
      <c r="Q321" s="16">
        <v>3924996</v>
      </c>
      <c r="R321" s="16">
        <v>156360</v>
      </c>
      <c r="S321" s="16">
        <v>1181</v>
      </c>
      <c r="T321" s="16">
        <v>2042154</v>
      </c>
      <c r="U321" s="16">
        <v>102701</v>
      </c>
      <c r="V321" s="16">
        <v>63268</v>
      </c>
      <c r="W321" s="16" t="s">
        <v>165</v>
      </c>
      <c r="X321" s="16">
        <v>17013</v>
      </c>
      <c r="Y321" s="16">
        <v>227097</v>
      </c>
      <c r="Z321" s="16">
        <v>191</v>
      </c>
      <c r="AA321" s="16">
        <v>157</v>
      </c>
      <c r="AB321" s="16">
        <v>54084</v>
      </c>
      <c r="AC321" s="16">
        <v>58033</v>
      </c>
      <c r="AD321" s="16">
        <v>1512366</v>
      </c>
      <c r="AE321" s="16" t="s">
        <v>165</v>
      </c>
      <c r="AF321" s="16" t="s">
        <v>165</v>
      </c>
      <c r="AG321" s="16" t="s">
        <v>165</v>
      </c>
      <c r="AH321" s="16" t="s">
        <v>165</v>
      </c>
      <c r="AI321" s="16">
        <v>5060</v>
      </c>
      <c r="AJ321" s="16" t="s">
        <v>165</v>
      </c>
      <c r="AK321" s="16" t="s">
        <v>165</v>
      </c>
      <c r="AL321" s="16">
        <v>2184</v>
      </c>
      <c r="AM321" s="16">
        <v>28536</v>
      </c>
      <c r="AN321" s="16">
        <v>1385887</v>
      </c>
      <c r="AO321" s="16">
        <v>944561</v>
      </c>
      <c r="AP321" s="16" t="s">
        <v>165</v>
      </c>
      <c r="AQ321" s="16">
        <v>10596</v>
      </c>
      <c r="AR321" s="16">
        <v>46243</v>
      </c>
      <c r="AS321" s="16">
        <v>92465</v>
      </c>
      <c r="AT321" s="16">
        <v>6185272</v>
      </c>
      <c r="AU321" s="16">
        <v>685147</v>
      </c>
      <c r="AV321" s="16">
        <v>93077</v>
      </c>
      <c r="AW321" s="16">
        <v>978</v>
      </c>
      <c r="AX321" s="16">
        <v>1313529</v>
      </c>
      <c r="AY321" s="16">
        <v>271974</v>
      </c>
      <c r="AZ321" s="16">
        <v>79811</v>
      </c>
      <c r="BA321" s="16">
        <v>3189260</v>
      </c>
      <c r="BB321" s="16">
        <v>551496</v>
      </c>
      <c r="BC321" s="16">
        <v>466987</v>
      </c>
      <c r="BD321" s="16">
        <v>13803880</v>
      </c>
      <c r="BE321" s="16">
        <v>2600872</v>
      </c>
      <c r="BF321" s="16">
        <v>391082</v>
      </c>
      <c r="BG321" s="16">
        <v>207526</v>
      </c>
      <c r="BH321" s="16">
        <v>1536852</v>
      </c>
      <c r="BI321" s="16">
        <v>672938</v>
      </c>
      <c r="BJ321" s="16">
        <v>10247495</v>
      </c>
      <c r="BK321" s="16">
        <v>498278</v>
      </c>
      <c r="BL321" s="16">
        <v>2442874</v>
      </c>
      <c r="BM321" s="16">
        <v>2097472</v>
      </c>
      <c r="BN321" s="16">
        <v>7647777</v>
      </c>
      <c r="BO321" s="16">
        <v>7302264</v>
      </c>
      <c r="BP321" s="16" t="s">
        <v>165</v>
      </c>
      <c r="BQ321" s="16">
        <v>155778</v>
      </c>
      <c r="BR321" s="16">
        <v>1066</v>
      </c>
      <c r="BS321" s="16" t="s">
        <v>165</v>
      </c>
      <c r="BT321" s="16" t="s">
        <v>165</v>
      </c>
      <c r="BU321" s="16">
        <v>313698</v>
      </c>
      <c r="BV321" s="16">
        <v>22332</v>
      </c>
      <c r="BW321" s="16">
        <v>95875</v>
      </c>
      <c r="BX321" s="16">
        <v>217823</v>
      </c>
      <c r="BY321" s="16" t="s">
        <v>165</v>
      </c>
      <c r="BZ321" s="16" t="s">
        <v>165</v>
      </c>
      <c r="CA321" s="16" t="s">
        <v>165</v>
      </c>
      <c r="CB321" s="16" t="s">
        <v>165</v>
      </c>
      <c r="CC321" s="16" t="s">
        <v>165</v>
      </c>
      <c r="CD321" s="16" t="s">
        <v>165</v>
      </c>
      <c r="CE321" s="16" t="s">
        <v>165</v>
      </c>
      <c r="CF321" s="16">
        <v>8092790</v>
      </c>
      <c r="CG321" s="16">
        <v>8092128</v>
      </c>
      <c r="CH321" s="16">
        <v>7371581</v>
      </c>
      <c r="CI321" s="16">
        <v>720547</v>
      </c>
      <c r="CJ321" s="16">
        <v>662</v>
      </c>
      <c r="CK321" s="16">
        <v>3078847</v>
      </c>
      <c r="CL321" s="16">
        <v>55813</v>
      </c>
      <c r="CM321" s="16">
        <v>64244</v>
      </c>
      <c r="CN321" s="16">
        <v>5620023</v>
      </c>
      <c r="CO321" s="17" t="s">
        <v>165</v>
      </c>
    </row>
    <row r="322" spans="1:101">
      <c r="A322" s="9">
        <v>2015</v>
      </c>
      <c r="B322" s="10" t="s">
        <v>166</v>
      </c>
      <c r="C322" s="10">
        <v>472018</v>
      </c>
      <c r="D322" s="10" t="s">
        <v>639</v>
      </c>
      <c r="E322" s="10" t="s">
        <v>640</v>
      </c>
      <c r="F322" s="11">
        <v>17617074</v>
      </c>
      <c r="G322" s="11">
        <v>355069</v>
      </c>
      <c r="H322" s="11">
        <v>1576549</v>
      </c>
      <c r="I322" s="11">
        <v>16149</v>
      </c>
      <c r="J322" s="11">
        <v>9334</v>
      </c>
      <c r="K322" s="11">
        <v>2741</v>
      </c>
      <c r="L322" s="11">
        <v>33932</v>
      </c>
      <c r="M322" s="11">
        <v>1514393</v>
      </c>
      <c r="N322" s="11">
        <v>59325</v>
      </c>
      <c r="O322" s="11">
        <v>11389362</v>
      </c>
      <c r="P322" s="11">
        <v>7631727</v>
      </c>
      <c r="Q322" s="11">
        <v>7395742</v>
      </c>
      <c r="R322" s="11">
        <v>232575</v>
      </c>
      <c r="S322" s="11">
        <v>3410</v>
      </c>
      <c r="T322" s="11">
        <v>3757635</v>
      </c>
      <c r="U322" s="11">
        <v>228898</v>
      </c>
      <c r="V322" s="11">
        <v>140982</v>
      </c>
      <c r="W322" s="11" t="s">
        <v>165</v>
      </c>
      <c r="X322" s="11">
        <v>38024</v>
      </c>
      <c r="Y322" s="11">
        <v>429172</v>
      </c>
      <c r="Z322" s="11" t="s">
        <v>165</v>
      </c>
      <c r="AA322" s="11" t="s">
        <v>165</v>
      </c>
      <c r="AB322" s="11" t="s">
        <v>165</v>
      </c>
      <c r="AC322" s="11">
        <v>111955</v>
      </c>
      <c r="AD322" s="11">
        <v>2779791</v>
      </c>
      <c r="AE322" s="11" t="s">
        <v>165</v>
      </c>
      <c r="AF322" s="11" t="s">
        <v>165</v>
      </c>
      <c r="AG322" s="11">
        <v>14942</v>
      </c>
      <c r="AH322" s="11" t="s">
        <v>165</v>
      </c>
      <c r="AI322" s="11">
        <v>1678</v>
      </c>
      <c r="AJ322" s="11">
        <v>12193</v>
      </c>
      <c r="AK322" s="11" t="s">
        <v>165</v>
      </c>
      <c r="AL322" s="11" t="s">
        <v>165</v>
      </c>
      <c r="AM322" s="11" t="s">
        <v>165</v>
      </c>
      <c r="AN322" s="11">
        <v>2874951</v>
      </c>
      <c r="AO322" s="11">
        <v>1118328</v>
      </c>
      <c r="AP322" s="11" t="s">
        <v>165</v>
      </c>
      <c r="AQ322" s="11">
        <v>13603</v>
      </c>
      <c r="AR322" s="11">
        <v>229887</v>
      </c>
      <c r="AS322" s="11">
        <v>164355</v>
      </c>
      <c r="AT322" s="11">
        <v>12761071</v>
      </c>
      <c r="AU322" s="11">
        <v>865727</v>
      </c>
      <c r="AV322" s="11">
        <v>64455</v>
      </c>
      <c r="AW322" s="11">
        <v>2009</v>
      </c>
      <c r="AX322" s="11">
        <v>2179277</v>
      </c>
      <c r="AY322" s="11">
        <v>384990</v>
      </c>
      <c r="AZ322" s="11">
        <v>182752</v>
      </c>
      <c r="BA322" s="11">
        <v>7831907</v>
      </c>
      <c r="BB322" s="11">
        <v>1249954</v>
      </c>
      <c r="BC322" s="11">
        <v>416773</v>
      </c>
      <c r="BD322" s="11">
        <v>49079400</v>
      </c>
      <c r="BE322" s="11">
        <v>8257268</v>
      </c>
      <c r="BF322" s="11">
        <v>2926105</v>
      </c>
      <c r="BG322" s="11">
        <v>2491045</v>
      </c>
      <c r="BH322" s="11">
        <v>1680716</v>
      </c>
      <c r="BI322" s="11">
        <v>3650447</v>
      </c>
      <c r="BJ322" s="11">
        <v>22629074</v>
      </c>
      <c r="BK322" s="11">
        <v>54414</v>
      </c>
      <c r="BL322" s="11">
        <v>18177325</v>
      </c>
      <c r="BM322" s="11">
        <v>16150550</v>
      </c>
      <c r="BN322" s="11">
        <v>4094772</v>
      </c>
      <c r="BO322" s="11">
        <v>3326164</v>
      </c>
      <c r="BP322" s="11" t="s">
        <v>165</v>
      </c>
      <c r="BQ322" s="11" t="s">
        <v>165</v>
      </c>
      <c r="BR322" s="11">
        <v>186237</v>
      </c>
      <c r="BS322" s="11">
        <v>170740</v>
      </c>
      <c r="BT322" s="11">
        <v>169594</v>
      </c>
      <c r="BU322" s="11" t="s">
        <v>165</v>
      </c>
      <c r="BV322" s="11" t="s">
        <v>165</v>
      </c>
      <c r="BW322" s="11" t="s">
        <v>165</v>
      </c>
      <c r="BX322" s="11" t="s">
        <v>165</v>
      </c>
      <c r="BY322" s="11" t="s">
        <v>165</v>
      </c>
      <c r="BZ322" s="11" t="s">
        <v>165</v>
      </c>
      <c r="CA322" s="11" t="s">
        <v>165</v>
      </c>
      <c r="CB322" s="11" t="s">
        <v>165</v>
      </c>
      <c r="CC322" s="11" t="s">
        <v>165</v>
      </c>
      <c r="CD322" s="11" t="s">
        <v>165</v>
      </c>
      <c r="CE322" s="11" t="s">
        <v>165</v>
      </c>
      <c r="CF322" s="11">
        <v>13072033</v>
      </c>
      <c r="CG322" s="11">
        <v>13067797</v>
      </c>
      <c r="CH322" s="11">
        <v>11444000</v>
      </c>
      <c r="CI322" s="11">
        <v>1623797</v>
      </c>
      <c r="CJ322" s="11">
        <v>4236</v>
      </c>
      <c r="CK322" s="11">
        <v>2810165</v>
      </c>
      <c r="CL322" s="11">
        <v>87650</v>
      </c>
      <c r="CM322" s="11">
        <v>845266</v>
      </c>
      <c r="CN322" s="11">
        <v>13836558</v>
      </c>
      <c r="CO322" s="12" t="s">
        <v>165</v>
      </c>
    </row>
    <row r="323" spans="1:101">
      <c r="A323" s="14">
        <v>2015</v>
      </c>
      <c r="B323" s="15" t="s">
        <v>168</v>
      </c>
      <c r="C323" s="15">
        <v>472085</v>
      </c>
      <c r="D323" s="15" t="s">
        <v>639</v>
      </c>
      <c r="E323" s="15" t="s">
        <v>641</v>
      </c>
      <c r="F323" s="16">
        <v>5718347</v>
      </c>
      <c r="G323" s="16">
        <v>194331</v>
      </c>
      <c r="H323" s="16">
        <v>385130</v>
      </c>
      <c r="I323" s="16">
        <v>4069</v>
      </c>
      <c r="J323" s="16">
        <v>3462</v>
      </c>
      <c r="K323" s="16">
        <v>1815</v>
      </c>
      <c r="L323" s="16">
        <v>6812</v>
      </c>
      <c r="M323" s="16">
        <v>368972</v>
      </c>
      <c r="N323" s="16">
        <v>36790</v>
      </c>
      <c r="O323" s="16">
        <v>3497524</v>
      </c>
      <c r="P323" s="16">
        <v>2319302</v>
      </c>
      <c r="Q323" s="16">
        <v>2241883</v>
      </c>
      <c r="R323" s="16">
        <v>77419</v>
      </c>
      <c r="S323" s="16" t="s">
        <v>165</v>
      </c>
      <c r="T323" s="16">
        <v>1178222</v>
      </c>
      <c r="U323" s="16">
        <v>80085</v>
      </c>
      <c r="V323" s="16">
        <v>22241</v>
      </c>
      <c r="W323" s="16" t="s">
        <v>165</v>
      </c>
      <c r="X323" s="16">
        <v>13732</v>
      </c>
      <c r="Y323" s="16">
        <v>127507</v>
      </c>
      <c r="Z323" s="16" t="s">
        <v>165</v>
      </c>
      <c r="AA323" s="16" t="s">
        <v>165</v>
      </c>
      <c r="AB323" s="16">
        <v>32744</v>
      </c>
      <c r="AC323" s="16">
        <v>51392</v>
      </c>
      <c r="AD323" s="16">
        <v>847124</v>
      </c>
      <c r="AE323" s="16" t="s">
        <v>165</v>
      </c>
      <c r="AF323" s="16" t="s">
        <v>165</v>
      </c>
      <c r="AG323" s="16">
        <v>2651</v>
      </c>
      <c r="AH323" s="16" t="s">
        <v>165</v>
      </c>
      <c r="AI323" s="16">
        <v>746</v>
      </c>
      <c r="AJ323" s="16" t="s">
        <v>165</v>
      </c>
      <c r="AK323" s="16" t="s">
        <v>165</v>
      </c>
      <c r="AL323" s="16" t="s">
        <v>165</v>
      </c>
      <c r="AM323" s="16" t="s">
        <v>165</v>
      </c>
      <c r="AN323" s="16">
        <v>853631</v>
      </c>
      <c r="AO323" s="16">
        <v>682423</v>
      </c>
      <c r="AP323" s="16">
        <v>1677</v>
      </c>
      <c r="AQ323" s="16">
        <v>4780</v>
      </c>
      <c r="AR323" s="16">
        <v>62061</v>
      </c>
      <c r="AS323" s="16">
        <v>68655</v>
      </c>
      <c r="AT323" s="16">
        <v>5866534</v>
      </c>
      <c r="AU323" s="16">
        <v>559246</v>
      </c>
      <c r="AV323" s="16">
        <v>61063</v>
      </c>
      <c r="AW323" s="16">
        <v>911</v>
      </c>
      <c r="AX323" s="16">
        <v>1004885</v>
      </c>
      <c r="AY323" s="16">
        <v>142339</v>
      </c>
      <c r="AZ323" s="16">
        <v>226783</v>
      </c>
      <c r="BA323" s="16">
        <v>3395127</v>
      </c>
      <c r="BB323" s="16">
        <v>476180</v>
      </c>
      <c r="BC323" s="16">
        <v>292030</v>
      </c>
      <c r="BD323" s="16">
        <v>14468493</v>
      </c>
      <c r="BE323" s="16">
        <v>1924441</v>
      </c>
      <c r="BF323" s="16">
        <v>401979</v>
      </c>
      <c r="BG323" s="16">
        <v>281730</v>
      </c>
      <c r="BH323" s="16">
        <v>783027</v>
      </c>
      <c r="BI323" s="16">
        <v>739435</v>
      </c>
      <c r="BJ323" s="16">
        <v>6835630</v>
      </c>
      <c r="BK323" s="16">
        <v>264242</v>
      </c>
      <c r="BL323" s="16">
        <v>5181631</v>
      </c>
      <c r="BM323" s="16">
        <v>4519429</v>
      </c>
      <c r="BN323" s="16">
        <v>1653999</v>
      </c>
      <c r="BO323" s="16">
        <v>1492408</v>
      </c>
      <c r="BP323" s="16" t="s">
        <v>165</v>
      </c>
      <c r="BQ323" s="16" t="s">
        <v>165</v>
      </c>
      <c r="BR323" s="16" t="s">
        <v>165</v>
      </c>
      <c r="BS323" s="16" t="s">
        <v>165</v>
      </c>
      <c r="BT323" s="16" t="s">
        <v>165</v>
      </c>
      <c r="BU323" s="16" t="s">
        <v>165</v>
      </c>
      <c r="BV323" s="16" t="s">
        <v>165</v>
      </c>
      <c r="BW323" s="16" t="s">
        <v>165</v>
      </c>
      <c r="BX323" s="16" t="s">
        <v>165</v>
      </c>
      <c r="BY323" s="16" t="s">
        <v>165</v>
      </c>
      <c r="BZ323" s="16" t="s">
        <v>165</v>
      </c>
      <c r="CA323" s="16" t="s">
        <v>165</v>
      </c>
      <c r="CB323" s="16" t="s">
        <v>165</v>
      </c>
      <c r="CC323" s="16" t="s">
        <v>165</v>
      </c>
      <c r="CD323" s="16" t="s">
        <v>165</v>
      </c>
      <c r="CE323" s="16" t="s">
        <v>165</v>
      </c>
      <c r="CF323" s="16">
        <v>3431133</v>
      </c>
      <c r="CG323" s="16">
        <v>3431133</v>
      </c>
      <c r="CH323" s="16">
        <v>2965327</v>
      </c>
      <c r="CI323" s="16">
        <v>465806</v>
      </c>
      <c r="CJ323" s="16" t="s">
        <v>165</v>
      </c>
      <c r="CK323" s="16">
        <v>3538019</v>
      </c>
      <c r="CL323" s="16">
        <v>67200</v>
      </c>
      <c r="CM323" s="16" t="s">
        <v>165</v>
      </c>
      <c r="CN323" s="16">
        <v>4436183</v>
      </c>
      <c r="CO323" s="17" t="s">
        <v>165</v>
      </c>
    </row>
    <row r="324" spans="1:101">
      <c r="A324" s="14">
        <v>2015</v>
      </c>
      <c r="B324" s="15" t="s">
        <v>168</v>
      </c>
      <c r="C324" s="15">
        <v>472115</v>
      </c>
      <c r="D324" s="15" t="s">
        <v>639</v>
      </c>
      <c r="E324" s="15" t="s">
        <v>642</v>
      </c>
      <c r="F324" s="16">
        <v>7135995</v>
      </c>
      <c r="G324" s="16">
        <v>204733</v>
      </c>
      <c r="H324" s="16">
        <v>878345</v>
      </c>
      <c r="I324" s="16">
        <v>19978</v>
      </c>
      <c r="J324" s="16">
        <v>7761</v>
      </c>
      <c r="K324" s="16">
        <v>1705</v>
      </c>
      <c r="L324" s="16">
        <v>14744</v>
      </c>
      <c r="M324" s="16">
        <v>834157</v>
      </c>
      <c r="N324" s="16">
        <v>36126</v>
      </c>
      <c r="O324" s="16">
        <v>4382042</v>
      </c>
      <c r="P324" s="16">
        <v>2877237</v>
      </c>
      <c r="Q324" s="16">
        <v>2770827</v>
      </c>
      <c r="R324" s="16">
        <v>105975</v>
      </c>
      <c r="S324" s="16">
        <v>435</v>
      </c>
      <c r="T324" s="16">
        <v>1504805</v>
      </c>
      <c r="U324" s="16">
        <v>83352</v>
      </c>
      <c r="V324" s="16">
        <v>39295</v>
      </c>
      <c r="W324" s="16" t="s">
        <v>165</v>
      </c>
      <c r="X324" s="16">
        <v>14376</v>
      </c>
      <c r="Y324" s="16">
        <v>178786</v>
      </c>
      <c r="Z324" s="16" t="s">
        <v>165</v>
      </c>
      <c r="AA324" s="16" t="s">
        <v>165</v>
      </c>
      <c r="AB324" s="16">
        <v>30575</v>
      </c>
      <c r="AC324" s="16">
        <v>57059</v>
      </c>
      <c r="AD324" s="16">
        <v>1094363</v>
      </c>
      <c r="AE324" s="16" t="s">
        <v>165</v>
      </c>
      <c r="AF324" s="16" t="s">
        <v>165</v>
      </c>
      <c r="AG324" s="16">
        <v>6413</v>
      </c>
      <c r="AH324" s="16" t="s">
        <v>165</v>
      </c>
      <c r="AI324" s="16" t="s">
        <v>165</v>
      </c>
      <c r="AJ324" s="16" t="s">
        <v>165</v>
      </c>
      <c r="AK324" s="16" t="s">
        <v>165</v>
      </c>
      <c r="AL324" s="16">
        <v>586</v>
      </c>
      <c r="AM324" s="16" t="s">
        <v>165</v>
      </c>
      <c r="AN324" s="16">
        <v>960799</v>
      </c>
      <c r="AO324" s="16">
        <v>395318</v>
      </c>
      <c r="AP324" s="16">
        <v>1996</v>
      </c>
      <c r="AQ324" s="16">
        <v>5501</v>
      </c>
      <c r="AR324" s="16">
        <v>271135</v>
      </c>
      <c r="AS324" s="16">
        <v>98370</v>
      </c>
      <c r="AT324" s="16">
        <v>7985402</v>
      </c>
      <c r="AU324" s="16">
        <v>1014849</v>
      </c>
      <c r="AV324" s="16">
        <v>56264</v>
      </c>
      <c r="AW324" s="16">
        <v>1738</v>
      </c>
      <c r="AX324" s="16">
        <v>1369304</v>
      </c>
      <c r="AY324" s="16">
        <v>229012</v>
      </c>
      <c r="AZ324" s="16">
        <v>236227</v>
      </c>
      <c r="BA324" s="16">
        <v>4540218</v>
      </c>
      <c r="BB324" s="16">
        <v>537790</v>
      </c>
      <c r="BC324" s="16">
        <v>220603</v>
      </c>
      <c r="BD324" s="16">
        <v>22948921</v>
      </c>
      <c r="BE324" s="16">
        <v>3320761</v>
      </c>
      <c r="BF324" s="16">
        <v>1372956</v>
      </c>
      <c r="BG324" s="16">
        <v>1176956</v>
      </c>
      <c r="BH324" s="16">
        <v>1473688</v>
      </c>
      <c r="BI324" s="16">
        <v>474117</v>
      </c>
      <c r="BJ324" s="16">
        <v>9208965</v>
      </c>
      <c r="BK324" s="16">
        <v>118979</v>
      </c>
      <c r="BL324" s="16">
        <v>7650649</v>
      </c>
      <c r="BM324" s="16">
        <v>6890941</v>
      </c>
      <c r="BN324" s="16">
        <v>1558316</v>
      </c>
      <c r="BO324" s="16">
        <v>1552972</v>
      </c>
      <c r="BP324" s="16" t="s">
        <v>165</v>
      </c>
      <c r="BQ324" s="16" t="s">
        <v>165</v>
      </c>
      <c r="BR324" s="16" t="s">
        <v>165</v>
      </c>
      <c r="BS324" s="16" t="s">
        <v>165</v>
      </c>
      <c r="BT324" s="16" t="s">
        <v>165</v>
      </c>
      <c r="BU324" s="16">
        <v>75800</v>
      </c>
      <c r="BV324" s="16" t="s">
        <v>165</v>
      </c>
      <c r="BW324" s="16">
        <v>75800</v>
      </c>
      <c r="BX324" s="16" t="s">
        <v>165</v>
      </c>
      <c r="BY324" s="16" t="s">
        <v>165</v>
      </c>
      <c r="BZ324" s="16" t="s">
        <v>165</v>
      </c>
      <c r="CA324" s="16" t="s">
        <v>165</v>
      </c>
      <c r="CB324" s="16" t="s">
        <v>165</v>
      </c>
      <c r="CC324" s="16" t="s">
        <v>165</v>
      </c>
      <c r="CD324" s="16" t="s">
        <v>165</v>
      </c>
      <c r="CE324" s="16" t="s">
        <v>165</v>
      </c>
      <c r="CF324" s="16">
        <v>3353636</v>
      </c>
      <c r="CG324" s="16">
        <v>3353636</v>
      </c>
      <c r="CH324" s="16">
        <v>2916041</v>
      </c>
      <c r="CI324" s="16">
        <v>437595</v>
      </c>
      <c r="CJ324" s="16" t="s">
        <v>165</v>
      </c>
      <c r="CK324" s="16">
        <v>1948012</v>
      </c>
      <c r="CL324" s="16" t="s">
        <v>165</v>
      </c>
      <c r="CM324" s="16">
        <v>20000</v>
      </c>
      <c r="CN324" s="16">
        <v>5866132</v>
      </c>
      <c r="CO324" s="17" t="s">
        <v>165</v>
      </c>
    </row>
    <row r="325" spans="1:101">
      <c r="A325" s="14">
        <v>2015</v>
      </c>
      <c r="B325" s="15" t="s">
        <v>168</v>
      </c>
      <c r="C325" s="15">
        <v>472131</v>
      </c>
      <c r="D325" s="15" t="s">
        <v>639</v>
      </c>
      <c r="E325" s="15" t="s">
        <v>643</v>
      </c>
      <c r="F325" s="16">
        <v>6565092</v>
      </c>
      <c r="G325" s="16">
        <v>177299</v>
      </c>
      <c r="H325" s="16">
        <v>788954</v>
      </c>
      <c r="I325" s="16">
        <v>22498</v>
      </c>
      <c r="J325" s="16">
        <v>4998</v>
      </c>
      <c r="K325" s="16">
        <v>4354</v>
      </c>
      <c r="L325" s="16">
        <v>15562</v>
      </c>
      <c r="M325" s="16">
        <v>741542</v>
      </c>
      <c r="N325" s="16">
        <v>33588</v>
      </c>
      <c r="O325" s="16">
        <v>3851309</v>
      </c>
      <c r="P325" s="16">
        <v>2627029</v>
      </c>
      <c r="Q325" s="16">
        <v>2539960</v>
      </c>
      <c r="R325" s="16">
        <v>87069</v>
      </c>
      <c r="S325" s="16" t="s">
        <v>165</v>
      </c>
      <c r="T325" s="16">
        <v>1224280</v>
      </c>
      <c r="U325" s="16">
        <v>64705</v>
      </c>
      <c r="V325" s="16">
        <v>31666</v>
      </c>
      <c r="W325" s="16" t="s">
        <v>165</v>
      </c>
      <c r="X325" s="16">
        <v>18149</v>
      </c>
      <c r="Y325" s="16">
        <v>80321</v>
      </c>
      <c r="Z325" s="16">
        <v>620</v>
      </c>
      <c r="AA325" s="16" t="s">
        <v>165</v>
      </c>
      <c r="AB325" s="16">
        <v>37408</v>
      </c>
      <c r="AC325" s="16">
        <v>40067</v>
      </c>
      <c r="AD325" s="16">
        <v>942415</v>
      </c>
      <c r="AE325" s="16" t="s">
        <v>165</v>
      </c>
      <c r="AF325" s="16" t="s">
        <v>165</v>
      </c>
      <c r="AG325" s="16">
        <v>8289</v>
      </c>
      <c r="AH325" s="16" t="s">
        <v>165</v>
      </c>
      <c r="AI325" s="16">
        <v>640</v>
      </c>
      <c r="AJ325" s="16" t="s">
        <v>165</v>
      </c>
      <c r="AK325" s="16" t="s">
        <v>165</v>
      </c>
      <c r="AL325" s="16" t="s">
        <v>165</v>
      </c>
      <c r="AM325" s="16" t="s">
        <v>165</v>
      </c>
      <c r="AN325" s="16">
        <v>962040</v>
      </c>
      <c r="AO325" s="16">
        <v>722224</v>
      </c>
      <c r="AP325" s="16">
        <v>1706</v>
      </c>
      <c r="AQ325" s="16">
        <v>5272</v>
      </c>
      <c r="AR325" s="16">
        <v>22700</v>
      </c>
      <c r="AS325" s="16">
        <v>68730</v>
      </c>
      <c r="AT325" s="16">
        <v>5462302</v>
      </c>
      <c r="AU325" s="16">
        <v>394081</v>
      </c>
      <c r="AV325" s="16">
        <v>27772</v>
      </c>
      <c r="AW325" s="16">
        <v>955</v>
      </c>
      <c r="AX325" s="16">
        <v>1124446</v>
      </c>
      <c r="AY325" s="16">
        <v>149686</v>
      </c>
      <c r="AZ325" s="16">
        <v>91601</v>
      </c>
      <c r="BA325" s="16">
        <v>3119403</v>
      </c>
      <c r="BB325" s="16">
        <v>554358</v>
      </c>
      <c r="BC325" s="16">
        <v>335919</v>
      </c>
      <c r="BD325" s="16">
        <v>16374276</v>
      </c>
      <c r="BE325" s="16">
        <v>3161862</v>
      </c>
      <c r="BF325" s="16">
        <v>1400614</v>
      </c>
      <c r="BG325" s="16">
        <v>1273829</v>
      </c>
      <c r="BH325" s="16">
        <v>1313759</v>
      </c>
      <c r="BI325" s="16">
        <v>447489</v>
      </c>
      <c r="BJ325" s="16">
        <v>11841314</v>
      </c>
      <c r="BK325" s="16">
        <v>227280</v>
      </c>
      <c r="BL325" s="16">
        <v>7113718</v>
      </c>
      <c r="BM325" s="16">
        <v>6547769</v>
      </c>
      <c r="BN325" s="16">
        <v>4714269</v>
      </c>
      <c r="BO325" s="16">
        <v>4496500</v>
      </c>
      <c r="BP325" s="16" t="s">
        <v>165</v>
      </c>
      <c r="BQ325" s="16">
        <v>8749</v>
      </c>
      <c r="BR325" s="16" t="s">
        <v>165</v>
      </c>
      <c r="BS325" s="16">
        <v>4578</v>
      </c>
      <c r="BT325" s="16">
        <v>59</v>
      </c>
      <c r="BU325" s="16">
        <v>29867</v>
      </c>
      <c r="BV325" s="16" t="s">
        <v>165</v>
      </c>
      <c r="BW325" s="16" t="s">
        <v>165</v>
      </c>
      <c r="BX325" s="16">
        <v>29867</v>
      </c>
      <c r="BY325" s="16" t="s">
        <v>165</v>
      </c>
      <c r="BZ325" s="16" t="s">
        <v>165</v>
      </c>
      <c r="CA325" s="16" t="s">
        <v>165</v>
      </c>
      <c r="CB325" s="16" t="s">
        <v>165</v>
      </c>
      <c r="CC325" s="16" t="s">
        <v>165</v>
      </c>
      <c r="CD325" s="16" t="s">
        <v>165</v>
      </c>
      <c r="CE325" s="16" t="s">
        <v>165</v>
      </c>
      <c r="CF325" s="16">
        <v>5175058</v>
      </c>
      <c r="CG325" s="16">
        <v>5175026</v>
      </c>
      <c r="CH325" s="16">
        <v>4552705</v>
      </c>
      <c r="CI325" s="16">
        <v>622321</v>
      </c>
      <c r="CJ325" s="16">
        <v>32</v>
      </c>
      <c r="CK325" s="16">
        <v>1099828</v>
      </c>
      <c r="CL325" s="16" t="s">
        <v>165</v>
      </c>
      <c r="CM325" s="16">
        <v>175000</v>
      </c>
      <c r="CN325" s="16">
        <v>6460778</v>
      </c>
      <c r="CO325" s="17" t="s">
        <v>165</v>
      </c>
    </row>
    <row r="326" spans="1:101">
      <c r="A326" s="14"/>
      <c r="B326" s="15"/>
      <c r="C326" s="15"/>
      <c r="D326" s="15"/>
      <c r="E326" s="15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/>
      <c r="BQ326" s="16"/>
      <c r="BR326" s="16"/>
      <c r="BS326" s="16"/>
      <c r="BT326" s="16"/>
      <c r="BU326" s="16"/>
      <c r="BV326" s="16"/>
      <c r="BW326" s="16"/>
      <c r="BX326" s="16"/>
      <c r="BY326" s="16"/>
      <c r="BZ326" s="16"/>
      <c r="CA326" s="16"/>
      <c r="CB326" s="16"/>
      <c r="CC326" s="16"/>
      <c r="CD326" s="16"/>
      <c r="CE326" s="16"/>
      <c r="CF326" s="16"/>
      <c r="CG326" s="16"/>
      <c r="CH326" s="16"/>
      <c r="CI326" s="16"/>
      <c r="CJ326" s="16"/>
      <c r="CK326" s="16"/>
      <c r="CL326" s="16"/>
      <c r="CM326" s="16"/>
      <c r="CN326" s="16"/>
      <c r="CO326" s="17"/>
    </row>
    <row r="327" spans="1:101">
      <c r="A327" s="9"/>
      <c r="B327" s="10"/>
      <c r="C327" s="10"/>
      <c r="D327" s="10"/>
      <c r="E327" s="10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2"/>
    </row>
    <row r="328" spans="1:101">
      <c r="A328" s="14"/>
      <c r="B328" s="15"/>
      <c r="C328" s="15"/>
      <c r="D328" s="15"/>
      <c r="E328" s="15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/>
      <c r="BO328" s="16"/>
      <c r="BP328" s="16"/>
      <c r="BQ328" s="16"/>
      <c r="BR328" s="16"/>
      <c r="BS328" s="16"/>
      <c r="BT328" s="16"/>
      <c r="BU328" s="16"/>
      <c r="BV328" s="16"/>
      <c r="BW328" s="16"/>
      <c r="BX328" s="16"/>
      <c r="BY328" s="16"/>
      <c r="BZ328" s="16"/>
      <c r="CA328" s="16"/>
      <c r="CB328" s="16"/>
      <c r="CC328" s="16"/>
      <c r="CD328" s="16"/>
      <c r="CE328" s="16"/>
      <c r="CF328" s="16"/>
      <c r="CG328" s="16"/>
      <c r="CH328" s="16"/>
      <c r="CI328" s="16"/>
      <c r="CJ328" s="16"/>
      <c r="CK328" s="16"/>
      <c r="CL328" s="16"/>
      <c r="CM328" s="16"/>
      <c r="CN328" s="16"/>
      <c r="CO328" s="17"/>
    </row>
    <row r="329" spans="1:101">
      <c r="A329" s="14"/>
      <c r="B329" s="15"/>
      <c r="C329" s="15"/>
      <c r="D329" s="15"/>
      <c r="E329" s="15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/>
      <c r="BO329" s="16"/>
      <c r="BP329" s="16"/>
      <c r="BQ329" s="16"/>
      <c r="BR329" s="16"/>
      <c r="BS329" s="16"/>
      <c r="BT329" s="16"/>
      <c r="BU329" s="16"/>
      <c r="BV329" s="16"/>
      <c r="BW329" s="16"/>
      <c r="BX329" s="16"/>
      <c r="BY329" s="16"/>
      <c r="BZ329" s="16"/>
      <c r="CA329" s="16"/>
      <c r="CB329" s="16"/>
      <c r="CC329" s="16"/>
      <c r="CD329" s="16"/>
      <c r="CE329" s="16"/>
      <c r="CF329" s="16"/>
      <c r="CG329" s="16"/>
      <c r="CH329" s="16"/>
      <c r="CI329" s="16"/>
      <c r="CJ329" s="16"/>
      <c r="CK329" s="16"/>
      <c r="CL329" s="16"/>
      <c r="CM329" s="16"/>
      <c r="CN329" s="16"/>
      <c r="CO329" s="17"/>
    </row>
    <row r="330" spans="1:101">
      <c r="A330" s="14"/>
      <c r="B330" s="15"/>
      <c r="C330" s="15"/>
      <c r="D330" s="15"/>
      <c r="E330" s="15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/>
      <c r="BO330" s="16"/>
      <c r="BP330" s="16"/>
      <c r="BQ330" s="16"/>
      <c r="BR330" s="16"/>
      <c r="BS330" s="16"/>
      <c r="BT330" s="16"/>
      <c r="BU330" s="16"/>
      <c r="BV330" s="16"/>
      <c r="BW330" s="16"/>
      <c r="BX330" s="16"/>
      <c r="BY330" s="16"/>
      <c r="BZ330" s="16"/>
      <c r="CA330" s="16"/>
      <c r="CB330" s="16"/>
      <c r="CC330" s="16"/>
      <c r="CD330" s="16"/>
      <c r="CE330" s="16"/>
      <c r="CF330" s="16"/>
      <c r="CG330" s="16"/>
      <c r="CH330" s="16"/>
      <c r="CI330" s="16"/>
      <c r="CJ330" s="16"/>
      <c r="CK330" s="16"/>
      <c r="CL330" s="16"/>
      <c r="CM330" s="16"/>
      <c r="CN330" s="16"/>
      <c r="CO330" s="17"/>
    </row>
    <row r="331" spans="1:101">
      <c r="A331" s="14"/>
      <c r="B331" s="15"/>
      <c r="C331" s="15"/>
      <c r="D331" s="15"/>
      <c r="E331" s="15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/>
      <c r="BO331" s="16"/>
      <c r="BP331" s="16"/>
      <c r="BQ331" s="16"/>
      <c r="BR331" s="16"/>
      <c r="BS331" s="16"/>
      <c r="BT331" s="16"/>
      <c r="BU331" s="16"/>
      <c r="BV331" s="16"/>
      <c r="BW331" s="16"/>
      <c r="BX331" s="16"/>
      <c r="BY331" s="16"/>
      <c r="BZ331" s="16"/>
      <c r="CA331" s="16"/>
      <c r="CB331" s="16"/>
      <c r="CC331" s="16"/>
      <c r="CD331" s="16"/>
      <c r="CE331" s="16"/>
      <c r="CF331" s="16"/>
      <c r="CG331" s="16"/>
      <c r="CH331" s="16"/>
      <c r="CI331" s="16"/>
      <c r="CJ331" s="16"/>
      <c r="CK331" s="16"/>
      <c r="CL331" s="16"/>
      <c r="CM331" s="16"/>
      <c r="CN331" s="16"/>
      <c r="CO331" s="16"/>
      <c r="CP331" s="16"/>
      <c r="CQ331" s="16"/>
      <c r="CR331" s="16"/>
      <c r="CS331" s="16"/>
      <c r="CT331" s="16"/>
      <c r="CU331" s="16"/>
      <c r="CV331" s="16"/>
      <c r="CW331" s="17"/>
    </row>
    <row r="332" spans="1:101">
      <c r="A332" s="14"/>
      <c r="B332" s="15"/>
      <c r="C332" s="15"/>
      <c r="D332" s="15"/>
      <c r="E332" s="15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/>
      <c r="BO332" s="16"/>
      <c r="BP332" s="16"/>
      <c r="BQ332" s="16"/>
      <c r="BR332" s="16"/>
      <c r="BS332" s="16"/>
      <c r="BT332" s="16"/>
      <c r="BU332" s="16"/>
      <c r="BV332" s="16"/>
      <c r="BW332" s="16"/>
      <c r="BX332" s="16"/>
      <c r="BY332" s="16"/>
      <c r="BZ332" s="16"/>
      <c r="CA332" s="16"/>
      <c r="CB332" s="16"/>
      <c r="CC332" s="16"/>
      <c r="CD332" s="16"/>
      <c r="CE332" s="16"/>
      <c r="CF332" s="16"/>
      <c r="CG332" s="16"/>
      <c r="CH332" s="16"/>
      <c r="CI332" s="16"/>
      <c r="CJ332" s="16"/>
      <c r="CK332" s="16"/>
      <c r="CL332" s="16"/>
      <c r="CM332" s="16"/>
      <c r="CN332" s="16"/>
      <c r="CO332" s="16"/>
      <c r="CP332" s="16"/>
      <c r="CQ332" s="16"/>
      <c r="CR332" s="16"/>
      <c r="CS332" s="16"/>
      <c r="CT332" s="16"/>
      <c r="CU332" s="16"/>
      <c r="CV332" s="16"/>
      <c r="CW332" s="17"/>
    </row>
  </sheetData>
  <mergeCells count="104">
    <mergeCell ref="AL8:AL10"/>
    <mergeCell ref="AF8:AF10"/>
    <mergeCell ref="AG8:AG10"/>
    <mergeCell ref="AH8:AH10"/>
    <mergeCell ref="AI8:AI10"/>
    <mergeCell ref="AJ8:AJ10"/>
    <mergeCell ref="AK8:AK10"/>
    <mergeCell ref="Z8:Z10"/>
    <mergeCell ref="AA8:AA10"/>
    <mergeCell ref="AB8:AB10"/>
    <mergeCell ref="AC8:AC10"/>
    <mergeCell ref="AD8:AD10"/>
    <mergeCell ref="AE8:AE10"/>
    <mergeCell ref="U8:U10"/>
    <mergeCell ref="V8:V10"/>
    <mergeCell ref="W8:W10"/>
    <mergeCell ref="X8:X10"/>
    <mergeCell ref="Y8:Y10"/>
    <mergeCell ref="I7:I10"/>
    <mergeCell ref="J7:J10"/>
    <mergeCell ref="K7:K10"/>
    <mergeCell ref="L7:L10"/>
    <mergeCell ref="M7:M10"/>
    <mergeCell ref="P7:P10"/>
    <mergeCell ref="CO5:CO10"/>
    <mergeCell ref="CH6:CH10"/>
    <mergeCell ref="CI6:CI10"/>
    <mergeCell ref="CJ6:CJ10"/>
    <mergeCell ref="CG4:CJ4"/>
    <mergeCell ref="AR6:AR10"/>
    <mergeCell ref="AU6:AU10"/>
    <mergeCell ref="AV6:AV10"/>
    <mergeCell ref="AW6:AW10"/>
    <mergeCell ref="AX6:AX10"/>
    <mergeCell ref="AY6:AY10"/>
    <mergeCell ref="BI6:BI10"/>
    <mergeCell ref="BL6:BL10"/>
    <mergeCell ref="BM6:BM10"/>
    <mergeCell ref="BN6:BN10"/>
    <mergeCell ref="BO6:BO10"/>
    <mergeCell ref="BP6:BP10"/>
    <mergeCell ref="AZ6:AZ10"/>
    <mergeCell ref="BA6:BA10"/>
    <mergeCell ref="BB6:BB10"/>
    <mergeCell ref="BF6:BF10"/>
    <mergeCell ref="BG6:BG10"/>
    <mergeCell ref="BH6:BH10"/>
    <mergeCell ref="BY6:BY10"/>
    <mergeCell ref="BR6:BR10"/>
    <mergeCell ref="BS6:BS10"/>
    <mergeCell ref="BT6:BT10"/>
    <mergeCell ref="BW6:BW10"/>
    <mergeCell ref="BX6:BX10"/>
    <mergeCell ref="CF5:CF10"/>
    <mergeCell ref="BL4:BT4"/>
    <mergeCell ref="BW4:CA4"/>
    <mergeCell ref="CD4:CE4"/>
    <mergeCell ref="BU5:BU10"/>
    <mergeCell ref="BV5:BV10"/>
    <mergeCell ref="CB5:CB10"/>
    <mergeCell ref="BQ6:BQ10"/>
    <mergeCell ref="CK5:CK10"/>
    <mergeCell ref="CL5:CL10"/>
    <mergeCell ref="CM5:CM10"/>
    <mergeCell ref="CN5:CN10"/>
    <mergeCell ref="BZ6:BZ10"/>
    <mergeCell ref="CA6:CA10"/>
    <mergeCell ref="CD6:CD10"/>
    <mergeCell ref="CE6:CE10"/>
    <mergeCell ref="CG6:CG10"/>
    <mergeCell ref="CC5:CC10"/>
    <mergeCell ref="A4:A10"/>
    <mergeCell ref="B4:B10"/>
    <mergeCell ref="C4:C10"/>
    <mergeCell ref="D4:D10"/>
    <mergeCell ref="E4:E10"/>
    <mergeCell ref="G4:AR4"/>
    <mergeCell ref="G6:G10"/>
    <mergeCell ref="H6:H10"/>
    <mergeCell ref="N6:N10"/>
    <mergeCell ref="O6:O10"/>
    <mergeCell ref="F5:F10"/>
    <mergeCell ref="I5:M5"/>
    <mergeCell ref="P5:AM5"/>
    <mergeCell ref="Q6:S6"/>
    <mergeCell ref="U6:AL6"/>
    <mergeCell ref="AN6:AN10"/>
    <mergeCell ref="AO6:AO10"/>
    <mergeCell ref="AP6:AP10"/>
    <mergeCell ref="AQ6:AQ10"/>
    <mergeCell ref="T7:T10"/>
    <mergeCell ref="AM7:AM10"/>
    <mergeCell ref="Q8:Q10"/>
    <mergeCell ref="R8:R10"/>
    <mergeCell ref="S8:S10"/>
    <mergeCell ref="AT5:AT10"/>
    <mergeCell ref="BC5:BC10"/>
    <mergeCell ref="BD5:BD10"/>
    <mergeCell ref="BE5:BE10"/>
    <mergeCell ref="BJ5:BJ10"/>
    <mergeCell ref="BK5:BK10"/>
    <mergeCell ref="AS4:AS10"/>
    <mergeCell ref="AU4:BB4"/>
    <mergeCell ref="BF4:BI4"/>
  </mergeCells>
  <phoneticPr fontId="4"/>
  <pageMargins left="0.39370078740157483" right="0.39370078740157483" top="0.39370078740157483" bottom="0.39370078740157483" header="0.51181102362204722" footer="0.51181102362204722"/>
  <pageSetup paperSize="9" scale="60" fitToWidth="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333"/>
  <sheetViews>
    <sheetView workbookViewId="0">
      <selection activeCell="F126" sqref="F126"/>
    </sheetView>
  </sheetViews>
  <sheetFormatPr defaultRowHeight="14.25"/>
  <cols>
    <col min="3" max="3" width="9" style="101"/>
  </cols>
  <sheetData>
    <row r="1" spans="1:93" s="2" customFormat="1" ht="13.5">
      <c r="A1" s="1" t="s">
        <v>649</v>
      </c>
      <c r="B1" s="1"/>
      <c r="C1" s="13"/>
      <c r="D1" s="1"/>
      <c r="E1" s="1"/>
      <c r="F1" s="4" t="s">
        <v>19</v>
      </c>
    </row>
    <row r="2" spans="1:93" s="2" customFormat="1" ht="13.5">
      <c r="A2" s="1" t="s">
        <v>20</v>
      </c>
      <c r="B2" s="1"/>
      <c r="C2" s="13"/>
      <c r="D2" s="1"/>
      <c r="E2" s="1"/>
      <c r="F2" s="4" t="s">
        <v>21</v>
      </c>
    </row>
    <row r="3" spans="1:93" s="2" customFormat="1" thickBot="1">
      <c r="A3" s="1"/>
      <c r="B3" s="1"/>
      <c r="C3" s="13"/>
      <c r="D3" s="1"/>
      <c r="E3" s="1"/>
      <c r="CO3" s="3" t="s">
        <v>22</v>
      </c>
    </row>
    <row r="4" spans="1:93" s="2" customFormat="1" ht="13.5">
      <c r="A4" s="144" t="s">
        <v>23</v>
      </c>
      <c r="B4" s="146" t="s">
        <v>24</v>
      </c>
      <c r="C4" s="154" t="s">
        <v>716</v>
      </c>
      <c r="D4" s="146" t="s">
        <v>26</v>
      </c>
      <c r="E4" s="146" t="s">
        <v>27</v>
      </c>
      <c r="F4" s="60" t="s">
        <v>28</v>
      </c>
      <c r="G4" s="142" t="s">
        <v>29</v>
      </c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53" t="s">
        <v>650</v>
      </c>
      <c r="AT4" s="60" t="s">
        <v>31</v>
      </c>
      <c r="AU4" s="142" t="s">
        <v>32</v>
      </c>
      <c r="AV4" s="137"/>
      <c r="AW4" s="137"/>
      <c r="AX4" s="137"/>
      <c r="AY4" s="137"/>
      <c r="AZ4" s="137"/>
      <c r="BA4" s="137"/>
      <c r="BB4" s="143"/>
      <c r="BC4" s="60" t="s">
        <v>33</v>
      </c>
      <c r="BD4" s="60" t="s">
        <v>34</v>
      </c>
      <c r="BE4" s="60" t="s">
        <v>35</v>
      </c>
      <c r="BF4" s="142" t="s">
        <v>36</v>
      </c>
      <c r="BG4" s="137"/>
      <c r="BH4" s="137"/>
      <c r="BI4" s="143"/>
      <c r="BJ4" s="65" t="s">
        <v>37</v>
      </c>
      <c r="BK4" s="66"/>
      <c r="BL4" s="142" t="s">
        <v>38</v>
      </c>
      <c r="BM4" s="137"/>
      <c r="BN4" s="137"/>
      <c r="BO4" s="137"/>
      <c r="BP4" s="137"/>
      <c r="BQ4" s="137"/>
      <c r="BR4" s="137"/>
      <c r="BS4" s="137"/>
      <c r="BT4" s="143"/>
      <c r="BU4" s="65" t="s">
        <v>39</v>
      </c>
      <c r="BV4" s="66"/>
      <c r="BW4" s="142" t="s">
        <v>40</v>
      </c>
      <c r="BX4" s="137"/>
      <c r="BY4" s="137"/>
      <c r="BZ4" s="137"/>
      <c r="CA4" s="143"/>
      <c r="CB4" s="65" t="s">
        <v>41</v>
      </c>
      <c r="CC4" s="66"/>
      <c r="CD4" s="142" t="s">
        <v>42</v>
      </c>
      <c r="CE4" s="143"/>
      <c r="CF4" s="60" t="s">
        <v>43</v>
      </c>
      <c r="CG4" s="137" t="s">
        <v>44</v>
      </c>
      <c r="CH4" s="137"/>
      <c r="CI4" s="137"/>
      <c r="CJ4" s="138"/>
      <c r="CK4" s="60" t="s">
        <v>45</v>
      </c>
      <c r="CL4" s="60" t="s">
        <v>46</v>
      </c>
      <c r="CM4" s="60" t="s">
        <v>47</v>
      </c>
      <c r="CN4" s="60" t="s">
        <v>48</v>
      </c>
      <c r="CO4" s="67" t="s">
        <v>49</v>
      </c>
    </row>
    <row r="5" spans="1:93" s="2" customFormat="1" ht="13.5" customHeight="1">
      <c r="A5" s="145"/>
      <c r="B5" s="130"/>
      <c r="C5" s="155"/>
      <c r="D5" s="130"/>
      <c r="E5" s="130"/>
      <c r="F5" s="130" t="s">
        <v>50</v>
      </c>
      <c r="G5" s="61" t="s">
        <v>651</v>
      </c>
      <c r="H5" s="61" t="s">
        <v>652</v>
      </c>
      <c r="I5" s="147" t="s">
        <v>53</v>
      </c>
      <c r="J5" s="148"/>
      <c r="K5" s="148"/>
      <c r="L5" s="148"/>
      <c r="M5" s="149"/>
      <c r="N5" s="61" t="s">
        <v>653</v>
      </c>
      <c r="O5" s="61" t="s">
        <v>654</v>
      </c>
      <c r="P5" s="150" t="s">
        <v>56</v>
      </c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2"/>
      <c r="AN5" s="61" t="s">
        <v>655</v>
      </c>
      <c r="AO5" s="61" t="s">
        <v>656</v>
      </c>
      <c r="AP5" s="61" t="s">
        <v>657</v>
      </c>
      <c r="AQ5" s="61" t="s">
        <v>658</v>
      </c>
      <c r="AR5" s="68" t="s">
        <v>659</v>
      </c>
      <c r="AS5" s="133"/>
      <c r="AT5" s="130" t="s">
        <v>62</v>
      </c>
      <c r="AU5" s="61" t="s">
        <v>651</v>
      </c>
      <c r="AV5" s="61" t="s">
        <v>660</v>
      </c>
      <c r="AW5" s="61" t="s">
        <v>661</v>
      </c>
      <c r="AX5" s="61" t="s">
        <v>662</v>
      </c>
      <c r="AY5" s="61" t="s">
        <v>663</v>
      </c>
      <c r="AZ5" s="61" t="s">
        <v>664</v>
      </c>
      <c r="BA5" s="61" t="s">
        <v>665</v>
      </c>
      <c r="BB5" s="61" t="s">
        <v>666</v>
      </c>
      <c r="BC5" s="130" t="s">
        <v>63</v>
      </c>
      <c r="BD5" s="130" t="s">
        <v>64</v>
      </c>
      <c r="BE5" s="130" t="s">
        <v>65</v>
      </c>
      <c r="BF5" s="68" t="s">
        <v>667</v>
      </c>
      <c r="BG5" s="69"/>
      <c r="BH5" s="61" t="s">
        <v>668</v>
      </c>
      <c r="BI5" s="61" t="s">
        <v>669</v>
      </c>
      <c r="BJ5" s="140" t="s">
        <v>66</v>
      </c>
      <c r="BK5" s="141" t="s">
        <v>67</v>
      </c>
      <c r="BL5" s="68" t="s">
        <v>651</v>
      </c>
      <c r="BM5" s="69"/>
      <c r="BN5" s="68" t="s">
        <v>668</v>
      </c>
      <c r="BO5" s="69"/>
      <c r="BP5" s="61" t="s">
        <v>669</v>
      </c>
      <c r="BQ5" s="61" t="s">
        <v>670</v>
      </c>
      <c r="BR5" s="61" t="s">
        <v>671</v>
      </c>
      <c r="BS5" s="68" t="s">
        <v>672</v>
      </c>
      <c r="BT5" s="69"/>
      <c r="BU5" s="139" t="s">
        <v>68</v>
      </c>
      <c r="BV5" s="141" t="s">
        <v>67</v>
      </c>
      <c r="BW5" s="61" t="s">
        <v>673</v>
      </c>
      <c r="BX5" s="61" t="s">
        <v>668</v>
      </c>
      <c r="BY5" s="61" t="s">
        <v>674</v>
      </c>
      <c r="BZ5" s="61" t="s">
        <v>675</v>
      </c>
      <c r="CA5" s="61" t="s">
        <v>671</v>
      </c>
      <c r="CB5" s="139" t="s">
        <v>69</v>
      </c>
      <c r="CC5" s="141" t="s">
        <v>67</v>
      </c>
      <c r="CD5" s="61" t="s">
        <v>676</v>
      </c>
      <c r="CE5" s="61" t="s">
        <v>677</v>
      </c>
      <c r="CF5" s="130" t="s">
        <v>678</v>
      </c>
      <c r="CG5" s="68" t="s">
        <v>679</v>
      </c>
      <c r="CH5" s="70"/>
      <c r="CI5" s="71"/>
      <c r="CJ5" s="61" t="s">
        <v>668</v>
      </c>
      <c r="CK5" s="130" t="s">
        <v>71</v>
      </c>
      <c r="CL5" s="133" t="s">
        <v>72</v>
      </c>
      <c r="CM5" s="130" t="s">
        <v>73</v>
      </c>
      <c r="CN5" s="130" t="s">
        <v>74</v>
      </c>
      <c r="CO5" s="134" t="s">
        <v>75</v>
      </c>
    </row>
    <row r="6" spans="1:93" s="2" customFormat="1" ht="13.5" customHeight="1">
      <c r="A6" s="145"/>
      <c r="B6" s="130"/>
      <c r="C6" s="155"/>
      <c r="D6" s="130"/>
      <c r="E6" s="130"/>
      <c r="F6" s="130"/>
      <c r="G6" s="133" t="s">
        <v>680</v>
      </c>
      <c r="H6" s="133" t="s">
        <v>77</v>
      </c>
      <c r="I6" s="97" t="s">
        <v>681</v>
      </c>
      <c r="J6" s="97" t="s">
        <v>79</v>
      </c>
      <c r="K6" s="97" t="s">
        <v>80</v>
      </c>
      <c r="L6" s="97" t="s">
        <v>81</v>
      </c>
      <c r="M6" s="97" t="s">
        <v>82</v>
      </c>
      <c r="N6" s="133" t="s">
        <v>83</v>
      </c>
      <c r="O6" s="133" t="s">
        <v>84</v>
      </c>
      <c r="P6" s="61" t="s">
        <v>682</v>
      </c>
      <c r="Q6" s="150" t="s">
        <v>85</v>
      </c>
      <c r="R6" s="151"/>
      <c r="S6" s="152"/>
      <c r="T6" s="61" t="s">
        <v>683</v>
      </c>
      <c r="U6" s="150" t="s">
        <v>87</v>
      </c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2"/>
      <c r="AM6" s="61" t="s">
        <v>684</v>
      </c>
      <c r="AN6" s="133" t="s">
        <v>89</v>
      </c>
      <c r="AO6" s="133" t="s">
        <v>90</v>
      </c>
      <c r="AP6" s="133" t="s">
        <v>91</v>
      </c>
      <c r="AQ6" s="133" t="s">
        <v>92</v>
      </c>
      <c r="AR6" s="139" t="s">
        <v>93</v>
      </c>
      <c r="AS6" s="133"/>
      <c r="AT6" s="130"/>
      <c r="AU6" s="133" t="s">
        <v>94</v>
      </c>
      <c r="AV6" s="133" t="s">
        <v>95</v>
      </c>
      <c r="AW6" s="133" t="s">
        <v>96</v>
      </c>
      <c r="AX6" s="133" t="s">
        <v>97</v>
      </c>
      <c r="AY6" s="133" t="s">
        <v>98</v>
      </c>
      <c r="AZ6" s="133" t="s">
        <v>99</v>
      </c>
      <c r="BA6" s="133" t="s">
        <v>100</v>
      </c>
      <c r="BB6" s="133" t="s">
        <v>93</v>
      </c>
      <c r="BC6" s="130"/>
      <c r="BD6" s="130"/>
      <c r="BE6" s="130"/>
      <c r="BF6" s="139" t="s">
        <v>101</v>
      </c>
      <c r="BG6" s="141" t="s">
        <v>102</v>
      </c>
      <c r="BH6" s="133" t="s">
        <v>103</v>
      </c>
      <c r="BI6" s="133" t="s">
        <v>93</v>
      </c>
      <c r="BJ6" s="140"/>
      <c r="BK6" s="130"/>
      <c r="BL6" s="139" t="s">
        <v>104</v>
      </c>
      <c r="BM6" s="141" t="s">
        <v>105</v>
      </c>
      <c r="BN6" s="139" t="s">
        <v>106</v>
      </c>
      <c r="BO6" s="141" t="s">
        <v>105</v>
      </c>
      <c r="BP6" s="133" t="s">
        <v>107</v>
      </c>
      <c r="BQ6" s="133" t="s">
        <v>108</v>
      </c>
      <c r="BR6" s="133" t="s">
        <v>109</v>
      </c>
      <c r="BS6" s="139" t="s">
        <v>110</v>
      </c>
      <c r="BT6" s="141" t="s">
        <v>111</v>
      </c>
      <c r="BU6" s="140"/>
      <c r="BV6" s="130"/>
      <c r="BW6" s="133" t="s">
        <v>104</v>
      </c>
      <c r="BX6" s="133" t="s">
        <v>106</v>
      </c>
      <c r="BY6" s="133" t="s">
        <v>108</v>
      </c>
      <c r="BZ6" s="133" t="s">
        <v>109</v>
      </c>
      <c r="CA6" s="133" t="s">
        <v>110</v>
      </c>
      <c r="CB6" s="140"/>
      <c r="CC6" s="130"/>
      <c r="CD6" s="133" t="s">
        <v>104</v>
      </c>
      <c r="CE6" s="133" t="s">
        <v>106</v>
      </c>
      <c r="CF6" s="130"/>
      <c r="CG6" s="133" t="s">
        <v>112</v>
      </c>
      <c r="CH6" s="136" t="s">
        <v>113</v>
      </c>
      <c r="CI6" s="136" t="s">
        <v>114</v>
      </c>
      <c r="CJ6" s="133" t="s">
        <v>115</v>
      </c>
      <c r="CK6" s="130"/>
      <c r="CL6" s="130"/>
      <c r="CM6" s="130"/>
      <c r="CN6" s="130"/>
      <c r="CO6" s="135"/>
    </row>
    <row r="7" spans="1:93" s="2" customFormat="1" ht="13.5">
      <c r="A7" s="145"/>
      <c r="B7" s="130"/>
      <c r="C7" s="155"/>
      <c r="D7" s="130"/>
      <c r="E7" s="130"/>
      <c r="F7" s="130"/>
      <c r="G7" s="130"/>
      <c r="H7" s="130"/>
      <c r="I7" s="131" t="s">
        <v>116</v>
      </c>
      <c r="J7" s="131" t="s">
        <v>117</v>
      </c>
      <c r="K7" s="131" t="s">
        <v>118</v>
      </c>
      <c r="L7" s="131" t="s">
        <v>119</v>
      </c>
      <c r="M7" s="131" t="s">
        <v>120</v>
      </c>
      <c r="N7" s="130"/>
      <c r="O7" s="130"/>
      <c r="P7" s="130" t="s">
        <v>121</v>
      </c>
      <c r="Q7" s="61" t="s">
        <v>685</v>
      </c>
      <c r="R7" s="61" t="s">
        <v>686</v>
      </c>
      <c r="S7" s="61" t="s">
        <v>687</v>
      </c>
      <c r="T7" s="130" t="s">
        <v>125</v>
      </c>
      <c r="U7" s="61" t="s">
        <v>688</v>
      </c>
      <c r="V7" s="61" t="s">
        <v>689</v>
      </c>
      <c r="W7" s="61" t="s">
        <v>690</v>
      </c>
      <c r="X7" s="61" t="s">
        <v>691</v>
      </c>
      <c r="Y7" s="61" t="s">
        <v>692</v>
      </c>
      <c r="Z7" s="61" t="s">
        <v>693</v>
      </c>
      <c r="AA7" s="61" t="s">
        <v>694</v>
      </c>
      <c r="AB7" s="61" t="s">
        <v>130</v>
      </c>
      <c r="AC7" s="61" t="s">
        <v>131</v>
      </c>
      <c r="AD7" s="61" t="s">
        <v>695</v>
      </c>
      <c r="AE7" s="61" t="s">
        <v>696</v>
      </c>
      <c r="AF7" s="61" t="s">
        <v>697</v>
      </c>
      <c r="AG7" s="72" t="s">
        <v>698</v>
      </c>
      <c r="AH7" s="72" t="s">
        <v>699</v>
      </c>
      <c r="AI7" s="72" t="s">
        <v>700</v>
      </c>
      <c r="AJ7" s="72" t="s">
        <v>701</v>
      </c>
      <c r="AK7" s="72" t="s">
        <v>702</v>
      </c>
      <c r="AL7" s="73" t="s">
        <v>703</v>
      </c>
      <c r="AM7" s="130" t="s">
        <v>141</v>
      </c>
      <c r="AN7" s="130"/>
      <c r="AO7" s="130"/>
      <c r="AP7" s="130"/>
      <c r="AQ7" s="130"/>
      <c r="AR7" s="140"/>
      <c r="AS7" s="133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40"/>
      <c r="BG7" s="130"/>
      <c r="BH7" s="130"/>
      <c r="BI7" s="130"/>
      <c r="BJ7" s="140"/>
      <c r="BK7" s="130"/>
      <c r="BL7" s="140"/>
      <c r="BM7" s="130"/>
      <c r="BN7" s="140"/>
      <c r="BO7" s="130"/>
      <c r="BP7" s="130"/>
      <c r="BQ7" s="130"/>
      <c r="BR7" s="130"/>
      <c r="BS7" s="140"/>
      <c r="BT7" s="130"/>
      <c r="BU7" s="140"/>
      <c r="BV7" s="130"/>
      <c r="BW7" s="130"/>
      <c r="BX7" s="130"/>
      <c r="BY7" s="130"/>
      <c r="BZ7" s="130"/>
      <c r="CA7" s="130"/>
      <c r="CB7" s="140"/>
      <c r="CC7" s="130"/>
      <c r="CD7" s="130"/>
      <c r="CE7" s="130"/>
      <c r="CF7" s="130"/>
      <c r="CG7" s="130"/>
      <c r="CH7" s="132"/>
      <c r="CI7" s="132"/>
      <c r="CJ7" s="130"/>
      <c r="CK7" s="130"/>
      <c r="CL7" s="130"/>
      <c r="CM7" s="130"/>
      <c r="CN7" s="130"/>
      <c r="CO7" s="135"/>
    </row>
    <row r="8" spans="1:93" s="2" customFormat="1" ht="13.5">
      <c r="A8" s="145"/>
      <c r="B8" s="130"/>
      <c r="C8" s="155"/>
      <c r="D8" s="130"/>
      <c r="E8" s="130"/>
      <c r="F8" s="130"/>
      <c r="G8" s="130"/>
      <c r="H8" s="130"/>
      <c r="I8" s="131"/>
      <c r="J8" s="131"/>
      <c r="K8" s="131"/>
      <c r="L8" s="131"/>
      <c r="M8" s="131"/>
      <c r="N8" s="130"/>
      <c r="O8" s="130"/>
      <c r="P8" s="130"/>
      <c r="Q8" s="130" t="s">
        <v>142</v>
      </c>
      <c r="R8" s="130" t="s">
        <v>143</v>
      </c>
      <c r="S8" s="130" t="s">
        <v>144</v>
      </c>
      <c r="T8" s="130"/>
      <c r="U8" s="130" t="s">
        <v>145</v>
      </c>
      <c r="V8" s="130" t="s">
        <v>146</v>
      </c>
      <c r="W8" s="130" t="s">
        <v>147</v>
      </c>
      <c r="X8" s="130" t="s">
        <v>148</v>
      </c>
      <c r="Y8" s="130" t="s">
        <v>149</v>
      </c>
      <c r="Z8" s="130" t="s">
        <v>150</v>
      </c>
      <c r="AA8" s="133" t="s">
        <v>151</v>
      </c>
      <c r="AB8" s="130" t="s">
        <v>152</v>
      </c>
      <c r="AC8" s="130" t="s">
        <v>153</v>
      </c>
      <c r="AD8" s="130" t="s">
        <v>154</v>
      </c>
      <c r="AE8" s="130" t="s">
        <v>155</v>
      </c>
      <c r="AF8" s="130" t="s">
        <v>156</v>
      </c>
      <c r="AG8" s="131" t="s">
        <v>157</v>
      </c>
      <c r="AH8" s="131" t="s">
        <v>158</v>
      </c>
      <c r="AI8" s="132" t="s">
        <v>159</v>
      </c>
      <c r="AJ8" s="131" t="s">
        <v>160</v>
      </c>
      <c r="AK8" s="132" t="s">
        <v>161</v>
      </c>
      <c r="AL8" s="130" t="s">
        <v>93</v>
      </c>
      <c r="AM8" s="130"/>
      <c r="AN8" s="130"/>
      <c r="AO8" s="130"/>
      <c r="AP8" s="130"/>
      <c r="AQ8" s="130"/>
      <c r="AR8" s="140"/>
      <c r="AS8" s="133"/>
      <c r="AT8" s="130"/>
      <c r="AU8" s="130"/>
      <c r="AV8" s="130"/>
      <c r="AW8" s="130"/>
      <c r="AX8" s="130"/>
      <c r="AY8" s="130"/>
      <c r="AZ8" s="130"/>
      <c r="BA8" s="130"/>
      <c r="BB8" s="130"/>
      <c r="BC8" s="130"/>
      <c r="BD8" s="130"/>
      <c r="BE8" s="130"/>
      <c r="BF8" s="140"/>
      <c r="BG8" s="130"/>
      <c r="BH8" s="130"/>
      <c r="BI8" s="130"/>
      <c r="BJ8" s="140"/>
      <c r="BK8" s="130"/>
      <c r="BL8" s="140"/>
      <c r="BM8" s="130"/>
      <c r="BN8" s="140"/>
      <c r="BO8" s="130"/>
      <c r="BP8" s="130"/>
      <c r="BQ8" s="130"/>
      <c r="BR8" s="130"/>
      <c r="BS8" s="140"/>
      <c r="BT8" s="130"/>
      <c r="BU8" s="140"/>
      <c r="BV8" s="130"/>
      <c r="BW8" s="130"/>
      <c r="BX8" s="130"/>
      <c r="BY8" s="130"/>
      <c r="BZ8" s="130"/>
      <c r="CA8" s="130"/>
      <c r="CB8" s="140"/>
      <c r="CC8" s="130"/>
      <c r="CD8" s="130"/>
      <c r="CE8" s="130"/>
      <c r="CF8" s="130"/>
      <c r="CG8" s="130"/>
      <c r="CH8" s="132"/>
      <c r="CI8" s="132"/>
      <c r="CJ8" s="130"/>
      <c r="CK8" s="130"/>
      <c r="CL8" s="130"/>
      <c r="CM8" s="130"/>
      <c r="CN8" s="130"/>
      <c r="CO8" s="135"/>
    </row>
    <row r="9" spans="1:93" s="2" customFormat="1" ht="13.5">
      <c r="A9" s="145"/>
      <c r="B9" s="130"/>
      <c r="C9" s="155"/>
      <c r="D9" s="130"/>
      <c r="E9" s="130"/>
      <c r="F9" s="130"/>
      <c r="G9" s="130"/>
      <c r="H9" s="130"/>
      <c r="I9" s="131"/>
      <c r="J9" s="131"/>
      <c r="K9" s="131"/>
      <c r="L9" s="131"/>
      <c r="M9" s="131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1"/>
      <c r="AH9" s="131"/>
      <c r="AI9" s="131"/>
      <c r="AJ9" s="131"/>
      <c r="AK9" s="131"/>
      <c r="AL9" s="130"/>
      <c r="AM9" s="130"/>
      <c r="AN9" s="130"/>
      <c r="AO9" s="130"/>
      <c r="AP9" s="130"/>
      <c r="AQ9" s="130"/>
      <c r="AR9" s="140"/>
      <c r="AS9" s="133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40"/>
      <c r="BG9" s="130"/>
      <c r="BH9" s="130"/>
      <c r="BI9" s="130"/>
      <c r="BJ9" s="140"/>
      <c r="BK9" s="130"/>
      <c r="BL9" s="140"/>
      <c r="BM9" s="130"/>
      <c r="BN9" s="140"/>
      <c r="BO9" s="130"/>
      <c r="BP9" s="130"/>
      <c r="BQ9" s="130"/>
      <c r="BR9" s="130"/>
      <c r="BS9" s="140"/>
      <c r="BT9" s="130"/>
      <c r="BU9" s="140"/>
      <c r="BV9" s="130"/>
      <c r="BW9" s="130"/>
      <c r="BX9" s="130"/>
      <c r="BY9" s="130"/>
      <c r="BZ9" s="130"/>
      <c r="CA9" s="130"/>
      <c r="CB9" s="140"/>
      <c r="CC9" s="130"/>
      <c r="CD9" s="130"/>
      <c r="CE9" s="130"/>
      <c r="CF9" s="130"/>
      <c r="CG9" s="130"/>
      <c r="CH9" s="132"/>
      <c r="CI9" s="132"/>
      <c r="CJ9" s="130"/>
      <c r="CK9" s="130"/>
      <c r="CL9" s="130"/>
      <c r="CM9" s="130"/>
      <c r="CN9" s="130"/>
      <c r="CO9" s="135"/>
    </row>
    <row r="10" spans="1:93" s="2" customFormat="1" ht="13.5">
      <c r="A10" s="145"/>
      <c r="B10" s="130"/>
      <c r="C10" s="155"/>
      <c r="D10" s="130"/>
      <c r="E10" s="130"/>
      <c r="F10" s="130"/>
      <c r="G10" s="130"/>
      <c r="H10" s="130"/>
      <c r="I10" s="131"/>
      <c r="J10" s="131"/>
      <c r="K10" s="131"/>
      <c r="L10" s="131"/>
      <c r="M10" s="131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1"/>
      <c r="AH10" s="131"/>
      <c r="AI10" s="131"/>
      <c r="AJ10" s="131"/>
      <c r="AK10" s="131"/>
      <c r="AL10" s="130"/>
      <c r="AM10" s="130"/>
      <c r="AN10" s="130"/>
      <c r="AO10" s="130"/>
      <c r="AP10" s="130"/>
      <c r="AQ10" s="130"/>
      <c r="AR10" s="140"/>
      <c r="AS10" s="133"/>
      <c r="AT10" s="130"/>
      <c r="AU10" s="130"/>
      <c r="AV10" s="130"/>
      <c r="AW10" s="130"/>
      <c r="AX10" s="130"/>
      <c r="AY10" s="130"/>
      <c r="AZ10" s="130"/>
      <c r="BA10" s="130"/>
      <c r="BB10" s="130"/>
      <c r="BC10" s="130"/>
      <c r="BD10" s="130"/>
      <c r="BE10" s="130"/>
      <c r="BF10" s="140"/>
      <c r="BG10" s="130"/>
      <c r="BH10" s="130"/>
      <c r="BI10" s="130"/>
      <c r="BJ10" s="140"/>
      <c r="BK10" s="130"/>
      <c r="BL10" s="140"/>
      <c r="BM10" s="130"/>
      <c r="BN10" s="140"/>
      <c r="BO10" s="130"/>
      <c r="BP10" s="130"/>
      <c r="BQ10" s="130"/>
      <c r="BR10" s="130"/>
      <c r="BS10" s="140"/>
      <c r="BT10" s="130"/>
      <c r="BU10" s="140"/>
      <c r="BV10" s="130"/>
      <c r="BW10" s="130"/>
      <c r="BX10" s="130"/>
      <c r="BY10" s="130"/>
      <c r="BZ10" s="130"/>
      <c r="CA10" s="130"/>
      <c r="CB10" s="140"/>
      <c r="CC10" s="130"/>
      <c r="CD10" s="130"/>
      <c r="CE10" s="130"/>
      <c r="CF10" s="130"/>
      <c r="CG10" s="130"/>
      <c r="CH10" s="132"/>
      <c r="CI10" s="132"/>
      <c r="CJ10" s="130"/>
      <c r="CK10" s="130"/>
      <c r="CL10" s="130"/>
      <c r="CM10" s="130"/>
      <c r="CN10" s="130"/>
      <c r="CO10" s="135"/>
    </row>
    <row r="11" spans="1:93" s="2" customFormat="1" ht="13.5">
      <c r="A11" s="5"/>
      <c r="B11" s="6"/>
      <c r="C11" s="98"/>
      <c r="D11" s="6"/>
      <c r="E11" s="6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62"/>
      <c r="CI11" s="62"/>
      <c r="CJ11" s="7"/>
      <c r="CK11" s="7"/>
      <c r="CL11" s="7"/>
      <c r="CM11" s="7"/>
      <c r="CN11" s="7"/>
      <c r="CO11" s="8"/>
    </row>
    <row r="12" spans="1:93" s="13" customFormat="1" ht="13.5">
      <c r="A12" s="9" t="s">
        <v>704</v>
      </c>
      <c r="B12" s="10" t="s">
        <v>162</v>
      </c>
      <c r="C12" s="99">
        <v>11002</v>
      </c>
      <c r="D12" s="10" t="s">
        <v>163</v>
      </c>
      <c r="E12" s="10" t="s">
        <v>164</v>
      </c>
      <c r="F12" s="11">
        <v>92193335</v>
      </c>
      <c r="G12" s="11">
        <v>967486</v>
      </c>
      <c r="H12" s="11">
        <v>3809125</v>
      </c>
      <c r="I12" s="11">
        <v>61575</v>
      </c>
      <c r="J12" s="11">
        <v>73815</v>
      </c>
      <c r="K12" s="11">
        <v>186320</v>
      </c>
      <c r="L12" s="11">
        <v>438932</v>
      </c>
      <c r="M12" s="11">
        <v>3048483</v>
      </c>
      <c r="N12" s="11">
        <v>103682</v>
      </c>
      <c r="O12" s="11">
        <v>65507205</v>
      </c>
      <c r="P12" s="11">
        <v>41493617</v>
      </c>
      <c r="Q12" s="11">
        <v>39014380</v>
      </c>
      <c r="R12" s="11">
        <v>1207988</v>
      </c>
      <c r="S12" s="11">
        <v>1271249</v>
      </c>
      <c r="T12" s="11">
        <v>24013588</v>
      </c>
      <c r="U12" s="11">
        <v>1218943</v>
      </c>
      <c r="V12" s="11">
        <v>1222236</v>
      </c>
      <c r="W12" s="11">
        <v>13061</v>
      </c>
      <c r="X12" s="11">
        <v>513536</v>
      </c>
      <c r="Y12" s="11">
        <v>2913934</v>
      </c>
      <c r="Z12" s="11" t="s">
        <v>165</v>
      </c>
      <c r="AA12" s="11">
        <v>3593</v>
      </c>
      <c r="AB12" s="11">
        <v>790866</v>
      </c>
      <c r="AC12" s="11">
        <v>815147</v>
      </c>
      <c r="AD12" s="11">
        <v>15398599</v>
      </c>
      <c r="AE12" s="11">
        <v>847068</v>
      </c>
      <c r="AF12" s="11" t="s">
        <v>165</v>
      </c>
      <c r="AG12" s="11">
        <v>182275</v>
      </c>
      <c r="AH12" s="11" t="s">
        <v>165</v>
      </c>
      <c r="AI12" s="11">
        <v>38315</v>
      </c>
      <c r="AJ12" s="11">
        <v>56015</v>
      </c>
      <c r="AK12" s="11" t="s">
        <v>165</v>
      </c>
      <c r="AL12" s="11" t="s">
        <v>165</v>
      </c>
      <c r="AM12" s="11" t="s">
        <v>165</v>
      </c>
      <c r="AN12" s="11">
        <v>13231714</v>
      </c>
      <c r="AO12" s="11">
        <v>7678586</v>
      </c>
      <c r="AP12" s="11">
        <v>1967</v>
      </c>
      <c r="AQ12" s="11">
        <v>142598</v>
      </c>
      <c r="AR12" s="11">
        <v>750972</v>
      </c>
      <c r="AS12" s="11">
        <v>560535</v>
      </c>
      <c r="AT12" s="11">
        <v>85131674</v>
      </c>
      <c r="AU12" s="11">
        <v>1244054</v>
      </c>
      <c r="AV12" s="11">
        <v>335300</v>
      </c>
      <c r="AW12" s="11">
        <v>3022</v>
      </c>
      <c r="AX12" s="11">
        <v>15084862</v>
      </c>
      <c r="AY12" s="11">
        <v>3164208</v>
      </c>
      <c r="AZ12" s="11">
        <v>1171856</v>
      </c>
      <c r="BA12" s="11">
        <v>57058465</v>
      </c>
      <c r="BB12" s="11">
        <v>7069907</v>
      </c>
      <c r="BC12" s="11">
        <v>32126392</v>
      </c>
      <c r="BD12" s="11">
        <v>292696812</v>
      </c>
      <c r="BE12" s="11">
        <v>68416954</v>
      </c>
      <c r="BF12" s="11">
        <v>10741233</v>
      </c>
      <c r="BG12" s="11">
        <v>64526</v>
      </c>
      <c r="BH12" s="11">
        <v>21370502</v>
      </c>
      <c r="BI12" s="11">
        <v>36305219</v>
      </c>
      <c r="BJ12" s="11">
        <v>117569719</v>
      </c>
      <c r="BK12" s="11">
        <v>1629670</v>
      </c>
      <c r="BL12" s="11">
        <v>44440776</v>
      </c>
      <c r="BM12" s="11">
        <v>30922224</v>
      </c>
      <c r="BN12" s="11">
        <v>72314716</v>
      </c>
      <c r="BO12" s="11">
        <v>70949627</v>
      </c>
      <c r="BP12" s="11">
        <v>814227</v>
      </c>
      <c r="BQ12" s="11" t="s">
        <v>165</v>
      </c>
      <c r="BR12" s="11" t="s">
        <v>165</v>
      </c>
      <c r="BS12" s="11" t="s">
        <v>165</v>
      </c>
      <c r="BT12" s="11" t="s">
        <v>165</v>
      </c>
      <c r="BU12" s="11" t="s">
        <v>165</v>
      </c>
      <c r="BV12" s="11" t="s">
        <v>165</v>
      </c>
      <c r="BW12" s="11" t="s">
        <v>165</v>
      </c>
      <c r="BX12" s="11" t="s">
        <v>165</v>
      </c>
      <c r="BY12" s="11" t="s">
        <v>165</v>
      </c>
      <c r="BZ12" s="11" t="s">
        <v>165</v>
      </c>
      <c r="CA12" s="11" t="s">
        <v>165</v>
      </c>
      <c r="CB12" s="11" t="s">
        <v>165</v>
      </c>
      <c r="CC12" s="11" t="s">
        <v>165</v>
      </c>
      <c r="CD12" s="11" t="s">
        <v>165</v>
      </c>
      <c r="CE12" s="11" t="s">
        <v>165</v>
      </c>
      <c r="CF12" s="11">
        <v>81284213</v>
      </c>
      <c r="CG12" s="11">
        <v>81283505</v>
      </c>
      <c r="CH12" s="11">
        <v>68478733</v>
      </c>
      <c r="CI12" s="11">
        <v>12804772</v>
      </c>
      <c r="CJ12" s="11">
        <v>708</v>
      </c>
      <c r="CK12" s="11">
        <v>2207890</v>
      </c>
      <c r="CL12" s="11">
        <v>3645892</v>
      </c>
      <c r="CM12" s="11">
        <v>69309851</v>
      </c>
      <c r="CN12" s="11">
        <v>66747879</v>
      </c>
      <c r="CO12" s="12" t="s">
        <v>165</v>
      </c>
    </row>
    <row r="13" spans="1:93" s="13" customFormat="1" ht="13.5">
      <c r="A13" s="14" t="s">
        <v>704</v>
      </c>
      <c r="B13" s="15" t="s">
        <v>166</v>
      </c>
      <c r="C13" s="100">
        <v>12025</v>
      </c>
      <c r="D13" s="15" t="s">
        <v>163</v>
      </c>
      <c r="E13" s="15" t="s">
        <v>167</v>
      </c>
      <c r="F13" s="16">
        <v>17571255</v>
      </c>
      <c r="G13" s="16">
        <v>265465</v>
      </c>
      <c r="H13" s="16">
        <v>1088395</v>
      </c>
      <c r="I13" s="16">
        <v>20891</v>
      </c>
      <c r="J13" s="16">
        <v>1395</v>
      </c>
      <c r="K13" s="16">
        <v>75718</v>
      </c>
      <c r="L13" s="16" t="s">
        <v>165</v>
      </c>
      <c r="M13" s="16">
        <v>990391</v>
      </c>
      <c r="N13" s="16">
        <v>70748</v>
      </c>
      <c r="O13" s="16">
        <v>11750322</v>
      </c>
      <c r="P13" s="16">
        <v>7724391</v>
      </c>
      <c r="Q13" s="16">
        <v>7492182</v>
      </c>
      <c r="R13" s="16">
        <v>228041</v>
      </c>
      <c r="S13" s="16">
        <v>4168</v>
      </c>
      <c r="T13" s="16">
        <v>4025931</v>
      </c>
      <c r="U13" s="16">
        <v>161387</v>
      </c>
      <c r="V13" s="16">
        <v>126904</v>
      </c>
      <c r="W13" s="16">
        <v>2640</v>
      </c>
      <c r="X13" s="16">
        <v>12095</v>
      </c>
      <c r="Y13" s="16">
        <v>381737</v>
      </c>
      <c r="Z13" s="16" t="s">
        <v>165</v>
      </c>
      <c r="AA13" s="16" t="s">
        <v>165</v>
      </c>
      <c r="AB13" s="16">
        <v>77794</v>
      </c>
      <c r="AC13" s="16">
        <v>170301</v>
      </c>
      <c r="AD13" s="16">
        <v>2886922</v>
      </c>
      <c r="AE13" s="16">
        <v>162124</v>
      </c>
      <c r="AF13" s="16" t="s">
        <v>165</v>
      </c>
      <c r="AG13" s="16">
        <v>24</v>
      </c>
      <c r="AH13" s="16" t="s">
        <v>165</v>
      </c>
      <c r="AI13" s="16" t="s">
        <v>165</v>
      </c>
      <c r="AJ13" s="16">
        <v>6257</v>
      </c>
      <c r="AK13" s="16" t="s">
        <v>165</v>
      </c>
      <c r="AL13" s="16">
        <v>37746</v>
      </c>
      <c r="AM13" s="16" t="s">
        <v>165</v>
      </c>
      <c r="AN13" s="16">
        <v>2489966</v>
      </c>
      <c r="AO13" s="16">
        <v>1707846</v>
      </c>
      <c r="AP13" s="16" t="s">
        <v>165</v>
      </c>
      <c r="AQ13" s="16">
        <v>19833</v>
      </c>
      <c r="AR13" s="16">
        <v>178680</v>
      </c>
      <c r="AS13" s="16">
        <v>112727</v>
      </c>
      <c r="AT13" s="16">
        <v>13066732</v>
      </c>
      <c r="AU13" s="16">
        <v>342895</v>
      </c>
      <c r="AV13" s="16">
        <v>122944</v>
      </c>
      <c r="AW13" s="16">
        <v>2410</v>
      </c>
      <c r="AX13" s="16">
        <v>1853787</v>
      </c>
      <c r="AY13" s="16">
        <v>571343</v>
      </c>
      <c r="AZ13" s="16">
        <v>195730</v>
      </c>
      <c r="BA13" s="16">
        <v>9138189</v>
      </c>
      <c r="BB13" s="16">
        <v>839434</v>
      </c>
      <c r="BC13" s="16">
        <v>2669720</v>
      </c>
      <c r="BD13" s="16">
        <v>41290062</v>
      </c>
      <c r="BE13" s="16">
        <v>17148748</v>
      </c>
      <c r="BF13" s="16">
        <v>5759574</v>
      </c>
      <c r="BG13" s="16">
        <v>1842181</v>
      </c>
      <c r="BH13" s="16">
        <v>3956886</v>
      </c>
      <c r="BI13" s="16">
        <v>7432288</v>
      </c>
      <c r="BJ13" s="16">
        <v>13179005</v>
      </c>
      <c r="BK13" s="16">
        <v>331721</v>
      </c>
      <c r="BL13" s="16">
        <v>6504619</v>
      </c>
      <c r="BM13" s="16">
        <v>4757123</v>
      </c>
      <c r="BN13" s="16">
        <v>5780846</v>
      </c>
      <c r="BO13" s="16">
        <v>4977522</v>
      </c>
      <c r="BP13" s="16">
        <v>832774</v>
      </c>
      <c r="BQ13" s="16">
        <v>60766</v>
      </c>
      <c r="BR13" s="16" t="s">
        <v>165</v>
      </c>
      <c r="BS13" s="16" t="s">
        <v>165</v>
      </c>
      <c r="BT13" s="16" t="s">
        <v>165</v>
      </c>
      <c r="BU13" s="16">
        <v>57419</v>
      </c>
      <c r="BV13" s="16" t="s">
        <v>165</v>
      </c>
      <c r="BW13" s="16">
        <v>31309</v>
      </c>
      <c r="BX13" s="16">
        <v>26110</v>
      </c>
      <c r="BY13" s="16" t="s">
        <v>165</v>
      </c>
      <c r="BZ13" s="16" t="s">
        <v>165</v>
      </c>
      <c r="CA13" s="16" t="s">
        <v>165</v>
      </c>
      <c r="CB13" s="16" t="s">
        <v>165</v>
      </c>
      <c r="CC13" s="16" t="s">
        <v>165</v>
      </c>
      <c r="CD13" s="16" t="s">
        <v>165</v>
      </c>
      <c r="CE13" s="16" t="s">
        <v>165</v>
      </c>
      <c r="CF13" s="16">
        <v>15898208</v>
      </c>
      <c r="CG13" s="16">
        <v>15891161</v>
      </c>
      <c r="CH13" s="16">
        <v>14928157</v>
      </c>
      <c r="CI13" s="16">
        <v>963004</v>
      </c>
      <c r="CJ13" s="16">
        <v>7047</v>
      </c>
      <c r="CK13" s="16">
        <v>2070685</v>
      </c>
      <c r="CL13" s="16" t="s">
        <v>165</v>
      </c>
      <c r="CM13" s="16">
        <v>7448298</v>
      </c>
      <c r="CN13" s="16">
        <v>8990462</v>
      </c>
      <c r="CO13" s="17" t="s">
        <v>165</v>
      </c>
    </row>
    <row r="14" spans="1:93" s="13" customFormat="1" ht="13.5">
      <c r="A14" s="14" t="s">
        <v>704</v>
      </c>
      <c r="B14" s="15" t="s">
        <v>168</v>
      </c>
      <c r="C14" s="100">
        <v>12033</v>
      </c>
      <c r="D14" s="15" t="s">
        <v>163</v>
      </c>
      <c r="E14" s="15" t="s">
        <v>169</v>
      </c>
      <c r="F14" s="16">
        <v>9183103</v>
      </c>
      <c r="G14" s="16">
        <v>188810</v>
      </c>
      <c r="H14" s="16">
        <v>654993</v>
      </c>
      <c r="I14" s="16">
        <v>15901</v>
      </c>
      <c r="J14" s="16">
        <v>15097</v>
      </c>
      <c r="K14" s="16">
        <v>32414</v>
      </c>
      <c r="L14" s="16" t="s">
        <v>165</v>
      </c>
      <c r="M14" s="16">
        <v>591581</v>
      </c>
      <c r="N14" s="16">
        <v>36658</v>
      </c>
      <c r="O14" s="16">
        <v>6037654</v>
      </c>
      <c r="P14" s="16">
        <v>4022632</v>
      </c>
      <c r="Q14" s="16">
        <v>3897143</v>
      </c>
      <c r="R14" s="16">
        <v>121736</v>
      </c>
      <c r="S14" s="16">
        <v>3753</v>
      </c>
      <c r="T14" s="16">
        <v>2015022</v>
      </c>
      <c r="U14" s="16">
        <v>89740</v>
      </c>
      <c r="V14" s="16">
        <v>66224</v>
      </c>
      <c r="W14" s="16" t="s">
        <v>165</v>
      </c>
      <c r="X14" s="16">
        <v>4619</v>
      </c>
      <c r="Y14" s="16">
        <v>184576</v>
      </c>
      <c r="Z14" s="16" t="s">
        <v>165</v>
      </c>
      <c r="AA14" s="16" t="s">
        <v>165</v>
      </c>
      <c r="AB14" s="16">
        <v>4949</v>
      </c>
      <c r="AC14" s="16">
        <v>86120</v>
      </c>
      <c r="AD14" s="16">
        <v>1477388</v>
      </c>
      <c r="AE14" s="16">
        <v>87666</v>
      </c>
      <c r="AF14" s="16" t="s">
        <v>165</v>
      </c>
      <c r="AG14" s="16">
        <v>13740</v>
      </c>
      <c r="AH14" s="16" t="s">
        <v>165</v>
      </c>
      <c r="AI14" s="16" t="s">
        <v>165</v>
      </c>
      <c r="AJ14" s="16" t="s">
        <v>165</v>
      </c>
      <c r="AK14" s="16" t="s">
        <v>165</v>
      </c>
      <c r="AL14" s="16" t="s">
        <v>165</v>
      </c>
      <c r="AM14" s="16" t="s">
        <v>165</v>
      </c>
      <c r="AN14" s="16">
        <v>1281284</v>
      </c>
      <c r="AO14" s="16">
        <v>867191</v>
      </c>
      <c r="AP14" s="16">
        <v>5176</v>
      </c>
      <c r="AQ14" s="16">
        <v>13655</v>
      </c>
      <c r="AR14" s="16">
        <v>97682</v>
      </c>
      <c r="AS14" s="16">
        <v>52275</v>
      </c>
      <c r="AT14" s="16">
        <v>5403591</v>
      </c>
      <c r="AU14" s="16">
        <v>130953</v>
      </c>
      <c r="AV14" s="16">
        <v>27010</v>
      </c>
      <c r="AW14" s="16">
        <v>1372</v>
      </c>
      <c r="AX14" s="16">
        <v>1193808</v>
      </c>
      <c r="AY14" s="16">
        <v>240131</v>
      </c>
      <c r="AZ14" s="16">
        <v>52416</v>
      </c>
      <c r="BA14" s="16">
        <v>3198788</v>
      </c>
      <c r="BB14" s="16">
        <v>559113</v>
      </c>
      <c r="BC14" s="16">
        <v>1058469</v>
      </c>
      <c r="BD14" s="16">
        <v>18046763</v>
      </c>
      <c r="BE14" s="16">
        <v>5807163</v>
      </c>
      <c r="BF14" s="16">
        <v>2108136</v>
      </c>
      <c r="BG14" s="16">
        <v>1768528</v>
      </c>
      <c r="BH14" s="16">
        <v>719591</v>
      </c>
      <c r="BI14" s="16">
        <v>2979436</v>
      </c>
      <c r="BJ14" s="16">
        <v>3672395</v>
      </c>
      <c r="BK14" s="16">
        <v>5879</v>
      </c>
      <c r="BL14" s="16">
        <v>1545435</v>
      </c>
      <c r="BM14" s="16">
        <v>1544787</v>
      </c>
      <c r="BN14" s="16">
        <v>1922832</v>
      </c>
      <c r="BO14" s="16">
        <v>1723305</v>
      </c>
      <c r="BP14" s="16">
        <v>203106</v>
      </c>
      <c r="BQ14" s="16">
        <v>1022</v>
      </c>
      <c r="BR14" s="16" t="s">
        <v>165</v>
      </c>
      <c r="BS14" s="16" t="s">
        <v>165</v>
      </c>
      <c r="BT14" s="16" t="s">
        <v>165</v>
      </c>
      <c r="BU14" s="16" t="s">
        <v>165</v>
      </c>
      <c r="BV14" s="16" t="s">
        <v>165</v>
      </c>
      <c r="BW14" s="16" t="s">
        <v>165</v>
      </c>
      <c r="BX14" s="16" t="s">
        <v>165</v>
      </c>
      <c r="BY14" s="16" t="s">
        <v>165</v>
      </c>
      <c r="BZ14" s="16" t="s">
        <v>165</v>
      </c>
      <c r="CA14" s="16" t="s">
        <v>165</v>
      </c>
      <c r="CB14" s="16" t="s">
        <v>165</v>
      </c>
      <c r="CC14" s="16" t="s">
        <v>165</v>
      </c>
      <c r="CD14" s="16" t="s">
        <v>165</v>
      </c>
      <c r="CE14" s="16" t="s">
        <v>165</v>
      </c>
      <c r="CF14" s="16">
        <v>5595372</v>
      </c>
      <c r="CG14" s="16">
        <v>5594884</v>
      </c>
      <c r="CH14" s="16">
        <v>5173857</v>
      </c>
      <c r="CI14" s="16">
        <v>421027</v>
      </c>
      <c r="CJ14" s="16">
        <v>488</v>
      </c>
      <c r="CK14" s="16">
        <v>1145590</v>
      </c>
      <c r="CL14" s="16">
        <v>677594</v>
      </c>
      <c r="CM14" s="16">
        <v>2215644</v>
      </c>
      <c r="CN14" s="16">
        <v>6366676</v>
      </c>
      <c r="CO14" s="17" t="s">
        <v>165</v>
      </c>
    </row>
    <row r="15" spans="1:93" s="13" customFormat="1" ht="13.5">
      <c r="A15" s="14" t="s">
        <v>704</v>
      </c>
      <c r="B15" s="15" t="s">
        <v>166</v>
      </c>
      <c r="C15" s="100">
        <v>12041</v>
      </c>
      <c r="D15" s="15" t="s">
        <v>163</v>
      </c>
      <c r="E15" s="15" t="s">
        <v>170</v>
      </c>
      <c r="F15" s="16">
        <v>18935031</v>
      </c>
      <c r="G15" s="16">
        <v>298807</v>
      </c>
      <c r="H15" s="16">
        <v>2108082</v>
      </c>
      <c r="I15" s="16">
        <v>28701</v>
      </c>
      <c r="J15" s="16">
        <v>27116</v>
      </c>
      <c r="K15" s="16">
        <v>122420</v>
      </c>
      <c r="L15" s="16">
        <v>76677</v>
      </c>
      <c r="M15" s="16">
        <v>1853168</v>
      </c>
      <c r="N15" s="16">
        <v>64388</v>
      </c>
      <c r="O15" s="16">
        <v>12502559</v>
      </c>
      <c r="P15" s="16">
        <v>7975769</v>
      </c>
      <c r="Q15" s="16">
        <v>7736365</v>
      </c>
      <c r="R15" s="16">
        <v>239404</v>
      </c>
      <c r="S15" s="16" t="s">
        <v>165</v>
      </c>
      <c r="T15" s="16">
        <v>4526790</v>
      </c>
      <c r="U15" s="16">
        <v>242447</v>
      </c>
      <c r="V15" s="16">
        <v>124159</v>
      </c>
      <c r="W15" s="16">
        <v>3202</v>
      </c>
      <c r="X15" s="16">
        <v>70034</v>
      </c>
      <c r="Y15" s="16">
        <v>625528</v>
      </c>
      <c r="Z15" s="16" t="s">
        <v>165</v>
      </c>
      <c r="AA15" s="16" t="s">
        <v>165</v>
      </c>
      <c r="AB15" s="16">
        <v>149353</v>
      </c>
      <c r="AC15" s="16">
        <v>155996</v>
      </c>
      <c r="AD15" s="16">
        <v>2927292</v>
      </c>
      <c r="AE15" s="16">
        <v>195461</v>
      </c>
      <c r="AF15" s="16" t="s">
        <v>165</v>
      </c>
      <c r="AG15" s="16">
        <v>32293</v>
      </c>
      <c r="AH15" s="16">
        <v>1025</v>
      </c>
      <c r="AI15" s="16" t="s">
        <v>165</v>
      </c>
      <c r="AJ15" s="16" t="s">
        <v>165</v>
      </c>
      <c r="AK15" s="16" t="s">
        <v>165</v>
      </c>
      <c r="AL15" s="16" t="s">
        <v>165</v>
      </c>
      <c r="AM15" s="16" t="s">
        <v>165</v>
      </c>
      <c r="AN15" s="16">
        <v>2725958</v>
      </c>
      <c r="AO15" s="16">
        <v>1183480</v>
      </c>
      <c r="AP15" s="16">
        <v>1989</v>
      </c>
      <c r="AQ15" s="16">
        <v>32699</v>
      </c>
      <c r="AR15" s="16">
        <v>17069</v>
      </c>
      <c r="AS15" s="16">
        <v>154000</v>
      </c>
      <c r="AT15" s="16">
        <v>17343849</v>
      </c>
      <c r="AU15" s="16">
        <v>1233273</v>
      </c>
      <c r="AV15" s="16">
        <v>74046</v>
      </c>
      <c r="AW15" s="16">
        <v>2334</v>
      </c>
      <c r="AX15" s="16">
        <v>2912003</v>
      </c>
      <c r="AY15" s="16">
        <v>544227</v>
      </c>
      <c r="AZ15" s="16">
        <v>150732</v>
      </c>
      <c r="BA15" s="16">
        <v>10661494</v>
      </c>
      <c r="BB15" s="16">
        <v>1765740</v>
      </c>
      <c r="BC15" s="16">
        <v>4222436</v>
      </c>
      <c r="BD15" s="16">
        <v>51359281</v>
      </c>
      <c r="BE15" s="16">
        <v>7651929</v>
      </c>
      <c r="BF15" s="16">
        <v>596090</v>
      </c>
      <c r="BG15" s="16">
        <v>22349</v>
      </c>
      <c r="BH15" s="16">
        <v>2988316</v>
      </c>
      <c r="BI15" s="16">
        <v>4067523</v>
      </c>
      <c r="BJ15" s="16">
        <v>14385165</v>
      </c>
      <c r="BK15" s="16">
        <v>435260</v>
      </c>
      <c r="BL15" s="16">
        <v>6436771</v>
      </c>
      <c r="BM15" s="16">
        <v>5184067</v>
      </c>
      <c r="BN15" s="16">
        <v>7846679</v>
      </c>
      <c r="BO15" s="16">
        <v>7320955</v>
      </c>
      <c r="BP15" s="16" t="s">
        <v>165</v>
      </c>
      <c r="BQ15" s="16">
        <v>101604</v>
      </c>
      <c r="BR15" s="16" t="s">
        <v>165</v>
      </c>
      <c r="BS15" s="16">
        <v>111</v>
      </c>
      <c r="BT15" s="16" t="s">
        <v>165</v>
      </c>
      <c r="BU15" s="16">
        <v>240023</v>
      </c>
      <c r="BV15" s="16">
        <v>7135</v>
      </c>
      <c r="BW15" s="16">
        <v>170448</v>
      </c>
      <c r="BX15" s="16">
        <v>69575</v>
      </c>
      <c r="BY15" s="16" t="s">
        <v>165</v>
      </c>
      <c r="BZ15" s="16" t="s">
        <v>165</v>
      </c>
      <c r="CA15" s="16" t="s">
        <v>165</v>
      </c>
      <c r="CB15" s="16" t="s">
        <v>165</v>
      </c>
      <c r="CC15" s="16" t="s">
        <v>165</v>
      </c>
      <c r="CD15" s="16" t="s">
        <v>165</v>
      </c>
      <c r="CE15" s="16" t="s">
        <v>165</v>
      </c>
      <c r="CF15" s="16">
        <v>17932668</v>
      </c>
      <c r="CG15" s="16">
        <v>17919366</v>
      </c>
      <c r="CH15" s="16">
        <v>15992498</v>
      </c>
      <c r="CI15" s="16">
        <v>1926868</v>
      </c>
      <c r="CJ15" s="16">
        <v>13302</v>
      </c>
      <c r="CK15" s="16">
        <v>982276</v>
      </c>
      <c r="CL15" s="16">
        <v>2788</v>
      </c>
      <c r="CM15" s="16">
        <v>8351330</v>
      </c>
      <c r="CN15" s="16">
        <v>14645872</v>
      </c>
      <c r="CO15" s="17" t="s">
        <v>165</v>
      </c>
    </row>
    <row r="16" spans="1:93" s="13" customFormat="1" ht="13.5">
      <c r="A16" s="14" t="s">
        <v>704</v>
      </c>
      <c r="B16" s="15" t="s">
        <v>183</v>
      </c>
      <c r="C16" s="100">
        <v>12050</v>
      </c>
      <c r="D16" s="15" t="s">
        <v>163</v>
      </c>
      <c r="E16" s="15" t="s">
        <v>705</v>
      </c>
      <c r="F16" s="16">
        <v>5560597</v>
      </c>
      <c r="G16" s="16">
        <v>155987</v>
      </c>
      <c r="H16" s="16">
        <v>887170</v>
      </c>
      <c r="I16" s="16">
        <v>5324</v>
      </c>
      <c r="J16" s="16">
        <v>5107</v>
      </c>
      <c r="K16" s="16">
        <v>40452</v>
      </c>
      <c r="L16" s="16">
        <v>17549</v>
      </c>
      <c r="M16" s="16">
        <v>818738</v>
      </c>
      <c r="N16" s="16">
        <v>46431</v>
      </c>
      <c r="O16" s="16">
        <v>3058690</v>
      </c>
      <c r="P16" s="16">
        <v>1947136</v>
      </c>
      <c r="Q16" s="16">
        <v>1889932</v>
      </c>
      <c r="R16" s="16">
        <v>56334</v>
      </c>
      <c r="S16" s="16">
        <v>870</v>
      </c>
      <c r="T16" s="16">
        <v>1111554</v>
      </c>
      <c r="U16" s="16">
        <v>70792</v>
      </c>
      <c r="V16" s="16">
        <v>37625</v>
      </c>
      <c r="W16" s="16">
        <v>442</v>
      </c>
      <c r="X16" s="16">
        <v>23466</v>
      </c>
      <c r="Y16" s="16">
        <v>153378</v>
      </c>
      <c r="Z16" s="16" t="s">
        <v>165</v>
      </c>
      <c r="AA16" s="16">
        <v>219</v>
      </c>
      <c r="AB16" s="16" t="s">
        <v>165</v>
      </c>
      <c r="AC16" s="16">
        <v>70486</v>
      </c>
      <c r="AD16" s="16">
        <v>706051</v>
      </c>
      <c r="AE16" s="16">
        <v>41375</v>
      </c>
      <c r="AF16" s="16" t="s">
        <v>165</v>
      </c>
      <c r="AG16" s="16">
        <v>7720</v>
      </c>
      <c r="AH16" s="16" t="s">
        <v>165</v>
      </c>
      <c r="AI16" s="16" t="s">
        <v>165</v>
      </c>
      <c r="AJ16" s="16" t="s">
        <v>165</v>
      </c>
      <c r="AK16" s="16" t="s">
        <v>165</v>
      </c>
      <c r="AL16" s="16" t="s">
        <v>165</v>
      </c>
      <c r="AM16" s="16" t="s">
        <v>165</v>
      </c>
      <c r="AN16" s="16">
        <v>677835</v>
      </c>
      <c r="AO16" s="16">
        <v>604826</v>
      </c>
      <c r="AP16" s="16" t="s">
        <v>165</v>
      </c>
      <c r="AQ16" s="16">
        <v>5718</v>
      </c>
      <c r="AR16" s="16">
        <v>123940</v>
      </c>
      <c r="AS16" s="16">
        <v>35330</v>
      </c>
      <c r="AT16" s="16">
        <v>4701028</v>
      </c>
      <c r="AU16" s="16">
        <v>69448</v>
      </c>
      <c r="AV16" s="16">
        <v>51216</v>
      </c>
      <c r="AW16" s="16">
        <v>1459</v>
      </c>
      <c r="AX16" s="16">
        <v>1187549</v>
      </c>
      <c r="AY16" s="16">
        <v>273138</v>
      </c>
      <c r="AZ16" s="16">
        <v>75071</v>
      </c>
      <c r="BA16" s="16">
        <v>2632836</v>
      </c>
      <c r="BB16" s="16">
        <v>410311</v>
      </c>
      <c r="BC16" s="16">
        <v>1031731</v>
      </c>
      <c r="BD16" s="16">
        <v>11980383</v>
      </c>
      <c r="BE16" s="16">
        <v>4682311</v>
      </c>
      <c r="BF16" s="16">
        <v>1731440</v>
      </c>
      <c r="BG16" s="16">
        <v>1535371</v>
      </c>
      <c r="BH16" s="16">
        <v>614761</v>
      </c>
      <c r="BI16" s="16">
        <v>2336110</v>
      </c>
      <c r="BJ16" s="16">
        <v>4406212</v>
      </c>
      <c r="BK16" s="16">
        <v>119380</v>
      </c>
      <c r="BL16" s="16">
        <v>2186052</v>
      </c>
      <c r="BM16" s="16">
        <v>2135569</v>
      </c>
      <c r="BN16" s="16">
        <v>2104704</v>
      </c>
      <c r="BO16" s="16">
        <v>2002000</v>
      </c>
      <c r="BP16" s="16">
        <v>115456</v>
      </c>
      <c r="BQ16" s="16" t="s">
        <v>165</v>
      </c>
      <c r="BR16" s="16" t="s">
        <v>165</v>
      </c>
      <c r="BS16" s="16" t="s">
        <v>165</v>
      </c>
      <c r="BT16" s="16" t="s">
        <v>165</v>
      </c>
      <c r="BU16" s="16">
        <v>142197</v>
      </c>
      <c r="BV16" s="16">
        <v>1233</v>
      </c>
      <c r="BW16" s="16" t="s">
        <v>165</v>
      </c>
      <c r="BX16" s="16">
        <v>142197</v>
      </c>
      <c r="BY16" s="16" t="s">
        <v>165</v>
      </c>
      <c r="BZ16" s="16" t="s">
        <v>165</v>
      </c>
      <c r="CA16" s="16" t="s">
        <v>165</v>
      </c>
      <c r="CB16" s="16" t="s">
        <v>165</v>
      </c>
      <c r="CC16" s="16" t="s">
        <v>165</v>
      </c>
      <c r="CD16" s="16" t="s">
        <v>165</v>
      </c>
      <c r="CE16" s="16" t="s">
        <v>165</v>
      </c>
      <c r="CF16" s="16">
        <v>4676141</v>
      </c>
      <c r="CG16" s="16">
        <v>4675878</v>
      </c>
      <c r="CH16" s="16">
        <v>4440777</v>
      </c>
      <c r="CI16" s="16">
        <v>235101</v>
      </c>
      <c r="CJ16" s="16">
        <v>263</v>
      </c>
      <c r="CK16" s="16">
        <v>702196</v>
      </c>
      <c r="CL16" s="16">
        <v>658367</v>
      </c>
      <c r="CM16" s="16">
        <v>1221395</v>
      </c>
      <c r="CN16" s="16">
        <v>3741111</v>
      </c>
      <c r="CO16" s="17" t="s">
        <v>165</v>
      </c>
    </row>
    <row r="17" spans="1:93" s="13" customFormat="1" ht="13.5">
      <c r="A17" s="14" t="s">
        <v>704</v>
      </c>
      <c r="B17" s="15" t="s">
        <v>168</v>
      </c>
      <c r="C17" s="100">
        <v>12068</v>
      </c>
      <c r="D17" s="15" t="s">
        <v>163</v>
      </c>
      <c r="E17" s="15" t="s">
        <v>171</v>
      </c>
      <c r="F17" s="16">
        <v>12719014</v>
      </c>
      <c r="G17" s="16">
        <v>231969</v>
      </c>
      <c r="H17" s="16">
        <v>1026147</v>
      </c>
      <c r="I17" s="16">
        <v>23265</v>
      </c>
      <c r="J17" s="16">
        <v>487</v>
      </c>
      <c r="K17" s="16">
        <v>37488</v>
      </c>
      <c r="L17" s="16" t="s">
        <v>165</v>
      </c>
      <c r="M17" s="16">
        <v>964907</v>
      </c>
      <c r="N17" s="16">
        <v>67575</v>
      </c>
      <c r="O17" s="16">
        <v>8182569</v>
      </c>
      <c r="P17" s="16">
        <v>5347093</v>
      </c>
      <c r="Q17" s="16">
        <v>5198835</v>
      </c>
      <c r="R17" s="16">
        <v>148258</v>
      </c>
      <c r="S17" s="16" t="s">
        <v>165</v>
      </c>
      <c r="T17" s="16">
        <v>2835476</v>
      </c>
      <c r="U17" s="16">
        <v>169085</v>
      </c>
      <c r="V17" s="16">
        <v>105742</v>
      </c>
      <c r="W17" s="16">
        <v>7046</v>
      </c>
      <c r="X17" s="16">
        <v>45555</v>
      </c>
      <c r="Y17" s="16">
        <v>153162</v>
      </c>
      <c r="Z17" s="16" t="s">
        <v>165</v>
      </c>
      <c r="AA17" s="16" t="s">
        <v>165</v>
      </c>
      <c r="AB17" s="16">
        <v>8563</v>
      </c>
      <c r="AC17" s="16">
        <v>224392</v>
      </c>
      <c r="AD17" s="16">
        <v>2001476</v>
      </c>
      <c r="AE17" s="16">
        <v>116657</v>
      </c>
      <c r="AF17" s="16" t="s">
        <v>165</v>
      </c>
      <c r="AG17" s="16" t="s">
        <v>165</v>
      </c>
      <c r="AH17" s="16" t="s">
        <v>165</v>
      </c>
      <c r="AI17" s="16">
        <v>3798</v>
      </c>
      <c r="AJ17" s="16" t="s">
        <v>165</v>
      </c>
      <c r="AK17" s="16" t="s">
        <v>165</v>
      </c>
      <c r="AL17" s="16" t="s">
        <v>165</v>
      </c>
      <c r="AM17" s="16" t="s">
        <v>165</v>
      </c>
      <c r="AN17" s="16">
        <v>1725842</v>
      </c>
      <c r="AO17" s="16">
        <v>1326530</v>
      </c>
      <c r="AP17" s="16">
        <v>4191</v>
      </c>
      <c r="AQ17" s="16">
        <v>13789</v>
      </c>
      <c r="AR17" s="16">
        <v>140402</v>
      </c>
      <c r="AS17" s="16">
        <v>86845</v>
      </c>
      <c r="AT17" s="16">
        <v>9700205</v>
      </c>
      <c r="AU17" s="16">
        <v>497594</v>
      </c>
      <c r="AV17" s="16">
        <v>66814</v>
      </c>
      <c r="AW17" s="16">
        <v>2337</v>
      </c>
      <c r="AX17" s="16">
        <v>1513361</v>
      </c>
      <c r="AY17" s="16">
        <v>381898</v>
      </c>
      <c r="AZ17" s="16">
        <v>73730</v>
      </c>
      <c r="BA17" s="16">
        <v>6613110</v>
      </c>
      <c r="BB17" s="16">
        <v>551361</v>
      </c>
      <c r="BC17" s="16">
        <v>1483435</v>
      </c>
      <c r="BD17" s="16">
        <v>27637442</v>
      </c>
      <c r="BE17" s="16">
        <v>8418164</v>
      </c>
      <c r="BF17" s="16">
        <v>1415444</v>
      </c>
      <c r="BG17" s="16">
        <v>1046333</v>
      </c>
      <c r="BH17" s="16">
        <v>1943436</v>
      </c>
      <c r="BI17" s="16">
        <v>5059284</v>
      </c>
      <c r="BJ17" s="16">
        <v>9423171</v>
      </c>
      <c r="BK17" s="16">
        <v>542080</v>
      </c>
      <c r="BL17" s="16">
        <v>5314260</v>
      </c>
      <c r="BM17" s="16">
        <v>4699371</v>
      </c>
      <c r="BN17" s="16">
        <v>2997794</v>
      </c>
      <c r="BO17" s="16">
        <v>2809105</v>
      </c>
      <c r="BP17" s="16">
        <v>1051050</v>
      </c>
      <c r="BQ17" s="16">
        <v>16184</v>
      </c>
      <c r="BR17" s="16" t="s">
        <v>165</v>
      </c>
      <c r="BS17" s="16">
        <v>43883</v>
      </c>
      <c r="BT17" s="16" t="s">
        <v>165</v>
      </c>
      <c r="BU17" s="16">
        <v>250190</v>
      </c>
      <c r="BV17" s="16" t="s">
        <v>165</v>
      </c>
      <c r="BW17" s="16">
        <v>103794</v>
      </c>
      <c r="BX17" s="16">
        <v>146396</v>
      </c>
      <c r="BY17" s="16" t="s">
        <v>165</v>
      </c>
      <c r="BZ17" s="16" t="s">
        <v>165</v>
      </c>
      <c r="CA17" s="16" t="s">
        <v>165</v>
      </c>
      <c r="CB17" s="16" t="s">
        <v>165</v>
      </c>
      <c r="CC17" s="16" t="s">
        <v>165</v>
      </c>
      <c r="CD17" s="16" t="s">
        <v>165</v>
      </c>
      <c r="CE17" s="16" t="s">
        <v>165</v>
      </c>
      <c r="CF17" s="16">
        <v>12706174</v>
      </c>
      <c r="CG17" s="16">
        <v>12702978</v>
      </c>
      <c r="CH17" s="16">
        <v>11606848</v>
      </c>
      <c r="CI17" s="16">
        <v>1096130</v>
      </c>
      <c r="CJ17" s="16">
        <v>3196</v>
      </c>
      <c r="CK17" s="16">
        <v>268136</v>
      </c>
      <c r="CL17" s="16">
        <v>25126</v>
      </c>
      <c r="CM17" s="16">
        <v>5759111</v>
      </c>
      <c r="CN17" s="16">
        <v>6914609</v>
      </c>
      <c r="CO17" s="17" t="s">
        <v>165</v>
      </c>
    </row>
    <row r="18" spans="1:93" s="13" customFormat="1" ht="13.5">
      <c r="A18" s="14" t="s">
        <v>704</v>
      </c>
      <c r="B18" s="15" t="s">
        <v>168</v>
      </c>
      <c r="C18" s="100">
        <v>12076</v>
      </c>
      <c r="D18" s="15" t="s">
        <v>163</v>
      </c>
      <c r="E18" s="15" t="s">
        <v>172</v>
      </c>
      <c r="F18" s="16">
        <v>11000535</v>
      </c>
      <c r="G18" s="16">
        <v>236465</v>
      </c>
      <c r="H18" s="16">
        <v>1000717</v>
      </c>
      <c r="I18" s="16">
        <v>24083</v>
      </c>
      <c r="J18" s="16">
        <v>3150</v>
      </c>
      <c r="K18" s="16">
        <v>12447</v>
      </c>
      <c r="L18" s="16" t="s">
        <v>165</v>
      </c>
      <c r="M18" s="16">
        <v>961037</v>
      </c>
      <c r="N18" s="16">
        <v>69317</v>
      </c>
      <c r="O18" s="16">
        <v>6964128</v>
      </c>
      <c r="P18" s="16">
        <v>4485952</v>
      </c>
      <c r="Q18" s="16">
        <v>4361491</v>
      </c>
      <c r="R18" s="16">
        <v>122309</v>
      </c>
      <c r="S18" s="16">
        <v>2152</v>
      </c>
      <c r="T18" s="16">
        <v>2478176</v>
      </c>
      <c r="U18" s="16">
        <v>105422</v>
      </c>
      <c r="V18" s="16">
        <v>84024</v>
      </c>
      <c r="W18" s="16">
        <v>2064</v>
      </c>
      <c r="X18" s="16">
        <v>6475</v>
      </c>
      <c r="Y18" s="16">
        <v>294874</v>
      </c>
      <c r="Z18" s="16" t="s">
        <v>165</v>
      </c>
      <c r="AA18" s="16">
        <v>2081</v>
      </c>
      <c r="AB18" s="16">
        <v>67550</v>
      </c>
      <c r="AC18" s="16">
        <v>153597</v>
      </c>
      <c r="AD18" s="16">
        <v>1632885</v>
      </c>
      <c r="AE18" s="16">
        <v>109362</v>
      </c>
      <c r="AF18" s="16" t="s">
        <v>165</v>
      </c>
      <c r="AG18" s="16">
        <v>15809</v>
      </c>
      <c r="AH18" s="16" t="s">
        <v>165</v>
      </c>
      <c r="AI18" s="16">
        <v>4033</v>
      </c>
      <c r="AJ18" s="16" t="s">
        <v>165</v>
      </c>
      <c r="AK18" s="16" t="s">
        <v>165</v>
      </c>
      <c r="AL18" s="16" t="s">
        <v>165</v>
      </c>
      <c r="AM18" s="16" t="s">
        <v>165</v>
      </c>
      <c r="AN18" s="16">
        <v>1485268</v>
      </c>
      <c r="AO18" s="16">
        <v>1117998</v>
      </c>
      <c r="AP18" s="16">
        <v>945</v>
      </c>
      <c r="AQ18" s="16">
        <v>10554</v>
      </c>
      <c r="AR18" s="16">
        <v>115143</v>
      </c>
      <c r="AS18" s="16">
        <v>72200</v>
      </c>
      <c r="AT18" s="16">
        <v>9706797</v>
      </c>
      <c r="AU18" s="16">
        <v>754812</v>
      </c>
      <c r="AV18" s="16">
        <v>73092</v>
      </c>
      <c r="AW18" s="16">
        <v>1108</v>
      </c>
      <c r="AX18" s="16">
        <v>2135409</v>
      </c>
      <c r="AY18" s="16">
        <v>376723</v>
      </c>
      <c r="AZ18" s="16">
        <v>69631</v>
      </c>
      <c r="BA18" s="16">
        <v>5532809</v>
      </c>
      <c r="BB18" s="16">
        <v>763213</v>
      </c>
      <c r="BC18" s="16">
        <v>1339894</v>
      </c>
      <c r="BD18" s="16">
        <v>22444557</v>
      </c>
      <c r="BE18" s="16">
        <v>8634002</v>
      </c>
      <c r="BF18" s="16">
        <v>5623321</v>
      </c>
      <c r="BG18" s="16">
        <v>4686514</v>
      </c>
      <c r="BH18" s="16">
        <v>1737994</v>
      </c>
      <c r="BI18" s="16">
        <v>1272687</v>
      </c>
      <c r="BJ18" s="16">
        <v>4134942</v>
      </c>
      <c r="BK18" s="16">
        <v>90526</v>
      </c>
      <c r="BL18" s="16">
        <v>2231409</v>
      </c>
      <c r="BM18" s="16">
        <v>1483156</v>
      </c>
      <c r="BN18" s="16">
        <v>1526546</v>
      </c>
      <c r="BO18" s="16">
        <v>1504418</v>
      </c>
      <c r="BP18" s="16" t="s">
        <v>165</v>
      </c>
      <c r="BQ18" s="16">
        <v>376987</v>
      </c>
      <c r="BR18" s="16" t="s">
        <v>165</v>
      </c>
      <c r="BS18" s="16" t="s">
        <v>165</v>
      </c>
      <c r="BT18" s="16" t="s">
        <v>165</v>
      </c>
      <c r="BU18" s="16">
        <v>187051</v>
      </c>
      <c r="BV18" s="16" t="s">
        <v>165</v>
      </c>
      <c r="BW18" s="16">
        <v>70025</v>
      </c>
      <c r="BX18" s="16">
        <v>117026</v>
      </c>
      <c r="BY18" s="16" t="s">
        <v>165</v>
      </c>
      <c r="BZ18" s="16" t="s">
        <v>165</v>
      </c>
      <c r="CA18" s="16" t="s">
        <v>165</v>
      </c>
      <c r="CB18" s="16" t="s">
        <v>165</v>
      </c>
      <c r="CC18" s="16" t="s">
        <v>165</v>
      </c>
      <c r="CD18" s="16" t="s">
        <v>165</v>
      </c>
      <c r="CE18" s="16" t="s">
        <v>165</v>
      </c>
      <c r="CF18" s="16">
        <v>9014442</v>
      </c>
      <c r="CG18" s="16">
        <v>9011497</v>
      </c>
      <c r="CH18" s="16">
        <v>7888920</v>
      </c>
      <c r="CI18" s="16">
        <v>1122577</v>
      </c>
      <c r="CJ18" s="16">
        <v>2945</v>
      </c>
      <c r="CK18" s="16">
        <v>465485</v>
      </c>
      <c r="CL18" s="16">
        <v>299760</v>
      </c>
      <c r="CM18" s="16">
        <v>9897131</v>
      </c>
      <c r="CN18" s="16">
        <v>4773907</v>
      </c>
      <c r="CO18" s="17" t="s">
        <v>165</v>
      </c>
    </row>
    <row r="19" spans="1:93" s="13" customFormat="1" ht="13.5">
      <c r="A19" s="14" t="s">
        <v>704</v>
      </c>
      <c r="B19" s="15" t="s">
        <v>168</v>
      </c>
      <c r="C19" s="100">
        <v>12084</v>
      </c>
      <c r="D19" s="15" t="s">
        <v>163</v>
      </c>
      <c r="E19" s="15" t="s">
        <v>173</v>
      </c>
      <c r="F19" s="16">
        <v>8358516</v>
      </c>
      <c r="G19" s="16">
        <v>208237</v>
      </c>
      <c r="H19" s="16">
        <v>876549</v>
      </c>
      <c r="I19" s="16">
        <v>26877</v>
      </c>
      <c r="J19" s="16">
        <v>33684</v>
      </c>
      <c r="K19" s="16" t="s">
        <v>165</v>
      </c>
      <c r="L19" s="16">
        <v>18100</v>
      </c>
      <c r="M19" s="16">
        <v>797888</v>
      </c>
      <c r="N19" s="16">
        <v>73293</v>
      </c>
      <c r="O19" s="16">
        <v>4892168</v>
      </c>
      <c r="P19" s="16">
        <v>3143803</v>
      </c>
      <c r="Q19" s="16">
        <v>3057567</v>
      </c>
      <c r="R19" s="16">
        <v>85903</v>
      </c>
      <c r="S19" s="16">
        <v>333</v>
      </c>
      <c r="T19" s="16">
        <v>1748365</v>
      </c>
      <c r="U19" s="16">
        <v>113602</v>
      </c>
      <c r="V19" s="16">
        <v>54123</v>
      </c>
      <c r="W19" s="16">
        <v>697</v>
      </c>
      <c r="X19" s="16" t="s">
        <v>165</v>
      </c>
      <c r="Y19" s="16">
        <v>321486</v>
      </c>
      <c r="Z19" s="16" t="s">
        <v>165</v>
      </c>
      <c r="AA19" s="16" t="s">
        <v>165</v>
      </c>
      <c r="AB19" s="16" t="s">
        <v>165</v>
      </c>
      <c r="AC19" s="16">
        <v>106099</v>
      </c>
      <c r="AD19" s="16">
        <v>1071621</v>
      </c>
      <c r="AE19" s="16">
        <v>80737</v>
      </c>
      <c r="AF19" s="16" t="s">
        <v>165</v>
      </c>
      <c r="AG19" s="16" t="s">
        <v>165</v>
      </c>
      <c r="AH19" s="16" t="s">
        <v>165</v>
      </c>
      <c r="AI19" s="16" t="s">
        <v>165</v>
      </c>
      <c r="AJ19" s="16" t="s">
        <v>165</v>
      </c>
      <c r="AK19" s="16" t="s">
        <v>165</v>
      </c>
      <c r="AL19" s="16" t="s">
        <v>165</v>
      </c>
      <c r="AM19" s="16" t="s">
        <v>165</v>
      </c>
      <c r="AN19" s="16">
        <v>1145658</v>
      </c>
      <c r="AO19" s="16">
        <v>1030739</v>
      </c>
      <c r="AP19" s="16">
        <v>1615</v>
      </c>
      <c r="AQ19" s="16">
        <v>7288</v>
      </c>
      <c r="AR19" s="16">
        <v>122969</v>
      </c>
      <c r="AS19" s="16">
        <v>42715</v>
      </c>
      <c r="AT19" s="16">
        <v>8640153</v>
      </c>
      <c r="AU19" s="16">
        <v>691439</v>
      </c>
      <c r="AV19" s="16">
        <v>58450</v>
      </c>
      <c r="AW19" s="16">
        <v>2502</v>
      </c>
      <c r="AX19" s="16">
        <v>2337394</v>
      </c>
      <c r="AY19" s="16">
        <v>262734</v>
      </c>
      <c r="AZ19" s="16">
        <v>153277</v>
      </c>
      <c r="BA19" s="16">
        <v>4556845</v>
      </c>
      <c r="BB19" s="16">
        <v>577512</v>
      </c>
      <c r="BC19" s="16">
        <v>2595793</v>
      </c>
      <c r="BD19" s="16">
        <v>11027579</v>
      </c>
      <c r="BE19" s="16">
        <v>10123644</v>
      </c>
      <c r="BF19" s="16">
        <v>5017376</v>
      </c>
      <c r="BG19" s="16">
        <v>2377794</v>
      </c>
      <c r="BH19" s="16">
        <v>1871391</v>
      </c>
      <c r="BI19" s="16">
        <v>3234877</v>
      </c>
      <c r="BJ19" s="16">
        <v>10973947</v>
      </c>
      <c r="BK19" s="16">
        <v>445153</v>
      </c>
      <c r="BL19" s="16">
        <v>4299899</v>
      </c>
      <c r="BM19" s="16">
        <v>3666454</v>
      </c>
      <c r="BN19" s="16">
        <v>6150977</v>
      </c>
      <c r="BO19" s="16">
        <v>5716049</v>
      </c>
      <c r="BP19" s="16" t="s">
        <v>165</v>
      </c>
      <c r="BQ19" s="16">
        <v>518078</v>
      </c>
      <c r="BR19" s="16" t="s">
        <v>165</v>
      </c>
      <c r="BS19" s="16">
        <v>4993</v>
      </c>
      <c r="BT19" s="16" t="s">
        <v>165</v>
      </c>
      <c r="BU19" s="16">
        <v>1057481</v>
      </c>
      <c r="BV19" s="16" t="s">
        <v>165</v>
      </c>
      <c r="BW19" s="16">
        <v>394360</v>
      </c>
      <c r="BX19" s="16">
        <v>663121</v>
      </c>
      <c r="BY19" s="16" t="s">
        <v>165</v>
      </c>
      <c r="BZ19" s="16" t="s">
        <v>165</v>
      </c>
      <c r="CA19" s="16" t="s">
        <v>165</v>
      </c>
      <c r="CB19" s="16" t="s">
        <v>165</v>
      </c>
      <c r="CC19" s="16" t="s">
        <v>165</v>
      </c>
      <c r="CD19" s="16" t="s">
        <v>165</v>
      </c>
      <c r="CE19" s="16" t="s">
        <v>165</v>
      </c>
      <c r="CF19" s="16">
        <v>7669946</v>
      </c>
      <c r="CG19" s="16">
        <v>7666325</v>
      </c>
      <c r="CH19" s="16">
        <v>6812709</v>
      </c>
      <c r="CI19" s="16">
        <v>853616</v>
      </c>
      <c r="CJ19" s="16">
        <v>3621</v>
      </c>
      <c r="CK19" s="16">
        <v>252624</v>
      </c>
      <c r="CL19" s="16" t="s">
        <v>165</v>
      </c>
      <c r="CM19" s="16">
        <v>4731852</v>
      </c>
      <c r="CN19" s="16">
        <v>4953198</v>
      </c>
      <c r="CO19" s="17" t="s">
        <v>165</v>
      </c>
    </row>
    <row r="20" spans="1:93" s="13" customFormat="1" ht="13.5">
      <c r="A20" s="14" t="s">
        <v>704</v>
      </c>
      <c r="B20" s="15" t="s">
        <v>183</v>
      </c>
      <c r="C20" s="100">
        <v>12092</v>
      </c>
      <c r="D20" s="15" t="s">
        <v>163</v>
      </c>
      <c r="E20" s="15" t="s">
        <v>706</v>
      </c>
      <c r="F20" s="16">
        <v>977310</v>
      </c>
      <c r="G20" s="16">
        <v>24421</v>
      </c>
      <c r="H20" s="16">
        <v>70963</v>
      </c>
      <c r="I20" s="16">
        <v>1963</v>
      </c>
      <c r="J20" s="16">
        <v>1797</v>
      </c>
      <c r="K20" s="16">
        <v>3595</v>
      </c>
      <c r="L20" s="16">
        <v>549</v>
      </c>
      <c r="M20" s="16">
        <v>63059</v>
      </c>
      <c r="N20" s="16">
        <v>7422</v>
      </c>
      <c r="O20" s="16">
        <v>629073</v>
      </c>
      <c r="P20" s="16">
        <v>405974</v>
      </c>
      <c r="Q20" s="16">
        <v>393062</v>
      </c>
      <c r="R20" s="16">
        <v>12912</v>
      </c>
      <c r="S20" s="16" t="s">
        <v>165</v>
      </c>
      <c r="T20" s="16">
        <v>223099</v>
      </c>
      <c r="U20" s="16">
        <v>6119</v>
      </c>
      <c r="V20" s="16">
        <v>5945</v>
      </c>
      <c r="W20" s="16" t="s">
        <v>165</v>
      </c>
      <c r="X20" s="16" t="s">
        <v>165</v>
      </c>
      <c r="Y20" s="16">
        <v>50690</v>
      </c>
      <c r="Z20" s="16" t="s">
        <v>165</v>
      </c>
      <c r="AA20" s="16" t="s">
        <v>165</v>
      </c>
      <c r="AB20" s="16" t="s">
        <v>165</v>
      </c>
      <c r="AC20" s="16">
        <v>11462</v>
      </c>
      <c r="AD20" s="16">
        <v>136074</v>
      </c>
      <c r="AE20" s="16">
        <v>11665</v>
      </c>
      <c r="AF20" s="16" t="s">
        <v>165</v>
      </c>
      <c r="AG20" s="16">
        <v>1144</v>
      </c>
      <c r="AH20" s="16" t="s">
        <v>165</v>
      </c>
      <c r="AI20" s="16" t="s">
        <v>165</v>
      </c>
      <c r="AJ20" s="16" t="s">
        <v>165</v>
      </c>
      <c r="AK20" s="16" t="s">
        <v>165</v>
      </c>
      <c r="AL20" s="16" t="s">
        <v>165</v>
      </c>
      <c r="AM20" s="16" t="s">
        <v>165</v>
      </c>
      <c r="AN20" s="16">
        <v>132430</v>
      </c>
      <c r="AO20" s="16">
        <v>103399</v>
      </c>
      <c r="AP20" s="16" t="s">
        <v>165</v>
      </c>
      <c r="AQ20" s="16">
        <v>980</v>
      </c>
      <c r="AR20" s="16">
        <v>8622</v>
      </c>
      <c r="AS20" s="16">
        <v>8950</v>
      </c>
      <c r="AT20" s="16">
        <v>936230</v>
      </c>
      <c r="AU20" s="16">
        <v>43307</v>
      </c>
      <c r="AV20" s="16">
        <v>13435</v>
      </c>
      <c r="AW20" s="16" t="s">
        <v>165</v>
      </c>
      <c r="AX20" s="16">
        <v>178783</v>
      </c>
      <c r="AY20" s="16">
        <v>33491</v>
      </c>
      <c r="AZ20" s="16">
        <v>33637</v>
      </c>
      <c r="BA20" s="16">
        <v>535192</v>
      </c>
      <c r="BB20" s="16">
        <v>98385</v>
      </c>
      <c r="BC20" s="16">
        <v>366791</v>
      </c>
      <c r="BD20" s="16">
        <v>1624522</v>
      </c>
      <c r="BE20" s="16">
        <v>1108841</v>
      </c>
      <c r="BF20" s="16">
        <v>228751</v>
      </c>
      <c r="BG20" s="16">
        <v>798</v>
      </c>
      <c r="BH20" s="16">
        <v>331227</v>
      </c>
      <c r="BI20" s="16">
        <v>548863</v>
      </c>
      <c r="BJ20" s="16">
        <v>1110683</v>
      </c>
      <c r="BK20" s="16">
        <v>19116</v>
      </c>
      <c r="BL20" s="16">
        <v>735672</v>
      </c>
      <c r="BM20" s="16">
        <v>728831</v>
      </c>
      <c r="BN20" s="16">
        <v>375011</v>
      </c>
      <c r="BO20" s="16">
        <v>375011</v>
      </c>
      <c r="BP20" s="16" t="s">
        <v>165</v>
      </c>
      <c r="BQ20" s="16" t="s">
        <v>165</v>
      </c>
      <c r="BR20" s="16" t="s">
        <v>165</v>
      </c>
      <c r="BS20" s="16" t="s">
        <v>165</v>
      </c>
      <c r="BT20" s="16" t="s">
        <v>165</v>
      </c>
      <c r="BU20" s="16">
        <v>18284</v>
      </c>
      <c r="BV20" s="16" t="s">
        <v>165</v>
      </c>
      <c r="BW20" s="16">
        <v>18284</v>
      </c>
      <c r="BX20" s="16" t="s">
        <v>165</v>
      </c>
      <c r="BY20" s="16" t="s">
        <v>165</v>
      </c>
      <c r="BZ20" s="16" t="s">
        <v>165</v>
      </c>
      <c r="CA20" s="16" t="s">
        <v>165</v>
      </c>
      <c r="CB20" s="16" t="s">
        <v>165</v>
      </c>
      <c r="CC20" s="16" t="s">
        <v>165</v>
      </c>
      <c r="CD20" s="16" t="s">
        <v>165</v>
      </c>
      <c r="CE20" s="16" t="s">
        <v>165</v>
      </c>
      <c r="CF20" s="16">
        <v>3683678</v>
      </c>
      <c r="CG20" s="16">
        <v>3683678</v>
      </c>
      <c r="CH20" s="16">
        <v>3215588</v>
      </c>
      <c r="CI20" s="16">
        <v>468090</v>
      </c>
      <c r="CJ20" s="16" t="s">
        <v>165</v>
      </c>
      <c r="CK20" s="16">
        <v>1292282</v>
      </c>
      <c r="CL20" s="16">
        <v>636500</v>
      </c>
      <c r="CM20" s="16">
        <v>720</v>
      </c>
      <c r="CN20" s="16">
        <v>857031</v>
      </c>
      <c r="CO20" s="17" t="s">
        <v>165</v>
      </c>
    </row>
    <row r="21" spans="1:93" s="13" customFormat="1" ht="13.5">
      <c r="A21" s="14" t="s">
        <v>704</v>
      </c>
      <c r="B21" s="15" t="s">
        <v>183</v>
      </c>
      <c r="C21" s="100">
        <v>12106</v>
      </c>
      <c r="D21" s="15" t="s">
        <v>163</v>
      </c>
      <c r="E21" s="15" t="s">
        <v>707</v>
      </c>
      <c r="F21" s="16">
        <v>5596798</v>
      </c>
      <c r="G21" s="16">
        <v>143982</v>
      </c>
      <c r="H21" s="16">
        <v>628613</v>
      </c>
      <c r="I21" s="16">
        <v>32278</v>
      </c>
      <c r="J21" s="16">
        <v>26498</v>
      </c>
      <c r="K21" s="16" t="s">
        <v>165</v>
      </c>
      <c r="L21" s="16" t="s">
        <v>165</v>
      </c>
      <c r="M21" s="16">
        <v>569837</v>
      </c>
      <c r="N21" s="16">
        <v>59561</v>
      </c>
      <c r="O21" s="16">
        <v>3154955</v>
      </c>
      <c r="P21" s="16">
        <v>2059571</v>
      </c>
      <c r="Q21" s="16">
        <v>1996550</v>
      </c>
      <c r="R21" s="16">
        <v>58979</v>
      </c>
      <c r="S21" s="16">
        <v>4042</v>
      </c>
      <c r="T21" s="16">
        <v>1095384</v>
      </c>
      <c r="U21" s="16">
        <v>59375</v>
      </c>
      <c r="V21" s="16">
        <v>22538</v>
      </c>
      <c r="W21" s="16" t="s">
        <v>165</v>
      </c>
      <c r="X21" s="16">
        <v>2251</v>
      </c>
      <c r="Y21" s="16">
        <v>140173</v>
      </c>
      <c r="Z21" s="16" t="s">
        <v>165</v>
      </c>
      <c r="AA21" s="16">
        <v>850</v>
      </c>
      <c r="AB21" s="16" t="s">
        <v>165</v>
      </c>
      <c r="AC21" s="16">
        <v>38674</v>
      </c>
      <c r="AD21" s="16">
        <v>775221</v>
      </c>
      <c r="AE21" s="16">
        <v>44321</v>
      </c>
      <c r="AF21" s="16" t="s">
        <v>165</v>
      </c>
      <c r="AG21" s="16" t="s">
        <v>165</v>
      </c>
      <c r="AH21" s="16" t="s">
        <v>165</v>
      </c>
      <c r="AI21" s="16">
        <v>3404</v>
      </c>
      <c r="AJ21" s="16" t="s">
        <v>165</v>
      </c>
      <c r="AK21" s="16" t="s">
        <v>165</v>
      </c>
      <c r="AL21" s="16">
        <v>8577</v>
      </c>
      <c r="AM21" s="16" t="s">
        <v>165</v>
      </c>
      <c r="AN21" s="16">
        <v>706530</v>
      </c>
      <c r="AO21" s="16">
        <v>805096</v>
      </c>
      <c r="AP21" s="16">
        <v>1897</v>
      </c>
      <c r="AQ21" s="16">
        <v>4897</v>
      </c>
      <c r="AR21" s="16">
        <v>91267</v>
      </c>
      <c r="AS21" s="16">
        <v>31190</v>
      </c>
      <c r="AT21" s="16">
        <v>6291305</v>
      </c>
      <c r="AU21" s="16">
        <v>125081</v>
      </c>
      <c r="AV21" s="16">
        <v>51310</v>
      </c>
      <c r="AW21" s="16">
        <v>3055</v>
      </c>
      <c r="AX21" s="16">
        <v>1163057</v>
      </c>
      <c r="AY21" s="16">
        <v>246083</v>
      </c>
      <c r="AZ21" s="16">
        <v>51194</v>
      </c>
      <c r="BA21" s="16">
        <v>4237692</v>
      </c>
      <c r="BB21" s="16">
        <v>413833</v>
      </c>
      <c r="BC21" s="16">
        <v>1593740</v>
      </c>
      <c r="BD21" s="16">
        <v>9712889</v>
      </c>
      <c r="BE21" s="16">
        <v>5986789</v>
      </c>
      <c r="BF21" s="16">
        <v>2063020</v>
      </c>
      <c r="BG21" s="16">
        <v>1925611</v>
      </c>
      <c r="BH21" s="16">
        <v>1637438</v>
      </c>
      <c r="BI21" s="16">
        <v>2286331</v>
      </c>
      <c r="BJ21" s="16">
        <v>6432913</v>
      </c>
      <c r="BK21" s="16">
        <v>65315</v>
      </c>
      <c r="BL21" s="16">
        <v>2367085</v>
      </c>
      <c r="BM21" s="16">
        <v>2244228</v>
      </c>
      <c r="BN21" s="16">
        <v>3987440</v>
      </c>
      <c r="BO21" s="16">
        <v>3748091</v>
      </c>
      <c r="BP21" s="16" t="s">
        <v>165</v>
      </c>
      <c r="BQ21" s="16">
        <v>78388</v>
      </c>
      <c r="BR21" s="16" t="s">
        <v>165</v>
      </c>
      <c r="BS21" s="16" t="s">
        <v>165</v>
      </c>
      <c r="BT21" s="16" t="s">
        <v>165</v>
      </c>
      <c r="BU21" s="16" t="s">
        <v>165</v>
      </c>
      <c r="BV21" s="16" t="s">
        <v>165</v>
      </c>
      <c r="BW21" s="16" t="s">
        <v>165</v>
      </c>
      <c r="BX21" s="16" t="s">
        <v>165</v>
      </c>
      <c r="BY21" s="16" t="s">
        <v>165</v>
      </c>
      <c r="BZ21" s="16" t="s">
        <v>165</v>
      </c>
      <c r="CA21" s="16" t="s">
        <v>165</v>
      </c>
      <c r="CB21" s="16" t="s">
        <v>165</v>
      </c>
      <c r="CC21" s="16" t="s">
        <v>165</v>
      </c>
      <c r="CD21" s="16" t="s">
        <v>165</v>
      </c>
      <c r="CE21" s="16" t="s">
        <v>165</v>
      </c>
      <c r="CF21" s="16">
        <v>4781417</v>
      </c>
      <c r="CG21" s="16">
        <v>4780901</v>
      </c>
      <c r="CH21" s="16">
        <v>4409228</v>
      </c>
      <c r="CI21" s="16">
        <v>371673</v>
      </c>
      <c r="CJ21" s="16">
        <v>516</v>
      </c>
      <c r="CK21" s="16">
        <v>634246</v>
      </c>
      <c r="CL21" s="16">
        <v>469200</v>
      </c>
      <c r="CM21" s="16">
        <v>3223820</v>
      </c>
      <c r="CN21" s="16">
        <v>3853566</v>
      </c>
      <c r="CO21" s="17" t="s">
        <v>165</v>
      </c>
    </row>
    <row r="22" spans="1:93" s="13" customFormat="1" ht="13.5">
      <c r="A22" s="14" t="s">
        <v>704</v>
      </c>
      <c r="B22" s="15" t="s">
        <v>183</v>
      </c>
      <c r="C22" s="100">
        <v>12114</v>
      </c>
      <c r="D22" s="15" t="s">
        <v>163</v>
      </c>
      <c r="E22" s="15" t="s">
        <v>708</v>
      </c>
      <c r="F22" s="16">
        <v>2550280</v>
      </c>
      <c r="G22" s="16">
        <v>103826</v>
      </c>
      <c r="H22" s="16">
        <v>34190</v>
      </c>
      <c r="I22" s="16">
        <v>13958</v>
      </c>
      <c r="J22" s="16">
        <v>3036</v>
      </c>
      <c r="K22" s="16" t="s">
        <v>165</v>
      </c>
      <c r="L22" s="16">
        <v>8623</v>
      </c>
      <c r="M22" s="16">
        <v>8573</v>
      </c>
      <c r="N22" s="16">
        <v>34744</v>
      </c>
      <c r="O22" s="16">
        <v>1773445</v>
      </c>
      <c r="P22" s="16">
        <v>1148632</v>
      </c>
      <c r="Q22" s="16">
        <v>1112591</v>
      </c>
      <c r="R22" s="16">
        <v>36041</v>
      </c>
      <c r="S22" s="16" t="s">
        <v>165</v>
      </c>
      <c r="T22" s="16">
        <v>624813</v>
      </c>
      <c r="U22" s="16">
        <v>39335</v>
      </c>
      <c r="V22" s="16">
        <v>10033</v>
      </c>
      <c r="W22" s="16" t="s">
        <v>165</v>
      </c>
      <c r="X22" s="16">
        <v>431</v>
      </c>
      <c r="Y22" s="16">
        <v>96364</v>
      </c>
      <c r="Z22" s="16">
        <v>461</v>
      </c>
      <c r="AA22" s="16">
        <v>153</v>
      </c>
      <c r="AB22" s="16">
        <v>1784</v>
      </c>
      <c r="AC22" s="16">
        <v>24301</v>
      </c>
      <c r="AD22" s="16">
        <v>425779</v>
      </c>
      <c r="AE22" s="16">
        <v>26100</v>
      </c>
      <c r="AF22" s="16" t="s">
        <v>165</v>
      </c>
      <c r="AG22" s="16">
        <v>72</v>
      </c>
      <c r="AH22" s="16" t="s">
        <v>165</v>
      </c>
      <c r="AI22" s="16" t="s">
        <v>165</v>
      </c>
      <c r="AJ22" s="16" t="s">
        <v>165</v>
      </c>
      <c r="AK22" s="16" t="s">
        <v>165</v>
      </c>
      <c r="AL22" s="16" t="s">
        <v>165</v>
      </c>
      <c r="AM22" s="16" t="s">
        <v>165</v>
      </c>
      <c r="AN22" s="16">
        <v>393206</v>
      </c>
      <c r="AO22" s="16">
        <v>208345</v>
      </c>
      <c r="AP22" s="16" t="s">
        <v>165</v>
      </c>
      <c r="AQ22" s="16">
        <v>2326</v>
      </c>
      <c r="AR22" s="16">
        <v>198</v>
      </c>
      <c r="AS22" s="16">
        <v>17570</v>
      </c>
      <c r="AT22" s="16">
        <v>3285017</v>
      </c>
      <c r="AU22" s="16">
        <v>570574</v>
      </c>
      <c r="AV22" s="16">
        <v>42322</v>
      </c>
      <c r="AW22" s="16">
        <v>4160</v>
      </c>
      <c r="AX22" s="16">
        <v>532487</v>
      </c>
      <c r="AY22" s="16">
        <v>449212</v>
      </c>
      <c r="AZ22" s="16">
        <v>71068</v>
      </c>
      <c r="BA22" s="16">
        <v>1469279</v>
      </c>
      <c r="BB22" s="16">
        <v>145915</v>
      </c>
      <c r="BC22" s="16">
        <v>772873</v>
      </c>
      <c r="BD22" s="16">
        <v>3950491</v>
      </c>
      <c r="BE22" s="16">
        <v>2107730</v>
      </c>
      <c r="BF22" s="16">
        <v>1040064</v>
      </c>
      <c r="BG22" s="16">
        <v>710700</v>
      </c>
      <c r="BH22" s="16">
        <v>658861</v>
      </c>
      <c r="BI22" s="16">
        <v>408805</v>
      </c>
      <c r="BJ22" s="16">
        <v>4313510</v>
      </c>
      <c r="BK22" s="16">
        <v>38875</v>
      </c>
      <c r="BL22" s="16">
        <v>2628138</v>
      </c>
      <c r="BM22" s="16">
        <v>2628138</v>
      </c>
      <c r="BN22" s="16">
        <v>1393023</v>
      </c>
      <c r="BO22" s="16">
        <v>1249349</v>
      </c>
      <c r="BP22" s="16">
        <v>135281</v>
      </c>
      <c r="BQ22" s="16">
        <v>157068</v>
      </c>
      <c r="BR22" s="16" t="s">
        <v>165</v>
      </c>
      <c r="BS22" s="16" t="s">
        <v>165</v>
      </c>
      <c r="BT22" s="16" t="s">
        <v>165</v>
      </c>
      <c r="BU22" s="16">
        <v>556451</v>
      </c>
      <c r="BV22" s="16" t="s">
        <v>165</v>
      </c>
      <c r="BW22" s="16">
        <v>224134</v>
      </c>
      <c r="BX22" s="16">
        <v>332317</v>
      </c>
      <c r="BY22" s="16" t="s">
        <v>165</v>
      </c>
      <c r="BZ22" s="16" t="s">
        <v>165</v>
      </c>
      <c r="CA22" s="16" t="s">
        <v>165</v>
      </c>
      <c r="CB22" s="16" t="s">
        <v>165</v>
      </c>
      <c r="CC22" s="16" t="s">
        <v>165</v>
      </c>
      <c r="CD22" s="16" t="s">
        <v>165</v>
      </c>
      <c r="CE22" s="16" t="s">
        <v>165</v>
      </c>
      <c r="CF22" s="16">
        <v>3714101</v>
      </c>
      <c r="CG22" s="16">
        <v>3714003</v>
      </c>
      <c r="CH22" s="16">
        <v>3334878</v>
      </c>
      <c r="CI22" s="16">
        <v>379125</v>
      </c>
      <c r="CJ22" s="16">
        <v>98</v>
      </c>
      <c r="CK22" s="16">
        <v>680972</v>
      </c>
      <c r="CL22" s="16">
        <v>3189</v>
      </c>
      <c r="CM22" s="16">
        <v>1034420</v>
      </c>
      <c r="CN22" s="16">
        <v>2064920</v>
      </c>
      <c r="CO22" s="17" t="s">
        <v>165</v>
      </c>
    </row>
    <row r="23" spans="1:93" s="13" customFormat="1" ht="13.5">
      <c r="A23" s="14" t="s">
        <v>704</v>
      </c>
      <c r="B23" s="15" t="s">
        <v>183</v>
      </c>
      <c r="C23" s="100">
        <v>12122</v>
      </c>
      <c r="D23" s="15" t="s">
        <v>163</v>
      </c>
      <c r="E23" s="15" t="s">
        <v>709</v>
      </c>
      <c r="F23" s="16">
        <v>1762140</v>
      </c>
      <c r="G23" s="16">
        <v>82478</v>
      </c>
      <c r="H23" s="16">
        <v>154949</v>
      </c>
      <c r="I23" s="16">
        <v>9284</v>
      </c>
      <c r="J23" s="16">
        <v>3676</v>
      </c>
      <c r="K23" s="16" t="s">
        <v>165</v>
      </c>
      <c r="L23" s="16">
        <v>3522</v>
      </c>
      <c r="M23" s="16">
        <v>138467</v>
      </c>
      <c r="N23" s="16">
        <v>35611</v>
      </c>
      <c r="O23" s="16">
        <v>990762</v>
      </c>
      <c r="P23" s="16">
        <v>660896</v>
      </c>
      <c r="Q23" s="16">
        <v>643463</v>
      </c>
      <c r="R23" s="16">
        <v>17322</v>
      </c>
      <c r="S23" s="16">
        <v>111</v>
      </c>
      <c r="T23" s="16">
        <v>329866</v>
      </c>
      <c r="U23" s="16">
        <v>15392</v>
      </c>
      <c r="V23" s="16">
        <v>2653</v>
      </c>
      <c r="W23" s="16">
        <v>432</v>
      </c>
      <c r="X23" s="16" t="s">
        <v>165</v>
      </c>
      <c r="Y23" s="16">
        <v>39285</v>
      </c>
      <c r="Z23" s="16" t="s">
        <v>165</v>
      </c>
      <c r="AA23" s="16" t="s">
        <v>165</v>
      </c>
      <c r="AB23" s="16">
        <v>404</v>
      </c>
      <c r="AC23" s="16">
        <v>16189</v>
      </c>
      <c r="AD23" s="16">
        <v>241173</v>
      </c>
      <c r="AE23" s="16">
        <v>14338</v>
      </c>
      <c r="AF23" s="16" t="s">
        <v>165</v>
      </c>
      <c r="AG23" s="16" t="s">
        <v>165</v>
      </c>
      <c r="AH23" s="16" t="s">
        <v>165</v>
      </c>
      <c r="AI23" s="16" t="s">
        <v>165</v>
      </c>
      <c r="AJ23" s="16" t="s">
        <v>165</v>
      </c>
      <c r="AK23" s="16" t="s">
        <v>165</v>
      </c>
      <c r="AL23" s="16" t="s">
        <v>165</v>
      </c>
      <c r="AM23" s="16" t="s">
        <v>165</v>
      </c>
      <c r="AN23" s="16">
        <v>229766</v>
      </c>
      <c r="AO23" s="16">
        <v>244236</v>
      </c>
      <c r="AP23" s="16">
        <v>1574</v>
      </c>
      <c r="AQ23" s="16">
        <v>1213</v>
      </c>
      <c r="AR23" s="16">
        <v>21551</v>
      </c>
      <c r="AS23" s="16">
        <v>6045</v>
      </c>
      <c r="AT23" s="16">
        <v>1402527</v>
      </c>
      <c r="AU23" s="16">
        <v>93635</v>
      </c>
      <c r="AV23" s="16">
        <v>16432</v>
      </c>
      <c r="AW23" s="16">
        <v>1204</v>
      </c>
      <c r="AX23" s="16">
        <v>220686</v>
      </c>
      <c r="AY23" s="16">
        <v>44408</v>
      </c>
      <c r="AZ23" s="16">
        <v>65659</v>
      </c>
      <c r="BA23" s="16">
        <v>706170</v>
      </c>
      <c r="BB23" s="16">
        <v>254333</v>
      </c>
      <c r="BC23" s="16">
        <v>597713</v>
      </c>
      <c r="BD23" s="16">
        <v>2318017</v>
      </c>
      <c r="BE23" s="16">
        <v>1672333</v>
      </c>
      <c r="BF23" s="16">
        <v>820558</v>
      </c>
      <c r="BG23" s="16">
        <v>714022</v>
      </c>
      <c r="BH23" s="16">
        <v>141177</v>
      </c>
      <c r="BI23" s="16">
        <v>710598</v>
      </c>
      <c r="BJ23" s="16">
        <v>1159669</v>
      </c>
      <c r="BK23" s="16">
        <v>22648</v>
      </c>
      <c r="BL23" s="16">
        <v>402637</v>
      </c>
      <c r="BM23" s="16">
        <v>402285</v>
      </c>
      <c r="BN23" s="16">
        <v>725234</v>
      </c>
      <c r="BO23" s="16">
        <v>719515</v>
      </c>
      <c r="BP23" s="16">
        <v>23518</v>
      </c>
      <c r="BQ23" s="16">
        <v>8280</v>
      </c>
      <c r="BR23" s="16" t="s">
        <v>165</v>
      </c>
      <c r="BS23" s="16" t="s">
        <v>165</v>
      </c>
      <c r="BT23" s="16" t="s">
        <v>165</v>
      </c>
      <c r="BU23" s="16">
        <v>5616</v>
      </c>
      <c r="BV23" s="16" t="s">
        <v>165</v>
      </c>
      <c r="BW23" s="16" t="s">
        <v>165</v>
      </c>
      <c r="BX23" s="16">
        <v>5616</v>
      </c>
      <c r="BY23" s="16" t="s">
        <v>165</v>
      </c>
      <c r="BZ23" s="16" t="s">
        <v>165</v>
      </c>
      <c r="CA23" s="16" t="s">
        <v>165</v>
      </c>
      <c r="CB23" s="16" t="s">
        <v>165</v>
      </c>
      <c r="CC23" s="16" t="s">
        <v>165</v>
      </c>
      <c r="CD23" s="16" t="s">
        <v>165</v>
      </c>
      <c r="CE23" s="16" t="s">
        <v>165</v>
      </c>
      <c r="CF23" s="16">
        <v>1850827</v>
      </c>
      <c r="CG23" s="16">
        <v>1850826</v>
      </c>
      <c r="CH23" s="16">
        <v>1743730</v>
      </c>
      <c r="CI23" s="16">
        <v>107096</v>
      </c>
      <c r="CJ23" s="16">
        <v>1</v>
      </c>
      <c r="CK23" s="16">
        <v>280745</v>
      </c>
      <c r="CL23" s="16">
        <v>250018</v>
      </c>
      <c r="CM23" s="16">
        <v>579800</v>
      </c>
      <c r="CN23" s="16">
        <v>1427523</v>
      </c>
      <c r="CO23" s="17" t="s">
        <v>165</v>
      </c>
    </row>
    <row r="24" spans="1:93" s="13" customFormat="1" ht="13.5">
      <c r="A24" s="14" t="s">
        <v>704</v>
      </c>
      <c r="B24" s="15" t="s">
        <v>168</v>
      </c>
      <c r="C24" s="100">
        <v>12131</v>
      </c>
      <c r="D24" s="15" t="s">
        <v>163</v>
      </c>
      <c r="E24" s="15" t="s">
        <v>174</v>
      </c>
      <c r="F24" s="16">
        <v>8834048</v>
      </c>
      <c r="G24" s="16">
        <v>203679</v>
      </c>
      <c r="H24" s="16">
        <v>66088</v>
      </c>
      <c r="I24" s="16">
        <v>13772</v>
      </c>
      <c r="J24" s="16">
        <v>4372</v>
      </c>
      <c r="K24" s="16">
        <v>5747</v>
      </c>
      <c r="L24" s="16">
        <v>17999</v>
      </c>
      <c r="M24" s="16">
        <v>24198</v>
      </c>
      <c r="N24" s="16">
        <v>61945</v>
      </c>
      <c r="O24" s="16">
        <v>6193140</v>
      </c>
      <c r="P24" s="16">
        <v>4001351</v>
      </c>
      <c r="Q24" s="16">
        <v>3882031</v>
      </c>
      <c r="R24" s="16">
        <v>116859</v>
      </c>
      <c r="S24" s="16">
        <v>2461</v>
      </c>
      <c r="T24" s="16">
        <v>2191789</v>
      </c>
      <c r="U24" s="16">
        <v>109061</v>
      </c>
      <c r="V24" s="16">
        <v>54496</v>
      </c>
      <c r="W24" s="16">
        <v>469</v>
      </c>
      <c r="X24" s="16">
        <v>29558</v>
      </c>
      <c r="Y24" s="16">
        <v>343046</v>
      </c>
      <c r="Z24" s="16" t="s">
        <v>165</v>
      </c>
      <c r="AA24" s="16">
        <v>5109</v>
      </c>
      <c r="AB24" s="16" t="s">
        <v>165</v>
      </c>
      <c r="AC24" s="16">
        <v>119226</v>
      </c>
      <c r="AD24" s="16">
        <v>1433855</v>
      </c>
      <c r="AE24" s="16">
        <v>86213</v>
      </c>
      <c r="AF24" s="16" t="s">
        <v>165</v>
      </c>
      <c r="AG24" s="16">
        <v>10756</v>
      </c>
      <c r="AH24" s="16" t="s">
        <v>165</v>
      </c>
      <c r="AI24" s="16" t="s">
        <v>165</v>
      </c>
      <c r="AJ24" s="16" t="s">
        <v>165</v>
      </c>
      <c r="AK24" s="16" t="s">
        <v>165</v>
      </c>
      <c r="AL24" s="16" t="s">
        <v>165</v>
      </c>
      <c r="AM24" s="16" t="s">
        <v>165</v>
      </c>
      <c r="AN24" s="16">
        <v>1310834</v>
      </c>
      <c r="AO24" s="16">
        <v>982078</v>
      </c>
      <c r="AP24" s="16" t="s">
        <v>165</v>
      </c>
      <c r="AQ24" s="16">
        <v>9623</v>
      </c>
      <c r="AR24" s="16">
        <v>6661</v>
      </c>
      <c r="AS24" s="16">
        <v>73245</v>
      </c>
      <c r="AT24" s="16">
        <v>8698406</v>
      </c>
      <c r="AU24" s="16">
        <v>1406592</v>
      </c>
      <c r="AV24" s="16">
        <v>59518</v>
      </c>
      <c r="AW24" s="16">
        <v>15757</v>
      </c>
      <c r="AX24" s="16">
        <v>760077</v>
      </c>
      <c r="AY24" s="16">
        <v>326960</v>
      </c>
      <c r="AZ24" s="16">
        <v>94796</v>
      </c>
      <c r="BA24" s="16">
        <v>5569310</v>
      </c>
      <c r="BB24" s="16">
        <v>465396</v>
      </c>
      <c r="BC24" s="16">
        <v>2403899</v>
      </c>
      <c r="BD24" s="16">
        <v>22729143</v>
      </c>
      <c r="BE24" s="16">
        <v>5840433</v>
      </c>
      <c r="BF24" s="16">
        <v>1157481</v>
      </c>
      <c r="BG24" s="16">
        <v>1027865</v>
      </c>
      <c r="BH24" s="16">
        <v>1787849</v>
      </c>
      <c r="BI24" s="16">
        <v>2895103</v>
      </c>
      <c r="BJ24" s="16">
        <v>12625045</v>
      </c>
      <c r="BK24" s="16">
        <v>310270</v>
      </c>
      <c r="BL24" s="16">
        <v>5902630</v>
      </c>
      <c r="BM24" s="16">
        <v>5663878</v>
      </c>
      <c r="BN24" s="16">
        <v>6722415</v>
      </c>
      <c r="BO24" s="16">
        <v>6494491</v>
      </c>
      <c r="BP24" s="16" t="s">
        <v>165</v>
      </c>
      <c r="BQ24" s="16" t="s">
        <v>165</v>
      </c>
      <c r="BR24" s="16" t="s">
        <v>165</v>
      </c>
      <c r="BS24" s="16" t="s">
        <v>165</v>
      </c>
      <c r="BT24" s="16" t="s">
        <v>165</v>
      </c>
      <c r="BU24" s="16" t="s">
        <v>165</v>
      </c>
      <c r="BV24" s="16" t="s">
        <v>165</v>
      </c>
      <c r="BW24" s="16" t="s">
        <v>165</v>
      </c>
      <c r="BX24" s="16" t="s">
        <v>165</v>
      </c>
      <c r="BY24" s="16" t="s">
        <v>165</v>
      </c>
      <c r="BZ24" s="16" t="s">
        <v>165</v>
      </c>
      <c r="CA24" s="16" t="s">
        <v>165</v>
      </c>
      <c r="CB24" s="16" t="s">
        <v>165</v>
      </c>
      <c r="CC24" s="16" t="s">
        <v>165</v>
      </c>
      <c r="CD24" s="16" t="s">
        <v>165</v>
      </c>
      <c r="CE24" s="16" t="s">
        <v>165</v>
      </c>
      <c r="CF24" s="16">
        <v>7510297</v>
      </c>
      <c r="CG24" s="16">
        <v>7509680</v>
      </c>
      <c r="CH24" s="16">
        <v>6741083</v>
      </c>
      <c r="CI24" s="16">
        <v>768597</v>
      </c>
      <c r="CJ24" s="16">
        <v>617</v>
      </c>
      <c r="CK24" s="16">
        <v>1799249</v>
      </c>
      <c r="CL24" s="16">
        <v>472478</v>
      </c>
      <c r="CM24" s="16">
        <v>1506459</v>
      </c>
      <c r="CN24" s="16">
        <v>5621430</v>
      </c>
      <c r="CO24" s="17" t="s">
        <v>165</v>
      </c>
    </row>
    <row r="25" spans="1:93" s="13" customFormat="1" ht="13.5">
      <c r="A25" s="14" t="s">
        <v>704</v>
      </c>
      <c r="B25" s="15" t="s">
        <v>183</v>
      </c>
      <c r="C25" s="100">
        <v>12149</v>
      </c>
      <c r="D25" s="15" t="s">
        <v>163</v>
      </c>
      <c r="E25" s="15" t="s">
        <v>710</v>
      </c>
      <c r="F25" s="16">
        <v>2514013</v>
      </c>
      <c r="G25" s="16">
        <v>99382</v>
      </c>
      <c r="H25" s="16">
        <v>37763</v>
      </c>
      <c r="I25" s="16">
        <v>12208</v>
      </c>
      <c r="J25" s="16">
        <v>6301</v>
      </c>
      <c r="K25" s="16" t="s">
        <v>165</v>
      </c>
      <c r="L25" s="16">
        <v>7623</v>
      </c>
      <c r="M25" s="16">
        <v>11631</v>
      </c>
      <c r="N25" s="16">
        <v>36121</v>
      </c>
      <c r="O25" s="16">
        <v>1599993</v>
      </c>
      <c r="P25" s="16">
        <v>1044122</v>
      </c>
      <c r="Q25" s="16">
        <v>1018091</v>
      </c>
      <c r="R25" s="16">
        <v>26031</v>
      </c>
      <c r="S25" s="16" t="s">
        <v>165</v>
      </c>
      <c r="T25" s="16">
        <v>555871</v>
      </c>
      <c r="U25" s="16">
        <v>32273</v>
      </c>
      <c r="V25" s="16">
        <v>13635</v>
      </c>
      <c r="W25" s="16" t="s">
        <v>165</v>
      </c>
      <c r="X25" s="16">
        <v>3061</v>
      </c>
      <c r="Y25" s="16">
        <v>73154</v>
      </c>
      <c r="Z25" s="16">
        <v>63</v>
      </c>
      <c r="AA25" s="16">
        <v>239</v>
      </c>
      <c r="AB25" s="16" t="s">
        <v>165</v>
      </c>
      <c r="AC25" s="16">
        <v>24216</v>
      </c>
      <c r="AD25" s="16">
        <v>386916</v>
      </c>
      <c r="AE25" s="16">
        <v>22314</v>
      </c>
      <c r="AF25" s="16" t="s">
        <v>165</v>
      </c>
      <c r="AG25" s="16" t="s">
        <v>165</v>
      </c>
      <c r="AH25" s="16" t="s">
        <v>165</v>
      </c>
      <c r="AI25" s="16" t="s">
        <v>165</v>
      </c>
      <c r="AJ25" s="16" t="s">
        <v>165</v>
      </c>
      <c r="AK25" s="16" t="s">
        <v>165</v>
      </c>
      <c r="AL25" s="16" t="s">
        <v>165</v>
      </c>
      <c r="AM25" s="16" t="s">
        <v>165</v>
      </c>
      <c r="AN25" s="16">
        <v>410769</v>
      </c>
      <c r="AO25" s="16">
        <v>323295</v>
      </c>
      <c r="AP25" s="16">
        <v>1290</v>
      </c>
      <c r="AQ25" s="16" t="s">
        <v>165</v>
      </c>
      <c r="AR25" s="16">
        <v>5400</v>
      </c>
      <c r="AS25" s="16">
        <v>16755</v>
      </c>
      <c r="AT25" s="16">
        <v>4049673</v>
      </c>
      <c r="AU25" s="16">
        <v>353125</v>
      </c>
      <c r="AV25" s="16">
        <v>42266</v>
      </c>
      <c r="AW25" s="16">
        <v>3986</v>
      </c>
      <c r="AX25" s="16">
        <v>776450</v>
      </c>
      <c r="AY25" s="16">
        <v>214105</v>
      </c>
      <c r="AZ25" s="16">
        <v>26268</v>
      </c>
      <c r="BA25" s="16">
        <v>2135475</v>
      </c>
      <c r="BB25" s="16">
        <v>497998</v>
      </c>
      <c r="BC25" s="16">
        <v>840577</v>
      </c>
      <c r="BD25" s="16">
        <v>4188856</v>
      </c>
      <c r="BE25" s="16">
        <v>3608106</v>
      </c>
      <c r="BF25" s="16">
        <v>820638</v>
      </c>
      <c r="BG25" s="16">
        <v>649195</v>
      </c>
      <c r="BH25" s="16">
        <v>791866</v>
      </c>
      <c r="BI25" s="16">
        <v>1995602</v>
      </c>
      <c r="BJ25" s="16">
        <v>3115167</v>
      </c>
      <c r="BK25" s="16">
        <v>69922</v>
      </c>
      <c r="BL25" s="16">
        <v>1368273</v>
      </c>
      <c r="BM25" s="16">
        <v>1212191</v>
      </c>
      <c r="BN25" s="16">
        <v>1429134</v>
      </c>
      <c r="BO25" s="16">
        <v>1369854</v>
      </c>
      <c r="BP25" s="16">
        <v>142236</v>
      </c>
      <c r="BQ25" s="16">
        <v>175524</v>
      </c>
      <c r="BR25" s="16" t="s">
        <v>165</v>
      </c>
      <c r="BS25" s="16" t="s">
        <v>165</v>
      </c>
      <c r="BT25" s="16" t="s">
        <v>165</v>
      </c>
      <c r="BU25" s="16">
        <v>131144</v>
      </c>
      <c r="BV25" s="16" t="s">
        <v>165</v>
      </c>
      <c r="BW25" s="16">
        <v>7128</v>
      </c>
      <c r="BX25" s="16">
        <v>124016</v>
      </c>
      <c r="BY25" s="16" t="s">
        <v>165</v>
      </c>
      <c r="BZ25" s="16" t="s">
        <v>165</v>
      </c>
      <c r="CA25" s="16" t="s">
        <v>165</v>
      </c>
      <c r="CB25" s="16" t="s">
        <v>165</v>
      </c>
      <c r="CC25" s="16" t="s">
        <v>165</v>
      </c>
      <c r="CD25" s="16" t="s">
        <v>165</v>
      </c>
      <c r="CE25" s="16" t="s">
        <v>165</v>
      </c>
      <c r="CF25" s="16">
        <v>3506206</v>
      </c>
      <c r="CG25" s="16">
        <v>3505874</v>
      </c>
      <c r="CH25" s="16">
        <v>3261302</v>
      </c>
      <c r="CI25" s="16">
        <v>244572</v>
      </c>
      <c r="CJ25" s="16">
        <v>332</v>
      </c>
      <c r="CK25" s="16">
        <v>1382317</v>
      </c>
      <c r="CL25" s="16">
        <v>311223</v>
      </c>
      <c r="CM25" s="16">
        <v>1038000</v>
      </c>
      <c r="CN25" s="16">
        <v>1408604</v>
      </c>
      <c r="CO25" s="17" t="s">
        <v>165</v>
      </c>
    </row>
    <row r="26" spans="1:93" s="13" customFormat="1" ht="13.5">
      <c r="A26" s="14" t="s">
        <v>704</v>
      </c>
      <c r="B26" s="15" t="s">
        <v>183</v>
      </c>
      <c r="C26" s="100">
        <v>12157</v>
      </c>
      <c r="D26" s="15" t="s">
        <v>163</v>
      </c>
      <c r="E26" s="15" t="s">
        <v>711</v>
      </c>
      <c r="F26" s="16">
        <v>2415514</v>
      </c>
      <c r="G26" s="16">
        <v>74500</v>
      </c>
      <c r="H26" s="16">
        <v>62252</v>
      </c>
      <c r="I26" s="16">
        <v>22326</v>
      </c>
      <c r="J26" s="16">
        <v>1634</v>
      </c>
      <c r="K26" s="16">
        <v>19224</v>
      </c>
      <c r="L26" s="16" t="s">
        <v>165</v>
      </c>
      <c r="M26" s="16">
        <v>19068</v>
      </c>
      <c r="N26" s="16">
        <v>27960</v>
      </c>
      <c r="O26" s="16">
        <v>1607361</v>
      </c>
      <c r="P26" s="16">
        <v>1073121</v>
      </c>
      <c r="Q26" s="16">
        <v>1040213</v>
      </c>
      <c r="R26" s="16">
        <v>32908</v>
      </c>
      <c r="S26" s="16" t="s">
        <v>165</v>
      </c>
      <c r="T26" s="16">
        <v>534240</v>
      </c>
      <c r="U26" s="16">
        <v>23843</v>
      </c>
      <c r="V26" s="16">
        <v>4032</v>
      </c>
      <c r="W26" s="16">
        <v>360</v>
      </c>
      <c r="X26" s="16">
        <v>5890</v>
      </c>
      <c r="Y26" s="16">
        <v>48074</v>
      </c>
      <c r="Z26" s="16" t="s">
        <v>165</v>
      </c>
      <c r="AA26" s="16" t="s">
        <v>165</v>
      </c>
      <c r="AB26" s="16">
        <v>11548</v>
      </c>
      <c r="AC26" s="16">
        <v>24598</v>
      </c>
      <c r="AD26" s="16">
        <v>387298</v>
      </c>
      <c r="AE26" s="16">
        <v>24756</v>
      </c>
      <c r="AF26" s="16" t="s">
        <v>165</v>
      </c>
      <c r="AG26" s="16">
        <v>3487</v>
      </c>
      <c r="AH26" s="16" t="s">
        <v>165</v>
      </c>
      <c r="AI26" s="16" t="s">
        <v>165</v>
      </c>
      <c r="AJ26" s="16" t="s">
        <v>165</v>
      </c>
      <c r="AK26" s="16" t="s">
        <v>165</v>
      </c>
      <c r="AL26" s="16">
        <v>354</v>
      </c>
      <c r="AM26" s="16" t="s">
        <v>165</v>
      </c>
      <c r="AN26" s="16">
        <v>359954</v>
      </c>
      <c r="AO26" s="16">
        <v>280055</v>
      </c>
      <c r="AP26" s="16" t="s">
        <v>165</v>
      </c>
      <c r="AQ26" s="16">
        <v>2321</v>
      </c>
      <c r="AR26" s="16">
        <v>1111</v>
      </c>
      <c r="AS26" s="16">
        <v>18115</v>
      </c>
      <c r="AT26" s="16">
        <v>2001517</v>
      </c>
      <c r="AU26" s="16">
        <v>357071</v>
      </c>
      <c r="AV26" s="16">
        <v>16474</v>
      </c>
      <c r="AW26" s="16">
        <v>1112</v>
      </c>
      <c r="AX26" s="16">
        <v>242769</v>
      </c>
      <c r="AY26" s="16">
        <v>124617</v>
      </c>
      <c r="AZ26" s="16">
        <v>36691</v>
      </c>
      <c r="BA26" s="16">
        <v>1064224</v>
      </c>
      <c r="BB26" s="16">
        <v>158559</v>
      </c>
      <c r="BC26" s="16">
        <v>722433</v>
      </c>
      <c r="BD26" s="16">
        <v>2796046</v>
      </c>
      <c r="BE26" s="16">
        <v>1550727</v>
      </c>
      <c r="BF26" s="16">
        <v>272631</v>
      </c>
      <c r="BG26" s="16">
        <v>55042</v>
      </c>
      <c r="BH26" s="16">
        <v>660914</v>
      </c>
      <c r="BI26" s="16">
        <v>617182</v>
      </c>
      <c r="BJ26" s="16">
        <v>982823</v>
      </c>
      <c r="BK26" s="16">
        <v>20712</v>
      </c>
      <c r="BL26" s="16">
        <v>387008</v>
      </c>
      <c r="BM26" s="16">
        <v>387008</v>
      </c>
      <c r="BN26" s="16">
        <v>550612</v>
      </c>
      <c r="BO26" s="16">
        <v>545352</v>
      </c>
      <c r="BP26" s="16" t="s">
        <v>165</v>
      </c>
      <c r="BQ26" s="16">
        <v>18534</v>
      </c>
      <c r="BR26" s="16" t="s">
        <v>165</v>
      </c>
      <c r="BS26" s="16">
        <v>26669</v>
      </c>
      <c r="BT26" s="16">
        <v>3720</v>
      </c>
      <c r="BU26" s="16" t="s">
        <v>165</v>
      </c>
      <c r="BV26" s="16" t="s">
        <v>165</v>
      </c>
      <c r="BW26" s="16" t="s">
        <v>165</v>
      </c>
      <c r="BX26" s="16" t="s">
        <v>165</v>
      </c>
      <c r="BY26" s="16" t="s">
        <v>165</v>
      </c>
      <c r="BZ26" s="16" t="s">
        <v>165</v>
      </c>
      <c r="CA26" s="16" t="s">
        <v>165</v>
      </c>
      <c r="CB26" s="16" t="s">
        <v>165</v>
      </c>
      <c r="CC26" s="16" t="s">
        <v>165</v>
      </c>
      <c r="CD26" s="16" t="s">
        <v>165</v>
      </c>
      <c r="CE26" s="16" t="s">
        <v>165</v>
      </c>
      <c r="CF26" s="16">
        <v>2103044</v>
      </c>
      <c r="CG26" s="16">
        <v>2099224</v>
      </c>
      <c r="CH26" s="16">
        <v>1974914</v>
      </c>
      <c r="CI26" s="16">
        <v>124310</v>
      </c>
      <c r="CJ26" s="16">
        <v>3820</v>
      </c>
      <c r="CK26" s="16">
        <v>482234</v>
      </c>
      <c r="CL26" s="16">
        <v>48460</v>
      </c>
      <c r="CM26" s="16">
        <v>486091</v>
      </c>
      <c r="CN26" s="16">
        <v>1969690</v>
      </c>
      <c r="CO26" s="17" t="s">
        <v>165</v>
      </c>
    </row>
    <row r="27" spans="1:93" s="13" customFormat="1" ht="13.5">
      <c r="A27" s="14" t="s">
        <v>704</v>
      </c>
      <c r="B27" s="15" t="s">
        <v>183</v>
      </c>
      <c r="C27" s="100">
        <v>12165</v>
      </c>
      <c r="D27" s="15" t="s">
        <v>163</v>
      </c>
      <c r="E27" s="15" t="s">
        <v>712</v>
      </c>
      <c r="F27" s="16">
        <v>1882439</v>
      </c>
      <c r="G27" s="16">
        <v>60476</v>
      </c>
      <c r="H27" s="16">
        <v>88179</v>
      </c>
      <c r="I27" s="16">
        <v>13932</v>
      </c>
      <c r="J27" s="16">
        <v>2882</v>
      </c>
      <c r="K27" s="16" t="s">
        <v>165</v>
      </c>
      <c r="L27" s="16" t="s">
        <v>165</v>
      </c>
      <c r="M27" s="16">
        <v>71365</v>
      </c>
      <c r="N27" s="16">
        <v>31728</v>
      </c>
      <c r="O27" s="16">
        <v>1209123</v>
      </c>
      <c r="P27" s="16">
        <v>831624</v>
      </c>
      <c r="Q27" s="16">
        <v>808072</v>
      </c>
      <c r="R27" s="16">
        <v>23552</v>
      </c>
      <c r="S27" s="16" t="s">
        <v>165</v>
      </c>
      <c r="T27" s="16">
        <v>377499</v>
      </c>
      <c r="U27" s="16">
        <v>10453</v>
      </c>
      <c r="V27" s="16">
        <v>2555</v>
      </c>
      <c r="W27" s="16" t="s">
        <v>165</v>
      </c>
      <c r="X27" s="16">
        <v>322</v>
      </c>
      <c r="Y27" s="16">
        <v>36284</v>
      </c>
      <c r="Z27" s="16" t="s">
        <v>165</v>
      </c>
      <c r="AA27" s="16" t="s">
        <v>165</v>
      </c>
      <c r="AB27" s="16" t="s">
        <v>165</v>
      </c>
      <c r="AC27" s="16">
        <v>4863</v>
      </c>
      <c r="AD27" s="16">
        <v>305772</v>
      </c>
      <c r="AE27" s="16">
        <v>17250</v>
      </c>
      <c r="AF27" s="16" t="s">
        <v>165</v>
      </c>
      <c r="AG27" s="16" t="s">
        <v>165</v>
      </c>
      <c r="AH27" s="16" t="s">
        <v>165</v>
      </c>
      <c r="AI27" s="16" t="s">
        <v>165</v>
      </c>
      <c r="AJ27" s="16" t="s">
        <v>165</v>
      </c>
      <c r="AK27" s="16" t="s">
        <v>165</v>
      </c>
      <c r="AL27" s="16" t="s">
        <v>165</v>
      </c>
      <c r="AM27" s="16" t="s">
        <v>165</v>
      </c>
      <c r="AN27" s="16">
        <v>268944</v>
      </c>
      <c r="AO27" s="16">
        <v>214542</v>
      </c>
      <c r="AP27" s="16" t="s">
        <v>165</v>
      </c>
      <c r="AQ27" s="16">
        <v>1269</v>
      </c>
      <c r="AR27" s="16">
        <v>8178</v>
      </c>
      <c r="AS27" s="16">
        <v>8020</v>
      </c>
      <c r="AT27" s="16">
        <v>1636248</v>
      </c>
      <c r="AU27" s="16">
        <v>71795</v>
      </c>
      <c r="AV27" s="16">
        <v>11134</v>
      </c>
      <c r="AW27" s="16">
        <v>1347</v>
      </c>
      <c r="AX27" s="16">
        <v>266566</v>
      </c>
      <c r="AY27" s="16">
        <v>84535</v>
      </c>
      <c r="AZ27" s="16">
        <v>41729</v>
      </c>
      <c r="BA27" s="16">
        <v>1072510</v>
      </c>
      <c r="BB27" s="16">
        <v>86632</v>
      </c>
      <c r="BC27" s="16">
        <v>143555</v>
      </c>
      <c r="BD27" s="16">
        <v>1560916</v>
      </c>
      <c r="BE27" s="16">
        <v>2401282</v>
      </c>
      <c r="BF27" s="16">
        <v>529724</v>
      </c>
      <c r="BG27" s="16">
        <v>473239</v>
      </c>
      <c r="BH27" s="16">
        <v>654512</v>
      </c>
      <c r="BI27" s="16">
        <v>1217046</v>
      </c>
      <c r="BJ27" s="16">
        <v>699077</v>
      </c>
      <c r="BK27" s="16">
        <v>29742</v>
      </c>
      <c r="BL27" s="16">
        <v>299800</v>
      </c>
      <c r="BM27" s="16">
        <v>299800</v>
      </c>
      <c r="BN27" s="16">
        <v>399277</v>
      </c>
      <c r="BO27" s="16">
        <v>399277</v>
      </c>
      <c r="BP27" s="16" t="s">
        <v>165</v>
      </c>
      <c r="BQ27" s="16" t="s">
        <v>165</v>
      </c>
      <c r="BR27" s="16" t="s">
        <v>165</v>
      </c>
      <c r="BS27" s="16" t="s">
        <v>165</v>
      </c>
      <c r="BT27" s="16" t="s">
        <v>165</v>
      </c>
      <c r="BU27" s="16">
        <v>63421</v>
      </c>
      <c r="BV27" s="16">
        <v>1356</v>
      </c>
      <c r="BW27" s="16" t="s">
        <v>165</v>
      </c>
      <c r="BX27" s="16">
        <v>63421</v>
      </c>
      <c r="BY27" s="16" t="s">
        <v>165</v>
      </c>
      <c r="BZ27" s="16" t="s">
        <v>165</v>
      </c>
      <c r="CA27" s="16" t="s">
        <v>165</v>
      </c>
      <c r="CB27" s="16" t="s">
        <v>165</v>
      </c>
      <c r="CC27" s="16" t="s">
        <v>165</v>
      </c>
      <c r="CD27" s="16" t="s">
        <v>165</v>
      </c>
      <c r="CE27" s="16" t="s">
        <v>165</v>
      </c>
      <c r="CF27" s="16">
        <v>872850</v>
      </c>
      <c r="CG27" s="16">
        <v>868600</v>
      </c>
      <c r="CH27" s="16">
        <v>771913</v>
      </c>
      <c r="CI27" s="16">
        <v>96687</v>
      </c>
      <c r="CJ27" s="16">
        <v>4250</v>
      </c>
      <c r="CK27" s="16">
        <v>219534</v>
      </c>
      <c r="CL27" s="16">
        <v>3288</v>
      </c>
      <c r="CM27" s="16">
        <v>656838</v>
      </c>
      <c r="CN27" s="16">
        <v>1171056</v>
      </c>
      <c r="CO27" s="17" t="s">
        <v>165</v>
      </c>
    </row>
    <row r="28" spans="1:93" s="13" customFormat="1" ht="13.5">
      <c r="A28" s="14" t="s">
        <v>704</v>
      </c>
      <c r="B28" s="15" t="s">
        <v>168</v>
      </c>
      <c r="C28" s="100">
        <v>12173</v>
      </c>
      <c r="D28" s="15" t="s">
        <v>163</v>
      </c>
      <c r="E28" s="15" t="s">
        <v>175</v>
      </c>
      <c r="F28" s="16">
        <v>6486922</v>
      </c>
      <c r="G28" s="16">
        <v>174754</v>
      </c>
      <c r="H28" s="16">
        <v>849230</v>
      </c>
      <c r="I28" s="16">
        <v>17854</v>
      </c>
      <c r="J28" s="16">
        <v>11707</v>
      </c>
      <c r="K28" s="16">
        <v>6236</v>
      </c>
      <c r="L28" s="16">
        <v>14431</v>
      </c>
      <c r="M28" s="16">
        <v>799002</v>
      </c>
      <c r="N28" s="16">
        <v>38137</v>
      </c>
      <c r="O28" s="16">
        <v>3900654</v>
      </c>
      <c r="P28" s="16">
        <v>2501112</v>
      </c>
      <c r="Q28" s="16">
        <v>2428722</v>
      </c>
      <c r="R28" s="16">
        <v>72001</v>
      </c>
      <c r="S28" s="16">
        <v>389</v>
      </c>
      <c r="T28" s="16">
        <v>1399542</v>
      </c>
      <c r="U28" s="16">
        <v>67124</v>
      </c>
      <c r="V28" s="16">
        <v>28903</v>
      </c>
      <c r="W28" s="16" t="s">
        <v>165</v>
      </c>
      <c r="X28" s="16">
        <v>11422</v>
      </c>
      <c r="Y28" s="16">
        <v>240230</v>
      </c>
      <c r="Z28" s="16" t="s">
        <v>165</v>
      </c>
      <c r="AA28" s="16">
        <v>154</v>
      </c>
      <c r="AB28" s="16">
        <v>2422</v>
      </c>
      <c r="AC28" s="16">
        <v>55569</v>
      </c>
      <c r="AD28" s="16">
        <v>928759</v>
      </c>
      <c r="AE28" s="16">
        <v>56804</v>
      </c>
      <c r="AF28" s="16" t="s">
        <v>165</v>
      </c>
      <c r="AG28" s="16">
        <v>8155</v>
      </c>
      <c r="AH28" s="16" t="s">
        <v>165</v>
      </c>
      <c r="AI28" s="16" t="s">
        <v>165</v>
      </c>
      <c r="AJ28" s="16" t="s">
        <v>165</v>
      </c>
      <c r="AK28" s="16" t="s">
        <v>165</v>
      </c>
      <c r="AL28" s="16" t="s">
        <v>165</v>
      </c>
      <c r="AM28" s="16" t="s">
        <v>165</v>
      </c>
      <c r="AN28" s="16">
        <v>946989</v>
      </c>
      <c r="AO28" s="16">
        <v>567765</v>
      </c>
      <c r="AP28" s="16" t="s">
        <v>165</v>
      </c>
      <c r="AQ28" s="16">
        <v>5753</v>
      </c>
      <c r="AR28" s="16">
        <v>3640</v>
      </c>
      <c r="AS28" s="16">
        <v>42215</v>
      </c>
      <c r="AT28" s="16">
        <v>5642989</v>
      </c>
      <c r="AU28" s="16">
        <v>68583</v>
      </c>
      <c r="AV28" s="16">
        <v>52582</v>
      </c>
      <c r="AW28" s="16">
        <v>1899</v>
      </c>
      <c r="AX28" s="16">
        <v>888371</v>
      </c>
      <c r="AY28" s="16">
        <v>219514</v>
      </c>
      <c r="AZ28" s="16">
        <v>145445</v>
      </c>
      <c r="BA28" s="16">
        <v>4013572</v>
      </c>
      <c r="BB28" s="16">
        <v>253023</v>
      </c>
      <c r="BC28" s="16">
        <v>1370452</v>
      </c>
      <c r="BD28" s="16">
        <v>11099864</v>
      </c>
      <c r="BE28" s="16">
        <v>3423246</v>
      </c>
      <c r="BF28" s="16">
        <v>124706</v>
      </c>
      <c r="BG28" s="16">
        <v>15086</v>
      </c>
      <c r="BH28" s="16">
        <v>1154644</v>
      </c>
      <c r="BI28" s="16">
        <v>2143896</v>
      </c>
      <c r="BJ28" s="16">
        <v>6971220</v>
      </c>
      <c r="BK28" s="16">
        <v>179900</v>
      </c>
      <c r="BL28" s="16">
        <v>4311508</v>
      </c>
      <c r="BM28" s="16">
        <v>3477385</v>
      </c>
      <c r="BN28" s="16">
        <v>2370154</v>
      </c>
      <c r="BO28" s="16">
        <v>2172007</v>
      </c>
      <c r="BP28" s="16">
        <v>274864</v>
      </c>
      <c r="BQ28" s="16">
        <v>14694</v>
      </c>
      <c r="BR28" s="16" t="s">
        <v>165</v>
      </c>
      <c r="BS28" s="16" t="s">
        <v>165</v>
      </c>
      <c r="BT28" s="16" t="s">
        <v>165</v>
      </c>
      <c r="BU28" s="16" t="s">
        <v>165</v>
      </c>
      <c r="BV28" s="16" t="s">
        <v>165</v>
      </c>
      <c r="BW28" s="16" t="s">
        <v>165</v>
      </c>
      <c r="BX28" s="16" t="s">
        <v>165</v>
      </c>
      <c r="BY28" s="16" t="s">
        <v>165</v>
      </c>
      <c r="BZ28" s="16" t="s">
        <v>165</v>
      </c>
      <c r="CA28" s="16" t="s">
        <v>165</v>
      </c>
      <c r="CB28" s="16" t="s">
        <v>165</v>
      </c>
      <c r="CC28" s="16" t="s">
        <v>165</v>
      </c>
      <c r="CD28" s="16" t="s">
        <v>165</v>
      </c>
      <c r="CE28" s="16" t="s">
        <v>165</v>
      </c>
      <c r="CF28" s="16">
        <v>4367359</v>
      </c>
      <c r="CG28" s="16">
        <v>4366910</v>
      </c>
      <c r="CH28" s="16">
        <v>4070799</v>
      </c>
      <c r="CI28" s="16">
        <v>296111</v>
      </c>
      <c r="CJ28" s="16">
        <v>449</v>
      </c>
      <c r="CK28" s="16">
        <v>405241</v>
      </c>
      <c r="CL28" s="16">
        <v>707369</v>
      </c>
      <c r="CM28" s="16">
        <v>1163412</v>
      </c>
      <c r="CN28" s="16">
        <v>4300638</v>
      </c>
      <c r="CO28" s="17" t="s">
        <v>165</v>
      </c>
    </row>
    <row r="29" spans="1:93" s="13" customFormat="1" ht="13.5">
      <c r="A29" s="9" t="s">
        <v>704</v>
      </c>
      <c r="B29" s="10" t="s">
        <v>166</v>
      </c>
      <c r="C29" s="99">
        <v>22012</v>
      </c>
      <c r="D29" s="10" t="s">
        <v>176</v>
      </c>
      <c r="E29" s="10" t="s">
        <v>177</v>
      </c>
      <c r="F29" s="11">
        <v>11768521</v>
      </c>
      <c r="G29" s="11">
        <v>241549</v>
      </c>
      <c r="H29" s="11">
        <v>436978</v>
      </c>
      <c r="I29" s="11">
        <v>37582</v>
      </c>
      <c r="J29" s="11">
        <v>67947</v>
      </c>
      <c r="K29" s="11" t="s">
        <v>165</v>
      </c>
      <c r="L29" s="11" t="s">
        <v>165</v>
      </c>
      <c r="M29" s="11">
        <v>331449</v>
      </c>
      <c r="N29" s="11">
        <v>118554</v>
      </c>
      <c r="O29" s="11">
        <v>8147252</v>
      </c>
      <c r="P29" s="11">
        <v>5458174</v>
      </c>
      <c r="Q29" s="11">
        <v>5298543</v>
      </c>
      <c r="R29" s="11">
        <v>155562</v>
      </c>
      <c r="S29" s="11">
        <v>4069</v>
      </c>
      <c r="T29" s="11">
        <v>2689078</v>
      </c>
      <c r="U29" s="11">
        <v>72747</v>
      </c>
      <c r="V29" s="11">
        <v>88601</v>
      </c>
      <c r="W29" s="11">
        <v>2040</v>
      </c>
      <c r="X29" s="11">
        <v>16461</v>
      </c>
      <c r="Y29" s="11">
        <v>379938</v>
      </c>
      <c r="Z29" s="11" t="s">
        <v>165</v>
      </c>
      <c r="AA29" s="11">
        <v>394</v>
      </c>
      <c r="AB29" s="11">
        <v>12633</v>
      </c>
      <c r="AC29" s="11">
        <v>143349</v>
      </c>
      <c r="AD29" s="11">
        <v>1886626</v>
      </c>
      <c r="AE29" s="11">
        <v>86186</v>
      </c>
      <c r="AF29" s="11" t="s">
        <v>165</v>
      </c>
      <c r="AG29" s="11">
        <v>103</v>
      </c>
      <c r="AH29" s="11" t="s">
        <v>165</v>
      </c>
      <c r="AI29" s="11" t="s">
        <v>165</v>
      </c>
      <c r="AJ29" s="11" t="s">
        <v>165</v>
      </c>
      <c r="AK29" s="11" t="s">
        <v>165</v>
      </c>
      <c r="AL29" s="11" t="s">
        <v>165</v>
      </c>
      <c r="AM29" s="11" t="s">
        <v>165</v>
      </c>
      <c r="AN29" s="11">
        <v>1736834</v>
      </c>
      <c r="AO29" s="11">
        <v>995978</v>
      </c>
      <c r="AP29" s="11" t="s">
        <v>165</v>
      </c>
      <c r="AQ29" s="11">
        <v>14492</v>
      </c>
      <c r="AR29" s="11">
        <v>76884</v>
      </c>
      <c r="AS29" s="11">
        <v>96065</v>
      </c>
      <c r="AT29" s="11">
        <v>13534854</v>
      </c>
      <c r="AU29" s="11">
        <v>847666</v>
      </c>
      <c r="AV29" s="11">
        <v>65215</v>
      </c>
      <c r="AW29" s="11">
        <v>1714</v>
      </c>
      <c r="AX29" s="11">
        <v>3183358</v>
      </c>
      <c r="AY29" s="11">
        <v>396954</v>
      </c>
      <c r="AZ29" s="11">
        <v>193474</v>
      </c>
      <c r="BA29" s="11">
        <v>8270367</v>
      </c>
      <c r="BB29" s="11">
        <v>576106</v>
      </c>
      <c r="BC29" s="11">
        <v>3194873</v>
      </c>
      <c r="BD29" s="11">
        <v>40881442</v>
      </c>
      <c r="BE29" s="11">
        <v>9487523</v>
      </c>
      <c r="BF29" s="11">
        <v>5103147</v>
      </c>
      <c r="BG29" s="11">
        <v>4273219</v>
      </c>
      <c r="BH29" s="11">
        <v>1216216</v>
      </c>
      <c r="BI29" s="11">
        <v>3168160</v>
      </c>
      <c r="BJ29" s="11">
        <v>6214565</v>
      </c>
      <c r="BK29" s="11">
        <v>413041</v>
      </c>
      <c r="BL29" s="11">
        <v>3838813</v>
      </c>
      <c r="BM29" s="11">
        <v>2999966</v>
      </c>
      <c r="BN29" s="11">
        <v>2011802</v>
      </c>
      <c r="BO29" s="11">
        <v>1932709</v>
      </c>
      <c r="BP29" s="11" t="s">
        <v>165</v>
      </c>
      <c r="BQ29" s="11">
        <v>363950</v>
      </c>
      <c r="BR29" s="11" t="s">
        <v>165</v>
      </c>
      <c r="BS29" s="11" t="s">
        <v>165</v>
      </c>
      <c r="BT29" s="11" t="s">
        <v>165</v>
      </c>
      <c r="BU29" s="11">
        <v>6271</v>
      </c>
      <c r="BV29" s="11" t="s">
        <v>165</v>
      </c>
      <c r="BW29" s="11">
        <v>1616</v>
      </c>
      <c r="BX29" s="11">
        <v>4655</v>
      </c>
      <c r="BY29" s="11" t="s">
        <v>165</v>
      </c>
      <c r="BZ29" s="11" t="s">
        <v>165</v>
      </c>
      <c r="CA29" s="11" t="s">
        <v>165</v>
      </c>
      <c r="CB29" s="11" t="s">
        <v>165</v>
      </c>
      <c r="CC29" s="11" t="s">
        <v>165</v>
      </c>
      <c r="CD29" s="11" t="s">
        <v>165</v>
      </c>
      <c r="CE29" s="11" t="s">
        <v>165</v>
      </c>
      <c r="CF29" s="11">
        <v>17086066</v>
      </c>
      <c r="CG29" s="11">
        <v>17085890</v>
      </c>
      <c r="CH29" s="11">
        <v>15436117</v>
      </c>
      <c r="CI29" s="11">
        <v>1649773</v>
      </c>
      <c r="CJ29" s="11">
        <v>176</v>
      </c>
      <c r="CK29" s="11">
        <v>733212</v>
      </c>
      <c r="CL29" s="11">
        <v>500</v>
      </c>
      <c r="CM29" s="11">
        <v>667575</v>
      </c>
      <c r="CN29" s="11">
        <v>12539223</v>
      </c>
      <c r="CO29" s="12" t="s">
        <v>165</v>
      </c>
    </row>
    <row r="30" spans="1:93" s="13" customFormat="1" ht="13.5">
      <c r="A30" s="14" t="s">
        <v>704</v>
      </c>
      <c r="B30" s="15" t="s">
        <v>168</v>
      </c>
      <c r="C30" s="100">
        <v>22021</v>
      </c>
      <c r="D30" s="15" t="s">
        <v>176</v>
      </c>
      <c r="E30" s="15" t="s">
        <v>178</v>
      </c>
      <c r="F30" s="16">
        <v>8875920</v>
      </c>
      <c r="G30" s="16">
        <v>216672</v>
      </c>
      <c r="H30" s="16">
        <v>751339</v>
      </c>
      <c r="I30" s="16">
        <v>49126</v>
      </c>
      <c r="J30" s="16">
        <v>20193</v>
      </c>
      <c r="K30" s="16">
        <v>81502</v>
      </c>
      <c r="L30" s="16" t="s">
        <v>165</v>
      </c>
      <c r="M30" s="16">
        <v>600518</v>
      </c>
      <c r="N30" s="16">
        <v>61394</v>
      </c>
      <c r="O30" s="16">
        <v>5720323</v>
      </c>
      <c r="P30" s="16">
        <v>3836811</v>
      </c>
      <c r="Q30" s="16">
        <v>3722803</v>
      </c>
      <c r="R30" s="16">
        <v>109949</v>
      </c>
      <c r="S30" s="16">
        <v>4059</v>
      </c>
      <c r="T30" s="16">
        <v>1844412</v>
      </c>
      <c r="U30" s="16">
        <v>56194</v>
      </c>
      <c r="V30" s="16">
        <v>44713</v>
      </c>
      <c r="W30" s="16">
        <v>3720</v>
      </c>
      <c r="X30" s="16">
        <v>3865</v>
      </c>
      <c r="Y30" s="16">
        <v>282356</v>
      </c>
      <c r="Z30" s="16">
        <v>1025</v>
      </c>
      <c r="AA30" s="16">
        <v>892</v>
      </c>
      <c r="AB30" s="16">
        <v>5763</v>
      </c>
      <c r="AC30" s="16">
        <v>67684</v>
      </c>
      <c r="AD30" s="16">
        <v>1315160</v>
      </c>
      <c r="AE30" s="16">
        <v>63039</v>
      </c>
      <c r="AF30" s="16" t="s">
        <v>165</v>
      </c>
      <c r="AG30" s="16">
        <v>1</v>
      </c>
      <c r="AH30" s="16" t="s">
        <v>165</v>
      </c>
      <c r="AI30" s="16" t="s">
        <v>165</v>
      </c>
      <c r="AJ30" s="16" t="s">
        <v>165</v>
      </c>
      <c r="AK30" s="16" t="s">
        <v>165</v>
      </c>
      <c r="AL30" s="16" t="s">
        <v>165</v>
      </c>
      <c r="AM30" s="16">
        <v>39100</v>
      </c>
      <c r="AN30" s="16">
        <v>1191484</v>
      </c>
      <c r="AO30" s="16">
        <v>790893</v>
      </c>
      <c r="AP30" s="16">
        <v>831</v>
      </c>
      <c r="AQ30" s="16">
        <v>7257</v>
      </c>
      <c r="AR30" s="16">
        <v>135727</v>
      </c>
      <c r="AS30" s="16">
        <v>61125</v>
      </c>
      <c r="AT30" s="16">
        <v>9838791</v>
      </c>
      <c r="AU30" s="16">
        <v>193246</v>
      </c>
      <c r="AV30" s="16">
        <v>144004</v>
      </c>
      <c r="AW30" s="16">
        <v>3905</v>
      </c>
      <c r="AX30" s="16">
        <v>1895542</v>
      </c>
      <c r="AY30" s="16">
        <v>254790</v>
      </c>
      <c r="AZ30" s="16">
        <v>264287</v>
      </c>
      <c r="BA30" s="16">
        <v>6423802</v>
      </c>
      <c r="BB30" s="16">
        <v>659215</v>
      </c>
      <c r="BC30" s="16">
        <v>1612168</v>
      </c>
      <c r="BD30" s="16">
        <v>22635595</v>
      </c>
      <c r="BE30" s="16">
        <v>9027890</v>
      </c>
      <c r="BF30" s="16">
        <v>4427790</v>
      </c>
      <c r="BG30" s="16">
        <v>3880573</v>
      </c>
      <c r="BH30" s="16">
        <v>1800035</v>
      </c>
      <c r="BI30" s="16">
        <v>2800065</v>
      </c>
      <c r="BJ30" s="16">
        <v>11504074</v>
      </c>
      <c r="BK30" s="16">
        <v>317658</v>
      </c>
      <c r="BL30" s="16">
        <v>5080590</v>
      </c>
      <c r="BM30" s="16">
        <v>4657863</v>
      </c>
      <c r="BN30" s="16">
        <v>6161865</v>
      </c>
      <c r="BO30" s="16">
        <v>6013361</v>
      </c>
      <c r="BP30" s="16" t="s">
        <v>165</v>
      </c>
      <c r="BQ30" s="16">
        <v>155932</v>
      </c>
      <c r="BR30" s="16" t="s">
        <v>165</v>
      </c>
      <c r="BS30" s="16">
        <v>105687</v>
      </c>
      <c r="BT30" s="16">
        <v>105687</v>
      </c>
      <c r="BU30" s="16" t="s">
        <v>165</v>
      </c>
      <c r="BV30" s="16" t="s">
        <v>165</v>
      </c>
      <c r="BW30" s="16" t="s">
        <v>165</v>
      </c>
      <c r="BX30" s="16" t="s">
        <v>165</v>
      </c>
      <c r="BY30" s="16" t="s">
        <v>165</v>
      </c>
      <c r="BZ30" s="16" t="s">
        <v>165</v>
      </c>
      <c r="CA30" s="16" t="s">
        <v>165</v>
      </c>
      <c r="CB30" s="16" t="s">
        <v>165</v>
      </c>
      <c r="CC30" s="16" t="s">
        <v>165</v>
      </c>
      <c r="CD30" s="16" t="s">
        <v>165</v>
      </c>
      <c r="CE30" s="16" t="s">
        <v>165</v>
      </c>
      <c r="CF30" s="16">
        <v>8276461</v>
      </c>
      <c r="CG30" s="16">
        <v>8275440</v>
      </c>
      <c r="CH30" s="16">
        <v>7486296</v>
      </c>
      <c r="CI30" s="16">
        <v>789144</v>
      </c>
      <c r="CJ30" s="16">
        <v>1021</v>
      </c>
      <c r="CK30" s="16">
        <v>506877</v>
      </c>
      <c r="CL30" s="16">
        <v>896112</v>
      </c>
      <c r="CM30" s="16">
        <v>1278642</v>
      </c>
      <c r="CN30" s="16">
        <v>6879463</v>
      </c>
      <c r="CO30" s="17" t="s">
        <v>165</v>
      </c>
    </row>
    <row r="31" spans="1:93" s="13" customFormat="1" ht="13.5">
      <c r="A31" s="14" t="s">
        <v>704</v>
      </c>
      <c r="B31" s="15" t="s">
        <v>166</v>
      </c>
      <c r="C31" s="100">
        <v>22039</v>
      </c>
      <c r="D31" s="15" t="s">
        <v>176</v>
      </c>
      <c r="E31" s="15" t="s">
        <v>180</v>
      </c>
      <c r="F31" s="16">
        <v>9865102</v>
      </c>
      <c r="G31" s="16">
        <v>279708</v>
      </c>
      <c r="H31" s="16">
        <v>680958</v>
      </c>
      <c r="I31" s="16">
        <v>13292</v>
      </c>
      <c r="J31" s="16">
        <v>16481</v>
      </c>
      <c r="K31" s="16" t="s">
        <v>165</v>
      </c>
      <c r="L31" s="16">
        <v>66634</v>
      </c>
      <c r="M31" s="16">
        <v>584551</v>
      </c>
      <c r="N31" s="16">
        <v>61101</v>
      </c>
      <c r="O31" s="16">
        <v>6189791</v>
      </c>
      <c r="P31" s="16">
        <v>4072241</v>
      </c>
      <c r="Q31" s="16">
        <v>3965649</v>
      </c>
      <c r="R31" s="16">
        <v>104317</v>
      </c>
      <c r="S31" s="16">
        <v>2275</v>
      </c>
      <c r="T31" s="16">
        <v>2114032</v>
      </c>
      <c r="U31" s="16">
        <v>83192</v>
      </c>
      <c r="V31" s="16">
        <v>50020</v>
      </c>
      <c r="W31" s="16">
        <v>166</v>
      </c>
      <c r="X31" s="16">
        <v>5559</v>
      </c>
      <c r="Y31" s="16">
        <v>382231</v>
      </c>
      <c r="Z31" s="16" t="s">
        <v>165</v>
      </c>
      <c r="AA31" s="16">
        <v>76</v>
      </c>
      <c r="AB31" s="16" t="s">
        <v>165</v>
      </c>
      <c r="AC31" s="16">
        <v>70683</v>
      </c>
      <c r="AD31" s="16">
        <v>1433508</v>
      </c>
      <c r="AE31" s="16">
        <v>68105</v>
      </c>
      <c r="AF31" s="16" t="s">
        <v>165</v>
      </c>
      <c r="AG31" s="16">
        <v>1389</v>
      </c>
      <c r="AH31" s="16" t="s">
        <v>165</v>
      </c>
      <c r="AI31" s="16" t="s">
        <v>165</v>
      </c>
      <c r="AJ31" s="16">
        <v>1206</v>
      </c>
      <c r="AK31" s="16" t="s">
        <v>165</v>
      </c>
      <c r="AL31" s="16">
        <v>17897</v>
      </c>
      <c r="AM31" s="16">
        <v>3518</v>
      </c>
      <c r="AN31" s="16">
        <v>1373088</v>
      </c>
      <c r="AO31" s="16">
        <v>1138912</v>
      </c>
      <c r="AP31" s="16">
        <v>1967</v>
      </c>
      <c r="AQ31" s="16">
        <v>7096</v>
      </c>
      <c r="AR31" s="16">
        <v>132481</v>
      </c>
      <c r="AS31" s="16">
        <v>61482</v>
      </c>
      <c r="AT31" s="16">
        <v>11663871</v>
      </c>
      <c r="AU31" s="16">
        <v>401812</v>
      </c>
      <c r="AV31" s="16">
        <v>126283</v>
      </c>
      <c r="AW31" s="16">
        <v>2811</v>
      </c>
      <c r="AX31" s="16">
        <v>2988113</v>
      </c>
      <c r="AY31" s="16">
        <v>363049</v>
      </c>
      <c r="AZ31" s="16">
        <v>478593</v>
      </c>
      <c r="BA31" s="16">
        <v>6474175</v>
      </c>
      <c r="BB31" s="16">
        <v>829035</v>
      </c>
      <c r="BC31" s="16">
        <v>1042118</v>
      </c>
      <c r="BD31" s="16">
        <v>26237013</v>
      </c>
      <c r="BE31" s="16">
        <v>10561363</v>
      </c>
      <c r="BF31" s="16">
        <v>5222599</v>
      </c>
      <c r="BG31" s="16">
        <v>4424631</v>
      </c>
      <c r="BH31" s="16">
        <v>1212280</v>
      </c>
      <c r="BI31" s="16">
        <v>4126484</v>
      </c>
      <c r="BJ31" s="16">
        <v>20975756</v>
      </c>
      <c r="BK31" s="16">
        <v>536468</v>
      </c>
      <c r="BL31" s="16">
        <v>7366486</v>
      </c>
      <c r="BM31" s="16">
        <v>6680876</v>
      </c>
      <c r="BN31" s="16">
        <v>13320028</v>
      </c>
      <c r="BO31" s="16">
        <v>12841781</v>
      </c>
      <c r="BP31" s="16" t="s">
        <v>165</v>
      </c>
      <c r="BQ31" s="16">
        <v>267747</v>
      </c>
      <c r="BR31" s="16" t="s">
        <v>165</v>
      </c>
      <c r="BS31" s="16">
        <v>21495</v>
      </c>
      <c r="BT31" s="16" t="s">
        <v>165</v>
      </c>
      <c r="BU31" s="16">
        <v>79779</v>
      </c>
      <c r="BV31" s="16" t="s">
        <v>165</v>
      </c>
      <c r="BW31" s="16">
        <v>4550</v>
      </c>
      <c r="BX31" s="16">
        <v>75229</v>
      </c>
      <c r="BY31" s="16" t="s">
        <v>165</v>
      </c>
      <c r="BZ31" s="16" t="s">
        <v>165</v>
      </c>
      <c r="CA31" s="16" t="s">
        <v>165</v>
      </c>
      <c r="CB31" s="16" t="s">
        <v>165</v>
      </c>
      <c r="CC31" s="16" t="s">
        <v>165</v>
      </c>
      <c r="CD31" s="16" t="s">
        <v>165</v>
      </c>
      <c r="CE31" s="16" t="s">
        <v>165</v>
      </c>
      <c r="CF31" s="16">
        <v>9044339</v>
      </c>
      <c r="CG31" s="16">
        <v>9044211</v>
      </c>
      <c r="CH31" s="16">
        <v>8246040</v>
      </c>
      <c r="CI31" s="16">
        <v>798171</v>
      </c>
      <c r="CJ31" s="16">
        <v>128</v>
      </c>
      <c r="CK31" s="16">
        <v>2469031</v>
      </c>
      <c r="CL31" s="16">
        <v>356144</v>
      </c>
      <c r="CM31" s="16">
        <v>1997543</v>
      </c>
      <c r="CN31" s="16">
        <v>11212604</v>
      </c>
      <c r="CO31" s="17" t="s">
        <v>165</v>
      </c>
    </row>
    <row r="32" spans="1:93" s="13" customFormat="1" ht="13.5">
      <c r="A32" s="9" t="s">
        <v>704</v>
      </c>
      <c r="B32" s="10" t="s">
        <v>166</v>
      </c>
      <c r="C32" s="99">
        <v>32018</v>
      </c>
      <c r="D32" s="10" t="s">
        <v>181</v>
      </c>
      <c r="E32" s="10" t="s">
        <v>182</v>
      </c>
      <c r="F32" s="11">
        <v>15362506</v>
      </c>
      <c r="G32" s="11">
        <v>374731</v>
      </c>
      <c r="H32" s="11">
        <v>1067861</v>
      </c>
      <c r="I32" s="11">
        <v>30834</v>
      </c>
      <c r="J32" s="11">
        <v>49006</v>
      </c>
      <c r="K32" s="11">
        <v>40620</v>
      </c>
      <c r="L32" s="11">
        <v>56907</v>
      </c>
      <c r="M32" s="11">
        <v>890494</v>
      </c>
      <c r="N32" s="11">
        <v>62522</v>
      </c>
      <c r="O32" s="11">
        <v>10248031</v>
      </c>
      <c r="P32" s="11">
        <v>6615485</v>
      </c>
      <c r="Q32" s="11">
        <v>6447167</v>
      </c>
      <c r="R32" s="11">
        <v>164585</v>
      </c>
      <c r="S32" s="11">
        <v>3733</v>
      </c>
      <c r="T32" s="11">
        <v>3632546</v>
      </c>
      <c r="U32" s="11">
        <v>124852</v>
      </c>
      <c r="V32" s="11">
        <v>113697</v>
      </c>
      <c r="W32" s="11">
        <v>3672</v>
      </c>
      <c r="X32" s="11">
        <v>25741</v>
      </c>
      <c r="Y32" s="11">
        <v>611364</v>
      </c>
      <c r="Z32" s="11" t="s">
        <v>165</v>
      </c>
      <c r="AA32" s="11">
        <v>93</v>
      </c>
      <c r="AB32" s="11">
        <v>21023</v>
      </c>
      <c r="AC32" s="11">
        <v>106953</v>
      </c>
      <c r="AD32" s="11">
        <v>2494730</v>
      </c>
      <c r="AE32" s="11">
        <v>102411</v>
      </c>
      <c r="AF32" s="11" t="s">
        <v>165</v>
      </c>
      <c r="AG32" s="11">
        <v>4249</v>
      </c>
      <c r="AH32" s="11">
        <v>2850</v>
      </c>
      <c r="AI32" s="11">
        <v>4412</v>
      </c>
      <c r="AJ32" s="11">
        <v>600</v>
      </c>
      <c r="AK32" s="11" t="s">
        <v>165</v>
      </c>
      <c r="AL32" s="11">
        <v>15899</v>
      </c>
      <c r="AM32" s="11" t="s">
        <v>165</v>
      </c>
      <c r="AN32" s="11">
        <v>2153754</v>
      </c>
      <c r="AO32" s="11">
        <v>1282890</v>
      </c>
      <c r="AP32" s="11">
        <v>3128</v>
      </c>
      <c r="AQ32" s="11">
        <v>15250</v>
      </c>
      <c r="AR32" s="11">
        <v>154339</v>
      </c>
      <c r="AS32" s="11">
        <v>94930</v>
      </c>
      <c r="AT32" s="11">
        <v>13009706</v>
      </c>
      <c r="AU32" s="11">
        <v>397480</v>
      </c>
      <c r="AV32" s="11">
        <v>134768</v>
      </c>
      <c r="AW32" s="11">
        <v>4583</v>
      </c>
      <c r="AX32" s="11">
        <v>1738182</v>
      </c>
      <c r="AY32" s="11">
        <v>371616</v>
      </c>
      <c r="AZ32" s="11">
        <v>50149</v>
      </c>
      <c r="BA32" s="11">
        <v>9336472</v>
      </c>
      <c r="BB32" s="11">
        <v>976456</v>
      </c>
      <c r="BC32" s="11">
        <v>898995</v>
      </c>
      <c r="BD32" s="11">
        <v>29750808</v>
      </c>
      <c r="BE32" s="11">
        <v>12867455</v>
      </c>
      <c r="BF32" s="11">
        <v>5157627</v>
      </c>
      <c r="BG32" s="11">
        <v>4731410</v>
      </c>
      <c r="BH32" s="11">
        <v>2869183</v>
      </c>
      <c r="BI32" s="11">
        <v>4840645</v>
      </c>
      <c r="BJ32" s="11">
        <v>13331391</v>
      </c>
      <c r="BK32" s="11">
        <v>523808</v>
      </c>
      <c r="BL32" s="11">
        <v>7685099</v>
      </c>
      <c r="BM32" s="11">
        <v>6871785</v>
      </c>
      <c r="BN32" s="11">
        <v>5603448</v>
      </c>
      <c r="BO32" s="11">
        <v>5074789</v>
      </c>
      <c r="BP32" s="11" t="s">
        <v>165</v>
      </c>
      <c r="BQ32" s="11">
        <v>42844</v>
      </c>
      <c r="BR32" s="11" t="s">
        <v>165</v>
      </c>
      <c r="BS32" s="11" t="s">
        <v>165</v>
      </c>
      <c r="BT32" s="11" t="s">
        <v>165</v>
      </c>
      <c r="BU32" s="11">
        <v>34698</v>
      </c>
      <c r="BV32" s="11" t="s">
        <v>165</v>
      </c>
      <c r="BW32" s="11">
        <v>34698</v>
      </c>
      <c r="BX32" s="11" t="s">
        <v>165</v>
      </c>
      <c r="BY32" s="11" t="s">
        <v>165</v>
      </c>
      <c r="BZ32" s="11" t="s">
        <v>165</v>
      </c>
      <c r="CA32" s="11" t="s">
        <v>165</v>
      </c>
      <c r="CB32" s="11" t="s">
        <v>165</v>
      </c>
      <c r="CC32" s="11" t="s">
        <v>165</v>
      </c>
      <c r="CD32" s="11" t="s">
        <v>165</v>
      </c>
      <c r="CE32" s="11" t="s">
        <v>165</v>
      </c>
      <c r="CF32" s="11">
        <v>12462372</v>
      </c>
      <c r="CG32" s="11">
        <v>12458868</v>
      </c>
      <c r="CH32" s="11">
        <v>11203954</v>
      </c>
      <c r="CI32" s="11">
        <v>1254914</v>
      </c>
      <c r="CJ32" s="11">
        <v>3504</v>
      </c>
      <c r="CK32" s="11">
        <v>3460063</v>
      </c>
      <c r="CL32" s="11">
        <v>116669</v>
      </c>
      <c r="CM32" s="11">
        <v>572541</v>
      </c>
      <c r="CN32" s="11">
        <v>9657094</v>
      </c>
      <c r="CO32" s="12" t="s">
        <v>165</v>
      </c>
    </row>
    <row r="33" spans="1:93" s="13" customFormat="1" ht="13.5">
      <c r="A33" s="14" t="s">
        <v>704</v>
      </c>
      <c r="B33" s="15" t="s">
        <v>183</v>
      </c>
      <c r="C33" s="100">
        <v>32026</v>
      </c>
      <c r="D33" s="15" t="s">
        <v>181</v>
      </c>
      <c r="E33" s="15" t="s">
        <v>184</v>
      </c>
      <c r="F33" s="16">
        <v>5341176</v>
      </c>
      <c r="G33" s="16">
        <v>136812</v>
      </c>
      <c r="H33" s="16">
        <v>438644</v>
      </c>
      <c r="I33" s="16" t="s">
        <v>165</v>
      </c>
      <c r="J33" s="16" t="s">
        <v>165</v>
      </c>
      <c r="K33" s="16" t="s">
        <v>165</v>
      </c>
      <c r="L33" s="16" t="s">
        <v>165</v>
      </c>
      <c r="M33" s="16">
        <v>438644</v>
      </c>
      <c r="N33" s="16">
        <v>24030</v>
      </c>
      <c r="O33" s="16">
        <v>3439359</v>
      </c>
      <c r="P33" s="16">
        <v>2112017</v>
      </c>
      <c r="Q33" s="16">
        <v>2049545</v>
      </c>
      <c r="R33" s="16">
        <v>62472</v>
      </c>
      <c r="S33" s="16" t="s">
        <v>165</v>
      </c>
      <c r="T33" s="16">
        <v>1327342</v>
      </c>
      <c r="U33" s="16">
        <v>26049</v>
      </c>
      <c r="V33" s="16">
        <v>38650</v>
      </c>
      <c r="W33" s="16">
        <v>1242</v>
      </c>
      <c r="X33" s="16">
        <v>3957</v>
      </c>
      <c r="Y33" s="16">
        <v>408509</v>
      </c>
      <c r="Z33" s="16">
        <v>2066</v>
      </c>
      <c r="AA33" s="16">
        <v>638</v>
      </c>
      <c r="AB33" s="16" t="s">
        <v>165</v>
      </c>
      <c r="AC33" s="16">
        <v>19983</v>
      </c>
      <c r="AD33" s="16">
        <v>772756</v>
      </c>
      <c r="AE33" s="16" t="s">
        <v>165</v>
      </c>
      <c r="AF33" s="16" t="s">
        <v>165</v>
      </c>
      <c r="AG33" s="16" t="s">
        <v>165</v>
      </c>
      <c r="AH33" s="16" t="s">
        <v>165</v>
      </c>
      <c r="AI33" s="16" t="s">
        <v>165</v>
      </c>
      <c r="AJ33" s="16" t="s">
        <v>165</v>
      </c>
      <c r="AK33" s="16" t="s">
        <v>165</v>
      </c>
      <c r="AL33" s="16">
        <v>53492</v>
      </c>
      <c r="AM33" s="16" t="s">
        <v>165</v>
      </c>
      <c r="AN33" s="16">
        <v>701046</v>
      </c>
      <c r="AO33" s="16">
        <v>496756</v>
      </c>
      <c r="AP33" s="16" t="s">
        <v>165</v>
      </c>
      <c r="AQ33" s="16">
        <v>4231</v>
      </c>
      <c r="AR33" s="16">
        <v>100298</v>
      </c>
      <c r="AS33" s="16">
        <v>34890</v>
      </c>
      <c r="AT33" s="16">
        <v>5348249</v>
      </c>
      <c r="AU33" s="16">
        <v>376683</v>
      </c>
      <c r="AV33" s="16">
        <v>89453</v>
      </c>
      <c r="AW33" s="16">
        <v>2303</v>
      </c>
      <c r="AX33" s="16">
        <v>1195940</v>
      </c>
      <c r="AY33" s="16">
        <v>161416</v>
      </c>
      <c r="AZ33" s="16">
        <v>43923</v>
      </c>
      <c r="BA33" s="16">
        <v>2736403</v>
      </c>
      <c r="BB33" s="16">
        <v>742128</v>
      </c>
      <c r="BC33" s="16">
        <v>195264</v>
      </c>
      <c r="BD33" s="16">
        <v>5126997</v>
      </c>
      <c r="BE33" s="16">
        <v>5312511</v>
      </c>
      <c r="BF33" s="16">
        <v>3174926</v>
      </c>
      <c r="BG33" s="16">
        <v>2686104</v>
      </c>
      <c r="BH33" s="16">
        <v>1059112</v>
      </c>
      <c r="BI33" s="16">
        <v>1078473</v>
      </c>
      <c r="BJ33" s="16">
        <v>16338342</v>
      </c>
      <c r="BK33" s="16" t="s">
        <v>165</v>
      </c>
      <c r="BL33" s="16">
        <v>11545217</v>
      </c>
      <c r="BM33" s="16">
        <v>10412038</v>
      </c>
      <c r="BN33" s="16">
        <v>4553461</v>
      </c>
      <c r="BO33" s="16">
        <v>3461470</v>
      </c>
      <c r="BP33" s="16">
        <v>20999</v>
      </c>
      <c r="BQ33" s="16">
        <v>218665</v>
      </c>
      <c r="BR33" s="16" t="s">
        <v>165</v>
      </c>
      <c r="BS33" s="16" t="s">
        <v>165</v>
      </c>
      <c r="BT33" s="16" t="s">
        <v>165</v>
      </c>
      <c r="BU33" s="16">
        <v>6671889</v>
      </c>
      <c r="BV33" s="16" t="s">
        <v>165</v>
      </c>
      <c r="BW33" s="16">
        <v>6047076</v>
      </c>
      <c r="BX33" s="16">
        <v>623457</v>
      </c>
      <c r="BY33" s="16">
        <v>1356</v>
      </c>
      <c r="BZ33" s="16" t="s">
        <v>165</v>
      </c>
      <c r="CA33" s="16" t="s">
        <v>165</v>
      </c>
      <c r="CB33" s="16" t="s">
        <v>165</v>
      </c>
      <c r="CC33" s="16" t="s">
        <v>165</v>
      </c>
      <c r="CD33" s="16" t="s">
        <v>165</v>
      </c>
      <c r="CE33" s="16" t="s">
        <v>165</v>
      </c>
      <c r="CF33" s="16">
        <v>3752543</v>
      </c>
      <c r="CG33" s="16">
        <v>3752337</v>
      </c>
      <c r="CH33" s="16">
        <v>3397621</v>
      </c>
      <c r="CI33" s="16">
        <v>354716</v>
      </c>
      <c r="CJ33" s="16">
        <v>206</v>
      </c>
      <c r="CK33" s="16">
        <v>7148496</v>
      </c>
      <c r="CL33" s="16" t="s">
        <v>165</v>
      </c>
      <c r="CM33" s="16">
        <v>537897</v>
      </c>
      <c r="CN33" s="16">
        <v>4661144</v>
      </c>
      <c r="CO33" s="17" t="s">
        <v>165</v>
      </c>
    </row>
    <row r="34" spans="1:93" s="13" customFormat="1" ht="13.5">
      <c r="A34" s="14" t="s">
        <v>704</v>
      </c>
      <c r="B34" s="15" t="s">
        <v>183</v>
      </c>
      <c r="C34" s="100">
        <v>32034</v>
      </c>
      <c r="D34" s="15" t="s">
        <v>181</v>
      </c>
      <c r="E34" s="15" t="s">
        <v>185</v>
      </c>
      <c r="F34" s="16">
        <v>3322327</v>
      </c>
      <c r="G34" s="16">
        <v>102450</v>
      </c>
      <c r="H34" s="16">
        <v>224089</v>
      </c>
      <c r="I34" s="16">
        <v>47726</v>
      </c>
      <c r="J34" s="16">
        <v>2820</v>
      </c>
      <c r="K34" s="16">
        <v>30120</v>
      </c>
      <c r="L34" s="16">
        <v>9842</v>
      </c>
      <c r="M34" s="16">
        <v>133581</v>
      </c>
      <c r="N34" s="16">
        <v>42049</v>
      </c>
      <c r="O34" s="16">
        <v>2163224</v>
      </c>
      <c r="P34" s="16">
        <v>1358719</v>
      </c>
      <c r="Q34" s="16">
        <v>1323729</v>
      </c>
      <c r="R34" s="16">
        <v>34990</v>
      </c>
      <c r="S34" s="16" t="s">
        <v>165</v>
      </c>
      <c r="T34" s="16">
        <v>804505</v>
      </c>
      <c r="U34" s="16">
        <v>10237</v>
      </c>
      <c r="V34" s="16">
        <v>26209</v>
      </c>
      <c r="W34" s="16">
        <v>3679</v>
      </c>
      <c r="X34" s="16">
        <v>1066</v>
      </c>
      <c r="Y34" s="16">
        <v>166542</v>
      </c>
      <c r="Z34" s="16">
        <v>1025</v>
      </c>
      <c r="AA34" s="16" t="s">
        <v>165</v>
      </c>
      <c r="AB34" s="16">
        <v>6925</v>
      </c>
      <c r="AC34" s="16">
        <v>20965</v>
      </c>
      <c r="AD34" s="16">
        <v>495671</v>
      </c>
      <c r="AE34" s="16" t="s">
        <v>165</v>
      </c>
      <c r="AF34" s="16" t="s">
        <v>165</v>
      </c>
      <c r="AG34" s="16" t="s">
        <v>165</v>
      </c>
      <c r="AH34" s="16" t="s">
        <v>165</v>
      </c>
      <c r="AI34" s="16" t="s">
        <v>165</v>
      </c>
      <c r="AJ34" s="16" t="s">
        <v>165</v>
      </c>
      <c r="AK34" s="16" t="s">
        <v>165</v>
      </c>
      <c r="AL34" s="16">
        <v>72186</v>
      </c>
      <c r="AM34" s="16" t="s">
        <v>165</v>
      </c>
      <c r="AN34" s="16">
        <v>429133</v>
      </c>
      <c r="AO34" s="16">
        <v>351596</v>
      </c>
      <c r="AP34" s="16" t="s">
        <v>165</v>
      </c>
      <c r="AQ34" s="16">
        <v>2661</v>
      </c>
      <c r="AR34" s="16">
        <v>7125</v>
      </c>
      <c r="AS34" s="16">
        <v>18215</v>
      </c>
      <c r="AT34" s="16">
        <v>3023626</v>
      </c>
      <c r="AU34" s="16">
        <v>132595</v>
      </c>
      <c r="AV34" s="16">
        <v>65127</v>
      </c>
      <c r="AW34" s="16">
        <v>938</v>
      </c>
      <c r="AX34" s="16">
        <v>524256</v>
      </c>
      <c r="AY34" s="16">
        <v>80419</v>
      </c>
      <c r="AZ34" s="16">
        <v>55927</v>
      </c>
      <c r="BA34" s="16">
        <v>1699563</v>
      </c>
      <c r="BB34" s="16">
        <v>464801</v>
      </c>
      <c r="BC34" s="16">
        <v>146351</v>
      </c>
      <c r="BD34" s="16">
        <v>3372989</v>
      </c>
      <c r="BE34" s="16">
        <v>3509036</v>
      </c>
      <c r="BF34" s="16">
        <v>2138541</v>
      </c>
      <c r="BG34" s="16">
        <v>1370576</v>
      </c>
      <c r="BH34" s="16">
        <v>1128993</v>
      </c>
      <c r="BI34" s="16">
        <v>241502</v>
      </c>
      <c r="BJ34" s="16">
        <v>19375117</v>
      </c>
      <c r="BK34" s="16">
        <v>24075</v>
      </c>
      <c r="BL34" s="16">
        <v>16472867</v>
      </c>
      <c r="BM34" s="16">
        <v>15911502</v>
      </c>
      <c r="BN34" s="16">
        <v>2793371</v>
      </c>
      <c r="BO34" s="16">
        <v>2695235</v>
      </c>
      <c r="BP34" s="16" t="s">
        <v>165</v>
      </c>
      <c r="BQ34" s="16">
        <v>108879</v>
      </c>
      <c r="BR34" s="16" t="s">
        <v>165</v>
      </c>
      <c r="BS34" s="16" t="s">
        <v>165</v>
      </c>
      <c r="BT34" s="16" t="s">
        <v>165</v>
      </c>
      <c r="BU34" s="16">
        <v>8197314</v>
      </c>
      <c r="BV34" s="16" t="s">
        <v>165</v>
      </c>
      <c r="BW34" s="16">
        <v>8103759</v>
      </c>
      <c r="BX34" s="16">
        <v>93555</v>
      </c>
      <c r="BY34" s="16" t="s">
        <v>165</v>
      </c>
      <c r="BZ34" s="16" t="s">
        <v>165</v>
      </c>
      <c r="CA34" s="16" t="s">
        <v>165</v>
      </c>
      <c r="CB34" s="16" t="s">
        <v>165</v>
      </c>
      <c r="CC34" s="16" t="s">
        <v>165</v>
      </c>
      <c r="CD34" s="16" t="s">
        <v>165</v>
      </c>
      <c r="CE34" s="16" t="s">
        <v>165</v>
      </c>
      <c r="CF34" s="16">
        <v>2132476</v>
      </c>
      <c r="CG34" s="16">
        <v>2131535</v>
      </c>
      <c r="CH34" s="16">
        <v>1931679</v>
      </c>
      <c r="CI34" s="16">
        <v>199856</v>
      </c>
      <c r="CJ34" s="16">
        <v>941</v>
      </c>
      <c r="CK34" s="16">
        <v>10506664</v>
      </c>
      <c r="CL34" s="16">
        <v>30000</v>
      </c>
      <c r="CM34" s="16">
        <v>397500</v>
      </c>
      <c r="CN34" s="16">
        <v>2511236</v>
      </c>
      <c r="CO34" s="17" t="s">
        <v>165</v>
      </c>
    </row>
    <row r="35" spans="1:93" s="13" customFormat="1" ht="13.5">
      <c r="A35" s="14" t="s">
        <v>704</v>
      </c>
      <c r="B35" s="15" t="s">
        <v>183</v>
      </c>
      <c r="C35" s="100">
        <v>32051</v>
      </c>
      <c r="D35" s="15" t="s">
        <v>181</v>
      </c>
      <c r="E35" s="15" t="s">
        <v>186</v>
      </c>
      <c r="F35" s="16">
        <v>7995318</v>
      </c>
      <c r="G35" s="16">
        <v>135295</v>
      </c>
      <c r="H35" s="16">
        <v>887579</v>
      </c>
      <c r="I35" s="16">
        <v>25393</v>
      </c>
      <c r="J35" s="16">
        <v>73427</v>
      </c>
      <c r="K35" s="16">
        <v>94221</v>
      </c>
      <c r="L35" s="16">
        <v>22826</v>
      </c>
      <c r="M35" s="16">
        <v>671712</v>
      </c>
      <c r="N35" s="16">
        <v>43524</v>
      </c>
      <c r="O35" s="16">
        <v>5042234</v>
      </c>
      <c r="P35" s="16">
        <v>3303003</v>
      </c>
      <c r="Q35" s="16">
        <v>3207081</v>
      </c>
      <c r="R35" s="16">
        <v>94761</v>
      </c>
      <c r="S35" s="16">
        <v>1161</v>
      </c>
      <c r="T35" s="16">
        <v>1739231</v>
      </c>
      <c r="U35" s="16">
        <v>39553</v>
      </c>
      <c r="V35" s="16">
        <v>61860</v>
      </c>
      <c r="W35" s="16">
        <v>1272</v>
      </c>
      <c r="X35" s="16">
        <v>15674</v>
      </c>
      <c r="Y35" s="16">
        <v>251241</v>
      </c>
      <c r="Z35" s="16" t="s">
        <v>165</v>
      </c>
      <c r="AA35" s="16" t="s">
        <v>165</v>
      </c>
      <c r="AB35" s="16">
        <v>49798</v>
      </c>
      <c r="AC35" s="16">
        <v>51399</v>
      </c>
      <c r="AD35" s="16">
        <v>1199165</v>
      </c>
      <c r="AE35" s="16">
        <v>55959</v>
      </c>
      <c r="AF35" s="16" t="s">
        <v>165</v>
      </c>
      <c r="AG35" s="16">
        <v>13310</v>
      </c>
      <c r="AH35" s="16" t="s">
        <v>165</v>
      </c>
      <c r="AI35" s="16" t="s">
        <v>165</v>
      </c>
      <c r="AJ35" s="16" t="s">
        <v>165</v>
      </c>
      <c r="AK35" s="16" t="s">
        <v>165</v>
      </c>
      <c r="AL35" s="16" t="s">
        <v>165</v>
      </c>
      <c r="AM35" s="16" t="s">
        <v>165</v>
      </c>
      <c r="AN35" s="16">
        <v>986035</v>
      </c>
      <c r="AO35" s="16">
        <v>755637</v>
      </c>
      <c r="AP35" s="16" t="s">
        <v>165</v>
      </c>
      <c r="AQ35" s="16">
        <v>6674</v>
      </c>
      <c r="AR35" s="16">
        <v>138340</v>
      </c>
      <c r="AS35" s="16">
        <v>60375</v>
      </c>
      <c r="AT35" s="16">
        <v>5846390</v>
      </c>
      <c r="AU35" s="16">
        <v>286277</v>
      </c>
      <c r="AV35" s="16">
        <v>57006</v>
      </c>
      <c r="AW35" s="16">
        <v>3764</v>
      </c>
      <c r="AX35" s="16">
        <v>1233527</v>
      </c>
      <c r="AY35" s="16">
        <v>213634</v>
      </c>
      <c r="AZ35" s="16">
        <v>83339</v>
      </c>
      <c r="BA35" s="16">
        <v>3530969</v>
      </c>
      <c r="BB35" s="16">
        <v>437874</v>
      </c>
      <c r="BC35" s="16">
        <v>1044931</v>
      </c>
      <c r="BD35" s="16">
        <v>8236061</v>
      </c>
      <c r="BE35" s="16">
        <v>6792170</v>
      </c>
      <c r="BF35" s="16">
        <v>3164519</v>
      </c>
      <c r="BG35" s="16">
        <v>399088</v>
      </c>
      <c r="BH35" s="16">
        <v>3298940</v>
      </c>
      <c r="BI35" s="16">
        <v>328711</v>
      </c>
      <c r="BJ35" s="16">
        <v>6192972</v>
      </c>
      <c r="BK35" s="16" t="s">
        <v>165</v>
      </c>
      <c r="BL35" s="16">
        <v>3365279</v>
      </c>
      <c r="BM35" s="16">
        <v>2760282</v>
      </c>
      <c r="BN35" s="16">
        <v>2732723</v>
      </c>
      <c r="BO35" s="16">
        <v>2054057</v>
      </c>
      <c r="BP35" s="16" t="s">
        <v>165</v>
      </c>
      <c r="BQ35" s="16">
        <v>94970</v>
      </c>
      <c r="BR35" s="16" t="s">
        <v>165</v>
      </c>
      <c r="BS35" s="16" t="s">
        <v>165</v>
      </c>
      <c r="BT35" s="16" t="s">
        <v>165</v>
      </c>
      <c r="BU35" s="16" t="s">
        <v>165</v>
      </c>
      <c r="BV35" s="16" t="s">
        <v>165</v>
      </c>
      <c r="BW35" s="16" t="s">
        <v>165</v>
      </c>
      <c r="BX35" s="16" t="s">
        <v>165</v>
      </c>
      <c r="BY35" s="16" t="s">
        <v>165</v>
      </c>
      <c r="BZ35" s="16" t="s">
        <v>165</v>
      </c>
      <c r="CA35" s="16" t="s">
        <v>165</v>
      </c>
      <c r="CB35" s="16" t="s">
        <v>165</v>
      </c>
      <c r="CC35" s="16" t="s">
        <v>165</v>
      </c>
      <c r="CD35" s="16" t="s">
        <v>165</v>
      </c>
      <c r="CE35" s="16" t="s">
        <v>165</v>
      </c>
      <c r="CF35" s="16">
        <v>5678170</v>
      </c>
      <c r="CG35" s="16">
        <v>5678084</v>
      </c>
      <c r="CH35" s="16">
        <v>5273277</v>
      </c>
      <c r="CI35" s="16">
        <v>404807</v>
      </c>
      <c r="CJ35" s="16">
        <v>86</v>
      </c>
      <c r="CK35" s="16">
        <v>1763447</v>
      </c>
      <c r="CL35" s="16">
        <v>300887</v>
      </c>
      <c r="CM35" s="16">
        <v>1343500</v>
      </c>
      <c r="CN35" s="16">
        <v>4173030</v>
      </c>
      <c r="CO35" s="17" t="s">
        <v>165</v>
      </c>
    </row>
    <row r="36" spans="1:93" s="13" customFormat="1" ht="13.5">
      <c r="A36" s="14" t="s">
        <v>704</v>
      </c>
      <c r="B36" s="15" t="s">
        <v>183</v>
      </c>
      <c r="C36" s="100">
        <v>32069</v>
      </c>
      <c r="D36" s="15" t="s">
        <v>181</v>
      </c>
      <c r="E36" s="15" t="s">
        <v>187</v>
      </c>
      <c r="F36" s="16">
        <v>4963713</v>
      </c>
      <c r="G36" s="16">
        <v>143114</v>
      </c>
      <c r="H36" s="16">
        <v>188644</v>
      </c>
      <c r="I36" s="16">
        <v>27691</v>
      </c>
      <c r="J36" s="16">
        <v>9599</v>
      </c>
      <c r="K36" s="16">
        <v>28818</v>
      </c>
      <c r="L36" s="16">
        <v>20809</v>
      </c>
      <c r="M36" s="16">
        <v>101727</v>
      </c>
      <c r="N36" s="16">
        <v>34630</v>
      </c>
      <c r="O36" s="16">
        <v>3327291</v>
      </c>
      <c r="P36" s="16">
        <v>2184126</v>
      </c>
      <c r="Q36" s="16">
        <v>2139605</v>
      </c>
      <c r="R36" s="16">
        <v>44323</v>
      </c>
      <c r="S36" s="16">
        <v>198</v>
      </c>
      <c r="T36" s="16">
        <v>1143165</v>
      </c>
      <c r="U36" s="16">
        <v>40358</v>
      </c>
      <c r="V36" s="16">
        <v>36338</v>
      </c>
      <c r="W36" s="16">
        <v>360</v>
      </c>
      <c r="X36" s="16">
        <v>2866</v>
      </c>
      <c r="Y36" s="16">
        <v>189716</v>
      </c>
      <c r="Z36" s="16">
        <v>1025</v>
      </c>
      <c r="AA36" s="16">
        <v>6</v>
      </c>
      <c r="AB36" s="16">
        <v>4162</v>
      </c>
      <c r="AC36" s="16">
        <v>32008</v>
      </c>
      <c r="AD36" s="16">
        <v>801648</v>
      </c>
      <c r="AE36" s="16">
        <v>34652</v>
      </c>
      <c r="AF36" s="16" t="s">
        <v>165</v>
      </c>
      <c r="AG36" s="16" t="s">
        <v>165</v>
      </c>
      <c r="AH36" s="16" t="s">
        <v>165</v>
      </c>
      <c r="AI36" s="16" t="s">
        <v>165</v>
      </c>
      <c r="AJ36" s="16" t="s">
        <v>165</v>
      </c>
      <c r="AK36" s="16" t="s">
        <v>165</v>
      </c>
      <c r="AL36" s="16">
        <v>26</v>
      </c>
      <c r="AM36" s="16" t="s">
        <v>165</v>
      </c>
      <c r="AN36" s="16">
        <v>692878</v>
      </c>
      <c r="AO36" s="16">
        <v>547515</v>
      </c>
      <c r="AP36" s="16" t="s">
        <v>165</v>
      </c>
      <c r="AQ36" s="16">
        <v>3970</v>
      </c>
      <c r="AR36" s="16">
        <v>25671</v>
      </c>
      <c r="AS36" s="16">
        <v>33715</v>
      </c>
      <c r="AT36" s="16">
        <v>5940112</v>
      </c>
      <c r="AU36" s="16">
        <v>471385</v>
      </c>
      <c r="AV36" s="16">
        <v>34509</v>
      </c>
      <c r="AW36" s="16">
        <v>2793</v>
      </c>
      <c r="AX36" s="16">
        <v>749691</v>
      </c>
      <c r="AY36" s="16">
        <v>263556</v>
      </c>
      <c r="AZ36" s="16">
        <v>107942</v>
      </c>
      <c r="BA36" s="16">
        <v>3463417</v>
      </c>
      <c r="BB36" s="16">
        <v>846819</v>
      </c>
      <c r="BC36" s="16">
        <v>610114</v>
      </c>
      <c r="BD36" s="16">
        <v>6908105</v>
      </c>
      <c r="BE36" s="16">
        <v>4947428</v>
      </c>
      <c r="BF36" s="16">
        <v>2005489</v>
      </c>
      <c r="BG36" s="16">
        <v>1285837</v>
      </c>
      <c r="BH36" s="16">
        <v>2700267</v>
      </c>
      <c r="BI36" s="16">
        <v>241672</v>
      </c>
      <c r="BJ36" s="16">
        <v>3092811</v>
      </c>
      <c r="BK36" s="16">
        <v>35348</v>
      </c>
      <c r="BL36" s="16">
        <v>1692947</v>
      </c>
      <c r="BM36" s="16">
        <v>1306921</v>
      </c>
      <c r="BN36" s="16">
        <v>1284259</v>
      </c>
      <c r="BO36" s="16">
        <v>1052929</v>
      </c>
      <c r="BP36" s="16" t="s">
        <v>165</v>
      </c>
      <c r="BQ36" s="16">
        <v>115605</v>
      </c>
      <c r="BR36" s="16" t="s">
        <v>165</v>
      </c>
      <c r="BS36" s="16" t="s">
        <v>165</v>
      </c>
      <c r="BT36" s="16" t="s">
        <v>165</v>
      </c>
      <c r="BU36" s="16">
        <v>14994</v>
      </c>
      <c r="BV36" s="16">
        <v>7513</v>
      </c>
      <c r="BW36" s="16">
        <v>6763</v>
      </c>
      <c r="BX36" s="16">
        <v>8231</v>
      </c>
      <c r="BY36" s="16" t="s">
        <v>165</v>
      </c>
      <c r="BZ36" s="16" t="s">
        <v>165</v>
      </c>
      <c r="CA36" s="16" t="s">
        <v>165</v>
      </c>
      <c r="CB36" s="16" t="s">
        <v>165</v>
      </c>
      <c r="CC36" s="16" t="s">
        <v>165</v>
      </c>
      <c r="CD36" s="16" t="s">
        <v>165</v>
      </c>
      <c r="CE36" s="16" t="s">
        <v>165</v>
      </c>
      <c r="CF36" s="16">
        <v>4593865</v>
      </c>
      <c r="CG36" s="16">
        <v>4593099</v>
      </c>
      <c r="CH36" s="16">
        <v>4210239</v>
      </c>
      <c r="CI36" s="16">
        <v>382860</v>
      </c>
      <c r="CJ36" s="16">
        <v>766</v>
      </c>
      <c r="CK36" s="16">
        <v>921090</v>
      </c>
      <c r="CL36" s="16">
        <v>620131</v>
      </c>
      <c r="CM36" s="16">
        <v>203226</v>
      </c>
      <c r="CN36" s="16">
        <v>3557761</v>
      </c>
      <c r="CO36" s="17" t="s">
        <v>165</v>
      </c>
    </row>
    <row r="37" spans="1:93" s="13" customFormat="1" ht="13.5">
      <c r="A37" s="14" t="s">
        <v>704</v>
      </c>
      <c r="B37" s="15" t="s">
        <v>183</v>
      </c>
      <c r="C37" s="100">
        <v>32077</v>
      </c>
      <c r="D37" s="15" t="s">
        <v>181</v>
      </c>
      <c r="E37" s="15" t="s">
        <v>188</v>
      </c>
      <c r="F37" s="16">
        <v>2918291</v>
      </c>
      <c r="G37" s="16">
        <v>111169</v>
      </c>
      <c r="H37" s="16">
        <v>259032</v>
      </c>
      <c r="I37" s="16">
        <v>17472</v>
      </c>
      <c r="J37" s="16">
        <v>9276</v>
      </c>
      <c r="K37" s="16">
        <v>49898</v>
      </c>
      <c r="L37" s="16">
        <v>6930</v>
      </c>
      <c r="M37" s="16">
        <v>175456</v>
      </c>
      <c r="N37" s="16">
        <v>30770</v>
      </c>
      <c r="O37" s="16">
        <v>1810339</v>
      </c>
      <c r="P37" s="16">
        <v>1134912</v>
      </c>
      <c r="Q37" s="16">
        <v>1101067</v>
      </c>
      <c r="R37" s="16">
        <v>33845</v>
      </c>
      <c r="S37" s="16" t="s">
        <v>165</v>
      </c>
      <c r="T37" s="16">
        <v>675427</v>
      </c>
      <c r="U37" s="16">
        <v>22567</v>
      </c>
      <c r="V37" s="16">
        <v>18685</v>
      </c>
      <c r="W37" s="16">
        <v>840</v>
      </c>
      <c r="X37" s="16">
        <v>426</v>
      </c>
      <c r="Y37" s="16">
        <v>181588</v>
      </c>
      <c r="Z37" s="16">
        <v>1537</v>
      </c>
      <c r="AA37" s="16" t="s">
        <v>165</v>
      </c>
      <c r="AB37" s="16" t="s">
        <v>165</v>
      </c>
      <c r="AC37" s="16">
        <v>27137</v>
      </c>
      <c r="AD37" s="16">
        <v>401755</v>
      </c>
      <c r="AE37" s="16">
        <v>20892</v>
      </c>
      <c r="AF37" s="16" t="s">
        <v>165</v>
      </c>
      <c r="AG37" s="16" t="s">
        <v>165</v>
      </c>
      <c r="AH37" s="16" t="s">
        <v>165</v>
      </c>
      <c r="AI37" s="16" t="s">
        <v>165</v>
      </c>
      <c r="AJ37" s="16" t="s">
        <v>165</v>
      </c>
      <c r="AK37" s="16" t="s">
        <v>165</v>
      </c>
      <c r="AL37" s="16" t="s">
        <v>165</v>
      </c>
      <c r="AM37" s="16" t="s">
        <v>165</v>
      </c>
      <c r="AN37" s="16">
        <v>391097</v>
      </c>
      <c r="AO37" s="16">
        <v>287858</v>
      </c>
      <c r="AP37" s="16" t="s">
        <v>165</v>
      </c>
      <c r="AQ37" s="16">
        <v>2284</v>
      </c>
      <c r="AR37" s="16">
        <v>25742</v>
      </c>
      <c r="AS37" s="16">
        <v>25590</v>
      </c>
      <c r="AT37" s="16">
        <v>3210181</v>
      </c>
      <c r="AU37" s="16">
        <v>354716</v>
      </c>
      <c r="AV37" s="16">
        <v>37913</v>
      </c>
      <c r="AW37" s="16">
        <v>1473</v>
      </c>
      <c r="AX37" s="16">
        <v>566226</v>
      </c>
      <c r="AY37" s="16">
        <v>109053</v>
      </c>
      <c r="AZ37" s="16">
        <v>43994</v>
      </c>
      <c r="BA37" s="16">
        <v>1800494</v>
      </c>
      <c r="BB37" s="16">
        <v>296312</v>
      </c>
      <c r="BC37" s="16">
        <v>239101</v>
      </c>
      <c r="BD37" s="16">
        <v>3971256</v>
      </c>
      <c r="BE37" s="16">
        <v>2288726</v>
      </c>
      <c r="BF37" s="16">
        <v>1331639</v>
      </c>
      <c r="BG37" s="16">
        <v>1225513</v>
      </c>
      <c r="BH37" s="16">
        <v>775218</v>
      </c>
      <c r="BI37" s="16">
        <v>181869</v>
      </c>
      <c r="BJ37" s="16">
        <v>3973996</v>
      </c>
      <c r="BK37" s="16">
        <v>45252</v>
      </c>
      <c r="BL37" s="16">
        <v>3169716</v>
      </c>
      <c r="BM37" s="16">
        <v>2273198</v>
      </c>
      <c r="BN37" s="16">
        <v>649196</v>
      </c>
      <c r="BO37" s="16">
        <v>237855</v>
      </c>
      <c r="BP37" s="16" t="s">
        <v>165</v>
      </c>
      <c r="BQ37" s="16">
        <v>155084</v>
      </c>
      <c r="BR37" s="16" t="s">
        <v>165</v>
      </c>
      <c r="BS37" s="16" t="s">
        <v>165</v>
      </c>
      <c r="BT37" s="16" t="s">
        <v>165</v>
      </c>
      <c r="BU37" s="16">
        <v>1845959</v>
      </c>
      <c r="BV37" s="16">
        <v>61789</v>
      </c>
      <c r="BW37" s="16">
        <v>1547232</v>
      </c>
      <c r="BX37" s="16">
        <v>298727</v>
      </c>
      <c r="BY37" s="16" t="s">
        <v>165</v>
      </c>
      <c r="BZ37" s="16" t="s">
        <v>165</v>
      </c>
      <c r="CA37" s="16" t="s">
        <v>165</v>
      </c>
      <c r="CB37" s="16" t="s">
        <v>165</v>
      </c>
      <c r="CC37" s="16" t="s">
        <v>165</v>
      </c>
      <c r="CD37" s="16" t="s">
        <v>165</v>
      </c>
      <c r="CE37" s="16" t="s">
        <v>165</v>
      </c>
      <c r="CF37" s="16">
        <v>2868563</v>
      </c>
      <c r="CG37" s="16">
        <v>2868213</v>
      </c>
      <c r="CH37" s="16">
        <v>2644196</v>
      </c>
      <c r="CI37" s="16">
        <v>224017</v>
      </c>
      <c r="CJ37" s="16">
        <v>350</v>
      </c>
      <c r="CK37" s="16">
        <v>1777729</v>
      </c>
      <c r="CL37" s="16" t="s">
        <v>165</v>
      </c>
      <c r="CM37" s="16">
        <v>237580</v>
      </c>
      <c r="CN37" s="16">
        <v>2066852</v>
      </c>
      <c r="CO37" s="17" t="s">
        <v>165</v>
      </c>
    </row>
    <row r="38" spans="1:93" s="13" customFormat="1" ht="13.5">
      <c r="A38" s="14" t="s">
        <v>704</v>
      </c>
      <c r="B38" s="15" t="s">
        <v>183</v>
      </c>
      <c r="C38" s="100">
        <v>32085</v>
      </c>
      <c r="D38" s="15" t="s">
        <v>181</v>
      </c>
      <c r="E38" s="15" t="s">
        <v>189</v>
      </c>
      <c r="F38" s="16">
        <v>2948584</v>
      </c>
      <c r="G38" s="16">
        <v>85517</v>
      </c>
      <c r="H38" s="16">
        <v>262642</v>
      </c>
      <c r="I38" s="16" t="s">
        <v>165</v>
      </c>
      <c r="J38" s="16">
        <v>6</v>
      </c>
      <c r="K38" s="16">
        <v>23800</v>
      </c>
      <c r="L38" s="16">
        <v>3589</v>
      </c>
      <c r="M38" s="16">
        <v>235247</v>
      </c>
      <c r="N38" s="16">
        <v>30580</v>
      </c>
      <c r="O38" s="16">
        <v>1892504</v>
      </c>
      <c r="P38" s="16">
        <v>1258696</v>
      </c>
      <c r="Q38" s="16">
        <v>1219259</v>
      </c>
      <c r="R38" s="16">
        <v>39437</v>
      </c>
      <c r="S38" s="16" t="s">
        <v>165</v>
      </c>
      <c r="T38" s="16">
        <v>633808</v>
      </c>
      <c r="U38" s="16">
        <v>14156</v>
      </c>
      <c r="V38" s="16">
        <v>24269</v>
      </c>
      <c r="W38" s="16">
        <v>360</v>
      </c>
      <c r="X38" s="16">
        <v>2534</v>
      </c>
      <c r="Y38" s="16">
        <v>74493</v>
      </c>
      <c r="Z38" s="16" t="s">
        <v>165</v>
      </c>
      <c r="AA38" s="16" t="s">
        <v>165</v>
      </c>
      <c r="AB38" s="16">
        <v>10245</v>
      </c>
      <c r="AC38" s="16">
        <v>22772</v>
      </c>
      <c r="AD38" s="16">
        <v>460881</v>
      </c>
      <c r="AE38" s="16">
        <v>20696</v>
      </c>
      <c r="AF38" s="16" t="s">
        <v>165</v>
      </c>
      <c r="AG38" s="16">
        <v>3402</v>
      </c>
      <c r="AH38" s="16" t="s">
        <v>165</v>
      </c>
      <c r="AI38" s="16" t="s">
        <v>165</v>
      </c>
      <c r="AJ38" s="16" t="s">
        <v>165</v>
      </c>
      <c r="AK38" s="16" t="s">
        <v>165</v>
      </c>
      <c r="AL38" s="16" t="s">
        <v>165</v>
      </c>
      <c r="AM38" s="16" t="s">
        <v>165</v>
      </c>
      <c r="AN38" s="16">
        <v>372533</v>
      </c>
      <c r="AO38" s="16">
        <v>298268</v>
      </c>
      <c r="AP38" s="16" t="s">
        <v>165</v>
      </c>
      <c r="AQ38" s="16" t="s">
        <v>165</v>
      </c>
      <c r="AR38" s="16">
        <v>6540</v>
      </c>
      <c r="AS38" s="16">
        <v>29025</v>
      </c>
      <c r="AT38" s="16">
        <v>3408273</v>
      </c>
      <c r="AU38" s="16">
        <v>60368</v>
      </c>
      <c r="AV38" s="16">
        <v>66971</v>
      </c>
      <c r="AW38" s="16">
        <v>1683</v>
      </c>
      <c r="AX38" s="16">
        <v>654414</v>
      </c>
      <c r="AY38" s="16">
        <v>72936</v>
      </c>
      <c r="AZ38" s="16">
        <v>52063</v>
      </c>
      <c r="BA38" s="16">
        <v>2108999</v>
      </c>
      <c r="BB38" s="16">
        <v>390839</v>
      </c>
      <c r="BC38" s="16">
        <v>214388</v>
      </c>
      <c r="BD38" s="16">
        <v>2916421</v>
      </c>
      <c r="BE38" s="16">
        <v>1495930</v>
      </c>
      <c r="BF38" s="16">
        <v>370068</v>
      </c>
      <c r="BG38" s="16">
        <v>133324</v>
      </c>
      <c r="BH38" s="16">
        <v>1061273</v>
      </c>
      <c r="BI38" s="16">
        <v>64589</v>
      </c>
      <c r="BJ38" s="16">
        <v>3509850</v>
      </c>
      <c r="BK38" s="16">
        <v>46675</v>
      </c>
      <c r="BL38" s="16">
        <v>1051198</v>
      </c>
      <c r="BM38" s="16">
        <v>950005</v>
      </c>
      <c r="BN38" s="16">
        <v>2409179</v>
      </c>
      <c r="BO38" s="16">
        <v>2267782</v>
      </c>
      <c r="BP38" s="16" t="s">
        <v>165</v>
      </c>
      <c r="BQ38" s="16">
        <v>49473</v>
      </c>
      <c r="BR38" s="16" t="s">
        <v>165</v>
      </c>
      <c r="BS38" s="16" t="s">
        <v>165</v>
      </c>
      <c r="BT38" s="16" t="s">
        <v>165</v>
      </c>
      <c r="BU38" s="16">
        <v>326536</v>
      </c>
      <c r="BV38" s="16" t="s">
        <v>165</v>
      </c>
      <c r="BW38" s="16">
        <v>158376</v>
      </c>
      <c r="BX38" s="16">
        <v>168160</v>
      </c>
      <c r="BY38" s="16" t="s">
        <v>165</v>
      </c>
      <c r="BZ38" s="16" t="s">
        <v>165</v>
      </c>
      <c r="CA38" s="16" t="s">
        <v>165</v>
      </c>
      <c r="CB38" s="16" t="s">
        <v>165</v>
      </c>
      <c r="CC38" s="16" t="s">
        <v>165</v>
      </c>
      <c r="CD38" s="16" t="s">
        <v>165</v>
      </c>
      <c r="CE38" s="16" t="s">
        <v>165</v>
      </c>
      <c r="CF38" s="16">
        <v>2705695</v>
      </c>
      <c r="CG38" s="16">
        <v>2704155</v>
      </c>
      <c r="CH38" s="16">
        <v>2523024</v>
      </c>
      <c r="CI38" s="16">
        <v>181131</v>
      </c>
      <c r="CJ38" s="16">
        <v>1540</v>
      </c>
      <c r="CK38" s="16">
        <v>294997</v>
      </c>
      <c r="CL38" s="16">
        <v>76796</v>
      </c>
      <c r="CM38" s="16">
        <v>283220</v>
      </c>
      <c r="CN38" s="16">
        <v>1740105</v>
      </c>
      <c r="CO38" s="17" t="s">
        <v>165</v>
      </c>
    </row>
    <row r="39" spans="1:93" s="13" customFormat="1" ht="13.5">
      <c r="A39" s="14" t="s">
        <v>704</v>
      </c>
      <c r="B39" s="15" t="s">
        <v>168</v>
      </c>
      <c r="C39" s="100">
        <v>32093</v>
      </c>
      <c r="D39" s="15" t="s">
        <v>181</v>
      </c>
      <c r="E39" s="15" t="s">
        <v>190</v>
      </c>
      <c r="F39" s="16">
        <v>10970003</v>
      </c>
      <c r="G39" s="16">
        <v>169721</v>
      </c>
      <c r="H39" s="16">
        <v>1064309</v>
      </c>
      <c r="I39" s="16">
        <v>23318</v>
      </c>
      <c r="J39" s="16">
        <v>15214</v>
      </c>
      <c r="K39" s="16">
        <v>132427</v>
      </c>
      <c r="L39" s="16">
        <v>49479</v>
      </c>
      <c r="M39" s="16">
        <v>843871</v>
      </c>
      <c r="N39" s="16">
        <v>45094</v>
      </c>
      <c r="O39" s="16">
        <v>6988092</v>
      </c>
      <c r="P39" s="16">
        <v>4475450</v>
      </c>
      <c r="Q39" s="16">
        <v>4349486</v>
      </c>
      <c r="R39" s="16">
        <v>125964</v>
      </c>
      <c r="S39" s="16" t="s">
        <v>165</v>
      </c>
      <c r="T39" s="16">
        <v>2512642</v>
      </c>
      <c r="U39" s="16">
        <v>57619</v>
      </c>
      <c r="V39" s="16">
        <v>108004</v>
      </c>
      <c r="W39" s="16">
        <v>150</v>
      </c>
      <c r="X39" s="16">
        <v>5499</v>
      </c>
      <c r="Y39" s="16">
        <v>451556</v>
      </c>
      <c r="Z39" s="16">
        <v>4612</v>
      </c>
      <c r="AA39" s="16">
        <v>144</v>
      </c>
      <c r="AB39" s="16">
        <v>31283</v>
      </c>
      <c r="AC39" s="16">
        <v>81345</v>
      </c>
      <c r="AD39" s="16">
        <v>1682541</v>
      </c>
      <c r="AE39" s="16">
        <v>74092</v>
      </c>
      <c r="AF39" s="16" t="s">
        <v>165</v>
      </c>
      <c r="AG39" s="16">
        <v>15797</v>
      </c>
      <c r="AH39" s="16" t="s">
        <v>165</v>
      </c>
      <c r="AI39" s="16" t="s">
        <v>165</v>
      </c>
      <c r="AJ39" s="16" t="s">
        <v>165</v>
      </c>
      <c r="AK39" s="16" t="s">
        <v>165</v>
      </c>
      <c r="AL39" s="16" t="s">
        <v>165</v>
      </c>
      <c r="AM39" s="16" t="s">
        <v>165</v>
      </c>
      <c r="AN39" s="16">
        <v>1430173</v>
      </c>
      <c r="AO39" s="16">
        <v>1151581</v>
      </c>
      <c r="AP39" s="16" t="s">
        <v>165</v>
      </c>
      <c r="AQ39" s="16">
        <v>9184</v>
      </c>
      <c r="AR39" s="16">
        <v>111849</v>
      </c>
      <c r="AS39" s="16">
        <v>88655</v>
      </c>
      <c r="AT39" s="16">
        <v>7545753</v>
      </c>
      <c r="AU39" s="16">
        <v>616898</v>
      </c>
      <c r="AV39" s="16">
        <v>66267</v>
      </c>
      <c r="AW39" s="16">
        <v>3800</v>
      </c>
      <c r="AX39" s="16">
        <v>1341418</v>
      </c>
      <c r="AY39" s="16">
        <v>292145</v>
      </c>
      <c r="AZ39" s="16">
        <v>240142</v>
      </c>
      <c r="BA39" s="16">
        <v>4259782</v>
      </c>
      <c r="BB39" s="16">
        <v>725301</v>
      </c>
      <c r="BC39" s="16">
        <v>691372</v>
      </c>
      <c r="BD39" s="16">
        <v>10476084</v>
      </c>
      <c r="BE39" s="16">
        <v>9148923</v>
      </c>
      <c r="BF39" s="16">
        <v>4629850</v>
      </c>
      <c r="BG39" s="16">
        <v>3846196</v>
      </c>
      <c r="BH39" s="16">
        <v>3760648</v>
      </c>
      <c r="BI39" s="16">
        <v>758425</v>
      </c>
      <c r="BJ39" s="16">
        <v>6357506</v>
      </c>
      <c r="BK39" s="16">
        <v>392778</v>
      </c>
      <c r="BL39" s="16">
        <v>2492263</v>
      </c>
      <c r="BM39" s="16">
        <v>2328445</v>
      </c>
      <c r="BN39" s="16">
        <v>3691630</v>
      </c>
      <c r="BO39" s="16">
        <v>3311773</v>
      </c>
      <c r="BP39" s="16" t="s">
        <v>165</v>
      </c>
      <c r="BQ39" s="16">
        <v>155773</v>
      </c>
      <c r="BR39" s="16">
        <v>17840</v>
      </c>
      <c r="BS39" s="16" t="s">
        <v>165</v>
      </c>
      <c r="BT39" s="16" t="s">
        <v>165</v>
      </c>
      <c r="BU39" s="16">
        <v>467334</v>
      </c>
      <c r="BV39" s="16">
        <v>6808</v>
      </c>
      <c r="BW39" s="16">
        <v>213063</v>
      </c>
      <c r="BX39" s="16">
        <v>231480</v>
      </c>
      <c r="BY39" s="16">
        <v>22791</v>
      </c>
      <c r="BZ39" s="16" t="s">
        <v>165</v>
      </c>
      <c r="CA39" s="16" t="s">
        <v>165</v>
      </c>
      <c r="CB39" s="16" t="s">
        <v>165</v>
      </c>
      <c r="CC39" s="16" t="s">
        <v>165</v>
      </c>
      <c r="CD39" s="16" t="s">
        <v>165</v>
      </c>
      <c r="CE39" s="16" t="s">
        <v>165</v>
      </c>
      <c r="CF39" s="16">
        <v>8868648</v>
      </c>
      <c r="CG39" s="16">
        <v>8868648</v>
      </c>
      <c r="CH39" s="16">
        <v>8322367</v>
      </c>
      <c r="CI39" s="16">
        <v>546281</v>
      </c>
      <c r="CJ39" s="16" t="s">
        <v>165</v>
      </c>
      <c r="CK39" s="16">
        <v>4333062</v>
      </c>
      <c r="CL39" s="16">
        <v>42032</v>
      </c>
      <c r="CM39" s="16">
        <v>707912</v>
      </c>
      <c r="CN39" s="16">
        <v>5545233</v>
      </c>
      <c r="CO39" s="17" t="s">
        <v>165</v>
      </c>
    </row>
    <row r="40" spans="1:93" s="13" customFormat="1" ht="13.5">
      <c r="A40" s="14" t="s">
        <v>704</v>
      </c>
      <c r="B40" s="15" t="s">
        <v>183</v>
      </c>
      <c r="C40" s="100">
        <v>32107</v>
      </c>
      <c r="D40" s="15" t="s">
        <v>181</v>
      </c>
      <c r="E40" s="15" t="s">
        <v>191</v>
      </c>
      <c r="F40" s="16">
        <v>2364795</v>
      </c>
      <c r="G40" s="16">
        <v>81992</v>
      </c>
      <c r="H40" s="16">
        <v>183465</v>
      </c>
      <c r="I40" s="16" t="s">
        <v>165</v>
      </c>
      <c r="J40" s="16" t="s">
        <v>165</v>
      </c>
      <c r="K40" s="16" t="s">
        <v>165</v>
      </c>
      <c r="L40" s="16" t="s">
        <v>165</v>
      </c>
      <c r="M40" s="16">
        <v>183465</v>
      </c>
      <c r="N40" s="16">
        <v>29183</v>
      </c>
      <c r="O40" s="16">
        <v>1502363</v>
      </c>
      <c r="P40" s="16">
        <v>965845</v>
      </c>
      <c r="Q40" s="16">
        <v>938545</v>
      </c>
      <c r="R40" s="16">
        <v>27300</v>
      </c>
      <c r="S40" s="16" t="s">
        <v>165</v>
      </c>
      <c r="T40" s="16">
        <v>536518</v>
      </c>
      <c r="U40" s="16">
        <v>11243</v>
      </c>
      <c r="V40" s="16">
        <v>16756</v>
      </c>
      <c r="W40" s="16">
        <v>720</v>
      </c>
      <c r="X40" s="16">
        <v>522</v>
      </c>
      <c r="Y40" s="16">
        <v>81430</v>
      </c>
      <c r="Z40" s="16">
        <v>1025</v>
      </c>
      <c r="AA40" s="16" t="s">
        <v>165</v>
      </c>
      <c r="AB40" s="16" t="s">
        <v>165</v>
      </c>
      <c r="AC40" s="16">
        <v>12877</v>
      </c>
      <c r="AD40" s="16">
        <v>355035</v>
      </c>
      <c r="AE40" s="16" t="s">
        <v>165</v>
      </c>
      <c r="AF40" s="16" t="s">
        <v>165</v>
      </c>
      <c r="AG40" s="16" t="s">
        <v>165</v>
      </c>
      <c r="AH40" s="16" t="s">
        <v>165</v>
      </c>
      <c r="AI40" s="16" t="s">
        <v>165</v>
      </c>
      <c r="AJ40" s="16" t="s">
        <v>165</v>
      </c>
      <c r="AK40" s="16" t="s">
        <v>165</v>
      </c>
      <c r="AL40" s="16">
        <v>56910</v>
      </c>
      <c r="AM40" s="16" t="s">
        <v>165</v>
      </c>
      <c r="AN40" s="16">
        <v>312802</v>
      </c>
      <c r="AO40" s="16">
        <v>234461</v>
      </c>
      <c r="AP40" s="16" t="s">
        <v>165</v>
      </c>
      <c r="AQ40" s="16">
        <v>1960</v>
      </c>
      <c r="AR40" s="16">
        <v>18569</v>
      </c>
      <c r="AS40" s="16" t="s">
        <v>165</v>
      </c>
      <c r="AT40" s="16">
        <v>2836483</v>
      </c>
      <c r="AU40" s="16">
        <v>99211</v>
      </c>
      <c r="AV40" s="16">
        <v>62147</v>
      </c>
      <c r="AW40" s="16">
        <v>1023</v>
      </c>
      <c r="AX40" s="16">
        <v>427274</v>
      </c>
      <c r="AY40" s="16">
        <v>81590</v>
      </c>
      <c r="AZ40" s="16">
        <v>110425</v>
      </c>
      <c r="BA40" s="16">
        <v>1782569</v>
      </c>
      <c r="BB40" s="16">
        <v>272244</v>
      </c>
      <c r="BC40" s="16">
        <v>130645</v>
      </c>
      <c r="BD40" s="16">
        <v>1734128</v>
      </c>
      <c r="BE40" s="16">
        <v>1776475</v>
      </c>
      <c r="BF40" s="16">
        <v>1013048</v>
      </c>
      <c r="BG40" s="16">
        <v>278949</v>
      </c>
      <c r="BH40" s="16">
        <v>449483</v>
      </c>
      <c r="BI40" s="16">
        <v>313944</v>
      </c>
      <c r="BJ40" s="16">
        <v>27715290</v>
      </c>
      <c r="BK40" s="16" t="s">
        <v>165</v>
      </c>
      <c r="BL40" s="16">
        <v>25924604</v>
      </c>
      <c r="BM40" s="16">
        <v>25505547</v>
      </c>
      <c r="BN40" s="16">
        <v>1689286</v>
      </c>
      <c r="BO40" s="16">
        <v>596509</v>
      </c>
      <c r="BP40" s="16" t="s">
        <v>165</v>
      </c>
      <c r="BQ40" s="16">
        <v>101400</v>
      </c>
      <c r="BR40" s="16" t="s">
        <v>165</v>
      </c>
      <c r="BS40" s="16" t="s">
        <v>165</v>
      </c>
      <c r="BT40" s="16" t="s">
        <v>165</v>
      </c>
      <c r="BU40" s="16">
        <v>11464175</v>
      </c>
      <c r="BV40" s="16" t="s">
        <v>165</v>
      </c>
      <c r="BW40" s="16">
        <v>11142942</v>
      </c>
      <c r="BX40" s="16">
        <v>321233</v>
      </c>
      <c r="BY40" s="16" t="s">
        <v>165</v>
      </c>
      <c r="BZ40" s="16" t="s">
        <v>165</v>
      </c>
      <c r="CA40" s="16" t="s">
        <v>165</v>
      </c>
      <c r="CB40" s="16" t="s">
        <v>165</v>
      </c>
      <c r="CC40" s="16" t="s">
        <v>165</v>
      </c>
      <c r="CD40" s="16" t="s">
        <v>165</v>
      </c>
      <c r="CE40" s="16" t="s">
        <v>165</v>
      </c>
      <c r="CF40" s="16">
        <v>1381428</v>
      </c>
      <c r="CG40" s="16">
        <v>1377627</v>
      </c>
      <c r="CH40" s="16">
        <v>1249479</v>
      </c>
      <c r="CI40" s="16">
        <v>128148</v>
      </c>
      <c r="CJ40" s="16">
        <v>3801</v>
      </c>
      <c r="CK40" s="16">
        <v>24492145</v>
      </c>
      <c r="CL40" s="16" t="s">
        <v>165</v>
      </c>
      <c r="CM40" s="16">
        <v>1566650</v>
      </c>
      <c r="CN40" s="16">
        <v>1521892</v>
      </c>
      <c r="CO40" s="17" t="s">
        <v>165</v>
      </c>
    </row>
    <row r="41" spans="1:93" s="13" customFormat="1" ht="13.5">
      <c r="A41" s="14" t="s">
        <v>704</v>
      </c>
      <c r="B41" s="15" t="s">
        <v>183</v>
      </c>
      <c r="C41" s="100">
        <v>32115</v>
      </c>
      <c r="D41" s="15" t="s">
        <v>181</v>
      </c>
      <c r="E41" s="15" t="s">
        <v>192</v>
      </c>
      <c r="F41" s="16">
        <v>3328943</v>
      </c>
      <c r="G41" s="16">
        <v>126033</v>
      </c>
      <c r="H41" s="16">
        <v>208742</v>
      </c>
      <c r="I41" s="16">
        <v>7200</v>
      </c>
      <c r="J41" s="16">
        <v>3198</v>
      </c>
      <c r="K41" s="16">
        <v>16686</v>
      </c>
      <c r="L41" s="16">
        <v>5987</v>
      </c>
      <c r="M41" s="16">
        <v>175671</v>
      </c>
      <c r="N41" s="16">
        <v>34697</v>
      </c>
      <c r="O41" s="16">
        <v>2160856</v>
      </c>
      <c r="P41" s="16">
        <v>1453811</v>
      </c>
      <c r="Q41" s="16">
        <v>1415161</v>
      </c>
      <c r="R41" s="16">
        <v>37802</v>
      </c>
      <c r="S41" s="16">
        <v>848</v>
      </c>
      <c r="T41" s="16">
        <v>707045</v>
      </c>
      <c r="U41" s="16">
        <v>17501</v>
      </c>
      <c r="V41" s="16">
        <v>24698</v>
      </c>
      <c r="W41" s="16">
        <v>1872</v>
      </c>
      <c r="X41" s="16" t="s">
        <v>165</v>
      </c>
      <c r="Y41" s="16">
        <v>94737</v>
      </c>
      <c r="Z41" s="16" t="s">
        <v>165</v>
      </c>
      <c r="AA41" s="16">
        <v>103</v>
      </c>
      <c r="AB41" s="16" t="s">
        <v>165</v>
      </c>
      <c r="AC41" s="16">
        <v>25858</v>
      </c>
      <c r="AD41" s="16">
        <v>541720</v>
      </c>
      <c r="AE41" s="16" t="s">
        <v>165</v>
      </c>
      <c r="AF41" s="16" t="s">
        <v>165</v>
      </c>
      <c r="AG41" s="16" t="s">
        <v>165</v>
      </c>
      <c r="AH41" s="16" t="s">
        <v>165</v>
      </c>
      <c r="AI41" s="16" t="s">
        <v>165</v>
      </c>
      <c r="AJ41" s="16">
        <v>556</v>
      </c>
      <c r="AK41" s="16" t="s">
        <v>165</v>
      </c>
      <c r="AL41" s="16" t="s">
        <v>165</v>
      </c>
      <c r="AM41" s="16" t="s">
        <v>165</v>
      </c>
      <c r="AN41" s="16">
        <v>425834</v>
      </c>
      <c r="AO41" s="16">
        <v>339658</v>
      </c>
      <c r="AP41" s="16">
        <v>566</v>
      </c>
      <c r="AQ41" s="16">
        <v>3128</v>
      </c>
      <c r="AR41" s="16">
        <v>29429</v>
      </c>
      <c r="AS41" s="16">
        <v>23110</v>
      </c>
      <c r="AT41" s="16">
        <v>3485815</v>
      </c>
      <c r="AU41" s="16">
        <v>154286</v>
      </c>
      <c r="AV41" s="16">
        <v>80684</v>
      </c>
      <c r="AW41" s="16">
        <v>1058</v>
      </c>
      <c r="AX41" s="16">
        <v>443644</v>
      </c>
      <c r="AY41" s="16">
        <v>97404</v>
      </c>
      <c r="AZ41" s="16">
        <v>26325</v>
      </c>
      <c r="BA41" s="16">
        <v>2147107</v>
      </c>
      <c r="BB41" s="16">
        <v>535307</v>
      </c>
      <c r="BC41" s="16">
        <v>125870</v>
      </c>
      <c r="BD41" s="16">
        <v>3464907</v>
      </c>
      <c r="BE41" s="16">
        <v>4671705</v>
      </c>
      <c r="BF41" s="16">
        <v>3879160</v>
      </c>
      <c r="BG41" s="16">
        <v>1358147</v>
      </c>
      <c r="BH41" s="16">
        <v>427476</v>
      </c>
      <c r="BI41" s="16">
        <v>365069</v>
      </c>
      <c r="BJ41" s="16">
        <v>35513278</v>
      </c>
      <c r="BK41" s="16">
        <v>48887</v>
      </c>
      <c r="BL41" s="16">
        <v>33583622</v>
      </c>
      <c r="BM41" s="16">
        <v>32164518</v>
      </c>
      <c r="BN41" s="16">
        <v>1853012</v>
      </c>
      <c r="BO41" s="16">
        <v>1254245</v>
      </c>
      <c r="BP41" s="16" t="s">
        <v>165</v>
      </c>
      <c r="BQ41" s="16">
        <v>76644</v>
      </c>
      <c r="BR41" s="16" t="s">
        <v>165</v>
      </c>
      <c r="BS41" s="16" t="s">
        <v>165</v>
      </c>
      <c r="BT41" s="16" t="s">
        <v>165</v>
      </c>
      <c r="BU41" s="16">
        <v>12525323</v>
      </c>
      <c r="BV41" s="16">
        <v>40083</v>
      </c>
      <c r="BW41" s="16">
        <v>12185068</v>
      </c>
      <c r="BX41" s="16">
        <v>340255</v>
      </c>
      <c r="BY41" s="16" t="s">
        <v>165</v>
      </c>
      <c r="BZ41" s="16" t="s">
        <v>165</v>
      </c>
      <c r="CA41" s="16" t="s">
        <v>165</v>
      </c>
      <c r="CB41" s="16" t="s">
        <v>165</v>
      </c>
      <c r="CC41" s="16" t="s">
        <v>165</v>
      </c>
      <c r="CD41" s="16" t="s">
        <v>165</v>
      </c>
      <c r="CE41" s="16" t="s">
        <v>165</v>
      </c>
      <c r="CF41" s="16">
        <v>2119658</v>
      </c>
      <c r="CG41" s="16">
        <v>2119582</v>
      </c>
      <c r="CH41" s="16">
        <v>1931824</v>
      </c>
      <c r="CI41" s="16">
        <v>187758</v>
      </c>
      <c r="CJ41" s="16">
        <v>76</v>
      </c>
      <c r="CK41" s="16">
        <v>4622282</v>
      </c>
      <c r="CL41" s="16">
        <v>271452</v>
      </c>
      <c r="CM41" s="16">
        <v>359644</v>
      </c>
      <c r="CN41" s="16">
        <v>1543443</v>
      </c>
      <c r="CO41" s="17" t="s">
        <v>165</v>
      </c>
    </row>
    <row r="42" spans="1:93" s="13" customFormat="1" ht="13.5">
      <c r="A42" s="14" t="s">
        <v>704</v>
      </c>
      <c r="B42" s="15" t="s">
        <v>183</v>
      </c>
      <c r="C42" s="100">
        <v>32131</v>
      </c>
      <c r="D42" s="15" t="s">
        <v>181</v>
      </c>
      <c r="E42" s="15" t="s">
        <v>193</v>
      </c>
      <c r="F42" s="16">
        <v>2665366</v>
      </c>
      <c r="G42" s="16">
        <v>86776</v>
      </c>
      <c r="H42" s="16">
        <v>181079</v>
      </c>
      <c r="I42" s="16" t="s">
        <v>165</v>
      </c>
      <c r="J42" s="16" t="s">
        <v>165</v>
      </c>
      <c r="K42" s="16" t="s">
        <v>165</v>
      </c>
      <c r="L42" s="16" t="s">
        <v>165</v>
      </c>
      <c r="M42" s="16">
        <v>181079</v>
      </c>
      <c r="N42" s="16">
        <v>30250</v>
      </c>
      <c r="O42" s="16">
        <v>1699457</v>
      </c>
      <c r="P42" s="16">
        <v>1155805</v>
      </c>
      <c r="Q42" s="16">
        <v>1123015</v>
      </c>
      <c r="R42" s="16">
        <v>32790</v>
      </c>
      <c r="S42" s="16" t="s">
        <v>165</v>
      </c>
      <c r="T42" s="16">
        <v>543652</v>
      </c>
      <c r="U42" s="16">
        <v>19703</v>
      </c>
      <c r="V42" s="16">
        <v>20430</v>
      </c>
      <c r="W42" s="16" t="s">
        <v>165</v>
      </c>
      <c r="X42" s="16">
        <v>131</v>
      </c>
      <c r="Y42" s="16">
        <v>46928</v>
      </c>
      <c r="Z42" s="16">
        <v>1543</v>
      </c>
      <c r="AA42" s="16">
        <v>312</v>
      </c>
      <c r="AB42" s="16" t="s">
        <v>165</v>
      </c>
      <c r="AC42" s="16">
        <v>17666</v>
      </c>
      <c r="AD42" s="16">
        <v>417427</v>
      </c>
      <c r="AE42" s="16">
        <v>18276</v>
      </c>
      <c r="AF42" s="16" t="s">
        <v>165</v>
      </c>
      <c r="AG42" s="16" t="s">
        <v>165</v>
      </c>
      <c r="AH42" s="16" t="s">
        <v>165</v>
      </c>
      <c r="AI42" s="16" t="s">
        <v>165</v>
      </c>
      <c r="AJ42" s="16" t="s">
        <v>165</v>
      </c>
      <c r="AK42" s="16" t="s">
        <v>165</v>
      </c>
      <c r="AL42" s="16">
        <v>1236</v>
      </c>
      <c r="AM42" s="16" t="s">
        <v>165</v>
      </c>
      <c r="AN42" s="16">
        <v>359575</v>
      </c>
      <c r="AO42" s="16">
        <v>275318</v>
      </c>
      <c r="AP42" s="16" t="s">
        <v>165</v>
      </c>
      <c r="AQ42" s="16">
        <v>4508</v>
      </c>
      <c r="AR42" s="16">
        <v>28403</v>
      </c>
      <c r="AS42" s="16">
        <v>17730</v>
      </c>
      <c r="AT42" s="16">
        <v>2069737</v>
      </c>
      <c r="AU42" s="16">
        <v>88248</v>
      </c>
      <c r="AV42" s="16">
        <v>34955</v>
      </c>
      <c r="AW42" s="16">
        <v>1762</v>
      </c>
      <c r="AX42" s="16">
        <v>398713</v>
      </c>
      <c r="AY42" s="16">
        <v>82721</v>
      </c>
      <c r="AZ42" s="16">
        <v>51176</v>
      </c>
      <c r="BA42" s="16">
        <v>1232325</v>
      </c>
      <c r="BB42" s="16">
        <v>179837</v>
      </c>
      <c r="BC42" s="16">
        <v>287899</v>
      </c>
      <c r="BD42" s="16">
        <v>2754679</v>
      </c>
      <c r="BE42" s="16">
        <v>1840971</v>
      </c>
      <c r="BF42" s="16">
        <v>1020462</v>
      </c>
      <c r="BG42" s="16">
        <v>940079</v>
      </c>
      <c r="BH42" s="16">
        <v>560498</v>
      </c>
      <c r="BI42" s="16">
        <v>260011</v>
      </c>
      <c r="BJ42" s="16">
        <v>1894932</v>
      </c>
      <c r="BK42" s="16">
        <v>28908</v>
      </c>
      <c r="BL42" s="16">
        <v>998515</v>
      </c>
      <c r="BM42" s="16">
        <v>974059</v>
      </c>
      <c r="BN42" s="16">
        <v>636574</v>
      </c>
      <c r="BO42" s="16">
        <v>564022</v>
      </c>
      <c r="BP42" s="16" t="s">
        <v>165</v>
      </c>
      <c r="BQ42" s="16">
        <v>172433</v>
      </c>
      <c r="BR42" s="16" t="s">
        <v>165</v>
      </c>
      <c r="BS42" s="16">
        <v>87410</v>
      </c>
      <c r="BT42" s="16">
        <v>80515</v>
      </c>
      <c r="BU42" s="16">
        <v>87751</v>
      </c>
      <c r="BV42" s="16" t="s">
        <v>165</v>
      </c>
      <c r="BW42" s="16">
        <v>37869</v>
      </c>
      <c r="BX42" s="16">
        <v>49882</v>
      </c>
      <c r="BY42" s="16" t="s">
        <v>165</v>
      </c>
      <c r="BZ42" s="16" t="s">
        <v>165</v>
      </c>
      <c r="CA42" s="16" t="s">
        <v>165</v>
      </c>
      <c r="CB42" s="16" t="s">
        <v>165</v>
      </c>
      <c r="CC42" s="16" t="s">
        <v>165</v>
      </c>
      <c r="CD42" s="16" t="s">
        <v>165</v>
      </c>
      <c r="CE42" s="16" t="s">
        <v>165</v>
      </c>
      <c r="CF42" s="16">
        <v>2513257</v>
      </c>
      <c r="CG42" s="16">
        <v>2513257</v>
      </c>
      <c r="CH42" s="16">
        <v>2363952</v>
      </c>
      <c r="CI42" s="16">
        <v>149305</v>
      </c>
      <c r="CJ42" s="16" t="s">
        <v>165</v>
      </c>
      <c r="CK42" s="16">
        <v>588357</v>
      </c>
      <c r="CL42" s="16" t="s">
        <v>165</v>
      </c>
      <c r="CM42" s="16">
        <v>158220</v>
      </c>
      <c r="CN42" s="16">
        <v>1590042</v>
      </c>
      <c r="CO42" s="17" t="s">
        <v>165</v>
      </c>
    </row>
    <row r="43" spans="1:93" s="13" customFormat="1" ht="13.5">
      <c r="A43" s="14" t="s">
        <v>704</v>
      </c>
      <c r="B43" s="15" t="s">
        <v>183</v>
      </c>
      <c r="C43" s="100">
        <v>32140</v>
      </c>
      <c r="D43" s="15" t="s">
        <v>181</v>
      </c>
      <c r="E43" s="15" t="s">
        <v>194</v>
      </c>
      <c r="F43" s="16">
        <v>2596876</v>
      </c>
      <c r="G43" s="16">
        <v>95293</v>
      </c>
      <c r="H43" s="16">
        <v>210826</v>
      </c>
      <c r="I43" s="16">
        <v>14168</v>
      </c>
      <c r="J43" s="16">
        <v>3011</v>
      </c>
      <c r="K43" s="16">
        <v>23288</v>
      </c>
      <c r="L43" s="16">
        <v>420</v>
      </c>
      <c r="M43" s="16">
        <v>169939</v>
      </c>
      <c r="N43" s="16">
        <v>31220</v>
      </c>
      <c r="O43" s="16">
        <v>1655694</v>
      </c>
      <c r="P43" s="16">
        <v>1087401</v>
      </c>
      <c r="Q43" s="16">
        <v>1061060</v>
      </c>
      <c r="R43" s="16">
        <v>26341</v>
      </c>
      <c r="S43" s="16" t="s">
        <v>165</v>
      </c>
      <c r="T43" s="16">
        <v>568293</v>
      </c>
      <c r="U43" s="16">
        <v>14608</v>
      </c>
      <c r="V43" s="16">
        <v>28496</v>
      </c>
      <c r="W43" s="16">
        <v>456</v>
      </c>
      <c r="X43" s="16" t="s">
        <v>165</v>
      </c>
      <c r="Y43" s="16">
        <v>79012</v>
      </c>
      <c r="Z43" s="16">
        <v>101</v>
      </c>
      <c r="AA43" s="16" t="s">
        <v>165</v>
      </c>
      <c r="AB43" s="16" t="s">
        <v>165</v>
      </c>
      <c r="AC43" s="16">
        <v>10848</v>
      </c>
      <c r="AD43" s="16">
        <v>415744</v>
      </c>
      <c r="AE43" s="16">
        <v>17436</v>
      </c>
      <c r="AF43" s="16" t="s">
        <v>165</v>
      </c>
      <c r="AG43" s="16" t="s">
        <v>165</v>
      </c>
      <c r="AH43" s="16" t="s">
        <v>165</v>
      </c>
      <c r="AI43" s="16" t="s">
        <v>165</v>
      </c>
      <c r="AJ43" s="16" t="s">
        <v>165</v>
      </c>
      <c r="AK43" s="16" t="s">
        <v>165</v>
      </c>
      <c r="AL43" s="16">
        <v>1592</v>
      </c>
      <c r="AM43" s="16" t="s">
        <v>165</v>
      </c>
      <c r="AN43" s="16">
        <v>355315</v>
      </c>
      <c r="AO43" s="16">
        <v>240739</v>
      </c>
      <c r="AP43" s="16" t="s">
        <v>165</v>
      </c>
      <c r="AQ43" s="16">
        <v>2043</v>
      </c>
      <c r="AR43" s="16">
        <v>5746</v>
      </c>
      <c r="AS43" s="16">
        <v>17450</v>
      </c>
      <c r="AT43" s="16">
        <v>2927760</v>
      </c>
      <c r="AU43" s="16">
        <v>137425</v>
      </c>
      <c r="AV43" s="16">
        <v>63589</v>
      </c>
      <c r="AW43" s="16">
        <v>1955</v>
      </c>
      <c r="AX43" s="16">
        <v>563540</v>
      </c>
      <c r="AY43" s="16">
        <v>98575</v>
      </c>
      <c r="AZ43" s="16">
        <v>33863</v>
      </c>
      <c r="BA43" s="16">
        <v>1814071</v>
      </c>
      <c r="BB43" s="16">
        <v>214742</v>
      </c>
      <c r="BC43" s="16">
        <v>457751</v>
      </c>
      <c r="BD43" s="16">
        <v>2584389</v>
      </c>
      <c r="BE43" s="16">
        <v>2727509</v>
      </c>
      <c r="BF43" s="16">
        <v>1059875</v>
      </c>
      <c r="BG43" s="16">
        <v>701725</v>
      </c>
      <c r="BH43" s="16">
        <v>1433825</v>
      </c>
      <c r="BI43" s="16">
        <v>233809</v>
      </c>
      <c r="BJ43" s="16">
        <v>2734293</v>
      </c>
      <c r="BK43" s="16">
        <v>74178</v>
      </c>
      <c r="BL43" s="16">
        <v>1507950</v>
      </c>
      <c r="BM43" s="16">
        <v>1325830</v>
      </c>
      <c r="BN43" s="16">
        <v>1226343</v>
      </c>
      <c r="BO43" s="16">
        <v>985883</v>
      </c>
      <c r="BP43" s="16" t="s">
        <v>165</v>
      </c>
      <c r="BQ43" s="16" t="s">
        <v>165</v>
      </c>
      <c r="BR43" s="16" t="s">
        <v>165</v>
      </c>
      <c r="BS43" s="16" t="s">
        <v>165</v>
      </c>
      <c r="BT43" s="16" t="s">
        <v>165</v>
      </c>
      <c r="BU43" s="16">
        <v>21236</v>
      </c>
      <c r="BV43" s="16">
        <v>517</v>
      </c>
      <c r="BW43" s="16">
        <v>10346</v>
      </c>
      <c r="BX43" s="16">
        <v>10890</v>
      </c>
      <c r="BY43" s="16" t="s">
        <v>165</v>
      </c>
      <c r="BZ43" s="16" t="s">
        <v>165</v>
      </c>
      <c r="CA43" s="16" t="s">
        <v>165</v>
      </c>
      <c r="CB43" s="16" t="s">
        <v>165</v>
      </c>
      <c r="CC43" s="16" t="s">
        <v>165</v>
      </c>
      <c r="CD43" s="16" t="s">
        <v>165</v>
      </c>
      <c r="CE43" s="16" t="s">
        <v>165</v>
      </c>
      <c r="CF43" s="16">
        <v>2798997</v>
      </c>
      <c r="CG43" s="16">
        <v>2798997</v>
      </c>
      <c r="CH43" s="16">
        <v>2683105</v>
      </c>
      <c r="CI43" s="16">
        <v>115892</v>
      </c>
      <c r="CJ43" s="16" t="s">
        <v>165</v>
      </c>
      <c r="CK43" s="16">
        <v>1100593</v>
      </c>
      <c r="CL43" s="16">
        <v>312345</v>
      </c>
      <c r="CM43" s="16">
        <v>143880</v>
      </c>
      <c r="CN43" s="16">
        <v>1995159</v>
      </c>
      <c r="CO43" s="17" t="s">
        <v>165</v>
      </c>
    </row>
    <row r="44" spans="1:93" s="13" customFormat="1" ht="13.5">
      <c r="A44" s="14" t="s">
        <v>704</v>
      </c>
      <c r="B44" s="15" t="s">
        <v>168</v>
      </c>
      <c r="C44" s="100">
        <v>32158</v>
      </c>
      <c r="D44" s="15" t="s">
        <v>181</v>
      </c>
      <c r="E44" s="15" t="s">
        <v>195</v>
      </c>
      <c r="F44" s="16">
        <v>7135774</v>
      </c>
      <c r="G44" s="16">
        <v>138002</v>
      </c>
      <c r="H44" s="16">
        <v>652051</v>
      </c>
      <c r="I44" s="16">
        <v>33052</v>
      </c>
      <c r="J44" s="16">
        <v>7195</v>
      </c>
      <c r="K44" s="16">
        <v>79993</v>
      </c>
      <c r="L44" s="16">
        <v>30718</v>
      </c>
      <c r="M44" s="16">
        <v>501093</v>
      </c>
      <c r="N44" s="16">
        <v>28221</v>
      </c>
      <c r="O44" s="16">
        <v>4571395</v>
      </c>
      <c r="P44" s="16">
        <v>3010135</v>
      </c>
      <c r="Q44" s="16">
        <v>2930775</v>
      </c>
      <c r="R44" s="16">
        <v>79360</v>
      </c>
      <c r="S44" s="16" t="s">
        <v>165</v>
      </c>
      <c r="T44" s="16">
        <v>1561260</v>
      </c>
      <c r="U44" s="16">
        <v>37314</v>
      </c>
      <c r="V44" s="16">
        <v>47582</v>
      </c>
      <c r="W44" s="16" t="s">
        <v>165</v>
      </c>
      <c r="X44" s="16">
        <v>3111</v>
      </c>
      <c r="Y44" s="16">
        <v>229147</v>
      </c>
      <c r="Z44" s="16">
        <v>1025</v>
      </c>
      <c r="AA44" s="16" t="s">
        <v>165</v>
      </c>
      <c r="AB44" s="16">
        <v>6384</v>
      </c>
      <c r="AC44" s="16">
        <v>34181</v>
      </c>
      <c r="AD44" s="16">
        <v>1156029</v>
      </c>
      <c r="AE44" s="16">
        <v>46487</v>
      </c>
      <c r="AF44" s="16" t="s">
        <v>165</v>
      </c>
      <c r="AG44" s="16" t="s">
        <v>165</v>
      </c>
      <c r="AH44" s="16" t="s">
        <v>165</v>
      </c>
      <c r="AI44" s="16" t="s">
        <v>165</v>
      </c>
      <c r="AJ44" s="16" t="s">
        <v>165</v>
      </c>
      <c r="AK44" s="16" t="s">
        <v>165</v>
      </c>
      <c r="AL44" s="16" t="s">
        <v>165</v>
      </c>
      <c r="AM44" s="16" t="s">
        <v>165</v>
      </c>
      <c r="AN44" s="16">
        <v>935384</v>
      </c>
      <c r="AO44" s="16">
        <v>740143</v>
      </c>
      <c r="AP44" s="16" t="s">
        <v>165</v>
      </c>
      <c r="AQ44" s="16">
        <v>4727</v>
      </c>
      <c r="AR44" s="16">
        <v>65851</v>
      </c>
      <c r="AS44" s="16">
        <v>84620</v>
      </c>
      <c r="AT44" s="16">
        <v>7831416</v>
      </c>
      <c r="AU44" s="16">
        <v>820274</v>
      </c>
      <c r="AV44" s="16">
        <v>71252</v>
      </c>
      <c r="AW44" s="16">
        <v>4083</v>
      </c>
      <c r="AX44" s="16">
        <v>1373634</v>
      </c>
      <c r="AY44" s="16">
        <v>229139</v>
      </c>
      <c r="AZ44" s="16">
        <v>105768</v>
      </c>
      <c r="BA44" s="16">
        <v>4476292</v>
      </c>
      <c r="BB44" s="16">
        <v>750974</v>
      </c>
      <c r="BC44" s="16">
        <v>718498</v>
      </c>
      <c r="BD44" s="16">
        <v>10897535</v>
      </c>
      <c r="BE44" s="16">
        <v>8773234</v>
      </c>
      <c r="BF44" s="16">
        <v>3243787</v>
      </c>
      <c r="BG44" s="16">
        <v>2231856</v>
      </c>
      <c r="BH44" s="16">
        <v>1196520</v>
      </c>
      <c r="BI44" s="16">
        <v>4332927</v>
      </c>
      <c r="BJ44" s="16">
        <v>7097687</v>
      </c>
      <c r="BK44" s="16">
        <v>167667</v>
      </c>
      <c r="BL44" s="16">
        <v>3620447</v>
      </c>
      <c r="BM44" s="16">
        <v>3426931</v>
      </c>
      <c r="BN44" s="16">
        <v>3074322</v>
      </c>
      <c r="BO44" s="16">
        <v>2852575</v>
      </c>
      <c r="BP44" s="16" t="s">
        <v>165</v>
      </c>
      <c r="BQ44" s="16">
        <v>402918</v>
      </c>
      <c r="BR44" s="16" t="s">
        <v>165</v>
      </c>
      <c r="BS44" s="16" t="s">
        <v>165</v>
      </c>
      <c r="BT44" s="16" t="s">
        <v>165</v>
      </c>
      <c r="BU44" s="16">
        <v>70022</v>
      </c>
      <c r="BV44" s="16">
        <v>15769</v>
      </c>
      <c r="BW44" s="16">
        <v>36439</v>
      </c>
      <c r="BX44" s="16">
        <v>33583</v>
      </c>
      <c r="BY44" s="16" t="s">
        <v>165</v>
      </c>
      <c r="BZ44" s="16" t="s">
        <v>165</v>
      </c>
      <c r="CA44" s="16" t="s">
        <v>165</v>
      </c>
      <c r="CB44" s="16" t="s">
        <v>165</v>
      </c>
      <c r="CC44" s="16" t="s">
        <v>165</v>
      </c>
      <c r="CD44" s="16" t="s">
        <v>165</v>
      </c>
      <c r="CE44" s="16" t="s">
        <v>165</v>
      </c>
      <c r="CF44" s="16">
        <v>8462254</v>
      </c>
      <c r="CG44" s="16">
        <v>8460657</v>
      </c>
      <c r="CH44" s="16">
        <v>7789465</v>
      </c>
      <c r="CI44" s="16">
        <v>671192</v>
      </c>
      <c r="CJ44" s="16">
        <v>1597</v>
      </c>
      <c r="CK44" s="16">
        <v>887881</v>
      </c>
      <c r="CL44" s="16">
        <v>485519</v>
      </c>
      <c r="CM44" s="16">
        <v>685900</v>
      </c>
      <c r="CN44" s="16">
        <v>6580498</v>
      </c>
      <c r="CO44" s="17" t="s">
        <v>165</v>
      </c>
    </row>
    <row r="45" spans="1:93" s="13" customFormat="1" ht="13.5">
      <c r="A45" s="14" t="s">
        <v>704</v>
      </c>
      <c r="B45" s="15" t="s">
        <v>183</v>
      </c>
      <c r="C45" s="100">
        <v>32166</v>
      </c>
      <c r="D45" s="15" t="s">
        <v>181</v>
      </c>
      <c r="E45" s="15" t="s">
        <v>196</v>
      </c>
      <c r="F45" s="16">
        <v>2312158</v>
      </c>
      <c r="G45" s="16">
        <v>87849</v>
      </c>
      <c r="H45" s="16">
        <v>188954</v>
      </c>
      <c r="I45" s="16">
        <v>12076</v>
      </c>
      <c r="J45" s="16">
        <v>3783</v>
      </c>
      <c r="K45" s="16">
        <v>40346</v>
      </c>
      <c r="L45" s="16">
        <v>6426</v>
      </c>
      <c r="M45" s="16">
        <v>126323</v>
      </c>
      <c r="N45" s="16">
        <v>31577</v>
      </c>
      <c r="O45" s="16">
        <v>1494249</v>
      </c>
      <c r="P45" s="16">
        <v>970581</v>
      </c>
      <c r="Q45" s="16">
        <v>947143</v>
      </c>
      <c r="R45" s="16">
        <v>23438</v>
      </c>
      <c r="S45" s="16" t="s">
        <v>165</v>
      </c>
      <c r="T45" s="16">
        <v>523668</v>
      </c>
      <c r="U45" s="16">
        <v>17631</v>
      </c>
      <c r="V45" s="16">
        <v>27326</v>
      </c>
      <c r="W45" s="16">
        <v>456</v>
      </c>
      <c r="X45" s="16">
        <v>357</v>
      </c>
      <c r="Y45" s="16">
        <v>74315</v>
      </c>
      <c r="Z45" s="16">
        <v>1025</v>
      </c>
      <c r="AA45" s="16">
        <v>516</v>
      </c>
      <c r="AB45" s="16">
        <v>1405</v>
      </c>
      <c r="AC45" s="16">
        <v>20976</v>
      </c>
      <c r="AD45" s="16">
        <v>360662</v>
      </c>
      <c r="AE45" s="16">
        <v>16081</v>
      </c>
      <c r="AF45" s="16" t="s">
        <v>165</v>
      </c>
      <c r="AG45" s="16">
        <v>20</v>
      </c>
      <c r="AH45" s="16" t="s">
        <v>165</v>
      </c>
      <c r="AI45" s="16" t="s">
        <v>165</v>
      </c>
      <c r="AJ45" s="16" t="s">
        <v>165</v>
      </c>
      <c r="AK45" s="16" t="s">
        <v>165</v>
      </c>
      <c r="AL45" s="16">
        <v>2898</v>
      </c>
      <c r="AM45" s="16" t="s">
        <v>165</v>
      </c>
      <c r="AN45" s="16">
        <v>327176</v>
      </c>
      <c r="AO45" s="16">
        <v>158732</v>
      </c>
      <c r="AP45" s="16" t="s">
        <v>165</v>
      </c>
      <c r="AQ45" s="16">
        <v>2573</v>
      </c>
      <c r="AR45" s="16">
        <v>21048</v>
      </c>
      <c r="AS45" s="16">
        <v>17865</v>
      </c>
      <c r="AT45" s="16">
        <v>2043871</v>
      </c>
      <c r="AU45" s="16">
        <v>32121</v>
      </c>
      <c r="AV45" s="16">
        <v>19128</v>
      </c>
      <c r="AW45" s="16">
        <v>1886</v>
      </c>
      <c r="AX45" s="16">
        <v>614155</v>
      </c>
      <c r="AY45" s="16">
        <v>73782</v>
      </c>
      <c r="AZ45" s="16">
        <v>98638</v>
      </c>
      <c r="BA45" s="16">
        <v>1148769</v>
      </c>
      <c r="BB45" s="16">
        <v>55392</v>
      </c>
      <c r="BC45" s="16">
        <v>312361</v>
      </c>
      <c r="BD45" s="16">
        <v>4874881</v>
      </c>
      <c r="BE45" s="16">
        <v>2974565</v>
      </c>
      <c r="BF45" s="16">
        <v>1918483</v>
      </c>
      <c r="BG45" s="16">
        <v>1839268</v>
      </c>
      <c r="BH45" s="16">
        <v>350658</v>
      </c>
      <c r="BI45" s="16">
        <v>705424</v>
      </c>
      <c r="BJ45" s="16">
        <v>4142854</v>
      </c>
      <c r="BK45" s="16">
        <v>84345</v>
      </c>
      <c r="BL45" s="16">
        <v>3069619</v>
      </c>
      <c r="BM45" s="16">
        <v>2970519</v>
      </c>
      <c r="BN45" s="16">
        <v>1070802</v>
      </c>
      <c r="BO45" s="16">
        <v>1056674</v>
      </c>
      <c r="BP45" s="16" t="s">
        <v>165</v>
      </c>
      <c r="BQ45" s="16">
        <v>2433</v>
      </c>
      <c r="BR45" s="16" t="s">
        <v>165</v>
      </c>
      <c r="BS45" s="16" t="s">
        <v>165</v>
      </c>
      <c r="BT45" s="16" t="s">
        <v>165</v>
      </c>
      <c r="BU45" s="16" t="s">
        <v>165</v>
      </c>
      <c r="BV45" s="16" t="s">
        <v>165</v>
      </c>
      <c r="BW45" s="16" t="s">
        <v>165</v>
      </c>
      <c r="BX45" s="16" t="s">
        <v>165</v>
      </c>
      <c r="BY45" s="16" t="s">
        <v>165</v>
      </c>
      <c r="BZ45" s="16" t="s">
        <v>165</v>
      </c>
      <c r="CA45" s="16" t="s">
        <v>165</v>
      </c>
      <c r="CB45" s="16" t="s">
        <v>165</v>
      </c>
      <c r="CC45" s="16" t="s">
        <v>165</v>
      </c>
      <c r="CD45" s="16" t="s">
        <v>165</v>
      </c>
      <c r="CE45" s="16" t="s">
        <v>165</v>
      </c>
      <c r="CF45" s="16">
        <v>1343684</v>
      </c>
      <c r="CG45" s="16">
        <v>1343541</v>
      </c>
      <c r="CH45" s="16">
        <v>1227699</v>
      </c>
      <c r="CI45" s="16">
        <v>115842</v>
      </c>
      <c r="CJ45" s="16">
        <v>143</v>
      </c>
      <c r="CK45" s="16">
        <v>711634</v>
      </c>
      <c r="CL45" s="16">
        <v>11986</v>
      </c>
      <c r="CM45" s="16">
        <v>112000</v>
      </c>
      <c r="CN45" s="16">
        <v>1368604</v>
      </c>
      <c r="CO45" s="17" t="s">
        <v>165</v>
      </c>
    </row>
    <row r="46" spans="1:93" s="13" customFormat="1" ht="13.5">
      <c r="A46" s="14" t="s">
        <v>704</v>
      </c>
      <c r="B46" s="15" t="s">
        <v>197</v>
      </c>
      <c r="C46" s="100">
        <v>33014</v>
      </c>
      <c r="D46" s="15" t="s">
        <v>181</v>
      </c>
      <c r="E46" s="15" t="s">
        <v>198</v>
      </c>
      <c r="F46" s="16">
        <v>1735544</v>
      </c>
      <c r="G46" s="16">
        <v>60248</v>
      </c>
      <c r="H46" s="16">
        <v>101321</v>
      </c>
      <c r="I46" s="16">
        <v>9409</v>
      </c>
      <c r="J46" s="16">
        <v>1246</v>
      </c>
      <c r="K46" s="16">
        <v>9381</v>
      </c>
      <c r="L46" s="16">
        <v>5308</v>
      </c>
      <c r="M46" s="16">
        <v>75977</v>
      </c>
      <c r="N46" s="16">
        <v>30076</v>
      </c>
      <c r="O46" s="16">
        <v>1123030</v>
      </c>
      <c r="P46" s="16">
        <v>701002</v>
      </c>
      <c r="Q46" s="16">
        <v>678680</v>
      </c>
      <c r="R46" s="16">
        <v>19921</v>
      </c>
      <c r="S46" s="16">
        <v>2401</v>
      </c>
      <c r="T46" s="16">
        <v>422028</v>
      </c>
      <c r="U46" s="16">
        <v>8189</v>
      </c>
      <c r="V46" s="16">
        <v>12307</v>
      </c>
      <c r="W46" s="16">
        <v>432</v>
      </c>
      <c r="X46" s="16">
        <v>14568</v>
      </c>
      <c r="Y46" s="16">
        <v>77430</v>
      </c>
      <c r="Z46" s="16">
        <v>11018</v>
      </c>
      <c r="AA46" s="16">
        <v>859</v>
      </c>
      <c r="AB46" s="16">
        <v>2014</v>
      </c>
      <c r="AC46" s="16">
        <v>12707</v>
      </c>
      <c r="AD46" s="16">
        <v>270137</v>
      </c>
      <c r="AE46" s="16">
        <v>12367</v>
      </c>
      <c r="AF46" s="16" t="s">
        <v>165</v>
      </c>
      <c r="AG46" s="16" t="s">
        <v>165</v>
      </c>
      <c r="AH46" s="16" t="s">
        <v>165</v>
      </c>
      <c r="AI46" s="16" t="s">
        <v>165</v>
      </c>
      <c r="AJ46" s="16" t="s">
        <v>165</v>
      </c>
      <c r="AK46" s="16" t="s">
        <v>165</v>
      </c>
      <c r="AL46" s="16" t="s">
        <v>165</v>
      </c>
      <c r="AM46" s="16" t="s">
        <v>165</v>
      </c>
      <c r="AN46" s="16">
        <v>234481</v>
      </c>
      <c r="AO46" s="16">
        <v>166889</v>
      </c>
      <c r="AP46" s="16" t="s">
        <v>165</v>
      </c>
      <c r="AQ46" s="16">
        <v>2050</v>
      </c>
      <c r="AR46" s="16">
        <v>17449</v>
      </c>
      <c r="AS46" s="16">
        <v>14445</v>
      </c>
      <c r="AT46" s="16">
        <v>1389204</v>
      </c>
      <c r="AU46" s="16">
        <v>144779</v>
      </c>
      <c r="AV46" s="16">
        <v>38950</v>
      </c>
      <c r="AW46" s="16">
        <v>1825</v>
      </c>
      <c r="AX46" s="16">
        <v>168578</v>
      </c>
      <c r="AY46" s="16">
        <v>72774</v>
      </c>
      <c r="AZ46" s="16">
        <v>10901</v>
      </c>
      <c r="BA46" s="16">
        <v>717132</v>
      </c>
      <c r="BB46" s="16">
        <v>234265</v>
      </c>
      <c r="BC46" s="16">
        <v>395974</v>
      </c>
      <c r="BD46" s="16">
        <v>1200809</v>
      </c>
      <c r="BE46" s="16">
        <v>1802480</v>
      </c>
      <c r="BF46" s="16">
        <v>913870</v>
      </c>
      <c r="BG46" s="16">
        <v>706258</v>
      </c>
      <c r="BH46" s="16">
        <v>491428</v>
      </c>
      <c r="BI46" s="16">
        <v>397182</v>
      </c>
      <c r="BJ46" s="16">
        <v>820093</v>
      </c>
      <c r="BK46" s="16">
        <v>19900</v>
      </c>
      <c r="BL46" s="16">
        <v>403436</v>
      </c>
      <c r="BM46" s="16">
        <v>346976</v>
      </c>
      <c r="BN46" s="16">
        <v>398286</v>
      </c>
      <c r="BO46" s="16">
        <v>357266</v>
      </c>
      <c r="BP46" s="16" t="s">
        <v>165</v>
      </c>
      <c r="BQ46" s="16">
        <v>18371</v>
      </c>
      <c r="BR46" s="16" t="s">
        <v>165</v>
      </c>
      <c r="BS46" s="16" t="s">
        <v>165</v>
      </c>
      <c r="BT46" s="16" t="s">
        <v>165</v>
      </c>
      <c r="BU46" s="16">
        <v>8845</v>
      </c>
      <c r="BV46" s="16" t="s">
        <v>165</v>
      </c>
      <c r="BW46" s="16" t="s">
        <v>165</v>
      </c>
      <c r="BX46" s="16">
        <v>8845</v>
      </c>
      <c r="BY46" s="16" t="s">
        <v>165</v>
      </c>
      <c r="BZ46" s="16" t="s">
        <v>165</v>
      </c>
      <c r="CA46" s="16" t="s">
        <v>165</v>
      </c>
      <c r="CB46" s="16" t="s">
        <v>165</v>
      </c>
      <c r="CC46" s="16" t="s">
        <v>165</v>
      </c>
      <c r="CD46" s="16" t="s">
        <v>165</v>
      </c>
      <c r="CE46" s="16" t="s">
        <v>165</v>
      </c>
      <c r="CF46" s="16">
        <v>861124</v>
      </c>
      <c r="CG46" s="16">
        <v>861124</v>
      </c>
      <c r="CH46" s="16">
        <v>798968</v>
      </c>
      <c r="CI46" s="16">
        <v>62156</v>
      </c>
      <c r="CJ46" s="16" t="s">
        <v>165</v>
      </c>
      <c r="CK46" s="16">
        <v>324578</v>
      </c>
      <c r="CL46" s="16">
        <v>173976</v>
      </c>
      <c r="CM46" s="16">
        <v>21940</v>
      </c>
      <c r="CN46" s="16">
        <v>810174</v>
      </c>
      <c r="CO46" s="17" t="s">
        <v>165</v>
      </c>
    </row>
    <row r="47" spans="1:93" s="13" customFormat="1" ht="13.5">
      <c r="A47" s="14" t="s">
        <v>704</v>
      </c>
      <c r="B47" s="15" t="s">
        <v>197</v>
      </c>
      <c r="C47" s="100">
        <v>33022</v>
      </c>
      <c r="D47" s="15" t="s">
        <v>181</v>
      </c>
      <c r="E47" s="15" t="s">
        <v>199</v>
      </c>
      <c r="F47" s="16">
        <v>777117</v>
      </c>
      <c r="G47" s="16">
        <v>34172</v>
      </c>
      <c r="H47" s="16">
        <v>70490</v>
      </c>
      <c r="I47" s="16">
        <v>8553</v>
      </c>
      <c r="J47" s="16">
        <v>3014</v>
      </c>
      <c r="K47" s="16">
        <v>19964</v>
      </c>
      <c r="L47" s="16">
        <v>1240</v>
      </c>
      <c r="M47" s="16">
        <v>37719</v>
      </c>
      <c r="N47" s="16">
        <v>28138</v>
      </c>
      <c r="O47" s="16">
        <v>456609</v>
      </c>
      <c r="P47" s="16">
        <v>300166</v>
      </c>
      <c r="Q47" s="16">
        <v>291960</v>
      </c>
      <c r="R47" s="16">
        <v>8206</v>
      </c>
      <c r="S47" s="16" t="s">
        <v>165</v>
      </c>
      <c r="T47" s="16">
        <v>156443</v>
      </c>
      <c r="U47" s="16">
        <v>3204</v>
      </c>
      <c r="V47" s="16">
        <v>4389</v>
      </c>
      <c r="W47" s="16">
        <v>648</v>
      </c>
      <c r="X47" s="16">
        <v>518</v>
      </c>
      <c r="Y47" s="16">
        <v>29872</v>
      </c>
      <c r="Z47" s="16" t="s">
        <v>165</v>
      </c>
      <c r="AA47" s="16" t="s">
        <v>165</v>
      </c>
      <c r="AB47" s="16">
        <v>1390</v>
      </c>
      <c r="AC47" s="16">
        <v>3209</v>
      </c>
      <c r="AD47" s="16">
        <v>108352</v>
      </c>
      <c r="AE47" s="16">
        <v>4861</v>
      </c>
      <c r="AF47" s="16" t="s">
        <v>165</v>
      </c>
      <c r="AG47" s="16" t="s">
        <v>165</v>
      </c>
      <c r="AH47" s="16" t="s">
        <v>165</v>
      </c>
      <c r="AI47" s="16" t="s">
        <v>165</v>
      </c>
      <c r="AJ47" s="16" t="s">
        <v>165</v>
      </c>
      <c r="AK47" s="16" t="s">
        <v>165</v>
      </c>
      <c r="AL47" s="16" t="s">
        <v>165</v>
      </c>
      <c r="AM47" s="16" t="s">
        <v>165</v>
      </c>
      <c r="AN47" s="16">
        <v>105517</v>
      </c>
      <c r="AO47" s="16">
        <v>74941</v>
      </c>
      <c r="AP47" s="16" t="s">
        <v>165</v>
      </c>
      <c r="AQ47" s="16">
        <v>498</v>
      </c>
      <c r="AR47" s="16">
        <v>6752</v>
      </c>
      <c r="AS47" s="16">
        <v>5755</v>
      </c>
      <c r="AT47" s="16">
        <v>940724</v>
      </c>
      <c r="AU47" s="16">
        <v>65361</v>
      </c>
      <c r="AV47" s="16">
        <v>16511</v>
      </c>
      <c r="AW47" s="16">
        <v>2695</v>
      </c>
      <c r="AX47" s="16">
        <v>155788</v>
      </c>
      <c r="AY47" s="16">
        <v>25599</v>
      </c>
      <c r="AZ47" s="16">
        <v>36038</v>
      </c>
      <c r="BA47" s="16">
        <v>552937</v>
      </c>
      <c r="BB47" s="16">
        <v>85795</v>
      </c>
      <c r="BC47" s="16">
        <v>132320</v>
      </c>
      <c r="BD47" s="16">
        <v>566478</v>
      </c>
      <c r="BE47" s="16">
        <v>1018211</v>
      </c>
      <c r="BF47" s="16">
        <v>550406</v>
      </c>
      <c r="BG47" s="16">
        <v>274111</v>
      </c>
      <c r="BH47" s="16">
        <v>400697</v>
      </c>
      <c r="BI47" s="16">
        <v>67108</v>
      </c>
      <c r="BJ47" s="16">
        <v>1728798</v>
      </c>
      <c r="BK47" s="16">
        <v>27842</v>
      </c>
      <c r="BL47" s="16">
        <v>799418</v>
      </c>
      <c r="BM47" s="16">
        <v>784304</v>
      </c>
      <c r="BN47" s="16">
        <v>922780</v>
      </c>
      <c r="BO47" s="16">
        <v>877607</v>
      </c>
      <c r="BP47" s="16" t="s">
        <v>165</v>
      </c>
      <c r="BQ47" s="16">
        <v>6600</v>
      </c>
      <c r="BR47" s="16" t="s">
        <v>165</v>
      </c>
      <c r="BS47" s="16" t="s">
        <v>165</v>
      </c>
      <c r="BT47" s="16" t="s">
        <v>165</v>
      </c>
      <c r="BU47" s="16">
        <v>99292</v>
      </c>
      <c r="BV47" s="16" t="s">
        <v>165</v>
      </c>
      <c r="BW47" s="16">
        <v>61889</v>
      </c>
      <c r="BX47" s="16">
        <v>37403</v>
      </c>
      <c r="BY47" s="16" t="s">
        <v>165</v>
      </c>
      <c r="BZ47" s="16" t="s">
        <v>165</v>
      </c>
      <c r="CA47" s="16" t="s">
        <v>165</v>
      </c>
      <c r="CB47" s="16" t="s">
        <v>165</v>
      </c>
      <c r="CC47" s="16" t="s">
        <v>165</v>
      </c>
      <c r="CD47" s="16" t="s">
        <v>165</v>
      </c>
      <c r="CE47" s="16" t="s">
        <v>165</v>
      </c>
      <c r="CF47" s="16">
        <v>587041</v>
      </c>
      <c r="CG47" s="16">
        <v>587041</v>
      </c>
      <c r="CH47" s="16">
        <v>536955</v>
      </c>
      <c r="CI47" s="16">
        <v>50086</v>
      </c>
      <c r="CJ47" s="16" t="s">
        <v>165</v>
      </c>
      <c r="CK47" s="16">
        <v>721658</v>
      </c>
      <c r="CL47" s="16" t="s">
        <v>165</v>
      </c>
      <c r="CM47" s="16">
        <v>16850</v>
      </c>
      <c r="CN47" s="16">
        <v>542470</v>
      </c>
      <c r="CO47" s="17" t="s">
        <v>165</v>
      </c>
    </row>
    <row r="48" spans="1:93" s="13" customFormat="1" ht="13.5">
      <c r="A48" s="14" t="s">
        <v>704</v>
      </c>
      <c r="B48" s="15" t="s">
        <v>197</v>
      </c>
      <c r="C48" s="100">
        <v>33031</v>
      </c>
      <c r="D48" s="15" t="s">
        <v>181</v>
      </c>
      <c r="E48" s="15" t="s">
        <v>200</v>
      </c>
      <c r="F48" s="16">
        <v>1139373</v>
      </c>
      <c r="G48" s="16">
        <v>52855</v>
      </c>
      <c r="H48" s="16">
        <v>73707</v>
      </c>
      <c r="I48" s="16">
        <v>8837</v>
      </c>
      <c r="J48" s="16">
        <v>1979</v>
      </c>
      <c r="K48" s="16">
        <v>9820</v>
      </c>
      <c r="L48" s="16">
        <v>1944</v>
      </c>
      <c r="M48" s="16">
        <v>51127</v>
      </c>
      <c r="N48" s="16">
        <v>29074</v>
      </c>
      <c r="O48" s="16">
        <v>706849</v>
      </c>
      <c r="P48" s="16">
        <v>470516</v>
      </c>
      <c r="Q48" s="16">
        <v>457643</v>
      </c>
      <c r="R48" s="16">
        <v>12873</v>
      </c>
      <c r="S48" s="16" t="s">
        <v>165</v>
      </c>
      <c r="T48" s="16">
        <v>236333</v>
      </c>
      <c r="U48" s="16">
        <v>8161</v>
      </c>
      <c r="V48" s="16">
        <v>8024</v>
      </c>
      <c r="W48" s="16" t="s">
        <v>165</v>
      </c>
      <c r="X48" s="16" t="s">
        <v>165</v>
      </c>
      <c r="Y48" s="16">
        <v>32714</v>
      </c>
      <c r="Z48" s="16">
        <v>1029</v>
      </c>
      <c r="AA48" s="16" t="s">
        <v>165</v>
      </c>
      <c r="AB48" s="16">
        <v>303</v>
      </c>
      <c r="AC48" s="16">
        <v>3857</v>
      </c>
      <c r="AD48" s="16">
        <v>171577</v>
      </c>
      <c r="AE48" s="16">
        <v>7652</v>
      </c>
      <c r="AF48" s="16" t="s">
        <v>165</v>
      </c>
      <c r="AG48" s="16" t="s">
        <v>165</v>
      </c>
      <c r="AH48" s="16" t="s">
        <v>165</v>
      </c>
      <c r="AI48" s="16" t="s">
        <v>165</v>
      </c>
      <c r="AJ48" s="16" t="s">
        <v>165</v>
      </c>
      <c r="AK48" s="16" t="s">
        <v>165</v>
      </c>
      <c r="AL48" s="16">
        <v>3016</v>
      </c>
      <c r="AM48" s="16" t="s">
        <v>165</v>
      </c>
      <c r="AN48" s="16">
        <v>160663</v>
      </c>
      <c r="AO48" s="16">
        <v>112821</v>
      </c>
      <c r="AP48" s="16" t="s">
        <v>165</v>
      </c>
      <c r="AQ48" s="16">
        <v>877</v>
      </c>
      <c r="AR48" s="16">
        <v>2527</v>
      </c>
      <c r="AS48" s="16">
        <v>9015</v>
      </c>
      <c r="AT48" s="16">
        <v>1407058</v>
      </c>
      <c r="AU48" s="16">
        <v>95541</v>
      </c>
      <c r="AV48" s="16">
        <v>26898</v>
      </c>
      <c r="AW48" s="16">
        <v>2059</v>
      </c>
      <c r="AX48" s="16">
        <v>315697</v>
      </c>
      <c r="AY48" s="16">
        <v>45442</v>
      </c>
      <c r="AZ48" s="16">
        <v>19468</v>
      </c>
      <c r="BA48" s="16">
        <v>616043</v>
      </c>
      <c r="BB48" s="16">
        <v>285910</v>
      </c>
      <c r="BC48" s="16">
        <v>42796</v>
      </c>
      <c r="BD48" s="16">
        <v>1025008</v>
      </c>
      <c r="BE48" s="16">
        <v>1096471</v>
      </c>
      <c r="BF48" s="16">
        <v>590945</v>
      </c>
      <c r="BG48" s="16">
        <v>496593</v>
      </c>
      <c r="BH48" s="16">
        <v>437480</v>
      </c>
      <c r="BI48" s="16">
        <v>68046</v>
      </c>
      <c r="BJ48" s="16">
        <v>799950</v>
      </c>
      <c r="BK48" s="16">
        <v>13556</v>
      </c>
      <c r="BL48" s="16">
        <v>286689</v>
      </c>
      <c r="BM48" s="16">
        <v>263825</v>
      </c>
      <c r="BN48" s="16">
        <v>513261</v>
      </c>
      <c r="BO48" s="16">
        <v>493098</v>
      </c>
      <c r="BP48" s="16" t="s">
        <v>165</v>
      </c>
      <c r="BQ48" s="16" t="s">
        <v>165</v>
      </c>
      <c r="BR48" s="16" t="s">
        <v>165</v>
      </c>
      <c r="BS48" s="16" t="s">
        <v>165</v>
      </c>
      <c r="BT48" s="16" t="s">
        <v>165</v>
      </c>
      <c r="BU48" s="16">
        <v>32323</v>
      </c>
      <c r="BV48" s="16" t="s">
        <v>165</v>
      </c>
      <c r="BW48" s="16" t="s">
        <v>165</v>
      </c>
      <c r="BX48" s="16">
        <v>32323</v>
      </c>
      <c r="BY48" s="16" t="s">
        <v>165</v>
      </c>
      <c r="BZ48" s="16" t="s">
        <v>165</v>
      </c>
      <c r="CA48" s="16" t="s">
        <v>165</v>
      </c>
      <c r="CB48" s="16" t="s">
        <v>165</v>
      </c>
      <c r="CC48" s="16" t="s">
        <v>165</v>
      </c>
      <c r="CD48" s="16" t="s">
        <v>165</v>
      </c>
      <c r="CE48" s="16" t="s">
        <v>165</v>
      </c>
      <c r="CF48" s="16">
        <v>1180588</v>
      </c>
      <c r="CG48" s="16">
        <v>1180588</v>
      </c>
      <c r="CH48" s="16">
        <v>1101259</v>
      </c>
      <c r="CI48" s="16">
        <v>79329</v>
      </c>
      <c r="CJ48" s="16" t="s">
        <v>165</v>
      </c>
      <c r="CK48" s="16">
        <v>129950</v>
      </c>
      <c r="CL48" s="16">
        <v>31035</v>
      </c>
      <c r="CM48" s="16">
        <v>39500</v>
      </c>
      <c r="CN48" s="16">
        <v>870261</v>
      </c>
      <c r="CO48" s="17" t="s">
        <v>165</v>
      </c>
    </row>
    <row r="49" spans="1:93" s="13" customFormat="1" ht="13.5">
      <c r="A49" s="14" t="s">
        <v>704</v>
      </c>
      <c r="B49" s="15" t="s">
        <v>197</v>
      </c>
      <c r="C49" s="100">
        <v>33219</v>
      </c>
      <c r="D49" s="15" t="s">
        <v>181</v>
      </c>
      <c r="E49" s="15" t="s">
        <v>201</v>
      </c>
      <c r="F49" s="16">
        <v>1968733</v>
      </c>
      <c r="G49" s="16">
        <v>72093</v>
      </c>
      <c r="H49" s="16">
        <v>244256</v>
      </c>
      <c r="I49" s="16">
        <v>9454</v>
      </c>
      <c r="J49" s="16">
        <v>2348</v>
      </c>
      <c r="K49" s="16">
        <v>18484</v>
      </c>
      <c r="L49" s="16">
        <v>9048</v>
      </c>
      <c r="M49" s="16">
        <v>204922</v>
      </c>
      <c r="N49" s="16">
        <v>31264</v>
      </c>
      <c r="O49" s="16">
        <v>1170748</v>
      </c>
      <c r="P49" s="16">
        <v>768589</v>
      </c>
      <c r="Q49" s="16">
        <v>742600</v>
      </c>
      <c r="R49" s="16">
        <v>25213</v>
      </c>
      <c r="S49" s="16">
        <v>776</v>
      </c>
      <c r="T49" s="16">
        <v>402159</v>
      </c>
      <c r="U49" s="16">
        <v>13543</v>
      </c>
      <c r="V49" s="16">
        <v>9373</v>
      </c>
      <c r="W49" s="16" t="s">
        <v>165</v>
      </c>
      <c r="X49" s="16">
        <v>480</v>
      </c>
      <c r="Y49" s="16">
        <v>55236</v>
      </c>
      <c r="Z49" s="16">
        <v>1025</v>
      </c>
      <c r="AA49" s="16">
        <v>18</v>
      </c>
      <c r="AB49" s="16">
        <v>1076</v>
      </c>
      <c r="AC49" s="16">
        <v>13296</v>
      </c>
      <c r="AD49" s="16">
        <v>292720</v>
      </c>
      <c r="AE49" s="16">
        <v>13516</v>
      </c>
      <c r="AF49" s="16" t="s">
        <v>165</v>
      </c>
      <c r="AG49" s="16" t="s">
        <v>165</v>
      </c>
      <c r="AH49" s="16" t="s">
        <v>165</v>
      </c>
      <c r="AI49" s="16" t="s">
        <v>165</v>
      </c>
      <c r="AJ49" s="16" t="s">
        <v>165</v>
      </c>
      <c r="AK49" s="16" t="s">
        <v>165</v>
      </c>
      <c r="AL49" s="16">
        <v>1876</v>
      </c>
      <c r="AM49" s="16" t="s">
        <v>165</v>
      </c>
      <c r="AN49" s="16">
        <v>261396</v>
      </c>
      <c r="AO49" s="16">
        <v>182659</v>
      </c>
      <c r="AP49" s="16" t="s">
        <v>165</v>
      </c>
      <c r="AQ49" s="16">
        <v>1519</v>
      </c>
      <c r="AR49" s="16">
        <v>4798</v>
      </c>
      <c r="AS49" s="16">
        <v>14355</v>
      </c>
      <c r="AT49" s="16">
        <v>1533840</v>
      </c>
      <c r="AU49" s="16">
        <v>110670</v>
      </c>
      <c r="AV49" s="16">
        <v>20991</v>
      </c>
      <c r="AW49" s="16">
        <v>788</v>
      </c>
      <c r="AX49" s="16">
        <v>458360</v>
      </c>
      <c r="AY49" s="16">
        <v>61535</v>
      </c>
      <c r="AZ49" s="16">
        <v>20917</v>
      </c>
      <c r="BA49" s="16">
        <v>685156</v>
      </c>
      <c r="BB49" s="16">
        <v>175423</v>
      </c>
      <c r="BC49" s="16">
        <v>319547</v>
      </c>
      <c r="BD49" s="16">
        <v>2069443</v>
      </c>
      <c r="BE49" s="16">
        <v>2700589</v>
      </c>
      <c r="BF49" s="16">
        <v>1094055</v>
      </c>
      <c r="BG49" s="16">
        <v>932111</v>
      </c>
      <c r="BH49" s="16">
        <v>605752</v>
      </c>
      <c r="BI49" s="16">
        <v>1000782</v>
      </c>
      <c r="BJ49" s="16">
        <v>1875283</v>
      </c>
      <c r="BK49" s="16">
        <v>24049</v>
      </c>
      <c r="BL49" s="16">
        <v>1069168</v>
      </c>
      <c r="BM49" s="16">
        <v>746402</v>
      </c>
      <c r="BN49" s="16">
        <v>794204</v>
      </c>
      <c r="BO49" s="16">
        <v>724920</v>
      </c>
      <c r="BP49" s="16" t="s">
        <v>165</v>
      </c>
      <c r="BQ49" s="16">
        <v>11911</v>
      </c>
      <c r="BR49" s="16" t="s">
        <v>165</v>
      </c>
      <c r="BS49" s="16" t="s">
        <v>165</v>
      </c>
      <c r="BT49" s="16" t="s">
        <v>165</v>
      </c>
      <c r="BU49" s="16">
        <v>110985</v>
      </c>
      <c r="BV49" s="16">
        <v>3753</v>
      </c>
      <c r="BW49" s="16">
        <v>84714</v>
      </c>
      <c r="BX49" s="16">
        <v>26271</v>
      </c>
      <c r="BY49" s="16" t="s">
        <v>165</v>
      </c>
      <c r="BZ49" s="16" t="s">
        <v>165</v>
      </c>
      <c r="CA49" s="16" t="s">
        <v>165</v>
      </c>
      <c r="CB49" s="16" t="s">
        <v>165</v>
      </c>
      <c r="CC49" s="16" t="s">
        <v>165</v>
      </c>
      <c r="CD49" s="16" t="s">
        <v>165</v>
      </c>
      <c r="CE49" s="16" t="s">
        <v>165</v>
      </c>
      <c r="CF49" s="16">
        <v>1034713</v>
      </c>
      <c r="CG49" s="16">
        <v>1034700</v>
      </c>
      <c r="CH49" s="16">
        <v>926139</v>
      </c>
      <c r="CI49" s="16">
        <v>108561</v>
      </c>
      <c r="CJ49" s="16">
        <v>13</v>
      </c>
      <c r="CK49" s="16">
        <v>153812</v>
      </c>
      <c r="CL49" s="16">
        <v>218143</v>
      </c>
      <c r="CM49" s="16">
        <v>59000</v>
      </c>
      <c r="CN49" s="16">
        <v>1113544</v>
      </c>
      <c r="CO49" s="17" t="s">
        <v>165</v>
      </c>
    </row>
    <row r="50" spans="1:93" s="13" customFormat="1" ht="13.5">
      <c r="A50" s="14" t="s">
        <v>704</v>
      </c>
      <c r="B50" s="15" t="s">
        <v>197</v>
      </c>
      <c r="C50" s="100">
        <v>33227</v>
      </c>
      <c r="D50" s="15" t="s">
        <v>181</v>
      </c>
      <c r="E50" s="15" t="s">
        <v>202</v>
      </c>
      <c r="F50" s="16">
        <v>1400807</v>
      </c>
      <c r="G50" s="16">
        <v>69575</v>
      </c>
      <c r="H50" s="16">
        <v>41836</v>
      </c>
      <c r="I50" s="16">
        <v>20003</v>
      </c>
      <c r="J50" s="16">
        <v>2566</v>
      </c>
      <c r="K50" s="16">
        <v>9115</v>
      </c>
      <c r="L50" s="16" t="s">
        <v>165</v>
      </c>
      <c r="M50" s="16">
        <v>10152</v>
      </c>
      <c r="N50" s="16">
        <v>30711</v>
      </c>
      <c r="O50" s="16">
        <v>939587</v>
      </c>
      <c r="P50" s="16">
        <v>546807</v>
      </c>
      <c r="Q50" s="16">
        <v>534514</v>
      </c>
      <c r="R50" s="16">
        <v>12293</v>
      </c>
      <c r="S50" s="16" t="s">
        <v>165</v>
      </c>
      <c r="T50" s="16">
        <v>271184</v>
      </c>
      <c r="U50" s="16">
        <v>9950</v>
      </c>
      <c r="V50" s="16">
        <v>7750</v>
      </c>
      <c r="W50" s="16" t="s">
        <v>165</v>
      </c>
      <c r="X50" s="16" t="s">
        <v>165</v>
      </c>
      <c r="Y50" s="16">
        <v>38082</v>
      </c>
      <c r="Z50" s="16">
        <v>512</v>
      </c>
      <c r="AA50" s="16">
        <v>16</v>
      </c>
      <c r="AB50" s="16" t="s">
        <v>165</v>
      </c>
      <c r="AC50" s="16">
        <v>7762</v>
      </c>
      <c r="AD50" s="16">
        <v>198164</v>
      </c>
      <c r="AE50" s="16">
        <v>8948</v>
      </c>
      <c r="AF50" s="16" t="s">
        <v>165</v>
      </c>
      <c r="AG50" s="16" t="s">
        <v>165</v>
      </c>
      <c r="AH50" s="16" t="s">
        <v>165</v>
      </c>
      <c r="AI50" s="16" t="s">
        <v>165</v>
      </c>
      <c r="AJ50" s="16" t="s">
        <v>165</v>
      </c>
      <c r="AK50" s="16" t="s">
        <v>165</v>
      </c>
      <c r="AL50" s="16" t="s">
        <v>165</v>
      </c>
      <c r="AM50" s="16">
        <v>121596</v>
      </c>
      <c r="AN50" s="16">
        <v>185270</v>
      </c>
      <c r="AO50" s="16">
        <v>129189</v>
      </c>
      <c r="AP50" s="16" t="s">
        <v>165</v>
      </c>
      <c r="AQ50" s="16">
        <v>1452</v>
      </c>
      <c r="AR50" s="16">
        <v>3187</v>
      </c>
      <c r="AS50" s="16">
        <v>7365</v>
      </c>
      <c r="AT50" s="16">
        <v>1421770</v>
      </c>
      <c r="AU50" s="16">
        <v>7278</v>
      </c>
      <c r="AV50" s="16">
        <v>22863</v>
      </c>
      <c r="AW50" s="16">
        <v>1020</v>
      </c>
      <c r="AX50" s="16">
        <v>274967</v>
      </c>
      <c r="AY50" s="16">
        <v>55869</v>
      </c>
      <c r="AZ50" s="16">
        <v>39059</v>
      </c>
      <c r="BA50" s="16">
        <v>913254</v>
      </c>
      <c r="BB50" s="16">
        <v>107460</v>
      </c>
      <c r="BC50" s="16">
        <v>154652</v>
      </c>
      <c r="BD50" s="16">
        <v>2035971</v>
      </c>
      <c r="BE50" s="16">
        <v>1718637</v>
      </c>
      <c r="BF50" s="16">
        <v>1201631</v>
      </c>
      <c r="BG50" s="16">
        <v>719770</v>
      </c>
      <c r="BH50" s="16">
        <v>444266</v>
      </c>
      <c r="BI50" s="16">
        <v>72740</v>
      </c>
      <c r="BJ50" s="16">
        <v>1052700</v>
      </c>
      <c r="BK50" s="16">
        <v>9186</v>
      </c>
      <c r="BL50" s="16">
        <v>516909</v>
      </c>
      <c r="BM50" s="16">
        <v>421474</v>
      </c>
      <c r="BN50" s="16">
        <v>338291</v>
      </c>
      <c r="BO50" s="16">
        <v>338291</v>
      </c>
      <c r="BP50" s="16" t="s">
        <v>165</v>
      </c>
      <c r="BQ50" s="16">
        <v>72408</v>
      </c>
      <c r="BR50" s="16">
        <v>116491</v>
      </c>
      <c r="BS50" s="16">
        <v>8601</v>
      </c>
      <c r="BT50" s="16" t="s">
        <v>165</v>
      </c>
      <c r="BU50" s="16">
        <v>2467</v>
      </c>
      <c r="BV50" s="16" t="s">
        <v>165</v>
      </c>
      <c r="BW50" s="16" t="s">
        <v>165</v>
      </c>
      <c r="BX50" s="16">
        <v>2467</v>
      </c>
      <c r="BY50" s="16" t="s">
        <v>165</v>
      </c>
      <c r="BZ50" s="16" t="s">
        <v>165</v>
      </c>
      <c r="CA50" s="16" t="s">
        <v>165</v>
      </c>
      <c r="CB50" s="16" t="s">
        <v>165</v>
      </c>
      <c r="CC50" s="16" t="s">
        <v>165</v>
      </c>
      <c r="CD50" s="16" t="s">
        <v>165</v>
      </c>
      <c r="CE50" s="16" t="s">
        <v>165</v>
      </c>
      <c r="CF50" s="16">
        <v>1130663</v>
      </c>
      <c r="CG50" s="16">
        <v>1130663</v>
      </c>
      <c r="CH50" s="16">
        <v>1004105</v>
      </c>
      <c r="CI50" s="16">
        <v>126558</v>
      </c>
      <c r="CJ50" s="16" t="s">
        <v>165</v>
      </c>
      <c r="CK50" s="16">
        <v>581919</v>
      </c>
      <c r="CL50" s="16" t="s">
        <v>165</v>
      </c>
      <c r="CM50" s="16">
        <v>17000</v>
      </c>
      <c r="CN50" s="16">
        <v>709231</v>
      </c>
      <c r="CO50" s="17" t="s">
        <v>165</v>
      </c>
    </row>
    <row r="51" spans="1:93" s="13" customFormat="1" ht="13.5">
      <c r="A51" s="14" t="s">
        <v>704</v>
      </c>
      <c r="B51" s="15" t="s">
        <v>197</v>
      </c>
      <c r="C51" s="100">
        <v>33669</v>
      </c>
      <c r="D51" s="15" t="s">
        <v>181</v>
      </c>
      <c r="E51" s="15" t="s">
        <v>203</v>
      </c>
      <c r="F51" s="16">
        <v>1107159</v>
      </c>
      <c r="G51" s="16">
        <v>36207</v>
      </c>
      <c r="H51" s="16">
        <v>85754</v>
      </c>
      <c r="I51" s="16">
        <v>9343</v>
      </c>
      <c r="J51" s="16">
        <v>2858</v>
      </c>
      <c r="K51" s="16">
        <v>10523</v>
      </c>
      <c r="L51" s="16" t="s">
        <v>165</v>
      </c>
      <c r="M51" s="16">
        <v>63030</v>
      </c>
      <c r="N51" s="16">
        <v>26895</v>
      </c>
      <c r="O51" s="16">
        <v>688548</v>
      </c>
      <c r="P51" s="16">
        <v>462286</v>
      </c>
      <c r="Q51" s="16">
        <v>448734</v>
      </c>
      <c r="R51" s="16">
        <v>12995</v>
      </c>
      <c r="S51" s="16">
        <v>557</v>
      </c>
      <c r="T51" s="16">
        <v>226262</v>
      </c>
      <c r="U51" s="16">
        <v>2929</v>
      </c>
      <c r="V51" s="16">
        <v>11992</v>
      </c>
      <c r="W51" s="16" t="s">
        <v>165</v>
      </c>
      <c r="X51" s="16" t="s">
        <v>165</v>
      </c>
      <c r="Y51" s="16">
        <v>24202</v>
      </c>
      <c r="Z51" s="16">
        <v>1075</v>
      </c>
      <c r="AA51" s="16" t="s">
        <v>165</v>
      </c>
      <c r="AB51" s="16">
        <v>1220</v>
      </c>
      <c r="AC51" s="16">
        <v>5382</v>
      </c>
      <c r="AD51" s="16">
        <v>171862</v>
      </c>
      <c r="AE51" s="16">
        <v>7600</v>
      </c>
      <c r="AF51" s="16" t="s">
        <v>165</v>
      </c>
      <c r="AG51" s="16" t="s">
        <v>165</v>
      </c>
      <c r="AH51" s="16" t="s">
        <v>165</v>
      </c>
      <c r="AI51" s="16" t="s">
        <v>165</v>
      </c>
      <c r="AJ51" s="16" t="s">
        <v>165</v>
      </c>
      <c r="AK51" s="16" t="s">
        <v>165</v>
      </c>
      <c r="AL51" s="16" t="s">
        <v>165</v>
      </c>
      <c r="AM51" s="16" t="s">
        <v>165</v>
      </c>
      <c r="AN51" s="16">
        <v>153106</v>
      </c>
      <c r="AO51" s="16">
        <v>115310</v>
      </c>
      <c r="AP51" s="16" t="s">
        <v>165</v>
      </c>
      <c r="AQ51" s="16">
        <v>1339</v>
      </c>
      <c r="AR51" s="16" t="s">
        <v>165</v>
      </c>
      <c r="AS51" s="16">
        <v>8665</v>
      </c>
      <c r="AT51" s="16">
        <v>1068680</v>
      </c>
      <c r="AU51" s="16">
        <v>53748</v>
      </c>
      <c r="AV51" s="16">
        <v>15313</v>
      </c>
      <c r="AW51" s="16">
        <v>1168</v>
      </c>
      <c r="AX51" s="16">
        <v>206825</v>
      </c>
      <c r="AY51" s="16">
        <v>61453</v>
      </c>
      <c r="AZ51" s="16">
        <v>23708</v>
      </c>
      <c r="BA51" s="16">
        <v>468422</v>
      </c>
      <c r="BB51" s="16">
        <v>238043</v>
      </c>
      <c r="BC51" s="16">
        <v>194319</v>
      </c>
      <c r="BD51" s="16">
        <v>508787</v>
      </c>
      <c r="BE51" s="16">
        <v>1080581</v>
      </c>
      <c r="BF51" s="16">
        <v>252054</v>
      </c>
      <c r="BG51" s="16">
        <v>228809</v>
      </c>
      <c r="BH51" s="16">
        <v>456635</v>
      </c>
      <c r="BI51" s="16">
        <v>371892</v>
      </c>
      <c r="BJ51" s="16">
        <v>864009</v>
      </c>
      <c r="BK51" s="16" t="s">
        <v>165</v>
      </c>
      <c r="BL51" s="16">
        <v>372450</v>
      </c>
      <c r="BM51" s="16">
        <v>372450</v>
      </c>
      <c r="BN51" s="16">
        <v>426297</v>
      </c>
      <c r="BO51" s="16">
        <v>418360</v>
      </c>
      <c r="BP51" s="16" t="s">
        <v>165</v>
      </c>
      <c r="BQ51" s="16">
        <v>65262</v>
      </c>
      <c r="BR51" s="16" t="s">
        <v>165</v>
      </c>
      <c r="BS51" s="16" t="s">
        <v>165</v>
      </c>
      <c r="BT51" s="16" t="s">
        <v>165</v>
      </c>
      <c r="BU51" s="16">
        <v>8798</v>
      </c>
      <c r="BV51" s="16" t="s">
        <v>165</v>
      </c>
      <c r="BW51" s="16" t="s">
        <v>165</v>
      </c>
      <c r="BX51" s="16">
        <v>8798</v>
      </c>
      <c r="BY51" s="16" t="s">
        <v>165</v>
      </c>
      <c r="BZ51" s="16" t="s">
        <v>165</v>
      </c>
      <c r="CA51" s="16" t="s">
        <v>165</v>
      </c>
      <c r="CB51" s="16" t="s">
        <v>165</v>
      </c>
      <c r="CC51" s="16" t="s">
        <v>165</v>
      </c>
      <c r="CD51" s="16" t="s">
        <v>165</v>
      </c>
      <c r="CE51" s="16" t="s">
        <v>165</v>
      </c>
      <c r="CF51" s="16">
        <v>758021</v>
      </c>
      <c r="CG51" s="16">
        <v>758021</v>
      </c>
      <c r="CH51" s="16">
        <v>682783</v>
      </c>
      <c r="CI51" s="16">
        <v>75238</v>
      </c>
      <c r="CJ51" s="16" t="s">
        <v>165</v>
      </c>
      <c r="CK51" s="16">
        <v>811880</v>
      </c>
      <c r="CL51" s="16">
        <v>10251</v>
      </c>
      <c r="CM51" s="16">
        <v>25500</v>
      </c>
      <c r="CN51" s="16">
        <v>942554</v>
      </c>
      <c r="CO51" s="17" t="s">
        <v>165</v>
      </c>
    </row>
    <row r="52" spans="1:93" s="13" customFormat="1" ht="13.5">
      <c r="A52" s="14" t="s">
        <v>704</v>
      </c>
      <c r="B52" s="15" t="s">
        <v>197</v>
      </c>
      <c r="C52" s="100">
        <v>33812</v>
      </c>
      <c r="D52" s="15" t="s">
        <v>181</v>
      </c>
      <c r="E52" s="15" t="s">
        <v>204</v>
      </c>
      <c r="F52" s="16">
        <v>1198827</v>
      </c>
      <c r="G52" s="16">
        <v>52939</v>
      </c>
      <c r="H52" s="16">
        <v>117329</v>
      </c>
      <c r="I52" s="16">
        <v>7381</v>
      </c>
      <c r="J52" s="16">
        <v>2782</v>
      </c>
      <c r="K52" s="16">
        <v>14302</v>
      </c>
      <c r="L52" s="16">
        <v>4716</v>
      </c>
      <c r="M52" s="16">
        <v>88148</v>
      </c>
      <c r="N52" s="16">
        <v>28723</v>
      </c>
      <c r="O52" s="16">
        <v>721639</v>
      </c>
      <c r="P52" s="16">
        <v>484478</v>
      </c>
      <c r="Q52" s="16">
        <v>471347</v>
      </c>
      <c r="R52" s="16">
        <v>13131</v>
      </c>
      <c r="S52" s="16" t="s">
        <v>165</v>
      </c>
      <c r="T52" s="16">
        <v>237161</v>
      </c>
      <c r="U52" s="16">
        <v>9338</v>
      </c>
      <c r="V52" s="16">
        <v>6116</v>
      </c>
      <c r="W52" s="16" t="s">
        <v>165</v>
      </c>
      <c r="X52" s="16" t="s">
        <v>165</v>
      </c>
      <c r="Y52" s="16">
        <v>24830</v>
      </c>
      <c r="Z52" s="16">
        <v>512</v>
      </c>
      <c r="AA52" s="16" t="s">
        <v>165</v>
      </c>
      <c r="AB52" s="16">
        <v>946</v>
      </c>
      <c r="AC52" s="16">
        <v>6228</v>
      </c>
      <c r="AD52" s="16">
        <v>178982</v>
      </c>
      <c r="AE52" s="16">
        <v>8399</v>
      </c>
      <c r="AF52" s="16" t="s">
        <v>165</v>
      </c>
      <c r="AG52" s="16" t="s">
        <v>165</v>
      </c>
      <c r="AH52" s="16" t="s">
        <v>165</v>
      </c>
      <c r="AI52" s="16" t="s">
        <v>165</v>
      </c>
      <c r="AJ52" s="16" t="s">
        <v>165</v>
      </c>
      <c r="AK52" s="16" t="s">
        <v>165</v>
      </c>
      <c r="AL52" s="16">
        <v>1810</v>
      </c>
      <c r="AM52" s="16" t="s">
        <v>165</v>
      </c>
      <c r="AN52" s="16">
        <v>162119</v>
      </c>
      <c r="AO52" s="16">
        <v>105150</v>
      </c>
      <c r="AP52" s="16" t="s">
        <v>165</v>
      </c>
      <c r="AQ52" s="16">
        <v>843</v>
      </c>
      <c r="AR52" s="16">
        <v>10085</v>
      </c>
      <c r="AS52" s="16">
        <v>8665</v>
      </c>
      <c r="AT52" s="16">
        <v>1402660</v>
      </c>
      <c r="AU52" s="16">
        <v>114649</v>
      </c>
      <c r="AV52" s="16">
        <v>26406</v>
      </c>
      <c r="AW52" s="16">
        <v>2341</v>
      </c>
      <c r="AX52" s="16">
        <v>264407</v>
      </c>
      <c r="AY52" s="16">
        <v>48899</v>
      </c>
      <c r="AZ52" s="16">
        <v>17101</v>
      </c>
      <c r="BA52" s="16">
        <v>868155</v>
      </c>
      <c r="BB52" s="16">
        <v>60702</v>
      </c>
      <c r="BC52" s="16">
        <v>67934</v>
      </c>
      <c r="BD52" s="16">
        <v>1144441</v>
      </c>
      <c r="BE52" s="16">
        <v>970661</v>
      </c>
      <c r="BF52" s="16">
        <v>353603</v>
      </c>
      <c r="BG52" s="16">
        <v>319051</v>
      </c>
      <c r="BH52" s="16">
        <v>576515</v>
      </c>
      <c r="BI52" s="16">
        <v>40543</v>
      </c>
      <c r="BJ52" s="16">
        <v>552993</v>
      </c>
      <c r="BK52" s="16">
        <v>7506</v>
      </c>
      <c r="BL52" s="16">
        <v>249819</v>
      </c>
      <c r="BM52" s="16">
        <v>244612</v>
      </c>
      <c r="BN52" s="16">
        <v>274519</v>
      </c>
      <c r="BO52" s="16">
        <v>267907</v>
      </c>
      <c r="BP52" s="16" t="s">
        <v>165</v>
      </c>
      <c r="BQ52" s="16">
        <v>28655</v>
      </c>
      <c r="BR52" s="16" t="s">
        <v>165</v>
      </c>
      <c r="BS52" s="16" t="s">
        <v>165</v>
      </c>
      <c r="BT52" s="16" t="s">
        <v>165</v>
      </c>
      <c r="BU52" s="16" t="s">
        <v>165</v>
      </c>
      <c r="BV52" s="16" t="s">
        <v>165</v>
      </c>
      <c r="BW52" s="16" t="s">
        <v>165</v>
      </c>
      <c r="BX52" s="16" t="s">
        <v>165</v>
      </c>
      <c r="BY52" s="16" t="s">
        <v>165</v>
      </c>
      <c r="BZ52" s="16" t="s">
        <v>165</v>
      </c>
      <c r="CA52" s="16" t="s">
        <v>165</v>
      </c>
      <c r="CB52" s="16" t="s">
        <v>165</v>
      </c>
      <c r="CC52" s="16" t="s">
        <v>165</v>
      </c>
      <c r="CD52" s="16" t="s">
        <v>165</v>
      </c>
      <c r="CE52" s="16" t="s">
        <v>165</v>
      </c>
      <c r="CF52" s="16">
        <v>1103489</v>
      </c>
      <c r="CG52" s="16">
        <v>1103489</v>
      </c>
      <c r="CH52" s="16">
        <v>1008850</v>
      </c>
      <c r="CI52" s="16">
        <v>94639</v>
      </c>
      <c r="CJ52" s="16" t="s">
        <v>165</v>
      </c>
      <c r="CK52" s="16">
        <v>577533</v>
      </c>
      <c r="CL52" s="16" t="s">
        <v>165</v>
      </c>
      <c r="CM52" s="16">
        <v>10000</v>
      </c>
      <c r="CN52" s="16">
        <v>1003636</v>
      </c>
      <c r="CO52" s="17" t="s">
        <v>165</v>
      </c>
    </row>
    <row r="53" spans="1:93" s="13" customFormat="1" ht="13.5">
      <c r="A53" s="14" t="s">
        <v>704</v>
      </c>
      <c r="B53" s="15" t="s">
        <v>197</v>
      </c>
      <c r="C53" s="100">
        <v>34029</v>
      </c>
      <c r="D53" s="15" t="s">
        <v>181</v>
      </c>
      <c r="E53" s="15" t="s">
        <v>205</v>
      </c>
      <c r="F53" s="16">
        <v>908219</v>
      </c>
      <c r="G53" s="16">
        <v>38037</v>
      </c>
      <c r="H53" s="16">
        <v>41946</v>
      </c>
      <c r="I53" s="16">
        <v>4862</v>
      </c>
      <c r="J53" s="16">
        <v>1904</v>
      </c>
      <c r="K53" s="16">
        <v>11301</v>
      </c>
      <c r="L53" s="16">
        <v>3167</v>
      </c>
      <c r="M53" s="16">
        <v>20712</v>
      </c>
      <c r="N53" s="16">
        <v>26610</v>
      </c>
      <c r="O53" s="16">
        <v>586859</v>
      </c>
      <c r="P53" s="16">
        <v>383110</v>
      </c>
      <c r="Q53" s="16">
        <v>374392</v>
      </c>
      <c r="R53" s="16">
        <v>8718</v>
      </c>
      <c r="S53" s="16" t="s">
        <v>165</v>
      </c>
      <c r="T53" s="16">
        <v>203749</v>
      </c>
      <c r="U53" s="16">
        <v>3780</v>
      </c>
      <c r="V53" s="16">
        <v>5250</v>
      </c>
      <c r="W53" s="16">
        <v>360</v>
      </c>
      <c r="X53" s="16">
        <v>133</v>
      </c>
      <c r="Y53" s="16">
        <v>33863</v>
      </c>
      <c r="Z53" s="16">
        <v>517</v>
      </c>
      <c r="AA53" s="16" t="s">
        <v>165</v>
      </c>
      <c r="AB53" s="16">
        <v>1488</v>
      </c>
      <c r="AC53" s="16">
        <v>6909</v>
      </c>
      <c r="AD53" s="16">
        <v>145461</v>
      </c>
      <c r="AE53" s="16">
        <v>5988</v>
      </c>
      <c r="AF53" s="16" t="s">
        <v>165</v>
      </c>
      <c r="AG53" s="16" t="s">
        <v>165</v>
      </c>
      <c r="AH53" s="16" t="s">
        <v>165</v>
      </c>
      <c r="AI53" s="16" t="s">
        <v>165</v>
      </c>
      <c r="AJ53" s="16" t="s">
        <v>165</v>
      </c>
      <c r="AK53" s="16" t="s">
        <v>165</v>
      </c>
      <c r="AL53" s="16" t="s">
        <v>165</v>
      </c>
      <c r="AM53" s="16" t="s">
        <v>165</v>
      </c>
      <c r="AN53" s="16">
        <v>128943</v>
      </c>
      <c r="AO53" s="16">
        <v>83034</v>
      </c>
      <c r="AP53" s="16" t="s">
        <v>165</v>
      </c>
      <c r="AQ53" s="16">
        <v>698</v>
      </c>
      <c r="AR53" s="16">
        <v>2092</v>
      </c>
      <c r="AS53" s="16">
        <v>4885</v>
      </c>
      <c r="AT53" s="16">
        <v>708467</v>
      </c>
      <c r="AU53" s="16">
        <v>100765</v>
      </c>
      <c r="AV53" s="16">
        <v>11932</v>
      </c>
      <c r="AW53" s="16">
        <v>1271</v>
      </c>
      <c r="AX53" s="16">
        <v>144895</v>
      </c>
      <c r="AY53" s="16">
        <v>29771</v>
      </c>
      <c r="AZ53" s="16">
        <v>12498</v>
      </c>
      <c r="BA53" s="16">
        <v>334636</v>
      </c>
      <c r="BB53" s="16">
        <v>72699</v>
      </c>
      <c r="BC53" s="16">
        <v>124419</v>
      </c>
      <c r="BD53" s="16">
        <v>519092</v>
      </c>
      <c r="BE53" s="16">
        <v>698808</v>
      </c>
      <c r="BF53" s="16">
        <v>423352</v>
      </c>
      <c r="BG53" s="16">
        <v>253663</v>
      </c>
      <c r="BH53" s="16">
        <v>214954</v>
      </c>
      <c r="BI53" s="16">
        <v>60502</v>
      </c>
      <c r="BJ53" s="16">
        <v>1011833</v>
      </c>
      <c r="BK53" s="16">
        <v>7784</v>
      </c>
      <c r="BL53" s="16">
        <v>770823</v>
      </c>
      <c r="BM53" s="16">
        <v>614957</v>
      </c>
      <c r="BN53" s="16">
        <v>240967</v>
      </c>
      <c r="BO53" s="16">
        <v>222678</v>
      </c>
      <c r="BP53" s="16" t="s">
        <v>165</v>
      </c>
      <c r="BQ53" s="16">
        <v>43</v>
      </c>
      <c r="BR53" s="16" t="s">
        <v>165</v>
      </c>
      <c r="BS53" s="16" t="s">
        <v>165</v>
      </c>
      <c r="BT53" s="16" t="s">
        <v>165</v>
      </c>
      <c r="BU53" s="16">
        <v>1010</v>
      </c>
      <c r="BV53" s="16">
        <v>48</v>
      </c>
      <c r="BW53" s="16" t="s">
        <v>165</v>
      </c>
      <c r="BX53" s="16">
        <v>1010</v>
      </c>
      <c r="BY53" s="16" t="s">
        <v>165</v>
      </c>
      <c r="BZ53" s="16" t="s">
        <v>165</v>
      </c>
      <c r="CA53" s="16" t="s">
        <v>165</v>
      </c>
      <c r="CB53" s="16" t="s">
        <v>165</v>
      </c>
      <c r="CC53" s="16" t="s">
        <v>165</v>
      </c>
      <c r="CD53" s="16" t="s">
        <v>165</v>
      </c>
      <c r="CE53" s="16" t="s">
        <v>165</v>
      </c>
      <c r="CF53" s="16">
        <v>515571</v>
      </c>
      <c r="CG53" s="16">
        <v>515412</v>
      </c>
      <c r="CH53" s="16">
        <v>459680</v>
      </c>
      <c r="CI53" s="16">
        <v>55732</v>
      </c>
      <c r="CJ53" s="16">
        <v>159</v>
      </c>
      <c r="CK53" s="16">
        <v>88998</v>
      </c>
      <c r="CL53" s="16" t="s">
        <v>165</v>
      </c>
      <c r="CM53" s="16">
        <v>22000</v>
      </c>
      <c r="CN53" s="16">
        <v>408241</v>
      </c>
      <c r="CO53" s="17" t="s">
        <v>165</v>
      </c>
    </row>
    <row r="54" spans="1:93" s="13" customFormat="1" ht="13.5">
      <c r="A54" s="14" t="s">
        <v>704</v>
      </c>
      <c r="B54" s="15" t="s">
        <v>197</v>
      </c>
      <c r="C54" s="100">
        <v>34410</v>
      </c>
      <c r="D54" s="15" t="s">
        <v>181</v>
      </c>
      <c r="E54" s="15" t="s">
        <v>206</v>
      </c>
      <c r="F54" s="16">
        <v>897711</v>
      </c>
      <c r="G54" s="16">
        <v>38303</v>
      </c>
      <c r="H54" s="16">
        <v>75509</v>
      </c>
      <c r="I54" s="16">
        <v>6277</v>
      </c>
      <c r="J54" s="16">
        <v>1500</v>
      </c>
      <c r="K54" s="16">
        <v>10718</v>
      </c>
      <c r="L54" s="16" t="s">
        <v>165</v>
      </c>
      <c r="M54" s="16">
        <v>57014</v>
      </c>
      <c r="N54" s="16">
        <v>28743</v>
      </c>
      <c r="O54" s="16">
        <v>538355</v>
      </c>
      <c r="P54" s="16">
        <v>359223</v>
      </c>
      <c r="Q54" s="16">
        <v>347369</v>
      </c>
      <c r="R54" s="16">
        <v>11854</v>
      </c>
      <c r="S54" s="16" t="s">
        <v>165</v>
      </c>
      <c r="T54" s="16">
        <v>179132</v>
      </c>
      <c r="U54" s="16">
        <v>2547</v>
      </c>
      <c r="V54" s="16">
        <v>5841</v>
      </c>
      <c r="W54" s="16" t="s">
        <v>165</v>
      </c>
      <c r="X54" s="16" t="s">
        <v>165</v>
      </c>
      <c r="Y54" s="16">
        <v>21233</v>
      </c>
      <c r="Z54" s="16">
        <v>508</v>
      </c>
      <c r="AA54" s="16">
        <v>8</v>
      </c>
      <c r="AB54" s="16">
        <v>345</v>
      </c>
      <c r="AC54" s="16">
        <v>5985</v>
      </c>
      <c r="AD54" s="16">
        <v>136514</v>
      </c>
      <c r="AE54" s="16">
        <v>6151</v>
      </c>
      <c r="AF54" s="16" t="s">
        <v>165</v>
      </c>
      <c r="AG54" s="16" t="s">
        <v>165</v>
      </c>
      <c r="AH54" s="16" t="s">
        <v>165</v>
      </c>
      <c r="AI54" s="16" t="s">
        <v>165</v>
      </c>
      <c r="AJ54" s="16" t="s">
        <v>165</v>
      </c>
      <c r="AK54" s="16" t="s">
        <v>165</v>
      </c>
      <c r="AL54" s="16" t="s">
        <v>165</v>
      </c>
      <c r="AM54" s="16" t="s">
        <v>165</v>
      </c>
      <c r="AN54" s="16">
        <v>121313</v>
      </c>
      <c r="AO54" s="16">
        <v>85915</v>
      </c>
      <c r="AP54" s="16" t="s">
        <v>165</v>
      </c>
      <c r="AQ54" s="16">
        <v>645</v>
      </c>
      <c r="AR54" s="16">
        <v>8928</v>
      </c>
      <c r="AS54" s="16">
        <v>8355</v>
      </c>
      <c r="AT54" s="16">
        <v>753871</v>
      </c>
      <c r="AU54" s="16">
        <v>23897</v>
      </c>
      <c r="AV54" s="16">
        <v>20667</v>
      </c>
      <c r="AW54" s="16">
        <v>778</v>
      </c>
      <c r="AX54" s="16">
        <v>146113</v>
      </c>
      <c r="AY54" s="16">
        <v>36059</v>
      </c>
      <c r="AZ54" s="16">
        <v>110402</v>
      </c>
      <c r="BA54" s="16">
        <v>318145</v>
      </c>
      <c r="BB54" s="16">
        <v>97810</v>
      </c>
      <c r="BC54" s="16">
        <v>102644</v>
      </c>
      <c r="BD54" s="16">
        <v>408635</v>
      </c>
      <c r="BE54" s="16">
        <v>533470</v>
      </c>
      <c r="BF54" s="16">
        <v>313852</v>
      </c>
      <c r="BG54" s="16">
        <v>283466</v>
      </c>
      <c r="BH54" s="16">
        <v>174036</v>
      </c>
      <c r="BI54" s="16">
        <v>45582</v>
      </c>
      <c r="BJ54" s="16">
        <v>784995</v>
      </c>
      <c r="BK54" s="16">
        <v>18667</v>
      </c>
      <c r="BL54" s="16">
        <v>243533</v>
      </c>
      <c r="BM54" s="16">
        <v>226023</v>
      </c>
      <c r="BN54" s="16">
        <v>541462</v>
      </c>
      <c r="BO54" s="16">
        <v>540328</v>
      </c>
      <c r="BP54" s="16" t="s">
        <v>165</v>
      </c>
      <c r="BQ54" s="16" t="s">
        <v>165</v>
      </c>
      <c r="BR54" s="16" t="s">
        <v>165</v>
      </c>
      <c r="BS54" s="16" t="s">
        <v>165</v>
      </c>
      <c r="BT54" s="16" t="s">
        <v>165</v>
      </c>
      <c r="BU54" s="16">
        <v>57415</v>
      </c>
      <c r="BV54" s="16" t="s">
        <v>165</v>
      </c>
      <c r="BW54" s="16">
        <v>21873</v>
      </c>
      <c r="BX54" s="16">
        <v>35542</v>
      </c>
      <c r="BY54" s="16" t="s">
        <v>165</v>
      </c>
      <c r="BZ54" s="16" t="s">
        <v>165</v>
      </c>
      <c r="CA54" s="16" t="s">
        <v>165</v>
      </c>
      <c r="CB54" s="16" t="s">
        <v>165</v>
      </c>
      <c r="CC54" s="16" t="s">
        <v>165</v>
      </c>
      <c r="CD54" s="16" t="s">
        <v>165</v>
      </c>
      <c r="CE54" s="16" t="s">
        <v>165</v>
      </c>
      <c r="CF54" s="16">
        <v>538640</v>
      </c>
      <c r="CG54" s="16">
        <v>538636</v>
      </c>
      <c r="CH54" s="16">
        <v>491323</v>
      </c>
      <c r="CI54" s="16">
        <v>47313</v>
      </c>
      <c r="CJ54" s="16">
        <v>4</v>
      </c>
      <c r="CK54" s="16">
        <v>246749</v>
      </c>
      <c r="CL54" s="16" t="s">
        <v>165</v>
      </c>
      <c r="CM54" s="16">
        <v>5450</v>
      </c>
      <c r="CN54" s="16">
        <v>422187</v>
      </c>
      <c r="CO54" s="17" t="s">
        <v>165</v>
      </c>
    </row>
    <row r="55" spans="1:93" s="13" customFormat="1" ht="13.5">
      <c r="A55" s="14" t="s">
        <v>704</v>
      </c>
      <c r="B55" s="15" t="s">
        <v>197</v>
      </c>
      <c r="C55" s="100">
        <v>34614</v>
      </c>
      <c r="D55" s="15" t="s">
        <v>181</v>
      </c>
      <c r="E55" s="15" t="s">
        <v>207</v>
      </c>
      <c r="F55" s="16">
        <v>1222506</v>
      </c>
      <c r="G55" s="16">
        <v>52313</v>
      </c>
      <c r="H55" s="16">
        <v>39718</v>
      </c>
      <c r="I55" s="16">
        <v>16075</v>
      </c>
      <c r="J55" s="16" t="s">
        <v>165</v>
      </c>
      <c r="K55" s="16">
        <v>17914</v>
      </c>
      <c r="L55" s="16" t="s">
        <v>165</v>
      </c>
      <c r="M55" s="16">
        <v>5729</v>
      </c>
      <c r="N55" s="16">
        <v>20400</v>
      </c>
      <c r="O55" s="16">
        <v>831728</v>
      </c>
      <c r="P55" s="16">
        <v>473216</v>
      </c>
      <c r="Q55" s="16">
        <v>459507</v>
      </c>
      <c r="R55" s="16">
        <v>13709</v>
      </c>
      <c r="S55" s="16" t="s">
        <v>165</v>
      </c>
      <c r="T55" s="16">
        <v>358512</v>
      </c>
      <c r="U55" s="16">
        <v>2306</v>
      </c>
      <c r="V55" s="16">
        <v>7733</v>
      </c>
      <c r="W55" s="16">
        <v>4032</v>
      </c>
      <c r="X55" s="16" t="s">
        <v>165</v>
      </c>
      <c r="Y55" s="16">
        <v>64043</v>
      </c>
      <c r="Z55" s="16" t="s">
        <v>165</v>
      </c>
      <c r="AA55" s="16">
        <v>110</v>
      </c>
      <c r="AB55" s="16" t="s">
        <v>165</v>
      </c>
      <c r="AC55" s="16">
        <v>8333</v>
      </c>
      <c r="AD55" s="16">
        <v>177389</v>
      </c>
      <c r="AE55" s="16" t="s">
        <v>165</v>
      </c>
      <c r="AF55" s="16" t="s">
        <v>165</v>
      </c>
      <c r="AG55" s="16" t="s">
        <v>165</v>
      </c>
      <c r="AH55" s="16" t="s">
        <v>165</v>
      </c>
      <c r="AI55" s="16" t="s">
        <v>165</v>
      </c>
      <c r="AJ55" s="16" t="s">
        <v>165</v>
      </c>
      <c r="AK55" s="16" t="s">
        <v>165</v>
      </c>
      <c r="AL55" s="16">
        <v>94566</v>
      </c>
      <c r="AM55" s="16" t="s">
        <v>165</v>
      </c>
      <c r="AN55" s="16">
        <v>172758</v>
      </c>
      <c r="AO55" s="16">
        <v>101327</v>
      </c>
      <c r="AP55" s="16" t="s">
        <v>165</v>
      </c>
      <c r="AQ55" s="16">
        <v>1138</v>
      </c>
      <c r="AR55" s="16">
        <v>3124</v>
      </c>
      <c r="AS55" s="16">
        <v>10030</v>
      </c>
      <c r="AT55" s="16">
        <v>1422073</v>
      </c>
      <c r="AU55" s="16">
        <v>105984</v>
      </c>
      <c r="AV55" s="16">
        <v>22849</v>
      </c>
      <c r="AW55" s="16">
        <v>1150</v>
      </c>
      <c r="AX55" s="16">
        <v>170163</v>
      </c>
      <c r="AY55" s="16">
        <v>31927</v>
      </c>
      <c r="AZ55" s="16">
        <v>23050</v>
      </c>
      <c r="BA55" s="16">
        <v>847088</v>
      </c>
      <c r="BB55" s="16">
        <v>219862</v>
      </c>
      <c r="BC55" s="16">
        <v>34567</v>
      </c>
      <c r="BD55" s="16">
        <v>1022220</v>
      </c>
      <c r="BE55" s="16">
        <v>1813927</v>
      </c>
      <c r="BF55" s="16">
        <v>1548040</v>
      </c>
      <c r="BG55" s="16">
        <v>587829</v>
      </c>
      <c r="BH55" s="16">
        <v>180552</v>
      </c>
      <c r="BI55" s="16">
        <v>85335</v>
      </c>
      <c r="BJ55" s="16">
        <v>24051258</v>
      </c>
      <c r="BK55" s="16">
        <v>122167</v>
      </c>
      <c r="BL55" s="16">
        <v>22873229</v>
      </c>
      <c r="BM55" s="16">
        <v>22707036</v>
      </c>
      <c r="BN55" s="16">
        <v>1152200</v>
      </c>
      <c r="BO55" s="16">
        <v>1098509</v>
      </c>
      <c r="BP55" s="16" t="s">
        <v>165</v>
      </c>
      <c r="BQ55" s="16">
        <v>25829</v>
      </c>
      <c r="BR55" s="16" t="s">
        <v>165</v>
      </c>
      <c r="BS55" s="16" t="s">
        <v>165</v>
      </c>
      <c r="BT55" s="16" t="s">
        <v>165</v>
      </c>
      <c r="BU55" s="16">
        <v>6172317</v>
      </c>
      <c r="BV55" s="16">
        <v>7510</v>
      </c>
      <c r="BW55" s="16">
        <v>6134618</v>
      </c>
      <c r="BX55" s="16">
        <v>37699</v>
      </c>
      <c r="BY55" s="16" t="s">
        <v>165</v>
      </c>
      <c r="BZ55" s="16" t="s">
        <v>165</v>
      </c>
      <c r="CA55" s="16" t="s">
        <v>165</v>
      </c>
      <c r="CB55" s="16" t="s">
        <v>165</v>
      </c>
      <c r="CC55" s="16" t="s">
        <v>165</v>
      </c>
      <c r="CD55" s="16" t="s">
        <v>165</v>
      </c>
      <c r="CE55" s="16" t="s">
        <v>165</v>
      </c>
      <c r="CF55" s="16">
        <v>620975</v>
      </c>
      <c r="CG55" s="16">
        <v>620975</v>
      </c>
      <c r="CH55" s="16">
        <v>568349</v>
      </c>
      <c r="CI55" s="16">
        <v>52626</v>
      </c>
      <c r="CJ55" s="16" t="s">
        <v>165</v>
      </c>
      <c r="CK55" s="16">
        <v>12257358</v>
      </c>
      <c r="CL55" s="16">
        <v>9000</v>
      </c>
      <c r="CM55" s="16">
        <v>95200</v>
      </c>
      <c r="CN55" s="16">
        <v>1178426</v>
      </c>
      <c r="CO55" s="17" t="s">
        <v>165</v>
      </c>
    </row>
    <row r="56" spans="1:93" s="13" customFormat="1" ht="13.5">
      <c r="A56" s="14" t="s">
        <v>704</v>
      </c>
      <c r="B56" s="15" t="s">
        <v>197</v>
      </c>
      <c r="C56" s="100">
        <v>34827</v>
      </c>
      <c r="D56" s="15" t="s">
        <v>181</v>
      </c>
      <c r="E56" s="15" t="s">
        <v>208</v>
      </c>
      <c r="F56" s="16">
        <v>1511408</v>
      </c>
      <c r="G56" s="16">
        <v>48329</v>
      </c>
      <c r="H56" s="16">
        <v>152587</v>
      </c>
      <c r="I56" s="16">
        <v>3167</v>
      </c>
      <c r="J56" s="16">
        <v>680</v>
      </c>
      <c r="K56" s="16">
        <v>9971</v>
      </c>
      <c r="L56" s="16">
        <v>120</v>
      </c>
      <c r="M56" s="16">
        <v>138649</v>
      </c>
      <c r="N56" s="16">
        <v>37053</v>
      </c>
      <c r="O56" s="16">
        <v>922273</v>
      </c>
      <c r="P56" s="16">
        <v>590030</v>
      </c>
      <c r="Q56" s="16">
        <v>575048</v>
      </c>
      <c r="R56" s="16">
        <v>14982</v>
      </c>
      <c r="S56" s="16" t="s">
        <v>165</v>
      </c>
      <c r="T56" s="16">
        <v>332243</v>
      </c>
      <c r="U56" s="16">
        <v>10316</v>
      </c>
      <c r="V56" s="16">
        <v>12199</v>
      </c>
      <c r="W56" s="16" t="s">
        <v>165</v>
      </c>
      <c r="X56" s="16">
        <v>280</v>
      </c>
      <c r="Y56" s="16">
        <v>49659</v>
      </c>
      <c r="Z56" s="16">
        <v>402</v>
      </c>
      <c r="AA56" s="16" t="s">
        <v>165</v>
      </c>
      <c r="AB56" s="16" t="s">
        <v>165</v>
      </c>
      <c r="AC56" s="16">
        <v>9198</v>
      </c>
      <c r="AD56" s="16">
        <v>215364</v>
      </c>
      <c r="AE56" s="16" t="s">
        <v>165</v>
      </c>
      <c r="AF56" s="16" t="s">
        <v>165</v>
      </c>
      <c r="AG56" s="16" t="s">
        <v>165</v>
      </c>
      <c r="AH56" s="16" t="s">
        <v>165</v>
      </c>
      <c r="AI56" s="16" t="s">
        <v>165</v>
      </c>
      <c r="AJ56" s="16" t="s">
        <v>165</v>
      </c>
      <c r="AK56" s="16" t="s">
        <v>165</v>
      </c>
      <c r="AL56" s="16">
        <v>34825</v>
      </c>
      <c r="AM56" s="16" t="s">
        <v>165</v>
      </c>
      <c r="AN56" s="16">
        <v>192466</v>
      </c>
      <c r="AO56" s="16">
        <v>145904</v>
      </c>
      <c r="AP56" s="16" t="s">
        <v>165</v>
      </c>
      <c r="AQ56" s="16">
        <v>984</v>
      </c>
      <c r="AR56" s="16">
        <v>11812</v>
      </c>
      <c r="AS56" s="16">
        <v>11535</v>
      </c>
      <c r="AT56" s="16">
        <v>1143086</v>
      </c>
      <c r="AU56" s="16">
        <v>41858</v>
      </c>
      <c r="AV56" s="16">
        <v>34470</v>
      </c>
      <c r="AW56" s="16">
        <v>582</v>
      </c>
      <c r="AX56" s="16">
        <v>212873</v>
      </c>
      <c r="AY56" s="16">
        <v>47201</v>
      </c>
      <c r="AZ56" s="16">
        <v>59175</v>
      </c>
      <c r="BA56" s="16">
        <v>530785</v>
      </c>
      <c r="BB56" s="16">
        <v>216142</v>
      </c>
      <c r="BC56" s="16">
        <v>108227</v>
      </c>
      <c r="BD56" s="16">
        <v>1231921</v>
      </c>
      <c r="BE56" s="16">
        <v>2622278</v>
      </c>
      <c r="BF56" s="16">
        <v>1272356</v>
      </c>
      <c r="BG56" s="16">
        <v>816914</v>
      </c>
      <c r="BH56" s="16">
        <v>1062263</v>
      </c>
      <c r="BI56" s="16">
        <v>287659</v>
      </c>
      <c r="BJ56" s="16">
        <v>22412474</v>
      </c>
      <c r="BK56" s="16">
        <v>76412</v>
      </c>
      <c r="BL56" s="16">
        <v>21470824</v>
      </c>
      <c r="BM56" s="16">
        <v>20447003</v>
      </c>
      <c r="BN56" s="16">
        <v>263304</v>
      </c>
      <c r="BO56" s="16">
        <v>244171</v>
      </c>
      <c r="BP56" s="16" t="s">
        <v>165</v>
      </c>
      <c r="BQ56" s="16">
        <v>22207</v>
      </c>
      <c r="BR56" s="16" t="s">
        <v>165</v>
      </c>
      <c r="BS56" s="16">
        <v>656139</v>
      </c>
      <c r="BT56" s="16">
        <v>656139</v>
      </c>
      <c r="BU56" s="16">
        <v>2274138</v>
      </c>
      <c r="BV56" s="16">
        <v>5298</v>
      </c>
      <c r="BW56" s="16">
        <v>2245662</v>
      </c>
      <c r="BX56" s="16">
        <v>28476</v>
      </c>
      <c r="BY56" s="16" t="s">
        <v>165</v>
      </c>
      <c r="BZ56" s="16" t="s">
        <v>165</v>
      </c>
      <c r="CA56" s="16" t="s">
        <v>165</v>
      </c>
      <c r="CB56" s="16" t="s">
        <v>165</v>
      </c>
      <c r="CC56" s="16" t="s">
        <v>165</v>
      </c>
      <c r="CD56" s="16" t="s">
        <v>165</v>
      </c>
      <c r="CE56" s="16" t="s">
        <v>165</v>
      </c>
      <c r="CF56" s="16">
        <v>808822</v>
      </c>
      <c r="CG56" s="16">
        <v>808822</v>
      </c>
      <c r="CH56" s="16">
        <v>758057</v>
      </c>
      <c r="CI56" s="16">
        <v>50765</v>
      </c>
      <c r="CJ56" s="16" t="s">
        <v>165</v>
      </c>
      <c r="CK56" s="16">
        <v>11721016</v>
      </c>
      <c r="CL56" s="16" t="s">
        <v>165</v>
      </c>
      <c r="CM56" s="16">
        <v>90200</v>
      </c>
      <c r="CN56" s="16">
        <v>1606297</v>
      </c>
      <c r="CO56" s="17" t="s">
        <v>165</v>
      </c>
    </row>
    <row r="57" spans="1:93" s="13" customFormat="1" ht="13.5">
      <c r="A57" s="14" t="s">
        <v>704</v>
      </c>
      <c r="B57" s="15" t="s">
        <v>197</v>
      </c>
      <c r="C57" s="100">
        <v>34835</v>
      </c>
      <c r="D57" s="15" t="s">
        <v>181</v>
      </c>
      <c r="E57" s="15" t="s">
        <v>209</v>
      </c>
      <c r="F57" s="16">
        <v>1211377</v>
      </c>
      <c r="G57" s="16">
        <v>46676</v>
      </c>
      <c r="H57" s="16">
        <v>47484</v>
      </c>
      <c r="I57" s="16">
        <v>10064</v>
      </c>
      <c r="J57" s="16">
        <v>648</v>
      </c>
      <c r="K57" s="16">
        <v>14583</v>
      </c>
      <c r="L57" s="16" t="s">
        <v>165</v>
      </c>
      <c r="M57" s="16">
        <v>22189</v>
      </c>
      <c r="N57" s="16">
        <v>25729</v>
      </c>
      <c r="O57" s="16">
        <v>810574</v>
      </c>
      <c r="P57" s="16">
        <v>507083</v>
      </c>
      <c r="Q57" s="16">
        <v>491480</v>
      </c>
      <c r="R57" s="16">
        <v>15603</v>
      </c>
      <c r="S57" s="16" t="s">
        <v>165</v>
      </c>
      <c r="T57" s="16">
        <v>303491</v>
      </c>
      <c r="U57" s="16">
        <v>11185</v>
      </c>
      <c r="V57" s="16">
        <v>10936</v>
      </c>
      <c r="W57" s="16" t="s">
        <v>165</v>
      </c>
      <c r="X57" s="16" t="s">
        <v>165</v>
      </c>
      <c r="Y57" s="16">
        <v>89451</v>
      </c>
      <c r="Z57" s="16">
        <v>2205</v>
      </c>
      <c r="AA57" s="16">
        <v>1887</v>
      </c>
      <c r="AB57" s="16">
        <v>2930</v>
      </c>
      <c r="AC57" s="16">
        <v>4737</v>
      </c>
      <c r="AD57" s="16">
        <v>170707</v>
      </c>
      <c r="AE57" s="16">
        <v>8095</v>
      </c>
      <c r="AF57" s="16" t="s">
        <v>165</v>
      </c>
      <c r="AG57" s="16" t="s">
        <v>165</v>
      </c>
      <c r="AH57" s="16" t="s">
        <v>165</v>
      </c>
      <c r="AI57" s="16" t="s">
        <v>165</v>
      </c>
      <c r="AJ57" s="16" t="s">
        <v>165</v>
      </c>
      <c r="AK57" s="16" t="s">
        <v>165</v>
      </c>
      <c r="AL57" s="16">
        <v>1358</v>
      </c>
      <c r="AM57" s="16" t="s">
        <v>165</v>
      </c>
      <c r="AN57" s="16">
        <v>165522</v>
      </c>
      <c r="AO57" s="16">
        <v>111745</v>
      </c>
      <c r="AP57" s="16" t="s">
        <v>165</v>
      </c>
      <c r="AQ57" s="16">
        <v>1078</v>
      </c>
      <c r="AR57" s="16">
        <v>2569</v>
      </c>
      <c r="AS57" s="16">
        <v>10150</v>
      </c>
      <c r="AT57" s="16">
        <v>1689682</v>
      </c>
      <c r="AU57" s="16">
        <v>168512</v>
      </c>
      <c r="AV57" s="16">
        <v>41005</v>
      </c>
      <c r="AW57" s="16">
        <v>2151</v>
      </c>
      <c r="AX57" s="16">
        <v>279245</v>
      </c>
      <c r="AY57" s="16">
        <v>46450</v>
      </c>
      <c r="AZ57" s="16">
        <v>48528</v>
      </c>
      <c r="BA57" s="16">
        <v>839460</v>
      </c>
      <c r="BB57" s="16">
        <v>264331</v>
      </c>
      <c r="BC57" s="16">
        <v>170158</v>
      </c>
      <c r="BD57" s="16">
        <v>696437</v>
      </c>
      <c r="BE57" s="16">
        <v>1720892</v>
      </c>
      <c r="BF57" s="16">
        <v>758903</v>
      </c>
      <c r="BG57" s="16">
        <v>700190</v>
      </c>
      <c r="BH57" s="16">
        <v>808295</v>
      </c>
      <c r="BI57" s="16">
        <v>153694</v>
      </c>
      <c r="BJ57" s="16">
        <v>3382776</v>
      </c>
      <c r="BK57" s="16">
        <v>45972</v>
      </c>
      <c r="BL57" s="16">
        <v>950888</v>
      </c>
      <c r="BM57" s="16">
        <v>910103</v>
      </c>
      <c r="BN57" s="16">
        <v>2403871</v>
      </c>
      <c r="BO57" s="16">
        <v>2114720</v>
      </c>
      <c r="BP57" s="16" t="s">
        <v>165</v>
      </c>
      <c r="BQ57" s="16">
        <v>28017</v>
      </c>
      <c r="BR57" s="16" t="s">
        <v>165</v>
      </c>
      <c r="BS57" s="16" t="s">
        <v>165</v>
      </c>
      <c r="BT57" s="16" t="s">
        <v>165</v>
      </c>
      <c r="BU57" s="16">
        <v>1841398</v>
      </c>
      <c r="BV57" s="16">
        <v>84602</v>
      </c>
      <c r="BW57" s="16">
        <v>1018128</v>
      </c>
      <c r="BX57" s="16">
        <v>823270</v>
      </c>
      <c r="BY57" s="16" t="s">
        <v>165</v>
      </c>
      <c r="BZ57" s="16" t="s">
        <v>165</v>
      </c>
      <c r="CA57" s="16" t="s">
        <v>165</v>
      </c>
      <c r="CB57" s="16" t="s">
        <v>165</v>
      </c>
      <c r="CC57" s="16" t="s">
        <v>165</v>
      </c>
      <c r="CD57" s="16" t="s">
        <v>165</v>
      </c>
      <c r="CE57" s="16" t="s">
        <v>165</v>
      </c>
      <c r="CF57" s="16">
        <v>1189630</v>
      </c>
      <c r="CG57" s="16">
        <v>1189630</v>
      </c>
      <c r="CH57" s="16">
        <v>1144863</v>
      </c>
      <c r="CI57" s="16">
        <v>44767</v>
      </c>
      <c r="CJ57" s="16" t="s">
        <v>165</v>
      </c>
      <c r="CK57" s="16">
        <v>1644080</v>
      </c>
      <c r="CL57" s="16" t="s">
        <v>165</v>
      </c>
      <c r="CM57" s="16">
        <v>116480</v>
      </c>
      <c r="CN57" s="16">
        <v>1015807</v>
      </c>
      <c r="CO57" s="17" t="s">
        <v>165</v>
      </c>
    </row>
    <row r="58" spans="1:93" s="13" customFormat="1" ht="13.5">
      <c r="A58" s="14" t="s">
        <v>704</v>
      </c>
      <c r="B58" s="15" t="s">
        <v>197</v>
      </c>
      <c r="C58" s="100">
        <v>34843</v>
      </c>
      <c r="D58" s="15" t="s">
        <v>181</v>
      </c>
      <c r="E58" s="15" t="s">
        <v>210</v>
      </c>
      <c r="F58" s="16">
        <v>700151</v>
      </c>
      <c r="G58" s="16">
        <v>27780</v>
      </c>
      <c r="H58" s="16">
        <v>41973</v>
      </c>
      <c r="I58" s="16">
        <v>3126</v>
      </c>
      <c r="J58" s="16">
        <v>1942</v>
      </c>
      <c r="K58" s="16">
        <v>4682</v>
      </c>
      <c r="L58" s="16" t="s">
        <v>165</v>
      </c>
      <c r="M58" s="16">
        <v>32223</v>
      </c>
      <c r="N58" s="16">
        <v>26445</v>
      </c>
      <c r="O58" s="16">
        <v>349524</v>
      </c>
      <c r="P58" s="16">
        <v>219230</v>
      </c>
      <c r="Q58" s="16">
        <v>212360</v>
      </c>
      <c r="R58" s="16">
        <v>6870</v>
      </c>
      <c r="S58" s="16" t="s">
        <v>165</v>
      </c>
      <c r="T58" s="16">
        <v>130294</v>
      </c>
      <c r="U58" s="16">
        <v>2284</v>
      </c>
      <c r="V58" s="16">
        <v>4226</v>
      </c>
      <c r="W58" s="16">
        <v>228</v>
      </c>
      <c r="X58" s="16" t="s">
        <v>165</v>
      </c>
      <c r="Y58" s="16">
        <v>25514</v>
      </c>
      <c r="Z58" s="16">
        <v>2218</v>
      </c>
      <c r="AA58" s="16">
        <v>20</v>
      </c>
      <c r="AB58" s="16" t="s">
        <v>165</v>
      </c>
      <c r="AC58" s="16">
        <v>3045</v>
      </c>
      <c r="AD58" s="16">
        <v>78477</v>
      </c>
      <c r="AE58" s="16">
        <v>3972</v>
      </c>
      <c r="AF58" s="16" t="s">
        <v>165</v>
      </c>
      <c r="AG58" s="16" t="s">
        <v>165</v>
      </c>
      <c r="AH58" s="16" t="s">
        <v>165</v>
      </c>
      <c r="AI58" s="16" t="s">
        <v>165</v>
      </c>
      <c r="AJ58" s="16" t="s">
        <v>165</v>
      </c>
      <c r="AK58" s="16" t="s">
        <v>165</v>
      </c>
      <c r="AL58" s="16">
        <v>10310</v>
      </c>
      <c r="AM58" s="16" t="s">
        <v>165</v>
      </c>
      <c r="AN58" s="16">
        <v>78561</v>
      </c>
      <c r="AO58" s="16">
        <v>59115</v>
      </c>
      <c r="AP58" s="16" t="s">
        <v>165</v>
      </c>
      <c r="AQ58" s="16">
        <v>429</v>
      </c>
      <c r="AR58" s="16">
        <v>116324</v>
      </c>
      <c r="AS58" s="16">
        <v>4960</v>
      </c>
      <c r="AT58" s="16">
        <v>637600</v>
      </c>
      <c r="AU58" s="16">
        <v>15697</v>
      </c>
      <c r="AV58" s="16">
        <v>17928</v>
      </c>
      <c r="AW58" s="16">
        <v>289</v>
      </c>
      <c r="AX58" s="16">
        <v>100115</v>
      </c>
      <c r="AY58" s="16">
        <v>19195</v>
      </c>
      <c r="AZ58" s="16">
        <v>12812</v>
      </c>
      <c r="BA58" s="16">
        <v>393580</v>
      </c>
      <c r="BB58" s="16">
        <v>77984</v>
      </c>
      <c r="BC58" s="16">
        <v>94852</v>
      </c>
      <c r="BD58" s="16">
        <v>202643</v>
      </c>
      <c r="BE58" s="16">
        <v>559908</v>
      </c>
      <c r="BF58" s="16">
        <v>328235</v>
      </c>
      <c r="BG58" s="16">
        <v>306459</v>
      </c>
      <c r="BH58" s="16">
        <v>207761</v>
      </c>
      <c r="BI58" s="16">
        <v>23912</v>
      </c>
      <c r="BJ58" s="16">
        <v>3397435</v>
      </c>
      <c r="BK58" s="16" t="s">
        <v>165</v>
      </c>
      <c r="BL58" s="16">
        <v>2881450</v>
      </c>
      <c r="BM58" s="16">
        <v>2858503</v>
      </c>
      <c r="BN58" s="16">
        <v>435887</v>
      </c>
      <c r="BO58" s="16">
        <v>424738</v>
      </c>
      <c r="BP58" s="16" t="s">
        <v>165</v>
      </c>
      <c r="BQ58" s="16">
        <v>64478</v>
      </c>
      <c r="BR58" s="16">
        <v>15620</v>
      </c>
      <c r="BS58" s="16" t="s">
        <v>165</v>
      </c>
      <c r="BT58" s="16" t="s">
        <v>165</v>
      </c>
      <c r="BU58" s="16">
        <v>774507</v>
      </c>
      <c r="BV58" s="16" t="s">
        <v>165</v>
      </c>
      <c r="BW58" s="16">
        <v>695392</v>
      </c>
      <c r="BX58" s="16">
        <v>79115</v>
      </c>
      <c r="BY58" s="16" t="s">
        <v>165</v>
      </c>
      <c r="BZ58" s="16" t="s">
        <v>165</v>
      </c>
      <c r="CA58" s="16" t="s">
        <v>165</v>
      </c>
      <c r="CB58" s="16" t="s">
        <v>165</v>
      </c>
      <c r="CC58" s="16" t="s">
        <v>165</v>
      </c>
      <c r="CD58" s="16" t="s">
        <v>165</v>
      </c>
      <c r="CE58" s="16" t="s">
        <v>165</v>
      </c>
      <c r="CF58" s="16">
        <v>511440</v>
      </c>
      <c r="CG58" s="16">
        <v>511440</v>
      </c>
      <c r="CH58" s="16">
        <v>463742</v>
      </c>
      <c r="CI58" s="16">
        <v>47698</v>
      </c>
      <c r="CJ58" s="16" t="s">
        <v>165</v>
      </c>
      <c r="CK58" s="16">
        <v>495726</v>
      </c>
      <c r="CL58" s="16" t="s">
        <v>165</v>
      </c>
      <c r="CM58" s="16">
        <v>83720</v>
      </c>
      <c r="CN58" s="16">
        <v>371063</v>
      </c>
      <c r="CO58" s="17" t="s">
        <v>165</v>
      </c>
    </row>
    <row r="59" spans="1:93" s="13" customFormat="1" ht="13.5">
      <c r="A59" s="14" t="s">
        <v>704</v>
      </c>
      <c r="B59" s="15" t="s">
        <v>197</v>
      </c>
      <c r="C59" s="100">
        <v>34851</v>
      </c>
      <c r="D59" s="15" t="s">
        <v>181</v>
      </c>
      <c r="E59" s="15" t="s">
        <v>211</v>
      </c>
      <c r="F59" s="16">
        <v>398038</v>
      </c>
      <c r="G59" s="16">
        <v>34711</v>
      </c>
      <c r="H59" s="16">
        <v>10873</v>
      </c>
      <c r="I59" s="16">
        <v>3240</v>
      </c>
      <c r="J59" s="16">
        <v>648</v>
      </c>
      <c r="K59" s="16">
        <v>3324</v>
      </c>
      <c r="L59" s="16" t="s">
        <v>165</v>
      </c>
      <c r="M59" s="16">
        <v>3661</v>
      </c>
      <c r="N59" s="16">
        <v>25079</v>
      </c>
      <c r="O59" s="16">
        <v>238158</v>
      </c>
      <c r="P59" s="16">
        <v>161469</v>
      </c>
      <c r="Q59" s="16">
        <v>155490</v>
      </c>
      <c r="R59" s="16">
        <v>5979</v>
      </c>
      <c r="S59" s="16" t="s">
        <v>165</v>
      </c>
      <c r="T59" s="16">
        <v>76689</v>
      </c>
      <c r="U59" s="16">
        <v>3095</v>
      </c>
      <c r="V59" s="16">
        <v>2024</v>
      </c>
      <c r="W59" s="16" t="s">
        <v>165</v>
      </c>
      <c r="X59" s="16" t="s">
        <v>165</v>
      </c>
      <c r="Y59" s="16">
        <v>8527</v>
      </c>
      <c r="Z59" s="16">
        <v>491</v>
      </c>
      <c r="AA59" s="16" t="s">
        <v>165</v>
      </c>
      <c r="AB59" s="16" t="s">
        <v>165</v>
      </c>
      <c r="AC59" s="16">
        <v>1817</v>
      </c>
      <c r="AD59" s="16">
        <v>57535</v>
      </c>
      <c r="AE59" s="16">
        <v>3200</v>
      </c>
      <c r="AF59" s="16" t="s">
        <v>165</v>
      </c>
      <c r="AG59" s="16" t="s">
        <v>165</v>
      </c>
      <c r="AH59" s="16" t="s">
        <v>165</v>
      </c>
      <c r="AI59" s="16" t="s">
        <v>165</v>
      </c>
      <c r="AJ59" s="16" t="s">
        <v>165</v>
      </c>
      <c r="AK59" s="16" t="s">
        <v>165</v>
      </c>
      <c r="AL59" s="16" t="s">
        <v>165</v>
      </c>
      <c r="AM59" s="16" t="s">
        <v>165</v>
      </c>
      <c r="AN59" s="16">
        <v>52894</v>
      </c>
      <c r="AO59" s="16">
        <v>34583</v>
      </c>
      <c r="AP59" s="16" t="s">
        <v>165</v>
      </c>
      <c r="AQ59" s="16">
        <v>825</v>
      </c>
      <c r="AR59" s="16">
        <v>915</v>
      </c>
      <c r="AS59" s="16">
        <v>4410</v>
      </c>
      <c r="AT59" s="16">
        <v>576034</v>
      </c>
      <c r="AU59" s="16">
        <v>65035</v>
      </c>
      <c r="AV59" s="16">
        <v>11766</v>
      </c>
      <c r="AW59" s="16">
        <v>2029</v>
      </c>
      <c r="AX59" s="16">
        <v>102777</v>
      </c>
      <c r="AY59" s="16">
        <v>16256</v>
      </c>
      <c r="AZ59" s="16">
        <v>80481</v>
      </c>
      <c r="BA59" s="16">
        <v>221627</v>
      </c>
      <c r="BB59" s="16">
        <v>76063</v>
      </c>
      <c r="BC59" s="16">
        <v>46756</v>
      </c>
      <c r="BD59" s="16">
        <v>181600</v>
      </c>
      <c r="BE59" s="16">
        <v>336753</v>
      </c>
      <c r="BF59" s="16">
        <v>213036</v>
      </c>
      <c r="BG59" s="16">
        <v>192343</v>
      </c>
      <c r="BH59" s="16">
        <v>105785</v>
      </c>
      <c r="BI59" s="16">
        <v>17932</v>
      </c>
      <c r="BJ59" s="16">
        <v>926079</v>
      </c>
      <c r="BK59" s="16" t="s">
        <v>165</v>
      </c>
      <c r="BL59" s="16">
        <v>431991</v>
      </c>
      <c r="BM59" s="16">
        <v>431991</v>
      </c>
      <c r="BN59" s="16">
        <v>371081</v>
      </c>
      <c r="BO59" s="16">
        <v>371081</v>
      </c>
      <c r="BP59" s="16" t="s">
        <v>165</v>
      </c>
      <c r="BQ59" s="16">
        <v>115400</v>
      </c>
      <c r="BR59" s="16">
        <v>7607</v>
      </c>
      <c r="BS59" s="16" t="s">
        <v>165</v>
      </c>
      <c r="BT59" s="16" t="s">
        <v>165</v>
      </c>
      <c r="BU59" s="16">
        <v>185684</v>
      </c>
      <c r="BV59" s="16">
        <v>7212</v>
      </c>
      <c r="BW59" s="16">
        <v>131224</v>
      </c>
      <c r="BX59" s="16">
        <v>54460</v>
      </c>
      <c r="BY59" s="16" t="s">
        <v>165</v>
      </c>
      <c r="BZ59" s="16" t="s">
        <v>165</v>
      </c>
      <c r="CA59" s="16" t="s">
        <v>165</v>
      </c>
      <c r="CB59" s="16" t="s">
        <v>165</v>
      </c>
      <c r="CC59" s="16" t="s">
        <v>165</v>
      </c>
      <c r="CD59" s="16" t="s">
        <v>165</v>
      </c>
      <c r="CE59" s="16" t="s">
        <v>165</v>
      </c>
      <c r="CF59" s="16">
        <v>408456</v>
      </c>
      <c r="CG59" s="16">
        <v>408456</v>
      </c>
      <c r="CH59" s="16">
        <v>376223</v>
      </c>
      <c r="CI59" s="16">
        <v>32233</v>
      </c>
      <c r="CJ59" s="16" t="s">
        <v>165</v>
      </c>
      <c r="CK59" s="16">
        <v>75331</v>
      </c>
      <c r="CL59" s="16">
        <v>4000</v>
      </c>
      <c r="CM59" s="16">
        <v>18440</v>
      </c>
      <c r="CN59" s="16">
        <v>165610</v>
      </c>
      <c r="CO59" s="17" t="s">
        <v>165</v>
      </c>
    </row>
    <row r="60" spans="1:93" s="13" customFormat="1" ht="13.5">
      <c r="A60" s="14" t="s">
        <v>704</v>
      </c>
      <c r="B60" s="15" t="s">
        <v>197</v>
      </c>
      <c r="C60" s="100">
        <v>35017</v>
      </c>
      <c r="D60" s="15" t="s">
        <v>181</v>
      </c>
      <c r="E60" s="15" t="s">
        <v>212</v>
      </c>
      <c r="F60" s="16">
        <v>1095856</v>
      </c>
      <c r="G60" s="16">
        <v>43937</v>
      </c>
      <c r="H60" s="16">
        <v>97303</v>
      </c>
      <c r="I60" s="16">
        <v>5949</v>
      </c>
      <c r="J60" s="16">
        <v>7756</v>
      </c>
      <c r="K60" s="16">
        <v>13100</v>
      </c>
      <c r="L60" s="16" t="s">
        <v>165</v>
      </c>
      <c r="M60" s="16">
        <v>70498</v>
      </c>
      <c r="N60" s="16">
        <v>25098</v>
      </c>
      <c r="O60" s="16">
        <v>665116</v>
      </c>
      <c r="P60" s="16">
        <v>449090</v>
      </c>
      <c r="Q60" s="16">
        <v>436066</v>
      </c>
      <c r="R60" s="16">
        <v>13024</v>
      </c>
      <c r="S60" s="16" t="s">
        <v>165</v>
      </c>
      <c r="T60" s="16">
        <v>216026</v>
      </c>
      <c r="U60" s="16">
        <v>2625</v>
      </c>
      <c r="V60" s="16">
        <v>5351</v>
      </c>
      <c r="W60" s="16" t="s">
        <v>165</v>
      </c>
      <c r="X60" s="16">
        <v>30</v>
      </c>
      <c r="Y60" s="16">
        <v>31112</v>
      </c>
      <c r="Z60" s="16">
        <v>512</v>
      </c>
      <c r="AA60" s="16" t="s">
        <v>165</v>
      </c>
      <c r="AB60" s="16">
        <v>72</v>
      </c>
      <c r="AC60" s="16">
        <v>3624</v>
      </c>
      <c r="AD60" s="16">
        <v>165387</v>
      </c>
      <c r="AE60" s="16">
        <v>7313</v>
      </c>
      <c r="AF60" s="16" t="s">
        <v>165</v>
      </c>
      <c r="AG60" s="16" t="s">
        <v>165</v>
      </c>
      <c r="AH60" s="16" t="s">
        <v>165</v>
      </c>
      <c r="AI60" s="16" t="s">
        <v>165</v>
      </c>
      <c r="AJ60" s="16" t="s">
        <v>165</v>
      </c>
      <c r="AK60" s="16" t="s">
        <v>165</v>
      </c>
      <c r="AL60" s="16" t="s">
        <v>165</v>
      </c>
      <c r="AM60" s="16" t="s">
        <v>165</v>
      </c>
      <c r="AN60" s="16">
        <v>146613</v>
      </c>
      <c r="AO60" s="16">
        <v>99982</v>
      </c>
      <c r="AP60" s="16" t="s">
        <v>165</v>
      </c>
      <c r="AQ60" s="16">
        <v>787</v>
      </c>
      <c r="AR60" s="16">
        <v>17020</v>
      </c>
      <c r="AS60" s="16" t="s">
        <v>165</v>
      </c>
      <c r="AT60" s="16">
        <v>1003695</v>
      </c>
      <c r="AU60" s="16">
        <v>55407</v>
      </c>
      <c r="AV60" s="16">
        <v>32995</v>
      </c>
      <c r="AW60" s="16">
        <v>1329</v>
      </c>
      <c r="AX60" s="16">
        <v>186193</v>
      </c>
      <c r="AY60" s="16">
        <v>26470</v>
      </c>
      <c r="AZ60" s="16">
        <v>16977</v>
      </c>
      <c r="BA60" s="16">
        <v>560850</v>
      </c>
      <c r="BB60" s="16">
        <v>123474</v>
      </c>
      <c r="BC60" s="16">
        <v>88296</v>
      </c>
      <c r="BD60" s="16">
        <v>733922</v>
      </c>
      <c r="BE60" s="16">
        <v>737894</v>
      </c>
      <c r="BF60" s="16">
        <v>339646</v>
      </c>
      <c r="BG60" s="16">
        <v>314604</v>
      </c>
      <c r="BH60" s="16">
        <v>188293</v>
      </c>
      <c r="BI60" s="16">
        <v>209955</v>
      </c>
      <c r="BJ60" s="16">
        <v>911248</v>
      </c>
      <c r="BK60" s="16">
        <v>12538</v>
      </c>
      <c r="BL60" s="16">
        <v>182191</v>
      </c>
      <c r="BM60" s="16">
        <v>169298</v>
      </c>
      <c r="BN60" s="16">
        <v>718107</v>
      </c>
      <c r="BO60" s="16">
        <v>697275</v>
      </c>
      <c r="BP60" s="16" t="s">
        <v>165</v>
      </c>
      <c r="BQ60" s="16">
        <v>10950</v>
      </c>
      <c r="BR60" s="16" t="s">
        <v>165</v>
      </c>
      <c r="BS60" s="16" t="s">
        <v>165</v>
      </c>
      <c r="BT60" s="16" t="s">
        <v>165</v>
      </c>
      <c r="BU60" s="16">
        <v>149007</v>
      </c>
      <c r="BV60" s="16">
        <v>8801</v>
      </c>
      <c r="BW60" s="16">
        <v>27925</v>
      </c>
      <c r="BX60" s="16">
        <v>121082</v>
      </c>
      <c r="BY60" s="16" t="s">
        <v>165</v>
      </c>
      <c r="BZ60" s="16" t="s">
        <v>165</v>
      </c>
      <c r="CA60" s="16" t="s">
        <v>165</v>
      </c>
      <c r="CB60" s="16" t="s">
        <v>165</v>
      </c>
      <c r="CC60" s="16" t="s">
        <v>165</v>
      </c>
      <c r="CD60" s="16" t="s">
        <v>165</v>
      </c>
      <c r="CE60" s="16" t="s">
        <v>165</v>
      </c>
      <c r="CF60" s="16">
        <v>668148</v>
      </c>
      <c r="CG60" s="16">
        <v>668148</v>
      </c>
      <c r="CH60" s="16">
        <v>611942</v>
      </c>
      <c r="CI60" s="16">
        <v>56206</v>
      </c>
      <c r="CJ60" s="16" t="s">
        <v>165</v>
      </c>
      <c r="CK60" s="16">
        <v>124769</v>
      </c>
      <c r="CL60" s="16">
        <v>13734</v>
      </c>
      <c r="CM60" s="16">
        <v>5000</v>
      </c>
      <c r="CN60" s="16">
        <v>602210</v>
      </c>
      <c r="CO60" s="17" t="s">
        <v>165</v>
      </c>
    </row>
    <row r="61" spans="1:93" s="13" customFormat="1" ht="13.5">
      <c r="A61" s="14" t="s">
        <v>704</v>
      </c>
      <c r="B61" s="15" t="s">
        <v>197</v>
      </c>
      <c r="C61" s="100">
        <v>35033</v>
      </c>
      <c r="D61" s="15" t="s">
        <v>181</v>
      </c>
      <c r="E61" s="15" t="s">
        <v>213</v>
      </c>
      <c r="F61" s="16">
        <v>511147</v>
      </c>
      <c r="G61" s="16">
        <v>30978</v>
      </c>
      <c r="H61" s="16">
        <v>45757</v>
      </c>
      <c r="I61" s="16" t="s">
        <v>165</v>
      </c>
      <c r="J61" s="16" t="s">
        <v>165</v>
      </c>
      <c r="K61" s="16" t="s">
        <v>165</v>
      </c>
      <c r="L61" s="16" t="s">
        <v>165</v>
      </c>
      <c r="M61" s="16">
        <v>45757</v>
      </c>
      <c r="N61" s="16">
        <v>23661</v>
      </c>
      <c r="O61" s="16">
        <v>297198</v>
      </c>
      <c r="P61" s="16">
        <v>187907</v>
      </c>
      <c r="Q61" s="16">
        <v>181961</v>
      </c>
      <c r="R61" s="16">
        <v>5946</v>
      </c>
      <c r="S61" s="16" t="s">
        <v>165</v>
      </c>
      <c r="T61" s="16">
        <v>109291</v>
      </c>
      <c r="U61" s="16">
        <v>2211</v>
      </c>
      <c r="V61" s="16">
        <v>2220</v>
      </c>
      <c r="W61" s="16" t="s">
        <v>165</v>
      </c>
      <c r="X61" s="16" t="s">
        <v>165</v>
      </c>
      <c r="Y61" s="16">
        <v>22855</v>
      </c>
      <c r="Z61" s="16">
        <v>1025</v>
      </c>
      <c r="AA61" s="16">
        <v>352</v>
      </c>
      <c r="AB61" s="16" t="s">
        <v>165</v>
      </c>
      <c r="AC61" s="16">
        <v>1588</v>
      </c>
      <c r="AD61" s="16">
        <v>65569</v>
      </c>
      <c r="AE61" s="16">
        <v>3751</v>
      </c>
      <c r="AF61" s="16" t="s">
        <v>165</v>
      </c>
      <c r="AG61" s="16" t="s">
        <v>165</v>
      </c>
      <c r="AH61" s="16" t="s">
        <v>165</v>
      </c>
      <c r="AI61" s="16" t="s">
        <v>165</v>
      </c>
      <c r="AJ61" s="16" t="s">
        <v>165</v>
      </c>
      <c r="AK61" s="16" t="s">
        <v>165</v>
      </c>
      <c r="AL61" s="16">
        <v>9720</v>
      </c>
      <c r="AM61" s="16" t="s">
        <v>165</v>
      </c>
      <c r="AN61" s="16">
        <v>71039</v>
      </c>
      <c r="AO61" s="16">
        <v>42130</v>
      </c>
      <c r="AP61" s="16" t="s">
        <v>165</v>
      </c>
      <c r="AQ61" s="16">
        <v>384</v>
      </c>
      <c r="AR61" s="16" t="s">
        <v>165</v>
      </c>
      <c r="AS61" s="16">
        <v>3705</v>
      </c>
      <c r="AT61" s="16">
        <v>796093</v>
      </c>
      <c r="AU61" s="16">
        <v>53385</v>
      </c>
      <c r="AV61" s="16">
        <v>16381</v>
      </c>
      <c r="AW61" s="16">
        <v>1078</v>
      </c>
      <c r="AX61" s="16">
        <v>107079</v>
      </c>
      <c r="AY61" s="16">
        <v>15384</v>
      </c>
      <c r="AZ61" s="16">
        <v>25687</v>
      </c>
      <c r="BA61" s="16">
        <v>496616</v>
      </c>
      <c r="BB61" s="16">
        <v>80483</v>
      </c>
      <c r="BC61" s="16">
        <v>71588</v>
      </c>
      <c r="BD61" s="16">
        <v>505949</v>
      </c>
      <c r="BE61" s="16">
        <v>525084</v>
      </c>
      <c r="BF61" s="16">
        <v>339774</v>
      </c>
      <c r="BG61" s="16">
        <v>210958</v>
      </c>
      <c r="BH61" s="16">
        <v>24728</v>
      </c>
      <c r="BI61" s="16">
        <v>160582</v>
      </c>
      <c r="BJ61" s="16">
        <v>3705729</v>
      </c>
      <c r="BK61" s="16">
        <v>57630</v>
      </c>
      <c r="BL61" s="16">
        <v>3261300</v>
      </c>
      <c r="BM61" s="16">
        <v>3221551</v>
      </c>
      <c r="BN61" s="16">
        <v>432943</v>
      </c>
      <c r="BO61" s="16">
        <v>432943</v>
      </c>
      <c r="BP61" s="16" t="s">
        <v>165</v>
      </c>
      <c r="BQ61" s="16">
        <v>11486</v>
      </c>
      <c r="BR61" s="16" t="s">
        <v>165</v>
      </c>
      <c r="BS61" s="16" t="s">
        <v>165</v>
      </c>
      <c r="BT61" s="16" t="s">
        <v>165</v>
      </c>
      <c r="BU61" s="16">
        <v>188770</v>
      </c>
      <c r="BV61" s="16" t="s">
        <v>165</v>
      </c>
      <c r="BW61" s="16">
        <v>188770</v>
      </c>
      <c r="BX61" s="16" t="s">
        <v>165</v>
      </c>
      <c r="BY61" s="16" t="s">
        <v>165</v>
      </c>
      <c r="BZ61" s="16" t="s">
        <v>165</v>
      </c>
      <c r="CA61" s="16" t="s">
        <v>165</v>
      </c>
      <c r="CB61" s="16" t="s">
        <v>165</v>
      </c>
      <c r="CC61" s="16" t="s">
        <v>165</v>
      </c>
      <c r="CD61" s="16" t="s">
        <v>165</v>
      </c>
      <c r="CE61" s="16" t="s">
        <v>165</v>
      </c>
      <c r="CF61" s="16">
        <v>297213</v>
      </c>
      <c r="CG61" s="16">
        <v>297213</v>
      </c>
      <c r="CH61" s="16">
        <v>266246</v>
      </c>
      <c r="CI61" s="16">
        <v>30967</v>
      </c>
      <c r="CJ61" s="16" t="s">
        <v>165</v>
      </c>
      <c r="CK61" s="16">
        <v>121154</v>
      </c>
      <c r="CL61" s="16">
        <v>5000</v>
      </c>
      <c r="CM61" s="16">
        <v>22200</v>
      </c>
      <c r="CN61" s="16">
        <v>450988</v>
      </c>
      <c r="CO61" s="17" t="s">
        <v>165</v>
      </c>
    </row>
    <row r="62" spans="1:93" s="13" customFormat="1" ht="13.5">
      <c r="A62" s="14" t="s">
        <v>704</v>
      </c>
      <c r="B62" s="15" t="s">
        <v>197</v>
      </c>
      <c r="C62" s="100">
        <v>35068</v>
      </c>
      <c r="D62" s="15" t="s">
        <v>181</v>
      </c>
      <c r="E62" s="15" t="s">
        <v>214</v>
      </c>
      <c r="F62" s="16">
        <v>526626</v>
      </c>
      <c r="G62" s="16">
        <v>31239</v>
      </c>
      <c r="H62" s="16">
        <v>24764</v>
      </c>
      <c r="I62" s="16">
        <v>5647</v>
      </c>
      <c r="J62" s="16">
        <v>2495</v>
      </c>
      <c r="K62" s="16">
        <v>7596</v>
      </c>
      <c r="L62" s="16" t="s">
        <v>165</v>
      </c>
      <c r="M62" s="16">
        <v>9026</v>
      </c>
      <c r="N62" s="16">
        <v>15551</v>
      </c>
      <c r="O62" s="16">
        <v>331849</v>
      </c>
      <c r="P62" s="16">
        <v>226920</v>
      </c>
      <c r="Q62" s="16">
        <v>219826</v>
      </c>
      <c r="R62" s="16">
        <v>7094</v>
      </c>
      <c r="S62" s="16" t="s">
        <v>165</v>
      </c>
      <c r="T62" s="16">
        <v>104929</v>
      </c>
      <c r="U62" s="16">
        <v>2535</v>
      </c>
      <c r="V62" s="16">
        <v>2991</v>
      </c>
      <c r="W62" s="16" t="s">
        <v>165</v>
      </c>
      <c r="X62" s="16" t="s">
        <v>165</v>
      </c>
      <c r="Y62" s="16">
        <v>8884</v>
      </c>
      <c r="Z62" s="16">
        <v>2011</v>
      </c>
      <c r="AA62" s="16" t="s">
        <v>165</v>
      </c>
      <c r="AB62" s="16" t="s">
        <v>165</v>
      </c>
      <c r="AC62" s="16">
        <v>1697</v>
      </c>
      <c r="AD62" s="16">
        <v>82844</v>
      </c>
      <c r="AE62" s="16">
        <v>3967</v>
      </c>
      <c r="AF62" s="16" t="s">
        <v>165</v>
      </c>
      <c r="AG62" s="16" t="s">
        <v>165</v>
      </c>
      <c r="AH62" s="16" t="s">
        <v>165</v>
      </c>
      <c r="AI62" s="16" t="s">
        <v>165</v>
      </c>
      <c r="AJ62" s="16" t="s">
        <v>165</v>
      </c>
      <c r="AK62" s="16" t="s">
        <v>165</v>
      </c>
      <c r="AL62" s="16" t="s">
        <v>165</v>
      </c>
      <c r="AM62" s="16" t="s">
        <v>165</v>
      </c>
      <c r="AN62" s="16">
        <v>74910</v>
      </c>
      <c r="AO62" s="16">
        <v>46247</v>
      </c>
      <c r="AP62" s="16" t="s">
        <v>165</v>
      </c>
      <c r="AQ62" s="16">
        <v>436</v>
      </c>
      <c r="AR62" s="16">
        <v>1630</v>
      </c>
      <c r="AS62" s="16">
        <v>4160</v>
      </c>
      <c r="AT62" s="16">
        <v>723076</v>
      </c>
      <c r="AU62" s="16">
        <v>81969</v>
      </c>
      <c r="AV62" s="16">
        <v>15541</v>
      </c>
      <c r="AW62" s="16">
        <v>782</v>
      </c>
      <c r="AX62" s="16">
        <v>161176</v>
      </c>
      <c r="AY62" s="16">
        <v>17753</v>
      </c>
      <c r="AZ62" s="16">
        <v>13068</v>
      </c>
      <c r="BA62" s="16">
        <v>370355</v>
      </c>
      <c r="BB62" s="16">
        <v>62432</v>
      </c>
      <c r="BC62" s="16">
        <v>6780</v>
      </c>
      <c r="BD62" s="16">
        <v>420806</v>
      </c>
      <c r="BE62" s="16">
        <v>495835</v>
      </c>
      <c r="BF62" s="16">
        <v>305330</v>
      </c>
      <c r="BG62" s="16">
        <v>270029</v>
      </c>
      <c r="BH62" s="16">
        <v>170101</v>
      </c>
      <c r="BI62" s="16">
        <v>20404</v>
      </c>
      <c r="BJ62" s="16">
        <v>654455</v>
      </c>
      <c r="BK62" s="16" t="s">
        <v>165</v>
      </c>
      <c r="BL62" s="16">
        <v>241139</v>
      </c>
      <c r="BM62" s="16">
        <v>158888</v>
      </c>
      <c r="BN62" s="16">
        <v>413316</v>
      </c>
      <c r="BO62" s="16">
        <v>377605</v>
      </c>
      <c r="BP62" s="16" t="s">
        <v>165</v>
      </c>
      <c r="BQ62" s="16" t="s">
        <v>165</v>
      </c>
      <c r="BR62" s="16" t="s">
        <v>165</v>
      </c>
      <c r="BS62" s="16" t="s">
        <v>165</v>
      </c>
      <c r="BT62" s="16" t="s">
        <v>165</v>
      </c>
      <c r="BU62" s="16">
        <v>133804</v>
      </c>
      <c r="BV62" s="16" t="s">
        <v>165</v>
      </c>
      <c r="BW62" s="16">
        <v>113476</v>
      </c>
      <c r="BX62" s="16">
        <v>20328</v>
      </c>
      <c r="BY62" s="16" t="s">
        <v>165</v>
      </c>
      <c r="BZ62" s="16" t="s">
        <v>165</v>
      </c>
      <c r="CA62" s="16" t="s">
        <v>165</v>
      </c>
      <c r="CB62" s="16" t="s">
        <v>165</v>
      </c>
      <c r="CC62" s="16" t="s">
        <v>165</v>
      </c>
      <c r="CD62" s="16" t="s">
        <v>165</v>
      </c>
      <c r="CE62" s="16" t="s">
        <v>165</v>
      </c>
      <c r="CF62" s="16">
        <v>388663</v>
      </c>
      <c r="CG62" s="16">
        <v>388663</v>
      </c>
      <c r="CH62" s="16">
        <v>354907</v>
      </c>
      <c r="CI62" s="16">
        <v>33756</v>
      </c>
      <c r="CJ62" s="16" t="s">
        <v>165</v>
      </c>
      <c r="CK62" s="16">
        <v>304732</v>
      </c>
      <c r="CL62" s="16" t="s">
        <v>165</v>
      </c>
      <c r="CM62" s="16">
        <v>2000</v>
      </c>
      <c r="CN62" s="16">
        <v>456553</v>
      </c>
      <c r="CO62" s="17" t="s">
        <v>165</v>
      </c>
    </row>
    <row r="63" spans="1:93" s="13" customFormat="1" ht="13.5">
      <c r="A63" s="14" t="s">
        <v>704</v>
      </c>
      <c r="B63" s="15" t="s">
        <v>197</v>
      </c>
      <c r="C63" s="100">
        <v>35076</v>
      </c>
      <c r="D63" s="15" t="s">
        <v>181</v>
      </c>
      <c r="E63" s="15" t="s">
        <v>215</v>
      </c>
      <c r="F63" s="16">
        <v>1688055</v>
      </c>
      <c r="G63" s="16">
        <v>54389</v>
      </c>
      <c r="H63" s="16">
        <v>137502</v>
      </c>
      <c r="I63" s="16" t="s">
        <v>165</v>
      </c>
      <c r="J63" s="16" t="s">
        <v>165</v>
      </c>
      <c r="K63" s="16">
        <v>18676</v>
      </c>
      <c r="L63" s="16">
        <v>1295</v>
      </c>
      <c r="M63" s="16">
        <v>117531</v>
      </c>
      <c r="N63" s="16">
        <v>37078</v>
      </c>
      <c r="O63" s="16">
        <v>1054559</v>
      </c>
      <c r="P63" s="16">
        <v>713239</v>
      </c>
      <c r="Q63" s="16">
        <v>688955</v>
      </c>
      <c r="R63" s="16">
        <v>24284</v>
      </c>
      <c r="S63" s="16" t="s">
        <v>165</v>
      </c>
      <c r="T63" s="16">
        <v>341320</v>
      </c>
      <c r="U63" s="16">
        <v>5568</v>
      </c>
      <c r="V63" s="16">
        <v>13912</v>
      </c>
      <c r="W63" s="16" t="s">
        <v>165</v>
      </c>
      <c r="X63" s="16" t="s">
        <v>165</v>
      </c>
      <c r="Y63" s="16">
        <v>35875</v>
      </c>
      <c r="Z63" s="16">
        <v>1436</v>
      </c>
      <c r="AA63" s="16" t="s">
        <v>165</v>
      </c>
      <c r="AB63" s="16" t="s">
        <v>165</v>
      </c>
      <c r="AC63" s="16">
        <v>6189</v>
      </c>
      <c r="AD63" s="16">
        <v>265550</v>
      </c>
      <c r="AE63" s="16">
        <v>12790</v>
      </c>
      <c r="AF63" s="16" t="s">
        <v>165</v>
      </c>
      <c r="AG63" s="16" t="s">
        <v>165</v>
      </c>
      <c r="AH63" s="16" t="s">
        <v>165</v>
      </c>
      <c r="AI63" s="16" t="s">
        <v>165</v>
      </c>
      <c r="AJ63" s="16" t="s">
        <v>165</v>
      </c>
      <c r="AK63" s="16" t="s">
        <v>165</v>
      </c>
      <c r="AL63" s="16" t="s">
        <v>165</v>
      </c>
      <c r="AM63" s="16" t="s">
        <v>165</v>
      </c>
      <c r="AN63" s="16">
        <v>228576</v>
      </c>
      <c r="AO63" s="16">
        <v>153512</v>
      </c>
      <c r="AP63" s="16" t="s">
        <v>165</v>
      </c>
      <c r="AQ63" s="16">
        <v>1220</v>
      </c>
      <c r="AR63" s="16">
        <v>21219</v>
      </c>
      <c r="AS63" s="16">
        <v>17960</v>
      </c>
      <c r="AT63" s="16">
        <v>1436470</v>
      </c>
      <c r="AU63" s="16">
        <v>212559</v>
      </c>
      <c r="AV63" s="16">
        <v>42729</v>
      </c>
      <c r="AW63" s="16">
        <v>2596</v>
      </c>
      <c r="AX63" s="16">
        <v>452012</v>
      </c>
      <c r="AY63" s="16">
        <v>42587</v>
      </c>
      <c r="AZ63" s="16">
        <v>50098</v>
      </c>
      <c r="BA63" s="16">
        <v>462192</v>
      </c>
      <c r="BB63" s="16">
        <v>171697</v>
      </c>
      <c r="BC63" s="16">
        <v>171524</v>
      </c>
      <c r="BD63" s="16">
        <v>1109934</v>
      </c>
      <c r="BE63" s="16">
        <v>1617954</v>
      </c>
      <c r="BF63" s="16">
        <v>1014410</v>
      </c>
      <c r="BG63" s="16">
        <v>578344</v>
      </c>
      <c r="BH63" s="16">
        <v>374029</v>
      </c>
      <c r="BI63" s="16">
        <v>229515</v>
      </c>
      <c r="BJ63" s="16">
        <v>2320355</v>
      </c>
      <c r="BK63" s="16">
        <v>22237</v>
      </c>
      <c r="BL63" s="16">
        <v>1602514</v>
      </c>
      <c r="BM63" s="16">
        <v>1229670</v>
      </c>
      <c r="BN63" s="16">
        <v>699719</v>
      </c>
      <c r="BO63" s="16">
        <v>637776</v>
      </c>
      <c r="BP63" s="16" t="s">
        <v>165</v>
      </c>
      <c r="BQ63" s="16">
        <v>18122</v>
      </c>
      <c r="BR63" s="16" t="s">
        <v>165</v>
      </c>
      <c r="BS63" s="16" t="s">
        <v>165</v>
      </c>
      <c r="BT63" s="16" t="s">
        <v>165</v>
      </c>
      <c r="BU63" s="16">
        <v>112418</v>
      </c>
      <c r="BV63" s="16" t="s">
        <v>165</v>
      </c>
      <c r="BW63" s="16">
        <v>89305</v>
      </c>
      <c r="BX63" s="16">
        <v>23113</v>
      </c>
      <c r="BY63" s="16" t="s">
        <v>165</v>
      </c>
      <c r="BZ63" s="16" t="s">
        <v>165</v>
      </c>
      <c r="CA63" s="16" t="s">
        <v>165</v>
      </c>
      <c r="CB63" s="16" t="s">
        <v>165</v>
      </c>
      <c r="CC63" s="16" t="s">
        <v>165</v>
      </c>
      <c r="CD63" s="16" t="s">
        <v>165</v>
      </c>
      <c r="CE63" s="16" t="s">
        <v>165</v>
      </c>
      <c r="CF63" s="16">
        <v>1454918</v>
      </c>
      <c r="CG63" s="16">
        <v>1454918</v>
      </c>
      <c r="CH63" s="16">
        <v>1334118</v>
      </c>
      <c r="CI63" s="16">
        <v>120800</v>
      </c>
      <c r="CJ63" s="16" t="s">
        <v>165</v>
      </c>
      <c r="CK63" s="16">
        <v>676754</v>
      </c>
      <c r="CL63" s="16">
        <v>12820</v>
      </c>
      <c r="CM63" s="16">
        <v>53320</v>
      </c>
      <c r="CN63" s="16">
        <v>1154137</v>
      </c>
      <c r="CO63" s="17" t="s">
        <v>165</v>
      </c>
    </row>
    <row r="64" spans="1:93" s="13" customFormat="1" ht="13.5">
      <c r="A64" s="14" t="s">
        <v>704</v>
      </c>
      <c r="B64" s="15" t="s">
        <v>197</v>
      </c>
      <c r="C64" s="100">
        <v>35246</v>
      </c>
      <c r="D64" s="15" t="s">
        <v>181</v>
      </c>
      <c r="E64" s="15" t="s">
        <v>216</v>
      </c>
      <c r="F64" s="16">
        <v>1005782</v>
      </c>
      <c r="G64" s="16">
        <v>58748</v>
      </c>
      <c r="H64" s="16">
        <v>36750</v>
      </c>
      <c r="I64" s="16">
        <v>9450</v>
      </c>
      <c r="J64" s="16">
        <v>1629</v>
      </c>
      <c r="K64" s="16">
        <v>11690</v>
      </c>
      <c r="L64" s="16" t="s">
        <v>165</v>
      </c>
      <c r="M64" s="16">
        <v>13981</v>
      </c>
      <c r="N64" s="16">
        <v>19362</v>
      </c>
      <c r="O64" s="16">
        <v>654205</v>
      </c>
      <c r="P64" s="16">
        <v>439347</v>
      </c>
      <c r="Q64" s="16">
        <v>426274</v>
      </c>
      <c r="R64" s="16">
        <v>13073</v>
      </c>
      <c r="S64" s="16" t="s">
        <v>165</v>
      </c>
      <c r="T64" s="16">
        <v>214858</v>
      </c>
      <c r="U64" s="16">
        <v>6685</v>
      </c>
      <c r="V64" s="16">
        <v>6060</v>
      </c>
      <c r="W64" s="16" t="s">
        <v>165</v>
      </c>
      <c r="X64" s="16">
        <v>1700</v>
      </c>
      <c r="Y64" s="16">
        <v>28418</v>
      </c>
      <c r="Z64" s="16" t="s">
        <v>165</v>
      </c>
      <c r="AA64" s="16" t="s">
        <v>165</v>
      </c>
      <c r="AB64" s="16" t="s">
        <v>165</v>
      </c>
      <c r="AC64" s="16">
        <v>7492</v>
      </c>
      <c r="AD64" s="16">
        <v>157839</v>
      </c>
      <c r="AE64" s="16">
        <v>6664</v>
      </c>
      <c r="AF64" s="16" t="s">
        <v>165</v>
      </c>
      <c r="AG64" s="16" t="s">
        <v>165</v>
      </c>
      <c r="AH64" s="16" t="s">
        <v>165</v>
      </c>
      <c r="AI64" s="16" t="s">
        <v>165</v>
      </c>
      <c r="AJ64" s="16" t="s">
        <v>165</v>
      </c>
      <c r="AK64" s="16" t="s">
        <v>165</v>
      </c>
      <c r="AL64" s="16" t="s">
        <v>165</v>
      </c>
      <c r="AM64" s="16" t="s">
        <v>165</v>
      </c>
      <c r="AN64" s="16">
        <v>141043</v>
      </c>
      <c r="AO64" s="16">
        <v>88275</v>
      </c>
      <c r="AP64" s="16" t="s">
        <v>165</v>
      </c>
      <c r="AQ64" s="16">
        <v>771</v>
      </c>
      <c r="AR64" s="16">
        <v>6628</v>
      </c>
      <c r="AS64" s="16">
        <v>8110</v>
      </c>
      <c r="AT64" s="16">
        <v>1469679</v>
      </c>
      <c r="AU64" s="16">
        <v>203169</v>
      </c>
      <c r="AV64" s="16">
        <v>30674</v>
      </c>
      <c r="AW64" s="16">
        <v>1997</v>
      </c>
      <c r="AX64" s="16">
        <v>286916</v>
      </c>
      <c r="AY64" s="16">
        <v>45370</v>
      </c>
      <c r="AZ64" s="16">
        <v>29739</v>
      </c>
      <c r="BA64" s="16">
        <v>706123</v>
      </c>
      <c r="BB64" s="16">
        <v>165691</v>
      </c>
      <c r="BC64" s="16">
        <v>162371</v>
      </c>
      <c r="BD64" s="16">
        <v>1191165</v>
      </c>
      <c r="BE64" s="16">
        <v>830331</v>
      </c>
      <c r="BF64" s="16">
        <v>423829</v>
      </c>
      <c r="BG64" s="16">
        <v>390579</v>
      </c>
      <c r="BH64" s="16">
        <v>352733</v>
      </c>
      <c r="BI64" s="16">
        <v>53769</v>
      </c>
      <c r="BJ64" s="16">
        <v>915095</v>
      </c>
      <c r="BK64" s="16">
        <v>24860</v>
      </c>
      <c r="BL64" s="16">
        <v>302122</v>
      </c>
      <c r="BM64" s="16">
        <v>148269</v>
      </c>
      <c r="BN64" s="16">
        <v>461800</v>
      </c>
      <c r="BO64" s="16">
        <v>379856</v>
      </c>
      <c r="BP64" s="16" t="s">
        <v>165</v>
      </c>
      <c r="BQ64" s="16">
        <v>131998</v>
      </c>
      <c r="BR64" s="16" t="s">
        <v>165</v>
      </c>
      <c r="BS64" s="16">
        <v>19175</v>
      </c>
      <c r="BT64" s="16" t="s">
        <v>165</v>
      </c>
      <c r="BU64" s="16">
        <v>14617</v>
      </c>
      <c r="BV64" s="16">
        <v>6460</v>
      </c>
      <c r="BW64" s="16" t="s">
        <v>165</v>
      </c>
      <c r="BX64" s="16">
        <v>14617</v>
      </c>
      <c r="BY64" s="16" t="s">
        <v>165</v>
      </c>
      <c r="BZ64" s="16" t="s">
        <v>165</v>
      </c>
      <c r="CA64" s="16" t="s">
        <v>165</v>
      </c>
      <c r="CB64" s="16" t="s">
        <v>165</v>
      </c>
      <c r="CC64" s="16" t="s">
        <v>165</v>
      </c>
      <c r="CD64" s="16" t="s">
        <v>165</v>
      </c>
      <c r="CE64" s="16" t="s">
        <v>165</v>
      </c>
      <c r="CF64" s="16">
        <v>822059</v>
      </c>
      <c r="CG64" s="16">
        <v>822059</v>
      </c>
      <c r="CH64" s="16">
        <v>755893</v>
      </c>
      <c r="CI64" s="16">
        <v>66166</v>
      </c>
      <c r="CJ64" s="16" t="s">
        <v>165</v>
      </c>
      <c r="CK64" s="16">
        <v>463880</v>
      </c>
      <c r="CL64" s="16">
        <v>26386</v>
      </c>
      <c r="CM64" s="16">
        <v>56956</v>
      </c>
      <c r="CN64" s="16">
        <v>1022088</v>
      </c>
      <c r="CO64" s="17" t="s">
        <v>165</v>
      </c>
    </row>
    <row r="65" spans="1:93" s="13" customFormat="1" ht="13.5">
      <c r="A65" s="9" t="s">
        <v>704</v>
      </c>
      <c r="B65" s="10" t="s">
        <v>162</v>
      </c>
      <c r="C65" s="99">
        <v>41009</v>
      </c>
      <c r="D65" s="10" t="s">
        <v>218</v>
      </c>
      <c r="E65" s="10" t="s">
        <v>219</v>
      </c>
      <c r="F65" s="11">
        <v>66708946</v>
      </c>
      <c r="G65" s="11">
        <v>776296</v>
      </c>
      <c r="H65" s="11">
        <v>4751562</v>
      </c>
      <c r="I65" s="11">
        <v>66346</v>
      </c>
      <c r="J65" s="11">
        <v>223559</v>
      </c>
      <c r="K65" s="11">
        <v>179204</v>
      </c>
      <c r="L65" s="11">
        <v>238090</v>
      </c>
      <c r="M65" s="11">
        <v>4044363</v>
      </c>
      <c r="N65" s="11">
        <v>112084</v>
      </c>
      <c r="O65" s="11">
        <v>45189502</v>
      </c>
      <c r="P65" s="11">
        <v>28677898</v>
      </c>
      <c r="Q65" s="11">
        <v>26324424</v>
      </c>
      <c r="R65" s="11">
        <v>674815</v>
      </c>
      <c r="S65" s="11">
        <v>1678659</v>
      </c>
      <c r="T65" s="11">
        <v>16511604</v>
      </c>
      <c r="U65" s="11">
        <v>514053</v>
      </c>
      <c r="V65" s="11">
        <v>750736</v>
      </c>
      <c r="W65" s="11">
        <v>4416</v>
      </c>
      <c r="X65" s="11">
        <v>152251</v>
      </c>
      <c r="Y65" s="11">
        <v>3158946</v>
      </c>
      <c r="Z65" s="11" t="s">
        <v>165</v>
      </c>
      <c r="AA65" s="11">
        <v>8458</v>
      </c>
      <c r="AB65" s="11">
        <v>433026</v>
      </c>
      <c r="AC65" s="11">
        <v>671362</v>
      </c>
      <c r="AD65" s="11">
        <v>10659035</v>
      </c>
      <c r="AE65" s="11" t="s">
        <v>165</v>
      </c>
      <c r="AF65" s="11" t="s">
        <v>165</v>
      </c>
      <c r="AG65" s="11">
        <v>88976</v>
      </c>
      <c r="AH65" s="11" t="s">
        <v>165</v>
      </c>
      <c r="AI65" s="11">
        <v>19005</v>
      </c>
      <c r="AJ65" s="11">
        <v>17341</v>
      </c>
      <c r="AK65" s="11" t="s">
        <v>165</v>
      </c>
      <c r="AL65" s="11">
        <v>33999</v>
      </c>
      <c r="AM65" s="11" t="s">
        <v>165</v>
      </c>
      <c r="AN65" s="11">
        <v>8720035</v>
      </c>
      <c r="AO65" s="11">
        <v>6279580</v>
      </c>
      <c r="AP65" s="11">
        <v>6471</v>
      </c>
      <c r="AQ65" s="11">
        <v>101916</v>
      </c>
      <c r="AR65" s="11">
        <v>771500</v>
      </c>
      <c r="AS65" s="11">
        <v>336611</v>
      </c>
      <c r="AT65" s="11">
        <v>61650739</v>
      </c>
      <c r="AU65" s="11">
        <v>1817690</v>
      </c>
      <c r="AV65" s="11">
        <v>335475</v>
      </c>
      <c r="AW65" s="11">
        <v>4321</v>
      </c>
      <c r="AX65" s="11">
        <v>10295281</v>
      </c>
      <c r="AY65" s="11">
        <v>1791334</v>
      </c>
      <c r="AZ65" s="11">
        <v>709717</v>
      </c>
      <c r="BA65" s="11">
        <v>42275269</v>
      </c>
      <c r="BB65" s="11">
        <v>4421652</v>
      </c>
      <c r="BC65" s="11">
        <v>10158663</v>
      </c>
      <c r="BD65" s="11">
        <v>101353363</v>
      </c>
      <c r="BE65" s="11">
        <v>40633463</v>
      </c>
      <c r="BF65" s="11">
        <v>4525560</v>
      </c>
      <c r="BG65" s="11">
        <v>58904</v>
      </c>
      <c r="BH65" s="11">
        <v>10619659</v>
      </c>
      <c r="BI65" s="11">
        <v>25488244</v>
      </c>
      <c r="BJ65" s="11">
        <v>57779652</v>
      </c>
      <c r="BK65" s="11">
        <v>1005582</v>
      </c>
      <c r="BL65" s="11">
        <v>30401417</v>
      </c>
      <c r="BM65" s="11">
        <v>27683851</v>
      </c>
      <c r="BN65" s="11">
        <v>26641064</v>
      </c>
      <c r="BO65" s="11">
        <v>25370118</v>
      </c>
      <c r="BP65" s="11">
        <v>737171</v>
      </c>
      <c r="BQ65" s="11" t="s">
        <v>165</v>
      </c>
      <c r="BR65" s="11" t="s">
        <v>165</v>
      </c>
      <c r="BS65" s="11" t="s">
        <v>165</v>
      </c>
      <c r="BT65" s="11" t="s">
        <v>165</v>
      </c>
      <c r="BU65" s="11">
        <v>5319908</v>
      </c>
      <c r="BV65" s="11">
        <v>26025</v>
      </c>
      <c r="BW65" s="11">
        <v>3127784</v>
      </c>
      <c r="BX65" s="11">
        <v>2192124</v>
      </c>
      <c r="BY65" s="11" t="s">
        <v>165</v>
      </c>
      <c r="BZ65" s="11" t="s">
        <v>165</v>
      </c>
      <c r="CA65" s="11" t="s">
        <v>165</v>
      </c>
      <c r="CB65" s="11" t="s">
        <v>165</v>
      </c>
      <c r="CC65" s="11" t="s">
        <v>165</v>
      </c>
      <c r="CD65" s="11" t="s">
        <v>165</v>
      </c>
      <c r="CE65" s="11" t="s">
        <v>165</v>
      </c>
      <c r="CF65" s="11">
        <v>62558992</v>
      </c>
      <c r="CG65" s="11">
        <v>62547980</v>
      </c>
      <c r="CH65" s="11">
        <v>53913371</v>
      </c>
      <c r="CI65" s="11">
        <v>8634609</v>
      </c>
      <c r="CJ65" s="11">
        <v>11012</v>
      </c>
      <c r="CK65" s="11">
        <v>20200193</v>
      </c>
      <c r="CL65" s="11">
        <v>2852586</v>
      </c>
      <c r="CM65" s="11">
        <v>16224697</v>
      </c>
      <c r="CN65" s="11">
        <v>28871118</v>
      </c>
      <c r="CO65" s="12" t="s">
        <v>165</v>
      </c>
    </row>
    <row r="66" spans="1:93" s="13" customFormat="1" ht="13.5">
      <c r="A66" s="14" t="s">
        <v>704</v>
      </c>
      <c r="B66" s="15" t="s">
        <v>168</v>
      </c>
      <c r="C66" s="100">
        <v>42021</v>
      </c>
      <c r="D66" s="15" t="s">
        <v>218</v>
      </c>
      <c r="E66" s="15" t="s">
        <v>220</v>
      </c>
      <c r="F66" s="16">
        <v>12062487</v>
      </c>
      <c r="G66" s="16">
        <v>213807</v>
      </c>
      <c r="H66" s="16">
        <v>602074</v>
      </c>
      <c r="I66" s="16">
        <v>28850</v>
      </c>
      <c r="J66" s="16">
        <v>6879</v>
      </c>
      <c r="K66" s="16">
        <v>46553</v>
      </c>
      <c r="L66" s="16">
        <v>50551</v>
      </c>
      <c r="M66" s="16">
        <v>469241</v>
      </c>
      <c r="N66" s="16">
        <v>54027</v>
      </c>
      <c r="O66" s="16">
        <v>8137522</v>
      </c>
      <c r="P66" s="16">
        <v>5176115</v>
      </c>
      <c r="Q66" s="16">
        <v>5031366</v>
      </c>
      <c r="R66" s="16">
        <v>126494</v>
      </c>
      <c r="S66" s="16">
        <v>18255</v>
      </c>
      <c r="T66" s="16">
        <v>2961407</v>
      </c>
      <c r="U66" s="16">
        <v>47843</v>
      </c>
      <c r="V66" s="16">
        <v>100284</v>
      </c>
      <c r="W66" s="16">
        <v>15056</v>
      </c>
      <c r="X66" s="16">
        <v>62762</v>
      </c>
      <c r="Y66" s="16">
        <v>446370</v>
      </c>
      <c r="Z66" s="16">
        <v>140</v>
      </c>
      <c r="AA66" s="16">
        <v>499</v>
      </c>
      <c r="AB66" s="16">
        <v>9417</v>
      </c>
      <c r="AC66" s="16">
        <v>102968</v>
      </c>
      <c r="AD66" s="16">
        <v>1899581</v>
      </c>
      <c r="AE66" s="16" t="s">
        <v>165</v>
      </c>
      <c r="AF66" s="16" t="s">
        <v>165</v>
      </c>
      <c r="AG66" s="16">
        <v>5201</v>
      </c>
      <c r="AH66" s="16" t="s">
        <v>165</v>
      </c>
      <c r="AI66" s="16">
        <v>3013</v>
      </c>
      <c r="AJ66" s="16">
        <v>26413</v>
      </c>
      <c r="AK66" s="16" t="s">
        <v>165</v>
      </c>
      <c r="AL66" s="16">
        <v>241860</v>
      </c>
      <c r="AM66" s="16" t="s">
        <v>165</v>
      </c>
      <c r="AN66" s="16">
        <v>1663003</v>
      </c>
      <c r="AO66" s="16">
        <v>1330214</v>
      </c>
      <c r="AP66" s="16" t="s">
        <v>165</v>
      </c>
      <c r="AQ66" s="16">
        <v>57333</v>
      </c>
      <c r="AR66" s="16">
        <v>4507</v>
      </c>
      <c r="AS66" s="16">
        <v>71110</v>
      </c>
      <c r="AT66" s="16">
        <v>11950687</v>
      </c>
      <c r="AU66" s="16">
        <v>665626</v>
      </c>
      <c r="AV66" s="16">
        <v>219529</v>
      </c>
      <c r="AW66" s="16">
        <v>2452</v>
      </c>
      <c r="AX66" s="16">
        <v>1867413</v>
      </c>
      <c r="AY66" s="16">
        <v>355362</v>
      </c>
      <c r="AZ66" s="16">
        <v>235803</v>
      </c>
      <c r="BA66" s="16">
        <v>6886891</v>
      </c>
      <c r="BB66" s="16">
        <v>1717611</v>
      </c>
      <c r="BC66" s="16">
        <v>1277173</v>
      </c>
      <c r="BD66" s="16">
        <v>11481073</v>
      </c>
      <c r="BE66" s="16">
        <v>12160444</v>
      </c>
      <c r="BF66" s="16">
        <v>4679311</v>
      </c>
      <c r="BG66" s="16">
        <v>3905088</v>
      </c>
      <c r="BH66" s="16">
        <v>3315554</v>
      </c>
      <c r="BI66" s="16">
        <v>4165579</v>
      </c>
      <c r="BJ66" s="16">
        <v>77215115</v>
      </c>
      <c r="BK66" s="16">
        <v>1174975</v>
      </c>
      <c r="BL66" s="16">
        <v>69902658</v>
      </c>
      <c r="BM66" s="16">
        <v>66174019</v>
      </c>
      <c r="BN66" s="16">
        <v>6542426</v>
      </c>
      <c r="BO66" s="16">
        <v>5958320</v>
      </c>
      <c r="BP66" s="16" t="s">
        <v>165</v>
      </c>
      <c r="BQ66" s="16">
        <v>760754</v>
      </c>
      <c r="BR66" s="16" t="s">
        <v>165</v>
      </c>
      <c r="BS66" s="16">
        <v>9277</v>
      </c>
      <c r="BT66" s="16">
        <v>3157</v>
      </c>
      <c r="BU66" s="16">
        <v>16057293</v>
      </c>
      <c r="BV66" s="16">
        <v>232677</v>
      </c>
      <c r="BW66" s="16">
        <v>14370431</v>
      </c>
      <c r="BX66" s="16">
        <v>1686862</v>
      </c>
      <c r="BY66" s="16" t="s">
        <v>165</v>
      </c>
      <c r="BZ66" s="16" t="s">
        <v>165</v>
      </c>
      <c r="CA66" s="16" t="s">
        <v>165</v>
      </c>
      <c r="CB66" s="16" t="s">
        <v>165</v>
      </c>
      <c r="CC66" s="16" t="s">
        <v>165</v>
      </c>
      <c r="CD66" s="16" t="s">
        <v>165</v>
      </c>
      <c r="CE66" s="16" t="s">
        <v>165</v>
      </c>
      <c r="CF66" s="16">
        <v>9844569</v>
      </c>
      <c r="CG66" s="16">
        <v>9844569</v>
      </c>
      <c r="CH66" s="16">
        <v>9222251</v>
      </c>
      <c r="CI66" s="16">
        <v>622318</v>
      </c>
      <c r="CJ66" s="16" t="s">
        <v>165</v>
      </c>
      <c r="CK66" s="16">
        <v>35636165</v>
      </c>
      <c r="CL66" s="16">
        <v>319623</v>
      </c>
      <c r="CM66" s="16">
        <v>946359</v>
      </c>
      <c r="CN66" s="16">
        <v>12726934</v>
      </c>
      <c r="CO66" s="17" t="s">
        <v>165</v>
      </c>
    </row>
    <row r="67" spans="1:93" s="13" customFormat="1" ht="13.5">
      <c r="A67" s="14" t="s">
        <v>704</v>
      </c>
      <c r="B67" s="15" t="s">
        <v>168</v>
      </c>
      <c r="C67" s="100">
        <v>42153</v>
      </c>
      <c r="D67" s="15" t="s">
        <v>218</v>
      </c>
      <c r="E67" s="15" t="s">
        <v>221</v>
      </c>
      <c r="F67" s="16">
        <v>7492070</v>
      </c>
      <c r="G67" s="16">
        <v>197812</v>
      </c>
      <c r="H67" s="16">
        <v>492843</v>
      </c>
      <c r="I67" s="16">
        <v>34079</v>
      </c>
      <c r="J67" s="16">
        <v>333533</v>
      </c>
      <c r="K67" s="16">
        <v>80565</v>
      </c>
      <c r="L67" s="16">
        <v>44666</v>
      </c>
      <c r="M67" s="16" t="s">
        <v>165</v>
      </c>
      <c r="N67" s="16">
        <v>57177</v>
      </c>
      <c r="O67" s="16">
        <v>4892134</v>
      </c>
      <c r="P67" s="16">
        <v>3276398</v>
      </c>
      <c r="Q67" s="16">
        <v>3197930</v>
      </c>
      <c r="R67" s="16">
        <v>77154</v>
      </c>
      <c r="S67" s="16">
        <v>1314</v>
      </c>
      <c r="T67" s="16">
        <v>1615736</v>
      </c>
      <c r="U67" s="16">
        <v>41104</v>
      </c>
      <c r="V67" s="16">
        <v>73261</v>
      </c>
      <c r="W67" s="16">
        <v>737</v>
      </c>
      <c r="X67" s="16">
        <v>1914</v>
      </c>
      <c r="Y67" s="16">
        <v>186572</v>
      </c>
      <c r="Z67" s="16" t="s">
        <v>165</v>
      </c>
      <c r="AA67" s="16">
        <v>288</v>
      </c>
      <c r="AB67" s="16" t="s">
        <v>165</v>
      </c>
      <c r="AC67" s="16">
        <v>32097</v>
      </c>
      <c r="AD67" s="16">
        <v>1229040</v>
      </c>
      <c r="AE67" s="16">
        <v>50723</v>
      </c>
      <c r="AF67" s="16" t="s">
        <v>165</v>
      </c>
      <c r="AG67" s="16" t="s">
        <v>165</v>
      </c>
      <c r="AH67" s="16" t="s">
        <v>165</v>
      </c>
      <c r="AI67" s="16" t="s">
        <v>165</v>
      </c>
      <c r="AJ67" s="16" t="s">
        <v>165</v>
      </c>
      <c r="AK67" s="16" t="s">
        <v>165</v>
      </c>
      <c r="AL67" s="16" t="s">
        <v>165</v>
      </c>
      <c r="AM67" s="16" t="s">
        <v>165</v>
      </c>
      <c r="AN67" s="16">
        <v>1042392</v>
      </c>
      <c r="AO67" s="16">
        <v>803469</v>
      </c>
      <c r="AP67" s="16" t="s">
        <v>165</v>
      </c>
      <c r="AQ67" s="16">
        <v>6243</v>
      </c>
      <c r="AR67" s="16" t="s">
        <v>165</v>
      </c>
      <c r="AS67" s="16">
        <v>47715</v>
      </c>
      <c r="AT67" s="16">
        <v>7332324</v>
      </c>
      <c r="AU67" s="16">
        <v>1141043</v>
      </c>
      <c r="AV67" s="16">
        <v>130299</v>
      </c>
      <c r="AW67" s="16">
        <v>2296</v>
      </c>
      <c r="AX67" s="16">
        <v>1319701</v>
      </c>
      <c r="AY67" s="16">
        <v>235044</v>
      </c>
      <c r="AZ67" s="16">
        <v>55873</v>
      </c>
      <c r="BA67" s="16">
        <v>3739328</v>
      </c>
      <c r="BB67" s="16">
        <v>708740</v>
      </c>
      <c r="BC67" s="16">
        <v>1171959</v>
      </c>
      <c r="BD67" s="16">
        <v>11798927</v>
      </c>
      <c r="BE67" s="16">
        <v>9891040</v>
      </c>
      <c r="BF67" s="16">
        <v>4392046</v>
      </c>
      <c r="BG67" s="16">
        <v>4145852</v>
      </c>
      <c r="BH67" s="16">
        <v>1917706</v>
      </c>
      <c r="BI67" s="16">
        <v>3581288</v>
      </c>
      <c r="BJ67" s="16">
        <v>10826780</v>
      </c>
      <c r="BK67" s="16">
        <v>392015</v>
      </c>
      <c r="BL67" s="16">
        <v>4098664</v>
      </c>
      <c r="BM67" s="16">
        <v>3344310</v>
      </c>
      <c r="BN67" s="16">
        <v>6301642</v>
      </c>
      <c r="BO67" s="16">
        <v>6111375</v>
      </c>
      <c r="BP67" s="16" t="s">
        <v>165</v>
      </c>
      <c r="BQ67" s="16">
        <v>426474</v>
      </c>
      <c r="BR67" s="16" t="s">
        <v>165</v>
      </c>
      <c r="BS67" s="16" t="s">
        <v>165</v>
      </c>
      <c r="BT67" s="16" t="s">
        <v>165</v>
      </c>
      <c r="BU67" s="16">
        <v>1383029</v>
      </c>
      <c r="BV67" s="16">
        <v>4968</v>
      </c>
      <c r="BW67" s="16">
        <v>1154367</v>
      </c>
      <c r="BX67" s="16">
        <v>228662</v>
      </c>
      <c r="BY67" s="16" t="s">
        <v>165</v>
      </c>
      <c r="BZ67" s="16" t="s">
        <v>165</v>
      </c>
      <c r="CA67" s="16" t="s">
        <v>165</v>
      </c>
      <c r="CB67" s="16" t="s">
        <v>165</v>
      </c>
      <c r="CC67" s="16" t="s">
        <v>165</v>
      </c>
      <c r="CD67" s="16" t="s">
        <v>165</v>
      </c>
      <c r="CE67" s="16" t="s">
        <v>165</v>
      </c>
      <c r="CF67" s="16">
        <v>6672504</v>
      </c>
      <c r="CG67" s="16">
        <v>6670929</v>
      </c>
      <c r="CH67" s="16">
        <v>6097013</v>
      </c>
      <c r="CI67" s="16">
        <v>573916</v>
      </c>
      <c r="CJ67" s="16">
        <v>1575</v>
      </c>
      <c r="CK67" s="16">
        <v>815885</v>
      </c>
      <c r="CL67" s="16" t="s">
        <v>165</v>
      </c>
      <c r="CM67" s="16">
        <v>744040</v>
      </c>
      <c r="CN67" s="16">
        <v>6594697</v>
      </c>
      <c r="CO67" s="17" t="s">
        <v>165</v>
      </c>
    </row>
    <row r="68" spans="1:93" s="13" customFormat="1" ht="13.5">
      <c r="A68" s="9" t="s">
        <v>704</v>
      </c>
      <c r="B68" s="10" t="s">
        <v>166</v>
      </c>
      <c r="C68" s="99">
        <v>52019</v>
      </c>
      <c r="D68" s="10" t="s">
        <v>222</v>
      </c>
      <c r="E68" s="10" t="s">
        <v>223</v>
      </c>
      <c r="F68" s="11">
        <v>20690420</v>
      </c>
      <c r="G68" s="11">
        <v>429485</v>
      </c>
      <c r="H68" s="11">
        <v>1057968</v>
      </c>
      <c r="I68" s="11">
        <v>32343</v>
      </c>
      <c r="J68" s="11">
        <v>15432</v>
      </c>
      <c r="K68" s="11">
        <v>50197</v>
      </c>
      <c r="L68" s="11">
        <v>58338</v>
      </c>
      <c r="M68" s="11">
        <v>901658</v>
      </c>
      <c r="N68" s="11">
        <v>62982</v>
      </c>
      <c r="O68" s="11">
        <v>14128245</v>
      </c>
      <c r="P68" s="11">
        <v>9271006</v>
      </c>
      <c r="Q68" s="11">
        <v>8997794</v>
      </c>
      <c r="R68" s="11">
        <v>268227</v>
      </c>
      <c r="S68" s="11">
        <v>4985</v>
      </c>
      <c r="T68" s="11">
        <v>4857239</v>
      </c>
      <c r="U68" s="11">
        <v>116294</v>
      </c>
      <c r="V68" s="11">
        <v>187527</v>
      </c>
      <c r="W68" s="11">
        <v>3960</v>
      </c>
      <c r="X68" s="11">
        <v>76636</v>
      </c>
      <c r="Y68" s="11">
        <v>524949</v>
      </c>
      <c r="Z68" s="11">
        <v>848</v>
      </c>
      <c r="AA68" s="11">
        <v>111</v>
      </c>
      <c r="AB68" s="11">
        <v>159669</v>
      </c>
      <c r="AC68" s="11">
        <v>270091</v>
      </c>
      <c r="AD68" s="11">
        <v>3326159</v>
      </c>
      <c r="AE68" s="11">
        <v>147921</v>
      </c>
      <c r="AF68" s="11" t="s">
        <v>165</v>
      </c>
      <c r="AG68" s="11">
        <v>36741</v>
      </c>
      <c r="AH68" s="11" t="s">
        <v>165</v>
      </c>
      <c r="AI68" s="11">
        <v>6333</v>
      </c>
      <c r="AJ68" s="11" t="s">
        <v>165</v>
      </c>
      <c r="AK68" s="11" t="s">
        <v>165</v>
      </c>
      <c r="AL68" s="11" t="s">
        <v>165</v>
      </c>
      <c r="AM68" s="11" t="s">
        <v>165</v>
      </c>
      <c r="AN68" s="11">
        <v>3132624</v>
      </c>
      <c r="AO68" s="11">
        <v>1674683</v>
      </c>
      <c r="AP68" s="11">
        <v>4087</v>
      </c>
      <c r="AQ68" s="11">
        <v>18849</v>
      </c>
      <c r="AR68" s="11">
        <v>181497</v>
      </c>
      <c r="AS68" s="11">
        <v>139420</v>
      </c>
      <c r="AT68" s="11">
        <v>14050184</v>
      </c>
      <c r="AU68" s="11">
        <v>488816</v>
      </c>
      <c r="AV68" s="11">
        <v>134390</v>
      </c>
      <c r="AW68" s="11">
        <v>3437</v>
      </c>
      <c r="AX68" s="11">
        <v>3496592</v>
      </c>
      <c r="AY68" s="11">
        <v>751582</v>
      </c>
      <c r="AZ68" s="11">
        <v>106119</v>
      </c>
      <c r="BA68" s="11">
        <v>7804295</v>
      </c>
      <c r="BB68" s="11">
        <v>1264953</v>
      </c>
      <c r="BC68" s="11">
        <v>3281607</v>
      </c>
      <c r="BD68" s="11">
        <v>33759676</v>
      </c>
      <c r="BE68" s="11">
        <v>10347530</v>
      </c>
      <c r="BF68" s="11">
        <v>915767</v>
      </c>
      <c r="BG68" s="11">
        <v>65984</v>
      </c>
      <c r="BH68" s="11">
        <v>3441127</v>
      </c>
      <c r="BI68" s="11">
        <v>5990636</v>
      </c>
      <c r="BJ68" s="11">
        <v>15398999</v>
      </c>
      <c r="BK68" s="11">
        <v>377616</v>
      </c>
      <c r="BL68" s="11">
        <v>7842002</v>
      </c>
      <c r="BM68" s="11">
        <v>7098582</v>
      </c>
      <c r="BN68" s="11">
        <v>7390940</v>
      </c>
      <c r="BO68" s="11">
        <v>6488784</v>
      </c>
      <c r="BP68" s="11" t="s">
        <v>165</v>
      </c>
      <c r="BQ68" s="11">
        <v>166057</v>
      </c>
      <c r="BR68" s="11" t="s">
        <v>165</v>
      </c>
      <c r="BS68" s="11" t="s">
        <v>165</v>
      </c>
      <c r="BT68" s="11" t="s">
        <v>165</v>
      </c>
      <c r="BU68" s="11">
        <v>258752</v>
      </c>
      <c r="BV68" s="11" t="s">
        <v>165</v>
      </c>
      <c r="BW68" s="11">
        <v>258752</v>
      </c>
      <c r="BX68" s="11" t="s">
        <v>165</v>
      </c>
      <c r="BY68" s="11" t="s">
        <v>165</v>
      </c>
      <c r="BZ68" s="11" t="s">
        <v>165</v>
      </c>
      <c r="CA68" s="11" t="s">
        <v>165</v>
      </c>
      <c r="CB68" s="11" t="s">
        <v>165</v>
      </c>
      <c r="CC68" s="11" t="s">
        <v>165</v>
      </c>
      <c r="CD68" s="11" t="s">
        <v>165</v>
      </c>
      <c r="CE68" s="11" t="s">
        <v>165</v>
      </c>
      <c r="CF68" s="11">
        <v>13960136</v>
      </c>
      <c r="CG68" s="11">
        <v>13959666</v>
      </c>
      <c r="CH68" s="11">
        <v>12712462</v>
      </c>
      <c r="CI68" s="11">
        <v>1247204</v>
      </c>
      <c r="CJ68" s="11">
        <v>470</v>
      </c>
      <c r="CK68" s="11">
        <v>2505391</v>
      </c>
      <c r="CL68" s="11">
        <v>1168031</v>
      </c>
      <c r="CM68" s="11">
        <v>6831470</v>
      </c>
      <c r="CN68" s="11">
        <v>11435884</v>
      </c>
      <c r="CO68" s="12" t="s">
        <v>165</v>
      </c>
    </row>
    <row r="69" spans="1:93" s="13" customFormat="1" ht="13.5">
      <c r="A69" s="9" t="s">
        <v>704</v>
      </c>
      <c r="B69" s="10" t="s">
        <v>179</v>
      </c>
      <c r="C69" s="99">
        <v>62014</v>
      </c>
      <c r="D69" s="10" t="s">
        <v>224</v>
      </c>
      <c r="E69" s="10" t="s">
        <v>225</v>
      </c>
      <c r="F69" s="11">
        <v>13317143</v>
      </c>
      <c r="G69" s="11">
        <v>386375</v>
      </c>
      <c r="H69" s="11">
        <v>543081</v>
      </c>
      <c r="I69" s="11">
        <v>40076</v>
      </c>
      <c r="J69" s="11">
        <v>10687</v>
      </c>
      <c r="K69" s="11">
        <v>45646</v>
      </c>
      <c r="L69" s="11">
        <v>59987</v>
      </c>
      <c r="M69" s="11">
        <v>386685</v>
      </c>
      <c r="N69" s="11">
        <v>51646</v>
      </c>
      <c r="O69" s="11">
        <v>9344436</v>
      </c>
      <c r="P69" s="11">
        <v>6057126</v>
      </c>
      <c r="Q69" s="11">
        <v>5880129</v>
      </c>
      <c r="R69" s="11">
        <v>174514</v>
      </c>
      <c r="S69" s="11">
        <v>2483</v>
      </c>
      <c r="T69" s="11">
        <v>3287310</v>
      </c>
      <c r="U69" s="11">
        <v>86302</v>
      </c>
      <c r="V69" s="11">
        <v>117945</v>
      </c>
      <c r="W69" s="11">
        <v>1104</v>
      </c>
      <c r="X69" s="11">
        <v>23255</v>
      </c>
      <c r="Y69" s="11">
        <v>514765</v>
      </c>
      <c r="Z69" s="11" t="s">
        <v>165</v>
      </c>
      <c r="AA69" s="11" t="s">
        <v>165</v>
      </c>
      <c r="AB69" s="11">
        <v>96763</v>
      </c>
      <c r="AC69" s="11">
        <v>105542</v>
      </c>
      <c r="AD69" s="11">
        <v>2215896</v>
      </c>
      <c r="AE69" s="11">
        <v>97419</v>
      </c>
      <c r="AF69" s="11" t="s">
        <v>165</v>
      </c>
      <c r="AG69" s="11">
        <v>22677</v>
      </c>
      <c r="AH69" s="11" t="s">
        <v>165</v>
      </c>
      <c r="AI69" s="11">
        <v>5642</v>
      </c>
      <c r="AJ69" s="11" t="s">
        <v>165</v>
      </c>
      <c r="AK69" s="11" t="s">
        <v>165</v>
      </c>
      <c r="AL69" s="11" t="s">
        <v>165</v>
      </c>
      <c r="AM69" s="11" t="s">
        <v>165</v>
      </c>
      <c r="AN69" s="11">
        <v>1924420</v>
      </c>
      <c r="AO69" s="11">
        <v>961029</v>
      </c>
      <c r="AP69" s="11">
        <v>588</v>
      </c>
      <c r="AQ69" s="11">
        <v>11414</v>
      </c>
      <c r="AR69" s="11">
        <v>94154</v>
      </c>
      <c r="AS69" s="11">
        <v>102405</v>
      </c>
      <c r="AT69" s="11">
        <v>13169989</v>
      </c>
      <c r="AU69" s="11">
        <v>602366</v>
      </c>
      <c r="AV69" s="11">
        <v>121177</v>
      </c>
      <c r="AW69" s="11">
        <v>3466</v>
      </c>
      <c r="AX69" s="11">
        <v>1370217</v>
      </c>
      <c r="AY69" s="11">
        <v>389422</v>
      </c>
      <c r="AZ69" s="11">
        <v>123385</v>
      </c>
      <c r="BA69" s="11">
        <v>9779095</v>
      </c>
      <c r="BB69" s="11">
        <v>780861</v>
      </c>
      <c r="BC69" s="11">
        <v>1194822</v>
      </c>
      <c r="BD69" s="11">
        <v>20406106</v>
      </c>
      <c r="BE69" s="11">
        <v>10560105</v>
      </c>
      <c r="BF69" s="11">
        <v>2403852</v>
      </c>
      <c r="BG69" s="11">
        <v>1442316</v>
      </c>
      <c r="BH69" s="11">
        <v>2954953</v>
      </c>
      <c r="BI69" s="11">
        <v>5201300</v>
      </c>
      <c r="BJ69" s="11">
        <v>9897475</v>
      </c>
      <c r="BK69" s="11">
        <v>225538</v>
      </c>
      <c r="BL69" s="11">
        <v>2041586</v>
      </c>
      <c r="BM69" s="11">
        <v>1628046</v>
      </c>
      <c r="BN69" s="11">
        <v>7518647</v>
      </c>
      <c r="BO69" s="11">
        <v>6802245</v>
      </c>
      <c r="BP69" s="11" t="s">
        <v>165</v>
      </c>
      <c r="BQ69" s="11">
        <v>197242</v>
      </c>
      <c r="BR69" s="11">
        <v>140000</v>
      </c>
      <c r="BS69" s="11" t="s">
        <v>165</v>
      </c>
      <c r="BT69" s="11" t="s">
        <v>165</v>
      </c>
      <c r="BU69" s="11">
        <v>18032</v>
      </c>
      <c r="BV69" s="11" t="s">
        <v>165</v>
      </c>
      <c r="BW69" s="11" t="s">
        <v>165</v>
      </c>
      <c r="BX69" s="11">
        <v>18032</v>
      </c>
      <c r="BY69" s="11" t="s">
        <v>165</v>
      </c>
      <c r="BZ69" s="11" t="s">
        <v>165</v>
      </c>
      <c r="CA69" s="11" t="s">
        <v>165</v>
      </c>
      <c r="CB69" s="11" t="s">
        <v>165</v>
      </c>
      <c r="CC69" s="11" t="s">
        <v>165</v>
      </c>
      <c r="CD69" s="11" t="s">
        <v>165</v>
      </c>
      <c r="CE69" s="11" t="s">
        <v>165</v>
      </c>
      <c r="CF69" s="11">
        <v>9779900</v>
      </c>
      <c r="CG69" s="11">
        <v>9778559</v>
      </c>
      <c r="CH69" s="11">
        <v>8776785</v>
      </c>
      <c r="CI69" s="11">
        <v>1001774</v>
      </c>
      <c r="CJ69" s="11">
        <v>1341</v>
      </c>
      <c r="CK69" s="11">
        <v>1789283</v>
      </c>
      <c r="CL69" s="11">
        <v>18936</v>
      </c>
      <c r="CM69" s="11">
        <v>5554720</v>
      </c>
      <c r="CN69" s="11">
        <v>7766030</v>
      </c>
      <c r="CO69" s="12" t="s">
        <v>165</v>
      </c>
    </row>
    <row r="70" spans="1:93" s="13" customFormat="1" ht="13.5">
      <c r="A70" s="14" t="s">
        <v>704</v>
      </c>
      <c r="B70" s="15" t="s">
        <v>168</v>
      </c>
      <c r="C70" s="100">
        <v>62031</v>
      </c>
      <c r="D70" s="15" t="s">
        <v>224</v>
      </c>
      <c r="E70" s="15" t="s">
        <v>226</v>
      </c>
      <c r="F70" s="16">
        <v>9823211</v>
      </c>
      <c r="G70" s="16">
        <v>220550</v>
      </c>
      <c r="H70" s="16">
        <v>225373</v>
      </c>
      <c r="I70" s="16">
        <v>30297</v>
      </c>
      <c r="J70" s="16">
        <v>8709</v>
      </c>
      <c r="K70" s="16">
        <v>76966</v>
      </c>
      <c r="L70" s="16">
        <v>36415</v>
      </c>
      <c r="M70" s="16">
        <v>72986</v>
      </c>
      <c r="N70" s="16">
        <v>47582</v>
      </c>
      <c r="O70" s="16">
        <v>6801941</v>
      </c>
      <c r="P70" s="16">
        <v>4567467</v>
      </c>
      <c r="Q70" s="16">
        <v>4434570</v>
      </c>
      <c r="R70" s="16">
        <v>128422</v>
      </c>
      <c r="S70" s="16">
        <v>4475</v>
      </c>
      <c r="T70" s="16">
        <v>2234474</v>
      </c>
      <c r="U70" s="16">
        <v>36805</v>
      </c>
      <c r="V70" s="16">
        <v>87133</v>
      </c>
      <c r="W70" s="16">
        <v>1104</v>
      </c>
      <c r="X70" s="16">
        <v>119</v>
      </c>
      <c r="Y70" s="16">
        <v>269178</v>
      </c>
      <c r="Z70" s="16" t="s">
        <v>165</v>
      </c>
      <c r="AA70" s="16">
        <v>172</v>
      </c>
      <c r="AB70" s="16">
        <v>93291</v>
      </c>
      <c r="AC70" s="16">
        <v>50526</v>
      </c>
      <c r="AD70" s="16">
        <v>1692360</v>
      </c>
      <c r="AE70" s="16">
        <v>1241</v>
      </c>
      <c r="AF70" s="16" t="s">
        <v>165</v>
      </c>
      <c r="AG70" s="16">
        <v>2545</v>
      </c>
      <c r="AH70" s="16" t="s">
        <v>165</v>
      </c>
      <c r="AI70" s="16" t="s">
        <v>165</v>
      </c>
      <c r="AJ70" s="16" t="s">
        <v>165</v>
      </c>
      <c r="AK70" s="16" t="s">
        <v>165</v>
      </c>
      <c r="AL70" s="16" t="s">
        <v>165</v>
      </c>
      <c r="AM70" s="16" t="s">
        <v>165</v>
      </c>
      <c r="AN70" s="16">
        <v>1471303</v>
      </c>
      <c r="AO70" s="16">
        <v>1032398</v>
      </c>
      <c r="AP70" s="16">
        <v>1133</v>
      </c>
      <c r="AQ70" s="16">
        <v>12516</v>
      </c>
      <c r="AR70" s="16">
        <v>10415</v>
      </c>
      <c r="AS70" s="16">
        <v>84535</v>
      </c>
      <c r="AT70" s="16">
        <v>7955657</v>
      </c>
      <c r="AU70" s="16">
        <v>658389</v>
      </c>
      <c r="AV70" s="16">
        <v>93565</v>
      </c>
      <c r="AW70" s="16">
        <v>3123</v>
      </c>
      <c r="AX70" s="16">
        <v>2013036</v>
      </c>
      <c r="AY70" s="16">
        <v>292710</v>
      </c>
      <c r="AZ70" s="16">
        <v>102565</v>
      </c>
      <c r="BA70" s="16">
        <v>4074939</v>
      </c>
      <c r="BB70" s="16">
        <v>717330</v>
      </c>
      <c r="BC70" s="16">
        <v>1546463</v>
      </c>
      <c r="BD70" s="16">
        <v>13192948</v>
      </c>
      <c r="BE70" s="16">
        <v>8397445</v>
      </c>
      <c r="BF70" s="16">
        <v>443465</v>
      </c>
      <c r="BG70" s="16">
        <v>88186</v>
      </c>
      <c r="BH70" s="16">
        <v>4066744</v>
      </c>
      <c r="BI70" s="16">
        <v>3887236</v>
      </c>
      <c r="BJ70" s="16">
        <v>8293083</v>
      </c>
      <c r="BK70" s="16">
        <v>228692</v>
      </c>
      <c r="BL70" s="16">
        <v>2393351</v>
      </c>
      <c r="BM70" s="16">
        <v>1741454</v>
      </c>
      <c r="BN70" s="16">
        <v>5435865</v>
      </c>
      <c r="BO70" s="16">
        <v>4952145</v>
      </c>
      <c r="BP70" s="16" t="s">
        <v>165</v>
      </c>
      <c r="BQ70" s="16">
        <v>463575</v>
      </c>
      <c r="BR70" s="16">
        <v>292</v>
      </c>
      <c r="BS70" s="16" t="s">
        <v>165</v>
      </c>
      <c r="BT70" s="16" t="s">
        <v>165</v>
      </c>
      <c r="BU70" s="16">
        <v>109824</v>
      </c>
      <c r="BV70" s="16">
        <v>3184</v>
      </c>
      <c r="BW70" s="16">
        <v>39811</v>
      </c>
      <c r="BX70" s="16">
        <v>70013</v>
      </c>
      <c r="BY70" s="16" t="s">
        <v>165</v>
      </c>
      <c r="BZ70" s="16" t="s">
        <v>165</v>
      </c>
      <c r="CA70" s="16" t="s">
        <v>165</v>
      </c>
      <c r="CB70" s="16" t="s">
        <v>165</v>
      </c>
      <c r="CC70" s="16" t="s">
        <v>165</v>
      </c>
      <c r="CD70" s="16" t="s">
        <v>165</v>
      </c>
      <c r="CE70" s="16" t="s">
        <v>165</v>
      </c>
      <c r="CF70" s="16">
        <v>8584579</v>
      </c>
      <c r="CG70" s="16">
        <v>8584579</v>
      </c>
      <c r="CH70" s="16">
        <v>7962887</v>
      </c>
      <c r="CI70" s="16">
        <v>621692</v>
      </c>
      <c r="CJ70" s="16" t="s">
        <v>165</v>
      </c>
      <c r="CK70" s="16">
        <v>1916481</v>
      </c>
      <c r="CL70" s="16">
        <v>1231909</v>
      </c>
      <c r="CM70" s="16">
        <v>1537800</v>
      </c>
      <c r="CN70" s="16">
        <v>5465923</v>
      </c>
      <c r="CO70" s="17" t="s">
        <v>165</v>
      </c>
    </row>
    <row r="71" spans="1:93" s="13" customFormat="1" ht="13.5">
      <c r="A71" s="14" t="s">
        <v>704</v>
      </c>
      <c r="B71" s="15" t="s">
        <v>168</v>
      </c>
      <c r="C71" s="100">
        <v>62049</v>
      </c>
      <c r="D71" s="15" t="s">
        <v>224</v>
      </c>
      <c r="E71" s="15" t="s">
        <v>227</v>
      </c>
      <c r="F71" s="16">
        <v>6905087</v>
      </c>
      <c r="G71" s="16">
        <v>205093</v>
      </c>
      <c r="H71" s="16">
        <v>272026</v>
      </c>
      <c r="I71" s="16">
        <v>22427</v>
      </c>
      <c r="J71" s="16">
        <v>4011</v>
      </c>
      <c r="K71" s="16">
        <v>54994</v>
      </c>
      <c r="L71" s="16">
        <v>35443</v>
      </c>
      <c r="M71" s="16">
        <v>155151</v>
      </c>
      <c r="N71" s="16">
        <v>45406</v>
      </c>
      <c r="O71" s="16">
        <v>4371055</v>
      </c>
      <c r="P71" s="16">
        <v>3002244</v>
      </c>
      <c r="Q71" s="16">
        <v>2931570</v>
      </c>
      <c r="R71" s="16">
        <v>67239</v>
      </c>
      <c r="S71" s="16">
        <v>3435</v>
      </c>
      <c r="T71" s="16">
        <v>1368811</v>
      </c>
      <c r="U71" s="16">
        <v>22940</v>
      </c>
      <c r="V71" s="16">
        <v>41206</v>
      </c>
      <c r="W71" s="16">
        <v>1938</v>
      </c>
      <c r="X71" s="16">
        <v>1304</v>
      </c>
      <c r="Y71" s="16">
        <v>148935</v>
      </c>
      <c r="Z71" s="16">
        <v>12</v>
      </c>
      <c r="AA71" s="16" t="s">
        <v>165</v>
      </c>
      <c r="AB71" s="16">
        <v>5205</v>
      </c>
      <c r="AC71" s="16">
        <v>34383</v>
      </c>
      <c r="AD71" s="16">
        <v>1110104</v>
      </c>
      <c r="AE71" s="16">
        <v>51</v>
      </c>
      <c r="AF71" s="16" t="s">
        <v>165</v>
      </c>
      <c r="AG71" s="16" t="s">
        <v>165</v>
      </c>
      <c r="AH71" s="16">
        <v>1939</v>
      </c>
      <c r="AI71" s="16">
        <v>794</v>
      </c>
      <c r="AJ71" s="16" t="s">
        <v>165</v>
      </c>
      <c r="AK71" s="16" t="s">
        <v>165</v>
      </c>
      <c r="AL71" s="16" t="s">
        <v>165</v>
      </c>
      <c r="AM71" s="16" t="s">
        <v>165</v>
      </c>
      <c r="AN71" s="16">
        <v>931240</v>
      </c>
      <c r="AO71" s="16">
        <v>1048346</v>
      </c>
      <c r="AP71" s="16">
        <v>1507</v>
      </c>
      <c r="AQ71" s="16">
        <v>5786</v>
      </c>
      <c r="AR71" s="16">
        <v>24628</v>
      </c>
      <c r="AS71" s="16">
        <v>43065</v>
      </c>
      <c r="AT71" s="16">
        <v>6527042</v>
      </c>
      <c r="AU71" s="16">
        <v>603283</v>
      </c>
      <c r="AV71" s="16">
        <v>78003</v>
      </c>
      <c r="AW71" s="16">
        <v>4275</v>
      </c>
      <c r="AX71" s="16">
        <v>1466149</v>
      </c>
      <c r="AY71" s="16">
        <v>440629</v>
      </c>
      <c r="AZ71" s="16">
        <v>166286</v>
      </c>
      <c r="BA71" s="16">
        <v>3418396</v>
      </c>
      <c r="BB71" s="16">
        <v>350021</v>
      </c>
      <c r="BC71" s="16">
        <v>767549</v>
      </c>
      <c r="BD71" s="16">
        <v>9294136</v>
      </c>
      <c r="BE71" s="16">
        <v>7517556</v>
      </c>
      <c r="BF71" s="16">
        <v>4104181</v>
      </c>
      <c r="BG71" s="16">
        <v>2886275</v>
      </c>
      <c r="BH71" s="16">
        <v>1373164</v>
      </c>
      <c r="BI71" s="16">
        <v>2040211</v>
      </c>
      <c r="BJ71" s="16">
        <v>4807818</v>
      </c>
      <c r="BK71" s="16">
        <v>144886</v>
      </c>
      <c r="BL71" s="16">
        <v>1436412</v>
      </c>
      <c r="BM71" s="16">
        <v>1225795</v>
      </c>
      <c r="BN71" s="16">
        <v>3007420</v>
      </c>
      <c r="BO71" s="16">
        <v>2871293</v>
      </c>
      <c r="BP71" s="16">
        <v>36798</v>
      </c>
      <c r="BQ71" s="16">
        <v>327188</v>
      </c>
      <c r="BR71" s="16" t="s">
        <v>165</v>
      </c>
      <c r="BS71" s="16" t="s">
        <v>165</v>
      </c>
      <c r="BT71" s="16" t="s">
        <v>165</v>
      </c>
      <c r="BU71" s="16">
        <v>21740</v>
      </c>
      <c r="BV71" s="16" t="s">
        <v>165</v>
      </c>
      <c r="BW71" s="16" t="s">
        <v>165</v>
      </c>
      <c r="BX71" s="16">
        <v>12785</v>
      </c>
      <c r="BY71" s="16">
        <v>8955</v>
      </c>
      <c r="BZ71" s="16" t="s">
        <v>165</v>
      </c>
      <c r="CA71" s="16" t="s">
        <v>165</v>
      </c>
      <c r="CB71" s="16" t="s">
        <v>165</v>
      </c>
      <c r="CC71" s="16" t="s">
        <v>165</v>
      </c>
      <c r="CD71" s="16" t="s">
        <v>165</v>
      </c>
      <c r="CE71" s="16" t="s">
        <v>165</v>
      </c>
      <c r="CF71" s="16">
        <v>7546889</v>
      </c>
      <c r="CG71" s="16">
        <v>7545959</v>
      </c>
      <c r="CH71" s="16">
        <v>7028376</v>
      </c>
      <c r="CI71" s="16">
        <v>517583</v>
      </c>
      <c r="CJ71" s="16">
        <v>930</v>
      </c>
      <c r="CK71" s="16">
        <v>1920723</v>
      </c>
      <c r="CL71" s="16">
        <v>102027</v>
      </c>
      <c r="CM71" s="16">
        <v>1402780</v>
      </c>
      <c r="CN71" s="16">
        <v>6752904</v>
      </c>
      <c r="CO71" s="17" t="s">
        <v>165</v>
      </c>
    </row>
    <row r="72" spans="1:93" s="13" customFormat="1" ht="13.5">
      <c r="A72" s="9" t="s">
        <v>704</v>
      </c>
      <c r="B72" s="10" t="s">
        <v>168</v>
      </c>
      <c r="C72" s="99">
        <v>72010</v>
      </c>
      <c r="D72" s="10" t="s">
        <v>228</v>
      </c>
      <c r="E72" s="10" t="s">
        <v>229</v>
      </c>
      <c r="F72" s="11">
        <v>15696197</v>
      </c>
      <c r="G72" s="11">
        <v>335250</v>
      </c>
      <c r="H72" s="11">
        <v>170389</v>
      </c>
      <c r="I72" s="11">
        <v>35911</v>
      </c>
      <c r="J72" s="11">
        <v>38529</v>
      </c>
      <c r="K72" s="11">
        <v>92523</v>
      </c>
      <c r="L72" s="11" t="s">
        <v>165</v>
      </c>
      <c r="M72" s="11">
        <v>3426</v>
      </c>
      <c r="N72" s="11">
        <v>90074</v>
      </c>
      <c r="O72" s="11">
        <v>11375084</v>
      </c>
      <c r="P72" s="11">
        <v>7339318</v>
      </c>
      <c r="Q72" s="11">
        <v>7131255</v>
      </c>
      <c r="R72" s="11">
        <v>208063</v>
      </c>
      <c r="S72" s="11" t="s">
        <v>165</v>
      </c>
      <c r="T72" s="11">
        <v>4035766</v>
      </c>
      <c r="U72" s="11">
        <v>132541</v>
      </c>
      <c r="V72" s="11">
        <v>206911</v>
      </c>
      <c r="W72" s="11">
        <v>360</v>
      </c>
      <c r="X72" s="11">
        <v>36320</v>
      </c>
      <c r="Y72" s="11">
        <v>648859</v>
      </c>
      <c r="Z72" s="11" t="s">
        <v>165</v>
      </c>
      <c r="AA72" s="11">
        <v>359</v>
      </c>
      <c r="AB72" s="11">
        <v>80349</v>
      </c>
      <c r="AC72" s="11">
        <v>151121</v>
      </c>
      <c r="AD72" s="11">
        <v>2750257</v>
      </c>
      <c r="AE72" s="11">
        <v>1078</v>
      </c>
      <c r="AF72" s="11" t="s">
        <v>165</v>
      </c>
      <c r="AG72" s="11">
        <v>18416</v>
      </c>
      <c r="AH72" s="11" t="s">
        <v>165</v>
      </c>
      <c r="AI72" s="11">
        <v>878</v>
      </c>
      <c r="AJ72" s="11" t="s">
        <v>165</v>
      </c>
      <c r="AK72" s="11" t="s">
        <v>165</v>
      </c>
      <c r="AL72" s="11">
        <v>8317</v>
      </c>
      <c r="AM72" s="11" t="s">
        <v>165</v>
      </c>
      <c r="AN72" s="11">
        <v>2285905</v>
      </c>
      <c r="AO72" s="11">
        <v>1358543</v>
      </c>
      <c r="AP72" s="11" t="s">
        <v>165</v>
      </c>
      <c r="AQ72" s="11">
        <v>16557</v>
      </c>
      <c r="AR72" s="11">
        <v>64395</v>
      </c>
      <c r="AS72" s="11">
        <v>118860</v>
      </c>
      <c r="AT72" s="11">
        <v>99150716</v>
      </c>
      <c r="AU72" s="11">
        <v>1564679</v>
      </c>
      <c r="AV72" s="11">
        <v>84565</v>
      </c>
      <c r="AW72" s="11">
        <v>2960</v>
      </c>
      <c r="AX72" s="11">
        <v>2635461</v>
      </c>
      <c r="AY72" s="11">
        <v>397961</v>
      </c>
      <c r="AZ72" s="11">
        <v>131163</v>
      </c>
      <c r="BA72" s="11">
        <v>92907274</v>
      </c>
      <c r="BB72" s="11">
        <v>1426653</v>
      </c>
      <c r="BC72" s="11">
        <v>1727083</v>
      </c>
      <c r="BD72" s="11">
        <v>22370426</v>
      </c>
      <c r="BE72" s="11">
        <v>8272912</v>
      </c>
      <c r="BF72" s="11">
        <v>946421</v>
      </c>
      <c r="BG72" s="11">
        <v>201377</v>
      </c>
      <c r="BH72" s="11">
        <v>2727408</v>
      </c>
      <c r="BI72" s="11">
        <v>4599083</v>
      </c>
      <c r="BJ72" s="11">
        <v>12343554</v>
      </c>
      <c r="BK72" s="11">
        <v>256595</v>
      </c>
      <c r="BL72" s="11">
        <v>8146177</v>
      </c>
      <c r="BM72" s="11">
        <v>6053083</v>
      </c>
      <c r="BN72" s="11">
        <v>4173748</v>
      </c>
      <c r="BO72" s="11">
        <v>3781906</v>
      </c>
      <c r="BP72" s="11" t="s">
        <v>165</v>
      </c>
      <c r="BQ72" s="11">
        <v>23629</v>
      </c>
      <c r="BR72" s="11" t="s">
        <v>165</v>
      </c>
      <c r="BS72" s="11" t="s">
        <v>165</v>
      </c>
      <c r="BT72" s="11" t="s">
        <v>165</v>
      </c>
      <c r="BU72" s="11">
        <v>9720440</v>
      </c>
      <c r="BV72" s="11">
        <v>255541</v>
      </c>
      <c r="BW72" s="11">
        <v>9712121</v>
      </c>
      <c r="BX72" s="11">
        <v>8319</v>
      </c>
      <c r="BY72" s="11" t="s">
        <v>165</v>
      </c>
      <c r="BZ72" s="11" t="s">
        <v>165</v>
      </c>
      <c r="CA72" s="11" t="s">
        <v>165</v>
      </c>
      <c r="CB72" s="11" t="s">
        <v>165</v>
      </c>
      <c r="CC72" s="11" t="s">
        <v>165</v>
      </c>
      <c r="CD72" s="11" t="s">
        <v>165</v>
      </c>
      <c r="CE72" s="11" t="s">
        <v>165</v>
      </c>
      <c r="CF72" s="11">
        <v>8487624</v>
      </c>
      <c r="CG72" s="11">
        <v>8487624</v>
      </c>
      <c r="CH72" s="11">
        <v>7553962</v>
      </c>
      <c r="CI72" s="11">
        <v>933662</v>
      </c>
      <c r="CJ72" s="11" t="s">
        <v>165</v>
      </c>
      <c r="CK72" s="11">
        <v>2879029</v>
      </c>
      <c r="CL72" s="11">
        <v>100</v>
      </c>
      <c r="CM72" s="11">
        <v>2427000</v>
      </c>
      <c r="CN72" s="11">
        <v>8717653</v>
      </c>
      <c r="CO72" s="12" t="s">
        <v>165</v>
      </c>
    </row>
    <row r="73" spans="1:93" s="13" customFormat="1" ht="13.5">
      <c r="A73" s="14" t="s">
        <v>704</v>
      </c>
      <c r="B73" s="15" t="s">
        <v>168</v>
      </c>
      <c r="C73" s="100">
        <v>72028</v>
      </c>
      <c r="D73" s="15" t="s">
        <v>228</v>
      </c>
      <c r="E73" s="15" t="s">
        <v>230</v>
      </c>
      <c r="F73" s="16">
        <v>7796668</v>
      </c>
      <c r="G73" s="16">
        <v>222857</v>
      </c>
      <c r="H73" s="16">
        <v>205009</v>
      </c>
      <c r="I73" s="16">
        <v>21070</v>
      </c>
      <c r="J73" s="16">
        <v>11027</v>
      </c>
      <c r="K73" s="16">
        <v>42990</v>
      </c>
      <c r="L73" s="16" t="s">
        <v>165</v>
      </c>
      <c r="M73" s="16">
        <v>129922</v>
      </c>
      <c r="N73" s="16">
        <v>48056</v>
      </c>
      <c r="O73" s="16">
        <v>5341974</v>
      </c>
      <c r="P73" s="16">
        <v>3465315</v>
      </c>
      <c r="Q73" s="16">
        <v>3378240</v>
      </c>
      <c r="R73" s="16">
        <v>87075</v>
      </c>
      <c r="S73" s="16" t="s">
        <v>165</v>
      </c>
      <c r="T73" s="16">
        <v>1876659</v>
      </c>
      <c r="U73" s="16">
        <v>43022</v>
      </c>
      <c r="V73" s="16">
        <v>51373</v>
      </c>
      <c r="W73" s="16">
        <v>1176</v>
      </c>
      <c r="X73" s="16">
        <v>292</v>
      </c>
      <c r="Y73" s="16">
        <v>357922</v>
      </c>
      <c r="Z73" s="16" t="s">
        <v>165</v>
      </c>
      <c r="AA73" s="16" t="s">
        <v>165</v>
      </c>
      <c r="AB73" s="16">
        <v>9024</v>
      </c>
      <c r="AC73" s="16">
        <v>59383</v>
      </c>
      <c r="AD73" s="16">
        <v>1302847</v>
      </c>
      <c r="AE73" s="16">
        <v>51620</v>
      </c>
      <c r="AF73" s="16" t="s">
        <v>165</v>
      </c>
      <c r="AG73" s="16" t="s">
        <v>165</v>
      </c>
      <c r="AH73" s="16" t="s">
        <v>165</v>
      </c>
      <c r="AI73" s="16" t="s">
        <v>165</v>
      </c>
      <c r="AJ73" s="16" t="s">
        <v>165</v>
      </c>
      <c r="AK73" s="16" t="s">
        <v>165</v>
      </c>
      <c r="AL73" s="16" t="s">
        <v>165</v>
      </c>
      <c r="AM73" s="16" t="s">
        <v>165</v>
      </c>
      <c r="AN73" s="16">
        <v>1127508</v>
      </c>
      <c r="AO73" s="16">
        <v>794387</v>
      </c>
      <c r="AP73" s="16">
        <v>946</v>
      </c>
      <c r="AQ73" s="16">
        <v>6858</v>
      </c>
      <c r="AR73" s="16">
        <v>49073</v>
      </c>
      <c r="AS73" s="16">
        <v>50150</v>
      </c>
      <c r="AT73" s="16">
        <v>5455788</v>
      </c>
      <c r="AU73" s="16">
        <v>208198</v>
      </c>
      <c r="AV73" s="16">
        <v>61839</v>
      </c>
      <c r="AW73" s="16">
        <v>4553</v>
      </c>
      <c r="AX73" s="16">
        <v>757128</v>
      </c>
      <c r="AY73" s="16">
        <v>210109</v>
      </c>
      <c r="AZ73" s="16">
        <v>68797</v>
      </c>
      <c r="BA73" s="16">
        <v>3815663</v>
      </c>
      <c r="BB73" s="16">
        <v>329501</v>
      </c>
      <c r="BC73" s="16">
        <v>973791</v>
      </c>
      <c r="BD73" s="16">
        <v>12565052</v>
      </c>
      <c r="BE73" s="16">
        <v>4863219</v>
      </c>
      <c r="BF73" s="16">
        <v>3389538</v>
      </c>
      <c r="BG73" s="16">
        <v>2482388</v>
      </c>
      <c r="BH73" s="16">
        <v>1119829</v>
      </c>
      <c r="BI73" s="16">
        <v>353852</v>
      </c>
      <c r="BJ73" s="16">
        <v>4389125</v>
      </c>
      <c r="BK73" s="16">
        <v>35775</v>
      </c>
      <c r="BL73" s="16">
        <v>1823801</v>
      </c>
      <c r="BM73" s="16">
        <v>1569832</v>
      </c>
      <c r="BN73" s="16">
        <v>2481251</v>
      </c>
      <c r="BO73" s="16">
        <v>2239299</v>
      </c>
      <c r="BP73" s="16" t="s">
        <v>165</v>
      </c>
      <c r="BQ73" s="16">
        <v>84073</v>
      </c>
      <c r="BR73" s="16" t="s">
        <v>165</v>
      </c>
      <c r="BS73" s="16" t="s">
        <v>165</v>
      </c>
      <c r="BT73" s="16" t="s">
        <v>165</v>
      </c>
      <c r="BU73" s="16">
        <v>55416</v>
      </c>
      <c r="BV73" s="16" t="s">
        <v>165</v>
      </c>
      <c r="BW73" s="16">
        <v>52207</v>
      </c>
      <c r="BX73" s="16">
        <v>3209</v>
      </c>
      <c r="BY73" s="16" t="s">
        <v>165</v>
      </c>
      <c r="BZ73" s="16" t="s">
        <v>165</v>
      </c>
      <c r="CA73" s="16" t="s">
        <v>165</v>
      </c>
      <c r="CB73" s="16" t="s">
        <v>165</v>
      </c>
      <c r="CC73" s="16" t="s">
        <v>165</v>
      </c>
      <c r="CD73" s="16" t="s">
        <v>165</v>
      </c>
      <c r="CE73" s="16" t="s">
        <v>165</v>
      </c>
      <c r="CF73" s="16">
        <v>4929043</v>
      </c>
      <c r="CG73" s="16">
        <v>4929030</v>
      </c>
      <c r="CH73" s="16">
        <v>4476578</v>
      </c>
      <c r="CI73" s="16">
        <v>452452</v>
      </c>
      <c r="CJ73" s="16">
        <v>13</v>
      </c>
      <c r="CK73" s="16">
        <v>279678</v>
      </c>
      <c r="CL73" s="16">
        <v>42314</v>
      </c>
      <c r="CM73" s="16">
        <v>716100</v>
      </c>
      <c r="CN73" s="16">
        <v>5690792</v>
      </c>
      <c r="CO73" s="17" t="s">
        <v>165</v>
      </c>
    </row>
    <row r="74" spans="1:93" s="13" customFormat="1" ht="13.5">
      <c r="A74" s="14" t="s">
        <v>704</v>
      </c>
      <c r="B74" s="15" t="s">
        <v>166</v>
      </c>
      <c r="C74" s="100">
        <v>72036</v>
      </c>
      <c r="D74" s="15" t="s">
        <v>228</v>
      </c>
      <c r="E74" s="15" t="s">
        <v>231</v>
      </c>
      <c r="F74" s="16">
        <v>15057951</v>
      </c>
      <c r="G74" s="16">
        <v>361000</v>
      </c>
      <c r="H74" s="16">
        <v>187500</v>
      </c>
      <c r="I74" s="16">
        <v>35600</v>
      </c>
      <c r="J74" s="16">
        <v>40686</v>
      </c>
      <c r="K74" s="16">
        <v>99717</v>
      </c>
      <c r="L74" s="16" t="s">
        <v>165</v>
      </c>
      <c r="M74" s="16">
        <v>11497</v>
      </c>
      <c r="N74" s="16">
        <v>165295</v>
      </c>
      <c r="O74" s="16">
        <v>10867096</v>
      </c>
      <c r="P74" s="16">
        <v>7081478</v>
      </c>
      <c r="Q74" s="16">
        <v>6913877</v>
      </c>
      <c r="R74" s="16">
        <v>167601</v>
      </c>
      <c r="S74" s="16" t="s">
        <v>165</v>
      </c>
      <c r="T74" s="16">
        <v>3777096</v>
      </c>
      <c r="U74" s="16">
        <v>113422</v>
      </c>
      <c r="V74" s="16">
        <v>146247</v>
      </c>
      <c r="W74" s="16" t="s">
        <v>165</v>
      </c>
      <c r="X74" s="16">
        <v>22792</v>
      </c>
      <c r="Y74" s="16">
        <v>528936</v>
      </c>
      <c r="Z74" s="16">
        <v>381</v>
      </c>
      <c r="AA74" s="16">
        <v>109</v>
      </c>
      <c r="AB74" s="16">
        <v>14845</v>
      </c>
      <c r="AC74" s="16">
        <v>277433</v>
      </c>
      <c r="AD74" s="16">
        <v>2662280</v>
      </c>
      <c r="AE74" s="16">
        <v>2786</v>
      </c>
      <c r="AF74" s="16" t="s">
        <v>165</v>
      </c>
      <c r="AG74" s="16">
        <v>39</v>
      </c>
      <c r="AH74" s="16">
        <v>4394</v>
      </c>
      <c r="AI74" s="16" t="s">
        <v>165</v>
      </c>
      <c r="AJ74" s="16">
        <v>3432</v>
      </c>
      <c r="AK74" s="16" t="s">
        <v>165</v>
      </c>
      <c r="AL74" s="16" t="s">
        <v>165</v>
      </c>
      <c r="AM74" s="16">
        <v>8522</v>
      </c>
      <c r="AN74" s="16">
        <v>2307876</v>
      </c>
      <c r="AO74" s="16">
        <v>1086318</v>
      </c>
      <c r="AP74" s="16">
        <v>945</v>
      </c>
      <c r="AQ74" s="16">
        <v>16708</v>
      </c>
      <c r="AR74" s="16">
        <v>65213</v>
      </c>
      <c r="AS74" s="16">
        <v>123510</v>
      </c>
      <c r="AT74" s="16">
        <v>48882784</v>
      </c>
      <c r="AU74" s="16">
        <v>2002852</v>
      </c>
      <c r="AV74" s="16">
        <v>143440</v>
      </c>
      <c r="AW74" s="16">
        <v>3216</v>
      </c>
      <c r="AX74" s="16">
        <v>3131854</v>
      </c>
      <c r="AY74" s="16">
        <v>630924</v>
      </c>
      <c r="AZ74" s="16">
        <v>215898</v>
      </c>
      <c r="BA74" s="16">
        <v>41277259</v>
      </c>
      <c r="BB74" s="16">
        <v>1477341</v>
      </c>
      <c r="BC74" s="16">
        <v>2796346</v>
      </c>
      <c r="BD74" s="16">
        <v>23957624</v>
      </c>
      <c r="BE74" s="16">
        <v>11440614</v>
      </c>
      <c r="BF74" s="16">
        <v>3923167</v>
      </c>
      <c r="BG74" s="16">
        <v>3035020</v>
      </c>
      <c r="BH74" s="16">
        <v>2857812</v>
      </c>
      <c r="BI74" s="16">
        <v>4659635</v>
      </c>
      <c r="BJ74" s="16">
        <v>18396236</v>
      </c>
      <c r="BK74" s="16">
        <v>413372</v>
      </c>
      <c r="BL74" s="16">
        <v>9421352</v>
      </c>
      <c r="BM74" s="16">
        <v>8484337</v>
      </c>
      <c r="BN74" s="16">
        <v>8860370</v>
      </c>
      <c r="BO74" s="16">
        <v>8692234</v>
      </c>
      <c r="BP74" s="16" t="s">
        <v>165</v>
      </c>
      <c r="BQ74" s="16">
        <v>92029</v>
      </c>
      <c r="BR74" s="16" t="s">
        <v>165</v>
      </c>
      <c r="BS74" s="16">
        <v>22485</v>
      </c>
      <c r="BT74" s="16" t="s">
        <v>165</v>
      </c>
      <c r="BU74" s="16">
        <v>16126932</v>
      </c>
      <c r="BV74" s="16">
        <v>90053</v>
      </c>
      <c r="BW74" s="16">
        <v>16027582</v>
      </c>
      <c r="BX74" s="16">
        <v>99350</v>
      </c>
      <c r="BY74" s="16" t="s">
        <v>165</v>
      </c>
      <c r="BZ74" s="16" t="s">
        <v>165</v>
      </c>
      <c r="CA74" s="16" t="s">
        <v>165</v>
      </c>
      <c r="CB74" s="16" t="s">
        <v>165</v>
      </c>
      <c r="CC74" s="16" t="s">
        <v>165</v>
      </c>
      <c r="CD74" s="16" t="s">
        <v>165</v>
      </c>
      <c r="CE74" s="16" t="s">
        <v>165</v>
      </c>
      <c r="CF74" s="16">
        <v>10238750</v>
      </c>
      <c r="CG74" s="16">
        <v>10238750</v>
      </c>
      <c r="CH74" s="16">
        <v>9463894</v>
      </c>
      <c r="CI74" s="16">
        <v>774856</v>
      </c>
      <c r="CJ74" s="16" t="s">
        <v>165</v>
      </c>
      <c r="CK74" s="16">
        <v>4251118</v>
      </c>
      <c r="CL74" s="16">
        <v>2488300</v>
      </c>
      <c r="CM74" s="16">
        <v>3158938</v>
      </c>
      <c r="CN74" s="16">
        <v>11063689</v>
      </c>
      <c r="CO74" s="17" t="s">
        <v>165</v>
      </c>
    </row>
    <row r="75" spans="1:93" s="13" customFormat="1" ht="13.5">
      <c r="A75" s="14" t="s">
        <v>704</v>
      </c>
      <c r="B75" s="15" t="s">
        <v>166</v>
      </c>
      <c r="C75" s="100">
        <v>72044</v>
      </c>
      <c r="D75" s="15" t="s">
        <v>228</v>
      </c>
      <c r="E75" s="15" t="s">
        <v>232</v>
      </c>
      <c r="F75" s="16">
        <v>18481537</v>
      </c>
      <c r="G75" s="16">
        <v>354676</v>
      </c>
      <c r="H75" s="16">
        <v>388232</v>
      </c>
      <c r="I75" s="16">
        <v>45775</v>
      </c>
      <c r="J75" s="16">
        <v>41469</v>
      </c>
      <c r="K75" s="16">
        <v>110941</v>
      </c>
      <c r="L75" s="16">
        <v>58891</v>
      </c>
      <c r="M75" s="16">
        <v>131156</v>
      </c>
      <c r="N75" s="16">
        <v>68302</v>
      </c>
      <c r="O75" s="16">
        <v>13342566</v>
      </c>
      <c r="P75" s="16">
        <v>8610445</v>
      </c>
      <c r="Q75" s="16">
        <v>8387872</v>
      </c>
      <c r="R75" s="16">
        <v>219306</v>
      </c>
      <c r="S75" s="16">
        <v>3267</v>
      </c>
      <c r="T75" s="16">
        <v>4725942</v>
      </c>
      <c r="U75" s="16">
        <v>140080</v>
      </c>
      <c r="V75" s="16">
        <v>173918</v>
      </c>
      <c r="W75" s="16">
        <v>2184</v>
      </c>
      <c r="X75" s="16">
        <v>40039</v>
      </c>
      <c r="Y75" s="16">
        <v>668932</v>
      </c>
      <c r="Z75" s="16">
        <v>1441</v>
      </c>
      <c r="AA75" s="16" t="s">
        <v>165</v>
      </c>
      <c r="AB75" s="16">
        <v>222005</v>
      </c>
      <c r="AC75" s="16">
        <v>197402</v>
      </c>
      <c r="AD75" s="16">
        <v>3209879</v>
      </c>
      <c r="AE75" s="16" t="s">
        <v>165</v>
      </c>
      <c r="AF75" s="16" t="s">
        <v>165</v>
      </c>
      <c r="AG75" s="16">
        <v>39025</v>
      </c>
      <c r="AH75" s="16" t="s">
        <v>165</v>
      </c>
      <c r="AI75" s="16" t="s">
        <v>165</v>
      </c>
      <c r="AJ75" s="16" t="s">
        <v>165</v>
      </c>
      <c r="AK75" s="16" t="s">
        <v>165</v>
      </c>
      <c r="AL75" s="16">
        <v>31037</v>
      </c>
      <c r="AM75" s="16">
        <v>6179</v>
      </c>
      <c r="AN75" s="16">
        <v>2826802</v>
      </c>
      <c r="AO75" s="16">
        <v>1376867</v>
      </c>
      <c r="AP75" s="16">
        <v>792</v>
      </c>
      <c r="AQ75" s="16">
        <v>16065</v>
      </c>
      <c r="AR75" s="16">
        <v>107235</v>
      </c>
      <c r="AS75" s="16">
        <v>205725</v>
      </c>
      <c r="AT75" s="16">
        <v>24239476</v>
      </c>
      <c r="AU75" s="16">
        <v>1576409</v>
      </c>
      <c r="AV75" s="16">
        <v>181537</v>
      </c>
      <c r="AW75" s="16">
        <v>4187</v>
      </c>
      <c r="AX75" s="16">
        <v>3704238</v>
      </c>
      <c r="AY75" s="16">
        <v>553570</v>
      </c>
      <c r="AZ75" s="16">
        <v>473661</v>
      </c>
      <c r="BA75" s="16">
        <v>15861671</v>
      </c>
      <c r="BB75" s="16">
        <v>1884203</v>
      </c>
      <c r="BC75" s="16">
        <v>2207873</v>
      </c>
      <c r="BD75" s="16">
        <v>28773214</v>
      </c>
      <c r="BE75" s="16">
        <v>11784464</v>
      </c>
      <c r="BF75" s="16">
        <v>3170215</v>
      </c>
      <c r="BG75" s="16">
        <v>193697</v>
      </c>
      <c r="BH75" s="16">
        <v>2480421</v>
      </c>
      <c r="BI75" s="16">
        <v>6133828</v>
      </c>
      <c r="BJ75" s="16">
        <v>27543234</v>
      </c>
      <c r="BK75" s="16">
        <v>54197</v>
      </c>
      <c r="BL75" s="16">
        <v>20750884</v>
      </c>
      <c r="BM75" s="16">
        <v>18847167</v>
      </c>
      <c r="BN75" s="16">
        <v>6337333</v>
      </c>
      <c r="BO75" s="16">
        <v>5349622</v>
      </c>
      <c r="BP75" s="16" t="s">
        <v>165</v>
      </c>
      <c r="BQ75" s="16">
        <v>455017</v>
      </c>
      <c r="BR75" s="16" t="s">
        <v>165</v>
      </c>
      <c r="BS75" s="16" t="s">
        <v>165</v>
      </c>
      <c r="BT75" s="16" t="s">
        <v>165</v>
      </c>
      <c r="BU75" s="16">
        <v>2680396</v>
      </c>
      <c r="BV75" s="16" t="s">
        <v>165</v>
      </c>
      <c r="BW75" s="16">
        <v>2559575</v>
      </c>
      <c r="BX75" s="16">
        <v>120821</v>
      </c>
      <c r="BY75" s="16" t="s">
        <v>165</v>
      </c>
      <c r="BZ75" s="16" t="s">
        <v>165</v>
      </c>
      <c r="CA75" s="16" t="s">
        <v>165</v>
      </c>
      <c r="CB75" s="16" t="s">
        <v>165</v>
      </c>
      <c r="CC75" s="16" t="s">
        <v>165</v>
      </c>
      <c r="CD75" s="16" t="s">
        <v>165</v>
      </c>
      <c r="CE75" s="16" t="s">
        <v>165</v>
      </c>
      <c r="CF75" s="16">
        <v>12124562</v>
      </c>
      <c r="CG75" s="16">
        <v>12124511</v>
      </c>
      <c r="CH75" s="16">
        <v>11429402</v>
      </c>
      <c r="CI75" s="16">
        <v>695109</v>
      </c>
      <c r="CJ75" s="16">
        <v>51</v>
      </c>
      <c r="CK75" s="16">
        <v>9340740</v>
      </c>
      <c r="CL75" s="16">
        <v>519941</v>
      </c>
      <c r="CM75" s="16">
        <v>3830787</v>
      </c>
      <c r="CN75" s="16">
        <v>12893174</v>
      </c>
      <c r="CO75" s="17" t="s">
        <v>165</v>
      </c>
    </row>
    <row r="76" spans="1:93" s="13" customFormat="1" ht="13.5">
      <c r="A76" s="9" t="s">
        <v>704</v>
      </c>
      <c r="B76" s="10" t="s">
        <v>179</v>
      </c>
      <c r="C76" s="99">
        <v>82015</v>
      </c>
      <c r="D76" s="10" t="s">
        <v>233</v>
      </c>
      <c r="E76" s="10" t="s">
        <v>234</v>
      </c>
      <c r="F76" s="11">
        <v>16498977</v>
      </c>
      <c r="G76" s="11">
        <v>278597</v>
      </c>
      <c r="H76" s="11">
        <v>1589842</v>
      </c>
      <c r="I76" s="11">
        <v>36529</v>
      </c>
      <c r="J76" s="11">
        <v>13848</v>
      </c>
      <c r="K76" s="11">
        <v>16744</v>
      </c>
      <c r="L76" s="11">
        <v>59681</v>
      </c>
      <c r="M76" s="11">
        <v>1463040</v>
      </c>
      <c r="N76" s="11">
        <v>66877</v>
      </c>
      <c r="O76" s="11">
        <v>10626982</v>
      </c>
      <c r="P76" s="11">
        <v>7013960</v>
      </c>
      <c r="Q76" s="11">
        <v>6193683</v>
      </c>
      <c r="R76" s="11">
        <v>166240</v>
      </c>
      <c r="S76" s="11">
        <v>654037</v>
      </c>
      <c r="T76" s="11">
        <v>3613022</v>
      </c>
      <c r="U76" s="11">
        <v>112077</v>
      </c>
      <c r="V76" s="11">
        <v>159803</v>
      </c>
      <c r="W76" s="11" t="s">
        <v>165</v>
      </c>
      <c r="X76" s="11">
        <v>20445</v>
      </c>
      <c r="Y76" s="11">
        <v>380321</v>
      </c>
      <c r="Z76" s="11" t="s">
        <v>165</v>
      </c>
      <c r="AA76" s="11">
        <v>5566</v>
      </c>
      <c r="AB76" s="11">
        <v>143999</v>
      </c>
      <c r="AC76" s="11">
        <v>168487</v>
      </c>
      <c r="AD76" s="11">
        <v>2586593</v>
      </c>
      <c r="AE76" s="11" t="s">
        <v>165</v>
      </c>
      <c r="AF76" s="11" t="s">
        <v>165</v>
      </c>
      <c r="AG76" s="11">
        <v>35731</v>
      </c>
      <c r="AH76" s="11" t="s">
        <v>165</v>
      </c>
      <c r="AI76" s="11" t="s">
        <v>165</v>
      </c>
      <c r="AJ76" s="11" t="s">
        <v>165</v>
      </c>
      <c r="AK76" s="11" t="s">
        <v>165</v>
      </c>
      <c r="AL76" s="11" t="s">
        <v>165</v>
      </c>
      <c r="AM76" s="11" t="s">
        <v>165</v>
      </c>
      <c r="AN76" s="11">
        <v>2206490</v>
      </c>
      <c r="AO76" s="11">
        <v>1387338</v>
      </c>
      <c r="AP76" s="11" t="s">
        <v>165</v>
      </c>
      <c r="AQ76" s="11">
        <v>14552</v>
      </c>
      <c r="AR76" s="11">
        <v>328299</v>
      </c>
      <c r="AS76" s="11">
        <v>100215</v>
      </c>
      <c r="AT76" s="11">
        <v>12357221</v>
      </c>
      <c r="AU76" s="11">
        <v>416747</v>
      </c>
      <c r="AV76" s="11">
        <v>47003</v>
      </c>
      <c r="AW76" s="11">
        <v>2090</v>
      </c>
      <c r="AX76" s="11">
        <v>3038556</v>
      </c>
      <c r="AY76" s="11">
        <v>496538</v>
      </c>
      <c r="AZ76" s="11">
        <v>130503</v>
      </c>
      <c r="BA76" s="11">
        <v>7003472</v>
      </c>
      <c r="BB76" s="11">
        <v>1222312</v>
      </c>
      <c r="BC76" s="11">
        <v>1059390</v>
      </c>
      <c r="BD76" s="11">
        <v>29446339</v>
      </c>
      <c r="BE76" s="11">
        <v>8733044</v>
      </c>
      <c r="BF76" s="11">
        <v>816032</v>
      </c>
      <c r="BG76" s="11">
        <v>421302</v>
      </c>
      <c r="BH76" s="11">
        <v>2467262</v>
      </c>
      <c r="BI76" s="11">
        <v>5449750</v>
      </c>
      <c r="BJ76" s="11">
        <v>23558618</v>
      </c>
      <c r="BK76" s="11">
        <v>427557</v>
      </c>
      <c r="BL76" s="11">
        <v>6711986</v>
      </c>
      <c r="BM76" s="11">
        <v>5354379</v>
      </c>
      <c r="BN76" s="11">
        <v>16742717</v>
      </c>
      <c r="BO76" s="11">
        <v>16629286</v>
      </c>
      <c r="BP76" s="11" t="s">
        <v>165</v>
      </c>
      <c r="BQ76" s="11">
        <v>103915</v>
      </c>
      <c r="BR76" s="11" t="s">
        <v>165</v>
      </c>
      <c r="BS76" s="11" t="s">
        <v>165</v>
      </c>
      <c r="BT76" s="11" t="s">
        <v>165</v>
      </c>
      <c r="BU76" s="11">
        <v>203202</v>
      </c>
      <c r="BV76" s="11" t="s">
        <v>165</v>
      </c>
      <c r="BW76" s="11" t="s">
        <v>165</v>
      </c>
      <c r="BX76" s="11">
        <v>203202</v>
      </c>
      <c r="BY76" s="11" t="s">
        <v>165</v>
      </c>
      <c r="BZ76" s="11" t="s">
        <v>165</v>
      </c>
      <c r="CA76" s="11" t="s">
        <v>165</v>
      </c>
      <c r="CB76" s="11" t="s">
        <v>165</v>
      </c>
      <c r="CC76" s="11" t="s">
        <v>165</v>
      </c>
      <c r="CD76" s="11" t="s">
        <v>165</v>
      </c>
      <c r="CE76" s="11" t="s">
        <v>165</v>
      </c>
      <c r="CF76" s="11">
        <v>9454934</v>
      </c>
      <c r="CG76" s="11">
        <v>9454914</v>
      </c>
      <c r="CH76" s="11">
        <v>8504904</v>
      </c>
      <c r="CI76" s="11">
        <v>950010</v>
      </c>
      <c r="CJ76" s="11">
        <v>20</v>
      </c>
      <c r="CK76" s="11">
        <v>2568501</v>
      </c>
      <c r="CL76" s="11">
        <v>1091146</v>
      </c>
      <c r="CM76" s="11">
        <v>90000</v>
      </c>
      <c r="CN76" s="11">
        <v>7938597</v>
      </c>
      <c r="CO76" s="12" t="s">
        <v>165</v>
      </c>
    </row>
    <row r="77" spans="1:93" s="13" customFormat="1" ht="13.5">
      <c r="A77" s="14" t="s">
        <v>704</v>
      </c>
      <c r="B77" s="15" t="s">
        <v>168</v>
      </c>
      <c r="C77" s="100">
        <v>82023</v>
      </c>
      <c r="D77" s="15" t="s">
        <v>233</v>
      </c>
      <c r="E77" s="15" t="s">
        <v>235</v>
      </c>
      <c r="F77" s="16">
        <v>12382084</v>
      </c>
      <c r="G77" s="16">
        <v>229358</v>
      </c>
      <c r="H77" s="16">
        <v>1154783</v>
      </c>
      <c r="I77" s="16">
        <v>22933</v>
      </c>
      <c r="J77" s="16">
        <v>9649</v>
      </c>
      <c r="K77" s="16">
        <v>37045</v>
      </c>
      <c r="L77" s="16">
        <v>41931</v>
      </c>
      <c r="M77" s="16">
        <v>1043225</v>
      </c>
      <c r="N77" s="16">
        <v>66866</v>
      </c>
      <c r="O77" s="16">
        <v>8053087</v>
      </c>
      <c r="P77" s="16">
        <v>5050929</v>
      </c>
      <c r="Q77" s="16">
        <v>4392292</v>
      </c>
      <c r="R77" s="16">
        <v>137486</v>
      </c>
      <c r="S77" s="16">
        <v>521151</v>
      </c>
      <c r="T77" s="16">
        <v>3002158</v>
      </c>
      <c r="U77" s="16">
        <v>70350</v>
      </c>
      <c r="V77" s="16">
        <v>101845</v>
      </c>
      <c r="W77" s="16" t="s">
        <v>165</v>
      </c>
      <c r="X77" s="16">
        <v>21269</v>
      </c>
      <c r="Y77" s="16">
        <v>412415</v>
      </c>
      <c r="Z77" s="16">
        <v>1762</v>
      </c>
      <c r="AA77" s="16">
        <v>34865</v>
      </c>
      <c r="AB77" s="16">
        <v>101192</v>
      </c>
      <c r="AC77" s="16">
        <v>189661</v>
      </c>
      <c r="AD77" s="16">
        <v>2051339</v>
      </c>
      <c r="AE77" s="16" t="s">
        <v>165</v>
      </c>
      <c r="AF77" s="16" t="s">
        <v>165</v>
      </c>
      <c r="AG77" s="16">
        <v>17460</v>
      </c>
      <c r="AH77" s="16" t="s">
        <v>165</v>
      </c>
      <c r="AI77" s="16" t="s">
        <v>165</v>
      </c>
      <c r="AJ77" s="16" t="s">
        <v>165</v>
      </c>
      <c r="AK77" s="16" t="s">
        <v>165</v>
      </c>
      <c r="AL77" s="16" t="s">
        <v>165</v>
      </c>
      <c r="AM77" s="16" t="s">
        <v>165</v>
      </c>
      <c r="AN77" s="16">
        <v>1692732</v>
      </c>
      <c r="AO77" s="16">
        <v>1015086</v>
      </c>
      <c r="AP77" s="16">
        <v>789</v>
      </c>
      <c r="AQ77" s="16">
        <v>14596</v>
      </c>
      <c r="AR77" s="16">
        <v>154787</v>
      </c>
      <c r="AS77" s="16">
        <v>80700</v>
      </c>
      <c r="AT77" s="16">
        <v>11269288</v>
      </c>
      <c r="AU77" s="16">
        <v>138964</v>
      </c>
      <c r="AV77" s="16">
        <v>37752</v>
      </c>
      <c r="AW77" s="16">
        <v>1816</v>
      </c>
      <c r="AX77" s="16">
        <v>1989314</v>
      </c>
      <c r="AY77" s="16">
        <v>364975</v>
      </c>
      <c r="AZ77" s="16">
        <v>252894</v>
      </c>
      <c r="BA77" s="16">
        <v>7108444</v>
      </c>
      <c r="BB77" s="16">
        <v>1375129</v>
      </c>
      <c r="BC77" s="16">
        <v>411079</v>
      </c>
      <c r="BD77" s="16">
        <v>14555140</v>
      </c>
      <c r="BE77" s="16">
        <v>3476443</v>
      </c>
      <c r="BF77" s="16">
        <v>456745</v>
      </c>
      <c r="BG77" s="16">
        <v>29741</v>
      </c>
      <c r="BH77" s="16">
        <v>1585716</v>
      </c>
      <c r="BI77" s="16">
        <v>1433982</v>
      </c>
      <c r="BJ77" s="16">
        <v>20572457</v>
      </c>
      <c r="BK77" s="16">
        <v>584172</v>
      </c>
      <c r="BL77" s="16">
        <v>7096828</v>
      </c>
      <c r="BM77" s="16">
        <v>6907409</v>
      </c>
      <c r="BN77" s="16">
        <v>13330630</v>
      </c>
      <c r="BO77" s="16">
        <v>13123586</v>
      </c>
      <c r="BP77" s="16" t="s">
        <v>165</v>
      </c>
      <c r="BQ77" s="16">
        <v>144999</v>
      </c>
      <c r="BR77" s="16" t="s">
        <v>165</v>
      </c>
      <c r="BS77" s="16" t="s">
        <v>165</v>
      </c>
      <c r="BT77" s="16" t="s">
        <v>165</v>
      </c>
      <c r="BU77" s="16">
        <v>12369</v>
      </c>
      <c r="BV77" s="16">
        <v>55</v>
      </c>
      <c r="BW77" s="16">
        <v>10437</v>
      </c>
      <c r="BX77" s="16">
        <v>1932</v>
      </c>
      <c r="BY77" s="16" t="s">
        <v>165</v>
      </c>
      <c r="BZ77" s="16" t="s">
        <v>165</v>
      </c>
      <c r="CA77" s="16" t="s">
        <v>165</v>
      </c>
      <c r="CB77" s="16" t="s">
        <v>165</v>
      </c>
      <c r="CC77" s="16" t="s">
        <v>165</v>
      </c>
      <c r="CD77" s="16" t="s">
        <v>165</v>
      </c>
      <c r="CE77" s="16" t="s">
        <v>165</v>
      </c>
      <c r="CF77" s="16">
        <v>5451538</v>
      </c>
      <c r="CG77" s="16">
        <v>5449661</v>
      </c>
      <c r="CH77" s="16">
        <v>5047779</v>
      </c>
      <c r="CI77" s="16">
        <v>401882</v>
      </c>
      <c r="CJ77" s="16">
        <v>1877</v>
      </c>
      <c r="CK77" s="16">
        <v>2526091</v>
      </c>
      <c r="CL77" s="16">
        <v>483198</v>
      </c>
      <c r="CM77" s="16">
        <v>358000</v>
      </c>
      <c r="CN77" s="16">
        <v>5548907</v>
      </c>
      <c r="CO77" s="17" t="s">
        <v>165</v>
      </c>
    </row>
    <row r="78" spans="1:93" s="13" customFormat="1" ht="13.5">
      <c r="A78" s="14" t="s">
        <v>704</v>
      </c>
      <c r="B78" s="15" t="s">
        <v>168</v>
      </c>
      <c r="C78" s="100">
        <v>82031</v>
      </c>
      <c r="D78" s="15" t="s">
        <v>233</v>
      </c>
      <c r="E78" s="15" t="s">
        <v>236</v>
      </c>
      <c r="F78" s="16">
        <v>8996530</v>
      </c>
      <c r="G78" s="16">
        <v>199842</v>
      </c>
      <c r="H78" s="16">
        <v>1075268</v>
      </c>
      <c r="I78" s="16">
        <v>24852</v>
      </c>
      <c r="J78" s="16">
        <v>19356</v>
      </c>
      <c r="K78" s="16">
        <v>17744</v>
      </c>
      <c r="L78" s="16">
        <v>35610</v>
      </c>
      <c r="M78" s="16">
        <v>977706</v>
      </c>
      <c r="N78" s="16">
        <v>46680</v>
      </c>
      <c r="O78" s="16">
        <v>5612801</v>
      </c>
      <c r="P78" s="16">
        <v>3658208</v>
      </c>
      <c r="Q78" s="16">
        <v>3226821</v>
      </c>
      <c r="R78" s="16">
        <v>84296</v>
      </c>
      <c r="S78" s="16">
        <v>347091</v>
      </c>
      <c r="T78" s="16">
        <v>1954593</v>
      </c>
      <c r="U78" s="16">
        <v>52531</v>
      </c>
      <c r="V78" s="16">
        <v>67339</v>
      </c>
      <c r="W78" s="16" t="s">
        <v>165</v>
      </c>
      <c r="X78" s="16">
        <v>16487</v>
      </c>
      <c r="Y78" s="16">
        <v>242054</v>
      </c>
      <c r="Z78" s="16">
        <v>1037</v>
      </c>
      <c r="AA78" s="16">
        <v>3326</v>
      </c>
      <c r="AB78" s="16">
        <v>26438</v>
      </c>
      <c r="AC78" s="16">
        <v>158610</v>
      </c>
      <c r="AD78" s="16">
        <v>1376749</v>
      </c>
      <c r="AE78" s="16" t="s">
        <v>165</v>
      </c>
      <c r="AF78" s="16" t="s">
        <v>165</v>
      </c>
      <c r="AG78" s="16">
        <v>10022</v>
      </c>
      <c r="AH78" s="16" t="s">
        <v>165</v>
      </c>
      <c r="AI78" s="16" t="s">
        <v>165</v>
      </c>
      <c r="AJ78" s="16" t="s">
        <v>165</v>
      </c>
      <c r="AK78" s="16" t="s">
        <v>165</v>
      </c>
      <c r="AL78" s="16" t="s">
        <v>165</v>
      </c>
      <c r="AM78" s="16" t="s">
        <v>165</v>
      </c>
      <c r="AN78" s="16">
        <v>1167893</v>
      </c>
      <c r="AO78" s="16">
        <v>767310</v>
      </c>
      <c r="AP78" s="16" t="s">
        <v>165</v>
      </c>
      <c r="AQ78" s="16">
        <v>8357</v>
      </c>
      <c r="AR78" s="16">
        <v>118379</v>
      </c>
      <c r="AS78" s="16">
        <v>49420</v>
      </c>
      <c r="AT78" s="16">
        <v>7360089</v>
      </c>
      <c r="AU78" s="16">
        <v>19065</v>
      </c>
      <c r="AV78" s="16">
        <v>27678</v>
      </c>
      <c r="AW78" s="16">
        <v>1490</v>
      </c>
      <c r="AX78" s="16">
        <v>1595107</v>
      </c>
      <c r="AY78" s="16">
        <v>252426</v>
      </c>
      <c r="AZ78" s="16">
        <v>45861</v>
      </c>
      <c r="BA78" s="16">
        <v>4918780</v>
      </c>
      <c r="BB78" s="16">
        <v>499682</v>
      </c>
      <c r="BC78" s="16">
        <v>741679</v>
      </c>
      <c r="BD78" s="16">
        <v>11224744</v>
      </c>
      <c r="BE78" s="16">
        <v>3166661</v>
      </c>
      <c r="BF78" s="16">
        <v>1079238</v>
      </c>
      <c r="BG78" s="16">
        <v>613270</v>
      </c>
      <c r="BH78" s="16">
        <v>1650946</v>
      </c>
      <c r="BI78" s="16">
        <v>436477</v>
      </c>
      <c r="BJ78" s="16">
        <v>9851973</v>
      </c>
      <c r="BK78" s="16">
        <v>121243</v>
      </c>
      <c r="BL78" s="16">
        <v>3569865</v>
      </c>
      <c r="BM78" s="16">
        <v>3560769</v>
      </c>
      <c r="BN78" s="16">
        <v>6261608</v>
      </c>
      <c r="BO78" s="16">
        <v>6250697</v>
      </c>
      <c r="BP78" s="16" t="s">
        <v>165</v>
      </c>
      <c r="BQ78" s="16">
        <v>19029</v>
      </c>
      <c r="BR78" s="16">
        <v>1471</v>
      </c>
      <c r="BS78" s="16" t="s">
        <v>165</v>
      </c>
      <c r="BT78" s="16" t="s">
        <v>165</v>
      </c>
      <c r="BU78" s="16">
        <v>43134</v>
      </c>
      <c r="BV78" s="16" t="s">
        <v>165</v>
      </c>
      <c r="BW78" s="16" t="s">
        <v>165</v>
      </c>
      <c r="BX78" s="16">
        <v>43134</v>
      </c>
      <c r="BY78" s="16" t="s">
        <v>165</v>
      </c>
      <c r="BZ78" s="16" t="s">
        <v>165</v>
      </c>
      <c r="CA78" s="16" t="s">
        <v>165</v>
      </c>
      <c r="CB78" s="16" t="s">
        <v>165</v>
      </c>
      <c r="CC78" s="16" t="s">
        <v>165</v>
      </c>
      <c r="CD78" s="16" t="s">
        <v>165</v>
      </c>
      <c r="CE78" s="16" t="s">
        <v>165</v>
      </c>
      <c r="CF78" s="16">
        <v>4891786</v>
      </c>
      <c r="CG78" s="16">
        <v>4891353</v>
      </c>
      <c r="CH78" s="16">
        <v>4427574</v>
      </c>
      <c r="CI78" s="16">
        <v>463779</v>
      </c>
      <c r="CJ78" s="16">
        <v>433</v>
      </c>
      <c r="CK78" s="16">
        <v>74257</v>
      </c>
      <c r="CL78" s="16">
        <v>4000</v>
      </c>
      <c r="CM78" s="16">
        <v>100300</v>
      </c>
      <c r="CN78" s="16">
        <v>9608216</v>
      </c>
      <c r="CO78" s="17" t="s">
        <v>165</v>
      </c>
    </row>
    <row r="79" spans="1:93" s="13" customFormat="1" ht="13.5">
      <c r="A79" s="14" t="s">
        <v>704</v>
      </c>
      <c r="B79" s="15" t="s">
        <v>168</v>
      </c>
      <c r="C79" s="100">
        <v>82040</v>
      </c>
      <c r="D79" s="15" t="s">
        <v>233</v>
      </c>
      <c r="E79" s="15" t="s">
        <v>237</v>
      </c>
      <c r="F79" s="16">
        <v>6841747</v>
      </c>
      <c r="G79" s="16">
        <v>151946</v>
      </c>
      <c r="H79" s="16">
        <v>696693</v>
      </c>
      <c r="I79" s="16">
        <v>25252</v>
      </c>
      <c r="J79" s="16">
        <v>32622</v>
      </c>
      <c r="K79" s="16">
        <v>23085</v>
      </c>
      <c r="L79" s="16">
        <v>33710</v>
      </c>
      <c r="M79" s="16">
        <v>582024</v>
      </c>
      <c r="N79" s="16">
        <v>35377</v>
      </c>
      <c r="O79" s="16">
        <v>4315496</v>
      </c>
      <c r="P79" s="16">
        <v>2945858</v>
      </c>
      <c r="Q79" s="16">
        <v>2705276</v>
      </c>
      <c r="R79" s="16">
        <v>70045</v>
      </c>
      <c r="S79" s="16">
        <v>170537</v>
      </c>
      <c r="T79" s="16">
        <v>1369638</v>
      </c>
      <c r="U79" s="16">
        <v>31285</v>
      </c>
      <c r="V79" s="16">
        <v>40491</v>
      </c>
      <c r="W79" s="16" t="s">
        <v>165</v>
      </c>
      <c r="X79" s="16">
        <v>6750</v>
      </c>
      <c r="Y79" s="16">
        <v>108731</v>
      </c>
      <c r="Z79" s="16">
        <v>3074</v>
      </c>
      <c r="AA79" s="16">
        <v>1872</v>
      </c>
      <c r="AB79" s="16" t="s">
        <v>165</v>
      </c>
      <c r="AC79" s="16">
        <v>90741</v>
      </c>
      <c r="AD79" s="16">
        <v>1082998</v>
      </c>
      <c r="AE79" s="16" t="s">
        <v>165</v>
      </c>
      <c r="AF79" s="16" t="s">
        <v>165</v>
      </c>
      <c r="AG79" s="16" t="s">
        <v>165</v>
      </c>
      <c r="AH79" s="16" t="s">
        <v>165</v>
      </c>
      <c r="AI79" s="16" t="s">
        <v>165</v>
      </c>
      <c r="AJ79" s="16" t="s">
        <v>165</v>
      </c>
      <c r="AK79" s="16" t="s">
        <v>165</v>
      </c>
      <c r="AL79" s="16">
        <v>3696</v>
      </c>
      <c r="AM79" s="16" t="s">
        <v>165</v>
      </c>
      <c r="AN79" s="16">
        <v>905656</v>
      </c>
      <c r="AO79" s="16">
        <v>636964</v>
      </c>
      <c r="AP79" s="16" t="s">
        <v>165</v>
      </c>
      <c r="AQ79" s="16">
        <v>6028</v>
      </c>
      <c r="AR79" s="16">
        <v>93587</v>
      </c>
      <c r="AS79" s="16">
        <v>38860</v>
      </c>
      <c r="AT79" s="16">
        <v>6355628</v>
      </c>
      <c r="AU79" s="16">
        <v>203664</v>
      </c>
      <c r="AV79" s="16">
        <v>64476</v>
      </c>
      <c r="AW79" s="16">
        <v>2182</v>
      </c>
      <c r="AX79" s="16">
        <v>1443785</v>
      </c>
      <c r="AY79" s="16">
        <v>247314</v>
      </c>
      <c r="AZ79" s="16">
        <v>164418</v>
      </c>
      <c r="BA79" s="16">
        <v>3738673</v>
      </c>
      <c r="BB79" s="16">
        <v>491116</v>
      </c>
      <c r="BC79" s="16">
        <v>478455</v>
      </c>
      <c r="BD79" s="16">
        <v>13088150</v>
      </c>
      <c r="BE79" s="16">
        <v>4802819</v>
      </c>
      <c r="BF79" s="16">
        <v>3257981</v>
      </c>
      <c r="BG79" s="16">
        <v>2824353</v>
      </c>
      <c r="BH79" s="16">
        <v>966118</v>
      </c>
      <c r="BI79" s="16">
        <v>578720</v>
      </c>
      <c r="BJ79" s="16">
        <v>4735924</v>
      </c>
      <c r="BK79" s="16">
        <v>236558</v>
      </c>
      <c r="BL79" s="16">
        <v>1002322</v>
      </c>
      <c r="BM79" s="16">
        <v>768717</v>
      </c>
      <c r="BN79" s="16">
        <v>3521478</v>
      </c>
      <c r="BO79" s="16">
        <v>3476606</v>
      </c>
      <c r="BP79" s="16">
        <v>51300</v>
      </c>
      <c r="BQ79" s="16">
        <v>160824</v>
      </c>
      <c r="BR79" s="16" t="s">
        <v>165</v>
      </c>
      <c r="BS79" s="16" t="s">
        <v>165</v>
      </c>
      <c r="BT79" s="16" t="s">
        <v>165</v>
      </c>
      <c r="BU79" s="16">
        <v>104420</v>
      </c>
      <c r="BV79" s="16" t="s">
        <v>165</v>
      </c>
      <c r="BW79" s="16">
        <v>49020</v>
      </c>
      <c r="BX79" s="16">
        <v>47977</v>
      </c>
      <c r="BY79" s="16" t="s">
        <v>165</v>
      </c>
      <c r="BZ79" s="16">
        <v>7423</v>
      </c>
      <c r="CA79" s="16" t="s">
        <v>165</v>
      </c>
      <c r="CB79" s="16" t="s">
        <v>165</v>
      </c>
      <c r="CC79" s="16" t="s">
        <v>165</v>
      </c>
      <c r="CD79" s="16" t="s">
        <v>165</v>
      </c>
      <c r="CE79" s="16" t="s">
        <v>165</v>
      </c>
      <c r="CF79" s="16">
        <v>6074261</v>
      </c>
      <c r="CG79" s="16">
        <v>6074194</v>
      </c>
      <c r="CH79" s="16">
        <v>5460211</v>
      </c>
      <c r="CI79" s="16">
        <v>613983</v>
      </c>
      <c r="CJ79" s="16">
        <v>67</v>
      </c>
      <c r="CK79" s="16">
        <v>609083</v>
      </c>
      <c r="CL79" s="16">
        <v>8496</v>
      </c>
      <c r="CM79" s="16">
        <v>65700</v>
      </c>
      <c r="CN79" s="16">
        <v>6017006</v>
      </c>
      <c r="CO79" s="17" t="s">
        <v>165</v>
      </c>
    </row>
    <row r="80" spans="1:93" s="13" customFormat="1" ht="13.5">
      <c r="A80" s="14" t="s">
        <v>704</v>
      </c>
      <c r="B80" s="15" t="s">
        <v>168</v>
      </c>
      <c r="C80" s="100">
        <v>82171</v>
      </c>
      <c r="D80" s="15" t="s">
        <v>233</v>
      </c>
      <c r="E80" s="15" t="s">
        <v>238</v>
      </c>
      <c r="F80" s="16">
        <v>7097623</v>
      </c>
      <c r="G80" s="16">
        <v>155926</v>
      </c>
      <c r="H80" s="16">
        <v>453018</v>
      </c>
      <c r="I80" s="16">
        <v>21507</v>
      </c>
      <c r="J80" s="16">
        <v>37277</v>
      </c>
      <c r="K80" s="16">
        <v>19155</v>
      </c>
      <c r="L80" s="16">
        <v>20029</v>
      </c>
      <c r="M80" s="16">
        <v>355050</v>
      </c>
      <c r="N80" s="16">
        <v>35441</v>
      </c>
      <c r="O80" s="16">
        <v>4746061</v>
      </c>
      <c r="P80" s="16">
        <v>3171023</v>
      </c>
      <c r="Q80" s="16">
        <v>2852140</v>
      </c>
      <c r="R80" s="16">
        <v>76555</v>
      </c>
      <c r="S80" s="16">
        <v>242328</v>
      </c>
      <c r="T80" s="16">
        <v>1575038</v>
      </c>
      <c r="U80" s="16">
        <v>28662</v>
      </c>
      <c r="V80" s="16">
        <v>46877</v>
      </c>
      <c r="W80" s="16" t="s">
        <v>165</v>
      </c>
      <c r="X80" s="16">
        <v>7970</v>
      </c>
      <c r="Y80" s="16">
        <v>171687</v>
      </c>
      <c r="Z80" s="16" t="s">
        <v>165</v>
      </c>
      <c r="AA80" s="16">
        <v>633</v>
      </c>
      <c r="AB80" s="16">
        <v>33965</v>
      </c>
      <c r="AC80" s="16">
        <v>103427</v>
      </c>
      <c r="AD80" s="16">
        <v>1171611</v>
      </c>
      <c r="AE80" s="16" t="s">
        <v>165</v>
      </c>
      <c r="AF80" s="16" t="s">
        <v>165</v>
      </c>
      <c r="AG80" s="16">
        <v>10206</v>
      </c>
      <c r="AH80" s="16" t="s">
        <v>165</v>
      </c>
      <c r="AI80" s="16" t="s">
        <v>165</v>
      </c>
      <c r="AJ80" s="16" t="s">
        <v>165</v>
      </c>
      <c r="AK80" s="16" t="s">
        <v>165</v>
      </c>
      <c r="AL80" s="16" t="s">
        <v>165</v>
      </c>
      <c r="AM80" s="16" t="s">
        <v>165</v>
      </c>
      <c r="AN80" s="16">
        <v>972016</v>
      </c>
      <c r="AO80" s="16">
        <v>662402</v>
      </c>
      <c r="AP80" s="16" t="s">
        <v>165</v>
      </c>
      <c r="AQ80" s="16">
        <v>7084</v>
      </c>
      <c r="AR80" s="16">
        <v>65675</v>
      </c>
      <c r="AS80" s="16">
        <v>36370</v>
      </c>
      <c r="AT80" s="16">
        <v>4739082</v>
      </c>
      <c r="AU80" s="16">
        <v>308923</v>
      </c>
      <c r="AV80" s="16">
        <v>15618</v>
      </c>
      <c r="AW80" s="16">
        <v>808</v>
      </c>
      <c r="AX80" s="16">
        <v>928109</v>
      </c>
      <c r="AY80" s="16">
        <v>154868</v>
      </c>
      <c r="AZ80" s="16">
        <v>74857</v>
      </c>
      <c r="BA80" s="16">
        <v>2730552</v>
      </c>
      <c r="BB80" s="16">
        <v>525347</v>
      </c>
      <c r="BC80" s="16">
        <v>111150</v>
      </c>
      <c r="BD80" s="16">
        <v>8554105</v>
      </c>
      <c r="BE80" s="16">
        <v>2508653</v>
      </c>
      <c r="BF80" s="16">
        <v>1434897</v>
      </c>
      <c r="BG80" s="16">
        <v>1318331</v>
      </c>
      <c r="BH80" s="16">
        <v>772990</v>
      </c>
      <c r="BI80" s="16">
        <v>300766</v>
      </c>
      <c r="BJ80" s="16">
        <v>4555720</v>
      </c>
      <c r="BK80" s="16">
        <v>332641</v>
      </c>
      <c r="BL80" s="16">
        <v>1601149</v>
      </c>
      <c r="BM80" s="16">
        <v>1253430</v>
      </c>
      <c r="BN80" s="16">
        <v>2919208</v>
      </c>
      <c r="BO80" s="16">
        <v>2858060</v>
      </c>
      <c r="BP80" s="16" t="s">
        <v>165</v>
      </c>
      <c r="BQ80" s="16">
        <v>35363</v>
      </c>
      <c r="BR80" s="16" t="s">
        <v>165</v>
      </c>
      <c r="BS80" s="16" t="s">
        <v>165</v>
      </c>
      <c r="BT80" s="16" t="s">
        <v>165</v>
      </c>
      <c r="BU80" s="16">
        <v>1911</v>
      </c>
      <c r="BV80" s="16" t="s">
        <v>165</v>
      </c>
      <c r="BW80" s="16" t="s">
        <v>165</v>
      </c>
      <c r="BX80" s="16" t="s">
        <v>165</v>
      </c>
      <c r="BY80" s="16" t="s">
        <v>165</v>
      </c>
      <c r="BZ80" s="16" t="s">
        <v>165</v>
      </c>
      <c r="CA80" s="16">
        <v>1911</v>
      </c>
      <c r="CB80" s="16" t="s">
        <v>165</v>
      </c>
      <c r="CC80" s="16" t="s">
        <v>165</v>
      </c>
      <c r="CD80" s="16" t="s">
        <v>165</v>
      </c>
      <c r="CE80" s="16" t="s">
        <v>165</v>
      </c>
      <c r="CF80" s="16">
        <v>4142976</v>
      </c>
      <c r="CG80" s="16">
        <v>4142637</v>
      </c>
      <c r="CH80" s="16">
        <v>3711624</v>
      </c>
      <c r="CI80" s="16">
        <v>431013</v>
      </c>
      <c r="CJ80" s="16">
        <v>339</v>
      </c>
      <c r="CK80" s="16">
        <v>882305</v>
      </c>
      <c r="CL80" s="16">
        <v>10600</v>
      </c>
      <c r="CM80" s="16">
        <v>346240</v>
      </c>
      <c r="CN80" s="16">
        <v>4841869</v>
      </c>
      <c r="CO80" s="17" t="s">
        <v>165</v>
      </c>
    </row>
    <row r="81" spans="1:93" s="13" customFormat="1" ht="13.5">
      <c r="A81" s="14" t="s">
        <v>704</v>
      </c>
      <c r="B81" s="15" t="s">
        <v>179</v>
      </c>
      <c r="C81" s="100">
        <v>82201</v>
      </c>
      <c r="D81" s="15" t="s">
        <v>233</v>
      </c>
      <c r="E81" s="15" t="s">
        <v>239</v>
      </c>
      <c r="F81" s="16">
        <v>15462148</v>
      </c>
      <c r="G81" s="16">
        <v>191748</v>
      </c>
      <c r="H81" s="16">
        <v>379995</v>
      </c>
      <c r="I81" s="16">
        <v>31594</v>
      </c>
      <c r="J81" s="16">
        <v>16550</v>
      </c>
      <c r="K81" s="16">
        <v>46026</v>
      </c>
      <c r="L81" s="16">
        <v>56217</v>
      </c>
      <c r="M81" s="16">
        <v>229608</v>
      </c>
      <c r="N81" s="16">
        <v>116060</v>
      </c>
      <c r="O81" s="16">
        <v>11070750</v>
      </c>
      <c r="P81" s="16">
        <v>7311688</v>
      </c>
      <c r="Q81" s="16">
        <v>6307750</v>
      </c>
      <c r="R81" s="16">
        <v>169382</v>
      </c>
      <c r="S81" s="16">
        <v>834556</v>
      </c>
      <c r="T81" s="16">
        <v>3759062</v>
      </c>
      <c r="U81" s="16">
        <v>79669</v>
      </c>
      <c r="V81" s="16">
        <v>177020</v>
      </c>
      <c r="W81" s="16" t="s">
        <v>165</v>
      </c>
      <c r="X81" s="16">
        <v>26559</v>
      </c>
      <c r="Y81" s="16">
        <v>427194</v>
      </c>
      <c r="Z81" s="16">
        <v>1576</v>
      </c>
      <c r="AA81" s="16" t="s">
        <v>165</v>
      </c>
      <c r="AB81" s="16">
        <v>102541</v>
      </c>
      <c r="AC81" s="16">
        <v>205684</v>
      </c>
      <c r="AD81" s="16">
        <v>2718181</v>
      </c>
      <c r="AE81" s="16" t="s">
        <v>165</v>
      </c>
      <c r="AF81" s="16" t="s">
        <v>165</v>
      </c>
      <c r="AG81" s="16" t="s">
        <v>165</v>
      </c>
      <c r="AH81" s="16" t="s">
        <v>165</v>
      </c>
      <c r="AI81" s="16" t="s">
        <v>165</v>
      </c>
      <c r="AJ81" s="16" t="s">
        <v>165</v>
      </c>
      <c r="AK81" s="16" t="s">
        <v>165</v>
      </c>
      <c r="AL81" s="16">
        <v>20638</v>
      </c>
      <c r="AM81" s="16" t="s">
        <v>165</v>
      </c>
      <c r="AN81" s="16">
        <v>2212711</v>
      </c>
      <c r="AO81" s="16">
        <v>1455015</v>
      </c>
      <c r="AP81" s="16" t="s">
        <v>165</v>
      </c>
      <c r="AQ81" s="16">
        <v>12829</v>
      </c>
      <c r="AR81" s="16">
        <v>23040</v>
      </c>
      <c r="AS81" s="16">
        <v>79550</v>
      </c>
      <c r="AT81" s="16">
        <v>12978930</v>
      </c>
      <c r="AU81" s="16">
        <v>970930</v>
      </c>
      <c r="AV81" s="16">
        <v>94475</v>
      </c>
      <c r="AW81" s="16">
        <v>1273</v>
      </c>
      <c r="AX81" s="16">
        <v>2748719</v>
      </c>
      <c r="AY81" s="16">
        <v>373095</v>
      </c>
      <c r="AZ81" s="16">
        <v>199079</v>
      </c>
      <c r="BA81" s="16">
        <v>7459720</v>
      </c>
      <c r="BB81" s="16">
        <v>1131639</v>
      </c>
      <c r="BC81" s="16">
        <v>1070095</v>
      </c>
      <c r="BD81" s="16">
        <v>16810903</v>
      </c>
      <c r="BE81" s="16">
        <v>3584173</v>
      </c>
      <c r="BF81" s="16">
        <v>537927</v>
      </c>
      <c r="BG81" s="16">
        <v>41415</v>
      </c>
      <c r="BH81" s="16">
        <v>2421872</v>
      </c>
      <c r="BI81" s="16">
        <v>624374</v>
      </c>
      <c r="BJ81" s="16">
        <v>12396778</v>
      </c>
      <c r="BK81" s="16">
        <v>119774</v>
      </c>
      <c r="BL81" s="16">
        <v>5949004</v>
      </c>
      <c r="BM81" s="16">
        <v>5295301</v>
      </c>
      <c r="BN81" s="16">
        <v>6258001</v>
      </c>
      <c r="BO81" s="16">
        <v>6150720</v>
      </c>
      <c r="BP81" s="16">
        <v>80570</v>
      </c>
      <c r="BQ81" s="16">
        <v>70414</v>
      </c>
      <c r="BR81" s="16">
        <v>38789</v>
      </c>
      <c r="BS81" s="16" t="s">
        <v>165</v>
      </c>
      <c r="BT81" s="16" t="s">
        <v>165</v>
      </c>
      <c r="BU81" s="16" t="s">
        <v>165</v>
      </c>
      <c r="BV81" s="16" t="s">
        <v>165</v>
      </c>
      <c r="BW81" s="16" t="s">
        <v>165</v>
      </c>
      <c r="BX81" s="16" t="s">
        <v>165</v>
      </c>
      <c r="BY81" s="16" t="s">
        <v>165</v>
      </c>
      <c r="BZ81" s="16" t="s">
        <v>165</v>
      </c>
      <c r="CA81" s="16" t="s">
        <v>165</v>
      </c>
      <c r="CB81" s="16" t="s">
        <v>165</v>
      </c>
      <c r="CC81" s="16" t="s">
        <v>165</v>
      </c>
      <c r="CD81" s="16" t="s">
        <v>165</v>
      </c>
      <c r="CE81" s="16" t="s">
        <v>165</v>
      </c>
      <c r="CF81" s="16">
        <v>5675854</v>
      </c>
      <c r="CG81" s="16">
        <v>5675854</v>
      </c>
      <c r="CH81" s="16">
        <v>5233199</v>
      </c>
      <c r="CI81" s="16">
        <v>442655</v>
      </c>
      <c r="CJ81" s="16" t="s">
        <v>165</v>
      </c>
      <c r="CK81" s="16">
        <v>3183347</v>
      </c>
      <c r="CL81" s="16">
        <v>1900</v>
      </c>
      <c r="CM81" s="16">
        <v>63200</v>
      </c>
      <c r="CN81" s="16">
        <v>8330584</v>
      </c>
      <c r="CO81" s="17" t="s">
        <v>165</v>
      </c>
    </row>
    <row r="82" spans="1:93" s="13" customFormat="1" ht="13.5">
      <c r="A82" s="14" t="s">
        <v>704</v>
      </c>
      <c r="B82" s="15" t="s">
        <v>168</v>
      </c>
      <c r="C82" s="100">
        <v>82210</v>
      </c>
      <c r="D82" s="15" t="s">
        <v>233</v>
      </c>
      <c r="E82" s="15" t="s">
        <v>240</v>
      </c>
      <c r="F82" s="16">
        <v>6339085</v>
      </c>
      <c r="G82" s="16">
        <v>186568</v>
      </c>
      <c r="H82" s="16">
        <v>917834</v>
      </c>
      <c r="I82" s="16">
        <v>19595</v>
      </c>
      <c r="J82" s="16">
        <v>8383</v>
      </c>
      <c r="K82" s="16">
        <v>10959</v>
      </c>
      <c r="L82" s="16">
        <v>25968</v>
      </c>
      <c r="M82" s="16">
        <v>852929</v>
      </c>
      <c r="N82" s="16">
        <v>36421</v>
      </c>
      <c r="O82" s="16">
        <v>3778667</v>
      </c>
      <c r="P82" s="16">
        <v>2476775</v>
      </c>
      <c r="Q82" s="16">
        <v>2344938</v>
      </c>
      <c r="R82" s="16">
        <v>57535</v>
      </c>
      <c r="S82" s="16">
        <v>74302</v>
      </c>
      <c r="T82" s="16">
        <v>1301892</v>
      </c>
      <c r="U82" s="16">
        <v>49573</v>
      </c>
      <c r="V82" s="16">
        <v>60380</v>
      </c>
      <c r="W82" s="16" t="s">
        <v>165</v>
      </c>
      <c r="X82" s="16">
        <v>2843</v>
      </c>
      <c r="Y82" s="16">
        <v>203245</v>
      </c>
      <c r="Z82" s="16" t="s">
        <v>165</v>
      </c>
      <c r="AA82" s="16">
        <v>459</v>
      </c>
      <c r="AB82" s="16" t="s">
        <v>165</v>
      </c>
      <c r="AC82" s="16">
        <v>73870</v>
      </c>
      <c r="AD82" s="16">
        <v>911522</v>
      </c>
      <c r="AE82" s="16" t="s">
        <v>165</v>
      </c>
      <c r="AF82" s="16" t="s">
        <v>165</v>
      </c>
      <c r="AG82" s="16" t="s">
        <v>165</v>
      </c>
      <c r="AH82" s="16" t="s">
        <v>165</v>
      </c>
      <c r="AI82" s="16" t="s">
        <v>165</v>
      </c>
      <c r="AJ82" s="16" t="s">
        <v>165</v>
      </c>
      <c r="AK82" s="16" t="s">
        <v>165</v>
      </c>
      <c r="AL82" s="16" t="s">
        <v>165</v>
      </c>
      <c r="AM82" s="16" t="s">
        <v>165</v>
      </c>
      <c r="AN82" s="16">
        <v>779369</v>
      </c>
      <c r="AO82" s="16">
        <v>551904</v>
      </c>
      <c r="AP82" s="16" t="s">
        <v>165</v>
      </c>
      <c r="AQ82" s="16">
        <v>4755</v>
      </c>
      <c r="AR82" s="16">
        <v>83567</v>
      </c>
      <c r="AS82" s="16">
        <v>38926</v>
      </c>
      <c r="AT82" s="16">
        <v>5443495</v>
      </c>
      <c r="AU82" s="16">
        <v>67502</v>
      </c>
      <c r="AV82" s="16">
        <v>48314</v>
      </c>
      <c r="AW82" s="16">
        <v>1965</v>
      </c>
      <c r="AX82" s="16">
        <v>976460</v>
      </c>
      <c r="AY82" s="16">
        <v>260860</v>
      </c>
      <c r="AZ82" s="16">
        <v>203138</v>
      </c>
      <c r="BA82" s="16">
        <v>3145927</v>
      </c>
      <c r="BB82" s="16">
        <v>739329</v>
      </c>
      <c r="BC82" s="16">
        <v>723475</v>
      </c>
      <c r="BD82" s="16">
        <v>11482254</v>
      </c>
      <c r="BE82" s="16">
        <v>5445596</v>
      </c>
      <c r="BF82" s="16">
        <v>2291769</v>
      </c>
      <c r="BG82" s="16">
        <v>1900837</v>
      </c>
      <c r="BH82" s="16">
        <v>1492909</v>
      </c>
      <c r="BI82" s="16">
        <v>1660918</v>
      </c>
      <c r="BJ82" s="16">
        <v>7679774</v>
      </c>
      <c r="BK82" s="16">
        <v>416463</v>
      </c>
      <c r="BL82" s="16">
        <v>2581480</v>
      </c>
      <c r="BM82" s="16">
        <v>2223450</v>
      </c>
      <c r="BN82" s="16">
        <v>4802828</v>
      </c>
      <c r="BO82" s="16">
        <v>4264500</v>
      </c>
      <c r="BP82" s="16" t="s">
        <v>165</v>
      </c>
      <c r="BQ82" s="16">
        <v>295466</v>
      </c>
      <c r="BR82" s="16" t="s">
        <v>165</v>
      </c>
      <c r="BS82" s="16" t="s">
        <v>165</v>
      </c>
      <c r="BT82" s="16" t="s">
        <v>165</v>
      </c>
      <c r="BU82" s="16">
        <v>3791</v>
      </c>
      <c r="BV82" s="16" t="s">
        <v>165</v>
      </c>
      <c r="BW82" s="16">
        <v>1304</v>
      </c>
      <c r="BX82" s="16">
        <v>2487</v>
      </c>
      <c r="BY82" s="16" t="s">
        <v>165</v>
      </c>
      <c r="BZ82" s="16" t="s">
        <v>165</v>
      </c>
      <c r="CA82" s="16" t="s">
        <v>165</v>
      </c>
      <c r="CB82" s="16" t="s">
        <v>165</v>
      </c>
      <c r="CC82" s="16" t="s">
        <v>165</v>
      </c>
      <c r="CD82" s="16" t="s">
        <v>165</v>
      </c>
      <c r="CE82" s="16" t="s">
        <v>165</v>
      </c>
      <c r="CF82" s="16">
        <v>5178163</v>
      </c>
      <c r="CG82" s="16">
        <v>5178163</v>
      </c>
      <c r="CH82" s="16">
        <v>4635436</v>
      </c>
      <c r="CI82" s="16">
        <v>542727</v>
      </c>
      <c r="CJ82" s="16" t="s">
        <v>165</v>
      </c>
      <c r="CK82" s="16">
        <v>337251</v>
      </c>
      <c r="CL82" s="16">
        <v>1500</v>
      </c>
      <c r="CM82" s="16">
        <v>583120</v>
      </c>
      <c r="CN82" s="16">
        <v>7534200</v>
      </c>
      <c r="CO82" s="17" t="s">
        <v>165</v>
      </c>
    </row>
    <row r="83" spans="1:93" s="13" customFormat="1" ht="13.5">
      <c r="A83" s="14" t="s">
        <v>704</v>
      </c>
      <c r="B83" s="15" t="s">
        <v>168</v>
      </c>
      <c r="C83" s="100">
        <v>82279</v>
      </c>
      <c r="D83" s="15" t="s">
        <v>233</v>
      </c>
      <c r="E83" s="15" t="s">
        <v>241</v>
      </c>
      <c r="F83" s="16">
        <v>6023328</v>
      </c>
      <c r="G83" s="16">
        <v>132193</v>
      </c>
      <c r="H83" s="16">
        <v>319627</v>
      </c>
      <c r="I83" s="16">
        <v>21278</v>
      </c>
      <c r="J83" s="16">
        <v>7236</v>
      </c>
      <c r="K83" s="16">
        <v>32595</v>
      </c>
      <c r="L83" s="16">
        <v>20765</v>
      </c>
      <c r="M83" s="16">
        <v>237753</v>
      </c>
      <c r="N83" s="16">
        <v>33252</v>
      </c>
      <c r="O83" s="16">
        <v>3932593</v>
      </c>
      <c r="P83" s="16">
        <v>2607444</v>
      </c>
      <c r="Q83" s="16">
        <v>2461816</v>
      </c>
      <c r="R83" s="16">
        <v>62208</v>
      </c>
      <c r="S83" s="16">
        <v>83420</v>
      </c>
      <c r="T83" s="16">
        <v>1325149</v>
      </c>
      <c r="U83" s="16">
        <v>25003</v>
      </c>
      <c r="V83" s="16">
        <v>47465</v>
      </c>
      <c r="W83" s="16">
        <v>720</v>
      </c>
      <c r="X83" s="16">
        <v>2775</v>
      </c>
      <c r="Y83" s="16">
        <v>175318</v>
      </c>
      <c r="Z83" s="16">
        <v>1430</v>
      </c>
      <c r="AA83" s="16">
        <v>780</v>
      </c>
      <c r="AB83" s="16">
        <v>1279</v>
      </c>
      <c r="AC83" s="16">
        <v>85636</v>
      </c>
      <c r="AD83" s="16">
        <v>984743</v>
      </c>
      <c r="AE83" s="16" t="s">
        <v>165</v>
      </c>
      <c r="AF83" s="16" t="s">
        <v>165</v>
      </c>
      <c r="AG83" s="16" t="s">
        <v>165</v>
      </c>
      <c r="AH83" s="16" t="s">
        <v>165</v>
      </c>
      <c r="AI83" s="16" t="s">
        <v>165</v>
      </c>
      <c r="AJ83" s="16" t="s">
        <v>165</v>
      </c>
      <c r="AK83" s="16" t="s">
        <v>165</v>
      </c>
      <c r="AL83" s="16" t="s">
        <v>165</v>
      </c>
      <c r="AM83" s="16" t="s">
        <v>165</v>
      </c>
      <c r="AN83" s="16">
        <v>840848</v>
      </c>
      <c r="AO83" s="16">
        <v>731845</v>
      </c>
      <c r="AP83" s="16" t="s">
        <v>165</v>
      </c>
      <c r="AQ83" s="16">
        <v>6056</v>
      </c>
      <c r="AR83" s="16">
        <v>26914</v>
      </c>
      <c r="AS83" s="16">
        <v>32125</v>
      </c>
      <c r="AT83" s="16">
        <v>4572466</v>
      </c>
      <c r="AU83" s="16">
        <v>191564</v>
      </c>
      <c r="AV83" s="16">
        <v>29836</v>
      </c>
      <c r="AW83" s="16">
        <v>1217</v>
      </c>
      <c r="AX83" s="16">
        <v>1113665</v>
      </c>
      <c r="AY83" s="16">
        <v>165580</v>
      </c>
      <c r="AZ83" s="16">
        <v>191562</v>
      </c>
      <c r="BA83" s="16">
        <v>2463072</v>
      </c>
      <c r="BB83" s="16">
        <v>415970</v>
      </c>
      <c r="BC83" s="16">
        <v>154250</v>
      </c>
      <c r="BD83" s="16">
        <v>8659244</v>
      </c>
      <c r="BE83" s="16">
        <v>7165045</v>
      </c>
      <c r="BF83" s="16">
        <v>3159458</v>
      </c>
      <c r="BG83" s="16">
        <v>2763576</v>
      </c>
      <c r="BH83" s="16">
        <v>3478256</v>
      </c>
      <c r="BI83" s="16">
        <v>527331</v>
      </c>
      <c r="BJ83" s="16">
        <v>5190431</v>
      </c>
      <c r="BK83" s="16">
        <v>160570</v>
      </c>
      <c r="BL83" s="16">
        <v>997243</v>
      </c>
      <c r="BM83" s="16">
        <v>782660</v>
      </c>
      <c r="BN83" s="16">
        <v>4146873</v>
      </c>
      <c r="BO83" s="16">
        <v>3861515</v>
      </c>
      <c r="BP83" s="16" t="s">
        <v>165</v>
      </c>
      <c r="BQ83" s="16">
        <v>46315</v>
      </c>
      <c r="BR83" s="16" t="s">
        <v>165</v>
      </c>
      <c r="BS83" s="16" t="s">
        <v>165</v>
      </c>
      <c r="BT83" s="16" t="s">
        <v>165</v>
      </c>
      <c r="BU83" s="16">
        <v>21326</v>
      </c>
      <c r="BV83" s="16" t="s">
        <v>165</v>
      </c>
      <c r="BW83" s="16" t="s">
        <v>165</v>
      </c>
      <c r="BX83" s="16">
        <v>21326</v>
      </c>
      <c r="BY83" s="16" t="s">
        <v>165</v>
      </c>
      <c r="BZ83" s="16" t="s">
        <v>165</v>
      </c>
      <c r="CA83" s="16" t="s">
        <v>165</v>
      </c>
      <c r="CB83" s="16" t="s">
        <v>165</v>
      </c>
      <c r="CC83" s="16" t="s">
        <v>165</v>
      </c>
      <c r="CD83" s="16" t="s">
        <v>165</v>
      </c>
      <c r="CE83" s="16" t="s">
        <v>165</v>
      </c>
      <c r="CF83" s="16">
        <v>4644739</v>
      </c>
      <c r="CG83" s="16">
        <v>4644739</v>
      </c>
      <c r="CH83" s="16">
        <v>4351259</v>
      </c>
      <c r="CI83" s="16">
        <v>293480</v>
      </c>
      <c r="CJ83" s="16" t="s">
        <v>165</v>
      </c>
      <c r="CK83" s="16">
        <v>154210</v>
      </c>
      <c r="CL83" s="16">
        <v>5174</v>
      </c>
      <c r="CM83" s="16">
        <v>102132</v>
      </c>
      <c r="CN83" s="16">
        <v>5592254</v>
      </c>
      <c r="CO83" s="17" t="s">
        <v>165</v>
      </c>
    </row>
    <row r="84" spans="1:93" s="13" customFormat="1" ht="13.5">
      <c r="A84" s="9" t="s">
        <v>704</v>
      </c>
      <c r="B84" s="10" t="s">
        <v>166</v>
      </c>
      <c r="C84" s="99">
        <v>92011</v>
      </c>
      <c r="D84" s="10" t="s">
        <v>242</v>
      </c>
      <c r="E84" s="10" t="s">
        <v>243</v>
      </c>
      <c r="F84" s="11">
        <v>29673399</v>
      </c>
      <c r="G84" s="11">
        <v>700860</v>
      </c>
      <c r="H84" s="11">
        <v>2888071</v>
      </c>
      <c r="I84" s="11">
        <v>43648</v>
      </c>
      <c r="J84" s="11">
        <v>27655</v>
      </c>
      <c r="K84" s="11">
        <v>92058</v>
      </c>
      <c r="L84" s="11">
        <v>166572</v>
      </c>
      <c r="M84" s="11">
        <v>2558138</v>
      </c>
      <c r="N84" s="11">
        <v>73760</v>
      </c>
      <c r="O84" s="11">
        <v>19203990</v>
      </c>
      <c r="P84" s="11">
        <v>12400540</v>
      </c>
      <c r="Q84" s="11">
        <v>11374617</v>
      </c>
      <c r="R84" s="11">
        <v>310841</v>
      </c>
      <c r="S84" s="11">
        <v>715082</v>
      </c>
      <c r="T84" s="11">
        <v>6803450</v>
      </c>
      <c r="U84" s="11">
        <v>163231</v>
      </c>
      <c r="V84" s="11">
        <v>243392</v>
      </c>
      <c r="W84" s="11">
        <v>456</v>
      </c>
      <c r="X84" s="11">
        <v>62813</v>
      </c>
      <c r="Y84" s="11">
        <v>1228764</v>
      </c>
      <c r="Z84" s="11" t="s">
        <v>165</v>
      </c>
      <c r="AA84" s="11" t="s">
        <v>165</v>
      </c>
      <c r="AB84" s="11">
        <v>215815</v>
      </c>
      <c r="AC84" s="11">
        <v>183541</v>
      </c>
      <c r="AD84" s="11">
        <v>4649557</v>
      </c>
      <c r="AE84" s="11" t="s">
        <v>165</v>
      </c>
      <c r="AF84" s="11" t="s">
        <v>165</v>
      </c>
      <c r="AG84" s="11">
        <v>55881</v>
      </c>
      <c r="AH84" s="11" t="s">
        <v>165</v>
      </c>
      <c r="AI84" s="11" t="s">
        <v>165</v>
      </c>
      <c r="AJ84" s="11" t="s">
        <v>165</v>
      </c>
      <c r="AK84" s="11" t="s">
        <v>165</v>
      </c>
      <c r="AL84" s="11" t="s">
        <v>165</v>
      </c>
      <c r="AM84" s="11" t="s">
        <v>165</v>
      </c>
      <c r="AN84" s="11">
        <v>3972098</v>
      </c>
      <c r="AO84" s="11">
        <v>2306228</v>
      </c>
      <c r="AP84" s="11">
        <v>1709</v>
      </c>
      <c r="AQ84" s="11">
        <v>34327</v>
      </c>
      <c r="AR84" s="11">
        <v>492356</v>
      </c>
      <c r="AS84" s="11">
        <v>196155</v>
      </c>
      <c r="AT84" s="11">
        <v>23766802</v>
      </c>
      <c r="AU84" s="11">
        <v>229665</v>
      </c>
      <c r="AV84" s="11">
        <v>181210</v>
      </c>
      <c r="AW84" s="11">
        <v>2588</v>
      </c>
      <c r="AX84" s="11">
        <v>3376840</v>
      </c>
      <c r="AY84" s="11">
        <v>621896</v>
      </c>
      <c r="AZ84" s="11">
        <v>229590</v>
      </c>
      <c r="BA84" s="11">
        <v>17258486</v>
      </c>
      <c r="BB84" s="11">
        <v>1866527</v>
      </c>
      <c r="BC84" s="11">
        <v>2153122</v>
      </c>
      <c r="BD84" s="11">
        <v>52526064</v>
      </c>
      <c r="BE84" s="11">
        <v>10205772</v>
      </c>
      <c r="BF84" s="11">
        <v>1509413</v>
      </c>
      <c r="BG84" s="11">
        <v>73337</v>
      </c>
      <c r="BH84" s="11">
        <v>4758822</v>
      </c>
      <c r="BI84" s="11">
        <v>3937537</v>
      </c>
      <c r="BJ84" s="11">
        <v>31181840</v>
      </c>
      <c r="BK84" s="11">
        <v>935620</v>
      </c>
      <c r="BL84" s="11">
        <v>15490990</v>
      </c>
      <c r="BM84" s="11">
        <v>13992419</v>
      </c>
      <c r="BN84" s="11">
        <v>15622884</v>
      </c>
      <c r="BO84" s="11">
        <v>13967919</v>
      </c>
      <c r="BP84" s="11" t="s">
        <v>165</v>
      </c>
      <c r="BQ84" s="11">
        <v>67966</v>
      </c>
      <c r="BR84" s="11" t="s">
        <v>165</v>
      </c>
      <c r="BS84" s="11" t="s">
        <v>165</v>
      </c>
      <c r="BT84" s="11" t="s">
        <v>165</v>
      </c>
      <c r="BU84" s="11">
        <v>787178</v>
      </c>
      <c r="BV84" s="11">
        <v>8406</v>
      </c>
      <c r="BW84" s="11">
        <v>445773</v>
      </c>
      <c r="BX84" s="11">
        <v>341405</v>
      </c>
      <c r="BY84" s="11" t="s">
        <v>165</v>
      </c>
      <c r="BZ84" s="11" t="s">
        <v>165</v>
      </c>
      <c r="CA84" s="11" t="s">
        <v>165</v>
      </c>
      <c r="CB84" s="11" t="s">
        <v>165</v>
      </c>
      <c r="CC84" s="11" t="s">
        <v>165</v>
      </c>
      <c r="CD84" s="11" t="s">
        <v>165</v>
      </c>
      <c r="CE84" s="11" t="s">
        <v>165</v>
      </c>
      <c r="CF84" s="11">
        <v>15023437</v>
      </c>
      <c r="CG84" s="11">
        <v>15022572</v>
      </c>
      <c r="CH84" s="11">
        <v>14084662</v>
      </c>
      <c r="CI84" s="11">
        <v>937910</v>
      </c>
      <c r="CJ84" s="11">
        <v>865</v>
      </c>
      <c r="CK84" s="11">
        <v>640220</v>
      </c>
      <c r="CL84" s="11">
        <v>1349178</v>
      </c>
      <c r="CM84" s="11">
        <v>16743877</v>
      </c>
      <c r="CN84" s="11">
        <v>13553247</v>
      </c>
      <c r="CO84" s="12" t="s">
        <v>165</v>
      </c>
    </row>
    <row r="85" spans="1:93" s="13" customFormat="1" ht="13.5">
      <c r="A85" s="14" t="s">
        <v>704</v>
      </c>
      <c r="B85" s="15" t="s">
        <v>168</v>
      </c>
      <c r="C85" s="100">
        <v>92029</v>
      </c>
      <c r="D85" s="15" t="s">
        <v>242</v>
      </c>
      <c r="E85" s="15" t="s">
        <v>244</v>
      </c>
      <c r="F85" s="16">
        <v>8376390</v>
      </c>
      <c r="G85" s="16">
        <v>200891</v>
      </c>
      <c r="H85" s="16">
        <v>185272</v>
      </c>
      <c r="I85" s="16">
        <v>20431</v>
      </c>
      <c r="J85" s="16">
        <v>27738</v>
      </c>
      <c r="K85" s="16">
        <v>27565</v>
      </c>
      <c r="L85" s="16">
        <v>40232</v>
      </c>
      <c r="M85" s="16">
        <v>69306</v>
      </c>
      <c r="N85" s="16">
        <v>42394</v>
      </c>
      <c r="O85" s="16">
        <v>5874340</v>
      </c>
      <c r="P85" s="16">
        <v>3740663</v>
      </c>
      <c r="Q85" s="16">
        <v>3627037</v>
      </c>
      <c r="R85" s="16">
        <v>112320</v>
      </c>
      <c r="S85" s="16">
        <v>1306</v>
      </c>
      <c r="T85" s="16">
        <v>2133677</v>
      </c>
      <c r="U85" s="16">
        <v>60049</v>
      </c>
      <c r="V85" s="16">
        <v>44973</v>
      </c>
      <c r="W85" s="16" t="s">
        <v>165</v>
      </c>
      <c r="X85" s="16">
        <v>18603</v>
      </c>
      <c r="Y85" s="16">
        <v>410834</v>
      </c>
      <c r="Z85" s="16" t="s">
        <v>165</v>
      </c>
      <c r="AA85" s="16">
        <v>3913</v>
      </c>
      <c r="AB85" s="16">
        <v>44478</v>
      </c>
      <c r="AC85" s="16">
        <v>114992</v>
      </c>
      <c r="AD85" s="16">
        <v>1419072</v>
      </c>
      <c r="AE85" s="16" t="s">
        <v>165</v>
      </c>
      <c r="AF85" s="16" t="s">
        <v>165</v>
      </c>
      <c r="AG85" s="16">
        <v>16763</v>
      </c>
      <c r="AH85" s="16" t="s">
        <v>165</v>
      </c>
      <c r="AI85" s="16" t="s">
        <v>165</v>
      </c>
      <c r="AJ85" s="16" t="s">
        <v>165</v>
      </c>
      <c r="AK85" s="16" t="s">
        <v>165</v>
      </c>
      <c r="AL85" s="16" t="s">
        <v>165</v>
      </c>
      <c r="AM85" s="16" t="s">
        <v>165</v>
      </c>
      <c r="AN85" s="16">
        <v>1233510</v>
      </c>
      <c r="AO85" s="16">
        <v>816014</v>
      </c>
      <c r="AP85" s="16">
        <v>4122</v>
      </c>
      <c r="AQ85" s="16">
        <v>9353</v>
      </c>
      <c r="AR85" s="16">
        <v>10494</v>
      </c>
      <c r="AS85" s="16">
        <v>61575</v>
      </c>
      <c r="AT85" s="16">
        <v>6850726</v>
      </c>
      <c r="AU85" s="16">
        <v>761027</v>
      </c>
      <c r="AV85" s="16">
        <v>53204</v>
      </c>
      <c r="AW85" s="16">
        <v>2038</v>
      </c>
      <c r="AX85" s="16">
        <v>978527</v>
      </c>
      <c r="AY85" s="16">
        <v>198305</v>
      </c>
      <c r="AZ85" s="16">
        <v>69376</v>
      </c>
      <c r="BA85" s="16">
        <v>4006476</v>
      </c>
      <c r="BB85" s="16">
        <v>781773</v>
      </c>
      <c r="BC85" s="16">
        <v>487828</v>
      </c>
      <c r="BD85" s="16">
        <v>13157412</v>
      </c>
      <c r="BE85" s="16">
        <v>1573947</v>
      </c>
      <c r="BF85" s="16">
        <v>186939</v>
      </c>
      <c r="BG85" s="16">
        <v>21690</v>
      </c>
      <c r="BH85" s="16">
        <v>1127393</v>
      </c>
      <c r="BI85" s="16">
        <v>259615</v>
      </c>
      <c r="BJ85" s="16">
        <v>3696144</v>
      </c>
      <c r="BK85" s="16">
        <v>302536</v>
      </c>
      <c r="BL85" s="16">
        <v>1726562</v>
      </c>
      <c r="BM85" s="16">
        <v>1348843</v>
      </c>
      <c r="BN85" s="16">
        <v>1905453</v>
      </c>
      <c r="BO85" s="16">
        <v>1902816</v>
      </c>
      <c r="BP85" s="16">
        <v>18400</v>
      </c>
      <c r="BQ85" s="16">
        <v>45729</v>
      </c>
      <c r="BR85" s="16" t="s">
        <v>165</v>
      </c>
      <c r="BS85" s="16" t="s">
        <v>165</v>
      </c>
      <c r="BT85" s="16" t="s">
        <v>165</v>
      </c>
      <c r="BU85" s="16" t="s">
        <v>165</v>
      </c>
      <c r="BV85" s="16" t="s">
        <v>165</v>
      </c>
      <c r="BW85" s="16" t="s">
        <v>165</v>
      </c>
      <c r="BX85" s="16" t="s">
        <v>165</v>
      </c>
      <c r="BY85" s="16" t="s">
        <v>165</v>
      </c>
      <c r="BZ85" s="16" t="s">
        <v>165</v>
      </c>
      <c r="CA85" s="16" t="s">
        <v>165</v>
      </c>
      <c r="CB85" s="16" t="s">
        <v>165</v>
      </c>
      <c r="CC85" s="16" t="s">
        <v>165</v>
      </c>
      <c r="CD85" s="16" t="s">
        <v>165</v>
      </c>
      <c r="CE85" s="16" t="s">
        <v>165</v>
      </c>
      <c r="CF85" s="16">
        <v>4887656</v>
      </c>
      <c r="CG85" s="16">
        <v>4887655</v>
      </c>
      <c r="CH85" s="16">
        <v>4527497</v>
      </c>
      <c r="CI85" s="16">
        <v>360158</v>
      </c>
      <c r="CJ85" s="16">
        <v>1</v>
      </c>
      <c r="CK85" s="16">
        <v>1552160</v>
      </c>
      <c r="CL85" s="16">
        <v>29981</v>
      </c>
      <c r="CM85" s="16">
        <v>3399806</v>
      </c>
      <c r="CN85" s="16">
        <v>7451928</v>
      </c>
      <c r="CO85" s="17" t="s">
        <v>165</v>
      </c>
    </row>
    <row r="86" spans="1:93" s="13" customFormat="1" ht="13.5">
      <c r="A86" s="14" t="s">
        <v>704</v>
      </c>
      <c r="B86" s="15" t="s">
        <v>168</v>
      </c>
      <c r="C86" s="100">
        <v>92037</v>
      </c>
      <c r="D86" s="15" t="s">
        <v>242</v>
      </c>
      <c r="E86" s="15" t="s">
        <v>245</v>
      </c>
      <c r="F86" s="16">
        <v>11216046</v>
      </c>
      <c r="G86" s="16">
        <v>234309</v>
      </c>
      <c r="H86" s="16">
        <v>839918</v>
      </c>
      <c r="I86" s="16">
        <v>38820</v>
      </c>
      <c r="J86" s="16">
        <v>5043</v>
      </c>
      <c r="K86" s="16">
        <v>90187</v>
      </c>
      <c r="L86" s="16">
        <v>64035</v>
      </c>
      <c r="M86" s="16">
        <v>641833</v>
      </c>
      <c r="N86" s="16">
        <v>43412</v>
      </c>
      <c r="O86" s="16">
        <v>7384107</v>
      </c>
      <c r="P86" s="16">
        <v>4781059</v>
      </c>
      <c r="Q86" s="16">
        <v>4505264</v>
      </c>
      <c r="R86" s="16">
        <v>132388</v>
      </c>
      <c r="S86" s="16">
        <v>143407</v>
      </c>
      <c r="T86" s="16">
        <v>2603048</v>
      </c>
      <c r="U86" s="16">
        <v>51573</v>
      </c>
      <c r="V86" s="16">
        <v>66101</v>
      </c>
      <c r="W86" s="16">
        <v>456</v>
      </c>
      <c r="X86" s="16">
        <v>6347</v>
      </c>
      <c r="Y86" s="16">
        <v>501760</v>
      </c>
      <c r="Z86" s="16">
        <v>3601</v>
      </c>
      <c r="AA86" s="16">
        <v>1099</v>
      </c>
      <c r="AB86" s="16">
        <v>52333</v>
      </c>
      <c r="AC86" s="16">
        <v>135494</v>
      </c>
      <c r="AD86" s="16">
        <v>1772047</v>
      </c>
      <c r="AE86" s="16" t="s">
        <v>165</v>
      </c>
      <c r="AF86" s="16" t="s">
        <v>165</v>
      </c>
      <c r="AG86" s="16" t="s">
        <v>165</v>
      </c>
      <c r="AH86" s="16" t="s">
        <v>165</v>
      </c>
      <c r="AI86" s="16" t="s">
        <v>165</v>
      </c>
      <c r="AJ86" s="16" t="s">
        <v>165</v>
      </c>
      <c r="AK86" s="16" t="s">
        <v>165</v>
      </c>
      <c r="AL86" s="16">
        <v>12237</v>
      </c>
      <c r="AM86" s="16" t="s">
        <v>165</v>
      </c>
      <c r="AN86" s="16">
        <v>1538066</v>
      </c>
      <c r="AO86" s="16">
        <v>1085408</v>
      </c>
      <c r="AP86" s="16">
        <v>945</v>
      </c>
      <c r="AQ86" s="16">
        <v>9921</v>
      </c>
      <c r="AR86" s="16">
        <v>79960</v>
      </c>
      <c r="AS86" s="16">
        <v>66820</v>
      </c>
      <c r="AT86" s="16">
        <v>8841775</v>
      </c>
      <c r="AU86" s="16">
        <v>576110</v>
      </c>
      <c r="AV86" s="16">
        <v>42536</v>
      </c>
      <c r="AW86" s="16">
        <v>1544</v>
      </c>
      <c r="AX86" s="16">
        <v>1835225</v>
      </c>
      <c r="AY86" s="16">
        <v>272127</v>
      </c>
      <c r="AZ86" s="16">
        <v>112439</v>
      </c>
      <c r="BA86" s="16">
        <v>5229734</v>
      </c>
      <c r="BB86" s="16">
        <v>772060</v>
      </c>
      <c r="BC86" s="16">
        <v>195515</v>
      </c>
      <c r="BD86" s="16">
        <v>10998743</v>
      </c>
      <c r="BE86" s="16">
        <v>4138937</v>
      </c>
      <c r="BF86" s="16">
        <v>346549</v>
      </c>
      <c r="BG86" s="16">
        <v>198656</v>
      </c>
      <c r="BH86" s="16">
        <v>3190820</v>
      </c>
      <c r="BI86" s="16">
        <v>601568</v>
      </c>
      <c r="BJ86" s="16">
        <v>7805762</v>
      </c>
      <c r="BK86" s="16">
        <v>374802</v>
      </c>
      <c r="BL86" s="16">
        <v>2477112</v>
      </c>
      <c r="BM86" s="16">
        <v>1942118</v>
      </c>
      <c r="BN86" s="16">
        <v>5105242</v>
      </c>
      <c r="BO86" s="16">
        <v>4910921</v>
      </c>
      <c r="BP86" s="16">
        <v>480</v>
      </c>
      <c r="BQ86" s="16">
        <v>218300</v>
      </c>
      <c r="BR86" s="16">
        <v>4628</v>
      </c>
      <c r="BS86" s="16" t="s">
        <v>165</v>
      </c>
      <c r="BT86" s="16" t="s">
        <v>165</v>
      </c>
      <c r="BU86" s="16">
        <v>773102</v>
      </c>
      <c r="BV86" s="16" t="s">
        <v>165</v>
      </c>
      <c r="BW86" s="16">
        <v>543620</v>
      </c>
      <c r="BX86" s="16">
        <v>228464</v>
      </c>
      <c r="BY86" s="16" t="s">
        <v>165</v>
      </c>
      <c r="BZ86" s="16">
        <v>1018</v>
      </c>
      <c r="CA86" s="16" t="s">
        <v>165</v>
      </c>
      <c r="CB86" s="16" t="s">
        <v>165</v>
      </c>
      <c r="CC86" s="16" t="s">
        <v>165</v>
      </c>
      <c r="CD86" s="16" t="s">
        <v>165</v>
      </c>
      <c r="CE86" s="16" t="s">
        <v>165</v>
      </c>
      <c r="CF86" s="16">
        <v>6848025</v>
      </c>
      <c r="CG86" s="16">
        <v>6847583</v>
      </c>
      <c r="CH86" s="16">
        <v>6361719</v>
      </c>
      <c r="CI86" s="16">
        <v>485864</v>
      </c>
      <c r="CJ86" s="16">
        <v>442</v>
      </c>
      <c r="CK86" s="16">
        <v>1980508</v>
      </c>
      <c r="CL86" s="16" t="s">
        <v>165</v>
      </c>
      <c r="CM86" s="16">
        <v>2954000</v>
      </c>
      <c r="CN86" s="16">
        <v>8110538</v>
      </c>
      <c r="CO86" s="17" t="s">
        <v>165</v>
      </c>
    </row>
    <row r="87" spans="1:93" s="13" customFormat="1" ht="13.5">
      <c r="A87" s="14" t="s">
        <v>704</v>
      </c>
      <c r="B87" s="15" t="s">
        <v>168</v>
      </c>
      <c r="C87" s="100">
        <v>92045</v>
      </c>
      <c r="D87" s="15" t="s">
        <v>242</v>
      </c>
      <c r="E87" s="15" t="s">
        <v>246</v>
      </c>
      <c r="F87" s="16">
        <v>9136098</v>
      </c>
      <c r="G87" s="16">
        <v>185176</v>
      </c>
      <c r="H87" s="16">
        <v>1185144</v>
      </c>
      <c r="I87" s="16">
        <v>18527</v>
      </c>
      <c r="J87" s="16">
        <v>5197</v>
      </c>
      <c r="K87" s="16">
        <v>44076</v>
      </c>
      <c r="L87" s="16">
        <v>48031</v>
      </c>
      <c r="M87" s="16">
        <v>1069313</v>
      </c>
      <c r="N87" s="16">
        <v>54881</v>
      </c>
      <c r="O87" s="16">
        <v>5604148</v>
      </c>
      <c r="P87" s="16">
        <v>3636704</v>
      </c>
      <c r="Q87" s="16">
        <v>3532011</v>
      </c>
      <c r="R87" s="16">
        <v>104693</v>
      </c>
      <c r="S87" s="16" t="s">
        <v>165</v>
      </c>
      <c r="T87" s="16">
        <v>1967444</v>
      </c>
      <c r="U87" s="16">
        <v>56821</v>
      </c>
      <c r="V87" s="16">
        <v>56093</v>
      </c>
      <c r="W87" s="16">
        <v>360</v>
      </c>
      <c r="X87" s="16">
        <v>11628</v>
      </c>
      <c r="Y87" s="16">
        <v>277935</v>
      </c>
      <c r="Z87" s="16" t="s">
        <v>165</v>
      </c>
      <c r="AA87" s="16">
        <v>773</v>
      </c>
      <c r="AB87" s="16">
        <v>49817</v>
      </c>
      <c r="AC87" s="16">
        <v>127913</v>
      </c>
      <c r="AD87" s="16">
        <v>1373588</v>
      </c>
      <c r="AE87" s="16" t="s">
        <v>165</v>
      </c>
      <c r="AF87" s="16" t="s">
        <v>165</v>
      </c>
      <c r="AG87" s="16">
        <v>12516</v>
      </c>
      <c r="AH87" s="16" t="s">
        <v>165</v>
      </c>
      <c r="AI87" s="16" t="s">
        <v>165</v>
      </c>
      <c r="AJ87" s="16" t="s">
        <v>165</v>
      </c>
      <c r="AK87" s="16" t="s">
        <v>165</v>
      </c>
      <c r="AL87" s="16" t="s">
        <v>165</v>
      </c>
      <c r="AM87" s="16" t="s">
        <v>165</v>
      </c>
      <c r="AN87" s="16">
        <v>1166637</v>
      </c>
      <c r="AO87" s="16">
        <v>807269</v>
      </c>
      <c r="AP87" s="16" t="s">
        <v>165</v>
      </c>
      <c r="AQ87" s="16">
        <v>8683</v>
      </c>
      <c r="AR87" s="16">
        <v>124160</v>
      </c>
      <c r="AS87" s="16">
        <v>60545</v>
      </c>
      <c r="AT87" s="16">
        <v>5794895</v>
      </c>
      <c r="AU87" s="16">
        <v>116886</v>
      </c>
      <c r="AV87" s="16">
        <v>40120</v>
      </c>
      <c r="AW87" s="16">
        <v>2326</v>
      </c>
      <c r="AX87" s="16">
        <v>1215109</v>
      </c>
      <c r="AY87" s="16">
        <v>148826</v>
      </c>
      <c r="AZ87" s="16">
        <v>63907</v>
      </c>
      <c r="BA87" s="16">
        <v>3837649</v>
      </c>
      <c r="BB87" s="16">
        <v>370072</v>
      </c>
      <c r="BC87" s="16">
        <v>924516</v>
      </c>
      <c r="BD87" s="16">
        <v>9883119</v>
      </c>
      <c r="BE87" s="16">
        <v>2636250</v>
      </c>
      <c r="BF87" s="16">
        <v>504623</v>
      </c>
      <c r="BG87" s="16">
        <v>296220</v>
      </c>
      <c r="BH87" s="16">
        <v>1136209</v>
      </c>
      <c r="BI87" s="16">
        <v>995418</v>
      </c>
      <c r="BJ87" s="16">
        <v>3085709</v>
      </c>
      <c r="BK87" s="16">
        <v>81579</v>
      </c>
      <c r="BL87" s="16">
        <v>842003</v>
      </c>
      <c r="BM87" s="16">
        <v>727288</v>
      </c>
      <c r="BN87" s="16">
        <v>2138479</v>
      </c>
      <c r="BO87" s="16">
        <v>2093387</v>
      </c>
      <c r="BP87" s="16" t="s">
        <v>165</v>
      </c>
      <c r="BQ87" s="16">
        <v>105227</v>
      </c>
      <c r="BR87" s="16" t="s">
        <v>165</v>
      </c>
      <c r="BS87" s="16" t="s">
        <v>165</v>
      </c>
      <c r="BT87" s="16" t="s">
        <v>165</v>
      </c>
      <c r="BU87" s="16">
        <v>53802</v>
      </c>
      <c r="BV87" s="16" t="s">
        <v>165</v>
      </c>
      <c r="BW87" s="16">
        <v>7078</v>
      </c>
      <c r="BX87" s="16">
        <v>46724</v>
      </c>
      <c r="BY87" s="16" t="s">
        <v>165</v>
      </c>
      <c r="BZ87" s="16" t="s">
        <v>165</v>
      </c>
      <c r="CA87" s="16" t="s">
        <v>165</v>
      </c>
      <c r="CB87" s="16" t="s">
        <v>165</v>
      </c>
      <c r="CC87" s="16" t="s">
        <v>165</v>
      </c>
      <c r="CD87" s="16" t="s">
        <v>165</v>
      </c>
      <c r="CE87" s="16" t="s">
        <v>165</v>
      </c>
      <c r="CF87" s="16">
        <v>4677564</v>
      </c>
      <c r="CG87" s="16">
        <v>4677564</v>
      </c>
      <c r="CH87" s="16">
        <v>4379477</v>
      </c>
      <c r="CI87" s="16">
        <v>298087</v>
      </c>
      <c r="CJ87" s="16" t="s">
        <v>165</v>
      </c>
      <c r="CK87" s="16">
        <v>2247342</v>
      </c>
      <c r="CL87" s="16">
        <v>99229</v>
      </c>
      <c r="CM87" s="16">
        <v>1624913</v>
      </c>
      <c r="CN87" s="16">
        <v>5306295</v>
      </c>
      <c r="CO87" s="17" t="s">
        <v>165</v>
      </c>
    </row>
    <row r="88" spans="1:93" s="13" customFormat="1" ht="13.5">
      <c r="A88" s="14" t="s">
        <v>704</v>
      </c>
      <c r="B88" s="15" t="s">
        <v>168</v>
      </c>
      <c r="C88" s="100">
        <v>92088</v>
      </c>
      <c r="D88" s="15" t="s">
        <v>242</v>
      </c>
      <c r="E88" s="15" t="s">
        <v>248</v>
      </c>
      <c r="F88" s="16">
        <v>8825614</v>
      </c>
      <c r="G88" s="16">
        <v>254250</v>
      </c>
      <c r="H88" s="16">
        <v>448369</v>
      </c>
      <c r="I88" s="16">
        <v>27029</v>
      </c>
      <c r="J88" s="16">
        <v>10046</v>
      </c>
      <c r="K88" s="16">
        <v>47561</v>
      </c>
      <c r="L88" s="16">
        <v>70487</v>
      </c>
      <c r="M88" s="16">
        <v>293246</v>
      </c>
      <c r="N88" s="16">
        <v>41597</v>
      </c>
      <c r="O88" s="16">
        <v>5995534</v>
      </c>
      <c r="P88" s="16">
        <v>3881257</v>
      </c>
      <c r="Q88" s="16">
        <v>3679651</v>
      </c>
      <c r="R88" s="16">
        <v>83218</v>
      </c>
      <c r="S88" s="16">
        <v>118388</v>
      </c>
      <c r="T88" s="16">
        <v>2114277</v>
      </c>
      <c r="U88" s="16">
        <v>60414</v>
      </c>
      <c r="V88" s="16">
        <v>65184</v>
      </c>
      <c r="W88" s="16">
        <v>1560</v>
      </c>
      <c r="X88" s="16">
        <v>4433</v>
      </c>
      <c r="Y88" s="16">
        <v>368291</v>
      </c>
      <c r="Z88" s="16" t="s">
        <v>165</v>
      </c>
      <c r="AA88" s="16">
        <v>233</v>
      </c>
      <c r="AB88" s="16">
        <v>70368</v>
      </c>
      <c r="AC88" s="16">
        <v>75548</v>
      </c>
      <c r="AD88" s="16">
        <v>1438579</v>
      </c>
      <c r="AE88" s="16" t="s">
        <v>165</v>
      </c>
      <c r="AF88" s="16" t="s">
        <v>165</v>
      </c>
      <c r="AG88" s="16">
        <v>29451</v>
      </c>
      <c r="AH88" s="16" t="s">
        <v>165</v>
      </c>
      <c r="AI88" s="16">
        <v>216</v>
      </c>
      <c r="AJ88" s="16" t="s">
        <v>165</v>
      </c>
      <c r="AK88" s="16" t="s">
        <v>165</v>
      </c>
      <c r="AL88" s="16" t="s">
        <v>165</v>
      </c>
      <c r="AM88" s="16" t="s">
        <v>165</v>
      </c>
      <c r="AN88" s="16">
        <v>1225239</v>
      </c>
      <c r="AO88" s="16">
        <v>838138</v>
      </c>
      <c r="AP88" s="16" t="s">
        <v>165</v>
      </c>
      <c r="AQ88" s="16">
        <v>8987</v>
      </c>
      <c r="AR88" s="16">
        <v>13500</v>
      </c>
      <c r="AS88" s="16">
        <v>47535</v>
      </c>
      <c r="AT88" s="16">
        <v>6801420</v>
      </c>
      <c r="AU88" s="16">
        <v>590502</v>
      </c>
      <c r="AV88" s="16">
        <v>58756</v>
      </c>
      <c r="AW88" s="16">
        <v>2087</v>
      </c>
      <c r="AX88" s="16">
        <v>1081848</v>
      </c>
      <c r="AY88" s="16">
        <v>247972</v>
      </c>
      <c r="AZ88" s="16">
        <v>158490</v>
      </c>
      <c r="BA88" s="16">
        <v>3590772</v>
      </c>
      <c r="BB88" s="16">
        <v>1070993</v>
      </c>
      <c r="BC88" s="16">
        <v>213038</v>
      </c>
      <c r="BD88" s="16">
        <v>12753449</v>
      </c>
      <c r="BE88" s="16">
        <v>5531864</v>
      </c>
      <c r="BF88" s="16">
        <v>1993246</v>
      </c>
      <c r="BG88" s="16">
        <v>1690265</v>
      </c>
      <c r="BH88" s="16">
        <v>2603468</v>
      </c>
      <c r="BI88" s="16">
        <v>935150</v>
      </c>
      <c r="BJ88" s="16">
        <v>7095471</v>
      </c>
      <c r="BK88" s="16">
        <v>659968</v>
      </c>
      <c r="BL88" s="16">
        <v>2910067</v>
      </c>
      <c r="BM88" s="16">
        <v>2055223</v>
      </c>
      <c r="BN88" s="16">
        <v>4009556</v>
      </c>
      <c r="BO88" s="16">
        <v>3142399</v>
      </c>
      <c r="BP88" s="16" t="s">
        <v>165</v>
      </c>
      <c r="BQ88" s="16">
        <v>172918</v>
      </c>
      <c r="BR88" s="16">
        <v>2930</v>
      </c>
      <c r="BS88" s="16" t="s">
        <v>165</v>
      </c>
      <c r="BT88" s="16" t="s">
        <v>165</v>
      </c>
      <c r="BU88" s="16">
        <v>81553</v>
      </c>
      <c r="BV88" s="16" t="s">
        <v>165</v>
      </c>
      <c r="BW88" s="16">
        <v>56660</v>
      </c>
      <c r="BX88" s="16">
        <v>24893</v>
      </c>
      <c r="BY88" s="16" t="s">
        <v>165</v>
      </c>
      <c r="BZ88" s="16" t="s">
        <v>165</v>
      </c>
      <c r="CA88" s="16" t="s">
        <v>165</v>
      </c>
      <c r="CB88" s="16" t="s">
        <v>165</v>
      </c>
      <c r="CC88" s="16" t="s">
        <v>165</v>
      </c>
      <c r="CD88" s="16" t="s">
        <v>165</v>
      </c>
      <c r="CE88" s="16" t="s">
        <v>165</v>
      </c>
      <c r="CF88" s="16">
        <v>4538276</v>
      </c>
      <c r="CG88" s="16">
        <v>4537455</v>
      </c>
      <c r="CH88" s="16">
        <v>4065794</v>
      </c>
      <c r="CI88" s="16">
        <v>471661</v>
      </c>
      <c r="CJ88" s="16">
        <v>821</v>
      </c>
      <c r="CK88" s="16">
        <v>59006</v>
      </c>
      <c r="CL88" s="16">
        <v>36896</v>
      </c>
      <c r="CM88" s="16">
        <v>5665566</v>
      </c>
      <c r="CN88" s="16">
        <v>6123282</v>
      </c>
      <c r="CO88" s="17" t="s">
        <v>165</v>
      </c>
    </row>
    <row r="89" spans="1:93" s="13" customFormat="1" ht="13.5">
      <c r="A89" s="14" t="s">
        <v>704</v>
      </c>
      <c r="B89" s="15" t="s">
        <v>168</v>
      </c>
      <c r="C89" s="100">
        <v>92134</v>
      </c>
      <c r="D89" s="15" t="s">
        <v>242</v>
      </c>
      <c r="E89" s="15" t="s">
        <v>249</v>
      </c>
      <c r="F89" s="16">
        <v>6363809</v>
      </c>
      <c r="G89" s="16">
        <v>184506</v>
      </c>
      <c r="H89" s="16">
        <v>436657</v>
      </c>
      <c r="I89" s="16">
        <v>21878</v>
      </c>
      <c r="J89" s="16">
        <v>14348</v>
      </c>
      <c r="K89" s="16">
        <v>87063</v>
      </c>
      <c r="L89" s="16">
        <v>42989</v>
      </c>
      <c r="M89" s="16">
        <v>270379</v>
      </c>
      <c r="N89" s="16">
        <v>39736</v>
      </c>
      <c r="O89" s="16">
        <v>4183086</v>
      </c>
      <c r="P89" s="16">
        <v>2677309</v>
      </c>
      <c r="Q89" s="16">
        <v>2613616</v>
      </c>
      <c r="R89" s="16">
        <v>63693</v>
      </c>
      <c r="S89" s="16" t="s">
        <v>165</v>
      </c>
      <c r="T89" s="16">
        <v>1505777</v>
      </c>
      <c r="U89" s="16">
        <v>31577</v>
      </c>
      <c r="V89" s="16">
        <v>44666</v>
      </c>
      <c r="W89" s="16" t="s">
        <v>165</v>
      </c>
      <c r="X89" s="16">
        <v>803</v>
      </c>
      <c r="Y89" s="16">
        <v>349134</v>
      </c>
      <c r="Z89" s="16">
        <v>2114</v>
      </c>
      <c r="AA89" s="16">
        <v>85</v>
      </c>
      <c r="AB89" s="16">
        <v>4700</v>
      </c>
      <c r="AC89" s="16">
        <v>74494</v>
      </c>
      <c r="AD89" s="16">
        <v>996999</v>
      </c>
      <c r="AE89" s="16">
        <v>1205</v>
      </c>
      <c r="AF89" s="16" t="s">
        <v>165</v>
      </c>
      <c r="AG89" s="16" t="s">
        <v>165</v>
      </c>
      <c r="AH89" s="16" t="s">
        <v>165</v>
      </c>
      <c r="AI89" s="16" t="s">
        <v>165</v>
      </c>
      <c r="AJ89" s="16" t="s">
        <v>165</v>
      </c>
      <c r="AK89" s="16" t="s">
        <v>165</v>
      </c>
      <c r="AL89" s="16" t="s">
        <v>165</v>
      </c>
      <c r="AM89" s="16" t="s">
        <v>165</v>
      </c>
      <c r="AN89" s="16">
        <v>888495</v>
      </c>
      <c r="AO89" s="16">
        <v>593028</v>
      </c>
      <c r="AP89" s="16" t="s">
        <v>165</v>
      </c>
      <c r="AQ89" s="16">
        <v>4988</v>
      </c>
      <c r="AR89" s="16">
        <v>33313</v>
      </c>
      <c r="AS89" s="16">
        <v>43565</v>
      </c>
      <c r="AT89" s="16">
        <v>7423397</v>
      </c>
      <c r="AU89" s="16">
        <v>587925</v>
      </c>
      <c r="AV89" s="16">
        <v>19653</v>
      </c>
      <c r="AW89" s="16">
        <v>1636</v>
      </c>
      <c r="AX89" s="16">
        <v>1297665</v>
      </c>
      <c r="AY89" s="16">
        <v>166045</v>
      </c>
      <c r="AZ89" s="16">
        <v>128811</v>
      </c>
      <c r="BA89" s="16">
        <v>4457426</v>
      </c>
      <c r="BB89" s="16">
        <v>764236</v>
      </c>
      <c r="BC89" s="16">
        <v>489719</v>
      </c>
      <c r="BD89" s="16">
        <v>10485079</v>
      </c>
      <c r="BE89" s="16">
        <v>4321403</v>
      </c>
      <c r="BF89" s="16">
        <v>1986404</v>
      </c>
      <c r="BG89" s="16">
        <v>1793491</v>
      </c>
      <c r="BH89" s="16">
        <v>1866389</v>
      </c>
      <c r="BI89" s="16">
        <v>468610</v>
      </c>
      <c r="BJ89" s="16">
        <v>4405176</v>
      </c>
      <c r="BK89" s="16">
        <v>95577</v>
      </c>
      <c r="BL89" s="16">
        <v>2451983</v>
      </c>
      <c r="BM89" s="16">
        <v>2075757</v>
      </c>
      <c r="BN89" s="16">
        <v>1933565</v>
      </c>
      <c r="BO89" s="16">
        <v>1779303</v>
      </c>
      <c r="BP89" s="16" t="s">
        <v>165</v>
      </c>
      <c r="BQ89" s="16">
        <v>19628</v>
      </c>
      <c r="BR89" s="16" t="s">
        <v>165</v>
      </c>
      <c r="BS89" s="16" t="s">
        <v>165</v>
      </c>
      <c r="BT89" s="16" t="s">
        <v>165</v>
      </c>
      <c r="BU89" s="16">
        <v>116113</v>
      </c>
      <c r="BV89" s="16">
        <v>1604</v>
      </c>
      <c r="BW89" s="16">
        <v>83660</v>
      </c>
      <c r="BX89" s="16">
        <v>32453</v>
      </c>
      <c r="BY89" s="16" t="s">
        <v>165</v>
      </c>
      <c r="BZ89" s="16" t="s">
        <v>165</v>
      </c>
      <c r="CA89" s="16" t="s">
        <v>165</v>
      </c>
      <c r="CB89" s="16" t="s">
        <v>165</v>
      </c>
      <c r="CC89" s="16" t="s">
        <v>165</v>
      </c>
      <c r="CD89" s="16" t="s">
        <v>165</v>
      </c>
      <c r="CE89" s="16" t="s">
        <v>165</v>
      </c>
      <c r="CF89" s="16">
        <v>4914471</v>
      </c>
      <c r="CG89" s="16">
        <v>4914437</v>
      </c>
      <c r="CH89" s="16">
        <v>4623304</v>
      </c>
      <c r="CI89" s="16">
        <v>291133</v>
      </c>
      <c r="CJ89" s="16">
        <v>34</v>
      </c>
      <c r="CK89" s="16">
        <v>868152</v>
      </c>
      <c r="CL89" s="16" t="s">
        <v>165</v>
      </c>
      <c r="CM89" s="16">
        <v>1124881</v>
      </c>
      <c r="CN89" s="16">
        <v>4555427</v>
      </c>
      <c r="CO89" s="17" t="s">
        <v>165</v>
      </c>
    </row>
    <row r="90" spans="1:93" s="13" customFormat="1" ht="13.5">
      <c r="A90" s="9" t="s">
        <v>704</v>
      </c>
      <c r="B90" s="10" t="s">
        <v>166</v>
      </c>
      <c r="C90" s="99">
        <v>102016</v>
      </c>
      <c r="D90" s="10" t="s">
        <v>250</v>
      </c>
      <c r="E90" s="10" t="s">
        <v>251</v>
      </c>
      <c r="F90" s="11">
        <v>21374556</v>
      </c>
      <c r="G90" s="11">
        <v>373248</v>
      </c>
      <c r="H90" s="11">
        <v>1460646</v>
      </c>
      <c r="I90" s="11">
        <v>49258</v>
      </c>
      <c r="J90" s="11">
        <v>11190</v>
      </c>
      <c r="K90" s="11">
        <v>60157</v>
      </c>
      <c r="L90" s="11" t="s">
        <v>165</v>
      </c>
      <c r="M90" s="11">
        <v>1340041</v>
      </c>
      <c r="N90" s="11">
        <v>52670</v>
      </c>
      <c r="O90" s="11">
        <v>14230369</v>
      </c>
      <c r="P90" s="11">
        <v>9478115</v>
      </c>
      <c r="Q90" s="11">
        <v>8921097</v>
      </c>
      <c r="R90" s="11">
        <v>272266</v>
      </c>
      <c r="S90" s="11">
        <v>284752</v>
      </c>
      <c r="T90" s="11">
        <v>4752254</v>
      </c>
      <c r="U90" s="11">
        <v>149818</v>
      </c>
      <c r="V90" s="11">
        <v>135137</v>
      </c>
      <c r="W90" s="11">
        <v>1026</v>
      </c>
      <c r="X90" s="11">
        <v>59437</v>
      </c>
      <c r="Y90" s="11">
        <v>390696</v>
      </c>
      <c r="Z90" s="11" t="s">
        <v>165</v>
      </c>
      <c r="AA90" s="11">
        <v>10577</v>
      </c>
      <c r="AB90" s="11">
        <v>138403</v>
      </c>
      <c r="AC90" s="11">
        <v>259700</v>
      </c>
      <c r="AD90" s="11">
        <v>3565864</v>
      </c>
      <c r="AE90" s="11" t="s">
        <v>165</v>
      </c>
      <c r="AF90" s="11" t="s">
        <v>165</v>
      </c>
      <c r="AG90" s="11">
        <v>35948</v>
      </c>
      <c r="AH90" s="11" t="s">
        <v>165</v>
      </c>
      <c r="AI90" s="11" t="s">
        <v>165</v>
      </c>
      <c r="AJ90" s="11">
        <v>1400</v>
      </c>
      <c r="AK90" s="11" t="s">
        <v>165</v>
      </c>
      <c r="AL90" s="11">
        <v>4248</v>
      </c>
      <c r="AM90" s="11" t="s">
        <v>165</v>
      </c>
      <c r="AN90" s="11">
        <v>2966528</v>
      </c>
      <c r="AO90" s="11">
        <v>2058760</v>
      </c>
      <c r="AP90" s="11">
        <v>1255</v>
      </c>
      <c r="AQ90" s="11">
        <v>23042</v>
      </c>
      <c r="AR90" s="11">
        <v>208038</v>
      </c>
      <c r="AS90" s="11">
        <v>156311</v>
      </c>
      <c r="AT90" s="11">
        <v>17924359</v>
      </c>
      <c r="AU90" s="11">
        <v>489379</v>
      </c>
      <c r="AV90" s="11">
        <v>76561</v>
      </c>
      <c r="AW90" s="11">
        <v>7506</v>
      </c>
      <c r="AX90" s="11">
        <v>3656317</v>
      </c>
      <c r="AY90" s="11">
        <v>465507</v>
      </c>
      <c r="AZ90" s="11">
        <v>305394</v>
      </c>
      <c r="BA90" s="11">
        <v>11870445</v>
      </c>
      <c r="BB90" s="11">
        <v>1053250</v>
      </c>
      <c r="BC90" s="11">
        <v>913784</v>
      </c>
      <c r="BD90" s="11">
        <v>30839980</v>
      </c>
      <c r="BE90" s="11">
        <v>10558297</v>
      </c>
      <c r="BF90" s="11">
        <v>720801</v>
      </c>
      <c r="BG90" s="11">
        <v>43891</v>
      </c>
      <c r="BH90" s="11">
        <v>5253063</v>
      </c>
      <c r="BI90" s="11">
        <v>4584433</v>
      </c>
      <c r="BJ90" s="11">
        <v>23706608</v>
      </c>
      <c r="BK90" s="11">
        <v>746515</v>
      </c>
      <c r="BL90" s="11">
        <v>8975975</v>
      </c>
      <c r="BM90" s="11">
        <v>7134572</v>
      </c>
      <c r="BN90" s="11">
        <v>14529514</v>
      </c>
      <c r="BO90" s="11">
        <v>13052136</v>
      </c>
      <c r="BP90" s="11" t="s">
        <v>165</v>
      </c>
      <c r="BQ90" s="11">
        <v>116394</v>
      </c>
      <c r="BR90" s="11">
        <v>84725</v>
      </c>
      <c r="BS90" s="11" t="s">
        <v>165</v>
      </c>
      <c r="BT90" s="11" t="s">
        <v>165</v>
      </c>
      <c r="BU90" s="11" t="s">
        <v>165</v>
      </c>
      <c r="BV90" s="11" t="s">
        <v>165</v>
      </c>
      <c r="BW90" s="11" t="s">
        <v>165</v>
      </c>
      <c r="BX90" s="11" t="s">
        <v>165</v>
      </c>
      <c r="BY90" s="11" t="s">
        <v>165</v>
      </c>
      <c r="BZ90" s="11" t="s">
        <v>165</v>
      </c>
      <c r="CA90" s="11" t="s">
        <v>165</v>
      </c>
      <c r="CB90" s="11" t="s">
        <v>165</v>
      </c>
      <c r="CC90" s="11" t="s">
        <v>165</v>
      </c>
      <c r="CD90" s="11" t="s">
        <v>165</v>
      </c>
      <c r="CE90" s="11" t="s">
        <v>165</v>
      </c>
      <c r="CF90" s="11">
        <v>15596216</v>
      </c>
      <c r="CG90" s="11">
        <v>15596208</v>
      </c>
      <c r="CH90" s="11">
        <v>14097423</v>
      </c>
      <c r="CI90" s="11">
        <v>1498785</v>
      </c>
      <c r="CJ90" s="11">
        <v>8</v>
      </c>
      <c r="CK90" s="11">
        <v>168385</v>
      </c>
      <c r="CL90" s="11">
        <v>87034</v>
      </c>
      <c r="CM90" s="11">
        <v>7693488</v>
      </c>
      <c r="CN90" s="11">
        <v>12079420</v>
      </c>
      <c r="CO90" s="12" t="s">
        <v>165</v>
      </c>
    </row>
    <row r="91" spans="1:93" s="13" customFormat="1" ht="13.5">
      <c r="A91" s="14" t="s">
        <v>704</v>
      </c>
      <c r="B91" s="15" t="s">
        <v>166</v>
      </c>
      <c r="C91" s="100">
        <v>102024</v>
      </c>
      <c r="D91" s="15" t="s">
        <v>250</v>
      </c>
      <c r="E91" s="15" t="s">
        <v>252</v>
      </c>
      <c r="F91" s="16">
        <v>20567267</v>
      </c>
      <c r="G91" s="16">
        <v>372100</v>
      </c>
      <c r="H91" s="16">
        <v>2403429</v>
      </c>
      <c r="I91" s="16">
        <v>43979</v>
      </c>
      <c r="J91" s="16">
        <v>16044</v>
      </c>
      <c r="K91" s="16">
        <v>77550</v>
      </c>
      <c r="L91" s="16">
        <v>96902</v>
      </c>
      <c r="M91" s="16">
        <v>2168954</v>
      </c>
      <c r="N91" s="16">
        <v>71967</v>
      </c>
      <c r="O91" s="16">
        <v>12783322</v>
      </c>
      <c r="P91" s="16">
        <v>8647149</v>
      </c>
      <c r="Q91" s="16">
        <v>7945988</v>
      </c>
      <c r="R91" s="16">
        <v>195728</v>
      </c>
      <c r="S91" s="16">
        <v>505433</v>
      </c>
      <c r="T91" s="16">
        <v>4136173</v>
      </c>
      <c r="U91" s="16">
        <v>111654</v>
      </c>
      <c r="V91" s="16">
        <v>160074</v>
      </c>
      <c r="W91" s="16" t="s">
        <v>165</v>
      </c>
      <c r="X91" s="16">
        <v>22029</v>
      </c>
      <c r="Y91" s="16">
        <v>261303</v>
      </c>
      <c r="Z91" s="16">
        <v>5628</v>
      </c>
      <c r="AA91" s="16">
        <v>5124</v>
      </c>
      <c r="AB91" s="16">
        <v>10455</v>
      </c>
      <c r="AC91" s="16">
        <v>362364</v>
      </c>
      <c r="AD91" s="16">
        <v>3192495</v>
      </c>
      <c r="AE91" s="16" t="s">
        <v>165</v>
      </c>
      <c r="AF91" s="16" t="s">
        <v>165</v>
      </c>
      <c r="AG91" s="16" t="s">
        <v>165</v>
      </c>
      <c r="AH91" s="16" t="s">
        <v>165</v>
      </c>
      <c r="AI91" s="16" t="s">
        <v>165</v>
      </c>
      <c r="AJ91" s="16">
        <v>1836</v>
      </c>
      <c r="AK91" s="16" t="s">
        <v>165</v>
      </c>
      <c r="AL91" s="16">
        <v>3211</v>
      </c>
      <c r="AM91" s="16" t="s">
        <v>165</v>
      </c>
      <c r="AN91" s="16">
        <v>2533899</v>
      </c>
      <c r="AO91" s="16">
        <v>1869055</v>
      </c>
      <c r="AP91" s="16">
        <v>5093</v>
      </c>
      <c r="AQ91" s="16">
        <v>21183</v>
      </c>
      <c r="AR91" s="16">
        <v>507219</v>
      </c>
      <c r="AS91" s="16">
        <v>131756</v>
      </c>
      <c r="AT91" s="16">
        <v>17948061</v>
      </c>
      <c r="AU91" s="16">
        <v>719001</v>
      </c>
      <c r="AV91" s="16">
        <v>61814</v>
      </c>
      <c r="AW91" s="16">
        <v>5466</v>
      </c>
      <c r="AX91" s="16">
        <v>4906366</v>
      </c>
      <c r="AY91" s="16">
        <v>551762</v>
      </c>
      <c r="AZ91" s="16">
        <v>419667</v>
      </c>
      <c r="BA91" s="16">
        <v>9628928</v>
      </c>
      <c r="BB91" s="16">
        <v>1655057</v>
      </c>
      <c r="BC91" s="16">
        <v>1432191</v>
      </c>
      <c r="BD91" s="16">
        <v>33861508</v>
      </c>
      <c r="BE91" s="16">
        <v>17528179</v>
      </c>
      <c r="BF91" s="16">
        <v>4305169</v>
      </c>
      <c r="BG91" s="16">
        <v>3998077</v>
      </c>
      <c r="BH91" s="16">
        <v>5764503</v>
      </c>
      <c r="BI91" s="16">
        <v>7458507</v>
      </c>
      <c r="BJ91" s="16">
        <v>27081790</v>
      </c>
      <c r="BK91" s="16">
        <v>765559</v>
      </c>
      <c r="BL91" s="16">
        <v>8880452</v>
      </c>
      <c r="BM91" s="16">
        <v>8155795</v>
      </c>
      <c r="BN91" s="16">
        <v>17193939</v>
      </c>
      <c r="BO91" s="16">
        <v>15461068</v>
      </c>
      <c r="BP91" s="16" t="s">
        <v>165</v>
      </c>
      <c r="BQ91" s="16">
        <v>513110</v>
      </c>
      <c r="BR91" s="16" t="s">
        <v>165</v>
      </c>
      <c r="BS91" s="16">
        <v>494289</v>
      </c>
      <c r="BT91" s="16" t="s">
        <v>165</v>
      </c>
      <c r="BU91" s="16">
        <v>2786</v>
      </c>
      <c r="BV91" s="16" t="s">
        <v>165</v>
      </c>
      <c r="BW91" s="16">
        <v>2647</v>
      </c>
      <c r="BX91" s="16">
        <v>139</v>
      </c>
      <c r="BY91" s="16" t="s">
        <v>165</v>
      </c>
      <c r="BZ91" s="16" t="s">
        <v>165</v>
      </c>
      <c r="CA91" s="16" t="s">
        <v>165</v>
      </c>
      <c r="CB91" s="16" t="s">
        <v>165</v>
      </c>
      <c r="CC91" s="16" t="s">
        <v>165</v>
      </c>
      <c r="CD91" s="16" t="s">
        <v>165</v>
      </c>
      <c r="CE91" s="16" t="s">
        <v>165</v>
      </c>
      <c r="CF91" s="16">
        <v>13538054</v>
      </c>
      <c r="CG91" s="16">
        <v>13536749</v>
      </c>
      <c r="CH91" s="16">
        <v>12119419</v>
      </c>
      <c r="CI91" s="16">
        <v>1417330</v>
      </c>
      <c r="CJ91" s="16">
        <v>1305</v>
      </c>
      <c r="CK91" s="16">
        <v>1046215</v>
      </c>
      <c r="CL91" s="16">
        <v>33993</v>
      </c>
      <c r="CM91" s="16">
        <v>17360352</v>
      </c>
      <c r="CN91" s="16">
        <v>11430236</v>
      </c>
      <c r="CO91" s="17" t="s">
        <v>165</v>
      </c>
    </row>
    <row r="92" spans="1:93" s="13" customFormat="1" ht="13.5">
      <c r="A92" s="14" t="s">
        <v>704</v>
      </c>
      <c r="B92" s="15" t="s">
        <v>168</v>
      </c>
      <c r="C92" s="100">
        <v>102032</v>
      </c>
      <c r="D92" s="15" t="s">
        <v>250</v>
      </c>
      <c r="E92" s="15" t="s">
        <v>253</v>
      </c>
      <c r="F92" s="16">
        <v>8884806</v>
      </c>
      <c r="G92" s="16">
        <v>163937</v>
      </c>
      <c r="H92" s="16">
        <v>456385</v>
      </c>
      <c r="I92" s="16">
        <v>21354</v>
      </c>
      <c r="J92" s="16">
        <v>20427</v>
      </c>
      <c r="K92" s="16">
        <v>35760</v>
      </c>
      <c r="L92" s="16">
        <v>37582</v>
      </c>
      <c r="M92" s="16">
        <v>341262</v>
      </c>
      <c r="N92" s="16">
        <v>39422</v>
      </c>
      <c r="O92" s="16">
        <v>6046767</v>
      </c>
      <c r="P92" s="16">
        <v>3974252</v>
      </c>
      <c r="Q92" s="16">
        <v>3856297</v>
      </c>
      <c r="R92" s="16">
        <v>109912</v>
      </c>
      <c r="S92" s="16">
        <v>8043</v>
      </c>
      <c r="T92" s="16">
        <v>2072515</v>
      </c>
      <c r="U92" s="16">
        <v>56630</v>
      </c>
      <c r="V92" s="16">
        <v>45725</v>
      </c>
      <c r="W92" s="16">
        <v>1610</v>
      </c>
      <c r="X92" s="16">
        <v>21109</v>
      </c>
      <c r="Y92" s="16">
        <v>211845</v>
      </c>
      <c r="Z92" s="16">
        <v>2789</v>
      </c>
      <c r="AA92" s="16">
        <v>3120</v>
      </c>
      <c r="AB92" s="16">
        <v>69869</v>
      </c>
      <c r="AC92" s="16">
        <v>150159</v>
      </c>
      <c r="AD92" s="16">
        <v>1489658</v>
      </c>
      <c r="AE92" s="16" t="s">
        <v>165</v>
      </c>
      <c r="AF92" s="16" t="s">
        <v>165</v>
      </c>
      <c r="AG92" s="16">
        <v>16415</v>
      </c>
      <c r="AH92" s="16" t="s">
        <v>165</v>
      </c>
      <c r="AI92" s="16">
        <v>3182</v>
      </c>
      <c r="AJ92" s="16" t="s">
        <v>165</v>
      </c>
      <c r="AK92" s="16" t="s">
        <v>165</v>
      </c>
      <c r="AL92" s="16">
        <v>404</v>
      </c>
      <c r="AM92" s="16" t="s">
        <v>165</v>
      </c>
      <c r="AN92" s="16">
        <v>1264799</v>
      </c>
      <c r="AO92" s="16">
        <v>854602</v>
      </c>
      <c r="AP92" s="16">
        <v>3856</v>
      </c>
      <c r="AQ92" s="16">
        <v>9024</v>
      </c>
      <c r="AR92" s="16">
        <v>46014</v>
      </c>
      <c r="AS92" s="16">
        <v>63360</v>
      </c>
      <c r="AT92" s="16">
        <v>6565955</v>
      </c>
      <c r="AU92" s="16">
        <v>394612</v>
      </c>
      <c r="AV92" s="16">
        <v>18685</v>
      </c>
      <c r="AW92" s="16">
        <v>3619</v>
      </c>
      <c r="AX92" s="16">
        <v>1457823</v>
      </c>
      <c r="AY92" s="16">
        <v>220851</v>
      </c>
      <c r="AZ92" s="16">
        <v>76041</v>
      </c>
      <c r="BA92" s="16">
        <v>3973372</v>
      </c>
      <c r="BB92" s="16">
        <v>420952</v>
      </c>
      <c r="BC92" s="16">
        <v>196160</v>
      </c>
      <c r="BD92" s="16">
        <v>10316921</v>
      </c>
      <c r="BE92" s="16">
        <v>2648772</v>
      </c>
      <c r="BF92" s="16">
        <v>117842</v>
      </c>
      <c r="BG92" s="16">
        <v>18833</v>
      </c>
      <c r="BH92" s="16">
        <v>1234719</v>
      </c>
      <c r="BI92" s="16">
        <v>1296211</v>
      </c>
      <c r="BJ92" s="16">
        <v>3905489</v>
      </c>
      <c r="BK92" s="16">
        <v>132348</v>
      </c>
      <c r="BL92" s="16">
        <v>1678875</v>
      </c>
      <c r="BM92" s="16">
        <v>1129362</v>
      </c>
      <c r="BN92" s="16">
        <v>2101523</v>
      </c>
      <c r="BO92" s="16">
        <v>1561808</v>
      </c>
      <c r="BP92" s="16" t="s">
        <v>165</v>
      </c>
      <c r="BQ92" s="16">
        <v>68245</v>
      </c>
      <c r="BR92" s="16" t="s">
        <v>165</v>
      </c>
      <c r="BS92" s="16">
        <v>56846</v>
      </c>
      <c r="BT92" s="16">
        <v>56846</v>
      </c>
      <c r="BU92" s="16">
        <v>45416</v>
      </c>
      <c r="BV92" s="16" t="s">
        <v>165</v>
      </c>
      <c r="BW92" s="16">
        <v>1793</v>
      </c>
      <c r="BX92" s="16">
        <v>43623</v>
      </c>
      <c r="BY92" s="16" t="s">
        <v>165</v>
      </c>
      <c r="BZ92" s="16" t="s">
        <v>165</v>
      </c>
      <c r="CA92" s="16" t="s">
        <v>165</v>
      </c>
      <c r="CB92" s="16" t="s">
        <v>165</v>
      </c>
      <c r="CC92" s="16" t="s">
        <v>165</v>
      </c>
      <c r="CD92" s="16" t="s">
        <v>165</v>
      </c>
      <c r="CE92" s="16" t="s">
        <v>165</v>
      </c>
      <c r="CF92" s="16">
        <v>3856238</v>
      </c>
      <c r="CG92" s="16">
        <v>3856237</v>
      </c>
      <c r="CH92" s="16">
        <v>3487353</v>
      </c>
      <c r="CI92" s="16">
        <v>368884</v>
      </c>
      <c r="CJ92" s="16">
        <v>1</v>
      </c>
      <c r="CK92" s="16">
        <v>1110011</v>
      </c>
      <c r="CL92" s="16">
        <v>25895</v>
      </c>
      <c r="CM92" s="16">
        <v>1128847</v>
      </c>
      <c r="CN92" s="16">
        <v>6750173</v>
      </c>
      <c r="CO92" s="17" t="s">
        <v>165</v>
      </c>
    </row>
    <row r="93" spans="1:93" s="13" customFormat="1" ht="13.5">
      <c r="A93" s="14" t="s">
        <v>704</v>
      </c>
      <c r="B93" s="15" t="s">
        <v>179</v>
      </c>
      <c r="C93" s="100">
        <v>102041</v>
      </c>
      <c r="D93" s="15" t="s">
        <v>250</v>
      </c>
      <c r="E93" s="15" t="s">
        <v>254</v>
      </c>
      <c r="F93" s="16">
        <v>12587815</v>
      </c>
      <c r="G93" s="16">
        <v>243289</v>
      </c>
      <c r="H93" s="16">
        <v>858811</v>
      </c>
      <c r="I93" s="16">
        <v>22254</v>
      </c>
      <c r="J93" s="16">
        <v>20749</v>
      </c>
      <c r="K93" s="16">
        <v>52095</v>
      </c>
      <c r="L93" s="16">
        <v>43352</v>
      </c>
      <c r="M93" s="16">
        <v>720361</v>
      </c>
      <c r="N93" s="16">
        <v>42420</v>
      </c>
      <c r="O93" s="16">
        <v>8442745</v>
      </c>
      <c r="P93" s="16">
        <v>5498319</v>
      </c>
      <c r="Q93" s="16">
        <v>5359463</v>
      </c>
      <c r="R93" s="16">
        <v>131412</v>
      </c>
      <c r="S93" s="16">
        <v>7444</v>
      </c>
      <c r="T93" s="16">
        <v>2944426</v>
      </c>
      <c r="U93" s="16">
        <v>75024</v>
      </c>
      <c r="V93" s="16">
        <v>76014</v>
      </c>
      <c r="W93" s="16" t="s">
        <v>165</v>
      </c>
      <c r="X93" s="16">
        <v>27882</v>
      </c>
      <c r="Y93" s="16">
        <v>298043</v>
      </c>
      <c r="Z93" s="16">
        <v>559</v>
      </c>
      <c r="AA93" s="16">
        <v>10903</v>
      </c>
      <c r="AB93" s="16">
        <v>52466</v>
      </c>
      <c r="AC93" s="16">
        <v>294185</v>
      </c>
      <c r="AD93" s="16">
        <v>2090514</v>
      </c>
      <c r="AE93" s="16" t="s">
        <v>165</v>
      </c>
      <c r="AF93" s="16" t="s">
        <v>165</v>
      </c>
      <c r="AG93" s="16">
        <v>15684</v>
      </c>
      <c r="AH93" s="16" t="s">
        <v>165</v>
      </c>
      <c r="AI93" s="16">
        <v>3152</v>
      </c>
      <c r="AJ93" s="16" t="s">
        <v>165</v>
      </c>
      <c r="AK93" s="16" t="s">
        <v>165</v>
      </c>
      <c r="AL93" s="16" t="s">
        <v>165</v>
      </c>
      <c r="AM93" s="16" t="s">
        <v>165</v>
      </c>
      <c r="AN93" s="16">
        <v>1756493</v>
      </c>
      <c r="AO93" s="16">
        <v>1083592</v>
      </c>
      <c r="AP93" s="16" t="s">
        <v>165</v>
      </c>
      <c r="AQ93" s="16">
        <v>9474</v>
      </c>
      <c r="AR93" s="16">
        <v>150991</v>
      </c>
      <c r="AS93" s="16">
        <v>88730</v>
      </c>
      <c r="AT93" s="16">
        <v>11167562</v>
      </c>
      <c r="AU93" s="16">
        <v>377684</v>
      </c>
      <c r="AV93" s="16">
        <v>56798</v>
      </c>
      <c r="AW93" s="16">
        <v>2319</v>
      </c>
      <c r="AX93" s="16">
        <v>2790770</v>
      </c>
      <c r="AY93" s="16">
        <v>307957</v>
      </c>
      <c r="AZ93" s="16">
        <v>217037</v>
      </c>
      <c r="BA93" s="16">
        <v>6831219</v>
      </c>
      <c r="BB93" s="16">
        <v>583778</v>
      </c>
      <c r="BC93" s="16">
        <v>522946</v>
      </c>
      <c r="BD93" s="16">
        <v>19311417</v>
      </c>
      <c r="BE93" s="16">
        <v>2936253</v>
      </c>
      <c r="BF93" s="16">
        <v>287028</v>
      </c>
      <c r="BG93" s="16">
        <v>24962</v>
      </c>
      <c r="BH93" s="16">
        <v>1492948</v>
      </c>
      <c r="BI93" s="16">
        <v>1156277</v>
      </c>
      <c r="BJ93" s="16">
        <v>9385611</v>
      </c>
      <c r="BK93" s="16">
        <v>341589</v>
      </c>
      <c r="BL93" s="16">
        <v>3838178</v>
      </c>
      <c r="BM93" s="16">
        <v>3141100</v>
      </c>
      <c r="BN93" s="16">
        <v>5420339</v>
      </c>
      <c r="BO93" s="16">
        <v>5176118</v>
      </c>
      <c r="BP93" s="16" t="s">
        <v>165</v>
      </c>
      <c r="BQ93" s="16">
        <v>127094</v>
      </c>
      <c r="BR93" s="16" t="s">
        <v>165</v>
      </c>
      <c r="BS93" s="16" t="s">
        <v>165</v>
      </c>
      <c r="BT93" s="16" t="s">
        <v>165</v>
      </c>
      <c r="BU93" s="16" t="s">
        <v>165</v>
      </c>
      <c r="BV93" s="16" t="s">
        <v>165</v>
      </c>
      <c r="BW93" s="16" t="s">
        <v>165</v>
      </c>
      <c r="BX93" s="16" t="s">
        <v>165</v>
      </c>
      <c r="BY93" s="16" t="s">
        <v>165</v>
      </c>
      <c r="BZ93" s="16" t="s">
        <v>165</v>
      </c>
      <c r="CA93" s="16" t="s">
        <v>165</v>
      </c>
      <c r="CB93" s="16" t="s">
        <v>165</v>
      </c>
      <c r="CC93" s="16" t="s">
        <v>165</v>
      </c>
      <c r="CD93" s="16" t="s">
        <v>165</v>
      </c>
      <c r="CE93" s="16" t="s">
        <v>165</v>
      </c>
      <c r="CF93" s="16">
        <v>7028963</v>
      </c>
      <c r="CG93" s="16">
        <v>7027505</v>
      </c>
      <c r="CH93" s="16">
        <v>6442291</v>
      </c>
      <c r="CI93" s="16">
        <v>585214</v>
      </c>
      <c r="CJ93" s="16">
        <v>1458</v>
      </c>
      <c r="CK93" s="16">
        <v>463720</v>
      </c>
      <c r="CL93" s="16">
        <v>688699</v>
      </c>
      <c r="CM93" s="16">
        <v>1950717</v>
      </c>
      <c r="CN93" s="16">
        <v>8053666</v>
      </c>
      <c r="CO93" s="17" t="s">
        <v>165</v>
      </c>
    </row>
    <row r="94" spans="1:93" s="13" customFormat="1" ht="13.5">
      <c r="A94" s="14" t="s">
        <v>704</v>
      </c>
      <c r="B94" s="15" t="s">
        <v>179</v>
      </c>
      <c r="C94" s="100">
        <v>102059</v>
      </c>
      <c r="D94" s="15" t="s">
        <v>250</v>
      </c>
      <c r="E94" s="15" t="s">
        <v>255</v>
      </c>
      <c r="F94" s="16">
        <v>12172510</v>
      </c>
      <c r="G94" s="16">
        <v>249384</v>
      </c>
      <c r="H94" s="16">
        <v>193521</v>
      </c>
      <c r="I94" s="16">
        <v>27047</v>
      </c>
      <c r="J94" s="16">
        <v>15672</v>
      </c>
      <c r="K94" s="16">
        <v>54995</v>
      </c>
      <c r="L94" s="16">
        <v>57827</v>
      </c>
      <c r="M94" s="16">
        <v>37980</v>
      </c>
      <c r="N94" s="16">
        <v>45337</v>
      </c>
      <c r="O94" s="16">
        <v>8652252</v>
      </c>
      <c r="P94" s="16">
        <v>5701918</v>
      </c>
      <c r="Q94" s="16">
        <v>5355990</v>
      </c>
      <c r="R94" s="16">
        <v>173035</v>
      </c>
      <c r="S94" s="16">
        <v>172893</v>
      </c>
      <c r="T94" s="16">
        <v>2950334</v>
      </c>
      <c r="U94" s="16">
        <v>52083</v>
      </c>
      <c r="V94" s="16">
        <v>77618</v>
      </c>
      <c r="W94" s="16">
        <v>1008</v>
      </c>
      <c r="X94" s="16">
        <v>25894</v>
      </c>
      <c r="Y94" s="16">
        <v>292073</v>
      </c>
      <c r="Z94" s="16" t="s">
        <v>165</v>
      </c>
      <c r="AA94" s="16" t="s">
        <v>165</v>
      </c>
      <c r="AB94" s="16">
        <v>95223</v>
      </c>
      <c r="AC94" s="16">
        <v>248741</v>
      </c>
      <c r="AD94" s="16">
        <v>2131479</v>
      </c>
      <c r="AE94" s="16" t="s">
        <v>165</v>
      </c>
      <c r="AF94" s="16" t="s">
        <v>165</v>
      </c>
      <c r="AG94" s="16">
        <v>23135</v>
      </c>
      <c r="AH94" s="16" t="s">
        <v>165</v>
      </c>
      <c r="AI94" s="16">
        <v>3080</v>
      </c>
      <c r="AJ94" s="16" t="s">
        <v>165</v>
      </c>
      <c r="AK94" s="16" t="s">
        <v>165</v>
      </c>
      <c r="AL94" s="16" t="s">
        <v>165</v>
      </c>
      <c r="AM94" s="16" t="s">
        <v>165</v>
      </c>
      <c r="AN94" s="16">
        <v>1789624</v>
      </c>
      <c r="AO94" s="16">
        <v>1195777</v>
      </c>
      <c r="AP94" s="16" t="s">
        <v>165</v>
      </c>
      <c r="AQ94" s="16">
        <v>15535</v>
      </c>
      <c r="AR94" s="16">
        <v>31080</v>
      </c>
      <c r="AS94" s="16">
        <v>106495</v>
      </c>
      <c r="AT94" s="16">
        <v>13453605</v>
      </c>
      <c r="AU94" s="16">
        <v>1435598</v>
      </c>
      <c r="AV94" s="16">
        <v>28349</v>
      </c>
      <c r="AW94" s="16">
        <v>5596</v>
      </c>
      <c r="AX94" s="16">
        <v>2500297</v>
      </c>
      <c r="AY94" s="16">
        <v>333017</v>
      </c>
      <c r="AZ94" s="16">
        <v>273998</v>
      </c>
      <c r="BA94" s="16">
        <v>7951547</v>
      </c>
      <c r="BB94" s="16">
        <v>925203</v>
      </c>
      <c r="BC94" s="16">
        <v>366439</v>
      </c>
      <c r="BD94" s="16">
        <v>19136937</v>
      </c>
      <c r="BE94" s="16">
        <v>6441515</v>
      </c>
      <c r="BF94" s="16">
        <v>1018180</v>
      </c>
      <c r="BG94" s="16">
        <v>585489</v>
      </c>
      <c r="BH94" s="16">
        <v>1906491</v>
      </c>
      <c r="BI94" s="16">
        <v>3516844</v>
      </c>
      <c r="BJ94" s="16">
        <v>13690453</v>
      </c>
      <c r="BK94" s="16">
        <v>485800</v>
      </c>
      <c r="BL94" s="16">
        <v>4198734</v>
      </c>
      <c r="BM94" s="16">
        <v>3861353</v>
      </c>
      <c r="BN94" s="16">
        <v>9366313</v>
      </c>
      <c r="BO94" s="16">
        <v>9283528</v>
      </c>
      <c r="BP94" s="16" t="s">
        <v>165</v>
      </c>
      <c r="BQ94" s="16">
        <v>103147</v>
      </c>
      <c r="BR94" s="16" t="s">
        <v>165</v>
      </c>
      <c r="BS94" s="16">
        <v>22259</v>
      </c>
      <c r="BT94" s="16" t="s">
        <v>165</v>
      </c>
      <c r="BU94" s="16" t="s">
        <v>165</v>
      </c>
      <c r="BV94" s="16" t="s">
        <v>165</v>
      </c>
      <c r="BW94" s="16" t="s">
        <v>165</v>
      </c>
      <c r="BX94" s="16" t="s">
        <v>165</v>
      </c>
      <c r="BY94" s="16" t="s">
        <v>165</v>
      </c>
      <c r="BZ94" s="16" t="s">
        <v>165</v>
      </c>
      <c r="CA94" s="16" t="s">
        <v>165</v>
      </c>
      <c r="CB94" s="16" t="s">
        <v>165</v>
      </c>
      <c r="CC94" s="16" t="s">
        <v>165</v>
      </c>
      <c r="CD94" s="16" t="s">
        <v>165</v>
      </c>
      <c r="CE94" s="16" t="s">
        <v>165</v>
      </c>
      <c r="CF94" s="16">
        <v>7402790</v>
      </c>
      <c r="CG94" s="16">
        <v>7402684</v>
      </c>
      <c r="CH94" s="16">
        <v>6676652</v>
      </c>
      <c r="CI94" s="16">
        <v>726032</v>
      </c>
      <c r="CJ94" s="16">
        <v>106</v>
      </c>
      <c r="CK94" s="16">
        <v>2041665</v>
      </c>
      <c r="CL94" s="16" t="s">
        <v>165</v>
      </c>
      <c r="CM94" s="16">
        <v>1291696</v>
      </c>
      <c r="CN94" s="16">
        <v>6112320</v>
      </c>
      <c r="CO94" s="17" t="s">
        <v>165</v>
      </c>
    </row>
    <row r="95" spans="1:93" s="13" customFormat="1" ht="13.5">
      <c r="A95" s="9" t="s">
        <v>704</v>
      </c>
      <c r="B95" s="10" t="s">
        <v>162</v>
      </c>
      <c r="C95" s="99">
        <v>111007</v>
      </c>
      <c r="D95" s="10" t="s">
        <v>256</v>
      </c>
      <c r="E95" s="10" t="s">
        <v>257</v>
      </c>
      <c r="F95" s="11">
        <v>74193544</v>
      </c>
      <c r="G95" s="11">
        <v>813165</v>
      </c>
      <c r="H95" s="11">
        <v>3169728</v>
      </c>
      <c r="I95" s="11">
        <v>84968</v>
      </c>
      <c r="J95" s="11">
        <v>40608</v>
      </c>
      <c r="K95" s="11">
        <v>44308</v>
      </c>
      <c r="L95" s="11">
        <v>332116</v>
      </c>
      <c r="M95" s="11">
        <v>2667728</v>
      </c>
      <c r="N95" s="11">
        <v>112304</v>
      </c>
      <c r="O95" s="11">
        <v>53446903</v>
      </c>
      <c r="P95" s="11">
        <v>34126379</v>
      </c>
      <c r="Q95" s="11">
        <v>29572583</v>
      </c>
      <c r="R95" s="11">
        <v>710776</v>
      </c>
      <c r="S95" s="11">
        <v>3843020</v>
      </c>
      <c r="T95" s="11">
        <v>19320524</v>
      </c>
      <c r="U95" s="11">
        <v>519605</v>
      </c>
      <c r="V95" s="11">
        <v>627916</v>
      </c>
      <c r="W95" s="11">
        <v>3597</v>
      </c>
      <c r="X95" s="11">
        <v>252807</v>
      </c>
      <c r="Y95" s="11">
        <v>3752102</v>
      </c>
      <c r="Z95" s="11">
        <v>4793</v>
      </c>
      <c r="AA95" s="11">
        <v>11799</v>
      </c>
      <c r="AB95" s="11">
        <v>580597</v>
      </c>
      <c r="AC95" s="11">
        <v>711656</v>
      </c>
      <c r="AD95" s="11">
        <v>12708803</v>
      </c>
      <c r="AE95" s="11">
        <v>779</v>
      </c>
      <c r="AF95" s="11" t="s">
        <v>165</v>
      </c>
      <c r="AG95" s="11">
        <v>87355</v>
      </c>
      <c r="AH95" s="11" t="s">
        <v>165</v>
      </c>
      <c r="AI95" s="11">
        <v>18983</v>
      </c>
      <c r="AJ95" s="11">
        <v>39732</v>
      </c>
      <c r="AK95" s="11" t="s">
        <v>165</v>
      </c>
      <c r="AL95" s="11" t="s">
        <v>165</v>
      </c>
      <c r="AM95" s="11" t="s">
        <v>165</v>
      </c>
      <c r="AN95" s="11">
        <v>10633354</v>
      </c>
      <c r="AO95" s="11">
        <v>5488909</v>
      </c>
      <c r="AP95" s="11">
        <v>1024</v>
      </c>
      <c r="AQ95" s="11">
        <v>110314</v>
      </c>
      <c r="AR95" s="11">
        <v>417843</v>
      </c>
      <c r="AS95" s="11">
        <v>456005</v>
      </c>
      <c r="AT95" s="11">
        <v>66115345</v>
      </c>
      <c r="AU95" s="11">
        <v>1188493</v>
      </c>
      <c r="AV95" s="11">
        <v>315848</v>
      </c>
      <c r="AW95" s="11">
        <v>5526</v>
      </c>
      <c r="AX95" s="11">
        <v>7504487</v>
      </c>
      <c r="AY95" s="11">
        <v>2053185</v>
      </c>
      <c r="AZ95" s="11">
        <v>425542</v>
      </c>
      <c r="BA95" s="11">
        <v>47483280</v>
      </c>
      <c r="BB95" s="11">
        <v>7138984</v>
      </c>
      <c r="BC95" s="11">
        <v>6645213</v>
      </c>
      <c r="BD95" s="11">
        <v>117639749</v>
      </c>
      <c r="BE95" s="11">
        <v>21753067</v>
      </c>
      <c r="BF95" s="11">
        <v>3570956</v>
      </c>
      <c r="BG95" s="11">
        <v>19523</v>
      </c>
      <c r="BH95" s="11">
        <v>10763153</v>
      </c>
      <c r="BI95" s="11">
        <v>7418958</v>
      </c>
      <c r="BJ95" s="11">
        <v>60312027</v>
      </c>
      <c r="BK95" s="11">
        <v>995352</v>
      </c>
      <c r="BL95" s="11">
        <v>16647163</v>
      </c>
      <c r="BM95" s="11">
        <v>11088887</v>
      </c>
      <c r="BN95" s="11">
        <v>42968750</v>
      </c>
      <c r="BO95" s="11">
        <v>32468736</v>
      </c>
      <c r="BP95" s="11">
        <v>600953</v>
      </c>
      <c r="BQ95" s="11" t="s">
        <v>165</v>
      </c>
      <c r="BR95" s="11">
        <v>95161</v>
      </c>
      <c r="BS95" s="11" t="s">
        <v>165</v>
      </c>
      <c r="BT95" s="11" t="s">
        <v>165</v>
      </c>
      <c r="BU95" s="11" t="s">
        <v>165</v>
      </c>
      <c r="BV95" s="11" t="s">
        <v>165</v>
      </c>
      <c r="BW95" s="11" t="s">
        <v>165</v>
      </c>
      <c r="BX95" s="11" t="s">
        <v>165</v>
      </c>
      <c r="BY95" s="11" t="s">
        <v>165</v>
      </c>
      <c r="BZ95" s="11" t="s">
        <v>165</v>
      </c>
      <c r="CA95" s="11" t="s">
        <v>165</v>
      </c>
      <c r="CB95" s="11" t="s">
        <v>165</v>
      </c>
      <c r="CC95" s="11" t="s">
        <v>165</v>
      </c>
      <c r="CD95" s="11" t="s">
        <v>165</v>
      </c>
      <c r="CE95" s="11" t="s">
        <v>165</v>
      </c>
      <c r="CF95" s="11">
        <v>49922012</v>
      </c>
      <c r="CG95" s="11">
        <v>49911031</v>
      </c>
      <c r="CH95" s="11">
        <v>46363364</v>
      </c>
      <c r="CI95" s="11">
        <v>3547667</v>
      </c>
      <c r="CJ95" s="11">
        <v>10981</v>
      </c>
      <c r="CK95" s="11">
        <v>1664625</v>
      </c>
      <c r="CL95" s="11">
        <v>146417</v>
      </c>
      <c r="CM95" s="11">
        <v>21442264</v>
      </c>
      <c r="CN95" s="11">
        <v>32396424</v>
      </c>
      <c r="CO95" s="12" t="s">
        <v>165</v>
      </c>
    </row>
    <row r="96" spans="1:93" s="13" customFormat="1" ht="13.5">
      <c r="A96" s="14" t="s">
        <v>704</v>
      </c>
      <c r="B96" s="15" t="s">
        <v>166</v>
      </c>
      <c r="C96" s="100">
        <v>112011</v>
      </c>
      <c r="D96" s="15" t="s">
        <v>256</v>
      </c>
      <c r="E96" s="15" t="s">
        <v>258</v>
      </c>
      <c r="F96" s="16">
        <v>18155134</v>
      </c>
      <c r="G96" s="16">
        <v>353444</v>
      </c>
      <c r="H96" s="16">
        <v>239945</v>
      </c>
      <c r="I96" s="16">
        <v>23593</v>
      </c>
      <c r="J96" s="16">
        <v>11203</v>
      </c>
      <c r="K96" s="16" t="s">
        <v>165</v>
      </c>
      <c r="L96" s="16">
        <v>46739</v>
      </c>
      <c r="M96" s="16">
        <v>158410</v>
      </c>
      <c r="N96" s="16">
        <v>76924</v>
      </c>
      <c r="O96" s="16">
        <v>13105395</v>
      </c>
      <c r="P96" s="16">
        <v>8590082</v>
      </c>
      <c r="Q96" s="16">
        <v>7884222</v>
      </c>
      <c r="R96" s="16">
        <v>199684</v>
      </c>
      <c r="S96" s="16">
        <v>506176</v>
      </c>
      <c r="T96" s="16">
        <v>4515313</v>
      </c>
      <c r="U96" s="16">
        <v>186164</v>
      </c>
      <c r="V96" s="16">
        <v>160078</v>
      </c>
      <c r="W96" s="16" t="s">
        <v>165</v>
      </c>
      <c r="X96" s="16">
        <v>27718</v>
      </c>
      <c r="Y96" s="16">
        <v>757405</v>
      </c>
      <c r="Z96" s="16" t="s">
        <v>165</v>
      </c>
      <c r="AA96" s="16">
        <v>7587</v>
      </c>
      <c r="AB96" s="16">
        <v>18606</v>
      </c>
      <c r="AC96" s="16">
        <v>204750</v>
      </c>
      <c r="AD96" s="16">
        <v>3139588</v>
      </c>
      <c r="AE96" s="16" t="s">
        <v>165</v>
      </c>
      <c r="AF96" s="16" t="s">
        <v>165</v>
      </c>
      <c r="AG96" s="16">
        <v>1600</v>
      </c>
      <c r="AH96" s="16" t="s">
        <v>165</v>
      </c>
      <c r="AI96" s="16">
        <v>4057</v>
      </c>
      <c r="AJ96" s="16">
        <v>7760</v>
      </c>
      <c r="AK96" s="16" t="s">
        <v>165</v>
      </c>
      <c r="AL96" s="16" t="s">
        <v>165</v>
      </c>
      <c r="AM96" s="16" t="s">
        <v>165</v>
      </c>
      <c r="AN96" s="16">
        <v>2927352</v>
      </c>
      <c r="AO96" s="16">
        <v>1432503</v>
      </c>
      <c r="AP96" s="16">
        <v>805</v>
      </c>
      <c r="AQ96" s="16">
        <v>18766</v>
      </c>
      <c r="AR96" s="16" t="s">
        <v>165</v>
      </c>
      <c r="AS96" s="16">
        <v>121525</v>
      </c>
      <c r="AT96" s="16">
        <v>16848963</v>
      </c>
      <c r="AU96" s="16">
        <v>2097348</v>
      </c>
      <c r="AV96" s="16">
        <v>70002</v>
      </c>
      <c r="AW96" s="16">
        <v>3014</v>
      </c>
      <c r="AX96" s="16">
        <v>3721211</v>
      </c>
      <c r="AY96" s="16">
        <v>504645</v>
      </c>
      <c r="AZ96" s="16">
        <v>230881</v>
      </c>
      <c r="BA96" s="16">
        <v>8622029</v>
      </c>
      <c r="BB96" s="16">
        <v>1599833</v>
      </c>
      <c r="BC96" s="16">
        <v>1337184</v>
      </c>
      <c r="BD96" s="16">
        <v>28539421</v>
      </c>
      <c r="BE96" s="16">
        <v>10425791</v>
      </c>
      <c r="BF96" s="16">
        <v>4589729</v>
      </c>
      <c r="BG96" s="16">
        <v>4247769</v>
      </c>
      <c r="BH96" s="16">
        <v>2826172</v>
      </c>
      <c r="BI96" s="16">
        <v>3009890</v>
      </c>
      <c r="BJ96" s="16">
        <v>12740252</v>
      </c>
      <c r="BK96" s="16">
        <v>362664</v>
      </c>
      <c r="BL96" s="16">
        <v>2724698</v>
      </c>
      <c r="BM96" s="16">
        <v>2085507</v>
      </c>
      <c r="BN96" s="16">
        <v>9770288</v>
      </c>
      <c r="BO96" s="16">
        <v>9432516</v>
      </c>
      <c r="BP96" s="16" t="s">
        <v>165</v>
      </c>
      <c r="BQ96" s="16">
        <v>219579</v>
      </c>
      <c r="BR96" s="16">
        <v>25687</v>
      </c>
      <c r="BS96" s="16" t="s">
        <v>165</v>
      </c>
      <c r="BT96" s="16" t="s">
        <v>165</v>
      </c>
      <c r="BU96" s="16" t="s">
        <v>165</v>
      </c>
      <c r="BV96" s="16" t="s">
        <v>165</v>
      </c>
      <c r="BW96" s="16" t="s">
        <v>165</v>
      </c>
      <c r="BX96" s="16" t="s">
        <v>165</v>
      </c>
      <c r="BY96" s="16" t="s">
        <v>165</v>
      </c>
      <c r="BZ96" s="16" t="s">
        <v>165</v>
      </c>
      <c r="CA96" s="16" t="s">
        <v>165</v>
      </c>
      <c r="CB96" s="16" t="s">
        <v>165</v>
      </c>
      <c r="CC96" s="16" t="s">
        <v>165</v>
      </c>
      <c r="CD96" s="16" t="s">
        <v>165</v>
      </c>
      <c r="CE96" s="16" t="s">
        <v>165</v>
      </c>
      <c r="CF96" s="16">
        <v>9222745</v>
      </c>
      <c r="CG96" s="16">
        <v>9222745</v>
      </c>
      <c r="CH96" s="16">
        <v>8308978</v>
      </c>
      <c r="CI96" s="16">
        <v>913767</v>
      </c>
      <c r="CJ96" s="16" t="s">
        <v>165</v>
      </c>
      <c r="CK96" s="16">
        <v>569241</v>
      </c>
      <c r="CL96" s="16" t="s">
        <v>165</v>
      </c>
      <c r="CM96" s="16">
        <v>946505</v>
      </c>
      <c r="CN96" s="16">
        <v>9766984</v>
      </c>
      <c r="CO96" s="17" t="s">
        <v>165</v>
      </c>
    </row>
    <row r="97" spans="1:93" s="13" customFormat="1" ht="13.5">
      <c r="A97" s="14" t="s">
        <v>704</v>
      </c>
      <c r="B97" s="15" t="s">
        <v>179</v>
      </c>
      <c r="C97" s="100">
        <v>112020</v>
      </c>
      <c r="D97" s="15" t="s">
        <v>256</v>
      </c>
      <c r="E97" s="15" t="s">
        <v>259</v>
      </c>
      <c r="F97" s="16">
        <v>11420139</v>
      </c>
      <c r="G97" s="16">
        <v>234271</v>
      </c>
      <c r="H97" s="16">
        <v>737787</v>
      </c>
      <c r="I97" s="16">
        <v>90540</v>
      </c>
      <c r="J97" s="16">
        <v>11103</v>
      </c>
      <c r="K97" s="16">
        <v>30369</v>
      </c>
      <c r="L97" s="16">
        <v>50536</v>
      </c>
      <c r="M97" s="16">
        <v>555239</v>
      </c>
      <c r="N97" s="16">
        <v>42099</v>
      </c>
      <c r="O97" s="16">
        <v>7567923</v>
      </c>
      <c r="P97" s="16">
        <v>5028702</v>
      </c>
      <c r="Q97" s="16">
        <v>4741874</v>
      </c>
      <c r="R97" s="16">
        <v>136846</v>
      </c>
      <c r="S97" s="16">
        <v>149982</v>
      </c>
      <c r="T97" s="16">
        <v>2539221</v>
      </c>
      <c r="U97" s="16">
        <v>77694</v>
      </c>
      <c r="V97" s="16">
        <v>83962</v>
      </c>
      <c r="W97" s="16" t="s">
        <v>165</v>
      </c>
      <c r="X97" s="16">
        <v>46784</v>
      </c>
      <c r="Y97" s="16">
        <v>318124</v>
      </c>
      <c r="Z97" s="16" t="s">
        <v>165</v>
      </c>
      <c r="AA97" s="16" t="s">
        <v>165</v>
      </c>
      <c r="AB97" s="16" t="s">
        <v>165</v>
      </c>
      <c r="AC97" s="16">
        <v>101826</v>
      </c>
      <c r="AD97" s="16">
        <v>1910831</v>
      </c>
      <c r="AE97" s="16" t="s">
        <v>165</v>
      </c>
      <c r="AF97" s="16" t="s">
        <v>165</v>
      </c>
      <c r="AG97" s="16" t="s">
        <v>165</v>
      </c>
      <c r="AH97" s="16" t="s">
        <v>165</v>
      </c>
      <c r="AI97" s="16" t="s">
        <v>165</v>
      </c>
      <c r="AJ97" s="16" t="s">
        <v>165</v>
      </c>
      <c r="AK97" s="16" t="s">
        <v>165</v>
      </c>
      <c r="AL97" s="16" t="s">
        <v>165</v>
      </c>
      <c r="AM97" s="16" t="s">
        <v>165</v>
      </c>
      <c r="AN97" s="16">
        <v>1564351</v>
      </c>
      <c r="AO97" s="16">
        <v>1159468</v>
      </c>
      <c r="AP97" s="16" t="s">
        <v>165</v>
      </c>
      <c r="AQ97" s="16">
        <v>9835</v>
      </c>
      <c r="AR97" s="16">
        <v>104405</v>
      </c>
      <c r="AS97" s="16">
        <v>89500</v>
      </c>
      <c r="AT97" s="16">
        <v>8054420</v>
      </c>
      <c r="AU97" s="16">
        <v>601203</v>
      </c>
      <c r="AV97" s="16">
        <v>56933</v>
      </c>
      <c r="AW97" s="16">
        <v>2659</v>
      </c>
      <c r="AX97" s="16">
        <v>1781414</v>
      </c>
      <c r="AY97" s="16">
        <v>420705</v>
      </c>
      <c r="AZ97" s="16">
        <v>207136</v>
      </c>
      <c r="BA97" s="16">
        <v>4227691</v>
      </c>
      <c r="BB97" s="16">
        <v>756679</v>
      </c>
      <c r="BC97" s="16">
        <v>597756</v>
      </c>
      <c r="BD97" s="16">
        <v>16435430</v>
      </c>
      <c r="BE97" s="16">
        <v>5316116</v>
      </c>
      <c r="BF97" s="16">
        <v>2568264</v>
      </c>
      <c r="BG97" s="16">
        <v>2211551</v>
      </c>
      <c r="BH97" s="16">
        <v>2194617</v>
      </c>
      <c r="BI97" s="16">
        <v>553235</v>
      </c>
      <c r="BJ97" s="16">
        <v>5150567</v>
      </c>
      <c r="BK97" s="16">
        <v>310772</v>
      </c>
      <c r="BL97" s="16">
        <v>1927088</v>
      </c>
      <c r="BM97" s="16">
        <v>1863022</v>
      </c>
      <c r="BN97" s="16">
        <v>3110645</v>
      </c>
      <c r="BO97" s="16">
        <v>3008699</v>
      </c>
      <c r="BP97" s="16" t="s">
        <v>165</v>
      </c>
      <c r="BQ97" s="16">
        <v>112834</v>
      </c>
      <c r="BR97" s="16" t="s">
        <v>165</v>
      </c>
      <c r="BS97" s="16" t="s">
        <v>165</v>
      </c>
      <c r="BT97" s="16" t="s">
        <v>165</v>
      </c>
      <c r="BU97" s="16" t="s">
        <v>165</v>
      </c>
      <c r="BV97" s="16" t="s">
        <v>165</v>
      </c>
      <c r="BW97" s="16" t="s">
        <v>165</v>
      </c>
      <c r="BX97" s="16" t="s">
        <v>165</v>
      </c>
      <c r="BY97" s="16" t="s">
        <v>165</v>
      </c>
      <c r="BZ97" s="16" t="s">
        <v>165</v>
      </c>
      <c r="CA97" s="16" t="s">
        <v>165</v>
      </c>
      <c r="CB97" s="16" t="s">
        <v>165</v>
      </c>
      <c r="CC97" s="16" t="s">
        <v>165</v>
      </c>
      <c r="CD97" s="16" t="s">
        <v>165</v>
      </c>
      <c r="CE97" s="16" t="s">
        <v>165</v>
      </c>
      <c r="CF97" s="16">
        <v>4611164</v>
      </c>
      <c r="CG97" s="16">
        <v>4611164</v>
      </c>
      <c r="CH97" s="16">
        <v>4296197</v>
      </c>
      <c r="CI97" s="16">
        <v>314967</v>
      </c>
      <c r="CJ97" s="16" t="s">
        <v>165</v>
      </c>
      <c r="CK97" s="16">
        <v>507361</v>
      </c>
      <c r="CL97" s="16">
        <v>2288</v>
      </c>
      <c r="CM97" s="16">
        <v>1070612</v>
      </c>
      <c r="CN97" s="16">
        <v>8634946</v>
      </c>
      <c r="CO97" s="17" t="s">
        <v>165</v>
      </c>
    </row>
    <row r="98" spans="1:93" s="13" customFormat="1" ht="13.5">
      <c r="A98" s="14" t="s">
        <v>704</v>
      </c>
      <c r="B98" s="15" t="s">
        <v>179</v>
      </c>
      <c r="C98" s="100">
        <v>112038</v>
      </c>
      <c r="D98" s="15" t="s">
        <v>256</v>
      </c>
      <c r="E98" s="15" t="s">
        <v>260</v>
      </c>
      <c r="F98" s="16">
        <v>27473590</v>
      </c>
      <c r="G98" s="16">
        <v>455523</v>
      </c>
      <c r="H98" s="16">
        <v>432743</v>
      </c>
      <c r="I98" s="16">
        <v>26979</v>
      </c>
      <c r="J98" s="16">
        <v>22497</v>
      </c>
      <c r="K98" s="16">
        <v>17855</v>
      </c>
      <c r="L98" s="16">
        <v>133056</v>
      </c>
      <c r="M98" s="16">
        <v>232356</v>
      </c>
      <c r="N98" s="16">
        <v>76993</v>
      </c>
      <c r="O98" s="16">
        <v>20576099</v>
      </c>
      <c r="P98" s="16">
        <v>13603659</v>
      </c>
      <c r="Q98" s="16">
        <v>12138919</v>
      </c>
      <c r="R98" s="16">
        <v>304284</v>
      </c>
      <c r="S98" s="16">
        <v>1160456</v>
      </c>
      <c r="T98" s="16">
        <v>6972440</v>
      </c>
      <c r="U98" s="16">
        <v>271619</v>
      </c>
      <c r="V98" s="16">
        <v>245337</v>
      </c>
      <c r="W98" s="16">
        <v>780</v>
      </c>
      <c r="X98" s="16">
        <v>100676</v>
      </c>
      <c r="Y98" s="16">
        <v>662008</v>
      </c>
      <c r="Z98" s="16">
        <v>282</v>
      </c>
      <c r="AA98" s="16" t="s">
        <v>165</v>
      </c>
      <c r="AB98" s="16">
        <v>203609</v>
      </c>
      <c r="AC98" s="16">
        <v>451975</v>
      </c>
      <c r="AD98" s="16">
        <v>4986428</v>
      </c>
      <c r="AE98" s="16" t="s">
        <v>165</v>
      </c>
      <c r="AF98" s="16" t="s">
        <v>165</v>
      </c>
      <c r="AG98" s="16">
        <v>38059</v>
      </c>
      <c r="AH98" s="16" t="s">
        <v>165</v>
      </c>
      <c r="AI98" s="16">
        <v>11033</v>
      </c>
      <c r="AJ98" s="16" t="s">
        <v>165</v>
      </c>
      <c r="AK98" s="16" t="s">
        <v>165</v>
      </c>
      <c r="AL98" s="16">
        <v>634</v>
      </c>
      <c r="AM98" s="16" t="s">
        <v>165</v>
      </c>
      <c r="AN98" s="16">
        <v>4012879</v>
      </c>
      <c r="AO98" s="16">
        <v>1801073</v>
      </c>
      <c r="AP98" s="16" t="s">
        <v>165</v>
      </c>
      <c r="AQ98" s="16">
        <v>30012</v>
      </c>
      <c r="AR98" s="16">
        <v>88268</v>
      </c>
      <c r="AS98" s="16">
        <v>198260</v>
      </c>
      <c r="AT98" s="16">
        <v>29071733</v>
      </c>
      <c r="AU98" s="16">
        <v>1019156</v>
      </c>
      <c r="AV98" s="16">
        <v>86031</v>
      </c>
      <c r="AW98" s="16">
        <v>5631</v>
      </c>
      <c r="AX98" s="16">
        <v>5705001</v>
      </c>
      <c r="AY98" s="16">
        <v>1078003</v>
      </c>
      <c r="AZ98" s="16">
        <v>323924</v>
      </c>
      <c r="BA98" s="16">
        <v>18156228</v>
      </c>
      <c r="BB98" s="16">
        <v>2697759</v>
      </c>
      <c r="BC98" s="16">
        <v>3220917</v>
      </c>
      <c r="BD98" s="16">
        <v>54152011</v>
      </c>
      <c r="BE98" s="16">
        <v>7927872</v>
      </c>
      <c r="BF98" s="16">
        <v>366321</v>
      </c>
      <c r="BG98" s="16">
        <v>8265</v>
      </c>
      <c r="BH98" s="16">
        <v>4697638</v>
      </c>
      <c r="BI98" s="16">
        <v>2863913</v>
      </c>
      <c r="BJ98" s="16">
        <v>25161772</v>
      </c>
      <c r="BK98" s="16">
        <v>265755</v>
      </c>
      <c r="BL98" s="16">
        <v>9937234</v>
      </c>
      <c r="BM98" s="16">
        <v>9299328</v>
      </c>
      <c r="BN98" s="16">
        <v>15165446</v>
      </c>
      <c r="BO98" s="16">
        <v>14426003</v>
      </c>
      <c r="BP98" s="16" t="s">
        <v>165</v>
      </c>
      <c r="BQ98" s="16">
        <v>56392</v>
      </c>
      <c r="BR98" s="16">
        <v>2700</v>
      </c>
      <c r="BS98" s="16" t="s">
        <v>165</v>
      </c>
      <c r="BT98" s="16" t="s">
        <v>165</v>
      </c>
      <c r="BU98" s="16" t="s">
        <v>165</v>
      </c>
      <c r="BV98" s="16" t="s">
        <v>165</v>
      </c>
      <c r="BW98" s="16" t="s">
        <v>165</v>
      </c>
      <c r="BX98" s="16" t="s">
        <v>165</v>
      </c>
      <c r="BY98" s="16" t="s">
        <v>165</v>
      </c>
      <c r="BZ98" s="16" t="s">
        <v>165</v>
      </c>
      <c r="CA98" s="16" t="s">
        <v>165</v>
      </c>
      <c r="CB98" s="16" t="s">
        <v>165</v>
      </c>
      <c r="CC98" s="16" t="s">
        <v>165</v>
      </c>
      <c r="CD98" s="16" t="s">
        <v>165</v>
      </c>
      <c r="CE98" s="16" t="s">
        <v>165</v>
      </c>
      <c r="CF98" s="16">
        <v>15730026</v>
      </c>
      <c r="CG98" s="16">
        <v>15730026</v>
      </c>
      <c r="CH98" s="16">
        <v>14406946</v>
      </c>
      <c r="CI98" s="16">
        <v>1323080</v>
      </c>
      <c r="CJ98" s="16" t="s">
        <v>165</v>
      </c>
      <c r="CK98" s="16">
        <v>8551687</v>
      </c>
      <c r="CL98" s="16" t="s">
        <v>165</v>
      </c>
      <c r="CM98" s="16">
        <v>158753</v>
      </c>
      <c r="CN98" s="16">
        <v>19688385</v>
      </c>
      <c r="CO98" s="17" t="s">
        <v>165</v>
      </c>
    </row>
    <row r="99" spans="1:93" s="13" customFormat="1" ht="13.5">
      <c r="A99" s="14" t="s">
        <v>704</v>
      </c>
      <c r="B99" s="15" t="s">
        <v>179</v>
      </c>
      <c r="C99" s="100">
        <v>112089</v>
      </c>
      <c r="D99" s="15" t="s">
        <v>256</v>
      </c>
      <c r="E99" s="15" t="s">
        <v>261</v>
      </c>
      <c r="F99" s="16">
        <v>16420969</v>
      </c>
      <c r="G99" s="16">
        <v>319181</v>
      </c>
      <c r="H99" s="16">
        <v>490242</v>
      </c>
      <c r="I99" s="16">
        <v>50700</v>
      </c>
      <c r="J99" s="16">
        <v>15775</v>
      </c>
      <c r="K99" s="16">
        <v>25479</v>
      </c>
      <c r="L99" s="16">
        <v>60977</v>
      </c>
      <c r="M99" s="16">
        <v>337311</v>
      </c>
      <c r="N99" s="16">
        <v>56062</v>
      </c>
      <c r="O99" s="16">
        <v>11657478</v>
      </c>
      <c r="P99" s="16">
        <v>7784842</v>
      </c>
      <c r="Q99" s="16">
        <v>7044023</v>
      </c>
      <c r="R99" s="16">
        <v>153400</v>
      </c>
      <c r="S99" s="16">
        <v>587419</v>
      </c>
      <c r="T99" s="16">
        <v>3872636</v>
      </c>
      <c r="U99" s="16">
        <v>157609</v>
      </c>
      <c r="V99" s="16">
        <v>111287</v>
      </c>
      <c r="W99" s="16" t="s">
        <v>165</v>
      </c>
      <c r="X99" s="16">
        <v>7803</v>
      </c>
      <c r="Y99" s="16">
        <v>516271</v>
      </c>
      <c r="Z99" s="16">
        <v>164</v>
      </c>
      <c r="AA99" s="16" t="s">
        <v>165</v>
      </c>
      <c r="AB99" s="16">
        <v>57192</v>
      </c>
      <c r="AC99" s="16">
        <v>165207</v>
      </c>
      <c r="AD99" s="16">
        <v>2857103</v>
      </c>
      <c r="AE99" s="16" t="s">
        <v>165</v>
      </c>
      <c r="AF99" s="16" t="s">
        <v>165</v>
      </c>
      <c r="AG99" s="16" t="s">
        <v>165</v>
      </c>
      <c r="AH99" s="16" t="s">
        <v>165</v>
      </c>
      <c r="AI99" s="16" t="s">
        <v>165</v>
      </c>
      <c r="AJ99" s="16" t="s">
        <v>165</v>
      </c>
      <c r="AK99" s="16" t="s">
        <v>165</v>
      </c>
      <c r="AL99" s="16" t="s">
        <v>165</v>
      </c>
      <c r="AM99" s="16" t="s">
        <v>165</v>
      </c>
      <c r="AN99" s="16">
        <v>2374648</v>
      </c>
      <c r="AO99" s="16">
        <v>1460410</v>
      </c>
      <c r="AP99" s="16" t="s">
        <v>165</v>
      </c>
      <c r="AQ99" s="16">
        <v>13799</v>
      </c>
      <c r="AR99" s="16">
        <v>49149</v>
      </c>
      <c r="AS99" s="16">
        <v>82825</v>
      </c>
      <c r="AT99" s="16">
        <v>14535347</v>
      </c>
      <c r="AU99" s="16">
        <v>1328982</v>
      </c>
      <c r="AV99" s="16">
        <v>50569</v>
      </c>
      <c r="AW99" s="16">
        <v>1411</v>
      </c>
      <c r="AX99" s="16">
        <v>2092890</v>
      </c>
      <c r="AY99" s="16">
        <v>364181</v>
      </c>
      <c r="AZ99" s="16">
        <v>155896</v>
      </c>
      <c r="BA99" s="16">
        <v>9314055</v>
      </c>
      <c r="BB99" s="16">
        <v>1227363</v>
      </c>
      <c r="BC99" s="16">
        <v>1382884</v>
      </c>
      <c r="BD99" s="16">
        <v>29172765</v>
      </c>
      <c r="BE99" s="16">
        <v>9551815</v>
      </c>
      <c r="BF99" s="16">
        <v>4431318</v>
      </c>
      <c r="BG99" s="16">
        <v>3908451</v>
      </c>
      <c r="BH99" s="16">
        <v>1490430</v>
      </c>
      <c r="BI99" s="16">
        <v>3630067</v>
      </c>
      <c r="BJ99" s="16">
        <v>10180520</v>
      </c>
      <c r="BK99" s="16">
        <v>189182</v>
      </c>
      <c r="BL99" s="16">
        <v>1901954</v>
      </c>
      <c r="BM99" s="16">
        <v>1901954</v>
      </c>
      <c r="BN99" s="16">
        <v>8216005</v>
      </c>
      <c r="BO99" s="16">
        <v>8065499</v>
      </c>
      <c r="BP99" s="16" t="s">
        <v>165</v>
      </c>
      <c r="BQ99" s="16">
        <v>62561</v>
      </c>
      <c r="BR99" s="16" t="s">
        <v>165</v>
      </c>
      <c r="BS99" s="16" t="s">
        <v>165</v>
      </c>
      <c r="BT99" s="16" t="s">
        <v>165</v>
      </c>
      <c r="BU99" s="16" t="s">
        <v>165</v>
      </c>
      <c r="BV99" s="16" t="s">
        <v>165</v>
      </c>
      <c r="BW99" s="16" t="s">
        <v>165</v>
      </c>
      <c r="BX99" s="16" t="s">
        <v>165</v>
      </c>
      <c r="BY99" s="16" t="s">
        <v>165</v>
      </c>
      <c r="BZ99" s="16" t="s">
        <v>165</v>
      </c>
      <c r="CA99" s="16" t="s">
        <v>165</v>
      </c>
      <c r="CB99" s="16" t="s">
        <v>165</v>
      </c>
      <c r="CC99" s="16" t="s">
        <v>165</v>
      </c>
      <c r="CD99" s="16" t="s">
        <v>165</v>
      </c>
      <c r="CE99" s="16" t="s">
        <v>165</v>
      </c>
      <c r="CF99" s="16">
        <v>6673879</v>
      </c>
      <c r="CG99" s="16">
        <v>6673866</v>
      </c>
      <c r="CH99" s="16">
        <v>6227121</v>
      </c>
      <c r="CI99" s="16">
        <v>446745</v>
      </c>
      <c r="CJ99" s="16">
        <v>13</v>
      </c>
      <c r="CK99" s="16">
        <v>3427047</v>
      </c>
      <c r="CL99" s="16" t="s">
        <v>165</v>
      </c>
      <c r="CM99" s="16" t="s">
        <v>165</v>
      </c>
      <c r="CN99" s="16">
        <v>10594982</v>
      </c>
      <c r="CO99" s="17" t="s">
        <v>165</v>
      </c>
    </row>
    <row r="100" spans="1:93" s="13" customFormat="1" ht="13.5">
      <c r="A100" s="14" t="s">
        <v>704</v>
      </c>
      <c r="B100" s="15" t="s">
        <v>168</v>
      </c>
      <c r="C100" s="100">
        <v>112101</v>
      </c>
      <c r="D100" s="15" t="s">
        <v>256</v>
      </c>
      <c r="E100" s="15" t="s">
        <v>262</v>
      </c>
      <c r="F100" s="16">
        <v>5771230</v>
      </c>
      <c r="G100" s="16">
        <v>184367</v>
      </c>
      <c r="H100" s="16">
        <v>106801</v>
      </c>
      <c r="I100" s="16">
        <v>64193</v>
      </c>
      <c r="J100" s="16">
        <v>3170</v>
      </c>
      <c r="K100" s="16">
        <v>218</v>
      </c>
      <c r="L100" s="16">
        <v>4640</v>
      </c>
      <c r="M100" s="16">
        <v>34580</v>
      </c>
      <c r="N100" s="16">
        <v>43028</v>
      </c>
      <c r="O100" s="16">
        <v>4013202</v>
      </c>
      <c r="P100" s="16">
        <v>2704424</v>
      </c>
      <c r="Q100" s="16">
        <v>2475862</v>
      </c>
      <c r="R100" s="16">
        <v>69086</v>
      </c>
      <c r="S100" s="16">
        <v>159476</v>
      </c>
      <c r="T100" s="16">
        <v>1308778</v>
      </c>
      <c r="U100" s="16">
        <v>35240</v>
      </c>
      <c r="V100" s="16">
        <v>38419</v>
      </c>
      <c r="W100" s="16" t="s">
        <v>165</v>
      </c>
      <c r="X100" s="16">
        <v>492</v>
      </c>
      <c r="Y100" s="16">
        <v>119563</v>
      </c>
      <c r="Z100" s="16">
        <v>1537</v>
      </c>
      <c r="AA100" s="16" t="s">
        <v>165</v>
      </c>
      <c r="AB100" s="16">
        <v>953</v>
      </c>
      <c r="AC100" s="16">
        <v>109659</v>
      </c>
      <c r="AD100" s="16">
        <v>1002915</v>
      </c>
      <c r="AE100" s="16" t="s">
        <v>165</v>
      </c>
      <c r="AF100" s="16" t="s">
        <v>165</v>
      </c>
      <c r="AG100" s="16" t="s">
        <v>165</v>
      </c>
      <c r="AH100" s="16" t="s">
        <v>165</v>
      </c>
      <c r="AI100" s="16" t="s">
        <v>165</v>
      </c>
      <c r="AJ100" s="16" t="s">
        <v>165</v>
      </c>
      <c r="AK100" s="16" t="s">
        <v>165</v>
      </c>
      <c r="AL100" s="16" t="s">
        <v>165</v>
      </c>
      <c r="AM100" s="16" t="s">
        <v>165</v>
      </c>
      <c r="AN100" s="16">
        <v>840855</v>
      </c>
      <c r="AO100" s="16">
        <v>563817</v>
      </c>
      <c r="AP100" s="16" t="s">
        <v>165</v>
      </c>
      <c r="AQ100" s="16">
        <v>7427</v>
      </c>
      <c r="AR100" s="16">
        <v>11733</v>
      </c>
      <c r="AS100" s="16">
        <v>40510</v>
      </c>
      <c r="AT100" s="16">
        <v>6484843</v>
      </c>
      <c r="AU100" s="16">
        <v>753323</v>
      </c>
      <c r="AV100" s="16">
        <v>30569</v>
      </c>
      <c r="AW100" s="16">
        <v>2015</v>
      </c>
      <c r="AX100" s="16">
        <v>1501992</v>
      </c>
      <c r="AY100" s="16">
        <v>210784</v>
      </c>
      <c r="AZ100" s="16">
        <v>150558</v>
      </c>
      <c r="BA100" s="16">
        <v>3378299</v>
      </c>
      <c r="BB100" s="16">
        <v>457303</v>
      </c>
      <c r="BC100" s="16">
        <v>595375</v>
      </c>
      <c r="BD100" s="16">
        <v>8994052</v>
      </c>
      <c r="BE100" s="16">
        <v>4078648</v>
      </c>
      <c r="BF100" s="16">
        <v>1610916</v>
      </c>
      <c r="BG100" s="16">
        <v>1479893</v>
      </c>
      <c r="BH100" s="16">
        <v>1097486</v>
      </c>
      <c r="BI100" s="16">
        <v>1370246</v>
      </c>
      <c r="BJ100" s="16">
        <v>4112412</v>
      </c>
      <c r="BK100" s="16">
        <v>104595</v>
      </c>
      <c r="BL100" s="16">
        <v>1007398</v>
      </c>
      <c r="BM100" s="16">
        <v>684634</v>
      </c>
      <c r="BN100" s="16">
        <v>3073045</v>
      </c>
      <c r="BO100" s="16">
        <v>3002053</v>
      </c>
      <c r="BP100" s="16" t="s">
        <v>165</v>
      </c>
      <c r="BQ100" s="16">
        <v>31969</v>
      </c>
      <c r="BR100" s="16" t="s">
        <v>165</v>
      </c>
      <c r="BS100" s="16" t="s">
        <v>165</v>
      </c>
      <c r="BT100" s="16" t="s">
        <v>165</v>
      </c>
      <c r="BU100" s="16" t="s">
        <v>165</v>
      </c>
      <c r="BV100" s="16" t="s">
        <v>165</v>
      </c>
      <c r="BW100" s="16" t="s">
        <v>165</v>
      </c>
      <c r="BX100" s="16" t="s">
        <v>165</v>
      </c>
      <c r="BY100" s="16" t="s">
        <v>165</v>
      </c>
      <c r="BZ100" s="16" t="s">
        <v>165</v>
      </c>
      <c r="CA100" s="16" t="s">
        <v>165</v>
      </c>
      <c r="CB100" s="16" t="s">
        <v>165</v>
      </c>
      <c r="CC100" s="16" t="s">
        <v>165</v>
      </c>
      <c r="CD100" s="16" t="s">
        <v>165</v>
      </c>
      <c r="CE100" s="16" t="s">
        <v>165</v>
      </c>
      <c r="CF100" s="16">
        <v>3627720</v>
      </c>
      <c r="CG100" s="16">
        <v>3627720</v>
      </c>
      <c r="CH100" s="16">
        <v>3339954</v>
      </c>
      <c r="CI100" s="16">
        <v>287766</v>
      </c>
      <c r="CJ100" s="16" t="s">
        <v>165</v>
      </c>
      <c r="CK100" s="16">
        <v>3410482</v>
      </c>
      <c r="CL100" s="16" t="s">
        <v>165</v>
      </c>
      <c r="CM100" s="16">
        <v>313724</v>
      </c>
      <c r="CN100" s="16">
        <v>4152307</v>
      </c>
      <c r="CO100" s="17" t="s">
        <v>165</v>
      </c>
    </row>
    <row r="101" spans="1:93" s="13" customFormat="1" ht="13.5">
      <c r="A101" s="14" t="s">
        <v>704</v>
      </c>
      <c r="B101" s="15" t="s">
        <v>179</v>
      </c>
      <c r="C101" s="100">
        <v>112143</v>
      </c>
      <c r="D101" s="15" t="s">
        <v>256</v>
      </c>
      <c r="E101" s="15" t="s">
        <v>263</v>
      </c>
      <c r="F101" s="16">
        <v>11156276</v>
      </c>
      <c r="G101" s="16">
        <v>249082</v>
      </c>
      <c r="H101" s="16">
        <v>162585</v>
      </c>
      <c r="I101" s="16">
        <v>21163</v>
      </c>
      <c r="J101" s="16">
        <v>5986</v>
      </c>
      <c r="K101" s="16">
        <v>16695</v>
      </c>
      <c r="L101" s="16">
        <v>35358</v>
      </c>
      <c r="M101" s="16">
        <v>83383</v>
      </c>
      <c r="N101" s="16">
        <v>44573</v>
      </c>
      <c r="O101" s="16">
        <v>8074293</v>
      </c>
      <c r="P101" s="16">
        <v>5451034</v>
      </c>
      <c r="Q101" s="16">
        <v>5006866</v>
      </c>
      <c r="R101" s="16">
        <v>142481</v>
      </c>
      <c r="S101" s="16">
        <v>301687</v>
      </c>
      <c r="T101" s="16">
        <v>2623259</v>
      </c>
      <c r="U101" s="16">
        <v>63138</v>
      </c>
      <c r="V101" s="16">
        <v>88601</v>
      </c>
      <c r="W101" s="16">
        <v>648</v>
      </c>
      <c r="X101" s="16">
        <v>24813</v>
      </c>
      <c r="Y101" s="16">
        <v>191864</v>
      </c>
      <c r="Z101" s="16" t="s">
        <v>165</v>
      </c>
      <c r="AA101" s="16">
        <v>3842</v>
      </c>
      <c r="AB101" s="16">
        <v>59815</v>
      </c>
      <c r="AC101" s="16">
        <v>186655</v>
      </c>
      <c r="AD101" s="16">
        <v>1997910</v>
      </c>
      <c r="AE101" s="16" t="s">
        <v>165</v>
      </c>
      <c r="AF101" s="16" t="s">
        <v>165</v>
      </c>
      <c r="AG101" s="16">
        <v>5973</v>
      </c>
      <c r="AH101" s="16" t="s">
        <v>165</v>
      </c>
      <c r="AI101" s="16" t="s">
        <v>165</v>
      </c>
      <c r="AJ101" s="16" t="s">
        <v>165</v>
      </c>
      <c r="AK101" s="16" t="s">
        <v>165</v>
      </c>
      <c r="AL101" s="16" t="s">
        <v>165</v>
      </c>
      <c r="AM101" s="16" t="s">
        <v>165</v>
      </c>
      <c r="AN101" s="16">
        <v>1549923</v>
      </c>
      <c r="AO101" s="16">
        <v>978181</v>
      </c>
      <c r="AP101" s="16" t="s">
        <v>165</v>
      </c>
      <c r="AQ101" s="16">
        <v>12718</v>
      </c>
      <c r="AR101" s="16">
        <v>84921</v>
      </c>
      <c r="AS101" s="16">
        <v>75260</v>
      </c>
      <c r="AT101" s="16">
        <v>10255879</v>
      </c>
      <c r="AU101" s="16">
        <v>196102</v>
      </c>
      <c r="AV101" s="16">
        <v>29991</v>
      </c>
      <c r="AW101" s="16">
        <v>2179</v>
      </c>
      <c r="AX101" s="16">
        <v>1501601</v>
      </c>
      <c r="AY101" s="16">
        <v>363420</v>
      </c>
      <c r="AZ101" s="16">
        <v>71405</v>
      </c>
      <c r="BA101" s="16">
        <v>6857414</v>
      </c>
      <c r="BB101" s="16">
        <v>1233767</v>
      </c>
      <c r="BC101" s="16">
        <v>874698</v>
      </c>
      <c r="BD101" s="16">
        <v>19099669</v>
      </c>
      <c r="BE101" s="16">
        <v>5251874</v>
      </c>
      <c r="BF101" s="16">
        <v>563262</v>
      </c>
      <c r="BG101" s="16">
        <v>200572</v>
      </c>
      <c r="BH101" s="16">
        <v>1094469</v>
      </c>
      <c r="BI101" s="16">
        <v>3594143</v>
      </c>
      <c r="BJ101" s="16">
        <v>6011835</v>
      </c>
      <c r="BK101" s="16">
        <v>170071</v>
      </c>
      <c r="BL101" s="16">
        <v>2780159</v>
      </c>
      <c r="BM101" s="16">
        <v>2776201</v>
      </c>
      <c r="BN101" s="16">
        <v>3195357</v>
      </c>
      <c r="BO101" s="16">
        <v>3148791</v>
      </c>
      <c r="BP101" s="16" t="s">
        <v>165</v>
      </c>
      <c r="BQ101" s="16">
        <v>25872</v>
      </c>
      <c r="BR101" s="16">
        <v>10447</v>
      </c>
      <c r="BS101" s="16" t="s">
        <v>165</v>
      </c>
      <c r="BT101" s="16" t="s">
        <v>165</v>
      </c>
      <c r="BU101" s="16" t="s">
        <v>165</v>
      </c>
      <c r="BV101" s="16" t="s">
        <v>165</v>
      </c>
      <c r="BW101" s="16" t="s">
        <v>165</v>
      </c>
      <c r="BX101" s="16" t="s">
        <v>165</v>
      </c>
      <c r="BY101" s="16" t="s">
        <v>165</v>
      </c>
      <c r="BZ101" s="16" t="s">
        <v>165</v>
      </c>
      <c r="CA101" s="16" t="s">
        <v>165</v>
      </c>
      <c r="CB101" s="16" t="s">
        <v>165</v>
      </c>
      <c r="CC101" s="16" t="s">
        <v>165</v>
      </c>
      <c r="CD101" s="16" t="s">
        <v>165</v>
      </c>
      <c r="CE101" s="16" t="s">
        <v>165</v>
      </c>
      <c r="CF101" s="16">
        <v>6568596</v>
      </c>
      <c r="CG101" s="16">
        <v>6568583</v>
      </c>
      <c r="CH101" s="16">
        <v>5974232</v>
      </c>
      <c r="CI101" s="16">
        <v>594351</v>
      </c>
      <c r="CJ101" s="16">
        <v>13</v>
      </c>
      <c r="CK101" s="16">
        <v>125068</v>
      </c>
      <c r="CL101" s="16">
        <v>961404</v>
      </c>
      <c r="CM101" s="16">
        <v>285780</v>
      </c>
      <c r="CN101" s="16">
        <v>8651996</v>
      </c>
      <c r="CO101" s="17" t="s">
        <v>165</v>
      </c>
    </row>
    <row r="102" spans="1:93" s="13" customFormat="1" ht="13.5">
      <c r="A102" s="14" t="s">
        <v>704</v>
      </c>
      <c r="B102" s="15" t="s">
        <v>168</v>
      </c>
      <c r="C102" s="100">
        <v>112151</v>
      </c>
      <c r="D102" s="15" t="s">
        <v>256</v>
      </c>
      <c r="E102" s="15" t="s">
        <v>264</v>
      </c>
      <c r="F102" s="16">
        <v>7319788</v>
      </c>
      <c r="G102" s="16">
        <v>165988</v>
      </c>
      <c r="H102" s="16">
        <v>152062</v>
      </c>
      <c r="I102" s="16">
        <v>7232</v>
      </c>
      <c r="J102" s="16">
        <v>57012</v>
      </c>
      <c r="K102" s="16">
        <v>22109</v>
      </c>
      <c r="L102" s="16">
        <v>32776</v>
      </c>
      <c r="M102" s="16">
        <v>32933</v>
      </c>
      <c r="N102" s="16">
        <v>42892</v>
      </c>
      <c r="O102" s="16">
        <v>5145207</v>
      </c>
      <c r="P102" s="16">
        <v>3449122</v>
      </c>
      <c r="Q102" s="16">
        <v>3035377</v>
      </c>
      <c r="R102" s="16">
        <v>74615</v>
      </c>
      <c r="S102" s="16">
        <v>339130</v>
      </c>
      <c r="T102" s="16">
        <v>1696085</v>
      </c>
      <c r="U102" s="16">
        <v>53933</v>
      </c>
      <c r="V102" s="16">
        <v>46013</v>
      </c>
      <c r="W102" s="16" t="s">
        <v>165</v>
      </c>
      <c r="X102" s="16">
        <v>2339</v>
      </c>
      <c r="Y102" s="16">
        <v>187219</v>
      </c>
      <c r="Z102" s="16" t="s">
        <v>165</v>
      </c>
      <c r="AA102" s="16" t="s">
        <v>165</v>
      </c>
      <c r="AB102" s="16">
        <v>5346</v>
      </c>
      <c r="AC102" s="16">
        <v>122016</v>
      </c>
      <c r="AD102" s="16">
        <v>1279219</v>
      </c>
      <c r="AE102" s="16" t="s">
        <v>165</v>
      </c>
      <c r="AF102" s="16" t="s">
        <v>165</v>
      </c>
      <c r="AG102" s="16" t="s">
        <v>165</v>
      </c>
      <c r="AH102" s="16" t="s">
        <v>165</v>
      </c>
      <c r="AI102" s="16" t="s">
        <v>165</v>
      </c>
      <c r="AJ102" s="16" t="s">
        <v>165</v>
      </c>
      <c r="AK102" s="16" t="s">
        <v>165</v>
      </c>
      <c r="AL102" s="16" t="s">
        <v>165</v>
      </c>
      <c r="AM102" s="16" t="s">
        <v>165</v>
      </c>
      <c r="AN102" s="16">
        <v>1050662</v>
      </c>
      <c r="AO102" s="16">
        <v>749681</v>
      </c>
      <c r="AP102" s="16" t="s">
        <v>165</v>
      </c>
      <c r="AQ102" s="16">
        <v>6902</v>
      </c>
      <c r="AR102" s="16">
        <v>6394</v>
      </c>
      <c r="AS102" s="16">
        <v>33730</v>
      </c>
      <c r="AT102" s="16">
        <v>7805681</v>
      </c>
      <c r="AU102" s="16">
        <v>600423</v>
      </c>
      <c r="AV102" s="16">
        <v>22356</v>
      </c>
      <c r="AW102" s="16">
        <v>1248</v>
      </c>
      <c r="AX102" s="16">
        <v>1110720</v>
      </c>
      <c r="AY102" s="16">
        <v>186829</v>
      </c>
      <c r="AZ102" s="16">
        <v>74497</v>
      </c>
      <c r="BA102" s="16">
        <v>5277171</v>
      </c>
      <c r="BB102" s="16">
        <v>532437</v>
      </c>
      <c r="BC102" s="16">
        <v>199929</v>
      </c>
      <c r="BD102" s="16">
        <v>10607322</v>
      </c>
      <c r="BE102" s="16">
        <v>4473592</v>
      </c>
      <c r="BF102" s="16">
        <v>2088036</v>
      </c>
      <c r="BG102" s="16">
        <v>1932178</v>
      </c>
      <c r="BH102" s="16">
        <v>909925</v>
      </c>
      <c r="BI102" s="16">
        <v>1475631</v>
      </c>
      <c r="BJ102" s="16">
        <v>4641521</v>
      </c>
      <c r="BK102" s="16">
        <v>168679</v>
      </c>
      <c r="BL102" s="16">
        <v>1657041</v>
      </c>
      <c r="BM102" s="16">
        <v>1503154</v>
      </c>
      <c r="BN102" s="16">
        <v>2982517</v>
      </c>
      <c r="BO102" s="16">
        <v>2953448</v>
      </c>
      <c r="BP102" s="16" t="s">
        <v>165</v>
      </c>
      <c r="BQ102" s="16">
        <v>1963</v>
      </c>
      <c r="BR102" s="16" t="s">
        <v>165</v>
      </c>
      <c r="BS102" s="16" t="s">
        <v>165</v>
      </c>
      <c r="BT102" s="16" t="s">
        <v>165</v>
      </c>
      <c r="BU102" s="16">
        <v>27852</v>
      </c>
      <c r="BV102" s="16" t="s">
        <v>165</v>
      </c>
      <c r="BW102" s="16">
        <v>18164</v>
      </c>
      <c r="BX102" s="16">
        <v>9688</v>
      </c>
      <c r="BY102" s="16" t="s">
        <v>165</v>
      </c>
      <c r="BZ102" s="16" t="s">
        <v>165</v>
      </c>
      <c r="CA102" s="16" t="s">
        <v>165</v>
      </c>
      <c r="CB102" s="16" t="s">
        <v>165</v>
      </c>
      <c r="CC102" s="16" t="s">
        <v>165</v>
      </c>
      <c r="CD102" s="16" t="s">
        <v>165</v>
      </c>
      <c r="CE102" s="16" t="s">
        <v>165</v>
      </c>
      <c r="CF102" s="16">
        <v>3350549</v>
      </c>
      <c r="CG102" s="16">
        <v>3350549</v>
      </c>
      <c r="CH102" s="16">
        <v>3019160</v>
      </c>
      <c r="CI102" s="16">
        <v>331389</v>
      </c>
      <c r="CJ102" s="16" t="s">
        <v>165</v>
      </c>
      <c r="CK102" s="16">
        <v>1327952</v>
      </c>
      <c r="CL102" s="16" t="s">
        <v>165</v>
      </c>
      <c r="CM102" s="16">
        <v>363508</v>
      </c>
      <c r="CN102" s="16">
        <v>4506454</v>
      </c>
      <c r="CO102" s="17" t="s">
        <v>165</v>
      </c>
    </row>
    <row r="103" spans="1:93" s="13" customFormat="1" ht="13.5">
      <c r="A103" s="14" t="s">
        <v>704</v>
      </c>
      <c r="B103" s="15" t="s">
        <v>168</v>
      </c>
      <c r="C103" s="100">
        <v>112178</v>
      </c>
      <c r="D103" s="15" t="s">
        <v>256</v>
      </c>
      <c r="E103" s="15" t="s">
        <v>265</v>
      </c>
      <c r="F103" s="16">
        <v>5742158</v>
      </c>
      <c r="G103" s="16">
        <v>164976</v>
      </c>
      <c r="H103" s="16">
        <v>128291</v>
      </c>
      <c r="I103" s="16">
        <v>15264</v>
      </c>
      <c r="J103" s="16">
        <v>9651</v>
      </c>
      <c r="K103" s="16">
        <v>24065</v>
      </c>
      <c r="L103" s="16">
        <v>39383</v>
      </c>
      <c r="M103" s="16">
        <v>39928</v>
      </c>
      <c r="N103" s="16">
        <v>41129</v>
      </c>
      <c r="O103" s="16">
        <v>4031433</v>
      </c>
      <c r="P103" s="16">
        <v>2705715</v>
      </c>
      <c r="Q103" s="16">
        <v>2480057</v>
      </c>
      <c r="R103" s="16">
        <v>62769</v>
      </c>
      <c r="S103" s="16">
        <v>162889</v>
      </c>
      <c r="T103" s="16">
        <v>1325718</v>
      </c>
      <c r="U103" s="16">
        <v>39348</v>
      </c>
      <c r="V103" s="16">
        <v>33372</v>
      </c>
      <c r="W103" s="16" t="s">
        <v>165</v>
      </c>
      <c r="X103" s="16">
        <v>3311</v>
      </c>
      <c r="Y103" s="16">
        <v>143212</v>
      </c>
      <c r="Z103" s="16" t="s">
        <v>165</v>
      </c>
      <c r="AA103" s="16" t="s">
        <v>165</v>
      </c>
      <c r="AB103" s="16" t="s">
        <v>165</v>
      </c>
      <c r="AC103" s="16">
        <v>112423</v>
      </c>
      <c r="AD103" s="16">
        <v>994052</v>
      </c>
      <c r="AE103" s="16" t="s">
        <v>165</v>
      </c>
      <c r="AF103" s="16" t="s">
        <v>165</v>
      </c>
      <c r="AG103" s="16" t="s">
        <v>165</v>
      </c>
      <c r="AH103" s="16" t="s">
        <v>165</v>
      </c>
      <c r="AI103" s="16" t="s">
        <v>165</v>
      </c>
      <c r="AJ103" s="16" t="s">
        <v>165</v>
      </c>
      <c r="AK103" s="16" t="s">
        <v>165</v>
      </c>
      <c r="AL103" s="16" t="s">
        <v>165</v>
      </c>
      <c r="AM103" s="16" t="s">
        <v>165</v>
      </c>
      <c r="AN103" s="16">
        <v>822385</v>
      </c>
      <c r="AO103" s="16">
        <v>536238</v>
      </c>
      <c r="AP103" s="16" t="s">
        <v>165</v>
      </c>
      <c r="AQ103" s="16">
        <v>4864</v>
      </c>
      <c r="AR103" s="16">
        <v>12842</v>
      </c>
      <c r="AS103" s="16">
        <v>32420</v>
      </c>
      <c r="AT103" s="16">
        <v>5664053</v>
      </c>
      <c r="AU103" s="16">
        <v>290713</v>
      </c>
      <c r="AV103" s="16">
        <v>22877</v>
      </c>
      <c r="AW103" s="16">
        <v>2036</v>
      </c>
      <c r="AX103" s="16">
        <v>738615</v>
      </c>
      <c r="AY103" s="16">
        <v>145291</v>
      </c>
      <c r="AZ103" s="16">
        <v>171016</v>
      </c>
      <c r="BA103" s="16">
        <v>3851748</v>
      </c>
      <c r="BB103" s="16">
        <v>441757</v>
      </c>
      <c r="BC103" s="16">
        <v>360272</v>
      </c>
      <c r="BD103" s="16">
        <v>7983132</v>
      </c>
      <c r="BE103" s="16">
        <v>4869885</v>
      </c>
      <c r="BF103" s="16">
        <v>2466130</v>
      </c>
      <c r="BG103" s="16">
        <v>2276930</v>
      </c>
      <c r="BH103" s="16">
        <v>966731</v>
      </c>
      <c r="BI103" s="16">
        <v>1437024</v>
      </c>
      <c r="BJ103" s="16">
        <v>3003780</v>
      </c>
      <c r="BK103" s="16">
        <v>110034</v>
      </c>
      <c r="BL103" s="16">
        <v>829813</v>
      </c>
      <c r="BM103" s="16">
        <v>354519</v>
      </c>
      <c r="BN103" s="16">
        <v>2169164</v>
      </c>
      <c r="BO103" s="16">
        <v>2058439</v>
      </c>
      <c r="BP103" s="16" t="s">
        <v>165</v>
      </c>
      <c r="BQ103" s="16">
        <v>4803</v>
      </c>
      <c r="BR103" s="16" t="s">
        <v>165</v>
      </c>
      <c r="BS103" s="16" t="s">
        <v>165</v>
      </c>
      <c r="BT103" s="16" t="s">
        <v>165</v>
      </c>
      <c r="BU103" s="16" t="s">
        <v>165</v>
      </c>
      <c r="BV103" s="16" t="s">
        <v>165</v>
      </c>
      <c r="BW103" s="16" t="s">
        <v>165</v>
      </c>
      <c r="BX103" s="16" t="s">
        <v>165</v>
      </c>
      <c r="BY103" s="16" t="s">
        <v>165</v>
      </c>
      <c r="BZ103" s="16" t="s">
        <v>165</v>
      </c>
      <c r="CA103" s="16" t="s">
        <v>165</v>
      </c>
      <c r="CB103" s="16" t="s">
        <v>165</v>
      </c>
      <c r="CC103" s="16" t="s">
        <v>165</v>
      </c>
      <c r="CD103" s="16" t="s">
        <v>165</v>
      </c>
      <c r="CE103" s="16" t="s">
        <v>165</v>
      </c>
      <c r="CF103" s="16">
        <v>4364722</v>
      </c>
      <c r="CG103" s="16">
        <v>4364722</v>
      </c>
      <c r="CH103" s="16">
        <v>3904785</v>
      </c>
      <c r="CI103" s="16">
        <v>459937</v>
      </c>
      <c r="CJ103" s="16" t="s">
        <v>165</v>
      </c>
      <c r="CK103" s="16">
        <v>1117684</v>
      </c>
      <c r="CL103" s="16" t="s">
        <v>165</v>
      </c>
      <c r="CM103" s="16">
        <v>69160</v>
      </c>
      <c r="CN103" s="16">
        <v>2811274</v>
      </c>
      <c r="CO103" s="17" t="s">
        <v>165</v>
      </c>
    </row>
    <row r="104" spans="1:93" s="13" customFormat="1" ht="13.5">
      <c r="A104" s="14" t="s">
        <v>704</v>
      </c>
      <c r="B104" s="15" t="s">
        <v>168</v>
      </c>
      <c r="C104" s="100">
        <v>112186</v>
      </c>
      <c r="D104" s="15" t="s">
        <v>256</v>
      </c>
      <c r="E104" s="15" t="s">
        <v>266</v>
      </c>
      <c r="F104" s="16">
        <v>8175108</v>
      </c>
      <c r="G104" s="16">
        <v>168961</v>
      </c>
      <c r="H104" s="16">
        <v>224498</v>
      </c>
      <c r="I104" s="16">
        <v>21342</v>
      </c>
      <c r="J104" s="16">
        <v>35806</v>
      </c>
      <c r="K104" s="16">
        <v>25914</v>
      </c>
      <c r="L104" s="16">
        <v>26177</v>
      </c>
      <c r="M104" s="16">
        <v>115259</v>
      </c>
      <c r="N104" s="16">
        <v>42710</v>
      </c>
      <c r="O104" s="16">
        <v>5748080</v>
      </c>
      <c r="P104" s="16">
        <v>3819387</v>
      </c>
      <c r="Q104" s="16">
        <v>3480651</v>
      </c>
      <c r="R104" s="16">
        <v>115719</v>
      </c>
      <c r="S104" s="16">
        <v>223017</v>
      </c>
      <c r="T104" s="16">
        <v>1928693</v>
      </c>
      <c r="U104" s="16">
        <v>68998</v>
      </c>
      <c r="V104" s="16">
        <v>46388</v>
      </c>
      <c r="W104" s="16">
        <v>648</v>
      </c>
      <c r="X104" s="16">
        <v>5276</v>
      </c>
      <c r="Y104" s="16">
        <v>190802</v>
      </c>
      <c r="Z104" s="16">
        <v>46</v>
      </c>
      <c r="AA104" s="16" t="s">
        <v>165</v>
      </c>
      <c r="AB104" s="16">
        <v>63063</v>
      </c>
      <c r="AC104" s="16">
        <v>120446</v>
      </c>
      <c r="AD104" s="16">
        <v>1419032</v>
      </c>
      <c r="AE104" s="16" t="s">
        <v>165</v>
      </c>
      <c r="AF104" s="16" t="s">
        <v>165</v>
      </c>
      <c r="AG104" s="16">
        <v>13994</v>
      </c>
      <c r="AH104" s="16" t="s">
        <v>165</v>
      </c>
      <c r="AI104" s="16" t="s">
        <v>165</v>
      </c>
      <c r="AJ104" s="16" t="s">
        <v>165</v>
      </c>
      <c r="AK104" s="16" t="s">
        <v>165</v>
      </c>
      <c r="AL104" s="16" t="s">
        <v>165</v>
      </c>
      <c r="AM104" s="16" t="s">
        <v>165</v>
      </c>
      <c r="AN104" s="16">
        <v>1183440</v>
      </c>
      <c r="AO104" s="16">
        <v>792336</v>
      </c>
      <c r="AP104" s="16" t="s">
        <v>165</v>
      </c>
      <c r="AQ104" s="16">
        <v>8229</v>
      </c>
      <c r="AR104" s="16">
        <v>6854</v>
      </c>
      <c r="AS104" s="16">
        <v>88120</v>
      </c>
      <c r="AT104" s="16">
        <v>5807635</v>
      </c>
      <c r="AU104" s="16">
        <v>501528</v>
      </c>
      <c r="AV104" s="16">
        <v>32584</v>
      </c>
      <c r="AW104" s="16">
        <v>1441</v>
      </c>
      <c r="AX104" s="16">
        <v>898780</v>
      </c>
      <c r="AY104" s="16">
        <v>211493</v>
      </c>
      <c r="AZ104" s="16">
        <v>77564</v>
      </c>
      <c r="BA104" s="16">
        <v>3685592</v>
      </c>
      <c r="BB104" s="16">
        <v>398653</v>
      </c>
      <c r="BC104" s="16">
        <v>164915</v>
      </c>
      <c r="BD104" s="16">
        <v>13114678</v>
      </c>
      <c r="BE104" s="16">
        <v>4408604</v>
      </c>
      <c r="BF104" s="16">
        <v>1837282</v>
      </c>
      <c r="BG104" s="16">
        <v>1483962</v>
      </c>
      <c r="BH104" s="16">
        <v>1254530</v>
      </c>
      <c r="BI104" s="16">
        <v>1316792</v>
      </c>
      <c r="BJ104" s="16">
        <v>5282047</v>
      </c>
      <c r="BK104" s="16">
        <v>129867</v>
      </c>
      <c r="BL104" s="16">
        <v>2433973</v>
      </c>
      <c r="BM104" s="16">
        <v>2268472</v>
      </c>
      <c r="BN104" s="16">
        <v>2815580</v>
      </c>
      <c r="BO104" s="16">
        <v>2759470</v>
      </c>
      <c r="BP104" s="16" t="s">
        <v>165</v>
      </c>
      <c r="BQ104" s="16">
        <v>32494</v>
      </c>
      <c r="BR104" s="16" t="s">
        <v>165</v>
      </c>
      <c r="BS104" s="16" t="s">
        <v>165</v>
      </c>
      <c r="BT104" s="16" t="s">
        <v>165</v>
      </c>
      <c r="BU104" s="16" t="s">
        <v>165</v>
      </c>
      <c r="BV104" s="16" t="s">
        <v>165</v>
      </c>
      <c r="BW104" s="16" t="s">
        <v>165</v>
      </c>
      <c r="BX104" s="16" t="s">
        <v>165</v>
      </c>
      <c r="BY104" s="16" t="s">
        <v>165</v>
      </c>
      <c r="BZ104" s="16" t="s">
        <v>165</v>
      </c>
      <c r="CA104" s="16" t="s">
        <v>165</v>
      </c>
      <c r="CB104" s="16" t="s">
        <v>165</v>
      </c>
      <c r="CC104" s="16" t="s">
        <v>165</v>
      </c>
      <c r="CD104" s="16" t="s">
        <v>165</v>
      </c>
      <c r="CE104" s="16" t="s">
        <v>165</v>
      </c>
      <c r="CF104" s="16">
        <v>3090887</v>
      </c>
      <c r="CG104" s="16">
        <v>3090887</v>
      </c>
      <c r="CH104" s="16">
        <v>2724751</v>
      </c>
      <c r="CI104" s="16">
        <v>366136</v>
      </c>
      <c r="CJ104" s="16" t="s">
        <v>165</v>
      </c>
      <c r="CK104" s="16">
        <v>2737513</v>
      </c>
      <c r="CL104" s="16">
        <v>258035</v>
      </c>
      <c r="CM104" s="16">
        <v>158281</v>
      </c>
      <c r="CN104" s="16">
        <v>4016150</v>
      </c>
      <c r="CO104" s="17" t="s">
        <v>165</v>
      </c>
    </row>
    <row r="105" spans="1:93" s="13" customFormat="1" ht="13.5">
      <c r="A105" s="14" t="s">
        <v>704</v>
      </c>
      <c r="B105" s="15" t="s">
        <v>168</v>
      </c>
      <c r="C105" s="100">
        <v>112194</v>
      </c>
      <c r="D105" s="15" t="s">
        <v>256</v>
      </c>
      <c r="E105" s="15" t="s">
        <v>267</v>
      </c>
      <c r="F105" s="16">
        <v>11094520</v>
      </c>
      <c r="G105" s="16">
        <v>224735</v>
      </c>
      <c r="H105" s="16">
        <v>274399</v>
      </c>
      <c r="I105" s="16">
        <v>13828</v>
      </c>
      <c r="J105" s="16">
        <v>12777</v>
      </c>
      <c r="K105" s="16">
        <v>7576</v>
      </c>
      <c r="L105" s="16">
        <v>61447</v>
      </c>
      <c r="M105" s="16">
        <v>178771</v>
      </c>
      <c r="N105" s="16">
        <v>46807</v>
      </c>
      <c r="O105" s="16">
        <v>7793539</v>
      </c>
      <c r="P105" s="16">
        <v>5218779</v>
      </c>
      <c r="Q105" s="16">
        <v>4800950</v>
      </c>
      <c r="R105" s="16">
        <v>117889</v>
      </c>
      <c r="S105" s="16">
        <v>299940</v>
      </c>
      <c r="T105" s="16">
        <v>2574760</v>
      </c>
      <c r="U105" s="16">
        <v>88875</v>
      </c>
      <c r="V105" s="16">
        <v>70143</v>
      </c>
      <c r="W105" s="16" t="s">
        <v>165</v>
      </c>
      <c r="X105" s="16">
        <v>21408</v>
      </c>
      <c r="Y105" s="16">
        <v>243349</v>
      </c>
      <c r="Z105" s="16" t="s">
        <v>165</v>
      </c>
      <c r="AA105" s="16" t="s">
        <v>165</v>
      </c>
      <c r="AB105" s="16">
        <v>82181</v>
      </c>
      <c r="AC105" s="16">
        <v>130863</v>
      </c>
      <c r="AD105" s="16">
        <v>1930352</v>
      </c>
      <c r="AE105" s="16" t="s">
        <v>165</v>
      </c>
      <c r="AF105" s="16" t="s">
        <v>165</v>
      </c>
      <c r="AG105" s="16">
        <v>7589</v>
      </c>
      <c r="AH105" s="16" t="s">
        <v>165</v>
      </c>
      <c r="AI105" s="16" t="s">
        <v>165</v>
      </c>
      <c r="AJ105" s="16" t="s">
        <v>165</v>
      </c>
      <c r="AK105" s="16" t="s">
        <v>165</v>
      </c>
      <c r="AL105" s="16" t="s">
        <v>165</v>
      </c>
      <c r="AM105" s="16" t="s">
        <v>165</v>
      </c>
      <c r="AN105" s="16">
        <v>1539751</v>
      </c>
      <c r="AO105" s="16">
        <v>1098778</v>
      </c>
      <c r="AP105" s="16">
        <v>391</v>
      </c>
      <c r="AQ105" s="16">
        <v>11587</v>
      </c>
      <c r="AR105" s="16">
        <v>104533</v>
      </c>
      <c r="AS105" s="16">
        <v>73970</v>
      </c>
      <c r="AT105" s="16">
        <v>9605260</v>
      </c>
      <c r="AU105" s="16">
        <v>441999</v>
      </c>
      <c r="AV105" s="16">
        <v>24865</v>
      </c>
      <c r="AW105" s="16">
        <v>2624</v>
      </c>
      <c r="AX105" s="16">
        <v>1239429</v>
      </c>
      <c r="AY105" s="16">
        <v>366751</v>
      </c>
      <c r="AZ105" s="16">
        <v>210217</v>
      </c>
      <c r="BA105" s="16">
        <v>6293035</v>
      </c>
      <c r="BB105" s="16">
        <v>1026340</v>
      </c>
      <c r="BC105" s="16">
        <v>98638</v>
      </c>
      <c r="BD105" s="16">
        <v>16924976</v>
      </c>
      <c r="BE105" s="16">
        <v>2090023</v>
      </c>
      <c r="BF105" s="16">
        <v>494014</v>
      </c>
      <c r="BG105" s="16">
        <v>197553</v>
      </c>
      <c r="BH105" s="16">
        <v>1205855</v>
      </c>
      <c r="BI105" s="16">
        <v>390154</v>
      </c>
      <c r="BJ105" s="16">
        <v>6757438</v>
      </c>
      <c r="BK105" s="16">
        <v>357470</v>
      </c>
      <c r="BL105" s="16">
        <v>848437</v>
      </c>
      <c r="BM105" s="16">
        <v>452536</v>
      </c>
      <c r="BN105" s="16">
        <v>5629602</v>
      </c>
      <c r="BO105" s="16">
        <v>5124580</v>
      </c>
      <c r="BP105" s="16" t="s">
        <v>165</v>
      </c>
      <c r="BQ105" s="16">
        <v>69540</v>
      </c>
      <c r="BR105" s="16">
        <v>12984</v>
      </c>
      <c r="BS105" s="16">
        <v>196875</v>
      </c>
      <c r="BT105" s="16">
        <v>114526</v>
      </c>
      <c r="BU105" s="16" t="s">
        <v>165</v>
      </c>
      <c r="BV105" s="16" t="s">
        <v>165</v>
      </c>
      <c r="BW105" s="16" t="s">
        <v>165</v>
      </c>
      <c r="BX105" s="16" t="s">
        <v>165</v>
      </c>
      <c r="BY105" s="16" t="s">
        <v>165</v>
      </c>
      <c r="BZ105" s="16" t="s">
        <v>165</v>
      </c>
      <c r="CA105" s="16" t="s">
        <v>165</v>
      </c>
      <c r="CB105" s="16" t="s">
        <v>165</v>
      </c>
      <c r="CC105" s="16" t="s">
        <v>165</v>
      </c>
      <c r="CD105" s="16" t="s">
        <v>165</v>
      </c>
      <c r="CE105" s="16" t="s">
        <v>165</v>
      </c>
      <c r="CF105" s="16">
        <v>6560252</v>
      </c>
      <c r="CG105" s="16">
        <v>6560119</v>
      </c>
      <c r="CH105" s="16">
        <v>6053569</v>
      </c>
      <c r="CI105" s="16">
        <v>506550</v>
      </c>
      <c r="CJ105" s="16">
        <v>133</v>
      </c>
      <c r="CK105" s="16">
        <v>438682</v>
      </c>
      <c r="CL105" s="16" t="s">
        <v>165</v>
      </c>
      <c r="CM105" s="16">
        <v>218914</v>
      </c>
      <c r="CN105" s="16">
        <v>6959385</v>
      </c>
      <c r="CO105" s="17" t="s">
        <v>165</v>
      </c>
    </row>
    <row r="106" spans="1:93" s="13" customFormat="1" ht="13.5">
      <c r="A106" s="14" t="s">
        <v>704</v>
      </c>
      <c r="B106" s="15" t="s">
        <v>179</v>
      </c>
      <c r="C106" s="100">
        <v>112216</v>
      </c>
      <c r="D106" s="15" t="s">
        <v>256</v>
      </c>
      <c r="E106" s="15" t="s">
        <v>268</v>
      </c>
      <c r="F106" s="16">
        <v>8380292</v>
      </c>
      <c r="G106" s="16">
        <v>227630</v>
      </c>
      <c r="H106" s="16">
        <v>272994</v>
      </c>
      <c r="I106" s="16">
        <v>17216</v>
      </c>
      <c r="J106" s="16">
        <v>17522</v>
      </c>
      <c r="K106" s="16" t="s">
        <v>165</v>
      </c>
      <c r="L106" s="16">
        <v>26384</v>
      </c>
      <c r="M106" s="16">
        <v>211872</v>
      </c>
      <c r="N106" s="16">
        <v>40018</v>
      </c>
      <c r="O106" s="16">
        <v>5810565</v>
      </c>
      <c r="P106" s="16">
        <v>3783759</v>
      </c>
      <c r="Q106" s="16">
        <v>3506257</v>
      </c>
      <c r="R106" s="16">
        <v>68982</v>
      </c>
      <c r="S106" s="16">
        <v>208520</v>
      </c>
      <c r="T106" s="16">
        <v>2026806</v>
      </c>
      <c r="U106" s="16">
        <v>98681</v>
      </c>
      <c r="V106" s="16">
        <v>75016</v>
      </c>
      <c r="W106" s="16" t="s">
        <v>165</v>
      </c>
      <c r="X106" s="16">
        <v>8284</v>
      </c>
      <c r="Y106" s="16">
        <v>209983</v>
      </c>
      <c r="Z106" s="16" t="s">
        <v>165</v>
      </c>
      <c r="AA106" s="16" t="s">
        <v>165</v>
      </c>
      <c r="AB106" s="16" t="s">
        <v>165</v>
      </c>
      <c r="AC106" s="16">
        <v>221987</v>
      </c>
      <c r="AD106" s="16">
        <v>1412855</v>
      </c>
      <c r="AE106" s="16" t="s">
        <v>165</v>
      </c>
      <c r="AF106" s="16" t="s">
        <v>165</v>
      </c>
      <c r="AG106" s="16" t="s">
        <v>165</v>
      </c>
      <c r="AH106" s="16" t="s">
        <v>165</v>
      </c>
      <c r="AI106" s="16" t="s">
        <v>165</v>
      </c>
      <c r="AJ106" s="16" t="s">
        <v>165</v>
      </c>
      <c r="AK106" s="16" t="s">
        <v>165</v>
      </c>
      <c r="AL106" s="16" t="s">
        <v>165</v>
      </c>
      <c r="AM106" s="16" t="s">
        <v>165</v>
      </c>
      <c r="AN106" s="16">
        <v>1230510</v>
      </c>
      <c r="AO106" s="16">
        <v>763171</v>
      </c>
      <c r="AP106" s="16" t="s">
        <v>165</v>
      </c>
      <c r="AQ106" s="16">
        <v>6363</v>
      </c>
      <c r="AR106" s="16">
        <v>29041</v>
      </c>
      <c r="AS106" s="16">
        <v>50180</v>
      </c>
      <c r="AT106" s="16">
        <v>11881324</v>
      </c>
      <c r="AU106" s="16">
        <v>1695549</v>
      </c>
      <c r="AV106" s="16">
        <v>19251</v>
      </c>
      <c r="AW106" s="16">
        <v>1136</v>
      </c>
      <c r="AX106" s="16">
        <v>1646434</v>
      </c>
      <c r="AY106" s="16">
        <v>371403</v>
      </c>
      <c r="AZ106" s="16">
        <v>249874</v>
      </c>
      <c r="BA106" s="16">
        <v>6833178</v>
      </c>
      <c r="BB106" s="16">
        <v>1064499</v>
      </c>
      <c r="BC106" s="16">
        <v>143260</v>
      </c>
      <c r="BD106" s="16">
        <v>17736316</v>
      </c>
      <c r="BE106" s="16">
        <v>10706341</v>
      </c>
      <c r="BF106" s="16">
        <v>4977941</v>
      </c>
      <c r="BG106" s="16">
        <v>3022807</v>
      </c>
      <c r="BH106" s="16">
        <v>1139220</v>
      </c>
      <c r="BI106" s="16">
        <v>4589180</v>
      </c>
      <c r="BJ106" s="16">
        <v>5365630</v>
      </c>
      <c r="BK106" s="16">
        <v>127039</v>
      </c>
      <c r="BL106" s="16">
        <v>327682</v>
      </c>
      <c r="BM106" s="16">
        <v>268318</v>
      </c>
      <c r="BN106" s="16">
        <v>4865614</v>
      </c>
      <c r="BO106" s="16">
        <v>4689954</v>
      </c>
      <c r="BP106" s="16" t="s">
        <v>165</v>
      </c>
      <c r="BQ106" s="16">
        <v>679</v>
      </c>
      <c r="BR106" s="16">
        <v>171655</v>
      </c>
      <c r="BS106" s="16" t="s">
        <v>165</v>
      </c>
      <c r="BT106" s="16" t="s">
        <v>165</v>
      </c>
      <c r="BU106" s="16" t="s">
        <v>165</v>
      </c>
      <c r="BV106" s="16" t="s">
        <v>165</v>
      </c>
      <c r="BW106" s="16" t="s">
        <v>165</v>
      </c>
      <c r="BX106" s="16" t="s">
        <v>165</v>
      </c>
      <c r="BY106" s="16" t="s">
        <v>165</v>
      </c>
      <c r="BZ106" s="16" t="s">
        <v>165</v>
      </c>
      <c r="CA106" s="16" t="s">
        <v>165</v>
      </c>
      <c r="CB106" s="16" t="s">
        <v>165</v>
      </c>
      <c r="CC106" s="16" t="s">
        <v>165</v>
      </c>
      <c r="CD106" s="16" t="s">
        <v>165</v>
      </c>
      <c r="CE106" s="16" t="s">
        <v>165</v>
      </c>
      <c r="CF106" s="16">
        <v>5480962</v>
      </c>
      <c r="CG106" s="16">
        <v>5480962</v>
      </c>
      <c r="CH106" s="16">
        <v>4937326</v>
      </c>
      <c r="CI106" s="16">
        <v>543636</v>
      </c>
      <c r="CJ106" s="16" t="s">
        <v>165</v>
      </c>
      <c r="CK106" s="16">
        <v>1319731</v>
      </c>
      <c r="CL106" s="16" t="s">
        <v>165</v>
      </c>
      <c r="CM106" s="16">
        <v>240524</v>
      </c>
      <c r="CN106" s="16">
        <v>9167263</v>
      </c>
      <c r="CO106" s="17" t="s">
        <v>165</v>
      </c>
    </row>
    <row r="107" spans="1:93" s="13" customFormat="1" ht="13.5">
      <c r="A107" s="14" t="s">
        <v>704</v>
      </c>
      <c r="B107" s="15" t="s">
        <v>166</v>
      </c>
      <c r="C107" s="100">
        <v>112224</v>
      </c>
      <c r="D107" s="15" t="s">
        <v>256</v>
      </c>
      <c r="E107" s="15" t="s">
        <v>269</v>
      </c>
      <c r="F107" s="16">
        <v>17536317</v>
      </c>
      <c r="G107" s="16">
        <v>317667</v>
      </c>
      <c r="H107" s="16">
        <v>714345</v>
      </c>
      <c r="I107" s="16">
        <v>25229</v>
      </c>
      <c r="J107" s="16">
        <v>71487</v>
      </c>
      <c r="K107" s="16">
        <v>23244</v>
      </c>
      <c r="L107" s="16">
        <v>40092</v>
      </c>
      <c r="M107" s="16">
        <v>554293</v>
      </c>
      <c r="N107" s="16">
        <v>58746</v>
      </c>
      <c r="O107" s="16">
        <v>12233063</v>
      </c>
      <c r="P107" s="16">
        <v>8114401</v>
      </c>
      <c r="Q107" s="16">
        <v>7468056</v>
      </c>
      <c r="R107" s="16">
        <v>187209</v>
      </c>
      <c r="S107" s="16">
        <v>459136</v>
      </c>
      <c r="T107" s="16">
        <v>4118662</v>
      </c>
      <c r="U107" s="16">
        <v>200425</v>
      </c>
      <c r="V107" s="16">
        <v>140925</v>
      </c>
      <c r="W107" s="16" t="s">
        <v>165</v>
      </c>
      <c r="X107" s="16">
        <v>37370</v>
      </c>
      <c r="Y107" s="16">
        <v>441685</v>
      </c>
      <c r="Z107" s="16" t="s">
        <v>165</v>
      </c>
      <c r="AA107" s="16" t="s">
        <v>165</v>
      </c>
      <c r="AB107" s="16">
        <v>94999</v>
      </c>
      <c r="AC107" s="16">
        <v>149076</v>
      </c>
      <c r="AD107" s="16">
        <v>3041717</v>
      </c>
      <c r="AE107" s="16" t="s">
        <v>165</v>
      </c>
      <c r="AF107" s="16" t="s">
        <v>165</v>
      </c>
      <c r="AG107" s="16" t="s">
        <v>165</v>
      </c>
      <c r="AH107" s="16" t="s">
        <v>165</v>
      </c>
      <c r="AI107" s="16" t="s">
        <v>165</v>
      </c>
      <c r="AJ107" s="16" t="s">
        <v>165</v>
      </c>
      <c r="AK107" s="16" t="s">
        <v>165</v>
      </c>
      <c r="AL107" s="16">
        <v>12465</v>
      </c>
      <c r="AM107" s="16" t="s">
        <v>165</v>
      </c>
      <c r="AN107" s="16">
        <v>2490316</v>
      </c>
      <c r="AO107" s="16">
        <v>1629883</v>
      </c>
      <c r="AP107" s="16" t="s">
        <v>165</v>
      </c>
      <c r="AQ107" s="16">
        <v>19747</v>
      </c>
      <c r="AR107" s="16">
        <v>72550</v>
      </c>
      <c r="AS107" s="16">
        <v>113110</v>
      </c>
      <c r="AT107" s="16">
        <v>14412275</v>
      </c>
      <c r="AU107" s="16">
        <v>1237957</v>
      </c>
      <c r="AV107" s="16">
        <v>52373</v>
      </c>
      <c r="AW107" s="16">
        <v>2257</v>
      </c>
      <c r="AX107" s="16">
        <v>3219878</v>
      </c>
      <c r="AY107" s="16">
        <v>387743</v>
      </c>
      <c r="AZ107" s="16">
        <v>120715</v>
      </c>
      <c r="BA107" s="16">
        <v>8276893</v>
      </c>
      <c r="BB107" s="16">
        <v>1114459</v>
      </c>
      <c r="BC107" s="16">
        <v>473206</v>
      </c>
      <c r="BD107" s="16">
        <v>25690948</v>
      </c>
      <c r="BE107" s="16">
        <v>5292210</v>
      </c>
      <c r="BF107" s="16">
        <v>1484808</v>
      </c>
      <c r="BG107" s="16">
        <v>1034758</v>
      </c>
      <c r="BH107" s="16">
        <v>2112245</v>
      </c>
      <c r="BI107" s="16">
        <v>1695157</v>
      </c>
      <c r="BJ107" s="16">
        <v>8991039</v>
      </c>
      <c r="BK107" s="16">
        <v>216636</v>
      </c>
      <c r="BL107" s="16">
        <v>3024495</v>
      </c>
      <c r="BM107" s="16">
        <v>2702795</v>
      </c>
      <c r="BN107" s="16">
        <v>5875151</v>
      </c>
      <c r="BO107" s="16">
        <v>5549239</v>
      </c>
      <c r="BP107" s="16" t="s">
        <v>165</v>
      </c>
      <c r="BQ107" s="16">
        <v>91393</v>
      </c>
      <c r="BR107" s="16" t="s">
        <v>165</v>
      </c>
      <c r="BS107" s="16" t="s">
        <v>165</v>
      </c>
      <c r="BT107" s="16" t="s">
        <v>165</v>
      </c>
      <c r="BU107" s="16" t="s">
        <v>165</v>
      </c>
      <c r="BV107" s="16" t="s">
        <v>165</v>
      </c>
      <c r="BW107" s="16" t="s">
        <v>165</v>
      </c>
      <c r="BX107" s="16" t="s">
        <v>165</v>
      </c>
      <c r="BY107" s="16" t="s">
        <v>165</v>
      </c>
      <c r="BZ107" s="16" t="s">
        <v>165</v>
      </c>
      <c r="CA107" s="16" t="s">
        <v>165</v>
      </c>
      <c r="CB107" s="16" t="s">
        <v>165</v>
      </c>
      <c r="CC107" s="16" t="s">
        <v>165</v>
      </c>
      <c r="CD107" s="16" t="s">
        <v>165</v>
      </c>
      <c r="CE107" s="16" t="s">
        <v>165</v>
      </c>
      <c r="CF107" s="16">
        <v>7678219</v>
      </c>
      <c r="CG107" s="16">
        <v>7678219</v>
      </c>
      <c r="CH107" s="16">
        <v>7025222</v>
      </c>
      <c r="CI107" s="16">
        <v>652997</v>
      </c>
      <c r="CJ107" s="16" t="s">
        <v>165</v>
      </c>
      <c r="CK107" s="16">
        <v>2835736</v>
      </c>
      <c r="CL107" s="16" t="s">
        <v>165</v>
      </c>
      <c r="CM107" s="16">
        <v>266026</v>
      </c>
      <c r="CN107" s="16">
        <v>11524864</v>
      </c>
      <c r="CO107" s="17" t="s">
        <v>165</v>
      </c>
    </row>
    <row r="108" spans="1:93" s="13" customFormat="1" ht="13.5">
      <c r="A108" s="14" t="s">
        <v>704</v>
      </c>
      <c r="B108" s="15" t="s">
        <v>168</v>
      </c>
      <c r="C108" s="100">
        <v>112241</v>
      </c>
      <c r="D108" s="15" t="s">
        <v>256</v>
      </c>
      <c r="E108" s="15" t="s">
        <v>270</v>
      </c>
      <c r="F108" s="16">
        <v>6886115</v>
      </c>
      <c r="G108" s="16">
        <v>189540</v>
      </c>
      <c r="H108" s="16">
        <v>56487</v>
      </c>
      <c r="I108" s="16">
        <v>6832</v>
      </c>
      <c r="J108" s="16">
        <v>8929</v>
      </c>
      <c r="K108" s="16">
        <v>6464</v>
      </c>
      <c r="L108" s="16">
        <v>23133</v>
      </c>
      <c r="M108" s="16">
        <v>11129</v>
      </c>
      <c r="N108" s="16">
        <v>43586</v>
      </c>
      <c r="O108" s="16">
        <v>4967663</v>
      </c>
      <c r="P108" s="16">
        <v>3191427</v>
      </c>
      <c r="Q108" s="16">
        <v>2807102</v>
      </c>
      <c r="R108" s="16">
        <v>80889</v>
      </c>
      <c r="S108" s="16">
        <v>303436</v>
      </c>
      <c r="T108" s="16">
        <v>1776236</v>
      </c>
      <c r="U108" s="16">
        <v>92062</v>
      </c>
      <c r="V108" s="16">
        <v>45447</v>
      </c>
      <c r="W108" s="16" t="s">
        <v>165</v>
      </c>
      <c r="X108" s="16">
        <v>20052</v>
      </c>
      <c r="Y108" s="16">
        <v>284972</v>
      </c>
      <c r="Z108" s="16">
        <v>413</v>
      </c>
      <c r="AA108" s="16">
        <v>43</v>
      </c>
      <c r="AB108" s="16">
        <v>37814</v>
      </c>
      <c r="AC108" s="16">
        <v>102560</v>
      </c>
      <c r="AD108" s="16">
        <v>1187392</v>
      </c>
      <c r="AE108" s="16" t="s">
        <v>165</v>
      </c>
      <c r="AF108" s="16" t="s">
        <v>165</v>
      </c>
      <c r="AG108" s="16">
        <v>5481</v>
      </c>
      <c r="AH108" s="16" t="s">
        <v>165</v>
      </c>
      <c r="AI108" s="16" t="s">
        <v>165</v>
      </c>
      <c r="AJ108" s="16" t="s">
        <v>165</v>
      </c>
      <c r="AK108" s="16" t="s">
        <v>165</v>
      </c>
      <c r="AL108" s="16" t="s">
        <v>165</v>
      </c>
      <c r="AM108" s="16" t="s">
        <v>165</v>
      </c>
      <c r="AN108" s="16">
        <v>1032131</v>
      </c>
      <c r="AO108" s="16">
        <v>588717</v>
      </c>
      <c r="AP108" s="16" t="s">
        <v>165</v>
      </c>
      <c r="AQ108" s="16">
        <v>6624</v>
      </c>
      <c r="AR108" s="16">
        <v>1367</v>
      </c>
      <c r="AS108" s="16">
        <v>63645</v>
      </c>
      <c r="AT108" s="16">
        <v>8910007</v>
      </c>
      <c r="AU108" s="16">
        <v>743303</v>
      </c>
      <c r="AV108" s="16">
        <v>33525</v>
      </c>
      <c r="AW108" s="16">
        <v>1424</v>
      </c>
      <c r="AX108" s="16">
        <v>1444935</v>
      </c>
      <c r="AY108" s="16">
        <v>328169</v>
      </c>
      <c r="AZ108" s="16">
        <v>128277</v>
      </c>
      <c r="BA108" s="16">
        <v>5492972</v>
      </c>
      <c r="BB108" s="16">
        <v>737402</v>
      </c>
      <c r="BC108" s="16">
        <v>222108</v>
      </c>
      <c r="BD108" s="16">
        <v>14894738</v>
      </c>
      <c r="BE108" s="16">
        <v>4357555</v>
      </c>
      <c r="BF108" s="16">
        <v>2389625</v>
      </c>
      <c r="BG108" s="16">
        <v>777140</v>
      </c>
      <c r="BH108" s="16">
        <v>1346487</v>
      </c>
      <c r="BI108" s="16">
        <v>621443</v>
      </c>
      <c r="BJ108" s="16">
        <v>4774561</v>
      </c>
      <c r="BK108" s="16">
        <v>43940</v>
      </c>
      <c r="BL108" s="16">
        <v>1283016</v>
      </c>
      <c r="BM108" s="16">
        <v>1077015</v>
      </c>
      <c r="BN108" s="16">
        <v>3376955</v>
      </c>
      <c r="BO108" s="16">
        <v>3338308</v>
      </c>
      <c r="BP108" s="16" t="s">
        <v>165</v>
      </c>
      <c r="BQ108" s="16">
        <v>114590</v>
      </c>
      <c r="BR108" s="16" t="s">
        <v>165</v>
      </c>
      <c r="BS108" s="16" t="s">
        <v>165</v>
      </c>
      <c r="BT108" s="16" t="s">
        <v>165</v>
      </c>
      <c r="BU108" s="16" t="s">
        <v>165</v>
      </c>
      <c r="BV108" s="16" t="s">
        <v>165</v>
      </c>
      <c r="BW108" s="16" t="s">
        <v>165</v>
      </c>
      <c r="BX108" s="16" t="s">
        <v>165</v>
      </c>
      <c r="BY108" s="16" t="s">
        <v>165</v>
      </c>
      <c r="BZ108" s="16" t="s">
        <v>165</v>
      </c>
      <c r="CA108" s="16" t="s">
        <v>165</v>
      </c>
      <c r="CB108" s="16" t="s">
        <v>165</v>
      </c>
      <c r="CC108" s="16" t="s">
        <v>165</v>
      </c>
      <c r="CD108" s="16" t="s">
        <v>165</v>
      </c>
      <c r="CE108" s="16" t="s">
        <v>165</v>
      </c>
      <c r="CF108" s="16">
        <v>2361447</v>
      </c>
      <c r="CG108" s="16">
        <v>2361447</v>
      </c>
      <c r="CH108" s="16">
        <v>2117325</v>
      </c>
      <c r="CI108" s="16">
        <v>244122</v>
      </c>
      <c r="CJ108" s="16" t="s">
        <v>165</v>
      </c>
      <c r="CK108" s="16">
        <v>2257910</v>
      </c>
      <c r="CL108" s="16" t="s">
        <v>165</v>
      </c>
      <c r="CM108" s="16">
        <v>208063</v>
      </c>
      <c r="CN108" s="16">
        <v>4142714</v>
      </c>
      <c r="CO108" s="17" t="s">
        <v>165</v>
      </c>
    </row>
    <row r="109" spans="1:93" s="13" customFormat="1" ht="13.5">
      <c r="A109" s="14" t="s">
        <v>704</v>
      </c>
      <c r="B109" s="15" t="s">
        <v>168</v>
      </c>
      <c r="C109" s="100">
        <v>112259</v>
      </c>
      <c r="D109" s="15" t="s">
        <v>256</v>
      </c>
      <c r="E109" s="15" t="s">
        <v>271</v>
      </c>
      <c r="F109" s="16">
        <v>6583216</v>
      </c>
      <c r="G109" s="16">
        <v>151639</v>
      </c>
      <c r="H109" s="16">
        <v>203024</v>
      </c>
      <c r="I109" s="16">
        <v>25491</v>
      </c>
      <c r="J109" s="16">
        <v>6477</v>
      </c>
      <c r="K109" s="16">
        <v>31337</v>
      </c>
      <c r="L109" s="16">
        <v>35026</v>
      </c>
      <c r="M109" s="16">
        <v>104693</v>
      </c>
      <c r="N109" s="16">
        <v>41451</v>
      </c>
      <c r="O109" s="16">
        <v>4624342</v>
      </c>
      <c r="P109" s="16">
        <v>3085548</v>
      </c>
      <c r="Q109" s="16">
        <v>2840587</v>
      </c>
      <c r="R109" s="16">
        <v>64152</v>
      </c>
      <c r="S109" s="16">
        <v>180809</v>
      </c>
      <c r="T109" s="16">
        <v>1538794</v>
      </c>
      <c r="U109" s="16">
        <v>52907</v>
      </c>
      <c r="V109" s="16">
        <v>28771</v>
      </c>
      <c r="W109" s="16" t="s">
        <v>165</v>
      </c>
      <c r="X109" s="16">
        <v>1505</v>
      </c>
      <c r="Y109" s="16">
        <v>190013</v>
      </c>
      <c r="Z109" s="16">
        <v>1790</v>
      </c>
      <c r="AA109" s="16" t="s">
        <v>165</v>
      </c>
      <c r="AB109" s="16">
        <v>1264</v>
      </c>
      <c r="AC109" s="16">
        <v>108219</v>
      </c>
      <c r="AD109" s="16">
        <v>1151494</v>
      </c>
      <c r="AE109" s="16" t="s">
        <v>165</v>
      </c>
      <c r="AF109" s="16" t="s">
        <v>165</v>
      </c>
      <c r="AG109" s="16" t="s">
        <v>165</v>
      </c>
      <c r="AH109" s="16" t="s">
        <v>165</v>
      </c>
      <c r="AI109" s="16" t="s">
        <v>165</v>
      </c>
      <c r="AJ109" s="16" t="s">
        <v>165</v>
      </c>
      <c r="AK109" s="16" t="s">
        <v>165</v>
      </c>
      <c r="AL109" s="16">
        <v>2831</v>
      </c>
      <c r="AM109" s="16" t="s">
        <v>165</v>
      </c>
      <c r="AN109" s="16">
        <v>953247</v>
      </c>
      <c r="AO109" s="16">
        <v>591569</v>
      </c>
      <c r="AP109" s="16" t="s">
        <v>165</v>
      </c>
      <c r="AQ109" s="16">
        <v>5650</v>
      </c>
      <c r="AR109" s="16">
        <v>12294</v>
      </c>
      <c r="AS109" s="16">
        <v>35559</v>
      </c>
      <c r="AT109" s="16">
        <v>6908966</v>
      </c>
      <c r="AU109" s="16">
        <v>1041563</v>
      </c>
      <c r="AV109" s="16">
        <v>13663</v>
      </c>
      <c r="AW109" s="16">
        <v>2153</v>
      </c>
      <c r="AX109" s="16">
        <v>1076838</v>
      </c>
      <c r="AY109" s="16">
        <v>210160</v>
      </c>
      <c r="AZ109" s="16">
        <v>94371</v>
      </c>
      <c r="BA109" s="16">
        <v>3838204</v>
      </c>
      <c r="BB109" s="16">
        <v>632014</v>
      </c>
      <c r="BC109" s="16">
        <v>355310</v>
      </c>
      <c r="BD109" s="16">
        <v>10560788</v>
      </c>
      <c r="BE109" s="16">
        <v>4325017</v>
      </c>
      <c r="BF109" s="16">
        <v>2388969</v>
      </c>
      <c r="BG109" s="16">
        <v>2074080</v>
      </c>
      <c r="BH109" s="16">
        <v>1458453</v>
      </c>
      <c r="BI109" s="16">
        <v>477595</v>
      </c>
      <c r="BJ109" s="16">
        <v>2481533</v>
      </c>
      <c r="BK109" s="16">
        <v>200446</v>
      </c>
      <c r="BL109" s="16">
        <v>618991</v>
      </c>
      <c r="BM109" s="16">
        <v>483347</v>
      </c>
      <c r="BN109" s="16">
        <v>1862542</v>
      </c>
      <c r="BO109" s="16">
        <v>1690383</v>
      </c>
      <c r="BP109" s="16" t="s">
        <v>165</v>
      </c>
      <c r="BQ109" s="16" t="s">
        <v>165</v>
      </c>
      <c r="BR109" s="16" t="s">
        <v>165</v>
      </c>
      <c r="BS109" s="16" t="s">
        <v>165</v>
      </c>
      <c r="BT109" s="16" t="s">
        <v>165</v>
      </c>
      <c r="BU109" s="16">
        <v>50472</v>
      </c>
      <c r="BV109" s="16" t="s">
        <v>165</v>
      </c>
      <c r="BW109" s="16" t="s">
        <v>165</v>
      </c>
      <c r="BX109" s="16">
        <v>50472</v>
      </c>
      <c r="BY109" s="16" t="s">
        <v>165</v>
      </c>
      <c r="BZ109" s="16" t="s">
        <v>165</v>
      </c>
      <c r="CA109" s="16" t="s">
        <v>165</v>
      </c>
      <c r="CB109" s="16" t="s">
        <v>165</v>
      </c>
      <c r="CC109" s="16" t="s">
        <v>165</v>
      </c>
      <c r="CD109" s="16" t="s">
        <v>165</v>
      </c>
      <c r="CE109" s="16" t="s">
        <v>165</v>
      </c>
      <c r="CF109" s="16">
        <v>2943296</v>
      </c>
      <c r="CG109" s="16">
        <v>2943295</v>
      </c>
      <c r="CH109" s="16">
        <v>2667879</v>
      </c>
      <c r="CI109" s="16">
        <v>275416</v>
      </c>
      <c r="CJ109" s="16">
        <v>1</v>
      </c>
      <c r="CK109" s="16">
        <v>197092</v>
      </c>
      <c r="CL109" s="16" t="s">
        <v>165</v>
      </c>
      <c r="CM109" s="16">
        <v>24560</v>
      </c>
      <c r="CN109" s="16">
        <v>4751852</v>
      </c>
      <c r="CO109" s="17" t="s">
        <v>165</v>
      </c>
    </row>
    <row r="110" spans="1:93" s="13" customFormat="1" ht="13.5">
      <c r="A110" s="14" t="s">
        <v>704</v>
      </c>
      <c r="B110" s="15" t="s">
        <v>168</v>
      </c>
      <c r="C110" s="100">
        <v>112275</v>
      </c>
      <c r="D110" s="15" t="s">
        <v>256</v>
      </c>
      <c r="E110" s="15" t="s">
        <v>272</v>
      </c>
      <c r="F110" s="16">
        <v>6863347</v>
      </c>
      <c r="G110" s="16">
        <v>151637</v>
      </c>
      <c r="H110" s="16">
        <v>897924</v>
      </c>
      <c r="I110" s="16">
        <v>14025</v>
      </c>
      <c r="J110" s="16">
        <v>93407</v>
      </c>
      <c r="K110" s="16">
        <v>12262</v>
      </c>
      <c r="L110" s="16">
        <v>30136</v>
      </c>
      <c r="M110" s="16">
        <v>748094</v>
      </c>
      <c r="N110" s="16">
        <v>37939</v>
      </c>
      <c r="O110" s="16">
        <v>4313749</v>
      </c>
      <c r="P110" s="16">
        <v>2929096</v>
      </c>
      <c r="Q110" s="16">
        <v>2547558</v>
      </c>
      <c r="R110" s="16">
        <v>59400</v>
      </c>
      <c r="S110" s="16">
        <v>322138</v>
      </c>
      <c r="T110" s="16">
        <v>1384653</v>
      </c>
      <c r="U110" s="16">
        <v>49292</v>
      </c>
      <c r="V110" s="16">
        <v>45680</v>
      </c>
      <c r="W110" s="16">
        <v>709</v>
      </c>
      <c r="X110" s="16">
        <v>1464</v>
      </c>
      <c r="Y110" s="16">
        <v>128679</v>
      </c>
      <c r="Z110" s="16" t="s">
        <v>165</v>
      </c>
      <c r="AA110" s="16" t="s">
        <v>165</v>
      </c>
      <c r="AB110" s="16">
        <v>6388</v>
      </c>
      <c r="AC110" s="16">
        <v>77765</v>
      </c>
      <c r="AD110" s="16">
        <v>1074676</v>
      </c>
      <c r="AE110" s="16" t="s">
        <v>165</v>
      </c>
      <c r="AF110" s="16" t="s">
        <v>165</v>
      </c>
      <c r="AG110" s="16" t="s">
        <v>165</v>
      </c>
      <c r="AH110" s="16" t="s">
        <v>165</v>
      </c>
      <c r="AI110" s="16" t="s">
        <v>165</v>
      </c>
      <c r="AJ110" s="16" t="s">
        <v>165</v>
      </c>
      <c r="AK110" s="16" t="s">
        <v>165</v>
      </c>
      <c r="AL110" s="16" t="s">
        <v>165</v>
      </c>
      <c r="AM110" s="16" t="s">
        <v>165</v>
      </c>
      <c r="AN110" s="16">
        <v>898589</v>
      </c>
      <c r="AO110" s="16">
        <v>503191</v>
      </c>
      <c r="AP110" s="16" t="s">
        <v>165</v>
      </c>
      <c r="AQ110" s="16">
        <v>5769</v>
      </c>
      <c r="AR110" s="16">
        <v>54549</v>
      </c>
      <c r="AS110" s="16">
        <v>36965</v>
      </c>
      <c r="AT110" s="16">
        <v>7363660</v>
      </c>
      <c r="AU110" s="16">
        <v>32777</v>
      </c>
      <c r="AV110" s="16">
        <v>34137</v>
      </c>
      <c r="AW110" s="16">
        <v>1775</v>
      </c>
      <c r="AX110" s="16">
        <v>1290239</v>
      </c>
      <c r="AY110" s="16">
        <v>209425</v>
      </c>
      <c r="AZ110" s="16">
        <v>112393</v>
      </c>
      <c r="BA110" s="16">
        <v>4701870</v>
      </c>
      <c r="BB110" s="16">
        <v>981044</v>
      </c>
      <c r="BC110" s="16">
        <v>361669</v>
      </c>
      <c r="BD110" s="16">
        <v>12026862</v>
      </c>
      <c r="BE110" s="16">
        <v>2751172</v>
      </c>
      <c r="BF110" s="16">
        <v>1396564</v>
      </c>
      <c r="BG110" s="16">
        <v>1279056</v>
      </c>
      <c r="BH110" s="16">
        <v>1015244</v>
      </c>
      <c r="BI110" s="16">
        <v>339364</v>
      </c>
      <c r="BJ110" s="16">
        <v>2645543</v>
      </c>
      <c r="BK110" s="16">
        <v>42495</v>
      </c>
      <c r="BL110" s="16">
        <v>1217180</v>
      </c>
      <c r="BM110" s="16">
        <v>423564</v>
      </c>
      <c r="BN110" s="16">
        <v>1428076</v>
      </c>
      <c r="BO110" s="16">
        <v>1378446</v>
      </c>
      <c r="BP110" s="16" t="s">
        <v>165</v>
      </c>
      <c r="BQ110" s="16">
        <v>287</v>
      </c>
      <c r="BR110" s="16" t="s">
        <v>165</v>
      </c>
      <c r="BS110" s="16" t="s">
        <v>165</v>
      </c>
      <c r="BT110" s="16" t="s">
        <v>165</v>
      </c>
      <c r="BU110" s="16" t="s">
        <v>165</v>
      </c>
      <c r="BV110" s="16" t="s">
        <v>165</v>
      </c>
      <c r="BW110" s="16" t="s">
        <v>165</v>
      </c>
      <c r="BX110" s="16" t="s">
        <v>165</v>
      </c>
      <c r="BY110" s="16" t="s">
        <v>165</v>
      </c>
      <c r="BZ110" s="16" t="s">
        <v>165</v>
      </c>
      <c r="CA110" s="16" t="s">
        <v>165</v>
      </c>
      <c r="CB110" s="16" t="s">
        <v>165</v>
      </c>
      <c r="CC110" s="16" t="s">
        <v>165</v>
      </c>
      <c r="CD110" s="16" t="s">
        <v>165</v>
      </c>
      <c r="CE110" s="16" t="s">
        <v>165</v>
      </c>
      <c r="CF110" s="16">
        <v>2981619</v>
      </c>
      <c r="CG110" s="16">
        <v>2981619</v>
      </c>
      <c r="CH110" s="16">
        <v>2696632</v>
      </c>
      <c r="CI110" s="16">
        <v>284987</v>
      </c>
      <c r="CJ110" s="16" t="s">
        <v>165</v>
      </c>
      <c r="CK110" s="16">
        <v>518761</v>
      </c>
      <c r="CL110" s="16" t="s">
        <v>165</v>
      </c>
      <c r="CM110" s="16">
        <v>102844</v>
      </c>
      <c r="CN110" s="16">
        <v>3492488</v>
      </c>
      <c r="CO110" s="17" t="s">
        <v>165</v>
      </c>
    </row>
    <row r="111" spans="1:93" s="13" customFormat="1" ht="13.5">
      <c r="A111" s="14" t="s">
        <v>704</v>
      </c>
      <c r="B111" s="15" t="s">
        <v>168</v>
      </c>
      <c r="C111" s="100">
        <v>112305</v>
      </c>
      <c r="D111" s="15" t="s">
        <v>256</v>
      </c>
      <c r="E111" s="15" t="s">
        <v>273</v>
      </c>
      <c r="F111" s="16">
        <v>6825458</v>
      </c>
      <c r="G111" s="16">
        <v>218186</v>
      </c>
      <c r="H111" s="16">
        <v>723922</v>
      </c>
      <c r="I111" s="16">
        <v>12910</v>
      </c>
      <c r="J111" s="16">
        <v>19997</v>
      </c>
      <c r="K111" s="16">
        <v>16500</v>
      </c>
      <c r="L111" s="16">
        <v>41312</v>
      </c>
      <c r="M111" s="16">
        <v>633203</v>
      </c>
      <c r="N111" s="16">
        <v>34247</v>
      </c>
      <c r="O111" s="16">
        <v>4417452</v>
      </c>
      <c r="P111" s="16">
        <v>2956771</v>
      </c>
      <c r="Q111" s="16">
        <v>2630890</v>
      </c>
      <c r="R111" s="16">
        <v>46911</v>
      </c>
      <c r="S111" s="16">
        <v>278970</v>
      </c>
      <c r="T111" s="16">
        <v>1460681</v>
      </c>
      <c r="U111" s="16">
        <v>60737</v>
      </c>
      <c r="V111" s="16">
        <v>58123</v>
      </c>
      <c r="W111" s="16" t="s">
        <v>165</v>
      </c>
      <c r="X111" s="16">
        <v>1611</v>
      </c>
      <c r="Y111" s="16">
        <v>161050</v>
      </c>
      <c r="Z111" s="16" t="s">
        <v>165</v>
      </c>
      <c r="AA111" s="16" t="s">
        <v>165</v>
      </c>
      <c r="AB111" s="16" t="s">
        <v>165</v>
      </c>
      <c r="AC111" s="16">
        <v>97831</v>
      </c>
      <c r="AD111" s="16">
        <v>1081329</v>
      </c>
      <c r="AE111" s="16" t="s">
        <v>165</v>
      </c>
      <c r="AF111" s="16" t="s">
        <v>165</v>
      </c>
      <c r="AG111" s="16" t="s">
        <v>165</v>
      </c>
      <c r="AH111" s="16" t="s">
        <v>165</v>
      </c>
      <c r="AI111" s="16" t="s">
        <v>165</v>
      </c>
      <c r="AJ111" s="16" t="s">
        <v>165</v>
      </c>
      <c r="AK111" s="16" t="s">
        <v>165</v>
      </c>
      <c r="AL111" s="16" t="s">
        <v>165</v>
      </c>
      <c r="AM111" s="16" t="s">
        <v>165</v>
      </c>
      <c r="AN111" s="16">
        <v>867513</v>
      </c>
      <c r="AO111" s="16">
        <v>557365</v>
      </c>
      <c r="AP111" s="16" t="s">
        <v>165</v>
      </c>
      <c r="AQ111" s="16">
        <v>6773</v>
      </c>
      <c r="AR111" s="16" t="s">
        <v>165</v>
      </c>
      <c r="AS111" s="16">
        <v>40810</v>
      </c>
      <c r="AT111" s="16">
        <v>5360496</v>
      </c>
      <c r="AU111" s="16">
        <v>188854</v>
      </c>
      <c r="AV111" s="16">
        <v>41283</v>
      </c>
      <c r="AW111" s="16">
        <v>2404</v>
      </c>
      <c r="AX111" s="16">
        <v>688210</v>
      </c>
      <c r="AY111" s="16">
        <v>183093</v>
      </c>
      <c r="AZ111" s="16">
        <v>128520</v>
      </c>
      <c r="BA111" s="16">
        <v>3073903</v>
      </c>
      <c r="BB111" s="16">
        <v>1054229</v>
      </c>
      <c r="BC111" s="16">
        <v>294772</v>
      </c>
      <c r="BD111" s="16">
        <v>15819368</v>
      </c>
      <c r="BE111" s="16">
        <v>5138532</v>
      </c>
      <c r="BF111" s="16">
        <v>2463002</v>
      </c>
      <c r="BG111" s="16">
        <v>2256783</v>
      </c>
      <c r="BH111" s="16">
        <v>1259089</v>
      </c>
      <c r="BI111" s="16">
        <v>1416441</v>
      </c>
      <c r="BJ111" s="16">
        <v>5161218</v>
      </c>
      <c r="BK111" s="16">
        <v>135687</v>
      </c>
      <c r="BL111" s="16">
        <v>978121</v>
      </c>
      <c r="BM111" s="16">
        <v>707498</v>
      </c>
      <c r="BN111" s="16">
        <v>4100051</v>
      </c>
      <c r="BO111" s="16">
        <v>3935273</v>
      </c>
      <c r="BP111" s="16" t="s">
        <v>165</v>
      </c>
      <c r="BQ111" s="16">
        <v>83046</v>
      </c>
      <c r="BR111" s="16" t="s">
        <v>165</v>
      </c>
      <c r="BS111" s="16" t="s">
        <v>165</v>
      </c>
      <c r="BT111" s="16" t="s">
        <v>165</v>
      </c>
      <c r="BU111" s="16" t="s">
        <v>165</v>
      </c>
      <c r="BV111" s="16" t="s">
        <v>165</v>
      </c>
      <c r="BW111" s="16" t="s">
        <v>165</v>
      </c>
      <c r="BX111" s="16" t="s">
        <v>165</v>
      </c>
      <c r="BY111" s="16" t="s">
        <v>165</v>
      </c>
      <c r="BZ111" s="16" t="s">
        <v>165</v>
      </c>
      <c r="CA111" s="16" t="s">
        <v>165</v>
      </c>
      <c r="CB111" s="16" t="s">
        <v>165</v>
      </c>
      <c r="CC111" s="16" t="s">
        <v>165</v>
      </c>
      <c r="CD111" s="16" t="s">
        <v>165</v>
      </c>
      <c r="CE111" s="16" t="s">
        <v>165</v>
      </c>
      <c r="CF111" s="16">
        <v>4400926</v>
      </c>
      <c r="CG111" s="16">
        <v>4400926</v>
      </c>
      <c r="CH111" s="16">
        <v>3999734</v>
      </c>
      <c r="CI111" s="16">
        <v>401192</v>
      </c>
      <c r="CJ111" s="16" t="s">
        <v>165</v>
      </c>
      <c r="CK111" s="16">
        <v>1976632</v>
      </c>
      <c r="CL111" s="16" t="s">
        <v>165</v>
      </c>
      <c r="CM111" s="16">
        <v>83270</v>
      </c>
      <c r="CN111" s="16">
        <v>5700032</v>
      </c>
      <c r="CO111" s="17" t="s">
        <v>165</v>
      </c>
    </row>
    <row r="112" spans="1:93" s="13" customFormat="1" ht="13.5">
      <c r="A112" s="14" t="s">
        <v>704</v>
      </c>
      <c r="B112" s="15" t="s">
        <v>168</v>
      </c>
      <c r="C112" s="100">
        <v>112321</v>
      </c>
      <c r="D112" s="15" t="s">
        <v>256</v>
      </c>
      <c r="E112" s="15" t="s">
        <v>274</v>
      </c>
      <c r="F112" s="16">
        <v>7258050</v>
      </c>
      <c r="G112" s="16">
        <v>202390</v>
      </c>
      <c r="H112" s="16">
        <v>471080</v>
      </c>
      <c r="I112" s="16">
        <v>12734</v>
      </c>
      <c r="J112" s="16">
        <v>8169</v>
      </c>
      <c r="K112" s="16">
        <v>22291</v>
      </c>
      <c r="L112" s="16">
        <v>33685</v>
      </c>
      <c r="M112" s="16">
        <v>394201</v>
      </c>
      <c r="N112" s="16">
        <v>42741</v>
      </c>
      <c r="O112" s="16">
        <v>4814884</v>
      </c>
      <c r="P112" s="16">
        <v>3137950</v>
      </c>
      <c r="Q112" s="16">
        <v>2865950</v>
      </c>
      <c r="R112" s="16">
        <v>82099</v>
      </c>
      <c r="S112" s="16">
        <v>189901</v>
      </c>
      <c r="T112" s="16">
        <v>1676934</v>
      </c>
      <c r="U112" s="16">
        <v>48700</v>
      </c>
      <c r="V112" s="16">
        <v>48764</v>
      </c>
      <c r="W112" s="16" t="s">
        <v>165</v>
      </c>
      <c r="X112" s="16">
        <v>34</v>
      </c>
      <c r="Y112" s="16">
        <v>258526</v>
      </c>
      <c r="Z112" s="16" t="s">
        <v>165</v>
      </c>
      <c r="AA112" s="16" t="s">
        <v>165</v>
      </c>
      <c r="AB112" s="16">
        <v>2147</v>
      </c>
      <c r="AC112" s="16">
        <v>112122</v>
      </c>
      <c r="AD112" s="16">
        <v>1206607</v>
      </c>
      <c r="AE112" s="16" t="s">
        <v>165</v>
      </c>
      <c r="AF112" s="16" t="s">
        <v>165</v>
      </c>
      <c r="AG112" s="16" t="s">
        <v>165</v>
      </c>
      <c r="AH112" s="16" t="s">
        <v>165</v>
      </c>
      <c r="AI112" s="16" t="s">
        <v>165</v>
      </c>
      <c r="AJ112" s="16" t="s">
        <v>165</v>
      </c>
      <c r="AK112" s="16" t="s">
        <v>165</v>
      </c>
      <c r="AL112" s="16">
        <v>34</v>
      </c>
      <c r="AM112" s="16" t="s">
        <v>165</v>
      </c>
      <c r="AN112" s="16">
        <v>1017548</v>
      </c>
      <c r="AO112" s="16">
        <v>690853</v>
      </c>
      <c r="AP112" s="16" t="s">
        <v>165</v>
      </c>
      <c r="AQ112" s="16">
        <v>5977</v>
      </c>
      <c r="AR112" s="16">
        <v>12577</v>
      </c>
      <c r="AS112" s="16">
        <v>44965</v>
      </c>
      <c r="AT112" s="16">
        <v>6556136</v>
      </c>
      <c r="AU112" s="16">
        <v>345187</v>
      </c>
      <c r="AV112" s="16">
        <v>32895</v>
      </c>
      <c r="AW112" s="16">
        <v>3124</v>
      </c>
      <c r="AX112" s="16">
        <v>1387003</v>
      </c>
      <c r="AY112" s="16">
        <v>224180</v>
      </c>
      <c r="AZ112" s="16">
        <v>136545</v>
      </c>
      <c r="BA112" s="16">
        <v>3828572</v>
      </c>
      <c r="BB112" s="16">
        <v>598630</v>
      </c>
      <c r="BC112" s="16">
        <v>347533</v>
      </c>
      <c r="BD112" s="16">
        <v>11353481</v>
      </c>
      <c r="BE112" s="16">
        <v>6110897</v>
      </c>
      <c r="BF112" s="16">
        <v>4672582</v>
      </c>
      <c r="BG112" s="16">
        <v>4462359</v>
      </c>
      <c r="BH112" s="16">
        <v>1084578</v>
      </c>
      <c r="BI112" s="16">
        <v>353737</v>
      </c>
      <c r="BJ112" s="16">
        <v>3681944</v>
      </c>
      <c r="BK112" s="16">
        <v>122883</v>
      </c>
      <c r="BL112" s="16">
        <v>2333114</v>
      </c>
      <c r="BM112" s="16">
        <v>1941949</v>
      </c>
      <c r="BN112" s="16">
        <v>1344927</v>
      </c>
      <c r="BO112" s="16">
        <v>1305991</v>
      </c>
      <c r="BP112" s="16" t="s">
        <v>165</v>
      </c>
      <c r="BQ112" s="16">
        <v>3742</v>
      </c>
      <c r="BR112" s="16">
        <v>161</v>
      </c>
      <c r="BS112" s="16" t="s">
        <v>165</v>
      </c>
      <c r="BT112" s="16" t="s">
        <v>165</v>
      </c>
      <c r="BU112" s="16" t="s">
        <v>165</v>
      </c>
      <c r="BV112" s="16" t="s">
        <v>165</v>
      </c>
      <c r="BW112" s="16" t="s">
        <v>165</v>
      </c>
      <c r="BX112" s="16" t="s">
        <v>165</v>
      </c>
      <c r="BY112" s="16" t="s">
        <v>165</v>
      </c>
      <c r="BZ112" s="16" t="s">
        <v>165</v>
      </c>
      <c r="CA112" s="16" t="s">
        <v>165</v>
      </c>
      <c r="CB112" s="16" t="s">
        <v>165</v>
      </c>
      <c r="CC112" s="16" t="s">
        <v>165</v>
      </c>
      <c r="CD112" s="16" t="s">
        <v>165</v>
      </c>
      <c r="CE112" s="16" t="s">
        <v>165</v>
      </c>
      <c r="CF112" s="16">
        <v>5019409</v>
      </c>
      <c r="CG112" s="16">
        <v>5019409</v>
      </c>
      <c r="CH112" s="16">
        <v>4574682</v>
      </c>
      <c r="CI112" s="16">
        <v>444727</v>
      </c>
      <c r="CJ112" s="16" t="s">
        <v>165</v>
      </c>
      <c r="CK112" s="16">
        <v>666286</v>
      </c>
      <c r="CL112" s="16" t="s">
        <v>165</v>
      </c>
      <c r="CM112" s="16">
        <v>14264</v>
      </c>
      <c r="CN112" s="16">
        <v>6227137</v>
      </c>
      <c r="CO112" s="17" t="s">
        <v>165</v>
      </c>
    </row>
    <row r="113" spans="1:93" s="13" customFormat="1" ht="13.5">
      <c r="A113" s="14" t="s">
        <v>704</v>
      </c>
      <c r="B113" s="15" t="s">
        <v>168</v>
      </c>
      <c r="C113" s="100">
        <v>112356</v>
      </c>
      <c r="D113" s="15" t="s">
        <v>256</v>
      </c>
      <c r="E113" s="15" t="s">
        <v>275</v>
      </c>
      <c r="F113" s="16">
        <v>4733751</v>
      </c>
      <c r="G113" s="16">
        <v>129914</v>
      </c>
      <c r="H113" s="16">
        <v>84925</v>
      </c>
      <c r="I113" s="16">
        <v>10415</v>
      </c>
      <c r="J113" s="16">
        <v>13604</v>
      </c>
      <c r="K113" s="16" t="s">
        <v>165</v>
      </c>
      <c r="L113" s="16">
        <v>16009</v>
      </c>
      <c r="M113" s="16">
        <v>44897</v>
      </c>
      <c r="N113" s="16">
        <v>35205</v>
      </c>
      <c r="O113" s="16">
        <v>3187557</v>
      </c>
      <c r="P113" s="16">
        <v>2159295</v>
      </c>
      <c r="Q113" s="16">
        <v>1906026</v>
      </c>
      <c r="R113" s="16">
        <v>52076</v>
      </c>
      <c r="S113" s="16">
        <v>201193</v>
      </c>
      <c r="T113" s="16">
        <v>1028262</v>
      </c>
      <c r="U113" s="16">
        <v>38334</v>
      </c>
      <c r="V113" s="16">
        <v>27401</v>
      </c>
      <c r="W113" s="16" t="s">
        <v>165</v>
      </c>
      <c r="X113" s="16">
        <v>5589</v>
      </c>
      <c r="Y113" s="16">
        <v>119392</v>
      </c>
      <c r="Z113" s="16" t="s">
        <v>165</v>
      </c>
      <c r="AA113" s="16" t="s">
        <v>165</v>
      </c>
      <c r="AB113" s="16" t="s">
        <v>165</v>
      </c>
      <c r="AC113" s="16">
        <v>57305</v>
      </c>
      <c r="AD113" s="16">
        <v>780241</v>
      </c>
      <c r="AE113" s="16" t="s">
        <v>165</v>
      </c>
      <c r="AF113" s="16" t="s">
        <v>165</v>
      </c>
      <c r="AG113" s="16" t="s">
        <v>165</v>
      </c>
      <c r="AH113" s="16" t="s">
        <v>165</v>
      </c>
      <c r="AI113" s="16" t="s">
        <v>165</v>
      </c>
      <c r="AJ113" s="16" t="s">
        <v>165</v>
      </c>
      <c r="AK113" s="16" t="s">
        <v>165</v>
      </c>
      <c r="AL113" s="16" t="s">
        <v>165</v>
      </c>
      <c r="AM113" s="16" t="s">
        <v>165</v>
      </c>
      <c r="AN113" s="16">
        <v>685403</v>
      </c>
      <c r="AO113" s="16">
        <v>522275</v>
      </c>
      <c r="AP113" s="16" t="s">
        <v>165</v>
      </c>
      <c r="AQ113" s="16">
        <v>4125</v>
      </c>
      <c r="AR113" s="16">
        <v>84347</v>
      </c>
      <c r="AS113" s="16">
        <v>29515</v>
      </c>
      <c r="AT113" s="16">
        <v>4529485</v>
      </c>
      <c r="AU113" s="16">
        <v>651629</v>
      </c>
      <c r="AV113" s="16">
        <v>12338</v>
      </c>
      <c r="AW113" s="16">
        <v>1351</v>
      </c>
      <c r="AX113" s="16">
        <v>555800</v>
      </c>
      <c r="AY113" s="16">
        <v>144852</v>
      </c>
      <c r="AZ113" s="16">
        <v>85931</v>
      </c>
      <c r="BA113" s="16">
        <v>2795360</v>
      </c>
      <c r="BB113" s="16">
        <v>282224</v>
      </c>
      <c r="BC113" s="16">
        <v>148465</v>
      </c>
      <c r="BD113" s="16">
        <v>9401075</v>
      </c>
      <c r="BE113" s="16">
        <v>3659916</v>
      </c>
      <c r="BF113" s="16">
        <v>2427828</v>
      </c>
      <c r="BG113" s="16">
        <v>1895541</v>
      </c>
      <c r="BH113" s="16">
        <v>813400</v>
      </c>
      <c r="BI113" s="16">
        <v>418688</v>
      </c>
      <c r="BJ113" s="16">
        <v>4032545</v>
      </c>
      <c r="BK113" s="16">
        <v>108443</v>
      </c>
      <c r="BL113" s="16">
        <v>746569</v>
      </c>
      <c r="BM113" s="16">
        <v>514573</v>
      </c>
      <c r="BN113" s="16">
        <v>3285976</v>
      </c>
      <c r="BO113" s="16">
        <v>3198740</v>
      </c>
      <c r="BP113" s="16" t="s">
        <v>165</v>
      </c>
      <c r="BQ113" s="16" t="s">
        <v>165</v>
      </c>
      <c r="BR113" s="16" t="s">
        <v>165</v>
      </c>
      <c r="BS113" s="16" t="s">
        <v>165</v>
      </c>
      <c r="BT113" s="16" t="s">
        <v>165</v>
      </c>
      <c r="BU113" s="16">
        <v>750731</v>
      </c>
      <c r="BV113" s="16">
        <v>5947</v>
      </c>
      <c r="BW113" s="16" t="s">
        <v>165</v>
      </c>
      <c r="BX113" s="16">
        <v>750731</v>
      </c>
      <c r="BY113" s="16" t="s">
        <v>165</v>
      </c>
      <c r="BZ113" s="16" t="s">
        <v>165</v>
      </c>
      <c r="CA113" s="16" t="s">
        <v>165</v>
      </c>
      <c r="CB113" s="16" t="s">
        <v>165</v>
      </c>
      <c r="CC113" s="16" t="s">
        <v>165</v>
      </c>
      <c r="CD113" s="16" t="s">
        <v>165</v>
      </c>
      <c r="CE113" s="16" t="s">
        <v>165</v>
      </c>
      <c r="CF113" s="16">
        <v>2564656</v>
      </c>
      <c r="CG113" s="16">
        <v>2564656</v>
      </c>
      <c r="CH113" s="16">
        <v>2397338</v>
      </c>
      <c r="CI113" s="16">
        <v>167318</v>
      </c>
      <c r="CJ113" s="16" t="s">
        <v>165</v>
      </c>
      <c r="CK113" s="16">
        <v>511546</v>
      </c>
      <c r="CL113" s="16" t="s">
        <v>165</v>
      </c>
      <c r="CM113" s="16">
        <v>4809</v>
      </c>
      <c r="CN113" s="16">
        <v>2974540</v>
      </c>
      <c r="CO113" s="17" t="s">
        <v>165</v>
      </c>
    </row>
    <row r="114" spans="1:93" s="13" customFormat="1" ht="13.5">
      <c r="A114" s="14" t="s">
        <v>704</v>
      </c>
      <c r="B114" s="15" t="s">
        <v>168</v>
      </c>
      <c r="C114" s="100">
        <v>112372</v>
      </c>
      <c r="D114" s="15" t="s">
        <v>256</v>
      </c>
      <c r="E114" s="15" t="s">
        <v>276</v>
      </c>
      <c r="F114" s="16">
        <v>6661232</v>
      </c>
      <c r="G114" s="16">
        <v>149283</v>
      </c>
      <c r="H114" s="16">
        <v>116083</v>
      </c>
      <c r="I114" s="16">
        <v>14690</v>
      </c>
      <c r="J114" s="16">
        <v>13072</v>
      </c>
      <c r="K114" s="16">
        <v>19778</v>
      </c>
      <c r="L114" s="16">
        <v>34986</v>
      </c>
      <c r="M114" s="16">
        <v>33557</v>
      </c>
      <c r="N114" s="16">
        <v>51079</v>
      </c>
      <c r="O114" s="16">
        <v>4759276</v>
      </c>
      <c r="P114" s="16">
        <v>3179451</v>
      </c>
      <c r="Q114" s="16">
        <v>2933279</v>
      </c>
      <c r="R114" s="16">
        <v>65824</v>
      </c>
      <c r="S114" s="16">
        <v>180348</v>
      </c>
      <c r="T114" s="16">
        <v>1579825</v>
      </c>
      <c r="U114" s="16">
        <v>53693</v>
      </c>
      <c r="V114" s="16">
        <v>60234</v>
      </c>
      <c r="W114" s="16" t="s">
        <v>165</v>
      </c>
      <c r="X114" s="16">
        <v>5134</v>
      </c>
      <c r="Y114" s="16">
        <v>169544</v>
      </c>
      <c r="Z114" s="16" t="s">
        <v>165</v>
      </c>
      <c r="AA114" s="16">
        <v>665</v>
      </c>
      <c r="AB114" s="16">
        <v>32172</v>
      </c>
      <c r="AC114" s="16">
        <v>99830</v>
      </c>
      <c r="AD114" s="16">
        <v>1153030</v>
      </c>
      <c r="AE114" s="16" t="s">
        <v>165</v>
      </c>
      <c r="AF114" s="16" t="s">
        <v>165</v>
      </c>
      <c r="AG114" s="16">
        <v>5523</v>
      </c>
      <c r="AH114" s="16" t="s">
        <v>165</v>
      </c>
      <c r="AI114" s="16" t="s">
        <v>165</v>
      </c>
      <c r="AJ114" s="16" t="s">
        <v>165</v>
      </c>
      <c r="AK114" s="16" t="s">
        <v>165</v>
      </c>
      <c r="AL114" s="16" t="s">
        <v>165</v>
      </c>
      <c r="AM114" s="16" t="s">
        <v>165</v>
      </c>
      <c r="AN114" s="16">
        <v>969196</v>
      </c>
      <c r="AO114" s="16">
        <v>607941</v>
      </c>
      <c r="AP114" s="16" t="s">
        <v>165</v>
      </c>
      <c r="AQ114" s="16">
        <v>7378</v>
      </c>
      <c r="AR114" s="16">
        <v>996</v>
      </c>
      <c r="AS114" s="16">
        <v>33205</v>
      </c>
      <c r="AT114" s="16">
        <v>6561973</v>
      </c>
      <c r="AU114" s="16">
        <v>591323</v>
      </c>
      <c r="AV114" s="16">
        <v>30293</v>
      </c>
      <c r="AW114" s="16">
        <v>1383</v>
      </c>
      <c r="AX114" s="16">
        <v>1391695</v>
      </c>
      <c r="AY114" s="16">
        <v>218846</v>
      </c>
      <c r="AZ114" s="16">
        <v>106750</v>
      </c>
      <c r="BA114" s="16">
        <v>3675756</v>
      </c>
      <c r="BB114" s="16">
        <v>545927</v>
      </c>
      <c r="BC114" s="16">
        <v>878036</v>
      </c>
      <c r="BD114" s="16">
        <v>12510341</v>
      </c>
      <c r="BE114" s="16">
        <v>1968014</v>
      </c>
      <c r="BF114" s="16">
        <v>632688</v>
      </c>
      <c r="BG114" s="16">
        <v>512674</v>
      </c>
      <c r="BH114" s="16">
        <v>1016796</v>
      </c>
      <c r="BI114" s="16">
        <v>318530</v>
      </c>
      <c r="BJ114" s="16">
        <v>4403790</v>
      </c>
      <c r="BK114" s="16">
        <v>161815</v>
      </c>
      <c r="BL114" s="16">
        <v>897760</v>
      </c>
      <c r="BM114" s="16">
        <v>868008</v>
      </c>
      <c r="BN114" s="16">
        <v>3505788</v>
      </c>
      <c r="BO114" s="16">
        <v>3475517</v>
      </c>
      <c r="BP114" s="16" t="s">
        <v>165</v>
      </c>
      <c r="BQ114" s="16">
        <v>242</v>
      </c>
      <c r="BR114" s="16" t="s">
        <v>165</v>
      </c>
      <c r="BS114" s="16" t="s">
        <v>165</v>
      </c>
      <c r="BT114" s="16" t="s">
        <v>165</v>
      </c>
      <c r="BU114" s="16" t="s">
        <v>165</v>
      </c>
      <c r="BV114" s="16" t="s">
        <v>165</v>
      </c>
      <c r="BW114" s="16" t="s">
        <v>165</v>
      </c>
      <c r="BX114" s="16" t="s">
        <v>165</v>
      </c>
      <c r="BY114" s="16" t="s">
        <v>165</v>
      </c>
      <c r="BZ114" s="16" t="s">
        <v>165</v>
      </c>
      <c r="CA114" s="16" t="s">
        <v>165</v>
      </c>
      <c r="CB114" s="16" t="s">
        <v>165</v>
      </c>
      <c r="CC114" s="16" t="s">
        <v>165</v>
      </c>
      <c r="CD114" s="16" t="s">
        <v>165</v>
      </c>
      <c r="CE114" s="16" t="s">
        <v>165</v>
      </c>
      <c r="CF114" s="16">
        <v>4238764</v>
      </c>
      <c r="CG114" s="16">
        <v>4238574</v>
      </c>
      <c r="CH114" s="16">
        <v>3888545</v>
      </c>
      <c r="CI114" s="16">
        <v>350029</v>
      </c>
      <c r="CJ114" s="16">
        <v>190</v>
      </c>
      <c r="CK114" s="16">
        <v>1765888</v>
      </c>
      <c r="CL114" s="16" t="s">
        <v>165</v>
      </c>
      <c r="CM114" s="16">
        <v>338500</v>
      </c>
      <c r="CN114" s="16">
        <v>5144202</v>
      </c>
      <c r="CO114" s="17" t="s">
        <v>165</v>
      </c>
    </row>
    <row r="115" spans="1:93" s="13" customFormat="1" ht="13.5">
      <c r="A115" s="14" t="s">
        <v>704</v>
      </c>
      <c r="B115" s="15" t="s">
        <v>168</v>
      </c>
      <c r="C115" s="100">
        <v>112399</v>
      </c>
      <c r="D115" s="15" t="s">
        <v>256</v>
      </c>
      <c r="E115" s="15" t="s">
        <v>277</v>
      </c>
      <c r="F115" s="16">
        <v>4725586</v>
      </c>
      <c r="G115" s="16">
        <v>133305</v>
      </c>
      <c r="H115" s="16">
        <v>90127</v>
      </c>
      <c r="I115" s="16">
        <v>14606</v>
      </c>
      <c r="J115" s="16">
        <v>3400</v>
      </c>
      <c r="K115" s="16" t="s">
        <v>165</v>
      </c>
      <c r="L115" s="16">
        <v>14139</v>
      </c>
      <c r="M115" s="16">
        <v>57982</v>
      </c>
      <c r="N115" s="16">
        <v>41475</v>
      </c>
      <c r="O115" s="16">
        <v>3264887</v>
      </c>
      <c r="P115" s="16">
        <v>2240004</v>
      </c>
      <c r="Q115" s="16">
        <v>1985309</v>
      </c>
      <c r="R115" s="16">
        <v>43928</v>
      </c>
      <c r="S115" s="16">
        <v>210767</v>
      </c>
      <c r="T115" s="16">
        <v>1024883</v>
      </c>
      <c r="U115" s="16">
        <v>34069</v>
      </c>
      <c r="V115" s="16">
        <v>23618</v>
      </c>
      <c r="W115" s="16" t="s">
        <v>165</v>
      </c>
      <c r="X115" s="16">
        <v>4068</v>
      </c>
      <c r="Y115" s="16">
        <v>74287</v>
      </c>
      <c r="Z115" s="16">
        <v>1260</v>
      </c>
      <c r="AA115" s="16" t="s">
        <v>165</v>
      </c>
      <c r="AB115" s="16" t="s">
        <v>165</v>
      </c>
      <c r="AC115" s="16">
        <v>76381</v>
      </c>
      <c r="AD115" s="16">
        <v>811200</v>
      </c>
      <c r="AE115" s="16" t="s">
        <v>165</v>
      </c>
      <c r="AF115" s="16" t="s">
        <v>165</v>
      </c>
      <c r="AG115" s="16" t="s">
        <v>165</v>
      </c>
      <c r="AH115" s="16" t="s">
        <v>165</v>
      </c>
      <c r="AI115" s="16" t="s">
        <v>165</v>
      </c>
      <c r="AJ115" s="16" t="s">
        <v>165</v>
      </c>
      <c r="AK115" s="16" t="s">
        <v>165</v>
      </c>
      <c r="AL115" s="16" t="s">
        <v>165</v>
      </c>
      <c r="AM115" s="16" t="s">
        <v>165</v>
      </c>
      <c r="AN115" s="16">
        <v>631648</v>
      </c>
      <c r="AO115" s="16">
        <v>548461</v>
      </c>
      <c r="AP115" s="16" t="s">
        <v>165</v>
      </c>
      <c r="AQ115" s="16">
        <v>4783</v>
      </c>
      <c r="AR115" s="16">
        <v>10900</v>
      </c>
      <c r="AS115" s="16">
        <v>21250</v>
      </c>
      <c r="AT115" s="16">
        <v>4744748</v>
      </c>
      <c r="AU115" s="16">
        <v>309123</v>
      </c>
      <c r="AV115" s="16">
        <v>4912</v>
      </c>
      <c r="AW115" s="16">
        <v>1465</v>
      </c>
      <c r="AX115" s="16">
        <v>784810</v>
      </c>
      <c r="AY115" s="16">
        <v>150323</v>
      </c>
      <c r="AZ115" s="16">
        <v>98953</v>
      </c>
      <c r="BA115" s="16">
        <v>3030205</v>
      </c>
      <c r="BB115" s="16">
        <v>364957</v>
      </c>
      <c r="BC115" s="16">
        <v>283002</v>
      </c>
      <c r="BD115" s="16">
        <v>6993897</v>
      </c>
      <c r="BE115" s="16">
        <v>2556284</v>
      </c>
      <c r="BF115" s="16">
        <v>1527963</v>
      </c>
      <c r="BG115" s="16">
        <v>1463590</v>
      </c>
      <c r="BH115" s="16">
        <v>716522</v>
      </c>
      <c r="BI115" s="16">
        <v>311799</v>
      </c>
      <c r="BJ115" s="16">
        <v>3939695</v>
      </c>
      <c r="BK115" s="16">
        <v>296861</v>
      </c>
      <c r="BL115" s="16">
        <v>2060704</v>
      </c>
      <c r="BM115" s="16">
        <v>2044009</v>
      </c>
      <c r="BN115" s="16">
        <v>1878991</v>
      </c>
      <c r="BO115" s="16">
        <v>1551044</v>
      </c>
      <c r="BP115" s="16" t="s">
        <v>165</v>
      </c>
      <c r="BQ115" s="16" t="s">
        <v>165</v>
      </c>
      <c r="BR115" s="16" t="s">
        <v>165</v>
      </c>
      <c r="BS115" s="16" t="s">
        <v>165</v>
      </c>
      <c r="BT115" s="16" t="s">
        <v>165</v>
      </c>
      <c r="BU115" s="16" t="s">
        <v>165</v>
      </c>
      <c r="BV115" s="16" t="s">
        <v>165</v>
      </c>
      <c r="BW115" s="16" t="s">
        <v>165</v>
      </c>
      <c r="BX115" s="16" t="s">
        <v>165</v>
      </c>
      <c r="BY115" s="16" t="s">
        <v>165</v>
      </c>
      <c r="BZ115" s="16" t="s">
        <v>165</v>
      </c>
      <c r="CA115" s="16" t="s">
        <v>165</v>
      </c>
      <c r="CB115" s="16" t="s">
        <v>165</v>
      </c>
      <c r="CC115" s="16" t="s">
        <v>165</v>
      </c>
      <c r="CD115" s="16" t="s">
        <v>165</v>
      </c>
      <c r="CE115" s="16" t="s">
        <v>165</v>
      </c>
      <c r="CF115" s="16">
        <v>2588133</v>
      </c>
      <c r="CG115" s="16">
        <v>2588133</v>
      </c>
      <c r="CH115" s="16">
        <v>2307539</v>
      </c>
      <c r="CI115" s="16">
        <v>280594</v>
      </c>
      <c r="CJ115" s="16" t="s">
        <v>165</v>
      </c>
      <c r="CK115" s="16">
        <v>1031560</v>
      </c>
      <c r="CL115" s="16" t="s">
        <v>165</v>
      </c>
      <c r="CM115" s="16">
        <v>22000</v>
      </c>
      <c r="CN115" s="16">
        <v>3533706</v>
      </c>
      <c r="CO115" s="17" t="s">
        <v>165</v>
      </c>
    </row>
    <row r="116" spans="1:93" s="13" customFormat="1" ht="13.5">
      <c r="A116" s="14" t="s">
        <v>704</v>
      </c>
      <c r="B116" s="15" t="s">
        <v>168</v>
      </c>
      <c r="C116" s="100">
        <v>112453</v>
      </c>
      <c r="D116" s="15" t="s">
        <v>256</v>
      </c>
      <c r="E116" s="15" t="s">
        <v>278</v>
      </c>
      <c r="F116" s="16">
        <v>5161907</v>
      </c>
      <c r="G116" s="16">
        <v>141433</v>
      </c>
      <c r="H116" s="16">
        <v>174668</v>
      </c>
      <c r="I116" s="16">
        <v>9355</v>
      </c>
      <c r="J116" s="16">
        <v>3634</v>
      </c>
      <c r="K116" s="16" t="s">
        <v>165</v>
      </c>
      <c r="L116" s="16">
        <v>19381</v>
      </c>
      <c r="M116" s="16">
        <v>142298</v>
      </c>
      <c r="N116" s="16">
        <v>40446</v>
      </c>
      <c r="O116" s="16">
        <v>3534447</v>
      </c>
      <c r="P116" s="16">
        <v>2398726</v>
      </c>
      <c r="Q116" s="16">
        <v>2085386</v>
      </c>
      <c r="R116" s="16">
        <v>50023</v>
      </c>
      <c r="S116" s="16">
        <v>263317</v>
      </c>
      <c r="T116" s="16">
        <v>1135721</v>
      </c>
      <c r="U116" s="16">
        <v>51808</v>
      </c>
      <c r="V116" s="16">
        <v>28568</v>
      </c>
      <c r="W116" s="16" t="s">
        <v>165</v>
      </c>
      <c r="X116" s="16">
        <v>2718</v>
      </c>
      <c r="Y116" s="16">
        <v>101846</v>
      </c>
      <c r="Z116" s="16" t="s">
        <v>165</v>
      </c>
      <c r="AA116" s="16" t="s">
        <v>165</v>
      </c>
      <c r="AB116" s="16">
        <v>212</v>
      </c>
      <c r="AC116" s="16">
        <v>63479</v>
      </c>
      <c r="AD116" s="16">
        <v>887090</v>
      </c>
      <c r="AE116" s="16" t="s">
        <v>165</v>
      </c>
      <c r="AF116" s="16" t="s">
        <v>165</v>
      </c>
      <c r="AG116" s="16" t="s">
        <v>165</v>
      </c>
      <c r="AH116" s="16" t="s">
        <v>165</v>
      </c>
      <c r="AI116" s="16" t="s">
        <v>165</v>
      </c>
      <c r="AJ116" s="16" t="s">
        <v>165</v>
      </c>
      <c r="AK116" s="16" t="s">
        <v>165</v>
      </c>
      <c r="AL116" s="16" t="s">
        <v>165</v>
      </c>
      <c r="AM116" s="16" t="s">
        <v>165</v>
      </c>
      <c r="AN116" s="16">
        <v>763234</v>
      </c>
      <c r="AO116" s="16">
        <v>488390</v>
      </c>
      <c r="AP116" s="16" t="s">
        <v>165</v>
      </c>
      <c r="AQ116" s="16">
        <v>7814</v>
      </c>
      <c r="AR116" s="16">
        <v>11475</v>
      </c>
      <c r="AS116" s="16">
        <v>30885</v>
      </c>
      <c r="AT116" s="16">
        <v>6706492</v>
      </c>
      <c r="AU116" s="16">
        <v>347683</v>
      </c>
      <c r="AV116" s="16">
        <v>6583</v>
      </c>
      <c r="AW116" s="16">
        <v>1008</v>
      </c>
      <c r="AX116" s="16">
        <v>1039518</v>
      </c>
      <c r="AY116" s="16">
        <v>168272</v>
      </c>
      <c r="AZ116" s="16">
        <v>57956</v>
      </c>
      <c r="BA116" s="16">
        <v>4404683</v>
      </c>
      <c r="BB116" s="16">
        <v>680789</v>
      </c>
      <c r="BC116" s="16">
        <v>154886</v>
      </c>
      <c r="BD116" s="16">
        <v>9763836</v>
      </c>
      <c r="BE116" s="16">
        <v>3247232</v>
      </c>
      <c r="BF116" s="16">
        <v>1926771</v>
      </c>
      <c r="BG116" s="16">
        <v>1489376</v>
      </c>
      <c r="BH116" s="16">
        <v>958829</v>
      </c>
      <c r="BI116" s="16">
        <v>361632</v>
      </c>
      <c r="BJ116" s="16">
        <v>7037906</v>
      </c>
      <c r="BK116" s="16">
        <v>146506</v>
      </c>
      <c r="BL116" s="16">
        <v>2732313</v>
      </c>
      <c r="BM116" s="16">
        <v>2534313</v>
      </c>
      <c r="BN116" s="16">
        <v>4305593</v>
      </c>
      <c r="BO116" s="16">
        <v>4305115</v>
      </c>
      <c r="BP116" s="16" t="s">
        <v>165</v>
      </c>
      <c r="BQ116" s="16" t="s">
        <v>165</v>
      </c>
      <c r="BR116" s="16" t="s">
        <v>165</v>
      </c>
      <c r="BS116" s="16" t="s">
        <v>165</v>
      </c>
      <c r="BT116" s="16" t="s">
        <v>165</v>
      </c>
      <c r="BU116" s="16" t="s">
        <v>165</v>
      </c>
      <c r="BV116" s="16" t="s">
        <v>165</v>
      </c>
      <c r="BW116" s="16" t="s">
        <v>165</v>
      </c>
      <c r="BX116" s="16" t="s">
        <v>165</v>
      </c>
      <c r="BY116" s="16" t="s">
        <v>165</v>
      </c>
      <c r="BZ116" s="16" t="s">
        <v>165</v>
      </c>
      <c r="CA116" s="16" t="s">
        <v>165</v>
      </c>
      <c r="CB116" s="16" t="s">
        <v>165</v>
      </c>
      <c r="CC116" s="16" t="s">
        <v>165</v>
      </c>
      <c r="CD116" s="16" t="s">
        <v>165</v>
      </c>
      <c r="CE116" s="16" t="s">
        <v>165</v>
      </c>
      <c r="CF116" s="16">
        <v>3400541</v>
      </c>
      <c r="CG116" s="16">
        <v>3400541</v>
      </c>
      <c r="CH116" s="16">
        <v>3158637</v>
      </c>
      <c r="CI116" s="16">
        <v>241904</v>
      </c>
      <c r="CJ116" s="16" t="s">
        <v>165</v>
      </c>
      <c r="CK116" s="16">
        <v>1758223</v>
      </c>
      <c r="CL116" s="16" t="s">
        <v>165</v>
      </c>
      <c r="CM116" s="16">
        <v>22996</v>
      </c>
      <c r="CN116" s="16">
        <v>3512309</v>
      </c>
      <c r="CO116" s="17" t="s">
        <v>165</v>
      </c>
    </row>
    <row r="117" spans="1:93" s="13" customFormat="1" ht="13.5">
      <c r="A117" s="9" t="s">
        <v>704</v>
      </c>
      <c r="B117" s="10" t="s">
        <v>162</v>
      </c>
      <c r="C117" s="99">
        <v>121002</v>
      </c>
      <c r="D117" s="10" t="s">
        <v>279</v>
      </c>
      <c r="E117" s="10" t="s">
        <v>280</v>
      </c>
      <c r="F117" s="11">
        <v>53903251</v>
      </c>
      <c r="G117" s="11">
        <v>664607</v>
      </c>
      <c r="H117" s="11">
        <v>2096768</v>
      </c>
      <c r="I117" s="11">
        <v>48833</v>
      </c>
      <c r="J117" s="11">
        <v>44384</v>
      </c>
      <c r="K117" s="11">
        <v>22596</v>
      </c>
      <c r="L117" s="11">
        <v>121134</v>
      </c>
      <c r="M117" s="11">
        <v>1859821</v>
      </c>
      <c r="N117" s="11">
        <v>69113</v>
      </c>
      <c r="O117" s="11">
        <v>38691189</v>
      </c>
      <c r="P117" s="11">
        <v>24998323</v>
      </c>
      <c r="Q117" s="11">
        <v>21097005</v>
      </c>
      <c r="R117" s="11">
        <v>499686</v>
      </c>
      <c r="S117" s="11">
        <v>3401632</v>
      </c>
      <c r="T117" s="11">
        <v>13692866</v>
      </c>
      <c r="U117" s="11">
        <v>393601</v>
      </c>
      <c r="V117" s="11">
        <v>723304</v>
      </c>
      <c r="W117" s="11">
        <v>2112</v>
      </c>
      <c r="X117" s="11">
        <v>176610</v>
      </c>
      <c r="Y117" s="11">
        <v>2152660</v>
      </c>
      <c r="Z117" s="11">
        <v>10087</v>
      </c>
      <c r="AA117" s="11">
        <v>12450</v>
      </c>
      <c r="AB117" s="11">
        <v>379927</v>
      </c>
      <c r="AC117" s="11">
        <v>722011</v>
      </c>
      <c r="AD117" s="11">
        <v>9006527</v>
      </c>
      <c r="AE117" s="11" t="s">
        <v>165</v>
      </c>
      <c r="AF117" s="11" t="s">
        <v>165</v>
      </c>
      <c r="AG117" s="11">
        <v>96467</v>
      </c>
      <c r="AH117" s="11" t="s">
        <v>165</v>
      </c>
      <c r="AI117" s="11">
        <v>10051</v>
      </c>
      <c r="AJ117" s="11">
        <v>7059</v>
      </c>
      <c r="AK117" s="11" t="s">
        <v>165</v>
      </c>
      <c r="AL117" s="11" t="s">
        <v>165</v>
      </c>
      <c r="AM117" s="11" t="s">
        <v>165</v>
      </c>
      <c r="AN117" s="11">
        <v>7652123</v>
      </c>
      <c r="AO117" s="11">
        <v>4479725</v>
      </c>
      <c r="AP117" s="11" t="s">
        <v>165</v>
      </c>
      <c r="AQ117" s="11">
        <v>75988</v>
      </c>
      <c r="AR117" s="11">
        <v>173738</v>
      </c>
      <c r="AS117" s="11">
        <v>352730</v>
      </c>
      <c r="AT117" s="11">
        <v>49916003</v>
      </c>
      <c r="AU117" s="11">
        <v>2008173</v>
      </c>
      <c r="AV117" s="11">
        <v>172366</v>
      </c>
      <c r="AW117" s="11">
        <v>3291</v>
      </c>
      <c r="AX117" s="11">
        <v>5597353</v>
      </c>
      <c r="AY117" s="11">
        <v>1329114</v>
      </c>
      <c r="AZ117" s="11">
        <v>418664</v>
      </c>
      <c r="BA117" s="11">
        <v>35349602</v>
      </c>
      <c r="BB117" s="11">
        <v>5037440</v>
      </c>
      <c r="BC117" s="11">
        <v>7171421</v>
      </c>
      <c r="BD117" s="11">
        <v>99956871</v>
      </c>
      <c r="BE117" s="11">
        <v>27698780</v>
      </c>
      <c r="BF117" s="11">
        <v>617803</v>
      </c>
      <c r="BG117" s="11">
        <v>62914</v>
      </c>
      <c r="BH117" s="11">
        <v>7873837</v>
      </c>
      <c r="BI117" s="11">
        <v>19207140</v>
      </c>
      <c r="BJ117" s="11">
        <v>35952119</v>
      </c>
      <c r="BK117" s="11">
        <v>1076218</v>
      </c>
      <c r="BL117" s="11">
        <v>13844246</v>
      </c>
      <c r="BM117" s="11">
        <v>13425849</v>
      </c>
      <c r="BN117" s="11">
        <v>21374715</v>
      </c>
      <c r="BO117" s="11">
        <v>20190162</v>
      </c>
      <c r="BP117" s="11">
        <v>527307</v>
      </c>
      <c r="BQ117" s="11">
        <v>178122</v>
      </c>
      <c r="BR117" s="11">
        <v>27729</v>
      </c>
      <c r="BS117" s="11" t="s">
        <v>165</v>
      </c>
      <c r="BT117" s="11" t="s">
        <v>165</v>
      </c>
      <c r="BU117" s="11">
        <v>58761</v>
      </c>
      <c r="BV117" s="11" t="s">
        <v>165</v>
      </c>
      <c r="BW117" s="11">
        <v>39214</v>
      </c>
      <c r="BX117" s="11">
        <v>19547</v>
      </c>
      <c r="BY117" s="11" t="s">
        <v>165</v>
      </c>
      <c r="BZ117" s="11" t="s">
        <v>165</v>
      </c>
      <c r="CA117" s="11" t="s">
        <v>165</v>
      </c>
      <c r="CB117" s="11" t="s">
        <v>165</v>
      </c>
      <c r="CC117" s="11" t="s">
        <v>165</v>
      </c>
      <c r="CD117" s="11" t="s">
        <v>165</v>
      </c>
      <c r="CE117" s="11" t="s">
        <v>165</v>
      </c>
      <c r="CF117" s="11">
        <v>56413189</v>
      </c>
      <c r="CG117" s="11">
        <v>56411355</v>
      </c>
      <c r="CH117" s="11">
        <v>47598588</v>
      </c>
      <c r="CI117" s="11">
        <v>8812767</v>
      </c>
      <c r="CJ117" s="11">
        <v>1834</v>
      </c>
      <c r="CK117" s="11">
        <v>7105419</v>
      </c>
      <c r="CL117" s="11">
        <v>1726593</v>
      </c>
      <c r="CM117" s="11">
        <v>32768832</v>
      </c>
      <c r="CN117" s="11">
        <v>27950923</v>
      </c>
      <c r="CO117" s="12" t="s">
        <v>165</v>
      </c>
    </row>
    <row r="118" spans="1:93" s="13" customFormat="1" ht="13.5">
      <c r="A118" s="14" t="s">
        <v>704</v>
      </c>
      <c r="B118" s="15" t="s">
        <v>168</v>
      </c>
      <c r="C118" s="100">
        <v>122033</v>
      </c>
      <c r="D118" s="15" t="s">
        <v>279</v>
      </c>
      <c r="E118" s="15" t="s">
        <v>281</v>
      </c>
      <c r="F118" s="16">
        <v>28757004</v>
      </c>
      <c r="G118" s="16">
        <v>438203</v>
      </c>
      <c r="H118" s="16">
        <v>328341</v>
      </c>
      <c r="I118" s="16">
        <v>23853</v>
      </c>
      <c r="J118" s="16">
        <v>15197</v>
      </c>
      <c r="K118" s="16">
        <v>14639</v>
      </c>
      <c r="L118" s="16">
        <v>90652</v>
      </c>
      <c r="M118" s="16">
        <v>184000</v>
      </c>
      <c r="N118" s="16">
        <v>60854</v>
      </c>
      <c r="O118" s="16">
        <v>20542056</v>
      </c>
      <c r="P118" s="16">
        <v>13529692</v>
      </c>
      <c r="Q118" s="16">
        <v>11956447</v>
      </c>
      <c r="R118" s="16">
        <v>284621</v>
      </c>
      <c r="S118" s="16">
        <v>1288624</v>
      </c>
      <c r="T118" s="16">
        <v>7012364</v>
      </c>
      <c r="U118" s="16">
        <v>197198</v>
      </c>
      <c r="V118" s="16">
        <v>294794</v>
      </c>
      <c r="W118" s="16" t="s">
        <v>165</v>
      </c>
      <c r="X118" s="16">
        <v>51717</v>
      </c>
      <c r="Y118" s="16">
        <v>942557</v>
      </c>
      <c r="Z118" s="16">
        <v>197</v>
      </c>
      <c r="AA118" s="16">
        <v>9522</v>
      </c>
      <c r="AB118" s="16">
        <v>197775</v>
      </c>
      <c r="AC118" s="16">
        <v>386703</v>
      </c>
      <c r="AD118" s="16">
        <v>4877366</v>
      </c>
      <c r="AE118" s="16" t="s">
        <v>165</v>
      </c>
      <c r="AF118" s="16" t="s">
        <v>165</v>
      </c>
      <c r="AG118" s="16">
        <v>54535</v>
      </c>
      <c r="AH118" s="16" t="s">
        <v>165</v>
      </c>
      <c r="AI118" s="16" t="s">
        <v>165</v>
      </c>
      <c r="AJ118" s="16" t="s">
        <v>165</v>
      </c>
      <c r="AK118" s="16" t="s">
        <v>165</v>
      </c>
      <c r="AL118" s="16" t="s">
        <v>165</v>
      </c>
      <c r="AM118" s="16" t="s">
        <v>165</v>
      </c>
      <c r="AN118" s="16">
        <v>4076728</v>
      </c>
      <c r="AO118" s="16">
        <v>2954926</v>
      </c>
      <c r="AP118" s="16">
        <v>236</v>
      </c>
      <c r="AQ118" s="16">
        <v>33029</v>
      </c>
      <c r="AR118" s="16">
        <v>322631</v>
      </c>
      <c r="AS118" s="16">
        <v>133179</v>
      </c>
      <c r="AT118" s="16">
        <v>24392240</v>
      </c>
      <c r="AU118" s="16">
        <v>2448175</v>
      </c>
      <c r="AV118" s="16">
        <v>55787</v>
      </c>
      <c r="AW118" s="16">
        <v>3269</v>
      </c>
      <c r="AX118" s="16">
        <v>3178548</v>
      </c>
      <c r="AY118" s="16">
        <v>776885</v>
      </c>
      <c r="AZ118" s="16">
        <v>325176</v>
      </c>
      <c r="BA118" s="16">
        <v>15372748</v>
      </c>
      <c r="BB118" s="16">
        <v>2231652</v>
      </c>
      <c r="BC118" s="16">
        <v>1333733</v>
      </c>
      <c r="BD118" s="16">
        <v>41432714</v>
      </c>
      <c r="BE118" s="16">
        <v>4186388</v>
      </c>
      <c r="BF118" s="16">
        <v>1219441</v>
      </c>
      <c r="BG118" s="16">
        <v>28653</v>
      </c>
      <c r="BH118" s="16">
        <v>1635391</v>
      </c>
      <c r="BI118" s="16">
        <v>1331556</v>
      </c>
      <c r="BJ118" s="16">
        <v>12434193</v>
      </c>
      <c r="BK118" s="16">
        <v>1027697</v>
      </c>
      <c r="BL118" s="16">
        <v>1266311</v>
      </c>
      <c r="BM118" s="16">
        <v>1095434</v>
      </c>
      <c r="BN118" s="16">
        <v>11097657</v>
      </c>
      <c r="BO118" s="16">
        <v>10813881</v>
      </c>
      <c r="BP118" s="16" t="s">
        <v>165</v>
      </c>
      <c r="BQ118" s="16">
        <v>43345</v>
      </c>
      <c r="BR118" s="16">
        <v>26880</v>
      </c>
      <c r="BS118" s="16" t="s">
        <v>165</v>
      </c>
      <c r="BT118" s="16" t="s">
        <v>165</v>
      </c>
      <c r="BU118" s="16" t="s">
        <v>165</v>
      </c>
      <c r="BV118" s="16" t="s">
        <v>165</v>
      </c>
      <c r="BW118" s="16" t="s">
        <v>165</v>
      </c>
      <c r="BX118" s="16" t="s">
        <v>165</v>
      </c>
      <c r="BY118" s="16" t="s">
        <v>165</v>
      </c>
      <c r="BZ118" s="16" t="s">
        <v>165</v>
      </c>
      <c r="CA118" s="16" t="s">
        <v>165</v>
      </c>
      <c r="CB118" s="16" t="s">
        <v>165</v>
      </c>
      <c r="CC118" s="16" t="s">
        <v>165</v>
      </c>
      <c r="CD118" s="16" t="s">
        <v>165</v>
      </c>
      <c r="CE118" s="16" t="s">
        <v>165</v>
      </c>
      <c r="CF118" s="16">
        <v>7882640</v>
      </c>
      <c r="CG118" s="16">
        <v>7882640</v>
      </c>
      <c r="CH118" s="16">
        <v>7345729</v>
      </c>
      <c r="CI118" s="16">
        <v>536911</v>
      </c>
      <c r="CJ118" s="16" t="s">
        <v>165</v>
      </c>
      <c r="CK118" s="16">
        <v>1227404</v>
      </c>
      <c r="CL118" s="16" t="s">
        <v>165</v>
      </c>
      <c r="CM118" s="16">
        <v>972600</v>
      </c>
      <c r="CN118" s="16">
        <v>12956440</v>
      </c>
      <c r="CO118" s="17" t="s">
        <v>165</v>
      </c>
    </row>
    <row r="119" spans="1:93" s="13" customFormat="1" ht="13.5">
      <c r="A119" s="14" t="s">
        <v>704</v>
      </c>
      <c r="B119" s="15" t="s">
        <v>166</v>
      </c>
      <c r="C119" s="100">
        <v>122041</v>
      </c>
      <c r="D119" s="15" t="s">
        <v>279</v>
      </c>
      <c r="E119" s="15" t="s">
        <v>282</v>
      </c>
      <c r="F119" s="16">
        <v>35451263</v>
      </c>
      <c r="G119" s="16">
        <v>522803</v>
      </c>
      <c r="H119" s="16">
        <v>3361314</v>
      </c>
      <c r="I119" s="16">
        <v>27121</v>
      </c>
      <c r="J119" s="16">
        <v>35490</v>
      </c>
      <c r="K119" s="16">
        <v>28251</v>
      </c>
      <c r="L119" s="16">
        <v>61108</v>
      </c>
      <c r="M119" s="16">
        <v>3209344</v>
      </c>
      <c r="N119" s="16">
        <v>78850</v>
      </c>
      <c r="O119" s="16">
        <v>23306677</v>
      </c>
      <c r="P119" s="16">
        <v>15206859</v>
      </c>
      <c r="Q119" s="16">
        <v>13243791</v>
      </c>
      <c r="R119" s="16">
        <v>296165</v>
      </c>
      <c r="S119" s="16">
        <v>1666903</v>
      </c>
      <c r="T119" s="16">
        <v>8099818</v>
      </c>
      <c r="U119" s="16">
        <v>244141</v>
      </c>
      <c r="V119" s="16">
        <v>382085</v>
      </c>
      <c r="W119" s="16" t="s">
        <v>165</v>
      </c>
      <c r="X119" s="16">
        <v>60817</v>
      </c>
      <c r="Y119" s="16">
        <v>1234633</v>
      </c>
      <c r="Z119" s="16" t="s">
        <v>165</v>
      </c>
      <c r="AA119" s="16">
        <v>8341</v>
      </c>
      <c r="AB119" s="16">
        <v>265973</v>
      </c>
      <c r="AC119" s="16">
        <v>338913</v>
      </c>
      <c r="AD119" s="16">
        <v>5519995</v>
      </c>
      <c r="AE119" s="16" t="s">
        <v>165</v>
      </c>
      <c r="AF119" s="16" t="s">
        <v>165</v>
      </c>
      <c r="AG119" s="16">
        <v>31315</v>
      </c>
      <c r="AH119" s="16" t="s">
        <v>165</v>
      </c>
      <c r="AI119" s="16">
        <v>5295</v>
      </c>
      <c r="AJ119" s="16">
        <v>8310</v>
      </c>
      <c r="AK119" s="16" t="s">
        <v>165</v>
      </c>
      <c r="AL119" s="16" t="s">
        <v>165</v>
      </c>
      <c r="AM119" s="16" t="s">
        <v>165</v>
      </c>
      <c r="AN119" s="16">
        <v>4642016</v>
      </c>
      <c r="AO119" s="16">
        <v>3088886</v>
      </c>
      <c r="AP119" s="16">
        <v>945</v>
      </c>
      <c r="AQ119" s="16">
        <v>44458</v>
      </c>
      <c r="AR119" s="16">
        <v>405314</v>
      </c>
      <c r="AS119" s="16">
        <v>206486</v>
      </c>
      <c r="AT119" s="16">
        <v>30140881</v>
      </c>
      <c r="AU119" s="16">
        <v>761970</v>
      </c>
      <c r="AV119" s="16">
        <v>229099</v>
      </c>
      <c r="AW119" s="16">
        <v>6651</v>
      </c>
      <c r="AX119" s="16">
        <v>7200131</v>
      </c>
      <c r="AY119" s="16">
        <v>1734867</v>
      </c>
      <c r="AZ119" s="16">
        <v>390957</v>
      </c>
      <c r="BA119" s="16">
        <v>16665501</v>
      </c>
      <c r="BB119" s="16">
        <v>3151705</v>
      </c>
      <c r="BC119" s="16">
        <v>1506379</v>
      </c>
      <c r="BD119" s="16">
        <v>53181813</v>
      </c>
      <c r="BE119" s="16">
        <v>10782892</v>
      </c>
      <c r="BF119" s="16">
        <v>1134505</v>
      </c>
      <c r="BG119" s="16">
        <v>580061</v>
      </c>
      <c r="BH119" s="16">
        <v>6130974</v>
      </c>
      <c r="BI119" s="16">
        <v>3517413</v>
      </c>
      <c r="BJ119" s="16">
        <v>30469870</v>
      </c>
      <c r="BK119" s="16">
        <v>1564626</v>
      </c>
      <c r="BL119" s="16">
        <v>10532404</v>
      </c>
      <c r="BM119" s="16">
        <v>10025134</v>
      </c>
      <c r="BN119" s="16">
        <v>19872600</v>
      </c>
      <c r="BO119" s="16">
        <v>18911746</v>
      </c>
      <c r="BP119" s="16" t="s">
        <v>165</v>
      </c>
      <c r="BQ119" s="16">
        <v>53589</v>
      </c>
      <c r="BR119" s="16">
        <v>11277</v>
      </c>
      <c r="BS119" s="16" t="s">
        <v>165</v>
      </c>
      <c r="BT119" s="16" t="s">
        <v>165</v>
      </c>
      <c r="BU119" s="16" t="s">
        <v>165</v>
      </c>
      <c r="BV119" s="16" t="s">
        <v>165</v>
      </c>
      <c r="BW119" s="16" t="s">
        <v>165</v>
      </c>
      <c r="BX119" s="16" t="s">
        <v>165</v>
      </c>
      <c r="BY119" s="16" t="s">
        <v>165</v>
      </c>
      <c r="BZ119" s="16" t="s">
        <v>165</v>
      </c>
      <c r="CA119" s="16" t="s">
        <v>165</v>
      </c>
      <c r="CB119" s="16" t="s">
        <v>165</v>
      </c>
      <c r="CC119" s="16" t="s">
        <v>165</v>
      </c>
      <c r="CD119" s="16" t="s">
        <v>165</v>
      </c>
      <c r="CE119" s="16" t="s">
        <v>165</v>
      </c>
      <c r="CF119" s="16">
        <v>12037937</v>
      </c>
      <c r="CG119" s="16">
        <v>12037811</v>
      </c>
      <c r="CH119" s="16">
        <v>10862527</v>
      </c>
      <c r="CI119" s="16">
        <v>1175284</v>
      </c>
      <c r="CJ119" s="16">
        <v>126</v>
      </c>
      <c r="CK119" s="16">
        <v>865580</v>
      </c>
      <c r="CL119" s="16">
        <v>946736</v>
      </c>
      <c r="CM119" s="16">
        <v>3349855</v>
      </c>
      <c r="CN119" s="16">
        <v>22325276</v>
      </c>
      <c r="CO119" s="17" t="s">
        <v>165</v>
      </c>
    </row>
    <row r="120" spans="1:93" s="13" customFormat="1" ht="13.5">
      <c r="A120" s="14" t="s">
        <v>704</v>
      </c>
      <c r="B120" s="15" t="s">
        <v>168</v>
      </c>
      <c r="C120" s="100">
        <v>122068</v>
      </c>
      <c r="D120" s="15" t="s">
        <v>279</v>
      </c>
      <c r="E120" s="15" t="s">
        <v>283</v>
      </c>
      <c r="F120" s="16">
        <v>7806117</v>
      </c>
      <c r="G120" s="16">
        <v>180014</v>
      </c>
      <c r="H120" s="16">
        <v>257753</v>
      </c>
      <c r="I120" s="16">
        <v>15848</v>
      </c>
      <c r="J120" s="16">
        <v>4904</v>
      </c>
      <c r="K120" s="16">
        <v>18268</v>
      </c>
      <c r="L120" s="16">
        <v>22810</v>
      </c>
      <c r="M120" s="16">
        <v>195923</v>
      </c>
      <c r="N120" s="16">
        <v>40770</v>
      </c>
      <c r="O120" s="16">
        <v>5278376</v>
      </c>
      <c r="P120" s="16">
        <v>3559165</v>
      </c>
      <c r="Q120" s="16">
        <v>3300754</v>
      </c>
      <c r="R120" s="16">
        <v>85332</v>
      </c>
      <c r="S120" s="16">
        <v>173079</v>
      </c>
      <c r="T120" s="16">
        <v>1719211</v>
      </c>
      <c r="U120" s="16">
        <v>49820</v>
      </c>
      <c r="V120" s="16">
        <v>67041</v>
      </c>
      <c r="W120" s="16" t="s">
        <v>165</v>
      </c>
      <c r="X120" s="16">
        <v>5976</v>
      </c>
      <c r="Y120" s="16">
        <v>224221</v>
      </c>
      <c r="Z120" s="16" t="s">
        <v>165</v>
      </c>
      <c r="AA120" s="16">
        <v>131</v>
      </c>
      <c r="AB120" s="16">
        <v>5711</v>
      </c>
      <c r="AC120" s="16">
        <v>75433</v>
      </c>
      <c r="AD120" s="16">
        <v>1273631</v>
      </c>
      <c r="AE120" s="16" t="s">
        <v>165</v>
      </c>
      <c r="AF120" s="16" t="s">
        <v>165</v>
      </c>
      <c r="AG120" s="16">
        <v>16967</v>
      </c>
      <c r="AH120" s="16">
        <v>280</v>
      </c>
      <c r="AI120" s="16" t="s">
        <v>165</v>
      </c>
      <c r="AJ120" s="16" t="s">
        <v>165</v>
      </c>
      <c r="AK120" s="16" t="s">
        <v>165</v>
      </c>
      <c r="AL120" s="16" t="s">
        <v>165</v>
      </c>
      <c r="AM120" s="16" t="s">
        <v>165</v>
      </c>
      <c r="AN120" s="16">
        <v>1074183</v>
      </c>
      <c r="AO120" s="16">
        <v>937635</v>
      </c>
      <c r="AP120" s="16" t="s">
        <v>165</v>
      </c>
      <c r="AQ120" s="16">
        <v>7751</v>
      </c>
      <c r="AR120" s="16">
        <v>29635</v>
      </c>
      <c r="AS120" s="16">
        <v>40740</v>
      </c>
      <c r="AT120" s="16">
        <v>7061289</v>
      </c>
      <c r="AU120" s="16">
        <v>219218</v>
      </c>
      <c r="AV120" s="16">
        <v>23651</v>
      </c>
      <c r="AW120" s="16">
        <v>1987</v>
      </c>
      <c r="AX120" s="16">
        <v>1278394</v>
      </c>
      <c r="AY120" s="16">
        <v>172752</v>
      </c>
      <c r="AZ120" s="16">
        <v>79013</v>
      </c>
      <c r="BA120" s="16">
        <v>4585643</v>
      </c>
      <c r="BB120" s="16">
        <v>700631</v>
      </c>
      <c r="BC120" s="16">
        <v>522738</v>
      </c>
      <c r="BD120" s="16">
        <v>10913300</v>
      </c>
      <c r="BE120" s="16">
        <v>2260432</v>
      </c>
      <c r="BF120" s="16">
        <v>453004</v>
      </c>
      <c r="BG120" s="16">
        <v>257582</v>
      </c>
      <c r="BH120" s="16">
        <v>928553</v>
      </c>
      <c r="BI120" s="16">
        <v>878875</v>
      </c>
      <c r="BJ120" s="16">
        <v>2338519</v>
      </c>
      <c r="BK120" s="16">
        <v>170718</v>
      </c>
      <c r="BL120" s="16">
        <v>582350</v>
      </c>
      <c r="BM120" s="16">
        <v>402182</v>
      </c>
      <c r="BN120" s="16">
        <v>1262924</v>
      </c>
      <c r="BO120" s="16">
        <v>1187244</v>
      </c>
      <c r="BP120" s="16" t="s">
        <v>165</v>
      </c>
      <c r="BQ120" s="16">
        <v>493245</v>
      </c>
      <c r="BR120" s="16" t="s">
        <v>165</v>
      </c>
      <c r="BS120" s="16" t="s">
        <v>165</v>
      </c>
      <c r="BT120" s="16" t="s">
        <v>165</v>
      </c>
      <c r="BU120" s="16">
        <v>45932</v>
      </c>
      <c r="BV120" s="16" t="s">
        <v>165</v>
      </c>
      <c r="BW120" s="16" t="s">
        <v>165</v>
      </c>
      <c r="BX120" s="16">
        <v>45932</v>
      </c>
      <c r="BY120" s="16" t="s">
        <v>165</v>
      </c>
      <c r="BZ120" s="16" t="s">
        <v>165</v>
      </c>
      <c r="CA120" s="16" t="s">
        <v>165</v>
      </c>
      <c r="CB120" s="16" t="s">
        <v>165</v>
      </c>
      <c r="CC120" s="16" t="s">
        <v>165</v>
      </c>
      <c r="CD120" s="16" t="s">
        <v>165</v>
      </c>
      <c r="CE120" s="16" t="s">
        <v>165</v>
      </c>
      <c r="CF120" s="16">
        <v>2946915</v>
      </c>
      <c r="CG120" s="16">
        <v>2946915</v>
      </c>
      <c r="CH120" s="16">
        <v>2675828</v>
      </c>
      <c r="CI120" s="16">
        <v>271087</v>
      </c>
      <c r="CJ120" s="16" t="s">
        <v>165</v>
      </c>
      <c r="CK120" s="16">
        <v>316952</v>
      </c>
      <c r="CL120" s="16">
        <v>49309</v>
      </c>
      <c r="CM120" s="16">
        <v>223500</v>
      </c>
      <c r="CN120" s="16">
        <v>4778760</v>
      </c>
      <c r="CO120" s="17" t="s">
        <v>165</v>
      </c>
    </row>
    <row r="121" spans="1:93" s="13" customFormat="1" ht="13.5">
      <c r="A121" s="14" t="s">
        <v>704</v>
      </c>
      <c r="B121" s="15" t="s">
        <v>168</v>
      </c>
      <c r="C121" s="100">
        <v>122076</v>
      </c>
      <c r="D121" s="15" t="s">
        <v>279</v>
      </c>
      <c r="E121" s="15" t="s">
        <v>284</v>
      </c>
      <c r="F121" s="16">
        <v>25903627</v>
      </c>
      <c r="G121" s="16">
        <v>443288</v>
      </c>
      <c r="H121" s="16">
        <v>216050</v>
      </c>
      <c r="I121" s="16">
        <v>24775</v>
      </c>
      <c r="J121" s="16">
        <v>32148</v>
      </c>
      <c r="K121" s="16">
        <v>21627</v>
      </c>
      <c r="L121" s="16">
        <v>113169</v>
      </c>
      <c r="M121" s="16">
        <v>24331</v>
      </c>
      <c r="N121" s="16">
        <v>64218</v>
      </c>
      <c r="O121" s="16">
        <v>18998041</v>
      </c>
      <c r="P121" s="16">
        <v>12398442</v>
      </c>
      <c r="Q121" s="16">
        <v>10999265</v>
      </c>
      <c r="R121" s="16">
        <v>239251</v>
      </c>
      <c r="S121" s="16">
        <v>1159926</v>
      </c>
      <c r="T121" s="16">
        <v>6599599</v>
      </c>
      <c r="U121" s="16">
        <v>238903</v>
      </c>
      <c r="V121" s="16">
        <v>227000</v>
      </c>
      <c r="W121" s="16" t="s">
        <v>165</v>
      </c>
      <c r="X121" s="16">
        <v>54883</v>
      </c>
      <c r="Y121" s="16">
        <v>935426</v>
      </c>
      <c r="Z121" s="16" t="s">
        <v>165</v>
      </c>
      <c r="AA121" s="16">
        <v>4715</v>
      </c>
      <c r="AB121" s="16">
        <v>191132</v>
      </c>
      <c r="AC121" s="16">
        <v>341449</v>
      </c>
      <c r="AD121" s="16">
        <v>4571458</v>
      </c>
      <c r="AE121" s="16" t="s">
        <v>165</v>
      </c>
      <c r="AF121" s="16" t="s">
        <v>165</v>
      </c>
      <c r="AG121" s="16">
        <v>29914</v>
      </c>
      <c r="AH121" s="16" t="s">
        <v>165</v>
      </c>
      <c r="AI121" s="16">
        <v>4719</v>
      </c>
      <c r="AJ121" s="16" t="s">
        <v>165</v>
      </c>
      <c r="AK121" s="16" t="s">
        <v>165</v>
      </c>
      <c r="AL121" s="16" t="s">
        <v>165</v>
      </c>
      <c r="AM121" s="16" t="s">
        <v>165</v>
      </c>
      <c r="AN121" s="16">
        <v>3822272</v>
      </c>
      <c r="AO121" s="16">
        <v>2307933</v>
      </c>
      <c r="AP121" s="16" t="s">
        <v>165</v>
      </c>
      <c r="AQ121" s="16">
        <v>27245</v>
      </c>
      <c r="AR121" s="16">
        <v>24580</v>
      </c>
      <c r="AS121" s="16">
        <v>125015</v>
      </c>
      <c r="AT121" s="16">
        <v>21479589</v>
      </c>
      <c r="AU121" s="16">
        <v>1534663</v>
      </c>
      <c r="AV121" s="16">
        <v>87886</v>
      </c>
      <c r="AW121" s="16">
        <v>2575</v>
      </c>
      <c r="AX121" s="16">
        <v>3127382</v>
      </c>
      <c r="AY121" s="16">
        <v>688551</v>
      </c>
      <c r="AZ121" s="16">
        <v>465387</v>
      </c>
      <c r="BA121" s="16">
        <v>12577848</v>
      </c>
      <c r="BB121" s="16">
        <v>2995297</v>
      </c>
      <c r="BC121" s="16">
        <v>2037388</v>
      </c>
      <c r="BD121" s="16">
        <v>45763664</v>
      </c>
      <c r="BE121" s="16">
        <v>7988973</v>
      </c>
      <c r="BF121" s="16">
        <v>482355</v>
      </c>
      <c r="BG121" s="16">
        <v>33229</v>
      </c>
      <c r="BH121" s="16">
        <v>2483540</v>
      </c>
      <c r="BI121" s="16">
        <v>5023078</v>
      </c>
      <c r="BJ121" s="16">
        <v>21276846</v>
      </c>
      <c r="BK121" s="16">
        <v>614555</v>
      </c>
      <c r="BL121" s="16">
        <v>6847081</v>
      </c>
      <c r="BM121" s="16">
        <v>5161820</v>
      </c>
      <c r="BN121" s="16">
        <v>14311948</v>
      </c>
      <c r="BO121" s="16">
        <v>13755813</v>
      </c>
      <c r="BP121" s="16" t="s">
        <v>165</v>
      </c>
      <c r="BQ121" s="16">
        <v>76287</v>
      </c>
      <c r="BR121" s="16">
        <v>41530</v>
      </c>
      <c r="BS121" s="16" t="s">
        <v>165</v>
      </c>
      <c r="BT121" s="16" t="s">
        <v>165</v>
      </c>
      <c r="BU121" s="16">
        <v>4577</v>
      </c>
      <c r="BV121" s="16" t="s">
        <v>165</v>
      </c>
      <c r="BW121" s="16" t="s">
        <v>165</v>
      </c>
      <c r="BX121" s="16">
        <v>4577</v>
      </c>
      <c r="BY121" s="16" t="s">
        <v>165</v>
      </c>
      <c r="BZ121" s="16" t="s">
        <v>165</v>
      </c>
      <c r="CA121" s="16" t="s">
        <v>165</v>
      </c>
      <c r="CB121" s="16" t="s">
        <v>165</v>
      </c>
      <c r="CC121" s="16" t="s">
        <v>165</v>
      </c>
      <c r="CD121" s="16" t="s">
        <v>165</v>
      </c>
      <c r="CE121" s="16" t="s">
        <v>165</v>
      </c>
      <c r="CF121" s="16">
        <v>8782522</v>
      </c>
      <c r="CG121" s="16">
        <v>8782522</v>
      </c>
      <c r="CH121" s="16">
        <v>7923500</v>
      </c>
      <c r="CI121" s="16">
        <v>859022</v>
      </c>
      <c r="CJ121" s="16" t="s">
        <v>165</v>
      </c>
      <c r="CK121" s="16">
        <v>1296954</v>
      </c>
      <c r="CL121" s="16">
        <v>891708</v>
      </c>
      <c r="CM121" s="16">
        <v>164302</v>
      </c>
      <c r="CN121" s="16">
        <v>15404643</v>
      </c>
      <c r="CO121" s="17" t="s">
        <v>165</v>
      </c>
    </row>
    <row r="122" spans="1:93" s="13" customFormat="1" ht="13.5">
      <c r="A122" s="14" t="s">
        <v>704</v>
      </c>
      <c r="B122" s="15" t="s">
        <v>168</v>
      </c>
      <c r="C122" s="100">
        <v>122084</v>
      </c>
      <c r="D122" s="15" t="s">
        <v>279</v>
      </c>
      <c r="E122" s="15" t="s">
        <v>285</v>
      </c>
      <c r="F122" s="16">
        <v>8350601</v>
      </c>
      <c r="G122" s="16">
        <v>214034</v>
      </c>
      <c r="H122" s="16">
        <v>201132</v>
      </c>
      <c r="I122" s="16">
        <v>28569</v>
      </c>
      <c r="J122" s="16">
        <v>34158</v>
      </c>
      <c r="K122" s="16">
        <v>27793</v>
      </c>
      <c r="L122" s="16">
        <v>27203</v>
      </c>
      <c r="M122" s="16">
        <v>83409</v>
      </c>
      <c r="N122" s="16">
        <v>45313</v>
      </c>
      <c r="O122" s="16">
        <v>5914979</v>
      </c>
      <c r="P122" s="16">
        <v>3950470</v>
      </c>
      <c r="Q122" s="16">
        <v>3615366</v>
      </c>
      <c r="R122" s="16">
        <v>105729</v>
      </c>
      <c r="S122" s="16">
        <v>229375</v>
      </c>
      <c r="T122" s="16">
        <v>1964509</v>
      </c>
      <c r="U122" s="16">
        <v>50566</v>
      </c>
      <c r="V122" s="16">
        <v>62882</v>
      </c>
      <c r="W122" s="16" t="s">
        <v>165</v>
      </c>
      <c r="X122" s="16">
        <v>22403</v>
      </c>
      <c r="Y122" s="16">
        <v>209195</v>
      </c>
      <c r="Z122" s="16" t="s">
        <v>165</v>
      </c>
      <c r="AA122" s="16" t="s">
        <v>165</v>
      </c>
      <c r="AB122" s="16">
        <v>44112</v>
      </c>
      <c r="AC122" s="16">
        <v>101811</v>
      </c>
      <c r="AD122" s="16">
        <v>1460368</v>
      </c>
      <c r="AE122" s="16" t="s">
        <v>165</v>
      </c>
      <c r="AF122" s="16" t="s">
        <v>165</v>
      </c>
      <c r="AG122" s="16">
        <v>13172</v>
      </c>
      <c r="AH122" s="16" t="s">
        <v>165</v>
      </c>
      <c r="AI122" s="16" t="s">
        <v>165</v>
      </c>
      <c r="AJ122" s="16" t="s">
        <v>165</v>
      </c>
      <c r="AK122" s="16" t="s">
        <v>165</v>
      </c>
      <c r="AL122" s="16" t="s">
        <v>165</v>
      </c>
      <c r="AM122" s="16" t="s">
        <v>165</v>
      </c>
      <c r="AN122" s="16">
        <v>1224058</v>
      </c>
      <c r="AO122" s="16">
        <v>741467</v>
      </c>
      <c r="AP122" s="16" t="s">
        <v>165</v>
      </c>
      <c r="AQ122" s="16">
        <v>8305</v>
      </c>
      <c r="AR122" s="16">
        <v>1313</v>
      </c>
      <c r="AS122" s="16">
        <v>45957</v>
      </c>
      <c r="AT122" s="16">
        <v>9273907</v>
      </c>
      <c r="AU122" s="16">
        <v>545106</v>
      </c>
      <c r="AV122" s="16">
        <v>49756</v>
      </c>
      <c r="AW122" s="16">
        <v>1618</v>
      </c>
      <c r="AX122" s="16">
        <v>1784427</v>
      </c>
      <c r="AY122" s="16">
        <v>293901</v>
      </c>
      <c r="AZ122" s="16">
        <v>106431</v>
      </c>
      <c r="BA122" s="16">
        <v>5343447</v>
      </c>
      <c r="BB122" s="16">
        <v>1149221</v>
      </c>
      <c r="BC122" s="16">
        <v>140477</v>
      </c>
      <c r="BD122" s="16">
        <v>12368311</v>
      </c>
      <c r="BE122" s="16">
        <v>1405438</v>
      </c>
      <c r="BF122" s="16">
        <v>239924</v>
      </c>
      <c r="BG122" s="16">
        <v>33085</v>
      </c>
      <c r="BH122" s="16">
        <v>906354</v>
      </c>
      <c r="BI122" s="16">
        <v>259160</v>
      </c>
      <c r="BJ122" s="16">
        <v>6206780</v>
      </c>
      <c r="BK122" s="16">
        <v>265531</v>
      </c>
      <c r="BL122" s="16">
        <v>1251759</v>
      </c>
      <c r="BM122" s="16">
        <v>960465</v>
      </c>
      <c r="BN122" s="16">
        <v>4538356</v>
      </c>
      <c r="BO122" s="16">
        <v>4268936</v>
      </c>
      <c r="BP122" s="16" t="s">
        <v>165</v>
      </c>
      <c r="BQ122" s="16">
        <v>416665</v>
      </c>
      <c r="BR122" s="16" t="s">
        <v>165</v>
      </c>
      <c r="BS122" s="16" t="s">
        <v>165</v>
      </c>
      <c r="BT122" s="16" t="s">
        <v>165</v>
      </c>
      <c r="BU122" s="16">
        <v>3144</v>
      </c>
      <c r="BV122" s="16" t="s">
        <v>165</v>
      </c>
      <c r="BW122" s="16" t="s">
        <v>165</v>
      </c>
      <c r="BX122" s="16">
        <v>3144</v>
      </c>
      <c r="BY122" s="16" t="s">
        <v>165</v>
      </c>
      <c r="BZ122" s="16" t="s">
        <v>165</v>
      </c>
      <c r="CA122" s="16" t="s">
        <v>165</v>
      </c>
      <c r="CB122" s="16" t="s">
        <v>165</v>
      </c>
      <c r="CC122" s="16" t="s">
        <v>165</v>
      </c>
      <c r="CD122" s="16" t="s">
        <v>165</v>
      </c>
      <c r="CE122" s="16" t="s">
        <v>165</v>
      </c>
      <c r="CF122" s="16">
        <v>5207728</v>
      </c>
      <c r="CG122" s="16">
        <v>5207728</v>
      </c>
      <c r="CH122" s="16">
        <v>4798971</v>
      </c>
      <c r="CI122" s="16">
        <v>408757</v>
      </c>
      <c r="CJ122" s="16" t="s">
        <v>165</v>
      </c>
      <c r="CK122" s="16">
        <v>1991456</v>
      </c>
      <c r="CL122" s="16">
        <v>9775</v>
      </c>
      <c r="CM122" s="16">
        <v>210900</v>
      </c>
      <c r="CN122" s="16">
        <v>5615558</v>
      </c>
      <c r="CO122" s="17" t="s">
        <v>165</v>
      </c>
    </row>
    <row r="123" spans="1:93" s="13" customFormat="1" ht="13.5">
      <c r="A123" s="14" t="s">
        <v>704</v>
      </c>
      <c r="B123" s="15" t="s">
        <v>168</v>
      </c>
      <c r="C123" s="100">
        <v>122114</v>
      </c>
      <c r="D123" s="15" t="s">
        <v>279</v>
      </c>
      <c r="E123" s="15" t="s">
        <v>286</v>
      </c>
      <c r="F123" s="16">
        <v>10358869</v>
      </c>
      <c r="G123" s="16">
        <v>243207</v>
      </c>
      <c r="H123" s="16">
        <v>264986</v>
      </c>
      <c r="I123" s="16">
        <v>24626</v>
      </c>
      <c r="J123" s="16">
        <v>53531</v>
      </c>
      <c r="K123" s="16">
        <v>43132</v>
      </c>
      <c r="L123" s="16">
        <v>33933</v>
      </c>
      <c r="M123" s="16">
        <v>109764</v>
      </c>
      <c r="N123" s="16">
        <v>63408</v>
      </c>
      <c r="O123" s="16">
        <v>7196680</v>
      </c>
      <c r="P123" s="16">
        <v>4607772</v>
      </c>
      <c r="Q123" s="16">
        <v>3965217</v>
      </c>
      <c r="R123" s="16">
        <v>99184</v>
      </c>
      <c r="S123" s="16">
        <v>543371</v>
      </c>
      <c r="T123" s="16">
        <v>2588908</v>
      </c>
      <c r="U123" s="16">
        <v>85020</v>
      </c>
      <c r="V123" s="16">
        <v>139774</v>
      </c>
      <c r="W123" s="16" t="s">
        <v>165</v>
      </c>
      <c r="X123" s="16">
        <v>6636</v>
      </c>
      <c r="Y123" s="16">
        <v>465038</v>
      </c>
      <c r="Z123" s="16" t="s">
        <v>165</v>
      </c>
      <c r="AA123" s="16">
        <v>1516</v>
      </c>
      <c r="AB123" s="16">
        <v>76332</v>
      </c>
      <c r="AC123" s="16">
        <v>115389</v>
      </c>
      <c r="AD123" s="16">
        <v>1679369</v>
      </c>
      <c r="AE123" s="16" t="s">
        <v>165</v>
      </c>
      <c r="AF123" s="16" t="s">
        <v>165</v>
      </c>
      <c r="AG123" s="16">
        <v>19834</v>
      </c>
      <c r="AH123" s="16" t="s">
        <v>165</v>
      </c>
      <c r="AI123" s="16" t="s">
        <v>165</v>
      </c>
      <c r="AJ123" s="16" t="s">
        <v>165</v>
      </c>
      <c r="AK123" s="16" t="s">
        <v>165</v>
      </c>
      <c r="AL123" s="16" t="s">
        <v>165</v>
      </c>
      <c r="AM123" s="16" t="s">
        <v>165</v>
      </c>
      <c r="AN123" s="16">
        <v>1450796</v>
      </c>
      <c r="AO123" s="16">
        <v>1111081</v>
      </c>
      <c r="AP123" s="16" t="s">
        <v>165</v>
      </c>
      <c r="AQ123" s="16">
        <v>9995</v>
      </c>
      <c r="AR123" s="16">
        <v>18716</v>
      </c>
      <c r="AS123" s="16">
        <v>64895</v>
      </c>
      <c r="AT123" s="16">
        <v>11216772</v>
      </c>
      <c r="AU123" s="16">
        <v>1106101</v>
      </c>
      <c r="AV123" s="16">
        <v>49867</v>
      </c>
      <c r="AW123" s="16">
        <v>2340</v>
      </c>
      <c r="AX123" s="16">
        <v>1912794</v>
      </c>
      <c r="AY123" s="16">
        <v>228293</v>
      </c>
      <c r="AZ123" s="16">
        <v>211773</v>
      </c>
      <c r="BA123" s="16">
        <v>6751325</v>
      </c>
      <c r="BB123" s="16">
        <v>954279</v>
      </c>
      <c r="BC123" s="16">
        <v>608211</v>
      </c>
      <c r="BD123" s="16">
        <v>10748440</v>
      </c>
      <c r="BE123" s="16">
        <v>4035190</v>
      </c>
      <c r="BF123" s="16">
        <v>436928</v>
      </c>
      <c r="BG123" s="16">
        <v>79101</v>
      </c>
      <c r="BH123" s="16">
        <v>2444123</v>
      </c>
      <c r="BI123" s="16">
        <v>1154139</v>
      </c>
      <c r="BJ123" s="16">
        <v>11027981</v>
      </c>
      <c r="BK123" s="16">
        <v>415967</v>
      </c>
      <c r="BL123" s="16">
        <v>2468748</v>
      </c>
      <c r="BM123" s="16">
        <v>2194339</v>
      </c>
      <c r="BN123" s="16">
        <v>8521271</v>
      </c>
      <c r="BO123" s="16">
        <v>5476928</v>
      </c>
      <c r="BP123" s="16" t="s">
        <v>165</v>
      </c>
      <c r="BQ123" s="16">
        <v>37962</v>
      </c>
      <c r="BR123" s="16" t="s">
        <v>165</v>
      </c>
      <c r="BS123" s="16" t="s">
        <v>165</v>
      </c>
      <c r="BT123" s="16" t="s">
        <v>165</v>
      </c>
      <c r="BU123" s="16">
        <v>109783</v>
      </c>
      <c r="BV123" s="16" t="s">
        <v>165</v>
      </c>
      <c r="BW123" s="16">
        <v>41891</v>
      </c>
      <c r="BX123" s="16">
        <v>67892</v>
      </c>
      <c r="BY123" s="16" t="s">
        <v>165</v>
      </c>
      <c r="BZ123" s="16" t="s">
        <v>165</v>
      </c>
      <c r="CA123" s="16" t="s">
        <v>165</v>
      </c>
      <c r="CB123" s="16" t="s">
        <v>165</v>
      </c>
      <c r="CC123" s="16" t="s">
        <v>165</v>
      </c>
      <c r="CD123" s="16" t="s">
        <v>165</v>
      </c>
      <c r="CE123" s="16" t="s">
        <v>165</v>
      </c>
      <c r="CF123" s="16">
        <v>4497325</v>
      </c>
      <c r="CG123" s="16">
        <v>4497323</v>
      </c>
      <c r="CH123" s="16">
        <v>4017843</v>
      </c>
      <c r="CI123" s="16">
        <v>479480</v>
      </c>
      <c r="CJ123" s="16">
        <v>2</v>
      </c>
      <c r="CK123" s="16">
        <v>2407048</v>
      </c>
      <c r="CL123" s="16">
        <v>212988</v>
      </c>
      <c r="CM123" s="16">
        <v>1339780</v>
      </c>
      <c r="CN123" s="16">
        <v>4349020</v>
      </c>
      <c r="CO123" s="17" t="s">
        <v>165</v>
      </c>
    </row>
    <row r="124" spans="1:93" s="13" customFormat="1" ht="13.5">
      <c r="A124" s="14" t="s">
        <v>704</v>
      </c>
      <c r="B124" s="15" t="s">
        <v>168</v>
      </c>
      <c r="C124" s="100">
        <v>122122</v>
      </c>
      <c r="D124" s="15" t="s">
        <v>279</v>
      </c>
      <c r="E124" s="15" t="s">
        <v>287</v>
      </c>
      <c r="F124" s="16">
        <v>8410923</v>
      </c>
      <c r="G124" s="16">
        <v>221618</v>
      </c>
      <c r="H124" s="16">
        <v>153162</v>
      </c>
      <c r="I124" s="16">
        <v>19178</v>
      </c>
      <c r="J124" s="16">
        <v>8601</v>
      </c>
      <c r="K124" s="16">
        <v>48054</v>
      </c>
      <c r="L124" s="16">
        <v>32766</v>
      </c>
      <c r="M124" s="16">
        <v>44563</v>
      </c>
      <c r="N124" s="16">
        <v>41366</v>
      </c>
      <c r="O124" s="16">
        <v>6121056</v>
      </c>
      <c r="P124" s="16">
        <v>3946081</v>
      </c>
      <c r="Q124" s="16">
        <v>3534559</v>
      </c>
      <c r="R124" s="16">
        <v>79461</v>
      </c>
      <c r="S124" s="16">
        <v>332061</v>
      </c>
      <c r="T124" s="16">
        <v>2174975</v>
      </c>
      <c r="U124" s="16">
        <v>46921</v>
      </c>
      <c r="V124" s="16">
        <v>114100</v>
      </c>
      <c r="W124" s="16" t="s">
        <v>165</v>
      </c>
      <c r="X124" s="16">
        <v>7333</v>
      </c>
      <c r="Y124" s="16">
        <v>460050</v>
      </c>
      <c r="Z124" s="16" t="s">
        <v>165</v>
      </c>
      <c r="AA124" s="16">
        <v>93</v>
      </c>
      <c r="AB124" s="16">
        <v>9793</v>
      </c>
      <c r="AC124" s="16">
        <v>85412</v>
      </c>
      <c r="AD124" s="16">
        <v>1451273</v>
      </c>
      <c r="AE124" s="16" t="s">
        <v>165</v>
      </c>
      <c r="AF124" s="16" t="s">
        <v>165</v>
      </c>
      <c r="AG124" s="16" t="s">
        <v>165</v>
      </c>
      <c r="AH124" s="16" t="s">
        <v>165</v>
      </c>
      <c r="AI124" s="16" t="s">
        <v>165</v>
      </c>
      <c r="AJ124" s="16" t="s">
        <v>165</v>
      </c>
      <c r="AK124" s="16" t="s">
        <v>165</v>
      </c>
      <c r="AL124" s="16" t="s">
        <v>165</v>
      </c>
      <c r="AM124" s="16" t="s">
        <v>165</v>
      </c>
      <c r="AN124" s="16">
        <v>1223975</v>
      </c>
      <c r="AO124" s="16">
        <v>620655</v>
      </c>
      <c r="AP124" s="16" t="s">
        <v>165</v>
      </c>
      <c r="AQ124" s="16">
        <v>6915</v>
      </c>
      <c r="AR124" s="16">
        <v>22176</v>
      </c>
      <c r="AS124" s="16">
        <v>49155</v>
      </c>
      <c r="AT124" s="16">
        <v>7347839</v>
      </c>
      <c r="AU124" s="16">
        <v>648652</v>
      </c>
      <c r="AV124" s="16">
        <v>12739</v>
      </c>
      <c r="AW124" s="16">
        <v>1389</v>
      </c>
      <c r="AX124" s="16">
        <v>899149</v>
      </c>
      <c r="AY124" s="16">
        <v>262842</v>
      </c>
      <c r="AZ124" s="16">
        <v>134056</v>
      </c>
      <c r="BA124" s="16">
        <v>4667298</v>
      </c>
      <c r="BB124" s="16">
        <v>721714</v>
      </c>
      <c r="BC124" s="16">
        <v>392264</v>
      </c>
      <c r="BD124" s="16">
        <v>11743088</v>
      </c>
      <c r="BE124" s="16">
        <v>5199113</v>
      </c>
      <c r="BF124" s="16">
        <v>3701038</v>
      </c>
      <c r="BG124" s="16">
        <v>3611557</v>
      </c>
      <c r="BH124" s="16">
        <v>994963</v>
      </c>
      <c r="BI124" s="16">
        <v>503112</v>
      </c>
      <c r="BJ124" s="16">
        <v>3716967</v>
      </c>
      <c r="BK124" s="16">
        <v>108230</v>
      </c>
      <c r="BL124" s="16">
        <v>1328152</v>
      </c>
      <c r="BM124" s="16">
        <v>1004112</v>
      </c>
      <c r="BN124" s="16">
        <v>2362049</v>
      </c>
      <c r="BO124" s="16">
        <v>2246822</v>
      </c>
      <c r="BP124" s="16" t="s">
        <v>165</v>
      </c>
      <c r="BQ124" s="16">
        <v>19186</v>
      </c>
      <c r="BR124" s="16">
        <v>7580</v>
      </c>
      <c r="BS124" s="16" t="s">
        <v>165</v>
      </c>
      <c r="BT124" s="16" t="s">
        <v>165</v>
      </c>
      <c r="BU124" s="16" t="s">
        <v>165</v>
      </c>
      <c r="BV124" s="16" t="s">
        <v>165</v>
      </c>
      <c r="BW124" s="16" t="s">
        <v>165</v>
      </c>
      <c r="BX124" s="16" t="s">
        <v>165</v>
      </c>
      <c r="BY124" s="16" t="s">
        <v>165</v>
      </c>
      <c r="BZ124" s="16" t="s">
        <v>165</v>
      </c>
      <c r="CA124" s="16" t="s">
        <v>165</v>
      </c>
      <c r="CB124" s="16" t="s">
        <v>165</v>
      </c>
      <c r="CC124" s="16" t="s">
        <v>165</v>
      </c>
      <c r="CD124" s="16" t="s">
        <v>165</v>
      </c>
      <c r="CE124" s="16" t="s">
        <v>165</v>
      </c>
      <c r="CF124" s="16">
        <v>3131385</v>
      </c>
      <c r="CG124" s="16">
        <v>3131385</v>
      </c>
      <c r="CH124" s="16">
        <v>2832976</v>
      </c>
      <c r="CI124" s="16">
        <v>298409</v>
      </c>
      <c r="CJ124" s="16" t="s">
        <v>165</v>
      </c>
      <c r="CK124" s="16">
        <v>1151107</v>
      </c>
      <c r="CL124" s="16">
        <v>190967</v>
      </c>
      <c r="CM124" s="16" t="s">
        <v>165</v>
      </c>
      <c r="CN124" s="16">
        <v>4395361</v>
      </c>
      <c r="CO124" s="17" t="s">
        <v>165</v>
      </c>
    </row>
    <row r="125" spans="1:93" s="13" customFormat="1" ht="13.5">
      <c r="A125" s="14" t="s">
        <v>704</v>
      </c>
      <c r="B125" s="15" t="s">
        <v>168</v>
      </c>
      <c r="C125" s="100">
        <v>122165</v>
      </c>
      <c r="D125" s="15" t="s">
        <v>279</v>
      </c>
      <c r="E125" s="15" t="s">
        <v>288</v>
      </c>
      <c r="F125" s="16">
        <v>11183791</v>
      </c>
      <c r="G125" s="16">
        <v>248477</v>
      </c>
      <c r="H125" s="16">
        <v>114355</v>
      </c>
      <c r="I125" s="16">
        <v>16368</v>
      </c>
      <c r="J125" s="16">
        <v>2818</v>
      </c>
      <c r="K125" s="16">
        <v>9110</v>
      </c>
      <c r="L125" s="16">
        <v>45144</v>
      </c>
      <c r="M125" s="16">
        <v>40915</v>
      </c>
      <c r="N125" s="16">
        <v>41473</v>
      </c>
      <c r="O125" s="16">
        <v>8270463</v>
      </c>
      <c r="P125" s="16">
        <v>5392581</v>
      </c>
      <c r="Q125" s="16">
        <v>4646152</v>
      </c>
      <c r="R125" s="16">
        <v>111879</v>
      </c>
      <c r="S125" s="16">
        <v>634550</v>
      </c>
      <c r="T125" s="16">
        <v>2877882</v>
      </c>
      <c r="U125" s="16">
        <v>86961</v>
      </c>
      <c r="V125" s="16">
        <v>109030</v>
      </c>
      <c r="W125" s="16" t="s">
        <v>165</v>
      </c>
      <c r="X125" s="16">
        <v>22140</v>
      </c>
      <c r="Y125" s="16">
        <v>484652</v>
      </c>
      <c r="Z125" s="16">
        <v>487</v>
      </c>
      <c r="AA125" s="16">
        <v>1692</v>
      </c>
      <c r="AB125" s="16">
        <v>68616</v>
      </c>
      <c r="AC125" s="16">
        <v>123575</v>
      </c>
      <c r="AD125" s="16">
        <v>1965425</v>
      </c>
      <c r="AE125" s="16" t="s">
        <v>165</v>
      </c>
      <c r="AF125" s="16" t="s">
        <v>165</v>
      </c>
      <c r="AG125" s="16">
        <v>11465</v>
      </c>
      <c r="AH125" s="16" t="s">
        <v>165</v>
      </c>
      <c r="AI125" s="16">
        <v>3839</v>
      </c>
      <c r="AJ125" s="16" t="s">
        <v>165</v>
      </c>
      <c r="AK125" s="16" t="s">
        <v>165</v>
      </c>
      <c r="AL125" s="16" t="s">
        <v>165</v>
      </c>
      <c r="AM125" s="16" t="s">
        <v>165</v>
      </c>
      <c r="AN125" s="16">
        <v>1644517</v>
      </c>
      <c r="AO125" s="16">
        <v>831863</v>
      </c>
      <c r="AP125" s="16" t="s">
        <v>165</v>
      </c>
      <c r="AQ125" s="16">
        <v>12362</v>
      </c>
      <c r="AR125" s="16">
        <v>20281</v>
      </c>
      <c r="AS125" s="16">
        <v>67010</v>
      </c>
      <c r="AT125" s="16">
        <v>10762640</v>
      </c>
      <c r="AU125" s="16">
        <v>1709445</v>
      </c>
      <c r="AV125" s="16">
        <v>38515</v>
      </c>
      <c r="AW125" s="16">
        <v>2912</v>
      </c>
      <c r="AX125" s="16">
        <v>2191034</v>
      </c>
      <c r="AY125" s="16">
        <v>248400</v>
      </c>
      <c r="AZ125" s="16">
        <v>162954</v>
      </c>
      <c r="BA125" s="16">
        <v>5419377</v>
      </c>
      <c r="BB125" s="16">
        <v>990003</v>
      </c>
      <c r="BC125" s="16">
        <v>127030</v>
      </c>
      <c r="BD125" s="16">
        <v>11585564</v>
      </c>
      <c r="BE125" s="16">
        <v>2189233</v>
      </c>
      <c r="BF125" s="16">
        <v>390768</v>
      </c>
      <c r="BG125" s="16">
        <v>240816</v>
      </c>
      <c r="BH125" s="16">
        <v>1373425</v>
      </c>
      <c r="BI125" s="16">
        <v>425040</v>
      </c>
      <c r="BJ125" s="16">
        <v>9830117</v>
      </c>
      <c r="BK125" s="16">
        <v>286315</v>
      </c>
      <c r="BL125" s="16">
        <v>1394474</v>
      </c>
      <c r="BM125" s="16">
        <v>960292</v>
      </c>
      <c r="BN125" s="16">
        <v>8401289</v>
      </c>
      <c r="BO125" s="16">
        <v>8387524</v>
      </c>
      <c r="BP125" s="16" t="s">
        <v>165</v>
      </c>
      <c r="BQ125" s="16">
        <v>34354</v>
      </c>
      <c r="BR125" s="16" t="s">
        <v>165</v>
      </c>
      <c r="BS125" s="16" t="s">
        <v>165</v>
      </c>
      <c r="BT125" s="16" t="s">
        <v>165</v>
      </c>
      <c r="BU125" s="16">
        <v>2331614</v>
      </c>
      <c r="BV125" s="16">
        <v>67911</v>
      </c>
      <c r="BW125" s="16" t="s">
        <v>165</v>
      </c>
      <c r="BX125" s="16">
        <v>2331614</v>
      </c>
      <c r="BY125" s="16" t="s">
        <v>165</v>
      </c>
      <c r="BZ125" s="16" t="s">
        <v>165</v>
      </c>
      <c r="CA125" s="16" t="s">
        <v>165</v>
      </c>
      <c r="CB125" s="16" t="s">
        <v>165</v>
      </c>
      <c r="CC125" s="16" t="s">
        <v>165</v>
      </c>
      <c r="CD125" s="16" t="s">
        <v>165</v>
      </c>
      <c r="CE125" s="16" t="s">
        <v>165</v>
      </c>
      <c r="CF125" s="16">
        <v>3722586</v>
      </c>
      <c r="CG125" s="16">
        <v>3721693</v>
      </c>
      <c r="CH125" s="16">
        <v>3401362</v>
      </c>
      <c r="CI125" s="16">
        <v>320331</v>
      </c>
      <c r="CJ125" s="16">
        <v>893</v>
      </c>
      <c r="CK125" s="16">
        <v>3396242</v>
      </c>
      <c r="CL125" s="16">
        <v>4205</v>
      </c>
      <c r="CM125" s="16">
        <v>623000</v>
      </c>
      <c r="CN125" s="16">
        <v>5611919</v>
      </c>
      <c r="CO125" s="17" t="s">
        <v>165</v>
      </c>
    </row>
    <row r="126" spans="1:93" s="13" customFormat="1" ht="13.5">
      <c r="A126" s="14" t="s">
        <v>704</v>
      </c>
      <c r="B126" s="15" t="s">
        <v>166</v>
      </c>
      <c r="C126" s="100">
        <v>122173</v>
      </c>
      <c r="D126" s="15" t="s">
        <v>279</v>
      </c>
      <c r="E126" s="15" t="s">
        <v>289</v>
      </c>
      <c r="F126" s="16">
        <v>20760022</v>
      </c>
      <c r="G126" s="16">
        <v>353379</v>
      </c>
      <c r="H126" s="16">
        <v>504515</v>
      </c>
      <c r="I126" s="16">
        <v>28994</v>
      </c>
      <c r="J126" s="16">
        <v>25918</v>
      </c>
      <c r="K126" s="16">
        <v>73266</v>
      </c>
      <c r="L126" s="16">
        <v>79433</v>
      </c>
      <c r="M126" s="16">
        <v>296904</v>
      </c>
      <c r="N126" s="16">
        <v>54946</v>
      </c>
      <c r="O126" s="16">
        <v>14437213</v>
      </c>
      <c r="P126" s="16">
        <v>9270158</v>
      </c>
      <c r="Q126" s="16">
        <v>8474283</v>
      </c>
      <c r="R126" s="16">
        <v>213729</v>
      </c>
      <c r="S126" s="16">
        <v>582146</v>
      </c>
      <c r="T126" s="16">
        <v>5167055</v>
      </c>
      <c r="U126" s="16">
        <v>220525</v>
      </c>
      <c r="V126" s="16">
        <v>199469</v>
      </c>
      <c r="W126" s="16">
        <v>1332</v>
      </c>
      <c r="X126" s="16">
        <v>66527</v>
      </c>
      <c r="Y126" s="16">
        <v>612722</v>
      </c>
      <c r="Z126" s="16" t="s">
        <v>165</v>
      </c>
      <c r="AA126" s="16">
        <v>9458</v>
      </c>
      <c r="AB126" s="16">
        <v>168116</v>
      </c>
      <c r="AC126" s="16">
        <v>270830</v>
      </c>
      <c r="AD126" s="16">
        <v>3572576</v>
      </c>
      <c r="AE126" s="16" t="s">
        <v>165</v>
      </c>
      <c r="AF126" s="16" t="s">
        <v>165</v>
      </c>
      <c r="AG126" s="16">
        <v>33528</v>
      </c>
      <c r="AH126" s="16" t="s">
        <v>165</v>
      </c>
      <c r="AI126" s="16">
        <v>4580</v>
      </c>
      <c r="AJ126" s="16">
        <v>7391</v>
      </c>
      <c r="AK126" s="16" t="s">
        <v>165</v>
      </c>
      <c r="AL126" s="16">
        <v>1</v>
      </c>
      <c r="AM126" s="16" t="s">
        <v>165</v>
      </c>
      <c r="AN126" s="16">
        <v>2978201</v>
      </c>
      <c r="AO126" s="16">
        <v>2355058</v>
      </c>
      <c r="AP126" s="16" t="s">
        <v>165</v>
      </c>
      <c r="AQ126" s="16">
        <v>26365</v>
      </c>
      <c r="AR126" s="16">
        <v>50345</v>
      </c>
      <c r="AS126" s="16">
        <v>111335</v>
      </c>
      <c r="AT126" s="16">
        <v>20576043</v>
      </c>
      <c r="AU126" s="16">
        <v>2876969</v>
      </c>
      <c r="AV126" s="16">
        <v>51794</v>
      </c>
      <c r="AW126" s="16">
        <v>1104</v>
      </c>
      <c r="AX126" s="16">
        <v>2728775</v>
      </c>
      <c r="AY126" s="16">
        <v>531719</v>
      </c>
      <c r="AZ126" s="16">
        <v>377943</v>
      </c>
      <c r="BA126" s="16">
        <v>11490921</v>
      </c>
      <c r="BB126" s="16">
        <v>2516818</v>
      </c>
      <c r="BC126" s="16">
        <v>1115461</v>
      </c>
      <c r="BD126" s="16">
        <v>32172140</v>
      </c>
      <c r="BE126" s="16">
        <v>6403141</v>
      </c>
      <c r="BF126" s="16">
        <v>1659481</v>
      </c>
      <c r="BG126" s="16">
        <v>1079230</v>
      </c>
      <c r="BH126" s="16">
        <v>3345480</v>
      </c>
      <c r="BI126" s="16">
        <v>1398180</v>
      </c>
      <c r="BJ126" s="16">
        <v>13203879</v>
      </c>
      <c r="BK126" s="16">
        <v>722012</v>
      </c>
      <c r="BL126" s="16">
        <v>5954415</v>
      </c>
      <c r="BM126" s="16">
        <v>4653007</v>
      </c>
      <c r="BN126" s="16">
        <v>6909345</v>
      </c>
      <c r="BO126" s="16">
        <v>6592625</v>
      </c>
      <c r="BP126" s="16" t="s">
        <v>165</v>
      </c>
      <c r="BQ126" s="16">
        <v>263629</v>
      </c>
      <c r="BR126" s="16">
        <v>76490</v>
      </c>
      <c r="BS126" s="16" t="s">
        <v>165</v>
      </c>
      <c r="BT126" s="16" t="s">
        <v>165</v>
      </c>
      <c r="BU126" s="16" t="s">
        <v>165</v>
      </c>
      <c r="BV126" s="16" t="s">
        <v>165</v>
      </c>
      <c r="BW126" s="16" t="s">
        <v>165</v>
      </c>
      <c r="BX126" s="16" t="s">
        <v>165</v>
      </c>
      <c r="BY126" s="16" t="s">
        <v>165</v>
      </c>
      <c r="BZ126" s="16" t="s">
        <v>165</v>
      </c>
      <c r="CA126" s="16" t="s">
        <v>165</v>
      </c>
      <c r="CB126" s="16" t="s">
        <v>165</v>
      </c>
      <c r="CC126" s="16" t="s">
        <v>165</v>
      </c>
      <c r="CD126" s="16" t="s">
        <v>165</v>
      </c>
      <c r="CE126" s="16" t="s">
        <v>165</v>
      </c>
      <c r="CF126" s="16">
        <v>11399228</v>
      </c>
      <c r="CG126" s="16">
        <v>11399228</v>
      </c>
      <c r="CH126" s="16">
        <v>10523351</v>
      </c>
      <c r="CI126" s="16">
        <v>875877</v>
      </c>
      <c r="CJ126" s="16" t="s">
        <v>165</v>
      </c>
      <c r="CK126" s="16">
        <v>2346708</v>
      </c>
      <c r="CL126" s="16">
        <v>1737306</v>
      </c>
      <c r="CM126" s="16">
        <v>1404195</v>
      </c>
      <c r="CN126" s="16">
        <v>10468260</v>
      </c>
      <c r="CO126" s="17" t="s">
        <v>165</v>
      </c>
    </row>
    <row r="127" spans="1:93" s="13" customFormat="1" ht="13.5">
      <c r="A127" s="14" t="s">
        <v>704</v>
      </c>
      <c r="B127" s="15" t="s">
        <v>168</v>
      </c>
      <c r="C127" s="100">
        <v>122190</v>
      </c>
      <c r="D127" s="15" t="s">
        <v>279</v>
      </c>
      <c r="E127" s="15" t="s">
        <v>290</v>
      </c>
      <c r="F127" s="16">
        <v>16860280</v>
      </c>
      <c r="G127" s="16">
        <v>310412</v>
      </c>
      <c r="H127" s="16">
        <v>1108641</v>
      </c>
      <c r="I127" s="16">
        <v>46413</v>
      </c>
      <c r="J127" s="16">
        <v>18441</v>
      </c>
      <c r="K127" s="16">
        <v>40237</v>
      </c>
      <c r="L127" s="16">
        <v>51915</v>
      </c>
      <c r="M127" s="16">
        <v>951635</v>
      </c>
      <c r="N127" s="16">
        <v>59466</v>
      </c>
      <c r="O127" s="16">
        <v>11043331</v>
      </c>
      <c r="P127" s="16">
        <v>7345720</v>
      </c>
      <c r="Q127" s="16">
        <v>6456042</v>
      </c>
      <c r="R127" s="16">
        <v>184038</v>
      </c>
      <c r="S127" s="16">
        <v>705640</v>
      </c>
      <c r="T127" s="16">
        <v>3697611</v>
      </c>
      <c r="U127" s="16">
        <v>152914</v>
      </c>
      <c r="V127" s="16">
        <v>150361</v>
      </c>
      <c r="W127" s="16" t="s">
        <v>165</v>
      </c>
      <c r="X127" s="16">
        <v>14345</v>
      </c>
      <c r="Y127" s="16">
        <v>369880</v>
      </c>
      <c r="Z127" s="16" t="s">
        <v>165</v>
      </c>
      <c r="AA127" s="16">
        <v>1667</v>
      </c>
      <c r="AB127" s="16">
        <v>107615</v>
      </c>
      <c r="AC127" s="16">
        <v>206377</v>
      </c>
      <c r="AD127" s="16">
        <v>2694452</v>
      </c>
      <c r="AE127" s="16" t="s">
        <v>165</v>
      </c>
      <c r="AF127" s="16" t="s">
        <v>165</v>
      </c>
      <c r="AG127" s="16" t="s">
        <v>165</v>
      </c>
      <c r="AH127" s="16" t="s">
        <v>165</v>
      </c>
      <c r="AI127" s="16" t="s">
        <v>165</v>
      </c>
      <c r="AJ127" s="16" t="s">
        <v>165</v>
      </c>
      <c r="AK127" s="16" t="s">
        <v>165</v>
      </c>
      <c r="AL127" s="16" t="s">
        <v>165</v>
      </c>
      <c r="AM127" s="16" t="s">
        <v>165</v>
      </c>
      <c r="AN127" s="16">
        <v>2273406</v>
      </c>
      <c r="AO127" s="16">
        <v>1846917</v>
      </c>
      <c r="AP127" s="16" t="s">
        <v>165</v>
      </c>
      <c r="AQ127" s="16">
        <v>15698</v>
      </c>
      <c r="AR127" s="16">
        <v>202409</v>
      </c>
      <c r="AS127" s="16">
        <v>116958</v>
      </c>
      <c r="AT127" s="16">
        <v>13751488</v>
      </c>
      <c r="AU127" s="16">
        <v>220438</v>
      </c>
      <c r="AV127" s="16">
        <v>57132</v>
      </c>
      <c r="AW127" s="16">
        <v>1862</v>
      </c>
      <c r="AX127" s="16">
        <v>2993119</v>
      </c>
      <c r="AY127" s="16">
        <v>337617</v>
      </c>
      <c r="AZ127" s="16">
        <v>210480</v>
      </c>
      <c r="BA127" s="16">
        <v>8616031</v>
      </c>
      <c r="BB127" s="16">
        <v>1314809</v>
      </c>
      <c r="BC127" s="16">
        <v>1216075</v>
      </c>
      <c r="BD127" s="16">
        <v>24076681</v>
      </c>
      <c r="BE127" s="16">
        <v>3803548</v>
      </c>
      <c r="BF127" s="16">
        <v>279694</v>
      </c>
      <c r="BG127" s="16">
        <v>61434</v>
      </c>
      <c r="BH127" s="16">
        <v>1568649</v>
      </c>
      <c r="BI127" s="16">
        <v>1955205</v>
      </c>
      <c r="BJ127" s="16">
        <v>9363967</v>
      </c>
      <c r="BK127" s="16">
        <v>456304</v>
      </c>
      <c r="BL127" s="16">
        <v>3428068</v>
      </c>
      <c r="BM127" s="16">
        <v>3302228</v>
      </c>
      <c r="BN127" s="16">
        <v>5807572</v>
      </c>
      <c r="BO127" s="16">
        <v>5755404</v>
      </c>
      <c r="BP127" s="16" t="s">
        <v>165</v>
      </c>
      <c r="BQ127" s="16">
        <v>128234</v>
      </c>
      <c r="BR127" s="16">
        <v>93</v>
      </c>
      <c r="BS127" s="16" t="s">
        <v>165</v>
      </c>
      <c r="BT127" s="16" t="s">
        <v>165</v>
      </c>
      <c r="BU127" s="16">
        <v>444315</v>
      </c>
      <c r="BV127" s="16">
        <v>21158</v>
      </c>
      <c r="BW127" s="16">
        <v>81735</v>
      </c>
      <c r="BX127" s="16">
        <v>362580</v>
      </c>
      <c r="BY127" s="16" t="s">
        <v>165</v>
      </c>
      <c r="BZ127" s="16" t="s">
        <v>165</v>
      </c>
      <c r="CA127" s="16" t="s">
        <v>165</v>
      </c>
      <c r="CB127" s="16" t="s">
        <v>165</v>
      </c>
      <c r="CC127" s="16" t="s">
        <v>165</v>
      </c>
      <c r="CD127" s="16" t="s">
        <v>165</v>
      </c>
      <c r="CE127" s="16" t="s">
        <v>165</v>
      </c>
      <c r="CF127" s="16">
        <v>6850255</v>
      </c>
      <c r="CG127" s="16">
        <v>6850163</v>
      </c>
      <c r="CH127" s="16">
        <v>6379307</v>
      </c>
      <c r="CI127" s="16">
        <v>470856</v>
      </c>
      <c r="CJ127" s="16">
        <v>92</v>
      </c>
      <c r="CK127" s="16">
        <v>79336</v>
      </c>
      <c r="CL127" s="16" t="s">
        <v>165</v>
      </c>
      <c r="CM127" s="16">
        <v>1776620</v>
      </c>
      <c r="CN127" s="16">
        <v>9443355</v>
      </c>
      <c r="CO127" s="17" t="s">
        <v>165</v>
      </c>
    </row>
    <row r="128" spans="1:93" s="13" customFormat="1" ht="13.5">
      <c r="A128" s="14" t="s">
        <v>704</v>
      </c>
      <c r="B128" s="15" t="s">
        <v>168</v>
      </c>
      <c r="C128" s="100">
        <v>122203</v>
      </c>
      <c r="D128" s="15" t="s">
        <v>279</v>
      </c>
      <c r="E128" s="15" t="s">
        <v>291</v>
      </c>
      <c r="F128" s="16">
        <v>8524406</v>
      </c>
      <c r="G128" s="16">
        <v>219123</v>
      </c>
      <c r="H128" s="16">
        <v>129667</v>
      </c>
      <c r="I128" s="16">
        <v>16675</v>
      </c>
      <c r="J128" s="16">
        <v>10185</v>
      </c>
      <c r="K128" s="16">
        <v>13259</v>
      </c>
      <c r="L128" s="16">
        <v>30291</v>
      </c>
      <c r="M128" s="16">
        <v>59257</v>
      </c>
      <c r="N128" s="16">
        <v>46783</v>
      </c>
      <c r="O128" s="16">
        <v>6076818</v>
      </c>
      <c r="P128" s="16">
        <v>4014154</v>
      </c>
      <c r="Q128" s="16">
        <v>3645043</v>
      </c>
      <c r="R128" s="16">
        <v>98667</v>
      </c>
      <c r="S128" s="16">
        <v>270444</v>
      </c>
      <c r="T128" s="16">
        <v>2062664</v>
      </c>
      <c r="U128" s="16">
        <v>79790</v>
      </c>
      <c r="V128" s="16">
        <v>90952</v>
      </c>
      <c r="W128" s="16">
        <v>384</v>
      </c>
      <c r="X128" s="16">
        <v>14713</v>
      </c>
      <c r="Y128" s="16">
        <v>225471</v>
      </c>
      <c r="Z128" s="16" t="s">
        <v>165</v>
      </c>
      <c r="AA128" s="16">
        <v>3454</v>
      </c>
      <c r="AB128" s="16">
        <v>57683</v>
      </c>
      <c r="AC128" s="16">
        <v>119560</v>
      </c>
      <c r="AD128" s="16">
        <v>1463213</v>
      </c>
      <c r="AE128" s="16" t="s">
        <v>165</v>
      </c>
      <c r="AF128" s="16" t="s">
        <v>165</v>
      </c>
      <c r="AG128" s="16" t="s">
        <v>165</v>
      </c>
      <c r="AH128" s="16" t="s">
        <v>165</v>
      </c>
      <c r="AI128" s="16" t="s">
        <v>165</v>
      </c>
      <c r="AJ128" s="16" t="s">
        <v>165</v>
      </c>
      <c r="AK128" s="16" t="s">
        <v>165</v>
      </c>
      <c r="AL128" s="16">
        <v>7444</v>
      </c>
      <c r="AM128" s="16" t="s">
        <v>165</v>
      </c>
      <c r="AN128" s="16">
        <v>1215343</v>
      </c>
      <c r="AO128" s="16">
        <v>824847</v>
      </c>
      <c r="AP128" s="16" t="s">
        <v>165</v>
      </c>
      <c r="AQ128" s="16">
        <v>8381</v>
      </c>
      <c r="AR128" s="16">
        <v>3444</v>
      </c>
      <c r="AS128" s="16">
        <v>45715</v>
      </c>
      <c r="AT128" s="16">
        <v>8804051</v>
      </c>
      <c r="AU128" s="16">
        <v>909584</v>
      </c>
      <c r="AV128" s="16">
        <v>19354</v>
      </c>
      <c r="AW128" s="16">
        <v>1357</v>
      </c>
      <c r="AX128" s="16">
        <v>1156972</v>
      </c>
      <c r="AY128" s="16">
        <v>295819</v>
      </c>
      <c r="AZ128" s="16">
        <v>254123</v>
      </c>
      <c r="BA128" s="16">
        <v>5351403</v>
      </c>
      <c r="BB128" s="16">
        <v>815439</v>
      </c>
      <c r="BC128" s="16">
        <v>376316</v>
      </c>
      <c r="BD128" s="16">
        <v>13967690</v>
      </c>
      <c r="BE128" s="16">
        <v>2486665</v>
      </c>
      <c r="BF128" s="16">
        <v>790923</v>
      </c>
      <c r="BG128" s="16">
        <v>144197</v>
      </c>
      <c r="BH128" s="16">
        <v>1151792</v>
      </c>
      <c r="BI128" s="16">
        <v>543950</v>
      </c>
      <c r="BJ128" s="16">
        <v>10362682</v>
      </c>
      <c r="BK128" s="16">
        <v>214852</v>
      </c>
      <c r="BL128" s="16">
        <v>6353931</v>
      </c>
      <c r="BM128" s="16">
        <v>5637761</v>
      </c>
      <c r="BN128" s="16">
        <v>3357832</v>
      </c>
      <c r="BO128" s="16">
        <v>3256156</v>
      </c>
      <c r="BP128" s="16" t="s">
        <v>165</v>
      </c>
      <c r="BQ128" s="16">
        <v>649803</v>
      </c>
      <c r="BR128" s="16">
        <v>1116</v>
      </c>
      <c r="BS128" s="16" t="s">
        <v>165</v>
      </c>
      <c r="BT128" s="16" t="s">
        <v>165</v>
      </c>
      <c r="BU128" s="16" t="s">
        <v>165</v>
      </c>
      <c r="BV128" s="16" t="s">
        <v>165</v>
      </c>
      <c r="BW128" s="16" t="s">
        <v>165</v>
      </c>
      <c r="BX128" s="16" t="s">
        <v>165</v>
      </c>
      <c r="BY128" s="16" t="s">
        <v>165</v>
      </c>
      <c r="BZ128" s="16" t="s">
        <v>165</v>
      </c>
      <c r="CA128" s="16" t="s">
        <v>165</v>
      </c>
      <c r="CB128" s="16" t="s">
        <v>165</v>
      </c>
      <c r="CC128" s="16" t="s">
        <v>165</v>
      </c>
      <c r="CD128" s="16" t="s">
        <v>165</v>
      </c>
      <c r="CE128" s="16" t="s">
        <v>165</v>
      </c>
      <c r="CF128" s="16">
        <v>4005369</v>
      </c>
      <c r="CG128" s="16">
        <v>4005369</v>
      </c>
      <c r="CH128" s="16">
        <v>3610590</v>
      </c>
      <c r="CI128" s="16">
        <v>394779</v>
      </c>
      <c r="CJ128" s="16" t="s">
        <v>165</v>
      </c>
      <c r="CK128" s="16">
        <v>81171</v>
      </c>
      <c r="CL128" s="16">
        <v>158095</v>
      </c>
      <c r="CM128" s="16">
        <v>151920</v>
      </c>
      <c r="CN128" s="16">
        <v>5279368</v>
      </c>
      <c r="CO128" s="17" t="s">
        <v>165</v>
      </c>
    </row>
    <row r="129" spans="1:93" s="13" customFormat="1" ht="13.5">
      <c r="A129" s="14" t="s">
        <v>704</v>
      </c>
      <c r="B129" s="15" t="s">
        <v>168</v>
      </c>
      <c r="C129" s="100">
        <v>122211</v>
      </c>
      <c r="D129" s="15" t="s">
        <v>279</v>
      </c>
      <c r="E129" s="15" t="s">
        <v>292</v>
      </c>
      <c r="F129" s="16">
        <v>10802865</v>
      </c>
      <c r="G129" s="16">
        <v>213648</v>
      </c>
      <c r="H129" s="16">
        <v>202402</v>
      </c>
      <c r="I129" s="16">
        <v>16545</v>
      </c>
      <c r="J129" s="16">
        <v>15663</v>
      </c>
      <c r="K129" s="16">
        <v>9989</v>
      </c>
      <c r="L129" s="16">
        <v>23776</v>
      </c>
      <c r="M129" s="16">
        <v>136429</v>
      </c>
      <c r="N129" s="16">
        <v>23912</v>
      </c>
      <c r="O129" s="16">
        <v>7684904</v>
      </c>
      <c r="P129" s="16">
        <v>5001212</v>
      </c>
      <c r="Q129" s="16">
        <v>4428956</v>
      </c>
      <c r="R129" s="16">
        <v>105035</v>
      </c>
      <c r="S129" s="16">
        <v>467221</v>
      </c>
      <c r="T129" s="16">
        <v>2683692</v>
      </c>
      <c r="U129" s="16">
        <v>78207</v>
      </c>
      <c r="V129" s="16">
        <v>126045</v>
      </c>
      <c r="W129" s="16" t="s">
        <v>165</v>
      </c>
      <c r="X129" s="16">
        <v>19582</v>
      </c>
      <c r="Y129" s="16">
        <v>459784</v>
      </c>
      <c r="Z129" s="16">
        <v>294</v>
      </c>
      <c r="AA129" s="16" t="s">
        <v>165</v>
      </c>
      <c r="AB129" s="16">
        <v>72308</v>
      </c>
      <c r="AC129" s="16">
        <v>75478</v>
      </c>
      <c r="AD129" s="16">
        <v>1823424</v>
      </c>
      <c r="AE129" s="16" t="s">
        <v>165</v>
      </c>
      <c r="AF129" s="16" t="s">
        <v>165</v>
      </c>
      <c r="AG129" s="16">
        <v>7078</v>
      </c>
      <c r="AH129" s="16" t="s">
        <v>165</v>
      </c>
      <c r="AI129" s="16" t="s">
        <v>165</v>
      </c>
      <c r="AJ129" s="16" t="s">
        <v>165</v>
      </c>
      <c r="AK129" s="16" t="s">
        <v>165</v>
      </c>
      <c r="AL129" s="16">
        <v>21492</v>
      </c>
      <c r="AM129" s="16" t="s">
        <v>165</v>
      </c>
      <c r="AN129" s="16">
        <v>1544198</v>
      </c>
      <c r="AO129" s="16">
        <v>1103947</v>
      </c>
      <c r="AP129" s="16" t="s">
        <v>165</v>
      </c>
      <c r="AQ129" s="16">
        <v>11140</v>
      </c>
      <c r="AR129" s="16">
        <v>18714</v>
      </c>
      <c r="AS129" s="16">
        <v>60894</v>
      </c>
      <c r="AT129" s="16">
        <v>9676280</v>
      </c>
      <c r="AU129" s="16">
        <v>603384</v>
      </c>
      <c r="AV129" s="16">
        <v>15411</v>
      </c>
      <c r="AW129" s="16">
        <v>1617</v>
      </c>
      <c r="AX129" s="16">
        <v>2207352</v>
      </c>
      <c r="AY129" s="16">
        <v>264607</v>
      </c>
      <c r="AZ129" s="16">
        <v>60827</v>
      </c>
      <c r="BA129" s="16">
        <v>6108870</v>
      </c>
      <c r="BB129" s="16">
        <v>414212</v>
      </c>
      <c r="BC129" s="16">
        <v>220229</v>
      </c>
      <c r="BD129" s="16">
        <v>14516669</v>
      </c>
      <c r="BE129" s="16">
        <v>2606706</v>
      </c>
      <c r="BF129" s="16">
        <v>370714</v>
      </c>
      <c r="BG129" s="16">
        <v>267128</v>
      </c>
      <c r="BH129" s="16">
        <v>1289639</v>
      </c>
      <c r="BI129" s="16">
        <v>946353</v>
      </c>
      <c r="BJ129" s="16">
        <v>6126984</v>
      </c>
      <c r="BK129" s="16">
        <v>73507</v>
      </c>
      <c r="BL129" s="16">
        <v>2630836</v>
      </c>
      <c r="BM129" s="16">
        <v>2620333</v>
      </c>
      <c r="BN129" s="16">
        <v>3180326</v>
      </c>
      <c r="BO129" s="16">
        <v>2938436</v>
      </c>
      <c r="BP129" s="16" t="s">
        <v>165</v>
      </c>
      <c r="BQ129" s="16">
        <v>294474</v>
      </c>
      <c r="BR129" s="16">
        <v>21348</v>
      </c>
      <c r="BS129" s="16" t="s">
        <v>165</v>
      </c>
      <c r="BT129" s="16" t="s">
        <v>165</v>
      </c>
      <c r="BU129" s="16">
        <v>335</v>
      </c>
      <c r="BV129" s="16" t="s">
        <v>165</v>
      </c>
      <c r="BW129" s="16" t="s">
        <v>165</v>
      </c>
      <c r="BX129" s="16">
        <v>335</v>
      </c>
      <c r="BY129" s="16" t="s">
        <v>165</v>
      </c>
      <c r="BZ129" s="16" t="s">
        <v>165</v>
      </c>
      <c r="CA129" s="16" t="s">
        <v>165</v>
      </c>
      <c r="CB129" s="16" t="s">
        <v>165</v>
      </c>
      <c r="CC129" s="16" t="s">
        <v>165</v>
      </c>
      <c r="CD129" s="16" t="s">
        <v>165</v>
      </c>
      <c r="CE129" s="16" t="s">
        <v>165</v>
      </c>
      <c r="CF129" s="16">
        <v>5391026</v>
      </c>
      <c r="CG129" s="16">
        <v>5391026</v>
      </c>
      <c r="CH129" s="16">
        <v>4881409</v>
      </c>
      <c r="CI129" s="16">
        <v>509617</v>
      </c>
      <c r="CJ129" s="16" t="s">
        <v>165</v>
      </c>
      <c r="CK129" s="16">
        <v>636565</v>
      </c>
      <c r="CL129" s="16">
        <v>620000</v>
      </c>
      <c r="CM129" s="16">
        <v>310020</v>
      </c>
      <c r="CN129" s="16">
        <v>4392349</v>
      </c>
      <c r="CO129" s="17" t="s">
        <v>165</v>
      </c>
    </row>
    <row r="130" spans="1:93" s="13" customFormat="1" ht="13.5">
      <c r="A130" s="14" t="s">
        <v>704</v>
      </c>
      <c r="B130" s="15" t="s">
        <v>168</v>
      </c>
      <c r="C130" s="100">
        <v>122220</v>
      </c>
      <c r="D130" s="15" t="s">
        <v>279</v>
      </c>
      <c r="E130" s="15" t="s">
        <v>293</v>
      </c>
      <c r="F130" s="16">
        <v>8161367</v>
      </c>
      <c r="G130" s="16">
        <v>182629</v>
      </c>
      <c r="H130" s="16">
        <v>800105</v>
      </c>
      <c r="I130" s="16">
        <v>18378</v>
      </c>
      <c r="J130" s="16">
        <v>2657</v>
      </c>
      <c r="K130" s="16">
        <v>9849</v>
      </c>
      <c r="L130" s="16">
        <v>18000</v>
      </c>
      <c r="M130" s="16">
        <v>751221</v>
      </c>
      <c r="N130" s="16">
        <v>37757</v>
      </c>
      <c r="O130" s="16">
        <v>5231437</v>
      </c>
      <c r="P130" s="16">
        <v>3401294</v>
      </c>
      <c r="Q130" s="16">
        <v>2993039</v>
      </c>
      <c r="R130" s="16">
        <v>92075</v>
      </c>
      <c r="S130" s="16">
        <v>316180</v>
      </c>
      <c r="T130" s="16">
        <v>1830143</v>
      </c>
      <c r="U130" s="16">
        <v>37633</v>
      </c>
      <c r="V130" s="16">
        <v>64733</v>
      </c>
      <c r="W130" s="16" t="s">
        <v>165</v>
      </c>
      <c r="X130" s="16">
        <v>9966</v>
      </c>
      <c r="Y130" s="16">
        <v>244550</v>
      </c>
      <c r="Z130" s="16" t="s">
        <v>165</v>
      </c>
      <c r="AA130" s="16">
        <v>2905</v>
      </c>
      <c r="AB130" s="16">
        <v>35137</v>
      </c>
      <c r="AC130" s="16">
        <v>98663</v>
      </c>
      <c r="AD130" s="16">
        <v>1331158</v>
      </c>
      <c r="AE130" s="16" t="s">
        <v>165</v>
      </c>
      <c r="AF130" s="16" t="s">
        <v>165</v>
      </c>
      <c r="AG130" s="16">
        <v>5398</v>
      </c>
      <c r="AH130" s="16" t="s">
        <v>165</v>
      </c>
      <c r="AI130" s="16" t="s">
        <v>165</v>
      </c>
      <c r="AJ130" s="16" t="s">
        <v>165</v>
      </c>
      <c r="AK130" s="16" t="s">
        <v>165</v>
      </c>
      <c r="AL130" s="16" t="s">
        <v>165</v>
      </c>
      <c r="AM130" s="16" t="s">
        <v>165</v>
      </c>
      <c r="AN130" s="16">
        <v>1090600</v>
      </c>
      <c r="AO130" s="16">
        <v>681150</v>
      </c>
      <c r="AP130" s="16" t="s">
        <v>165</v>
      </c>
      <c r="AQ130" s="16">
        <v>8160</v>
      </c>
      <c r="AR130" s="16">
        <v>129529</v>
      </c>
      <c r="AS130" s="16">
        <v>46315</v>
      </c>
      <c r="AT130" s="16">
        <v>7242547</v>
      </c>
      <c r="AU130" s="16">
        <v>590626</v>
      </c>
      <c r="AV130" s="16">
        <v>41243</v>
      </c>
      <c r="AW130" s="16">
        <v>913</v>
      </c>
      <c r="AX130" s="16">
        <v>843873</v>
      </c>
      <c r="AY130" s="16">
        <v>239015</v>
      </c>
      <c r="AZ130" s="16">
        <v>188216</v>
      </c>
      <c r="BA130" s="16">
        <v>4568043</v>
      </c>
      <c r="BB130" s="16">
        <v>770618</v>
      </c>
      <c r="BC130" s="16">
        <v>191885</v>
      </c>
      <c r="BD130" s="16">
        <v>9455225</v>
      </c>
      <c r="BE130" s="16">
        <v>1745384</v>
      </c>
      <c r="BF130" s="16">
        <v>439967</v>
      </c>
      <c r="BG130" s="16">
        <v>121594</v>
      </c>
      <c r="BH130" s="16">
        <v>992895</v>
      </c>
      <c r="BI130" s="16">
        <v>312522</v>
      </c>
      <c r="BJ130" s="16">
        <v>3764476</v>
      </c>
      <c r="BK130" s="16">
        <v>66214</v>
      </c>
      <c r="BL130" s="16">
        <v>1317589</v>
      </c>
      <c r="BM130" s="16">
        <v>428281</v>
      </c>
      <c r="BN130" s="16">
        <v>2431145</v>
      </c>
      <c r="BO130" s="16">
        <v>1863385</v>
      </c>
      <c r="BP130" s="16" t="s">
        <v>165</v>
      </c>
      <c r="BQ130" s="16">
        <v>15742</v>
      </c>
      <c r="BR130" s="16" t="s">
        <v>165</v>
      </c>
      <c r="BS130" s="16" t="s">
        <v>165</v>
      </c>
      <c r="BT130" s="16" t="s">
        <v>165</v>
      </c>
      <c r="BU130" s="16">
        <v>3960</v>
      </c>
      <c r="BV130" s="16" t="s">
        <v>165</v>
      </c>
      <c r="BW130" s="16" t="s">
        <v>165</v>
      </c>
      <c r="BX130" s="16">
        <v>3960</v>
      </c>
      <c r="BY130" s="16" t="s">
        <v>165</v>
      </c>
      <c r="BZ130" s="16" t="s">
        <v>165</v>
      </c>
      <c r="CA130" s="16" t="s">
        <v>165</v>
      </c>
      <c r="CB130" s="16" t="s">
        <v>165</v>
      </c>
      <c r="CC130" s="16" t="s">
        <v>165</v>
      </c>
      <c r="CD130" s="16" t="s">
        <v>165</v>
      </c>
      <c r="CE130" s="16" t="s">
        <v>165</v>
      </c>
      <c r="CF130" s="16">
        <v>2915382</v>
      </c>
      <c r="CG130" s="16">
        <v>2915382</v>
      </c>
      <c r="CH130" s="16">
        <v>2660871</v>
      </c>
      <c r="CI130" s="16">
        <v>254511</v>
      </c>
      <c r="CJ130" s="16" t="s">
        <v>165</v>
      </c>
      <c r="CK130" s="16">
        <v>172639</v>
      </c>
      <c r="CL130" s="16">
        <v>7838</v>
      </c>
      <c r="CM130" s="16">
        <v>125000</v>
      </c>
      <c r="CN130" s="16">
        <v>4096486</v>
      </c>
      <c r="CO130" s="17" t="s">
        <v>165</v>
      </c>
    </row>
    <row r="131" spans="1:93" s="13" customFormat="1" ht="13.5">
      <c r="A131" s="14" t="s">
        <v>704</v>
      </c>
      <c r="B131" s="15" t="s">
        <v>168</v>
      </c>
      <c r="C131" s="100">
        <v>122246</v>
      </c>
      <c r="D131" s="15" t="s">
        <v>279</v>
      </c>
      <c r="E131" s="15" t="s">
        <v>294</v>
      </c>
      <c r="F131" s="16">
        <v>5715442</v>
      </c>
      <c r="G131" s="16">
        <v>177001</v>
      </c>
      <c r="H131" s="16">
        <v>76561</v>
      </c>
      <c r="I131" s="16">
        <v>14289</v>
      </c>
      <c r="J131" s="16">
        <v>44240</v>
      </c>
      <c r="K131" s="16">
        <v>6850</v>
      </c>
      <c r="L131" s="16">
        <v>11182</v>
      </c>
      <c r="M131" s="16" t="s">
        <v>165</v>
      </c>
      <c r="N131" s="16">
        <v>40516</v>
      </c>
      <c r="O131" s="16">
        <v>4062307</v>
      </c>
      <c r="P131" s="16">
        <v>2627310</v>
      </c>
      <c r="Q131" s="16">
        <v>2378668</v>
      </c>
      <c r="R131" s="16">
        <v>59314</v>
      </c>
      <c r="S131" s="16">
        <v>189328</v>
      </c>
      <c r="T131" s="16">
        <v>1434997</v>
      </c>
      <c r="U131" s="16">
        <v>57461</v>
      </c>
      <c r="V131" s="16">
        <v>51097</v>
      </c>
      <c r="W131" s="16" t="s">
        <v>165</v>
      </c>
      <c r="X131" s="16">
        <v>2064</v>
      </c>
      <c r="Y131" s="16">
        <v>216767</v>
      </c>
      <c r="Z131" s="16" t="s">
        <v>165</v>
      </c>
      <c r="AA131" s="16" t="s">
        <v>165</v>
      </c>
      <c r="AB131" s="16">
        <v>49904</v>
      </c>
      <c r="AC131" s="16">
        <v>68079</v>
      </c>
      <c r="AD131" s="16">
        <v>978466</v>
      </c>
      <c r="AE131" s="16" t="s">
        <v>165</v>
      </c>
      <c r="AF131" s="16" t="s">
        <v>165</v>
      </c>
      <c r="AG131" s="16">
        <v>11159</v>
      </c>
      <c r="AH131" s="16" t="s">
        <v>165</v>
      </c>
      <c r="AI131" s="16" t="s">
        <v>165</v>
      </c>
      <c r="AJ131" s="16" t="s">
        <v>165</v>
      </c>
      <c r="AK131" s="16" t="s">
        <v>165</v>
      </c>
      <c r="AL131" s="16" t="s">
        <v>165</v>
      </c>
      <c r="AM131" s="16" t="s">
        <v>165</v>
      </c>
      <c r="AN131" s="16">
        <v>863056</v>
      </c>
      <c r="AO131" s="16">
        <v>489247</v>
      </c>
      <c r="AP131" s="16" t="s">
        <v>165</v>
      </c>
      <c r="AQ131" s="16">
        <v>5834</v>
      </c>
      <c r="AR131" s="16">
        <v>920</v>
      </c>
      <c r="AS131" s="16">
        <v>34120</v>
      </c>
      <c r="AT131" s="16">
        <v>4059663</v>
      </c>
      <c r="AU131" s="16">
        <v>583618</v>
      </c>
      <c r="AV131" s="16">
        <v>19227</v>
      </c>
      <c r="AW131" s="16">
        <v>1521</v>
      </c>
      <c r="AX131" s="16">
        <v>957883</v>
      </c>
      <c r="AY131" s="16">
        <v>167530</v>
      </c>
      <c r="AZ131" s="16">
        <v>98408</v>
      </c>
      <c r="BA131" s="16">
        <v>1586260</v>
      </c>
      <c r="BB131" s="16">
        <v>645216</v>
      </c>
      <c r="BC131" s="16">
        <v>224680</v>
      </c>
      <c r="BD131" s="16">
        <v>8231088</v>
      </c>
      <c r="BE131" s="16">
        <v>3065203</v>
      </c>
      <c r="BF131" s="16">
        <v>2206841</v>
      </c>
      <c r="BG131" s="16">
        <v>1712884</v>
      </c>
      <c r="BH131" s="16">
        <v>476276</v>
      </c>
      <c r="BI131" s="16">
        <v>382086</v>
      </c>
      <c r="BJ131" s="16">
        <v>5341517</v>
      </c>
      <c r="BK131" s="16">
        <v>253629</v>
      </c>
      <c r="BL131" s="16">
        <v>557392</v>
      </c>
      <c r="BM131" s="16">
        <v>540262</v>
      </c>
      <c r="BN131" s="16">
        <v>3775210</v>
      </c>
      <c r="BO131" s="16">
        <v>3724127</v>
      </c>
      <c r="BP131" s="16" t="s">
        <v>165</v>
      </c>
      <c r="BQ131" s="16">
        <v>1006056</v>
      </c>
      <c r="BR131" s="16">
        <v>2859</v>
      </c>
      <c r="BS131" s="16" t="s">
        <v>165</v>
      </c>
      <c r="BT131" s="16" t="s">
        <v>165</v>
      </c>
      <c r="BU131" s="16" t="s">
        <v>165</v>
      </c>
      <c r="BV131" s="16" t="s">
        <v>165</v>
      </c>
      <c r="BW131" s="16" t="s">
        <v>165</v>
      </c>
      <c r="BX131" s="16" t="s">
        <v>165</v>
      </c>
      <c r="BY131" s="16" t="s">
        <v>165</v>
      </c>
      <c r="BZ131" s="16" t="s">
        <v>165</v>
      </c>
      <c r="CA131" s="16" t="s">
        <v>165</v>
      </c>
      <c r="CB131" s="16" t="s">
        <v>165</v>
      </c>
      <c r="CC131" s="16" t="s">
        <v>165</v>
      </c>
      <c r="CD131" s="16" t="s">
        <v>165</v>
      </c>
      <c r="CE131" s="16" t="s">
        <v>165</v>
      </c>
      <c r="CF131" s="16">
        <v>2628743</v>
      </c>
      <c r="CG131" s="16">
        <v>2628743</v>
      </c>
      <c r="CH131" s="16">
        <v>2353670</v>
      </c>
      <c r="CI131" s="16">
        <v>275073</v>
      </c>
      <c r="CJ131" s="16" t="s">
        <v>165</v>
      </c>
      <c r="CK131" s="16">
        <v>1454586</v>
      </c>
      <c r="CL131" s="16" t="s">
        <v>165</v>
      </c>
      <c r="CM131" s="16">
        <v>115000</v>
      </c>
      <c r="CN131" s="16">
        <v>3953893</v>
      </c>
      <c r="CO131" s="17" t="s">
        <v>165</v>
      </c>
    </row>
    <row r="132" spans="1:93" s="13" customFormat="1" ht="13.5">
      <c r="A132" s="14" t="s">
        <v>704</v>
      </c>
      <c r="B132" s="15" t="s">
        <v>168</v>
      </c>
      <c r="C132" s="100">
        <v>122271</v>
      </c>
      <c r="D132" s="15" t="s">
        <v>279</v>
      </c>
      <c r="E132" s="15" t="s">
        <v>295</v>
      </c>
      <c r="F132" s="16">
        <v>10864358</v>
      </c>
      <c r="G132" s="16">
        <v>188825</v>
      </c>
      <c r="H132" s="16">
        <v>101784</v>
      </c>
      <c r="I132" s="16">
        <v>8930</v>
      </c>
      <c r="J132" s="16">
        <v>51407</v>
      </c>
      <c r="K132" s="16">
        <v>11277</v>
      </c>
      <c r="L132" s="16">
        <v>30170</v>
      </c>
      <c r="M132" s="16" t="s">
        <v>165</v>
      </c>
      <c r="N132" s="16">
        <v>63319</v>
      </c>
      <c r="O132" s="16">
        <v>8741317</v>
      </c>
      <c r="P132" s="16">
        <v>5689280</v>
      </c>
      <c r="Q132" s="16">
        <v>4949242</v>
      </c>
      <c r="R132" s="16">
        <v>114678</v>
      </c>
      <c r="S132" s="16">
        <v>625360</v>
      </c>
      <c r="T132" s="16">
        <v>3052037</v>
      </c>
      <c r="U132" s="16">
        <v>78954</v>
      </c>
      <c r="V132" s="16">
        <v>107142</v>
      </c>
      <c r="W132" s="16" t="s">
        <v>165</v>
      </c>
      <c r="X132" s="16">
        <v>36115</v>
      </c>
      <c r="Y132" s="16">
        <v>516133</v>
      </c>
      <c r="Z132" s="16" t="s">
        <v>165</v>
      </c>
      <c r="AA132" s="16">
        <v>943</v>
      </c>
      <c r="AB132" s="16">
        <v>52537</v>
      </c>
      <c r="AC132" s="16">
        <v>147524</v>
      </c>
      <c r="AD132" s="16">
        <v>2105693</v>
      </c>
      <c r="AE132" s="16" t="s">
        <v>165</v>
      </c>
      <c r="AF132" s="16" t="s">
        <v>165</v>
      </c>
      <c r="AG132" s="16">
        <v>6996</v>
      </c>
      <c r="AH132" s="16" t="s">
        <v>165</v>
      </c>
      <c r="AI132" s="16" t="s">
        <v>165</v>
      </c>
      <c r="AJ132" s="16" t="s">
        <v>165</v>
      </c>
      <c r="AK132" s="16" t="s">
        <v>165</v>
      </c>
      <c r="AL132" s="16" t="s">
        <v>165</v>
      </c>
      <c r="AM132" s="16" t="s">
        <v>165</v>
      </c>
      <c r="AN132" s="16">
        <v>1738055</v>
      </c>
      <c r="AO132" s="16" t="s">
        <v>165</v>
      </c>
      <c r="AP132" s="16" t="s">
        <v>165</v>
      </c>
      <c r="AQ132" s="16">
        <v>12395</v>
      </c>
      <c r="AR132" s="16">
        <v>18663</v>
      </c>
      <c r="AS132" s="16">
        <v>63605</v>
      </c>
      <c r="AT132" s="16">
        <v>19788015</v>
      </c>
      <c r="AU132" s="16">
        <v>1897401</v>
      </c>
      <c r="AV132" s="16">
        <v>23465</v>
      </c>
      <c r="AW132" s="16">
        <v>3051</v>
      </c>
      <c r="AX132" s="16">
        <v>2494369</v>
      </c>
      <c r="AY132" s="16">
        <v>290418</v>
      </c>
      <c r="AZ132" s="16">
        <v>168229</v>
      </c>
      <c r="BA132" s="16">
        <v>13497300</v>
      </c>
      <c r="BB132" s="16">
        <v>1413782</v>
      </c>
      <c r="BC132" s="16">
        <v>1439226</v>
      </c>
      <c r="BD132" s="16">
        <v>11350075</v>
      </c>
      <c r="BE132" s="16">
        <v>2942561</v>
      </c>
      <c r="BF132" s="16">
        <v>20045</v>
      </c>
      <c r="BG132" s="16">
        <v>18597</v>
      </c>
      <c r="BH132" s="16">
        <v>1848538</v>
      </c>
      <c r="BI132" s="16">
        <v>1073978</v>
      </c>
      <c r="BJ132" s="16">
        <v>17181347</v>
      </c>
      <c r="BK132" s="16">
        <v>379168</v>
      </c>
      <c r="BL132" s="16">
        <v>500960</v>
      </c>
      <c r="BM132" s="16">
        <v>471214</v>
      </c>
      <c r="BN132" s="16">
        <v>16638119</v>
      </c>
      <c r="BO132" s="16">
        <v>16628452</v>
      </c>
      <c r="BP132" s="16" t="s">
        <v>165</v>
      </c>
      <c r="BQ132" s="16">
        <v>42268</v>
      </c>
      <c r="BR132" s="16" t="s">
        <v>165</v>
      </c>
      <c r="BS132" s="16" t="s">
        <v>165</v>
      </c>
      <c r="BT132" s="16" t="s">
        <v>165</v>
      </c>
      <c r="BU132" s="16">
        <v>7488165</v>
      </c>
      <c r="BV132" s="16" t="s">
        <v>165</v>
      </c>
      <c r="BW132" s="16">
        <v>5750852</v>
      </c>
      <c r="BX132" s="16">
        <v>1737313</v>
      </c>
      <c r="BY132" s="16" t="s">
        <v>165</v>
      </c>
      <c r="BZ132" s="16" t="s">
        <v>165</v>
      </c>
      <c r="CA132" s="16" t="s">
        <v>165</v>
      </c>
      <c r="CB132" s="16" t="s">
        <v>165</v>
      </c>
      <c r="CC132" s="16" t="s">
        <v>165</v>
      </c>
      <c r="CD132" s="16" t="s">
        <v>165</v>
      </c>
      <c r="CE132" s="16" t="s">
        <v>165</v>
      </c>
      <c r="CF132" s="16">
        <v>3020292</v>
      </c>
      <c r="CG132" s="16">
        <v>3020292</v>
      </c>
      <c r="CH132" s="16">
        <v>2858331</v>
      </c>
      <c r="CI132" s="16">
        <v>161961</v>
      </c>
      <c r="CJ132" s="16" t="s">
        <v>165</v>
      </c>
      <c r="CK132" s="16">
        <v>517746</v>
      </c>
      <c r="CL132" s="16" t="s">
        <v>165</v>
      </c>
      <c r="CM132" s="16">
        <v>470105</v>
      </c>
      <c r="CN132" s="16">
        <v>4710723</v>
      </c>
      <c r="CO132" s="17" t="s">
        <v>165</v>
      </c>
    </row>
    <row r="133" spans="1:93" s="13" customFormat="1" ht="13.5">
      <c r="A133" s="9" t="s">
        <v>704</v>
      </c>
      <c r="B133" s="10" t="s">
        <v>296</v>
      </c>
      <c r="C133" s="99">
        <v>131016</v>
      </c>
      <c r="D133" s="10" t="s">
        <v>297</v>
      </c>
      <c r="E133" s="10" t="s">
        <v>298</v>
      </c>
      <c r="F133" s="11">
        <v>11020201</v>
      </c>
      <c r="G133" s="11">
        <v>286537</v>
      </c>
      <c r="H133" s="11">
        <v>972976</v>
      </c>
      <c r="I133" s="11">
        <v>25979</v>
      </c>
      <c r="J133" s="11">
        <v>20194</v>
      </c>
      <c r="K133" s="11" t="s">
        <v>165</v>
      </c>
      <c r="L133" s="11">
        <v>40230</v>
      </c>
      <c r="M133" s="11">
        <v>886573</v>
      </c>
      <c r="N133" s="11">
        <v>52400</v>
      </c>
      <c r="O133" s="11">
        <v>7116732</v>
      </c>
      <c r="P133" s="11">
        <v>4660608</v>
      </c>
      <c r="Q133" s="11">
        <v>3805502</v>
      </c>
      <c r="R133" s="11">
        <v>65262</v>
      </c>
      <c r="S133" s="11">
        <v>789844</v>
      </c>
      <c r="T133" s="11">
        <v>2456124</v>
      </c>
      <c r="U133" s="11">
        <v>44724</v>
      </c>
      <c r="V133" s="11">
        <v>168982</v>
      </c>
      <c r="W133" s="11">
        <v>360</v>
      </c>
      <c r="X133" s="11">
        <v>17921</v>
      </c>
      <c r="Y133" s="11">
        <v>333640</v>
      </c>
      <c r="Z133" s="11">
        <v>4776</v>
      </c>
      <c r="AA133" s="11">
        <v>3199</v>
      </c>
      <c r="AB133" s="11">
        <v>27460</v>
      </c>
      <c r="AC133" s="11">
        <v>98425</v>
      </c>
      <c r="AD133" s="11">
        <v>1746598</v>
      </c>
      <c r="AE133" s="11" t="s">
        <v>165</v>
      </c>
      <c r="AF133" s="11" t="s">
        <v>165</v>
      </c>
      <c r="AG133" s="11">
        <v>478</v>
      </c>
      <c r="AH133" s="11" t="s">
        <v>165</v>
      </c>
      <c r="AI133" s="11">
        <v>4388</v>
      </c>
      <c r="AJ133" s="11">
        <v>5173</v>
      </c>
      <c r="AK133" s="11" t="s">
        <v>165</v>
      </c>
      <c r="AL133" s="11" t="s">
        <v>165</v>
      </c>
      <c r="AM133" s="11" t="s">
        <v>165</v>
      </c>
      <c r="AN133" s="11">
        <v>1449985</v>
      </c>
      <c r="AO133" s="11">
        <v>951638</v>
      </c>
      <c r="AP133" s="11" t="s">
        <v>165</v>
      </c>
      <c r="AQ133" s="11">
        <v>8784</v>
      </c>
      <c r="AR133" s="11">
        <v>181149</v>
      </c>
      <c r="AS133" s="11">
        <v>31970</v>
      </c>
      <c r="AT133" s="11">
        <v>11192757</v>
      </c>
      <c r="AU133" s="11">
        <v>187308</v>
      </c>
      <c r="AV133" s="11">
        <v>23857</v>
      </c>
      <c r="AW133" s="11">
        <v>6645</v>
      </c>
      <c r="AX133" s="11">
        <v>1296129</v>
      </c>
      <c r="AY133" s="11">
        <v>1012048</v>
      </c>
      <c r="AZ133" s="11">
        <v>35435</v>
      </c>
      <c r="BA133" s="11">
        <v>7841842</v>
      </c>
      <c r="BB133" s="11">
        <v>789493</v>
      </c>
      <c r="BC133" s="11">
        <v>852067</v>
      </c>
      <c r="BD133" s="11">
        <v>6560630</v>
      </c>
      <c r="BE133" s="11">
        <v>4107870</v>
      </c>
      <c r="BF133" s="11">
        <v>1140522</v>
      </c>
      <c r="BG133" s="11">
        <v>558938</v>
      </c>
      <c r="BH133" s="11">
        <v>996544</v>
      </c>
      <c r="BI133" s="11">
        <v>1970804</v>
      </c>
      <c r="BJ133" s="11">
        <v>10175654</v>
      </c>
      <c r="BK133" s="11">
        <v>320307</v>
      </c>
      <c r="BL133" s="11">
        <v>3955994</v>
      </c>
      <c r="BM133" s="11">
        <v>2949375</v>
      </c>
      <c r="BN133" s="11">
        <v>6189048</v>
      </c>
      <c r="BO133" s="11">
        <v>5766254</v>
      </c>
      <c r="BP133" s="11" t="s">
        <v>165</v>
      </c>
      <c r="BQ133" s="11" t="s">
        <v>165</v>
      </c>
      <c r="BR133" s="11" t="s">
        <v>165</v>
      </c>
      <c r="BS133" s="11">
        <v>30612</v>
      </c>
      <c r="BT133" s="11" t="s">
        <v>165</v>
      </c>
      <c r="BU133" s="11" t="s">
        <v>165</v>
      </c>
      <c r="BV133" s="11" t="s">
        <v>165</v>
      </c>
      <c r="BW133" s="11" t="s">
        <v>165</v>
      </c>
      <c r="BX133" s="11" t="s">
        <v>165</v>
      </c>
      <c r="BY133" s="11" t="s">
        <v>165</v>
      </c>
      <c r="BZ133" s="11" t="s">
        <v>165</v>
      </c>
      <c r="CA133" s="11" t="s">
        <v>165</v>
      </c>
      <c r="CB133" s="11" t="s">
        <v>165</v>
      </c>
      <c r="CC133" s="11" t="s">
        <v>165</v>
      </c>
      <c r="CD133" s="11" t="s">
        <v>165</v>
      </c>
      <c r="CE133" s="11" t="s">
        <v>165</v>
      </c>
      <c r="CF133" s="11">
        <v>521246</v>
      </c>
      <c r="CG133" s="11">
        <v>521235</v>
      </c>
      <c r="CH133" s="11">
        <v>496555</v>
      </c>
      <c r="CI133" s="11">
        <v>24680</v>
      </c>
      <c r="CJ133" s="11">
        <v>11</v>
      </c>
      <c r="CK133" s="11">
        <v>10197787</v>
      </c>
      <c r="CL133" s="11" t="s">
        <v>165</v>
      </c>
      <c r="CM133" s="11">
        <v>1003289</v>
      </c>
      <c r="CN133" s="11">
        <v>2077257</v>
      </c>
      <c r="CO133" s="12" t="s">
        <v>165</v>
      </c>
    </row>
    <row r="134" spans="1:93" s="13" customFormat="1" ht="13.5">
      <c r="A134" s="14" t="s">
        <v>704</v>
      </c>
      <c r="B134" s="15" t="s">
        <v>296</v>
      </c>
      <c r="C134" s="100">
        <v>131024</v>
      </c>
      <c r="D134" s="15" t="s">
        <v>297</v>
      </c>
      <c r="E134" s="15" t="s">
        <v>299</v>
      </c>
      <c r="F134" s="16">
        <v>15003512</v>
      </c>
      <c r="G134" s="16">
        <v>329561</v>
      </c>
      <c r="H134" s="16">
        <v>1527091</v>
      </c>
      <c r="I134" s="16">
        <v>32927</v>
      </c>
      <c r="J134" s="16">
        <v>19435</v>
      </c>
      <c r="K134" s="16" t="s">
        <v>165</v>
      </c>
      <c r="L134" s="16">
        <v>75649</v>
      </c>
      <c r="M134" s="16">
        <v>1399080</v>
      </c>
      <c r="N134" s="16">
        <v>76823</v>
      </c>
      <c r="O134" s="16">
        <v>9546344</v>
      </c>
      <c r="P134" s="16">
        <v>6242194</v>
      </c>
      <c r="Q134" s="16">
        <v>5108213</v>
      </c>
      <c r="R134" s="16">
        <v>84068</v>
      </c>
      <c r="S134" s="16">
        <v>1049913</v>
      </c>
      <c r="T134" s="16">
        <v>3304150</v>
      </c>
      <c r="U134" s="16">
        <v>62357</v>
      </c>
      <c r="V134" s="16">
        <v>208147</v>
      </c>
      <c r="W134" s="16">
        <v>528</v>
      </c>
      <c r="X134" s="16">
        <v>16001</v>
      </c>
      <c r="Y134" s="16">
        <v>503686</v>
      </c>
      <c r="Z134" s="16">
        <v>4271</v>
      </c>
      <c r="AA134" s="16">
        <v>6654</v>
      </c>
      <c r="AB134" s="16">
        <v>39972</v>
      </c>
      <c r="AC134" s="16">
        <v>94171</v>
      </c>
      <c r="AD134" s="16">
        <v>2356134</v>
      </c>
      <c r="AE134" s="16" t="s">
        <v>165</v>
      </c>
      <c r="AF134" s="16" t="s">
        <v>165</v>
      </c>
      <c r="AG134" s="16">
        <v>167</v>
      </c>
      <c r="AH134" s="16" t="s">
        <v>165</v>
      </c>
      <c r="AI134" s="16">
        <v>2761</v>
      </c>
      <c r="AJ134" s="16">
        <v>9301</v>
      </c>
      <c r="AK134" s="16" t="s">
        <v>165</v>
      </c>
      <c r="AL134" s="16" t="s">
        <v>165</v>
      </c>
      <c r="AM134" s="16" t="s">
        <v>165</v>
      </c>
      <c r="AN134" s="16">
        <v>1948121</v>
      </c>
      <c r="AO134" s="16">
        <v>1304332</v>
      </c>
      <c r="AP134" s="16" t="s">
        <v>165</v>
      </c>
      <c r="AQ134" s="16">
        <v>13214</v>
      </c>
      <c r="AR134" s="16">
        <v>258026</v>
      </c>
      <c r="AS134" s="16">
        <v>44780</v>
      </c>
      <c r="AT134" s="16">
        <v>16665618</v>
      </c>
      <c r="AU134" s="16">
        <v>146276</v>
      </c>
      <c r="AV134" s="16">
        <v>40572</v>
      </c>
      <c r="AW134" s="16">
        <v>6444</v>
      </c>
      <c r="AX134" s="16">
        <v>2139338</v>
      </c>
      <c r="AY134" s="16">
        <v>765495</v>
      </c>
      <c r="AZ134" s="16">
        <v>108510</v>
      </c>
      <c r="BA134" s="16">
        <v>11778729</v>
      </c>
      <c r="BB134" s="16">
        <v>1680254</v>
      </c>
      <c r="BC134" s="16">
        <v>942458</v>
      </c>
      <c r="BD134" s="16">
        <v>13420874</v>
      </c>
      <c r="BE134" s="16">
        <v>7281929</v>
      </c>
      <c r="BF134" s="16">
        <v>1162291</v>
      </c>
      <c r="BG134" s="16">
        <v>826225</v>
      </c>
      <c r="BH134" s="16">
        <v>5141666</v>
      </c>
      <c r="BI134" s="16">
        <v>977972</v>
      </c>
      <c r="BJ134" s="16">
        <v>33375841</v>
      </c>
      <c r="BK134" s="16">
        <v>220677</v>
      </c>
      <c r="BL134" s="16">
        <v>15452068</v>
      </c>
      <c r="BM134" s="16">
        <v>810955</v>
      </c>
      <c r="BN134" s="16">
        <v>17598574</v>
      </c>
      <c r="BO134" s="16">
        <v>16946014</v>
      </c>
      <c r="BP134" s="16" t="s">
        <v>165</v>
      </c>
      <c r="BQ134" s="16" t="s">
        <v>165</v>
      </c>
      <c r="BR134" s="16" t="s">
        <v>165</v>
      </c>
      <c r="BS134" s="16">
        <v>325199</v>
      </c>
      <c r="BT134" s="16" t="s">
        <v>165</v>
      </c>
      <c r="BU134" s="16" t="s">
        <v>165</v>
      </c>
      <c r="BV134" s="16" t="s">
        <v>165</v>
      </c>
      <c r="BW134" s="16" t="s">
        <v>165</v>
      </c>
      <c r="BX134" s="16" t="s">
        <v>165</v>
      </c>
      <c r="BY134" s="16" t="s">
        <v>165</v>
      </c>
      <c r="BZ134" s="16" t="s">
        <v>165</v>
      </c>
      <c r="CA134" s="16" t="s">
        <v>165</v>
      </c>
      <c r="CB134" s="16" t="s">
        <v>165</v>
      </c>
      <c r="CC134" s="16" t="s">
        <v>165</v>
      </c>
      <c r="CD134" s="16" t="s">
        <v>165</v>
      </c>
      <c r="CE134" s="16" t="s">
        <v>165</v>
      </c>
      <c r="CF134" s="16">
        <v>843445</v>
      </c>
      <c r="CG134" s="16">
        <v>841459</v>
      </c>
      <c r="CH134" s="16">
        <v>712371</v>
      </c>
      <c r="CI134" s="16">
        <v>129088</v>
      </c>
      <c r="CJ134" s="16">
        <v>1986</v>
      </c>
      <c r="CK134" s="16">
        <v>3003223</v>
      </c>
      <c r="CL134" s="16" t="s">
        <v>165</v>
      </c>
      <c r="CM134" s="16">
        <v>1226940</v>
      </c>
      <c r="CN134" s="16">
        <v>3981508</v>
      </c>
      <c r="CO134" s="17" t="s">
        <v>165</v>
      </c>
    </row>
    <row r="135" spans="1:93" s="13" customFormat="1" ht="13.5">
      <c r="A135" s="14" t="s">
        <v>704</v>
      </c>
      <c r="B135" s="15" t="s">
        <v>296</v>
      </c>
      <c r="C135" s="100">
        <v>131032</v>
      </c>
      <c r="D135" s="15" t="s">
        <v>297</v>
      </c>
      <c r="E135" s="15" t="s">
        <v>300</v>
      </c>
      <c r="F135" s="16">
        <v>19458621</v>
      </c>
      <c r="G135" s="16">
        <v>379901</v>
      </c>
      <c r="H135" s="16">
        <v>1007857</v>
      </c>
      <c r="I135" s="16">
        <v>37920</v>
      </c>
      <c r="J135" s="16">
        <v>20943</v>
      </c>
      <c r="K135" s="16" t="s">
        <v>165</v>
      </c>
      <c r="L135" s="16">
        <v>95169</v>
      </c>
      <c r="M135" s="16">
        <v>853825</v>
      </c>
      <c r="N135" s="16">
        <v>73704</v>
      </c>
      <c r="O135" s="16">
        <v>13223972</v>
      </c>
      <c r="P135" s="16">
        <v>8653263</v>
      </c>
      <c r="Q135" s="16">
        <v>7068989</v>
      </c>
      <c r="R135" s="16">
        <v>127115</v>
      </c>
      <c r="S135" s="16">
        <v>1457159</v>
      </c>
      <c r="T135" s="16">
        <v>4570709</v>
      </c>
      <c r="U135" s="16">
        <v>83375</v>
      </c>
      <c r="V135" s="16">
        <v>334838</v>
      </c>
      <c r="W135" s="16" t="s">
        <v>165</v>
      </c>
      <c r="X135" s="16">
        <v>22030</v>
      </c>
      <c r="Y135" s="16">
        <v>672889</v>
      </c>
      <c r="Z135" s="16">
        <v>4758</v>
      </c>
      <c r="AA135" s="16">
        <v>142</v>
      </c>
      <c r="AB135" s="16">
        <v>45836</v>
      </c>
      <c r="AC135" s="16">
        <v>120742</v>
      </c>
      <c r="AD135" s="16">
        <v>3278084</v>
      </c>
      <c r="AE135" s="16" t="s">
        <v>165</v>
      </c>
      <c r="AF135" s="16" t="s">
        <v>165</v>
      </c>
      <c r="AG135" s="16" t="s">
        <v>165</v>
      </c>
      <c r="AH135" s="16" t="s">
        <v>165</v>
      </c>
      <c r="AI135" s="16" t="s">
        <v>165</v>
      </c>
      <c r="AJ135" s="16">
        <v>8015</v>
      </c>
      <c r="AK135" s="16" t="s">
        <v>165</v>
      </c>
      <c r="AL135" s="16" t="s">
        <v>165</v>
      </c>
      <c r="AM135" s="16" t="s">
        <v>165</v>
      </c>
      <c r="AN135" s="16">
        <v>2735790</v>
      </c>
      <c r="AO135" s="16">
        <v>1890657</v>
      </c>
      <c r="AP135" s="16" t="s">
        <v>165</v>
      </c>
      <c r="AQ135" s="16">
        <v>19089</v>
      </c>
      <c r="AR135" s="16">
        <v>127651</v>
      </c>
      <c r="AS135" s="16">
        <v>3062035</v>
      </c>
      <c r="AT135" s="16">
        <v>31884058</v>
      </c>
      <c r="AU135" s="16">
        <v>459575</v>
      </c>
      <c r="AV135" s="16">
        <v>45077</v>
      </c>
      <c r="AW135" s="16">
        <v>6501</v>
      </c>
      <c r="AX135" s="16">
        <v>3376643</v>
      </c>
      <c r="AY135" s="16">
        <v>1915595</v>
      </c>
      <c r="AZ135" s="16">
        <v>261158</v>
      </c>
      <c r="BA135" s="16">
        <v>24588048</v>
      </c>
      <c r="BB135" s="16">
        <v>1231461</v>
      </c>
      <c r="BC135" s="16">
        <v>1176102</v>
      </c>
      <c r="BD135" s="16">
        <v>22765433</v>
      </c>
      <c r="BE135" s="16">
        <v>8554578</v>
      </c>
      <c r="BF135" s="16">
        <v>2559380</v>
      </c>
      <c r="BG135" s="16">
        <v>1214430</v>
      </c>
      <c r="BH135" s="16">
        <v>4138382</v>
      </c>
      <c r="BI135" s="16">
        <v>1856816</v>
      </c>
      <c r="BJ135" s="16">
        <v>15211572</v>
      </c>
      <c r="BK135" s="16">
        <v>604855</v>
      </c>
      <c r="BL135" s="16">
        <v>5247226</v>
      </c>
      <c r="BM135" s="16">
        <v>642424</v>
      </c>
      <c r="BN135" s="16">
        <v>9929700</v>
      </c>
      <c r="BO135" s="16">
        <v>9696818</v>
      </c>
      <c r="BP135" s="16" t="s">
        <v>165</v>
      </c>
      <c r="BQ135" s="16" t="s">
        <v>165</v>
      </c>
      <c r="BR135" s="16" t="s">
        <v>165</v>
      </c>
      <c r="BS135" s="16">
        <v>34646</v>
      </c>
      <c r="BT135" s="16" t="s">
        <v>165</v>
      </c>
      <c r="BU135" s="16" t="s">
        <v>165</v>
      </c>
      <c r="BV135" s="16" t="s">
        <v>165</v>
      </c>
      <c r="BW135" s="16" t="s">
        <v>165</v>
      </c>
      <c r="BX135" s="16" t="s">
        <v>165</v>
      </c>
      <c r="BY135" s="16" t="s">
        <v>165</v>
      </c>
      <c r="BZ135" s="16" t="s">
        <v>165</v>
      </c>
      <c r="CA135" s="16" t="s">
        <v>165</v>
      </c>
      <c r="CB135" s="16" t="s">
        <v>165</v>
      </c>
      <c r="CC135" s="16" t="s">
        <v>165</v>
      </c>
      <c r="CD135" s="16" t="s">
        <v>165</v>
      </c>
      <c r="CE135" s="16" t="s">
        <v>165</v>
      </c>
      <c r="CF135" s="16">
        <v>959291</v>
      </c>
      <c r="CG135" s="16">
        <v>959291</v>
      </c>
      <c r="CH135" s="16">
        <v>906711</v>
      </c>
      <c r="CI135" s="16">
        <v>52580</v>
      </c>
      <c r="CJ135" s="16" t="s">
        <v>165</v>
      </c>
      <c r="CK135" s="16">
        <v>19907975</v>
      </c>
      <c r="CL135" s="16" t="s">
        <v>165</v>
      </c>
      <c r="CM135" s="16">
        <v>496968</v>
      </c>
      <c r="CN135" s="16">
        <v>8009270</v>
      </c>
      <c r="CO135" s="17" t="s">
        <v>165</v>
      </c>
    </row>
    <row r="136" spans="1:93" s="13" customFormat="1" ht="13.5">
      <c r="A136" s="14" t="s">
        <v>704</v>
      </c>
      <c r="B136" s="15" t="s">
        <v>296</v>
      </c>
      <c r="C136" s="100">
        <v>131041</v>
      </c>
      <c r="D136" s="15" t="s">
        <v>297</v>
      </c>
      <c r="E136" s="15" t="s">
        <v>301</v>
      </c>
      <c r="F136" s="16">
        <v>26057788</v>
      </c>
      <c r="G136" s="16">
        <v>396094</v>
      </c>
      <c r="H136" s="16">
        <v>2327401</v>
      </c>
      <c r="I136" s="16">
        <v>33410</v>
      </c>
      <c r="J136" s="16">
        <v>43927</v>
      </c>
      <c r="K136" s="16" t="s">
        <v>165</v>
      </c>
      <c r="L136" s="16">
        <v>83131</v>
      </c>
      <c r="M136" s="16">
        <v>2166933</v>
      </c>
      <c r="N136" s="16">
        <v>84022</v>
      </c>
      <c r="O136" s="16">
        <v>17149114</v>
      </c>
      <c r="P136" s="16">
        <v>11325249</v>
      </c>
      <c r="Q136" s="16">
        <v>9273924</v>
      </c>
      <c r="R136" s="16">
        <v>141390</v>
      </c>
      <c r="S136" s="16">
        <v>1909935</v>
      </c>
      <c r="T136" s="16">
        <v>5823865</v>
      </c>
      <c r="U136" s="16">
        <v>118187</v>
      </c>
      <c r="V136" s="16">
        <v>356819</v>
      </c>
      <c r="W136" s="16">
        <v>572</v>
      </c>
      <c r="X136" s="16">
        <v>36776</v>
      </c>
      <c r="Y136" s="16">
        <v>823191</v>
      </c>
      <c r="Z136" s="16">
        <v>4473</v>
      </c>
      <c r="AA136" s="16">
        <v>1775</v>
      </c>
      <c r="AB136" s="16">
        <v>76488</v>
      </c>
      <c r="AC136" s="16">
        <v>137605</v>
      </c>
      <c r="AD136" s="16">
        <v>4250240</v>
      </c>
      <c r="AE136" s="16" t="s">
        <v>165</v>
      </c>
      <c r="AF136" s="16" t="s">
        <v>165</v>
      </c>
      <c r="AG136" s="16">
        <v>1194</v>
      </c>
      <c r="AH136" s="16" t="s">
        <v>165</v>
      </c>
      <c r="AI136" s="16">
        <v>1413</v>
      </c>
      <c r="AJ136" s="16">
        <v>15132</v>
      </c>
      <c r="AK136" s="16" t="s">
        <v>165</v>
      </c>
      <c r="AL136" s="16" t="s">
        <v>165</v>
      </c>
      <c r="AM136" s="16" t="s">
        <v>165</v>
      </c>
      <c r="AN136" s="16">
        <v>3449538</v>
      </c>
      <c r="AO136" s="16">
        <v>1845652</v>
      </c>
      <c r="AP136" s="16" t="s">
        <v>165</v>
      </c>
      <c r="AQ136" s="16">
        <v>28799</v>
      </c>
      <c r="AR136" s="16">
        <v>777168</v>
      </c>
      <c r="AS136" s="16">
        <v>78425</v>
      </c>
      <c r="AT136" s="16">
        <v>25769526</v>
      </c>
      <c r="AU136" s="16">
        <v>214119</v>
      </c>
      <c r="AV136" s="16">
        <v>52525</v>
      </c>
      <c r="AW136" s="16">
        <v>1867</v>
      </c>
      <c r="AX136" s="16">
        <v>2794160</v>
      </c>
      <c r="AY136" s="16">
        <v>3225378</v>
      </c>
      <c r="AZ136" s="16">
        <v>146819</v>
      </c>
      <c r="BA136" s="16">
        <v>16693193</v>
      </c>
      <c r="BB136" s="16">
        <v>2641465</v>
      </c>
      <c r="BC136" s="16">
        <v>1287758</v>
      </c>
      <c r="BD136" s="16">
        <v>46798184</v>
      </c>
      <c r="BE136" s="16">
        <v>6621762</v>
      </c>
      <c r="BF136" s="16">
        <v>1837670</v>
      </c>
      <c r="BG136" s="16">
        <v>1549025</v>
      </c>
      <c r="BH136" s="16">
        <v>2200758</v>
      </c>
      <c r="BI136" s="16">
        <v>2583334</v>
      </c>
      <c r="BJ136" s="16">
        <v>11950799</v>
      </c>
      <c r="BK136" s="16">
        <v>418636</v>
      </c>
      <c r="BL136" s="16">
        <v>3786468</v>
      </c>
      <c r="BM136" s="16">
        <v>954964</v>
      </c>
      <c r="BN136" s="16">
        <v>7986011</v>
      </c>
      <c r="BO136" s="16">
        <v>6888905</v>
      </c>
      <c r="BP136" s="16" t="s">
        <v>165</v>
      </c>
      <c r="BQ136" s="16" t="s">
        <v>165</v>
      </c>
      <c r="BR136" s="16" t="s">
        <v>165</v>
      </c>
      <c r="BS136" s="16">
        <v>178320</v>
      </c>
      <c r="BT136" s="16" t="s">
        <v>165</v>
      </c>
      <c r="BU136" s="16" t="s">
        <v>165</v>
      </c>
      <c r="BV136" s="16" t="s">
        <v>165</v>
      </c>
      <c r="BW136" s="16" t="s">
        <v>165</v>
      </c>
      <c r="BX136" s="16" t="s">
        <v>165</v>
      </c>
      <c r="BY136" s="16" t="s">
        <v>165</v>
      </c>
      <c r="BZ136" s="16" t="s">
        <v>165</v>
      </c>
      <c r="CA136" s="16" t="s">
        <v>165</v>
      </c>
      <c r="CB136" s="16" t="s">
        <v>165</v>
      </c>
      <c r="CC136" s="16" t="s">
        <v>165</v>
      </c>
      <c r="CD136" s="16" t="s">
        <v>165</v>
      </c>
      <c r="CE136" s="16" t="s">
        <v>165</v>
      </c>
      <c r="CF136" s="16">
        <v>2889922</v>
      </c>
      <c r="CG136" s="16">
        <v>2889922</v>
      </c>
      <c r="CH136" s="16">
        <v>2654013</v>
      </c>
      <c r="CI136" s="16">
        <v>235909</v>
      </c>
      <c r="CJ136" s="16" t="s">
        <v>165</v>
      </c>
      <c r="CK136" s="16">
        <v>4596922</v>
      </c>
      <c r="CL136" s="16" t="s">
        <v>165</v>
      </c>
      <c r="CM136" s="16">
        <v>1151192</v>
      </c>
      <c r="CN136" s="16">
        <v>12526885</v>
      </c>
      <c r="CO136" s="17" t="s">
        <v>165</v>
      </c>
    </row>
    <row r="137" spans="1:93" s="13" customFormat="1" ht="13.5">
      <c r="A137" s="14" t="s">
        <v>704</v>
      </c>
      <c r="B137" s="15" t="s">
        <v>296</v>
      </c>
      <c r="C137" s="100">
        <v>131059</v>
      </c>
      <c r="D137" s="15" t="s">
        <v>297</v>
      </c>
      <c r="E137" s="15" t="s">
        <v>302</v>
      </c>
      <c r="F137" s="16">
        <v>19490030</v>
      </c>
      <c r="G137" s="16">
        <v>355996</v>
      </c>
      <c r="H137" s="16">
        <v>3071064</v>
      </c>
      <c r="I137" s="16">
        <v>19854</v>
      </c>
      <c r="J137" s="16">
        <v>4558</v>
      </c>
      <c r="K137" s="16" t="s">
        <v>165</v>
      </c>
      <c r="L137" s="16">
        <v>93519</v>
      </c>
      <c r="M137" s="16">
        <v>2953133</v>
      </c>
      <c r="N137" s="16">
        <v>53586</v>
      </c>
      <c r="O137" s="16">
        <v>11047569</v>
      </c>
      <c r="P137" s="16">
        <v>7346422</v>
      </c>
      <c r="Q137" s="16">
        <v>6008569</v>
      </c>
      <c r="R137" s="16">
        <v>91506</v>
      </c>
      <c r="S137" s="16">
        <v>1246347</v>
      </c>
      <c r="T137" s="16">
        <v>3701147</v>
      </c>
      <c r="U137" s="16">
        <v>82397</v>
      </c>
      <c r="V137" s="16">
        <v>237353</v>
      </c>
      <c r="W137" s="16">
        <v>432</v>
      </c>
      <c r="X137" s="16">
        <v>18007</v>
      </c>
      <c r="Y137" s="16">
        <v>421954</v>
      </c>
      <c r="Z137" s="16">
        <v>1322</v>
      </c>
      <c r="AA137" s="16">
        <v>333</v>
      </c>
      <c r="AB137" s="16">
        <v>46391</v>
      </c>
      <c r="AC137" s="16">
        <v>120994</v>
      </c>
      <c r="AD137" s="16">
        <v>2763261</v>
      </c>
      <c r="AE137" s="16" t="s">
        <v>165</v>
      </c>
      <c r="AF137" s="16" t="s">
        <v>165</v>
      </c>
      <c r="AG137" s="16" t="s">
        <v>165</v>
      </c>
      <c r="AH137" s="16" t="s">
        <v>165</v>
      </c>
      <c r="AI137" s="16">
        <v>2407</v>
      </c>
      <c r="AJ137" s="16">
        <v>6296</v>
      </c>
      <c r="AK137" s="16" t="s">
        <v>165</v>
      </c>
      <c r="AL137" s="16" t="s">
        <v>165</v>
      </c>
      <c r="AM137" s="16" t="s">
        <v>165</v>
      </c>
      <c r="AN137" s="16">
        <v>2254345</v>
      </c>
      <c r="AO137" s="16">
        <v>1904902</v>
      </c>
      <c r="AP137" s="16" t="s">
        <v>165</v>
      </c>
      <c r="AQ137" s="16">
        <v>17961</v>
      </c>
      <c r="AR137" s="16">
        <v>784607</v>
      </c>
      <c r="AS137" s="16">
        <v>47963</v>
      </c>
      <c r="AT137" s="16">
        <v>15982765</v>
      </c>
      <c r="AU137" s="16">
        <v>79120</v>
      </c>
      <c r="AV137" s="16">
        <v>29310</v>
      </c>
      <c r="AW137" s="16">
        <v>6168</v>
      </c>
      <c r="AX137" s="16">
        <v>2144211</v>
      </c>
      <c r="AY137" s="16">
        <v>1666976</v>
      </c>
      <c r="AZ137" s="16">
        <v>134192</v>
      </c>
      <c r="BA137" s="16">
        <v>10038043</v>
      </c>
      <c r="BB137" s="16">
        <v>1884745</v>
      </c>
      <c r="BC137" s="16">
        <v>480768</v>
      </c>
      <c r="BD137" s="16">
        <v>18483183</v>
      </c>
      <c r="BE137" s="16">
        <v>3948578</v>
      </c>
      <c r="BF137" s="16">
        <v>1122528</v>
      </c>
      <c r="BG137" s="16">
        <v>939032</v>
      </c>
      <c r="BH137" s="16">
        <v>1797283</v>
      </c>
      <c r="BI137" s="16">
        <v>1028767</v>
      </c>
      <c r="BJ137" s="16">
        <v>9673063</v>
      </c>
      <c r="BK137" s="16">
        <v>270934</v>
      </c>
      <c r="BL137" s="16">
        <v>1192874</v>
      </c>
      <c r="BM137" s="16">
        <v>254122</v>
      </c>
      <c r="BN137" s="16">
        <v>8221294</v>
      </c>
      <c r="BO137" s="16">
        <v>7316520</v>
      </c>
      <c r="BP137" s="16" t="s">
        <v>165</v>
      </c>
      <c r="BQ137" s="16" t="s">
        <v>165</v>
      </c>
      <c r="BR137" s="16" t="s">
        <v>165</v>
      </c>
      <c r="BS137" s="16">
        <v>258895</v>
      </c>
      <c r="BT137" s="16" t="s">
        <v>165</v>
      </c>
      <c r="BU137" s="16" t="s">
        <v>165</v>
      </c>
      <c r="BV137" s="16" t="s">
        <v>165</v>
      </c>
      <c r="BW137" s="16" t="s">
        <v>165</v>
      </c>
      <c r="BX137" s="16" t="s">
        <v>165</v>
      </c>
      <c r="BY137" s="16" t="s">
        <v>165</v>
      </c>
      <c r="BZ137" s="16" t="s">
        <v>165</v>
      </c>
      <c r="CA137" s="16" t="s">
        <v>165</v>
      </c>
      <c r="CB137" s="16" t="s">
        <v>165</v>
      </c>
      <c r="CC137" s="16" t="s">
        <v>165</v>
      </c>
      <c r="CD137" s="16" t="s">
        <v>165</v>
      </c>
      <c r="CE137" s="16" t="s">
        <v>165</v>
      </c>
      <c r="CF137" s="16">
        <v>1474537</v>
      </c>
      <c r="CG137" s="16">
        <v>1474537</v>
      </c>
      <c r="CH137" s="16">
        <v>1377793</v>
      </c>
      <c r="CI137" s="16">
        <v>96744</v>
      </c>
      <c r="CJ137" s="16" t="s">
        <v>165</v>
      </c>
      <c r="CK137" s="16">
        <v>5688036</v>
      </c>
      <c r="CL137" s="16" t="s">
        <v>165</v>
      </c>
      <c r="CM137" s="16">
        <v>11140</v>
      </c>
      <c r="CN137" s="16">
        <v>7981120</v>
      </c>
      <c r="CO137" s="17" t="s">
        <v>165</v>
      </c>
    </row>
    <row r="138" spans="1:93" s="13" customFormat="1" ht="13.5">
      <c r="A138" s="14" t="s">
        <v>704</v>
      </c>
      <c r="B138" s="15" t="s">
        <v>296</v>
      </c>
      <c r="C138" s="100">
        <v>131067</v>
      </c>
      <c r="D138" s="15" t="s">
        <v>297</v>
      </c>
      <c r="E138" s="15" t="s">
        <v>303</v>
      </c>
      <c r="F138" s="16">
        <v>16267007</v>
      </c>
      <c r="G138" s="16">
        <v>345775</v>
      </c>
      <c r="H138" s="16">
        <v>1386267</v>
      </c>
      <c r="I138" s="16">
        <v>32340</v>
      </c>
      <c r="J138" s="16">
        <v>18488</v>
      </c>
      <c r="K138" s="16" t="s">
        <v>165</v>
      </c>
      <c r="L138" s="16">
        <v>64509</v>
      </c>
      <c r="M138" s="16">
        <v>1270930</v>
      </c>
      <c r="N138" s="16">
        <v>54864</v>
      </c>
      <c r="O138" s="16">
        <v>10588904</v>
      </c>
      <c r="P138" s="16">
        <v>7006687</v>
      </c>
      <c r="Q138" s="16">
        <v>5722115</v>
      </c>
      <c r="R138" s="16">
        <v>98007</v>
      </c>
      <c r="S138" s="16">
        <v>1186565</v>
      </c>
      <c r="T138" s="16">
        <v>3582217</v>
      </c>
      <c r="U138" s="16">
        <v>71532</v>
      </c>
      <c r="V138" s="16">
        <v>232079</v>
      </c>
      <c r="W138" s="16" t="s">
        <v>165</v>
      </c>
      <c r="X138" s="16">
        <v>24206</v>
      </c>
      <c r="Y138" s="16">
        <v>429463</v>
      </c>
      <c r="Z138" s="16">
        <v>4309</v>
      </c>
      <c r="AA138" s="16">
        <v>813</v>
      </c>
      <c r="AB138" s="16">
        <v>43874</v>
      </c>
      <c r="AC138" s="16">
        <v>114456</v>
      </c>
      <c r="AD138" s="16">
        <v>2651787</v>
      </c>
      <c r="AE138" s="16" t="s">
        <v>165</v>
      </c>
      <c r="AF138" s="16" t="s">
        <v>165</v>
      </c>
      <c r="AG138" s="16" t="s">
        <v>165</v>
      </c>
      <c r="AH138" s="16" t="s">
        <v>165</v>
      </c>
      <c r="AI138" s="16">
        <v>2048</v>
      </c>
      <c r="AJ138" s="16">
        <v>7650</v>
      </c>
      <c r="AK138" s="16" t="s">
        <v>165</v>
      </c>
      <c r="AL138" s="16" t="s">
        <v>165</v>
      </c>
      <c r="AM138" s="16" t="s">
        <v>165</v>
      </c>
      <c r="AN138" s="16">
        <v>2145454</v>
      </c>
      <c r="AO138" s="16">
        <v>1347727</v>
      </c>
      <c r="AP138" s="16" t="s">
        <v>165</v>
      </c>
      <c r="AQ138" s="16">
        <v>12848</v>
      </c>
      <c r="AR138" s="16">
        <v>385168</v>
      </c>
      <c r="AS138" s="16">
        <v>67945</v>
      </c>
      <c r="AT138" s="16">
        <v>13236211</v>
      </c>
      <c r="AU138" s="16">
        <v>131779</v>
      </c>
      <c r="AV138" s="16">
        <v>44482</v>
      </c>
      <c r="AW138" s="16">
        <v>8342</v>
      </c>
      <c r="AX138" s="16">
        <v>1701774</v>
      </c>
      <c r="AY138" s="16">
        <v>881940</v>
      </c>
      <c r="AZ138" s="16">
        <v>145897</v>
      </c>
      <c r="BA138" s="16">
        <v>8960749</v>
      </c>
      <c r="BB138" s="16">
        <v>1361248</v>
      </c>
      <c r="BC138" s="16">
        <v>1001484</v>
      </c>
      <c r="BD138" s="16">
        <v>34608511</v>
      </c>
      <c r="BE138" s="16">
        <v>5220286</v>
      </c>
      <c r="BF138" s="16">
        <v>1519589</v>
      </c>
      <c r="BG138" s="16">
        <v>980196</v>
      </c>
      <c r="BH138" s="16">
        <v>2187120</v>
      </c>
      <c r="BI138" s="16">
        <v>1513577</v>
      </c>
      <c r="BJ138" s="16">
        <v>6978669</v>
      </c>
      <c r="BK138" s="16">
        <v>290934</v>
      </c>
      <c r="BL138" s="16">
        <v>774240</v>
      </c>
      <c r="BM138" s="16">
        <v>353735</v>
      </c>
      <c r="BN138" s="16">
        <v>6036769</v>
      </c>
      <c r="BO138" s="16">
        <v>4422640</v>
      </c>
      <c r="BP138" s="16" t="s">
        <v>165</v>
      </c>
      <c r="BQ138" s="16">
        <v>16443</v>
      </c>
      <c r="BR138" s="16" t="s">
        <v>165</v>
      </c>
      <c r="BS138" s="16">
        <v>151217</v>
      </c>
      <c r="BT138" s="16" t="s">
        <v>165</v>
      </c>
      <c r="BU138" s="16" t="s">
        <v>165</v>
      </c>
      <c r="BV138" s="16" t="s">
        <v>165</v>
      </c>
      <c r="BW138" s="16" t="s">
        <v>165</v>
      </c>
      <c r="BX138" s="16" t="s">
        <v>165</v>
      </c>
      <c r="BY138" s="16" t="s">
        <v>165</v>
      </c>
      <c r="BZ138" s="16" t="s">
        <v>165</v>
      </c>
      <c r="CA138" s="16" t="s">
        <v>165</v>
      </c>
      <c r="CB138" s="16" t="s">
        <v>165</v>
      </c>
      <c r="CC138" s="16" t="s">
        <v>165</v>
      </c>
      <c r="CD138" s="16" t="s">
        <v>165</v>
      </c>
      <c r="CE138" s="16" t="s">
        <v>165</v>
      </c>
      <c r="CF138" s="16">
        <v>2682621</v>
      </c>
      <c r="CG138" s="16">
        <v>2682621</v>
      </c>
      <c r="CH138" s="16">
        <v>2517338</v>
      </c>
      <c r="CI138" s="16">
        <v>165283</v>
      </c>
      <c r="CJ138" s="16" t="s">
        <v>165</v>
      </c>
      <c r="CK138" s="16">
        <v>3632445</v>
      </c>
      <c r="CL138" s="16" t="s">
        <v>165</v>
      </c>
      <c r="CM138" s="16">
        <v>2065575</v>
      </c>
      <c r="CN138" s="16">
        <v>9939170</v>
      </c>
      <c r="CO138" s="17" t="s">
        <v>165</v>
      </c>
    </row>
    <row r="139" spans="1:93" s="13" customFormat="1" ht="13.5">
      <c r="A139" s="14" t="s">
        <v>704</v>
      </c>
      <c r="B139" s="15" t="s">
        <v>296</v>
      </c>
      <c r="C139" s="100">
        <v>131075</v>
      </c>
      <c r="D139" s="15" t="s">
        <v>297</v>
      </c>
      <c r="E139" s="15" t="s">
        <v>304</v>
      </c>
      <c r="F139" s="16">
        <v>18176952</v>
      </c>
      <c r="G139" s="16">
        <v>350277</v>
      </c>
      <c r="H139" s="16">
        <v>1238270</v>
      </c>
      <c r="I139" s="16">
        <v>31800</v>
      </c>
      <c r="J139" s="16">
        <v>15956</v>
      </c>
      <c r="K139" s="16" t="s">
        <v>165</v>
      </c>
      <c r="L139" s="16">
        <v>78477</v>
      </c>
      <c r="M139" s="16">
        <v>1112037</v>
      </c>
      <c r="N139" s="16">
        <v>57883</v>
      </c>
      <c r="O139" s="16">
        <v>12307945</v>
      </c>
      <c r="P139" s="16">
        <v>8225482</v>
      </c>
      <c r="Q139" s="16">
        <v>6720434</v>
      </c>
      <c r="R139" s="16">
        <v>118296</v>
      </c>
      <c r="S139" s="16">
        <v>1386752</v>
      </c>
      <c r="T139" s="16">
        <v>3954793</v>
      </c>
      <c r="U139" s="16">
        <v>74910</v>
      </c>
      <c r="V139" s="16">
        <v>235226</v>
      </c>
      <c r="W139" s="16" t="s">
        <v>165</v>
      </c>
      <c r="X139" s="16">
        <v>25892</v>
      </c>
      <c r="Y139" s="16">
        <v>336914</v>
      </c>
      <c r="Z139" s="16">
        <v>4383</v>
      </c>
      <c r="AA139" s="16" t="s">
        <v>165</v>
      </c>
      <c r="AB139" s="16">
        <v>47977</v>
      </c>
      <c r="AC139" s="16">
        <v>97298</v>
      </c>
      <c r="AD139" s="16">
        <v>3125360</v>
      </c>
      <c r="AE139" s="16" t="s">
        <v>165</v>
      </c>
      <c r="AF139" s="16" t="s">
        <v>165</v>
      </c>
      <c r="AG139" s="16">
        <v>655</v>
      </c>
      <c r="AH139" s="16" t="s">
        <v>165</v>
      </c>
      <c r="AI139" s="16">
        <v>965</v>
      </c>
      <c r="AJ139" s="16">
        <v>5213</v>
      </c>
      <c r="AK139" s="16" t="s">
        <v>165</v>
      </c>
      <c r="AL139" s="16" t="s">
        <v>165</v>
      </c>
      <c r="AM139" s="16">
        <v>127670</v>
      </c>
      <c r="AN139" s="16">
        <v>2556790</v>
      </c>
      <c r="AO139" s="16">
        <v>1306281</v>
      </c>
      <c r="AP139" s="16" t="s">
        <v>165</v>
      </c>
      <c r="AQ139" s="16">
        <v>17909</v>
      </c>
      <c r="AR139" s="16">
        <v>341597</v>
      </c>
      <c r="AS139" s="16">
        <v>73257</v>
      </c>
      <c r="AT139" s="16">
        <v>19753629</v>
      </c>
      <c r="AU139" s="16">
        <v>404314</v>
      </c>
      <c r="AV139" s="16">
        <v>26154</v>
      </c>
      <c r="AW139" s="16">
        <v>5935</v>
      </c>
      <c r="AX139" s="16">
        <v>2315898</v>
      </c>
      <c r="AY139" s="16">
        <v>2225039</v>
      </c>
      <c r="AZ139" s="16">
        <v>115123</v>
      </c>
      <c r="BA139" s="16">
        <v>12276155</v>
      </c>
      <c r="BB139" s="16">
        <v>2385011</v>
      </c>
      <c r="BC139" s="16">
        <v>868480</v>
      </c>
      <c r="BD139" s="16">
        <v>37225663</v>
      </c>
      <c r="BE139" s="16">
        <v>5506884</v>
      </c>
      <c r="BF139" s="16">
        <v>1452617</v>
      </c>
      <c r="BG139" s="16">
        <v>1096598</v>
      </c>
      <c r="BH139" s="16">
        <v>2144663</v>
      </c>
      <c r="BI139" s="16">
        <v>1909604</v>
      </c>
      <c r="BJ139" s="16">
        <v>11585663</v>
      </c>
      <c r="BK139" s="16">
        <v>371099</v>
      </c>
      <c r="BL139" s="16">
        <v>3978784</v>
      </c>
      <c r="BM139" s="16">
        <v>3585408</v>
      </c>
      <c r="BN139" s="16">
        <v>7299154</v>
      </c>
      <c r="BO139" s="16">
        <v>6791479</v>
      </c>
      <c r="BP139" s="16" t="s">
        <v>165</v>
      </c>
      <c r="BQ139" s="16">
        <v>263722</v>
      </c>
      <c r="BR139" s="16" t="s">
        <v>165</v>
      </c>
      <c r="BS139" s="16">
        <v>44003</v>
      </c>
      <c r="BT139" s="16" t="s">
        <v>165</v>
      </c>
      <c r="BU139" s="16" t="s">
        <v>165</v>
      </c>
      <c r="BV139" s="16" t="s">
        <v>165</v>
      </c>
      <c r="BW139" s="16" t="s">
        <v>165</v>
      </c>
      <c r="BX139" s="16" t="s">
        <v>165</v>
      </c>
      <c r="BY139" s="16" t="s">
        <v>165</v>
      </c>
      <c r="BZ139" s="16" t="s">
        <v>165</v>
      </c>
      <c r="CA139" s="16" t="s">
        <v>165</v>
      </c>
      <c r="CB139" s="16" t="s">
        <v>165</v>
      </c>
      <c r="CC139" s="16" t="s">
        <v>165</v>
      </c>
      <c r="CD139" s="16" t="s">
        <v>165</v>
      </c>
      <c r="CE139" s="16" t="s">
        <v>165</v>
      </c>
      <c r="CF139" s="16">
        <v>3589400</v>
      </c>
      <c r="CG139" s="16">
        <v>3589400</v>
      </c>
      <c r="CH139" s="16">
        <v>3286007</v>
      </c>
      <c r="CI139" s="16">
        <v>303393</v>
      </c>
      <c r="CJ139" s="16" t="s">
        <v>165</v>
      </c>
      <c r="CK139" s="16">
        <v>4835507</v>
      </c>
      <c r="CL139" s="16" t="s">
        <v>165</v>
      </c>
      <c r="CM139" s="16">
        <v>3905</v>
      </c>
      <c r="CN139" s="16">
        <v>10654479</v>
      </c>
      <c r="CO139" s="17" t="s">
        <v>165</v>
      </c>
    </row>
    <row r="140" spans="1:93" s="13" customFormat="1" ht="13.5">
      <c r="A140" s="14" t="s">
        <v>704</v>
      </c>
      <c r="B140" s="15" t="s">
        <v>296</v>
      </c>
      <c r="C140" s="100">
        <v>131083</v>
      </c>
      <c r="D140" s="15" t="s">
        <v>297</v>
      </c>
      <c r="E140" s="15" t="s">
        <v>305</v>
      </c>
      <c r="F140" s="16">
        <v>26680804</v>
      </c>
      <c r="G140" s="16">
        <v>490905</v>
      </c>
      <c r="H140" s="16">
        <v>1349910</v>
      </c>
      <c r="I140" s="16">
        <v>18734</v>
      </c>
      <c r="J140" s="16">
        <v>15466</v>
      </c>
      <c r="K140" s="16" t="s">
        <v>165</v>
      </c>
      <c r="L140" s="16">
        <v>210355</v>
      </c>
      <c r="M140" s="16">
        <v>1105355</v>
      </c>
      <c r="N140" s="16">
        <v>86624</v>
      </c>
      <c r="O140" s="16">
        <v>17925600</v>
      </c>
      <c r="P140" s="16">
        <v>12131584</v>
      </c>
      <c r="Q140" s="16">
        <v>9925512</v>
      </c>
      <c r="R140" s="16">
        <v>161038</v>
      </c>
      <c r="S140" s="16">
        <v>2045034</v>
      </c>
      <c r="T140" s="16">
        <v>5794016</v>
      </c>
      <c r="U140" s="16">
        <v>113679</v>
      </c>
      <c r="V140" s="16">
        <v>363454</v>
      </c>
      <c r="W140" s="16">
        <v>888</v>
      </c>
      <c r="X140" s="16">
        <v>34213</v>
      </c>
      <c r="Y140" s="16">
        <v>515571</v>
      </c>
      <c r="Z140" s="16">
        <v>4302</v>
      </c>
      <c r="AA140" s="16">
        <v>2265</v>
      </c>
      <c r="AB140" s="16">
        <v>91573</v>
      </c>
      <c r="AC140" s="16">
        <v>138618</v>
      </c>
      <c r="AD140" s="16">
        <v>4516864</v>
      </c>
      <c r="AE140" s="16" t="s">
        <v>165</v>
      </c>
      <c r="AF140" s="16" t="s">
        <v>165</v>
      </c>
      <c r="AG140" s="16" t="s">
        <v>165</v>
      </c>
      <c r="AH140" s="16" t="s">
        <v>165</v>
      </c>
      <c r="AI140" s="16" t="s">
        <v>165</v>
      </c>
      <c r="AJ140" s="16">
        <v>12589</v>
      </c>
      <c r="AK140" s="16" t="s">
        <v>165</v>
      </c>
      <c r="AL140" s="16" t="s">
        <v>165</v>
      </c>
      <c r="AM140" s="16" t="s">
        <v>165</v>
      </c>
      <c r="AN140" s="16">
        <v>3555569</v>
      </c>
      <c r="AO140" s="16">
        <v>2686072</v>
      </c>
      <c r="AP140" s="16" t="s">
        <v>165</v>
      </c>
      <c r="AQ140" s="16">
        <v>25609</v>
      </c>
      <c r="AR140" s="16">
        <v>560515</v>
      </c>
      <c r="AS140" s="16">
        <v>98425</v>
      </c>
      <c r="AT140" s="16">
        <v>31683306</v>
      </c>
      <c r="AU140" s="16">
        <v>1286124</v>
      </c>
      <c r="AV140" s="16">
        <v>55603</v>
      </c>
      <c r="AW140" s="16">
        <v>9048</v>
      </c>
      <c r="AX140" s="16">
        <v>3847236</v>
      </c>
      <c r="AY140" s="16">
        <v>3267598</v>
      </c>
      <c r="AZ140" s="16">
        <v>335202</v>
      </c>
      <c r="BA140" s="16">
        <v>20906872</v>
      </c>
      <c r="BB140" s="16">
        <v>1975623</v>
      </c>
      <c r="BC140" s="16">
        <v>1913142</v>
      </c>
      <c r="BD140" s="16">
        <v>60033014</v>
      </c>
      <c r="BE140" s="16">
        <v>8391608</v>
      </c>
      <c r="BF140" s="16">
        <v>2036771</v>
      </c>
      <c r="BG140" s="16">
        <v>1671864</v>
      </c>
      <c r="BH140" s="16">
        <v>3219630</v>
      </c>
      <c r="BI140" s="16">
        <v>3135207</v>
      </c>
      <c r="BJ140" s="16">
        <v>21074594</v>
      </c>
      <c r="BK140" s="16">
        <v>281271</v>
      </c>
      <c r="BL140" s="16">
        <v>2423229</v>
      </c>
      <c r="BM140" s="16">
        <v>1784447</v>
      </c>
      <c r="BN140" s="16">
        <v>18257575</v>
      </c>
      <c r="BO140" s="16">
        <v>16493130</v>
      </c>
      <c r="BP140" s="16" t="s">
        <v>165</v>
      </c>
      <c r="BQ140" s="16" t="s">
        <v>165</v>
      </c>
      <c r="BR140" s="16" t="s">
        <v>165</v>
      </c>
      <c r="BS140" s="16">
        <v>393790</v>
      </c>
      <c r="BT140" s="16" t="s">
        <v>165</v>
      </c>
      <c r="BU140" s="16">
        <v>184038</v>
      </c>
      <c r="BV140" s="16">
        <v>7556</v>
      </c>
      <c r="BW140" s="16" t="s">
        <v>165</v>
      </c>
      <c r="BX140" s="16">
        <v>184038</v>
      </c>
      <c r="BY140" s="16" t="s">
        <v>165</v>
      </c>
      <c r="BZ140" s="16" t="s">
        <v>165</v>
      </c>
      <c r="CA140" s="16" t="s">
        <v>165</v>
      </c>
      <c r="CB140" s="16" t="s">
        <v>165</v>
      </c>
      <c r="CC140" s="16" t="s">
        <v>165</v>
      </c>
      <c r="CD140" s="16" t="s">
        <v>165</v>
      </c>
      <c r="CE140" s="16" t="s">
        <v>165</v>
      </c>
      <c r="CF140" s="16">
        <v>2394412</v>
      </c>
      <c r="CG140" s="16">
        <v>2394412</v>
      </c>
      <c r="CH140" s="16">
        <v>2003461</v>
      </c>
      <c r="CI140" s="16">
        <v>390951</v>
      </c>
      <c r="CJ140" s="16" t="s">
        <v>165</v>
      </c>
      <c r="CK140" s="16">
        <v>16476106</v>
      </c>
      <c r="CL140" s="16" t="s">
        <v>165</v>
      </c>
      <c r="CM140" s="16">
        <v>1458045</v>
      </c>
      <c r="CN140" s="16">
        <v>15795625</v>
      </c>
      <c r="CO140" s="17" t="s">
        <v>165</v>
      </c>
    </row>
    <row r="141" spans="1:93" s="13" customFormat="1" ht="13.5">
      <c r="A141" s="14" t="s">
        <v>704</v>
      </c>
      <c r="B141" s="15" t="s">
        <v>296</v>
      </c>
      <c r="C141" s="100">
        <v>131091</v>
      </c>
      <c r="D141" s="15" t="s">
        <v>297</v>
      </c>
      <c r="E141" s="15" t="s">
        <v>306</v>
      </c>
      <c r="F141" s="16">
        <v>24493474</v>
      </c>
      <c r="G141" s="16">
        <v>429574</v>
      </c>
      <c r="H141" s="16">
        <v>1963417</v>
      </c>
      <c r="I141" s="16">
        <v>31921</v>
      </c>
      <c r="J141" s="16">
        <v>32674</v>
      </c>
      <c r="K141" s="16" t="s">
        <v>165</v>
      </c>
      <c r="L141" s="16">
        <v>137515</v>
      </c>
      <c r="M141" s="16">
        <v>1761307</v>
      </c>
      <c r="N141" s="16">
        <v>85174</v>
      </c>
      <c r="O141" s="16">
        <v>16024068</v>
      </c>
      <c r="P141" s="16">
        <v>10459944</v>
      </c>
      <c r="Q141" s="16">
        <v>8570948</v>
      </c>
      <c r="R141" s="16">
        <v>129230</v>
      </c>
      <c r="S141" s="16">
        <v>1759766</v>
      </c>
      <c r="T141" s="16">
        <v>5564124</v>
      </c>
      <c r="U141" s="16">
        <v>111499</v>
      </c>
      <c r="V141" s="16">
        <v>276324</v>
      </c>
      <c r="W141" s="16">
        <v>1008</v>
      </c>
      <c r="X141" s="16">
        <v>37291</v>
      </c>
      <c r="Y141" s="16">
        <v>1017431</v>
      </c>
      <c r="Z141" s="16" t="s">
        <v>165</v>
      </c>
      <c r="AA141" s="16">
        <v>36</v>
      </c>
      <c r="AB141" s="16">
        <v>93979</v>
      </c>
      <c r="AC141" s="16">
        <v>102179</v>
      </c>
      <c r="AD141" s="16">
        <v>3915290</v>
      </c>
      <c r="AE141" s="16" t="s">
        <v>165</v>
      </c>
      <c r="AF141" s="16" t="s">
        <v>165</v>
      </c>
      <c r="AG141" s="16" t="s">
        <v>165</v>
      </c>
      <c r="AH141" s="16" t="s">
        <v>165</v>
      </c>
      <c r="AI141" s="16">
        <v>2417</v>
      </c>
      <c r="AJ141" s="16">
        <v>6670</v>
      </c>
      <c r="AK141" s="16" t="s">
        <v>165</v>
      </c>
      <c r="AL141" s="16" t="s">
        <v>165</v>
      </c>
      <c r="AM141" s="16" t="s">
        <v>165</v>
      </c>
      <c r="AN141" s="16">
        <v>3270439</v>
      </c>
      <c r="AO141" s="16">
        <v>2161899</v>
      </c>
      <c r="AP141" s="16" t="s">
        <v>165</v>
      </c>
      <c r="AQ141" s="16">
        <v>20738</v>
      </c>
      <c r="AR141" s="16">
        <v>538165</v>
      </c>
      <c r="AS141" s="16">
        <v>76185</v>
      </c>
      <c r="AT141" s="16">
        <v>26526521</v>
      </c>
      <c r="AU141" s="16">
        <v>108898</v>
      </c>
      <c r="AV141" s="16">
        <v>95445</v>
      </c>
      <c r="AW141" s="16">
        <v>8370</v>
      </c>
      <c r="AX141" s="16">
        <v>3776184</v>
      </c>
      <c r="AY141" s="16">
        <v>3614239</v>
      </c>
      <c r="AZ141" s="16">
        <v>263254</v>
      </c>
      <c r="BA141" s="16">
        <v>16832596</v>
      </c>
      <c r="BB141" s="16">
        <v>1827535</v>
      </c>
      <c r="BC141" s="16">
        <v>1115969</v>
      </c>
      <c r="BD141" s="16">
        <v>35462714</v>
      </c>
      <c r="BE141" s="16">
        <v>7040079</v>
      </c>
      <c r="BF141" s="16">
        <v>2103619</v>
      </c>
      <c r="BG141" s="16">
        <v>1504995</v>
      </c>
      <c r="BH141" s="16">
        <v>3177729</v>
      </c>
      <c r="BI141" s="16">
        <v>1758731</v>
      </c>
      <c r="BJ141" s="16">
        <v>39500439</v>
      </c>
      <c r="BK141" s="16">
        <v>476720</v>
      </c>
      <c r="BL141" s="16">
        <v>22023274</v>
      </c>
      <c r="BM141" s="16">
        <v>2635135</v>
      </c>
      <c r="BN141" s="16">
        <v>15337931</v>
      </c>
      <c r="BO141" s="16">
        <v>12354032</v>
      </c>
      <c r="BP141" s="16" t="s">
        <v>165</v>
      </c>
      <c r="BQ141" s="16" t="s">
        <v>165</v>
      </c>
      <c r="BR141" s="16" t="s">
        <v>165</v>
      </c>
      <c r="BS141" s="16">
        <v>2139234</v>
      </c>
      <c r="BT141" s="16" t="s">
        <v>165</v>
      </c>
      <c r="BU141" s="16">
        <v>6812</v>
      </c>
      <c r="BV141" s="16" t="s">
        <v>165</v>
      </c>
      <c r="BW141" s="16" t="s">
        <v>165</v>
      </c>
      <c r="BX141" s="16">
        <v>6812</v>
      </c>
      <c r="BY141" s="16" t="s">
        <v>165</v>
      </c>
      <c r="BZ141" s="16" t="s">
        <v>165</v>
      </c>
      <c r="CA141" s="16" t="s">
        <v>165</v>
      </c>
      <c r="CB141" s="16" t="s">
        <v>165</v>
      </c>
      <c r="CC141" s="16" t="s">
        <v>165</v>
      </c>
      <c r="CD141" s="16" t="s">
        <v>165</v>
      </c>
      <c r="CE141" s="16" t="s">
        <v>165</v>
      </c>
      <c r="CF141" s="16">
        <v>1989761</v>
      </c>
      <c r="CG141" s="16">
        <v>1989761</v>
      </c>
      <c r="CH141" s="16">
        <v>1749852</v>
      </c>
      <c r="CI141" s="16">
        <v>239909</v>
      </c>
      <c r="CJ141" s="16" t="s">
        <v>165</v>
      </c>
      <c r="CK141" s="16">
        <v>7952846</v>
      </c>
      <c r="CL141" s="16" t="s">
        <v>165</v>
      </c>
      <c r="CM141" s="16">
        <v>200716</v>
      </c>
      <c r="CN141" s="16">
        <v>14957569</v>
      </c>
      <c r="CO141" s="17" t="s">
        <v>165</v>
      </c>
    </row>
    <row r="142" spans="1:93" s="13" customFormat="1" ht="13.5">
      <c r="A142" s="14" t="s">
        <v>704</v>
      </c>
      <c r="B142" s="15" t="s">
        <v>296</v>
      </c>
      <c r="C142" s="100">
        <v>131105</v>
      </c>
      <c r="D142" s="15" t="s">
        <v>297</v>
      </c>
      <c r="E142" s="15" t="s">
        <v>307</v>
      </c>
      <c r="F142" s="16">
        <v>21288929</v>
      </c>
      <c r="G142" s="16">
        <v>376919</v>
      </c>
      <c r="H142" s="16">
        <v>2095251</v>
      </c>
      <c r="I142" s="16">
        <v>31380</v>
      </c>
      <c r="J142" s="16">
        <v>31151</v>
      </c>
      <c r="K142" s="16" t="s">
        <v>165</v>
      </c>
      <c r="L142" s="16">
        <v>91017</v>
      </c>
      <c r="M142" s="16">
        <v>1941703</v>
      </c>
      <c r="N142" s="16">
        <v>70145</v>
      </c>
      <c r="O142" s="16">
        <v>13268542</v>
      </c>
      <c r="P142" s="16">
        <v>8884803</v>
      </c>
      <c r="Q142" s="16">
        <v>7200294</v>
      </c>
      <c r="R142" s="16">
        <v>109558</v>
      </c>
      <c r="S142" s="16">
        <v>1574951</v>
      </c>
      <c r="T142" s="16">
        <v>4383739</v>
      </c>
      <c r="U142" s="16">
        <v>80818</v>
      </c>
      <c r="V142" s="16">
        <v>217927</v>
      </c>
      <c r="W142" s="16">
        <v>1056</v>
      </c>
      <c r="X142" s="16">
        <v>18049</v>
      </c>
      <c r="Y142" s="16">
        <v>605849</v>
      </c>
      <c r="Z142" s="16" t="s">
        <v>165</v>
      </c>
      <c r="AA142" s="16">
        <v>324</v>
      </c>
      <c r="AB142" s="16">
        <v>52097</v>
      </c>
      <c r="AC142" s="16">
        <v>99807</v>
      </c>
      <c r="AD142" s="16">
        <v>3302111</v>
      </c>
      <c r="AE142" s="16" t="s">
        <v>165</v>
      </c>
      <c r="AF142" s="16" t="s">
        <v>165</v>
      </c>
      <c r="AG142" s="16">
        <v>558</v>
      </c>
      <c r="AH142" s="16" t="s">
        <v>165</v>
      </c>
      <c r="AI142" s="16" t="s">
        <v>165</v>
      </c>
      <c r="AJ142" s="16">
        <v>5143</v>
      </c>
      <c r="AK142" s="16" t="s">
        <v>165</v>
      </c>
      <c r="AL142" s="16" t="s">
        <v>165</v>
      </c>
      <c r="AM142" s="16" t="s">
        <v>165</v>
      </c>
      <c r="AN142" s="16">
        <v>2596923</v>
      </c>
      <c r="AO142" s="16">
        <v>2498378</v>
      </c>
      <c r="AP142" s="16" t="s">
        <v>165</v>
      </c>
      <c r="AQ142" s="16">
        <v>19892</v>
      </c>
      <c r="AR142" s="16">
        <v>362879</v>
      </c>
      <c r="AS142" s="16">
        <v>62515</v>
      </c>
      <c r="AT142" s="16">
        <v>15672445</v>
      </c>
      <c r="AU142" s="16">
        <v>241047</v>
      </c>
      <c r="AV142" s="16">
        <v>34137</v>
      </c>
      <c r="AW142" s="16">
        <v>3793</v>
      </c>
      <c r="AX142" s="16">
        <v>1870075</v>
      </c>
      <c r="AY142" s="16">
        <v>957835</v>
      </c>
      <c r="AZ142" s="16">
        <v>201700</v>
      </c>
      <c r="BA142" s="16">
        <v>10574815</v>
      </c>
      <c r="BB142" s="16">
        <v>1789043</v>
      </c>
      <c r="BC142" s="16">
        <v>1223384</v>
      </c>
      <c r="BD142" s="16">
        <v>22207858</v>
      </c>
      <c r="BE142" s="16">
        <v>5162156</v>
      </c>
      <c r="BF142" s="16">
        <v>1336789</v>
      </c>
      <c r="BG142" s="16">
        <v>1107533</v>
      </c>
      <c r="BH142" s="16">
        <v>2076886</v>
      </c>
      <c r="BI142" s="16">
        <v>1748481</v>
      </c>
      <c r="BJ142" s="16">
        <v>8761284</v>
      </c>
      <c r="BK142" s="16">
        <v>454822</v>
      </c>
      <c r="BL142" s="16">
        <v>2303394</v>
      </c>
      <c r="BM142" s="16">
        <v>1260893</v>
      </c>
      <c r="BN142" s="16">
        <v>6455600</v>
      </c>
      <c r="BO142" s="16">
        <v>5815154</v>
      </c>
      <c r="BP142" s="16" t="s">
        <v>165</v>
      </c>
      <c r="BQ142" s="16" t="s">
        <v>165</v>
      </c>
      <c r="BR142" s="16" t="s">
        <v>165</v>
      </c>
      <c r="BS142" s="16">
        <v>2290</v>
      </c>
      <c r="BT142" s="16" t="s">
        <v>165</v>
      </c>
      <c r="BU142" s="16" t="s">
        <v>165</v>
      </c>
      <c r="BV142" s="16" t="s">
        <v>165</v>
      </c>
      <c r="BW142" s="16" t="s">
        <v>165</v>
      </c>
      <c r="BX142" s="16" t="s">
        <v>165</v>
      </c>
      <c r="BY142" s="16" t="s">
        <v>165</v>
      </c>
      <c r="BZ142" s="16" t="s">
        <v>165</v>
      </c>
      <c r="CA142" s="16" t="s">
        <v>165</v>
      </c>
      <c r="CB142" s="16" t="s">
        <v>165</v>
      </c>
      <c r="CC142" s="16" t="s">
        <v>165</v>
      </c>
      <c r="CD142" s="16" t="s">
        <v>165</v>
      </c>
      <c r="CE142" s="16" t="s">
        <v>165</v>
      </c>
      <c r="CF142" s="16">
        <v>3451139</v>
      </c>
      <c r="CG142" s="16">
        <v>3451095</v>
      </c>
      <c r="CH142" s="16">
        <v>3188463</v>
      </c>
      <c r="CI142" s="16">
        <v>262632</v>
      </c>
      <c r="CJ142" s="16">
        <v>44</v>
      </c>
      <c r="CK142" s="16">
        <v>3648880</v>
      </c>
      <c r="CL142" s="16" t="s">
        <v>165</v>
      </c>
      <c r="CM142" s="16">
        <v>27658</v>
      </c>
      <c r="CN142" s="16">
        <v>8337499</v>
      </c>
      <c r="CO142" s="17" t="s">
        <v>165</v>
      </c>
    </row>
    <row r="143" spans="1:93" s="13" customFormat="1" ht="13.5">
      <c r="A143" s="14" t="s">
        <v>704</v>
      </c>
      <c r="B143" s="15" t="s">
        <v>296</v>
      </c>
      <c r="C143" s="100">
        <v>131113</v>
      </c>
      <c r="D143" s="15" t="s">
        <v>297</v>
      </c>
      <c r="E143" s="15" t="s">
        <v>308</v>
      </c>
      <c r="F143" s="16">
        <v>42167990</v>
      </c>
      <c r="G143" s="16">
        <v>553546</v>
      </c>
      <c r="H143" s="16">
        <v>2876679</v>
      </c>
      <c r="I143" s="16">
        <v>36540</v>
      </c>
      <c r="J143" s="16">
        <v>49597</v>
      </c>
      <c r="K143" s="16" t="s">
        <v>165</v>
      </c>
      <c r="L143" s="16">
        <v>218065</v>
      </c>
      <c r="M143" s="16">
        <v>2572477</v>
      </c>
      <c r="N143" s="16">
        <v>85546</v>
      </c>
      <c r="O143" s="16">
        <v>27856110</v>
      </c>
      <c r="P143" s="16">
        <v>18974561</v>
      </c>
      <c r="Q143" s="16">
        <v>15545632</v>
      </c>
      <c r="R143" s="16">
        <v>238662</v>
      </c>
      <c r="S143" s="16">
        <v>3190267</v>
      </c>
      <c r="T143" s="16">
        <v>8881549</v>
      </c>
      <c r="U143" s="16">
        <v>138810</v>
      </c>
      <c r="V143" s="16">
        <v>427876</v>
      </c>
      <c r="W143" s="16">
        <v>88</v>
      </c>
      <c r="X143" s="16">
        <v>45980</v>
      </c>
      <c r="Y143" s="16">
        <v>815223</v>
      </c>
      <c r="Z143" s="16">
        <v>4102</v>
      </c>
      <c r="AA143" s="16">
        <v>216</v>
      </c>
      <c r="AB143" s="16">
        <v>132188</v>
      </c>
      <c r="AC143" s="16">
        <v>193177</v>
      </c>
      <c r="AD143" s="16">
        <v>7113215</v>
      </c>
      <c r="AE143" s="16" t="s">
        <v>165</v>
      </c>
      <c r="AF143" s="16" t="s">
        <v>165</v>
      </c>
      <c r="AG143" s="16" t="s">
        <v>165</v>
      </c>
      <c r="AH143" s="16" t="s">
        <v>165</v>
      </c>
      <c r="AI143" s="16" t="s">
        <v>165</v>
      </c>
      <c r="AJ143" s="16">
        <v>10674</v>
      </c>
      <c r="AK143" s="16" t="s">
        <v>165</v>
      </c>
      <c r="AL143" s="16" t="s">
        <v>165</v>
      </c>
      <c r="AM143" s="16" t="s">
        <v>165</v>
      </c>
      <c r="AN143" s="16">
        <v>5572185</v>
      </c>
      <c r="AO143" s="16">
        <v>4316740</v>
      </c>
      <c r="AP143" s="16" t="s">
        <v>165</v>
      </c>
      <c r="AQ143" s="16">
        <v>51063</v>
      </c>
      <c r="AR143" s="16">
        <v>856121</v>
      </c>
      <c r="AS143" s="16">
        <v>129555</v>
      </c>
      <c r="AT143" s="16">
        <v>39503260</v>
      </c>
      <c r="AU143" s="16">
        <v>183690</v>
      </c>
      <c r="AV143" s="16">
        <v>83312</v>
      </c>
      <c r="AW143" s="16">
        <v>4777</v>
      </c>
      <c r="AX143" s="16">
        <v>4687517</v>
      </c>
      <c r="AY143" s="16">
        <v>4511654</v>
      </c>
      <c r="AZ143" s="16">
        <v>310849</v>
      </c>
      <c r="BA143" s="16">
        <v>27162896</v>
      </c>
      <c r="BB143" s="16">
        <v>2558565</v>
      </c>
      <c r="BC143" s="16">
        <v>3348715</v>
      </c>
      <c r="BD143" s="16">
        <v>86748841</v>
      </c>
      <c r="BE143" s="16">
        <v>12270543</v>
      </c>
      <c r="BF143" s="16">
        <v>3533738</v>
      </c>
      <c r="BG143" s="16">
        <v>2799671</v>
      </c>
      <c r="BH143" s="16">
        <v>7217281</v>
      </c>
      <c r="BI143" s="16">
        <v>1519524</v>
      </c>
      <c r="BJ143" s="16">
        <v>27334610</v>
      </c>
      <c r="BK143" s="16">
        <v>1084134</v>
      </c>
      <c r="BL143" s="16">
        <v>5774364</v>
      </c>
      <c r="BM143" s="16">
        <v>1386605</v>
      </c>
      <c r="BN143" s="16">
        <v>20500005</v>
      </c>
      <c r="BO143" s="16">
        <v>17845156</v>
      </c>
      <c r="BP143" s="16" t="s">
        <v>165</v>
      </c>
      <c r="BQ143" s="16">
        <v>367299</v>
      </c>
      <c r="BR143" s="16" t="s">
        <v>165</v>
      </c>
      <c r="BS143" s="16">
        <v>692942</v>
      </c>
      <c r="BT143" s="16" t="s">
        <v>165</v>
      </c>
      <c r="BU143" s="16" t="s">
        <v>165</v>
      </c>
      <c r="BV143" s="16" t="s">
        <v>165</v>
      </c>
      <c r="BW143" s="16" t="s">
        <v>165</v>
      </c>
      <c r="BX143" s="16" t="s">
        <v>165</v>
      </c>
      <c r="BY143" s="16" t="s">
        <v>165</v>
      </c>
      <c r="BZ143" s="16" t="s">
        <v>165</v>
      </c>
      <c r="CA143" s="16" t="s">
        <v>165</v>
      </c>
      <c r="CB143" s="16" t="s">
        <v>165</v>
      </c>
      <c r="CC143" s="16" t="s">
        <v>165</v>
      </c>
      <c r="CD143" s="16" t="s">
        <v>165</v>
      </c>
      <c r="CE143" s="16" t="s">
        <v>165</v>
      </c>
      <c r="CF143" s="16">
        <v>4967407</v>
      </c>
      <c r="CG143" s="16">
        <v>4967407</v>
      </c>
      <c r="CH143" s="16">
        <v>4491345</v>
      </c>
      <c r="CI143" s="16">
        <v>476062</v>
      </c>
      <c r="CJ143" s="16" t="s">
        <v>165</v>
      </c>
      <c r="CK143" s="16">
        <v>7142479</v>
      </c>
      <c r="CL143" s="16">
        <v>6000</v>
      </c>
      <c r="CM143" s="16">
        <v>1575237</v>
      </c>
      <c r="CN143" s="16">
        <v>25122313</v>
      </c>
      <c r="CO143" s="17" t="s">
        <v>165</v>
      </c>
    </row>
    <row r="144" spans="1:93" s="13" customFormat="1" ht="13.5">
      <c r="A144" s="14" t="s">
        <v>704</v>
      </c>
      <c r="B144" s="15" t="s">
        <v>296</v>
      </c>
      <c r="C144" s="100">
        <v>131121</v>
      </c>
      <c r="D144" s="15" t="s">
        <v>297</v>
      </c>
      <c r="E144" s="15" t="s">
        <v>309</v>
      </c>
      <c r="F144" s="16">
        <v>51529391</v>
      </c>
      <c r="G144" s="16">
        <v>553520</v>
      </c>
      <c r="H144" s="16">
        <v>5792476</v>
      </c>
      <c r="I144" s="16">
        <v>38684</v>
      </c>
      <c r="J144" s="16">
        <v>139120</v>
      </c>
      <c r="K144" s="16" t="s">
        <v>165</v>
      </c>
      <c r="L144" s="16">
        <v>211555</v>
      </c>
      <c r="M144" s="16">
        <v>5403117</v>
      </c>
      <c r="N144" s="16">
        <v>100191</v>
      </c>
      <c r="O144" s="16">
        <v>32702792</v>
      </c>
      <c r="P144" s="16">
        <v>22045629</v>
      </c>
      <c r="Q144" s="16">
        <v>18061880</v>
      </c>
      <c r="R144" s="16">
        <v>273480</v>
      </c>
      <c r="S144" s="16">
        <v>3710269</v>
      </c>
      <c r="T144" s="16">
        <v>10657163</v>
      </c>
      <c r="U144" s="16">
        <v>237137</v>
      </c>
      <c r="V144" s="16">
        <v>582687</v>
      </c>
      <c r="W144" s="16">
        <v>957</v>
      </c>
      <c r="X144" s="16">
        <v>50720</v>
      </c>
      <c r="Y144" s="16">
        <v>1118405</v>
      </c>
      <c r="Z144" s="16">
        <v>11158</v>
      </c>
      <c r="AA144" s="16">
        <v>195</v>
      </c>
      <c r="AB144" s="16">
        <v>129366</v>
      </c>
      <c r="AC144" s="16">
        <v>220079</v>
      </c>
      <c r="AD144" s="16">
        <v>8292740</v>
      </c>
      <c r="AE144" s="16">
        <v>89</v>
      </c>
      <c r="AF144" s="16" t="s">
        <v>165</v>
      </c>
      <c r="AG144" s="16" t="s">
        <v>165</v>
      </c>
      <c r="AH144" s="16" t="s">
        <v>165</v>
      </c>
      <c r="AI144" s="16" t="s">
        <v>165</v>
      </c>
      <c r="AJ144" s="16">
        <v>13630</v>
      </c>
      <c r="AK144" s="16" t="s">
        <v>165</v>
      </c>
      <c r="AL144" s="16" t="s">
        <v>165</v>
      </c>
      <c r="AM144" s="16" t="s">
        <v>165</v>
      </c>
      <c r="AN144" s="16">
        <v>6850001</v>
      </c>
      <c r="AO144" s="16">
        <v>4234197</v>
      </c>
      <c r="AP144" s="16" t="s">
        <v>165</v>
      </c>
      <c r="AQ144" s="16">
        <v>45443</v>
      </c>
      <c r="AR144" s="16">
        <v>1250771</v>
      </c>
      <c r="AS144" s="16">
        <v>163635</v>
      </c>
      <c r="AT144" s="16">
        <v>47260847</v>
      </c>
      <c r="AU144" s="16">
        <v>1183968</v>
      </c>
      <c r="AV144" s="16">
        <v>76838</v>
      </c>
      <c r="AW144" s="16">
        <v>15193</v>
      </c>
      <c r="AX144" s="16">
        <v>6553448</v>
      </c>
      <c r="AY144" s="16">
        <v>5779822</v>
      </c>
      <c r="AZ144" s="16">
        <v>514218</v>
      </c>
      <c r="BA144" s="16">
        <v>28210921</v>
      </c>
      <c r="BB144" s="16">
        <v>4926439</v>
      </c>
      <c r="BC144" s="16">
        <v>490298</v>
      </c>
      <c r="BD144" s="16">
        <v>79138657</v>
      </c>
      <c r="BE144" s="16">
        <v>16365663</v>
      </c>
      <c r="BF144" s="16">
        <v>4244302</v>
      </c>
      <c r="BG144" s="16">
        <v>3273720</v>
      </c>
      <c r="BH144" s="16">
        <v>6959082</v>
      </c>
      <c r="BI144" s="16">
        <v>5162279</v>
      </c>
      <c r="BJ144" s="16">
        <v>54533532</v>
      </c>
      <c r="BK144" s="16">
        <v>1074130</v>
      </c>
      <c r="BL144" s="16">
        <v>14996225</v>
      </c>
      <c r="BM144" s="16">
        <v>10563985</v>
      </c>
      <c r="BN144" s="16">
        <v>37441456</v>
      </c>
      <c r="BO144" s="16">
        <v>37009359</v>
      </c>
      <c r="BP144" s="16" t="s">
        <v>165</v>
      </c>
      <c r="BQ144" s="16">
        <v>950233</v>
      </c>
      <c r="BR144" s="16" t="s">
        <v>165</v>
      </c>
      <c r="BS144" s="16">
        <v>1145618</v>
      </c>
      <c r="BT144" s="16" t="s">
        <v>165</v>
      </c>
      <c r="BU144" s="16" t="s">
        <v>165</v>
      </c>
      <c r="BV144" s="16" t="s">
        <v>165</v>
      </c>
      <c r="BW144" s="16" t="s">
        <v>165</v>
      </c>
      <c r="BX144" s="16" t="s">
        <v>165</v>
      </c>
      <c r="BY144" s="16" t="s">
        <v>165</v>
      </c>
      <c r="BZ144" s="16" t="s">
        <v>165</v>
      </c>
      <c r="CA144" s="16" t="s">
        <v>165</v>
      </c>
      <c r="CB144" s="16" t="s">
        <v>165</v>
      </c>
      <c r="CC144" s="16" t="s">
        <v>165</v>
      </c>
      <c r="CD144" s="16" t="s">
        <v>165</v>
      </c>
      <c r="CE144" s="16" t="s">
        <v>165</v>
      </c>
      <c r="CF144" s="16">
        <v>6221013</v>
      </c>
      <c r="CG144" s="16">
        <v>6220964</v>
      </c>
      <c r="CH144" s="16">
        <v>5710147</v>
      </c>
      <c r="CI144" s="16">
        <v>510817</v>
      </c>
      <c r="CJ144" s="16">
        <v>49</v>
      </c>
      <c r="CK144" s="16">
        <v>4903347</v>
      </c>
      <c r="CL144" s="16" t="s">
        <v>165</v>
      </c>
      <c r="CM144" s="16">
        <v>922033</v>
      </c>
      <c r="CN144" s="16">
        <v>24959074</v>
      </c>
      <c r="CO144" s="17" t="s">
        <v>165</v>
      </c>
    </row>
    <row r="145" spans="1:93" s="13" customFormat="1" ht="13.5">
      <c r="A145" s="14" t="s">
        <v>704</v>
      </c>
      <c r="B145" s="15" t="s">
        <v>296</v>
      </c>
      <c r="C145" s="100">
        <v>131130</v>
      </c>
      <c r="D145" s="15" t="s">
        <v>297</v>
      </c>
      <c r="E145" s="15" t="s">
        <v>310</v>
      </c>
      <c r="F145" s="16">
        <v>17676923</v>
      </c>
      <c r="G145" s="16">
        <v>371971</v>
      </c>
      <c r="H145" s="16">
        <v>733010</v>
      </c>
      <c r="I145" s="16">
        <v>39010</v>
      </c>
      <c r="J145" s="16">
        <v>18851</v>
      </c>
      <c r="K145" s="16" t="s">
        <v>165</v>
      </c>
      <c r="L145" s="16">
        <v>62179</v>
      </c>
      <c r="M145" s="16">
        <v>612970</v>
      </c>
      <c r="N145" s="16">
        <v>72257</v>
      </c>
      <c r="O145" s="16">
        <v>12108150</v>
      </c>
      <c r="P145" s="16">
        <v>8206874</v>
      </c>
      <c r="Q145" s="16">
        <v>6705174</v>
      </c>
      <c r="R145" s="16">
        <v>117812</v>
      </c>
      <c r="S145" s="16">
        <v>1383888</v>
      </c>
      <c r="T145" s="16">
        <v>3901276</v>
      </c>
      <c r="U145" s="16">
        <v>73433</v>
      </c>
      <c r="V145" s="16">
        <v>249023</v>
      </c>
      <c r="W145" s="16">
        <v>1200</v>
      </c>
      <c r="X145" s="16">
        <v>20721</v>
      </c>
      <c r="Y145" s="16">
        <v>318843</v>
      </c>
      <c r="Z145" s="16">
        <v>609</v>
      </c>
      <c r="AA145" s="16">
        <v>137</v>
      </c>
      <c r="AB145" s="16">
        <v>51868</v>
      </c>
      <c r="AC145" s="16">
        <v>100751</v>
      </c>
      <c r="AD145" s="16">
        <v>3075356</v>
      </c>
      <c r="AE145" s="16">
        <v>178</v>
      </c>
      <c r="AF145" s="16" t="s">
        <v>165</v>
      </c>
      <c r="AG145" s="16" t="s">
        <v>165</v>
      </c>
      <c r="AH145" s="16" t="s">
        <v>165</v>
      </c>
      <c r="AI145" s="16">
        <v>893</v>
      </c>
      <c r="AJ145" s="16">
        <v>8264</v>
      </c>
      <c r="AK145" s="16" t="s">
        <v>165</v>
      </c>
      <c r="AL145" s="16" t="s">
        <v>165</v>
      </c>
      <c r="AM145" s="16" t="s">
        <v>165</v>
      </c>
      <c r="AN145" s="16">
        <v>2415787</v>
      </c>
      <c r="AO145" s="16">
        <v>1681668</v>
      </c>
      <c r="AP145" s="16" t="s">
        <v>165</v>
      </c>
      <c r="AQ145" s="16">
        <v>20479</v>
      </c>
      <c r="AR145" s="16">
        <v>273601</v>
      </c>
      <c r="AS145" s="16">
        <v>52045</v>
      </c>
      <c r="AT145" s="16">
        <v>17604361</v>
      </c>
      <c r="AU145" s="16">
        <v>207716</v>
      </c>
      <c r="AV145" s="16">
        <v>31053</v>
      </c>
      <c r="AW145" s="16">
        <v>7337</v>
      </c>
      <c r="AX145" s="16">
        <v>2234053</v>
      </c>
      <c r="AY145" s="16">
        <v>1686393</v>
      </c>
      <c r="AZ145" s="16">
        <v>138036</v>
      </c>
      <c r="BA145" s="16">
        <v>11692462</v>
      </c>
      <c r="BB145" s="16">
        <v>1607311</v>
      </c>
      <c r="BC145" s="16">
        <v>424429</v>
      </c>
      <c r="BD145" s="16">
        <v>19425201</v>
      </c>
      <c r="BE145" s="16">
        <v>4715993</v>
      </c>
      <c r="BF145" s="16">
        <v>1727206</v>
      </c>
      <c r="BG145" s="16">
        <v>1156771</v>
      </c>
      <c r="BH145" s="16">
        <v>2069238</v>
      </c>
      <c r="BI145" s="16">
        <v>919549</v>
      </c>
      <c r="BJ145" s="16">
        <v>6140146</v>
      </c>
      <c r="BK145" s="16">
        <v>376603</v>
      </c>
      <c r="BL145" s="16">
        <v>1287291</v>
      </c>
      <c r="BM145" s="16">
        <v>546723</v>
      </c>
      <c r="BN145" s="16">
        <v>4742098</v>
      </c>
      <c r="BO145" s="16">
        <v>3420113</v>
      </c>
      <c r="BP145" s="16" t="s">
        <v>165</v>
      </c>
      <c r="BQ145" s="16">
        <v>110757</v>
      </c>
      <c r="BR145" s="16" t="s">
        <v>165</v>
      </c>
      <c r="BS145" s="16" t="s">
        <v>165</v>
      </c>
      <c r="BT145" s="16" t="s">
        <v>165</v>
      </c>
      <c r="BU145" s="16" t="s">
        <v>165</v>
      </c>
      <c r="BV145" s="16" t="s">
        <v>165</v>
      </c>
      <c r="BW145" s="16" t="s">
        <v>165</v>
      </c>
      <c r="BX145" s="16" t="s">
        <v>165</v>
      </c>
      <c r="BY145" s="16" t="s">
        <v>165</v>
      </c>
      <c r="BZ145" s="16" t="s">
        <v>165</v>
      </c>
      <c r="CA145" s="16" t="s">
        <v>165</v>
      </c>
      <c r="CB145" s="16" t="s">
        <v>165</v>
      </c>
      <c r="CC145" s="16" t="s">
        <v>165</v>
      </c>
      <c r="CD145" s="16" t="s">
        <v>165</v>
      </c>
      <c r="CE145" s="16" t="s">
        <v>165</v>
      </c>
      <c r="CF145" s="16">
        <v>1949804</v>
      </c>
      <c r="CG145" s="16">
        <v>1949659</v>
      </c>
      <c r="CH145" s="16">
        <v>1798262</v>
      </c>
      <c r="CI145" s="16">
        <v>151397</v>
      </c>
      <c r="CJ145" s="16">
        <v>145</v>
      </c>
      <c r="CK145" s="16">
        <v>6591902</v>
      </c>
      <c r="CL145" s="16" t="s">
        <v>165</v>
      </c>
      <c r="CM145" s="16">
        <v>26039</v>
      </c>
      <c r="CN145" s="16">
        <v>8806826</v>
      </c>
      <c r="CO145" s="17" t="s">
        <v>165</v>
      </c>
    </row>
    <row r="146" spans="1:93" s="13" customFormat="1" ht="13.5">
      <c r="A146" s="14" t="s">
        <v>704</v>
      </c>
      <c r="B146" s="15" t="s">
        <v>296</v>
      </c>
      <c r="C146" s="100">
        <v>131148</v>
      </c>
      <c r="D146" s="15" t="s">
        <v>297</v>
      </c>
      <c r="E146" s="15" t="s">
        <v>311</v>
      </c>
      <c r="F146" s="16">
        <v>19990893</v>
      </c>
      <c r="G146" s="16">
        <v>447242</v>
      </c>
      <c r="H146" s="16">
        <v>474290</v>
      </c>
      <c r="I146" s="16">
        <v>29642</v>
      </c>
      <c r="J146" s="16">
        <v>16483</v>
      </c>
      <c r="K146" s="16" t="s">
        <v>165</v>
      </c>
      <c r="L146" s="16">
        <v>110237</v>
      </c>
      <c r="M146" s="16">
        <v>317928</v>
      </c>
      <c r="N146" s="16">
        <v>84161</v>
      </c>
      <c r="O146" s="16">
        <v>14120139</v>
      </c>
      <c r="P146" s="16">
        <v>9537624</v>
      </c>
      <c r="Q146" s="16">
        <v>7789706</v>
      </c>
      <c r="R146" s="16">
        <v>131291</v>
      </c>
      <c r="S146" s="16">
        <v>1616627</v>
      </c>
      <c r="T146" s="16">
        <v>4582515</v>
      </c>
      <c r="U146" s="16">
        <v>81233</v>
      </c>
      <c r="V146" s="16">
        <v>255428</v>
      </c>
      <c r="W146" s="16">
        <v>432</v>
      </c>
      <c r="X146" s="16">
        <v>21400</v>
      </c>
      <c r="Y146" s="16">
        <v>481001</v>
      </c>
      <c r="Z146" s="16" t="s">
        <v>165</v>
      </c>
      <c r="AA146" s="16">
        <v>31</v>
      </c>
      <c r="AB146" s="16">
        <v>53947</v>
      </c>
      <c r="AC146" s="16">
        <v>105489</v>
      </c>
      <c r="AD146" s="16">
        <v>3573284</v>
      </c>
      <c r="AE146" s="16" t="s">
        <v>165</v>
      </c>
      <c r="AF146" s="16" t="s">
        <v>165</v>
      </c>
      <c r="AG146" s="16">
        <v>2869</v>
      </c>
      <c r="AH146" s="16" t="s">
        <v>165</v>
      </c>
      <c r="AI146" s="16">
        <v>660</v>
      </c>
      <c r="AJ146" s="16">
        <v>6741</v>
      </c>
      <c r="AK146" s="16" t="s">
        <v>165</v>
      </c>
      <c r="AL146" s="16" t="s">
        <v>165</v>
      </c>
      <c r="AM146" s="16" t="s">
        <v>165</v>
      </c>
      <c r="AN146" s="16">
        <v>2816873</v>
      </c>
      <c r="AO146" s="16">
        <v>1850966</v>
      </c>
      <c r="AP146" s="16" t="s">
        <v>165</v>
      </c>
      <c r="AQ146" s="16">
        <v>25063</v>
      </c>
      <c r="AR146" s="16">
        <v>172159</v>
      </c>
      <c r="AS146" s="16">
        <v>56195</v>
      </c>
      <c r="AT146" s="16">
        <v>16094433</v>
      </c>
      <c r="AU146" s="16">
        <v>241239</v>
      </c>
      <c r="AV146" s="16">
        <v>49545</v>
      </c>
      <c r="AW146" s="16">
        <v>2375</v>
      </c>
      <c r="AX146" s="16">
        <v>1383359</v>
      </c>
      <c r="AY146" s="16">
        <v>1684540</v>
      </c>
      <c r="AZ146" s="16">
        <v>100687</v>
      </c>
      <c r="BA146" s="16">
        <v>11398787</v>
      </c>
      <c r="BB146" s="16">
        <v>1233901</v>
      </c>
      <c r="BC146" s="16">
        <v>899211</v>
      </c>
      <c r="BD146" s="16">
        <v>36485307</v>
      </c>
      <c r="BE146" s="16">
        <v>4337497</v>
      </c>
      <c r="BF146" s="16">
        <v>1458057</v>
      </c>
      <c r="BG146" s="16">
        <v>1198504</v>
      </c>
      <c r="BH146" s="16">
        <v>2003105</v>
      </c>
      <c r="BI146" s="16">
        <v>876335</v>
      </c>
      <c r="BJ146" s="16">
        <v>14829712</v>
      </c>
      <c r="BK146" s="16">
        <v>283712</v>
      </c>
      <c r="BL146" s="16">
        <v>3721636</v>
      </c>
      <c r="BM146" s="16">
        <v>3290269</v>
      </c>
      <c r="BN146" s="16">
        <v>10430396</v>
      </c>
      <c r="BO146" s="16">
        <v>9771906</v>
      </c>
      <c r="BP146" s="16" t="s">
        <v>165</v>
      </c>
      <c r="BQ146" s="16">
        <v>372309</v>
      </c>
      <c r="BR146" s="16" t="s">
        <v>165</v>
      </c>
      <c r="BS146" s="16">
        <v>305371</v>
      </c>
      <c r="BT146" s="16" t="s">
        <v>165</v>
      </c>
      <c r="BU146" s="16" t="s">
        <v>165</v>
      </c>
      <c r="BV146" s="16" t="s">
        <v>165</v>
      </c>
      <c r="BW146" s="16" t="s">
        <v>165</v>
      </c>
      <c r="BX146" s="16" t="s">
        <v>165</v>
      </c>
      <c r="BY146" s="16" t="s">
        <v>165</v>
      </c>
      <c r="BZ146" s="16" t="s">
        <v>165</v>
      </c>
      <c r="CA146" s="16" t="s">
        <v>165</v>
      </c>
      <c r="CB146" s="16" t="s">
        <v>165</v>
      </c>
      <c r="CC146" s="16" t="s">
        <v>165</v>
      </c>
      <c r="CD146" s="16" t="s">
        <v>165</v>
      </c>
      <c r="CE146" s="16" t="s">
        <v>165</v>
      </c>
      <c r="CF146" s="16">
        <v>4864196</v>
      </c>
      <c r="CG146" s="16">
        <v>4864196</v>
      </c>
      <c r="CH146" s="16">
        <v>4619367</v>
      </c>
      <c r="CI146" s="16">
        <v>244829</v>
      </c>
      <c r="CJ146" s="16" t="s">
        <v>165</v>
      </c>
      <c r="CK146" s="16">
        <v>13870853</v>
      </c>
      <c r="CL146" s="16" t="s">
        <v>165</v>
      </c>
      <c r="CM146" s="16">
        <v>3385</v>
      </c>
      <c r="CN146" s="16">
        <v>11624171</v>
      </c>
      <c r="CO146" s="17" t="s">
        <v>165</v>
      </c>
    </row>
    <row r="147" spans="1:93" s="13" customFormat="1" ht="13.5">
      <c r="A147" s="14" t="s">
        <v>704</v>
      </c>
      <c r="B147" s="15" t="s">
        <v>296</v>
      </c>
      <c r="C147" s="100">
        <v>131156</v>
      </c>
      <c r="D147" s="15" t="s">
        <v>297</v>
      </c>
      <c r="E147" s="15" t="s">
        <v>312</v>
      </c>
      <c r="F147" s="16">
        <v>36448732</v>
      </c>
      <c r="G147" s="16">
        <v>515254</v>
      </c>
      <c r="H147" s="16">
        <v>4261865</v>
      </c>
      <c r="I147" s="16">
        <v>47025</v>
      </c>
      <c r="J147" s="16">
        <v>30323</v>
      </c>
      <c r="K147" s="16" t="s">
        <v>165</v>
      </c>
      <c r="L147" s="16">
        <v>169913</v>
      </c>
      <c r="M147" s="16">
        <v>4014604</v>
      </c>
      <c r="N147" s="16">
        <v>82573</v>
      </c>
      <c r="O147" s="16">
        <v>23070155</v>
      </c>
      <c r="P147" s="16">
        <v>15207015</v>
      </c>
      <c r="Q147" s="16">
        <v>12446155</v>
      </c>
      <c r="R147" s="16">
        <v>201452</v>
      </c>
      <c r="S147" s="16">
        <v>2559408</v>
      </c>
      <c r="T147" s="16">
        <v>7863140</v>
      </c>
      <c r="U147" s="16">
        <v>141852</v>
      </c>
      <c r="V147" s="16">
        <v>407690</v>
      </c>
      <c r="W147" s="16">
        <v>875</v>
      </c>
      <c r="X147" s="16">
        <v>38104</v>
      </c>
      <c r="Y147" s="16">
        <v>1284239</v>
      </c>
      <c r="Z147" s="16">
        <v>3858</v>
      </c>
      <c r="AA147" s="16">
        <v>468</v>
      </c>
      <c r="AB147" s="16">
        <v>105788</v>
      </c>
      <c r="AC147" s="16">
        <v>154107</v>
      </c>
      <c r="AD147" s="16">
        <v>5705588</v>
      </c>
      <c r="AE147" s="16" t="s">
        <v>165</v>
      </c>
      <c r="AF147" s="16" t="s">
        <v>165</v>
      </c>
      <c r="AG147" s="16">
        <v>2051</v>
      </c>
      <c r="AH147" s="16" t="s">
        <v>165</v>
      </c>
      <c r="AI147" s="16">
        <v>5735</v>
      </c>
      <c r="AJ147" s="16">
        <v>12785</v>
      </c>
      <c r="AK147" s="16" t="s">
        <v>165</v>
      </c>
      <c r="AL147" s="16" t="s">
        <v>165</v>
      </c>
      <c r="AM147" s="16" t="s">
        <v>165</v>
      </c>
      <c r="AN147" s="16">
        <v>4623009</v>
      </c>
      <c r="AO147" s="16">
        <v>2690569</v>
      </c>
      <c r="AP147" s="16" t="s">
        <v>165</v>
      </c>
      <c r="AQ147" s="16">
        <v>35776</v>
      </c>
      <c r="AR147" s="16">
        <v>1169531</v>
      </c>
      <c r="AS147" s="16">
        <v>112849</v>
      </c>
      <c r="AT147" s="16">
        <v>32414520</v>
      </c>
      <c r="AU147" s="16">
        <v>262079</v>
      </c>
      <c r="AV147" s="16">
        <v>49824</v>
      </c>
      <c r="AW147" s="16">
        <v>6402</v>
      </c>
      <c r="AX147" s="16">
        <v>4963965</v>
      </c>
      <c r="AY147" s="16">
        <v>2625756</v>
      </c>
      <c r="AZ147" s="16">
        <v>269814</v>
      </c>
      <c r="BA147" s="16">
        <v>21274827</v>
      </c>
      <c r="BB147" s="16">
        <v>2961853</v>
      </c>
      <c r="BC147" s="16">
        <v>1105531</v>
      </c>
      <c r="BD147" s="16">
        <v>46810812</v>
      </c>
      <c r="BE147" s="16">
        <v>9296167</v>
      </c>
      <c r="BF147" s="16">
        <v>2652620</v>
      </c>
      <c r="BG147" s="16">
        <v>1846449</v>
      </c>
      <c r="BH147" s="16">
        <v>3884438</v>
      </c>
      <c r="BI147" s="16">
        <v>2759109</v>
      </c>
      <c r="BJ147" s="16">
        <v>26934505</v>
      </c>
      <c r="BK147" s="16">
        <v>1072028</v>
      </c>
      <c r="BL147" s="16">
        <v>5956423</v>
      </c>
      <c r="BM147" s="16">
        <v>1866677</v>
      </c>
      <c r="BN147" s="16">
        <v>20978082</v>
      </c>
      <c r="BO147" s="16">
        <v>18050281</v>
      </c>
      <c r="BP147" s="16" t="s">
        <v>165</v>
      </c>
      <c r="BQ147" s="16" t="s">
        <v>165</v>
      </c>
      <c r="BR147" s="16" t="s">
        <v>165</v>
      </c>
      <c r="BS147" s="16" t="s">
        <v>165</v>
      </c>
      <c r="BT147" s="16" t="s">
        <v>165</v>
      </c>
      <c r="BU147" s="16" t="s">
        <v>165</v>
      </c>
      <c r="BV147" s="16" t="s">
        <v>165</v>
      </c>
      <c r="BW147" s="16" t="s">
        <v>165</v>
      </c>
      <c r="BX147" s="16" t="s">
        <v>165</v>
      </c>
      <c r="BY147" s="16" t="s">
        <v>165</v>
      </c>
      <c r="BZ147" s="16" t="s">
        <v>165</v>
      </c>
      <c r="CA147" s="16" t="s">
        <v>165</v>
      </c>
      <c r="CB147" s="16" t="s">
        <v>165</v>
      </c>
      <c r="CC147" s="16" t="s">
        <v>165</v>
      </c>
      <c r="CD147" s="16" t="s">
        <v>165</v>
      </c>
      <c r="CE147" s="16" t="s">
        <v>165</v>
      </c>
      <c r="CF147" s="16">
        <v>1810117</v>
      </c>
      <c r="CG147" s="16">
        <v>1810117</v>
      </c>
      <c r="CH147" s="16">
        <v>1583748</v>
      </c>
      <c r="CI147" s="16">
        <v>226369</v>
      </c>
      <c r="CJ147" s="16" t="s">
        <v>165</v>
      </c>
      <c r="CK147" s="16">
        <v>5415784</v>
      </c>
      <c r="CL147" s="16" t="s">
        <v>165</v>
      </c>
      <c r="CM147" s="16">
        <v>148322</v>
      </c>
      <c r="CN147" s="16">
        <v>19021207</v>
      </c>
      <c r="CO147" s="17" t="s">
        <v>165</v>
      </c>
    </row>
    <row r="148" spans="1:93" s="13" customFormat="1" ht="13.5">
      <c r="A148" s="14" t="s">
        <v>704</v>
      </c>
      <c r="B148" s="15" t="s">
        <v>296</v>
      </c>
      <c r="C148" s="100">
        <v>131164</v>
      </c>
      <c r="D148" s="15" t="s">
        <v>297</v>
      </c>
      <c r="E148" s="15" t="s">
        <v>313</v>
      </c>
      <c r="F148" s="16">
        <v>21769972</v>
      </c>
      <c r="G148" s="16">
        <v>405402</v>
      </c>
      <c r="H148" s="16">
        <v>1563017</v>
      </c>
      <c r="I148" s="16">
        <v>33067</v>
      </c>
      <c r="J148" s="16">
        <v>19405</v>
      </c>
      <c r="K148" s="16" t="s">
        <v>165</v>
      </c>
      <c r="L148" s="16">
        <v>69754</v>
      </c>
      <c r="M148" s="16">
        <v>1440791</v>
      </c>
      <c r="N148" s="16">
        <v>83962</v>
      </c>
      <c r="O148" s="16">
        <v>13032138</v>
      </c>
      <c r="P148" s="16">
        <v>8676373</v>
      </c>
      <c r="Q148" s="16">
        <v>7089628</v>
      </c>
      <c r="R148" s="16">
        <v>121500</v>
      </c>
      <c r="S148" s="16">
        <v>1465245</v>
      </c>
      <c r="T148" s="16">
        <v>4355765</v>
      </c>
      <c r="U148" s="16">
        <v>78341</v>
      </c>
      <c r="V148" s="16">
        <v>271448</v>
      </c>
      <c r="W148" s="16">
        <v>1188</v>
      </c>
      <c r="X148" s="16">
        <v>25761</v>
      </c>
      <c r="Y148" s="16">
        <v>526365</v>
      </c>
      <c r="Z148" s="16">
        <v>3877</v>
      </c>
      <c r="AA148" s="16">
        <v>15</v>
      </c>
      <c r="AB148" s="16">
        <v>49544</v>
      </c>
      <c r="AC148" s="16">
        <v>117875</v>
      </c>
      <c r="AD148" s="16">
        <v>3272967</v>
      </c>
      <c r="AE148" s="16" t="s">
        <v>165</v>
      </c>
      <c r="AF148" s="16" t="s">
        <v>165</v>
      </c>
      <c r="AG148" s="16" t="s">
        <v>165</v>
      </c>
      <c r="AH148" s="16" t="s">
        <v>165</v>
      </c>
      <c r="AI148" s="16">
        <v>622</v>
      </c>
      <c r="AJ148" s="16">
        <v>7762</v>
      </c>
      <c r="AK148" s="16" t="s">
        <v>165</v>
      </c>
      <c r="AL148" s="16" t="s">
        <v>165</v>
      </c>
      <c r="AM148" s="16" t="s">
        <v>165</v>
      </c>
      <c r="AN148" s="16">
        <v>4603701</v>
      </c>
      <c r="AO148" s="16">
        <v>1491645</v>
      </c>
      <c r="AP148" s="16" t="s">
        <v>165</v>
      </c>
      <c r="AQ148" s="16">
        <v>20928</v>
      </c>
      <c r="AR148" s="16">
        <v>569179</v>
      </c>
      <c r="AS148" s="16">
        <v>59880</v>
      </c>
      <c r="AT148" s="16">
        <v>18581320</v>
      </c>
      <c r="AU148" s="16">
        <v>968306</v>
      </c>
      <c r="AV148" s="16">
        <v>33658</v>
      </c>
      <c r="AW148" s="16">
        <v>4523</v>
      </c>
      <c r="AX148" s="16">
        <v>2251140</v>
      </c>
      <c r="AY148" s="16">
        <v>874185</v>
      </c>
      <c r="AZ148" s="16">
        <v>117839</v>
      </c>
      <c r="BA148" s="16">
        <v>11895857</v>
      </c>
      <c r="BB148" s="16">
        <v>2435812</v>
      </c>
      <c r="BC148" s="16">
        <v>405035</v>
      </c>
      <c r="BD148" s="16">
        <v>31774614</v>
      </c>
      <c r="BE148" s="16">
        <v>5691708</v>
      </c>
      <c r="BF148" s="16">
        <v>1844489</v>
      </c>
      <c r="BG148" s="16">
        <v>1182181</v>
      </c>
      <c r="BH148" s="16">
        <v>2191967</v>
      </c>
      <c r="BI148" s="16">
        <v>1655252</v>
      </c>
      <c r="BJ148" s="16">
        <v>22509009</v>
      </c>
      <c r="BK148" s="16">
        <v>397997</v>
      </c>
      <c r="BL148" s="16">
        <v>6688467</v>
      </c>
      <c r="BM148" s="16">
        <v>6075226</v>
      </c>
      <c r="BN148" s="16">
        <v>15750279</v>
      </c>
      <c r="BO148" s="16">
        <v>14560189</v>
      </c>
      <c r="BP148" s="16" t="s">
        <v>165</v>
      </c>
      <c r="BQ148" s="16" t="s">
        <v>165</v>
      </c>
      <c r="BR148" s="16" t="s">
        <v>165</v>
      </c>
      <c r="BS148" s="16">
        <v>70263</v>
      </c>
      <c r="BT148" s="16" t="s">
        <v>165</v>
      </c>
      <c r="BU148" s="16" t="s">
        <v>165</v>
      </c>
      <c r="BV148" s="16" t="s">
        <v>165</v>
      </c>
      <c r="BW148" s="16" t="s">
        <v>165</v>
      </c>
      <c r="BX148" s="16" t="s">
        <v>165</v>
      </c>
      <c r="BY148" s="16" t="s">
        <v>165</v>
      </c>
      <c r="BZ148" s="16" t="s">
        <v>165</v>
      </c>
      <c r="CA148" s="16" t="s">
        <v>165</v>
      </c>
      <c r="CB148" s="16" t="s">
        <v>165</v>
      </c>
      <c r="CC148" s="16" t="s">
        <v>165</v>
      </c>
      <c r="CD148" s="16" t="s">
        <v>165</v>
      </c>
      <c r="CE148" s="16" t="s">
        <v>165</v>
      </c>
      <c r="CF148" s="16">
        <v>2822119</v>
      </c>
      <c r="CG148" s="16">
        <v>2822079</v>
      </c>
      <c r="CH148" s="16">
        <v>2576226</v>
      </c>
      <c r="CI148" s="16">
        <v>245853</v>
      </c>
      <c r="CJ148" s="16">
        <v>40</v>
      </c>
      <c r="CK148" s="16">
        <v>10496746</v>
      </c>
      <c r="CL148" s="16" t="s">
        <v>165</v>
      </c>
      <c r="CM148" s="16">
        <v>41870</v>
      </c>
      <c r="CN148" s="16">
        <v>11428064</v>
      </c>
      <c r="CO148" s="17" t="s">
        <v>165</v>
      </c>
    </row>
    <row r="149" spans="1:93" s="13" customFormat="1" ht="13.5">
      <c r="A149" s="14" t="s">
        <v>704</v>
      </c>
      <c r="B149" s="15" t="s">
        <v>296</v>
      </c>
      <c r="C149" s="100">
        <v>131172</v>
      </c>
      <c r="D149" s="15" t="s">
        <v>297</v>
      </c>
      <c r="E149" s="15" t="s">
        <v>314</v>
      </c>
      <c r="F149" s="16">
        <v>23687180</v>
      </c>
      <c r="G149" s="16">
        <v>428490</v>
      </c>
      <c r="H149" s="16">
        <v>1390335</v>
      </c>
      <c r="I149" s="16">
        <v>35129</v>
      </c>
      <c r="J149" s="16">
        <v>19461</v>
      </c>
      <c r="K149" s="16" t="s">
        <v>165</v>
      </c>
      <c r="L149" s="16">
        <v>108202</v>
      </c>
      <c r="M149" s="16">
        <v>1227543</v>
      </c>
      <c r="N149" s="16">
        <v>93220</v>
      </c>
      <c r="O149" s="16">
        <v>15838942</v>
      </c>
      <c r="P149" s="16">
        <v>10708055</v>
      </c>
      <c r="Q149" s="16">
        <v>8733625</v>
      </c>
      <c r="R149" s="16">
        <v>137945</v>
      </c>
      <c r="S149" s="16">
        <v>1836485</v>
      </c>
      <c r="T149" s="16">
        <v>5130887</v>
      </c>
      <c r="U149" s="16">
        <v>101960</v>
      </c>
      <c r="V149" s="16">
        <v>293406</v>
      </c>
      <c r="W149" s="16" t="s">
        <v>165</v>
      </c>
      <c r="X149" s="16">
        <v>27396</v>
      </c>
      <c r="Y149" s="16">
        <v>635228</v>
      </c>
      <c r="Z149" s="16">
        <v>3273</v>
      </c>
      <c r="AA149" s="16">
        <v>364</v>
      </c>
      <c r="AB149" s="16">
        <v>53799</v>
      </c>
      <c r="AC149" s="16">
        <v>108010</v>
      </c>
      <c r="AD149" s="16">
        <v>3898012</v>
      </c>
      <c r="AE149" s="16" t="s">
        <v>165</v>
      </c>
      <c r="AF149" s="16" t="s">
        <v>165</v>
      </c>
      <c r="AG149" s="16">
        <v>553</v>
      </c>
      <c r="AH149" s="16" t="s">
        <v>165</v>
      </c>
      <c r="AI149" s="16" t="s">
        <v>165</v>
      </c>
      <c r="AJ149" s="16">
        <v>8886</v>
      </c>
      <c r="AK149" s="16" t="s">
        <v>165</v>
      </c>
      <c r="AL149" s="16" t="s">
        <v>165</v>
      </c>
      <c r="AM149" s="16" t="s">
        <v>165</v>
      </c>
      <c r="AN149" s="16">
        <v>3367135</v>
      </c>
      <c r="AO149" s="16">
        <v>2362056</v>
      </c>
      <c r="AP149" s="16" t="s">
        <v>165</v>
      </c>
      <c r="AQ149" s="16">
        <v>22111</v>
      </c>
      <c r="AR149" s="16">
        <v>184891</v>
      </c>
      <c r="AS149" s="16">
        <v>80868</v>
      </c>
      <c r="AT149" s="16">
        <v>21992055</v>
      </c>
      <c r="AU149" s="16">
        <v>459467</v>
      </c>
      <c r="AV149" s="16">
        <v>74893</v>
      </c>
      <c r="AW149" s="16">
        <v>5515</v>
      </c>
      <c r="AX149" s="16">
        <v>2602877</v>
      </c>
      <c r="AY149" s="16">
        <v>1939743</v>
      </c>
      <c r="AZ149" s="16">
        <v>312554</v>
      </c>
      <c r="BA149" s="16">
        <v>14432871</v>
      </c>
      <c r="BB149" s="16">
        <v>2164135</v>
      </c>
      <c r="BC149" s="16">
        <v>1259440</v>
      </c>
      <c r="BD149" s="16">
        <v>46307985</v>
      </c>
      <c r="BE149" s="16">
        <v>5230857</v>
      </c>
      <c r="BF149" s="16">
        <v>1540995</v>
      </c>
      <c r="BG149" s="16">
        <v>1277737</v>
      </c>
      <c r="BH149" s="16">
        <v>2372139</v>
      </c>
      <c r="BI149" s="16">
        <v>1317723</v>
      </c>
      <c r="BJ149" s="16">
        <v>21470799</v>
      </c>
      <c r="BK149" s="16">
        <v>362958</v>
      </c>
      <c r="BL149" s="16">
        <v>3882923</v>
      </c>
      <c r="BM149" s="16">
        <v>2804138</v>
      </c>
      <c r="BN149" s="16">
        <v>17271034</v>
      </c>
      <c r="BO149" s="16">
        <v>16006355</v>
      </c>
      <c r="BP149" s="16" t="s">
        <v>165</v>
      </c>
      <c r="BQ149" s="16">
        <v>78288</v>
      </c>
      <c r="BR149" s="16" t="s">
        <v>165</v>
      </c>
      <c r="BS149" s="16">
        <v>238554</v>
      </c>
      <c r="BT149" s="16" t="s">
        <v>165</v>
      </c>
      <c r="BU149" s="16" t="s">
        <v>165</v>
      </c>
      <c r="BV149" s="16" t="s">
        <v>165</v>
      </c>
      <c r="BW149" s="16" t="s">
        <v>165</v>
      </c>
      <c r="BX149" s="16" t="s">
        <v>165</v>
      </c>
      <c r="BY149" s="16" t="s">
        <v>165</v>
      </c>
      <c r="BZ149" s="16" t="s">
        <v>165</v>
      </c>
      <c r="CA149" s="16" t="s">
        <v>165</v>
      </c>
      <c r="CB149" s="16" t="s">
        <v>165</v>
      </c>
      <c r="CC149" s="16" t="s">
        <v>165</v>
      </c>
      <c r="CD149" s="16" t="s">
        <v>165</v>
      </c>
      <c r="CE149" s="16" t="s">
        <v>165</v>
      </c>
      <c r="CF149" s="16">
        <v>3016197</v>
      </c>
      <c r="CG149" s="16">
        <v>3016197</v>
      </c>
      <c r="CH149" s="16">
        <v>2791518</v>
      </c>
      <c r="CI149" s="16">
        <v>224679</v>
      </c>
      <c r="CJ149" s="16" t="s">
        <v>165</v>
      </c>
      <c r="CK149" s="16">
        <v>3403164</v>
      </c>
      <c r="CL149" s="16" t="s">
        <v>165</v>
      </c>
      <c r="CM149" s="16">
        <v>2403100</v>
      </c>
      <c r="CN149" s="16">
        <v>14340788</v>
      </c>
      <c r="CO149" s="17" t="s">
        <v>165</v>
      </c>
    </row>
    <row r="150" spans="1:93" s="13" customFormat="1" ht="13.5">
      <c r="A150" s="14" t="s">
        <v>704</v>
      </c>
      <c r="B150" s="15" t="s">
        <v>296</v>
      </c>
      <c r="C150" s="100">
        <v>131181</v>
      </c>
      <c r="D150" s="15" t="s">
        <v>297</v>
      </c>
      <c r="E150" s="15" t="s">
        <v>315</v>
      </c>
      <c r="F150" s="16">
        <v>15980582</v>
      </c>
      <c r="G150" s="16">
        <v>361839</v>
      </c>
      <c r="H150" s="16">
        <v>1989407</v>
      </c>
      <c r="I150" s="16">
        <v>33072</v>
      </c>
      <c r="J150" s="16">
        <v>12323</v>
      </c>
      <c r="K150" s="16" t="s">
        <v>165</v>
      </c>
      <c r="L150" s="16">
        <v>83436</v>
      </c>
      <c r="M150" s="16">
        <v>1860576</v>
      </c>
      <c r="N150" s="16">
        <v>74713</v>
      </c>
      <c r="O150" s="16">
        <v>9980861</v>
      </c>
      <c r="P150" s="16">
        <v>6690425</v>
      </c>
      <c r="Q150" s="16">
        <v>5464096</v>
      </c>
      <c r="R150" s="16">
        <v>94556</v>
      </c>
      <c r="S150" s="16">
        <v>1131773</v>
      </c>
      <c r="T150" s="16">
        <v>3290436</v>
      </c>
      <c r="U150" s="16">
        <v>63313</v>
      </c>
      <c r="V150" s="16">
        <v>169944</v>
      </c>
      <c r="W150" s="16" t="s">
        <v>165</v>
      </c>
      <c r="X150" s="16">
        <v>15403</v>
      </c>
      <c r="Y150" s="16">
        <v>397672</v>
      </c>
      <c r="Z150" s="16">
        <v>4456</v>
      </c>
      <c r="AA150" s="16">
        <v>1477</v>
      </c>
      <c r="AB150" s="16">
        <v>33945</v>
      </c>
      <c r="AC150" s="16">
        <v>99985</v>
      </c>
      <c r="AD150" s="16">
        <v>2494555</v>
      </c>
      <c r="AE150" s="16" t="s">
        <v>165</v>
      </c>
      <c r="AF150" s="16" t="s">
        <v>165</v>
      </c>
      <c r="AG150" s="16" t="s">
        <v>165</v>
      </c>
      <c r="AH150" s="16" t="s">
        <v>165</v>
      </c>
      <c r="AI150" s="16">
        <v>1254</v>
      </c>
      <c r="AJ150" s="16">
        <v>8432</v>
      </c>
      <c r="AK150" s="16" t="s">
        <v>165</v>
      </c>
      <c r="AL150" s="16" t="s">
        <v>165</v>
      </c>
      <c r="AM150" s="16" t="s">
        <v>165</v>
      </c>
      <c r="AN150" s="16">
        <v>2005929</v>
      </c>
      <c r="AO150" s="16">
        <v>1199520</v>
      </c>
      <c r="AP150" s="16" t="s">
        <v>165</v>
      </c>
      <c r="AQ150" s="16">
        <v>13473</v>
      </c>
      <c r="AR150" s="16">
        <v>354840</v>
      </c>
      <c r="AS150" s="16">
        <v>58811</v>
      </c>
      <c r="AT150" s="16">
        <v>16021887</v>
      </c>
      <c r="AU150" s="16">
        <v>479160</v>
      </c>
      <c r="AV150" s="16">
        <v>47642</v>
      </c>
      <c r="AW150" s="16">
        <v>7503</v>
      </c>
      <c r="AX150" s="16">
        <v>1872598</v>
      </c>
      <c r="AY150" s="16">
        <v>1302392</v>
      </c>
      <c r="AZ150" s="16">
        <v>269172</v>
      </c>
      <c r="BA150" s="16">
        <v>10373377</v>
      </c>
      <c r="BB150" s="16">
        <v>1670043</v>
      </c>
      <c r="BC150" s="16">
        <v>399125</v>
      </c>
      <c r="BD150" s="16">
        <v>31019173</v>
      </c>
      <c r="BE150" s="16">
        <v>4428785</v>
      </c>
      <c r="BF150" s="16">
        <v>1217478</v>
      </c>
      <c r="BG150" s="16">
        <v>929680</v>
      </c>
      <c r="BH150" s="16">
        <v>2433789</v>
      </c>
      <c r="BI150" s="16">
        <v>777518</v>
      </c>
      <c r="BJ150" s="16">
        <v>12563065</v>
      </c>
      <c r="BK150" s="16">
        <v>318509</v>
      </c>
      <c r="BL150" s="16">
        <v>5214681</v>
      </c>
      <c r="BM150" s="16">
        <v>4423709</v>
      </c>
      <c r="BN150" s="16">
        <v>7214538</v>
      </c>
      <c r="BO150" s="16">
        <v>6313999</v>
      </c>
      <c r="BP150" s="16" t="s">
        <v>165</v>
      </c>
      <c r="BQ150" s="16" t="s">
        <v>165</v>
      </c>
      <c r="BR150" s="16" t="s">
        <v>165</v>
      </c>
      <c r="BS150" s="16">
        <v>133846</v>
      </c>
      <c r="BT150" s="16" t="s">
        <v>165</v>
      </c>
      <c r="BU150" s="16" t="s">
        <v>165</v>
      </c>
      <c r="BV150" s="16" t="s">
        <v>165</v>
      </c>
      <c r="BW150" s="16" t="s">
        <v>165</v>
      </c>
      <c r="BX150" s="16" t="s">
        <v>165</v>
      </c>
      <c r="BY150" s="16" t="s">
        <v>165</v>
      </c>
      <c r="BZ150" s="16" t="s">
        <v>165</v>
      </c>
      <c r="CA150" s="16" t="s">
        <v>165</v>
      </c>
      <c r="CB150" s="16" t="s">
        <v>165</v>
      </c>
      <c r="CC150" s="16" t="s">
        <v>165</v>
      </c>
      <c r="CD150" s="16" t="s">
        <v>165</v>
      </c>
      <c r="CE150" s="16" t="s">
        <v>165</v>
      </c>
      <c r="CF150" s="16">
        <v>1955561</v>
      </c>
      <c r="CG150" s="16">
        <v>1955561</v>
      </c>
      <c r="CH150" s="16">
        <v>1728158</v>
      </c>
      <c r="CI150" s="16">
        <v>227403</v>
      </c>
      <c r="CJ150" s="16" t="s">
        <v>165</v>
      </c>
      <c r="CK150" s="16">
        <v>5279236</v>
      </c>
      <c r="CL150" s="16" t="s">
        <v>165</v>
      </c>
      <c r="CM150" s="16">
        <v>1329452</v>
      </c>
      <c r="CN150" s="16">
        <v>8417295</v>
      </c>
      <c r="CO150" s="17" t="s">
        <v>165</v>
      </c>
    </row>
    <row r="151" spans="1:93" s="13" customFormat="1" ht="13.5">
      <c r="A151" s="14" t="s">
        <v>704</v>
      </c>
      <c r="B151" s="15" t="s">
        <v>296</v>
      </c>
      <c r="C151" s="100">
        <v>131199</v>
      </c>
      <c r="D151" s="15" t="s">
        <v>297</v>
      </c>
      <c r="E151" s="15" t="s">
        <v>316</v>
      </c>
      <c r="F151" s="16">
        <v>32616303</v>
      </c>
      <c r="G151" s="16">
        <v>492714</v>
      </c>
      <c r="H151" s="16">
        <v>1789982</v>
      </c>
      <c r="I151" s="16">
        <v>28428</v>
      </c>
      <c r="J151" s="16">
        <v>19839</v>
      </c>
      <c r="K151" s="16" t="s">
        <v>165</v>
      </c>
      <c r="L151" s="16">
        <v>153754</v>
      </c>
      <c r="M151" s="16">
        <v>1587961</v>
      </c>
      <c r="N151" s="16">
        <v>68102</v>
      </c>
      <c r="O151" s="16">
        <v>22137439</v>
      </c>
      <c r="P151" s="16">
        <v>15016840</v>
      </c>
      <c r="Q151" s="16">
        <v>12290028</v>
      </c>
      <c r="R151" s="16">
        <v>208337</v>
      </c>
      <c r="S151" s="16">
        <v>2518475</v>
      </c>
      <c r="T151" s="16">
        <v>7120599</v>
      </c>
      <c r="U151" s="16">
        <v>169600</v>
      </c>
      <c r="V151" s="16">
        <v>384740</v>
      </c>
      <c r="W151" s="16">
        <v>864</v>
      </c>
      <c r="X151" s="16">
        <v>53686</v>
      </c>
      <c r="Y151" s="16">
        <v>684261</v>
      </c>
      <c r="Z151" s="16">
        <v>4247</v>
      </c>
      <c r="AA151" s="16">
        <v>47</v>
      </c>
      <c r="AB151" s="16">
        <v>95466</v>
      </c>
      <c r="AC151" s="16">
        <v>113009</v>
      </c>
      <c r="AD151" s="16">
        <v>5601628</v>
      </c>
      <c r="AE151" s="16" t="s">
        <v>165</v>
      </c>
      <c r="AF151" s="16" t="s">
        <v>165</v>
      </c>
      <c r="AG151" s="16">
        <v>536</v>
      </c>
      <c r="AH151" s="16" t="s">
        <v>165</v>
      </c>
      <c r="AI151" s="16" t="s">
        <v>165</v>
      </c>
      <c r="AJ151" s="16">
        <v>12515</v>
      </c>
      <c r="AK151" s="16" t="s">
        <v>165</v>
      </c>
      <c r="AL151" s="16" t="s">
        <v>165</v>
      </c>
      <c r="AM151" s="16" t="s">
        <v>165</v>
      </c>
      <c r="AN151" s="16">
        <v>4409725</v>
      </c>
      <c r="AO151" s="16">
        <v>2978429</v>
      </c>
      <c r="AP151" s="16" t="s">
        <v>165</v>
      </c>
      <c r="AQ151" s="16">
        <v>30595</v>
      </c>
      <c r="AR151" s="16">
        <v>709317</v>
      </c>
      <c r="AS151" s="16">
        <v>124732</v>
      </c>
      <c r="AT151" s="16">
        <v>34756120</v>
      </c>
      <c r="AU151" s="16">
        <v>393433</v>
      </c>
      <c r="AV151" s="16">
        <v>54061</v>
      </c>
      <c r="AW151" s="16">
        <v>7855</v>
      </c>
      <c r="AX151" s="16">
        <v>4018680</v>
      </c>
      <c r="AY151" s="16">
        <v>2700376</v>
      </c>
      <c r="AZ151" s="16">
        <v>313436</v>
      </c>
      <c r="BA151" s="16">
        <v>23128412</v>
      </c>
      <c r="BB151" s="16">
        <v>4139867</v>
      </c>
      <c r="BC151" s="16">
        <v>1006625</v>
      </c>
      <c r="BD151" s="16">
        <v>79413184</v>
      </c>
      <c r="BE151" s="16">
        <v>7416694</v>
      </c>
      <c r="BF151" s="16">
        <v>3467134</v>
      </c>
      <c r="BG151" s="16">
        <v>2033382</v>
      </c>
      <c r="BH151" s="16">
        <v>2971483</v>
      </c>
      <c r="BI151" s="16">
        <v>978077</v>
      </c>
      <c r="BJ151" s="16">
        <v>14639244</v>
      </c>
      <c r="BK151" s="16">
        <v>673481</v>
      </c>
      <c r="BL151" s="16">
        <v>2679809</v>
      </c>
      <c r="BM151" s="16">
        <v>1214798</v>
      </c>
      <c r="BN151" s="16">
        <v>11587038</v>
      </c>
      <c r="BO151" s="16">
        <v>10979813</v>
      </c>
      <c r="BP151" s="16" t="s">
        <v>165</v>
      </c>
      <c r="BQ151" s="16" t="s">
        <v>165</v>
      </c>
      <c r="BR151" s="16" t="s">
        <v>165</v>
      </c>
      <c r="BS151" s="16">
        <v>372397</v>
      </c>
      <c r="BT151" s="16" t="s">
        <v>165</v>
      </c>
      <c r="BU151" s="16" t="s">
        <v>165</v>
      </c>
      <c r="BV151" s="16" t="s">
        <v>165</v>
      </c>
      <c r="BW151" s="16" t="s">
        <v>165</v>
      </c>
      <c r="BX151" s="16" t="s">
        <v>165</v>
      </c>
      <c r="BY151" s="16" t="s">
        <v>165</v>
      </c>
      <c r="BZ151" s="16" t="s">
        <v>165</v>
      </c>
      <c r="CA151" s="16" t="s">
        <v>165</v>
      </c>
      <c r="CB151" s="16" t="s">
        <v>165</v>
      </c>
      <c r="CC151" s="16" t="s">
        <v>165</v>
      </c>
      <c r="CD151" s="16" t="s">
        <v>165</v>
      </c>
      <c r="CE151" s="16" t="s">
        <v>165</v>
      </c>
      <c r="CF151" s="16">
        <v>3765070</v>
      </c>
      <c r="CG151" s="16">
        <v>3765070</v>
      </c>
      <c r="CH151" s="16">
        <v>3392459</v>
      </c>
      <c r="CI151" s="16">
        <v>372611</v>
      </c>
      <c r="CJ151" s="16" t="s">
        <v>165</v>
      </c>
      <c r="CK151" s="16">
        <v>5576188</v>
      </c>
      <c r="CL151" s="16" t="s">
        <v>165</v>
      </c>
      <c r="CM151" s="16">
        <v>205707</v>
      </c>
      <c r="CN151" s="16">
        <v>21081735</v>
      </c>
      <c r="CO151" s="17" t="s">
        <v>165</v>
      </c>
    </row>
    <row r="152" spans="1:93" s="13" customFormat="1" ht="13.5">
      <c r="A152" s="14" t="s">
        <v>704</v>
      </c>
      <c r="B152" s="15" t="s">
        <v>296</v>
      </c>
      <c r="C152" s="100">
        <v>131202</v>
      </c>
      <c r="D152" s="15" t="s">
        <v>297</v>
      </c>
      <c r="E152" s="15" t="s">
        <v>317</v>
      </c>
      <c r="F152" s="16">
        <v>42058466</v>
      </c>
      <c r="G152" s="16">
        <v>544384</v>
      </c>
      <c r="H152" s="16">
        <v>2432880</v>
      </c>
      <c r="I152" s="16">
        <v>38613</v>
      </c>
      <c r="J152" s="16">
        <v>97623</v>
      </c>
      <c r="K152" s="16" t="s">
        <v>165</v>
      </c>
      <c r="L152" s="16">
        <v>254604</v>
      </c>
      <c r="M152" s="16">
        <v>2042040</v>
      </c>
      <c r="N152" s="16">
        <v>80995</v>
      </c>
      <c r="O152" s="16">
        <v>29132768</v>
      </c>
      <c r="P152" s="16">
        <v>19644206</v>
      </c>
      <c r="Q152" s="16">
        <v>16078378</v>
      </c>
      <c r="R152" s="16">
        <v>270389</v>
      </c>
      <c r="S152" s="16">
        <v>3295439</v>
      </c>
      <c r="T152" s="16">
        <v>9488562</v>
      </c>
      <c r="U152" s="16">
        <v>143708</v>
      </c>
      <c r="V152" s="16">
        <v>434108</v>
      </c>
      <c r="W152" s="16" t="s">
        <v>165</v>
      </c>
      <c r="X152" s="16">
        <v>51486</v>
      </c>
      <c r="Y152" s="16">
        <v>1244896</v>
      </c>
      <c r="Z152" s="16">
        <v>1204</v>
      </c>
      <c r="AA152" s="16">
        <v>30</v>
      </c>
      <c r="AB152" s="16">
        <v>104255</v>
      </c>
      <c r="AC152" s="16">
        <v>133158</v>
      </c>
      <c r="AD152" s="16">
        <v>7364251</v>
      </c>
      <c r="AE152" s="16" t="s">
        <v>165</v>
      </c>
      <c r="AF152" s="16" t="s">
        <v>165</v>
      </c>
      <c r="AG152" s="16" t="s">
        <v>165</v>
      </c>
      <c r="AH152" s="16" t="s">
        <v>165</v>
      </c>
      <c r="AI152" s="16">
        <v>1494</v>
      </c>
      <c r="AJ152" s="16">
        <v>9972</v>
      </c>
      <c r="AK152" s="16" t="s">
        <v>165</v>
      </c>
      <c r="AL152" s="16" t="s">
        <v>165</v>
      </c>
      <c r="AM152" s="16" t="s">
        <v>165</v>
      </c>
      <c r="AN152" s="16">
        <v>5804844</v>
      </c>
      <c r="AO152" s="16">
        <v>3189385</v>
      </c>
      <c r="AP152" s="16" t="s">
        <v>165</v>
      </c>
      <c r="AQ152" s="16">
        <v>42211</v>
      </c>
      <c r="AR152" s="16">
        <v>830999</v>
      </c>
      <c r="AS152" s="16">
        <v>165990</v>
      </c>
      <c r="AT152" s="16">
        <v>39461796</v>
      </c>
      <c r="AU152" s="16">
        <v>656115</v>
      </c>
      <c r="AV152" s="16">
        <v>56876</v>
      </c>
      <c r="AW152" s="16">
        <v>7711</v>
      </c>
      <c r="AX152" s="16">
        <v>4006680</v>
      </c>
      <c r="AY152" s="16">
        <v>5698908</v>
      </c>
      <c r="AZ152" s="16">
        <v>456761</v>
      </c>
      <c r="BA152" s="16">
        <v>25118613</v>
      </c>
      <c r="BB152" s="16">
        <v>3460132</v>
      </c>
      <c r="BC152" s="16">
        <v>2965010</v>
      </c>
      <c r="BD152" s="16">
        <v>90495970</v>
      </c>
      <c r="BE152" s="16">
        <v>12008285</v>
      </c>
      <c r="BF152" s="16">
        <v>2893182</v>
      </c>
      <c r="BG152" s="16">
        <v>2432392</v>
      </c>
      <c r="BH152" s="16">
        <v>6266742</v>
      </c>
      <c r="BI152" s="16">
        <v>2848361</v>
      </c>
      <c r="BJ152" s="16">
        <v>28929008</v>
      </c>
      <c r="BK152" s="16">
        <v>1080180</v>
      </c>
      <c r="BL152" s="16">
        <v>8264645</v>
      </c>
      <c r="BM152" s="16">
        <v>6960371</v>
      </c>
      <c r="BN152" s="16">
        <v>19857185</v>
      </c>
      <c r="BO152" s="16">
        <v>17749049</v>
      </c>
      <c r="BP152" s="16" t="s">
        <v>165</v>
      </c>
      <c r="BQ152" s="16">
        <v>233041</v>
      </c>
      <c r="BR152" s="16" t="s">
        <v>165</v>
      </c>
      <c r="BS152" s="16">
        <v>574137</v>
      </c>
      <c r="BT152" s="16" t="s">
        <v>165</v>
      </c>
      <c r="BU152" s="16" t="s">
        <v>165</v>
      </c>
      <c r="BV152" s="16" t="s">
        <v>165</v>
      </c>
      <c r="BW152" s="16" t="s">
        <v>165</v>
      </c>
      <c r="BX152" s="16" t="s">
        <v>165</v>
      </c>
      <c r="BY152" s="16" t="s">
        <v>165</v>
      </c>
      <c r="BZ152" s="16" t="s">
        <v>165</v>
      </c>
      <c r="CA152" s="16" t="s">
        <v>165</v>
      </c>
      <c r="CB152" s="16" t="s">
        <v>165</v>
      </c>
      <c r="CC152" s="16" t="s">
        <v>165</v>
      </c>
      <c r="CD152" s="16" t="s">
        <v>165</v>
      </c>
      <c r="CE152" s="16" t="s">
        <v>165</v>
      </c>
      <c r="CF152" s="16">
        <v>5159515</v>
      </c>
      <c r="CG152" s="16">
        <v>5159515</v>
      </c>
      <c r="CH152" s="16">
        <v>4567967</v>
      </c>
      <c r="CI152" s="16">
        <v>591548</v>
      </c>
      <c r="CJ152" s="16" t="s">
        <v>165</v>
      </c>
      <c r="CK152" s="16">
        <v>9018066</v>
      </c>
      <c r="CL152" s="16" t="s">
        <v>165</v>
      </c>
      <c r="CM152" s="16">
        <v>1490059</v>
      </c>
      <c r="CN152" s="16">
        <v>23372011</v>
      </c>
      <c r="CO152" s="17" t="s">
        <v>165</v>
      </c>
    </row>
    <row r="153" spans="1:93" s="13" customFormat="1" ht="13.5">
      <c r="A153" s="14" t="s">
        <v>704</v>
      </c>
      <c r="B153" s="15" t="s">
        <v>296</v>
      </c>
      <c r="C153" s="100">
        <v>131211</v>
      </c>
      <c r="D153" s="15" t="s">
        <v>297</v>
      </c>
      <c r="E153" s="15" t="s">
        <v>318</v>
      </c>
      <c r="F153" s="16">
        <v>34476973</v>
      </c>
      <c r="G153" s="16">
        <v>509586</v>
      </c>
      <c r="H153" s="16">
        <v>3451993</v>
      </c>
      <c r="I153" s="16">
        <v>36843</v>
      </c>
      <c r="J153" s="16">
        <v>47250</v>
      </c>
      <c r="K153" s="16" t="s">
        <v>165</v>
      </c>
      <c r="L153" s="16">
        <v>213094</v>
      </c>
      <c r="M153" s="16">
        <v>3154806</v>
      </c>
      <c r="N153" s="16">
        <v>66017</v>
      </c>
      <c r="O153" s="16">
        <v>22487255</v>
      </c>
      <c r="P153" s="16">
        <v>14735111</v>
      </c>
      <c r="Q153" s="16">
        <v>11898018</v>
      </c>
      <c r="R153" s="16">
        <v>224112</v>
      </c>
      <c r="S153" s="16">
        <v>2612981</v>
      </c>
      <c r="T153" s="16">
        <v>7752144</v>
      </c>
      <c r="U153" s="16">
        <v>155816</v>
      </c>
      <c r="V153" s="16">
        <v>403997</v>
      </c>
      <c r="W153" s="16">
        <v>1056</v>
      </c>
      <c r="X153" s="16">
        <v>37367</v>
      </c>
      <c r="Y153" s="16">
        <v>1344457</v>
      </c>
      <c r="Z153" s="16">
        <v>4325</v>
      </c>
      <c r="AA153" s="16">
        <v>3756</v>
      </c>
      <c r="AB153" s="16">
        <v>85329</v>
      </c>
      <c r="AC153" s="16">
        <v>191892</v>
      </c>
      <c r="AD153" s="16">
        <v>5514002</v>
      </c>
      <c r="AE153" s="16" t="s">
        <v>165</v>
      </c>
      <c r="AF153" s="16" t="s">
        <v>165</v>
      </c>
      <c r="AG153" s="16" t="s">
        <v>165</v>
      </c>
      <c r="AH153" s="16" t="s">
        <v>165</v>
      </c>
      <c r="AI153" s="16" t="s">
        <v>165</v>
      </c>
      <c r="AJ153" s="16">
        <v>10147</v>
      </c>
      <c r="AK153" s="16" t="s">
        <v>165</v>
      </c>
      <c r="AL153" s="16" t="s">
        <v>165</v>
      </c>
      <c r="AM153" s="16" t="s">
        <v>165</v>
      </c>
      <c r="AN153" s="16">
        <v>4672354</v>
      </c>
      <c r="AO153" s="16">
        <v>2525979</v>
      </c>
      <c r="AP153" s="16" t="s">
        <v>165</v>
      </c>
      <c r="AQ153" s="16">
        <v>31542</v>
      </c>
      <c r="AR153" s="16">
        <v>732247</v>
      </c>
      <c r="AS153" s="16">
        <v>122615</v>
      </c>
      <c r="AT153" s="16">
        <v>37349469</v>
      </c>
      <c r="AU153" s="16">
        <v>627291</v>
      </c>
      <c r="AV153" s="16">
        <v>57256</v>
      </c>
      <c r="AW153" s="16">
        <v>12218</v>
      </c>
      <c r="AX153" s="16">
        <v>4554349</v>
      </c>
      <c r="AY153" s="16">
        <v>3364833</v>
      </c>
      <c r="AZ153" s="16">
        <v>394266</v>
      </c>
      <c r="BA153" s="16">
        <v>24886728</v>
      </c>
      <c r="BB153" s="16">
        <v>3452528</v>
      </c>
      <c r="BC153" s="16">
        <v>1288265</v>
      </c>
      <c r="BD153" s="16">
        <v>103573389</v>
      </c>
      <c r="BE153" s="16">
        <v>11815065</v>
      </c>
      <c r="BF153" s="16">
        <v>2904142</v>
      </c>
      <c r="BG153" s="16">
        <v>2450784</v>
      </c>
      <c r="BH153" s="16">
        <v>5675559</v>
      </c>
      <c r="BI153" s="16">
        <v>3235364</v>
      </c>
      <c r="BJ153" s="16">
        <v>37431004</v>
      </c>
      <c r="BK153" s="16">
        <v>1639889</v>
      </c>
      <c r="BL153" s="16">
        <v>12111633</v>
      </c>
      <c r="BM153" s="16">
        <v>10641128</v>
      </c>
      <c r="BN153" s="16">
        <v>24942249</v>
      </c>
      <c r="BO153" s="16">
        <v>23944583</v>
      </c>
      <c r="BP153" s="16" t="s">
        <v>165</v>
      </c>
      <c r="BQ153" s="16">
        <v>169158</v>
      </c>
      <c r="BR153" s="16" t="s">
        <v>165</v>
      </c>
      <c r="BS153" s="16">
        <v>207964</v>
      </c>
      <c r="BT153" s="16" t="s">
        <v>165</v>
      </c>
      <c r="BU153" s="16" t="s">
        <v>165</v>
      </c>
      <c r="BV153" s="16" t="s">
        <v>165</v>
      </c>
      <c r="BW153" s="16" t="s">
        <v>165</v>
      </c>
      <c r="BX153" s="16" t="s">
        <v>165</v>
      </c>
      <c r="BY153" s="16" t="s">
        <v>165</v>
      </c>
      <c r="BZ153" s="16" t="s">
        <v>165</v>
      </c>
      <c r="CA153" s="16" t="s">
        <v>165</v>
      </c>
      <c r="CB153" s="16" t="s">
        <v>165</v>
      </c>
      <c r="CC153" s="16" t="s">
        <v>165</v>
      </c>
      <c r="CD153" s="16" t="s">
        <v>165</v>
      </c>
      <c r="CE153" s="16" t="s">
        <v>165</v>
      </c>
      <c r="CF153" s="16">
        <v>6247397</v>
      </c>
      <c r="CG153" s="16">
        <v>6247397</v>
      </c>
      <c r="CH153" s="16">
        <v>5533802</v>
      </c>
      <c r="CI153" s="16">
        <v>713595</v>
      </c>
      <c r="CJ153" s="16" t="s">
        <v>165</v>
      </c>
      <c r="CK153" s="16">
        <v>20688659</v>
      </c>
      <c r="CL153" s="16" t="s">
        <v>165</v>
      </c>
      <c r="CM153" s="16">
        <v>52937</v>
      </c>
      <c r="CN153" s="16">
        <v>25958657</v>
      </c>
      <c r="CO153" s="17" t="s">
        <v>165</v>
      </c>
    </row>
    <row r="154" spans="1:93" s="13" customFormat="1" ht="13.5">
      <c r="A154" s="14" t="s">
        <v>704</v>
      </c>
      <c r="B154" s="15" t="s">
        <v>296</v>
      </c>
      <c r="C154" s="100">
        <v>131229</v>
      </c>
      <c r="D154" s="15" t="s">
        <v>297</v>
      </c>
      <c r="E154" s="15" t="s">
        <v>319</v>
      </c>
      <c r="F154" s="16">
        <v>28707345</v>
      </c>
      <c r="G154" s="16">
        <v>429899</v>
      </c>
      <c r="H154" s="16">
        <v>3015676</v>
      </c>
      <c r="I154" s="16">
        <v>35900</v>
      </c>
      <c r="J154" s="16">
        <v>35946</v>
      </c>
      <c r="K154" s="16" t="s">
        <v>165</v>
      </c>
      <c r="L154" s="16">
        <v>1109269</v>
      </c>
      <c r="M154" s="16">
        <v>1834561</v>
      </c>
      <c r="N154" s="16">
        <v>97045</v>
      </c>
      <c r="O154" s="16">
        <v>18478982</v>
      </c>
      <c r="P154" s="16">
        <v>12690888</v>
      </c>
      <c r="Q154" s="16">
        <v>10379791</v>
      </c>
      <c r="R154" s="16">
        <v>177917</v>
      </c>
      <c r="S154" s="16">
        <v>2133180</v>
      </c>
      <c r="T154" s="16">
        <v>5788094</v>
      </c>
      <c r="U154" s="16">
        <v>115142</v>
      </c>
      <c r="V154" s="16">
        <v>303942</v>
      </c>
      <c r="W154" s="16" t="s">
        <v>165</v>
      </c>
      <c r="X154" s="16">
        <v>31201</v>
      </c>
      <c r="Y154" s="16">
        <v>390017</v>
      </c>
      <c r="Z154" s="16" t="s">
        <v>165</v>
      </c>
      <c r="AA154" s="16" t="s">
        <v>165</v>
      </c>
      <c r="AB154" s="16">
        <v>74864</v>
      </c>
      <c r="AC154" s="16">
        <v>115750</v>
      </c>
      <c r="AD154" s="16">
        <v>4742307</v>
      </c>
      <c r="AE154" s="16" t="s">
        <v>165</v>
      </c>
      <c r="AF154" s="16" t="s">
        <v>165</v>
      </c>
      <c r="AG154" s="16">
        <v>2006</v>
      </c>
      <c r="AH154" s="16" t="s">
        <v>165</v>
      </c>
      <c r="AI154" s="16">
        <v>591</v>
      </c>
      <c r="AJ154" s="16">
        <v>12274</v>
      </c>
      <c r="AK154" s="16" t="s">
        <v>165</v>
      </c>
      <c r="AL154" s="16" t="s">
        <v>165</v>
      </c>
      <c r="AM154" s="16" t="s">
        <v>165</v>
      </c>
      <c r="AN154" s="16">
        <v>3718160</v>
      </c>
      <c r="AO154" s="16">
        <v>2469711</v>
      </c>
      <c r="AP154" s="16" t="s">
        <v>165</v>
      </c>
      <c r="AQ154" s="16">
        <v>31936</v>
      </c>
      <c r="AR154" s="16">
        <v>465936</v>
      </c>
      <c r="AS154" s="16">
        <v>102852</v>
      </c>
      <c r="AT154" s="16">
        <v>23873191</v>
      </c>
      <c r="AU154" s="16">
        <v>435666</v>
      </c>
      <c r="AV154" s="16">
        <v>37244</v>
      </c>
      <c r="AW154" s="16">
        <v>14525</v>
      </c>
      <c r="AX154" s="16">
        <v>3161382</v>
      </c>
      <c r="AY154" s="16">
        <v>3187787</v>
      </c>
      <c r="AZ154" s="16">
        <v>313759</v>
      </c>
      <c r="BA154" s="16">
        <v>13713110</v>
      </c>
      <c r="BB154" s="16">
        <v>3009718</v>
      </c>
      <c r="BC154" s="16">
        <v>2134187</v>
      </c>
      <c r="BD154" s="16">
        <v>65079714</v>
      </c>
      <c r="BE154" s="16">
        <v>9007631</v>
      </c>
      <c r="BF154" s="16">
        <v>2941779</v>
      </c>
      <c r="BG154" s="16">
        <v>1602910</v>
      </c>
      <c r="BH154" s="16">
        <v>4082074</v>
      </c>
      <c r="BI154" s="16">
        <v>1983778</v>
      </c>
      <c r="BJ154" s="16">
        <v>20623858</v>
      </c>
      <c r="BK154" s="16">
        <v>944266</v>
      </c>
      <c r="BL154" s="16">
        <v>6234194</v>
      </c>
      <c r="BM154" s="16">
        <v>4397207</v>
      </c>
      <c r="BN154" s="16">
        <v>13998894</v>
      </c>
      <c r="BO154" s="16">
        <v>11762401</v>
      </c>
      <c r="BP154" s="16" t="s">
        <v>165</v>
      </c>
      <c r="BQ154" s="16">
        <v>62624</v>
      </c>
      <c r="BR154" s="16" t="s">
        <v>165</v>
      </c>
      <c r="BS154" s="16">
        <v>328146</v>
      </c>
      <c r="BT154" s="16" t="s">
        <v>165</v>
      </c>
      <c r="BU154" s="16" t="s">
        <v>165</v>
      </c>
      <c r="BV154" s="16" t="s">
        <v>165</v>
      </c>
      <c r="BW154" s="16" t="s">
        <v>165</v>
      </c>
      <c r="BX154" s="16" t="s">
        <v>165</v>
      </c>
      <c r="BY154" s="16" t="s">
        <v>165</v>
      </c>
      <c r="BZ154" s="16" t="s">
        <v>165</v>
      </c>
      <c r="CA154" s="16" t="s">
        <v>165</v>
      </c>
      <c r="CB154" s="16" t="s">
        <v>165</v>
      </c>
      <c r="CC154" s="16" t="s">
        <v>165</v>
      </c>
      <c r="CD154" s="16" t="s">
        <v>165</v>
      </c>
      <c r="CE154" s="16" t="s">
        <v>165</v>
      </c>
      <c r="CF154" s="16">
        <v>4609086</v>
      </c>
      <c r="CG154" s="16">
        <v>4609086</v>
      </c>
      <c r="CH154" s="16">
        <v>4417691</v>
      </c>
      <c r="CI154" s="16">
        <v>191395</v>
      </c>
      <c r="CJ154" s="16" t="s">
        <v>165</v>
      </c>
      <c r="CK154" s="16">
        <v>11120960</v>
      </c>
      <c r="CL154" s="16" t="s">
        <v>165</v>
      </c>
      <c r="CM154" s="16">
        <v>4501745</v>
      </c>
      <c r="CN154" s="16">
        <v>17422636</v>
      </c>
      <c r="CO154" s="17" t="s">
        <v>165</v>
      </c>
    </row>
    <row r="155" spans="1:93" s="13" customFormat="1" ht="13.5">
      <c r="A155" s="14" t="s">
        <v>704</v>
      </c>
      <c r="B155" s="15" t="s">
        <v>296</v>
      </c>
      <c r="C155" s="100">
        <v>131237</v>
      </c>
      <c r="D155" s="15" t="s">
        <v>297</v>
      </c>
      <c r="E155" s="15" t="s">
        <v>320</v>
      </c>
      <c r="F155" s="16">
        <v>33079675</v>
      </c>
      <c r="G155" s="16">
        <v>477452</v>
      </c>
      <c r="H155" s="16">
        <v>2131596</v>
      </c>
      <c r="I155" s="16">
        <v>37356</v>
      </c>
      <c r="J155" s="16">
        <v>17425</v>
      </c>
      <c r="K155" s="16" t="s">
        <v>165</v>
      </c>
      <c r="L155" s="16">
        <v>231642</v>
      </c>
      <c r="M155" s="16">
        <v>1845173</v>
      </c>
      <c r="N155" s="16">
        <v>63269</v>
      </c>
      <c r="O155" s="16">
        <v>22740005</v>
      </c>
      <c r="P155" s="16">
        <v>15298141</v>
      </c>
      <c r="Q155" s="16">
        <v>12504719</v>
      </c>
      <c r="R155" s="16">
        <v>227462</v>
      </c>
      <c r="S155" s="16">
        <v>2565960</v>
      </c>
      <c r="T155" s="16">
        <v>7415090</v>
      </c>
      <c r="U155" s="16">
        <v>130488</v>
      </c>
      <c r="V155" s="16">
        <v>353964</v>
      </c>
      <c r="W155" s="16">
        <v>2816</v>
      </c>
      <c r="X155" s="16">
        <v>42175</v>
      </c>
      <c r="Y155" s="16">
        <v>912031</v>
      </c>
      <c r="Z155" s="16" t="s">
        <v>165</v>
      </c>
      <c r="AA155" s="16" t="s">
        <v>165</v>
      </c>
      <c r="AB155" s="16">
        <v>109224</v>
      </c>
      <c r="AC155" s="16">
        <v>100177</v>
      </c>
      <c r="AD155" s="16">
        <v>5755843</v>
      </c>
      <c r="AE155" s="16" t="s">
        <v>165</v>
      </c>
      <c r="AF155" s="16" t="s">
        <v>165</v>
      </c>
      <c r="AG155" s="16" t="s">
        <v>165</v>
      </c>
      <c r="AH155" s="16" t="s">
        <v>165</v>
      </c>
      <c r="AI155" s="16">
        <v>565</v>
      </c>
      <c r="AJ155" s="16">
        <v>7807</v>
      </c>
      <c r="AK155" s="16" t="s">
        <v>165</v>
      </c>
      <c r="AL155" s="16" t="s">
        <v>165</v>
      </c>
      <c r="AM155" s="16">
        <v>26774</v>
      </c>
      <c r="AN155" s="16">
        <v>4672854</v>
      </c>
      <c r="AO155" s="16">
        <v>2259158</v>
      </c>
      <c r="AP155" s="16" t="s">
        <v>165</v>
      </c>
      <c r="AQ155" s="16">
        <v>29920</v>
      </c>
      <c r="AR155" s="16">
        <v>705421</v>
      </c>
      <c r="AS155" s="16">
        <v>139175</v>
      </c>
      <c r="AT155" s="16">
        <v>36134961</v>
      </c>
      <c r="AU155" s="16">
        <v>987144</v>
      </c>
      <c r="AV155" s="16">
        <v>53249</v>
      </c>
      <c r="AW155" s="16">
        <v>3595</v>
      </c>
      <c r="AX155" s="16">
        <v>4087878</v>
      </c>
      <c r="AY155" s="16">
        <v>3020975</v>
      </c>
      <c r="AZ155" s="16">
        <v>428042</v>
      </c>
      <c r="BA155" s="16">
        <v>25109319</v>
      </c>
      <c r="BB155" s="16">
        <v>2444759</v>
      </c>
      <c r="BC155" s="16">
        <v>4862120</v>
      </c>
      <c r="BD155" s="16">
        <v>90862308</v>
      </c>
      <c r="BE155" s="16">
        <v>10707967</v>
      </c>
      <c r="BF155" s="16">
        <v>2873218</v>
      </c>
      <c r="BG155" s="16">
        <v>2404734</v>
      </c>
      <c r="BH155" s="16">
        <v>6544638</v>
      </c>
      <c r="BI155" s="16">
        <v>1290111</v>
      </c>
      <c r="BJ155" s="16">
        <v>23484446</v>
      </c>
      <c r="BK155" s="16">
        <v>871847</v>
      </c>
      <c r="BL155" s="16">
        <v>9819305</v>
      </c>
      <c r="BM155" s="16">
        <v>8779530</v>
      </c>
      <c r="BN155" s="16">
        <v>12791338</v>
      </c>
      <c r="BO155" s="16">
        <v>12152093</v>
      </c>
      <c r="BP155" s="16" t="s">
        <v>165</v>
      </c>
      <c r="BQ155" s="16">
        <v>55997</v>
      </c>
      <c r="BR155" s="16">
        <v>104007</v>
      </c>
      <c r="BS155" s="16">
        <v>713799</v>
      </c>
      <c r="BT155" s="16">
        <v>321837</v>
      </c>
      <c r="BU155" s="16" t="s">
        <v>165</v>
      </c>
      <c r="BV155" s="16" t="s">
        <v>165</v>
      </c>
      <c r="BW155" s="16" t="s">
        <v>165</v>
      </c>
      <c r="BX155" s="16" t="s">
        <v>165</v>
      </c>
      <c r="BY155" s="16" t="s">
        <v>165</v>
      </c>
      <c r="BZ155" s="16" t="s">
        <v>165</v>
      </c>
      <c r="CA155" s="16" t="s">
        <v>165</v>
      </c>
      <c r="CB155" s="16" t="s">
        <v>165</v>
      </c>
      <c r="CC155" s="16" t="s">
        <v>165</v>
      </c>
      <c r="CD155" s="16" t="s">
        <v>165</v>
      </c>
      <c r="CE155" s="16" t="s">
        <v>165</v>
      </c>
      <c r="CF155" s="16">
        <v>2349425</v>
      </c>
      <c r="CG155" s="16">
        <v>2349425</v>
      </c>
      <c r="CH155" s="16">
        <v>2212242</v>
      </c>
      <c r="CI155" s="16">
        <v>137183</v>
      </c>
      <c r="CJ155" s="16" t="s">
        <v>165</v>
      </c>
      <c r="CK155" s="16">
        <v>19763986</v>
      </c>
      <c r="CL155" s="16" t="s">
        <v>165</v>
      </c>
      <c r="CM155" s="16">
        <v>165043</v>
      </c>
      <c r="CN155" s="16">
        <v>23755865</v>
      </c>
      <c r="CO155" s="17" t="s">
        <v>165</v>
      </c>
    </row>
    <row r="156" spans="1:93" s="13" customFormat="1" ht="13.5">
      <c r="A156" s="14" t="s">
        <v>704</v>
      </c>
      <c r="B156" s="15" t="s">
        <v>166</v>
      </c>
      <c r="C156" s="100">
        <v>132012</v>
      </c>
      <c r="D156" s="15" t="s">
        <v>297</v>
      </c>
      <c r="E156" s="15" t="s">
        <v>321</v>
      </c>
      <c r="F156" s="16">
        <v>27617924</v>
      </c>
      <c r="G156" s="16">
        <v>426989</v>
      </c>
      <c r="H156" s="16">
        <v>1931700</v>
      </c>
      <c r="I156" s="16">
        <v>26390</v>
      </c>
      <c r="J156" s="16">
        <v>35863</v>
      </c>
      <c r="K156" s="16">
        <v>125094</v>
      </c>
      <c r="L156" s="16">
        <v>234719</v>
      </c>
      <c r="M156" s="16">
        <v>1509634</v>
      </c>
      <c r="N156" s="16">
        <v>74259</v>
      </c>
      <c r="O156" s="16">
        <v>18592675</v>
      </c>
      <c r="P156" s="16">
        <v>12493551</v>
      </c>
      <c r="Q156" s="16">
        <v>10580265</v>
      </c>
      <c r="R156" s="16">
        <v>256702</v>
      </c>
      <c r="S156" s="16">
        <v>1656584</v>
      </c>
      <c r="T156" s="16">
        <v>6099124</v>
      </c>
      <c r="U156" s="16">
        <v>53415</v>
      </c>
      <c r="V156" s="16">
        <v>212693</v>
      </c>
      <c r="W156" s="16" t="s">
        <v>165</v>
      </c>
      <c r="X156" s="16">
        <v>29064</v>
      </c>
      <c r="Y156" s="16">
        <v>924409</v>
      </c>
      <c r="Z156" s="16" t="s">
        <v>165</v>
      </c>
      <c r="AA156" s="16" t="s">
        <v>165</v>
      </c>
      <c r="AB156" s="16">
        <v>64732</v>
      </c>
      <c r="AC156" s="16">
        <v>193660</v>
      </c>
      <c r="AD156" s="16">
        <v>4611089</v>
      </c>
      <c r="AE156" s="16" t="s">
        <v>165</v>
      </c>
      <c r="AF156" s="16" t="s">
        <v>165</v>
      </c>
      <c r="AG156" s="16">
        <v>3181</v>
      </c>
      <c r="AH156" s="16" t="s">
        <v>165</v>
      </c>
      <c r="AI156" s="16" t="s">
        <v>165</v>
      </c>
      <c r="AJ156" s="16">
        <v>6881</v>
      </c>
      <c r="AK156" s="16" t="s">
        <v>165</v>
      </c>
      <c r="AL156" s="16" t="s">
        <v>165</v>
      </c>
      <c r="AM156" s="16" t="s">
        <v>165</v>
      </c>
      <c r="AN156" s="16">
        <v>3469905</v>
      </c>
      <c r="AO156" s="16">
        <v>2667994</v>
      </c>
      <c r="AP156" s="16">
        <v>1033</v>
      </c>
      <c r="AQ156" s="16">
        <v>30477</v>
      </c>
      <c r="AR156" s="16">
        <v>422892</v>
      </c>
      <c r="AS156" s="16">
        <v>119775</v>
      </c>
      <c r="AT156" s="16">
        <v>22588073</v>
      </c>
      <c r="AU156" s="16">
        <v>979554</v>
      </c>
      <c r="AV156" s="16">
        <v>98401</v>
      </c>
      <c r="AW156" s="16">
        <v>2102</v>
      </c>
      <c r="AX156" s="16">
        <v>3393403</v>
      </c>
      <c r="AY156" s="16">
        <v>627570</v>
      </c>
      <c r="AZ156" s="16">
        <v>155735</v>
      </c>
      <c r="BA156" s="16">
        <v>14880383</v>
      </c>
      <c r="BB156" s="16">
        <v>2450925</v>
      </c>
      <c r="BC156" s="16">
        <v>2143787</v>
      </c>
      <c r="BD156" s="16">
        <v>68377582</v>
      </c>
      <c r="BE156" s="16">
        <v>15600546</v>
      </c>
      <c r="BF156" s="16">
        <v>8291592</v>
      </c>
      <c r="BG156" s="16">
        <v>2114634</v>
      </c>
      <c r="BH156" s="16">
        <v>4808634</v>
      </c>
      <c r="BI156" s="16">
        <v>2500320</v>
      </c>
      <c r="BJ156" s="16">
        <v>18306475</v>
      </c>
      <c r="BK156" s="16">
        <v>888058</v>
      </c>
      <c r="BL156" s="16">
        <v>4161464</v>
      </c>
      <c r="BM156" s="16">
        <v>2932402</v>
      </c>
      <c r="BN156" s="16">
        <v>14124149</v>
      </c>
      <c r="BO156" s="16">
        <v>13109379</v>
      </c>
      <c r="BP156" s="16" t="s">
        <v>165</v>
      </c>
      <c r="BQ156" s="16">
        <v>20862</v>
      </c>
      <c r="BR156" s="16" t="s">
        <v>165</v>
      </c>
      <c r="BS156" s="16" t="s">
        <v>165</v>
      </c>
      <c r="BT156" s="16" t="s">
        <v>165</v>
      </c>
      <c r="BU156" s="16" t="s">
        <v>165</v>
      </c>
      <c r="BV156" s="16" t="s">
        <v>165</v>
      </c>
      <c r="BW156" s="16" t="s">
        <v>165</v>
      </c>
      <c r="BX156" s="16" t="s">
        <v>165</v>
      </c>
      <c r="BY156" s="16" t="s">
        <v>165</v>
      </c>
      <c r="BZ156" s="16" t="s">
        <v>165</v>
      </c>
      <c r="CA156" s="16" t="s">
        <v>165</v>
      </c>
      <c r="CB156" s="16" t="s">
        <v>165</v>
      </c>
      <c r="CC156" s="16" t="s">
        <v>165</v>
      </c>
      <c r="CD156" s="16" t="s">
        <v>165</v>
      </c>
      <c r="CE156" s="16" t="s">
        <v>165</v>
      </c>
      <c r="CF156" s="16">
        <v>12648003</v>
      </c>
      <c r="CG156" s="16">
        <v>12648003</v>
      </c>
      <c r="CH156" s="16">
        <v>11312215</v>
      </c>
      <c r="CI156" s="16">
        <v>1335788</v>
      </c>
      <c r="CJ156" s="16" t="s">
        <v>165</v>
      </c>
      <c r="CK156" s="16">
        <v>2558604</v>
      </c>
      <c r="CL156" s="16">
        <v>1500</v>
      </c>
      <c r="CM156" s="16">
        <v>129615</v>
      </c>
      <c r="CN156" s="16">
        <v>23972123</v>
      </c>
      <c r="CO156" s="17" t="s">
        <v>165</v>
      </c>
    </row>
    <row r="157" spans="1:93" s="13" customFormat="1" ht="13.5">
      <c r="A157" s="14" t="s">
        <v>704</v>
      </c>
      <c r="B157" s="15" t="s">
        <v>168</v>
      </c>
      <c r="C157" s="100">
        <v>132021</v>
      </c>
      <c r="D157" s="15" t="s">
        <v>297</v>
      </c>
      <c r="E157" s="15" t="s">
        <v>322</v>
      </c>
      <c r="F157" s="16">
        <v>9843429</v>
      </c>
      <c r="G157" s="16">
        <v>268321</v>
      </c>
      <c r="H157" s="16">
        <v>1207799</v>
      </c>
      <c r="I157" s="16">
        <v>24792</v>
      </c>
      <c r="J157" s="16">
        <v>19029</v>
      </c>
      <c r="K157" s="16">
        <v>17461</v>
      </c>
      <c r="L157" s="16">
        <v>78757</v>
      </c>
      <c r="M157" s="16">
        <v>1067760</v>
      </c>
      <c r="N157" s="16">
        <v>62833</v>
      </c>
      <c r="O157" s="16">
        <v>6388235</v>
      </c>
      <c r="P157" s="16">
        <v>4191657</v>
      </c>
      <c r="Q157" s="16">
        <v>3637116</v>
      </c>
      <c r="R157" s="16">
        <v>97110</v>
      </c>
      <c r="S157" s="16">
        <v>457431</v>
      </c>
      <c r="T157" s="16">
        <v>2196578</v>
      </c>
      <c r="U157" s="16">
        <v>31125</v>
      </c>
      <c r="V157" s="16">
        <v>112620</v>
      </c>
      <c r="W157" s="16" t="s">
        <v>165</v>
      </c>
      <c r="X157" s="16">
        <v>3548</v>
      </c>
      <c r="Y157" s="16">
        <v>391479</v>
      </c>
      <c r="Z157" s="16" t="s">
        <v>165</v>
      </c>
      <c r="AA157" s="16">
        <v>26</v>
      </c>
      <c r="AB157" s="16">
        <v>2441</v>
      </c>
      <c r="AC157" s="16">
        <v>70930</v>
      </c>
      <c r="AD157" s="16">
        <v>1584409</v>
      </c>
      <c r="AE157" s="16" t="s">
        <v>165</v>
      </c>
      <c r="AF157" s="16" t="s">
        <v>165</v>
      </c>
      <c r="AG157" s="16" t="s">
        <v>165</v>
      </c>
      <c r="AH157" s="16" t="s">
        <v>165</v>
      </c>
      <c r="AI157" s="16" t="s">
        <v>165</v>
      </c>
      <c r="AJ157" s="16" t="s">
        <v>165</v>
      </c>
      <c r="AK157" s="16" t="s">
        <v>165</v>
      </c>
      <c r="AL157" s="16" t="s">
        <v>165</v>
      </c>
      <c r="AM157" s="16" t="s">
        <v>165</v>
      </c>
      <c r="AN157" s="16">
        <v>1280922</v>
      </c>
      <c r="AO157" s="16">
        <v>411731</v>
      </c>
      <c r="AP157" s="16" t="s">
        <v>165</v>
      </c>
      <c r="AQ157" s="16">
        <v>8585</v>
      </c>
      <c r="AR157" s="16">
        <v>215003</v>
      </c>
      <c r="AS157" s="16">
        <v>55560</v>
      </c>
      <c r="AT157" s="16">
        <v>11011153</v>
      </c>
      <c r="AU157" s="16">
        <v>411422</v>
      </c>
      <c r="AV157" s="16">
        <v>35449</v>
      </c>
      <c r="AW157" s="16">
        <v>3173</v>
      </c>
      <c r="AX157" s="16">
        <v>1264642</v>
      </c>
      <c r="AY157" s="16">
        <v>246110</v>
      </c>
      <c r="AZ157" s="16">
        <v>113786</v>
      </c>
      <c r="BA157" s="16">
        <v>8075180</v>
      </c>
      <c r="BB157" s="16">
        <v>861391</v>
      </c>
      <c r="BC157" s="16">
        <v>718535</v>
      </c>
      <c r="BD157" s="16">
        <v>24345169</v>
      </c>
      <c r="BE157" s="16">
        <v>5900390</v>
      </c>
      <c r="BF157" s="16">
        <v>3339026</v>
      </c>
      <c r="BG157" s="16">
        <v>637071</v>
      </c>
      <c r="BH157" s="16">
        <v>2138738</v>
      </c>
      <c r="BI157" s="16">
        <v>422626</v>
      </c>
      <c r="BJ157" s="16">
        <v>8226052</v>
      </c>
      <c r="BK157" s="16">
        <v>108192</v>
      </c>
      <c r="BL157" s="16">
        <v>2294097</v>
      </c>
      <c r="BM157" s="16">
        <v>280110</v>
      </c>
      <c r="BN157" s="16">
        <v>5931955</v>
      </c>
      <c r="BO157" s="16">
        <v>5044566</v>
      </c>
      <c r="BP157" s="16" t="s">
        <v>165</v>
      </c>
      <c r="BQ157" s="16" t="s">
        <v>165</v>
      </c>
      <c r="BR157" s="16" t="s">
        <v>165</v>
      </c>
      <c r="BS157" s="16" t="s">
        <v>165</v>
      </c>
      <c r="BT157" s="16" t="s">
        <v>165</v>
      </c>
      <c r="BU157" s="16" t="s">
        <v>165</v>
      </c>
      <c r="BV157" s="16" t="s">
        <v>165</v>
      </c>
      <c r="BW157" s="16" t="s">
        <v>165</v>
      </c>
      <c r="BX157" s="16" t="s">
        <v>165</v>
      </c>
      <c r="BY157" s="16" t="s">
        <v>165</v>
      </c>
      <c r="BZ157" s="16" t="s">
        <v>165</v>
      </c>
      <c r="CA157" s="16" t="s">
        <v>165</v>
      </c>
      <c r="CB157" s="16" t="s">
        <v>165</v>
      </c>
      <c r="CC157" s="16" t="s">
        <v>165</v>
      </c>
      <c r="CD157" s="16" t="s">
        <v>165</v>
      </c>
      <c r="CE157" s="16" t="s">
        <v>165</v>
      </c>
      <c r="CF157" s="16">
        <v>4064280</v>
      </c>
      <c r="CG157" s="16">
        <v>4064280</v>
      </c>
      <c r="CH157" s="16">
        <v>3845142</v>
      </c>
      <c r="CI157" s="16">
        <v>219138</v>
      </c>
      <c r="CJ157" s="16" t="s">
        <v>165</v>
      </c>
      <c r="CK157" s="16">
        <v>2314061</v>
      </c>
      <c r="CL157" s="16" t="s">
        <v>165</v>
      </c>
      <c r="CM157" s="16">
        <v>62590</v>
      </c>
      <c r="CN157" s="16">
        <v>7328999</v>
      </c>
      <c r="CO157" s="17" t="s">
        <v>165</v>
      </c>
    </row>
    <row r="158" spans="1:93" s="13" customFormat="1" ht="13.5">
      <c r="A158" s="14" t="s">
        <v>704</v>
      </c>
      <c r="B158" s="15" t="s">
        <v>168</v>
      </c>
      <c r="C158" s="100">
        <v>132039</v>
      </c>
      <c r="D158" s="15" t="s">
        <v>297</v>
      </c>
      <c r="E158" s="15" t="s">
        <v>323</v>
      </c>
      <c r="F158" s="16">
        <v>8787917</v>
      </c>
      <c r="G158" s="16">
        <v>250042</v>
      </c>
      <c r="H158" s="16">
        <v>1460300</v>
      </c>
      <c r="I158" s="16">
        <v>16017</v>
      </c>
      <c r="J158" s="16" t="s">
        <v>165</v>
      </c>
      <c r="K158" s="16">
        <v>45188</v>
      </c>
      <c r="L158" s="16">
        <v>61232</v>
      </c>
      <c r="M158" s="16">
        <v>1337863</v>
      </c>
      <c r="N158" s="16">
        <v>74539</v>
      </c>
      <c r="O158" s="16">
        <v>5165943</v>
      </c>
      <c r="P158" s="16">
        <v>3285720</v>
      </c>
      <c r="Q158" s="16">
        <v>2771244</v>
      </c>
      <c r="R158" s="16">
        <v>49677</v>
      </c>
      <c r="S158" s="16">
        <v>464799</v>
      </c>
      <c r="T158" s="16">
        <v>1880223</v>
      </c>
      <c r="U158" s="16">
        <v>12810</v>
      </c>
      <c r="V158" s="16">
        <v>82609</v>
      </c>
      <c r="W158" s="16">
        <v>360</v>
      </c>
      <c r="X158" s="16">
        <v>103</v>
      </c>
      <c r="Y158" s="16">
        <v>431704</v>
      </c>
      <c r="Z158" s="16" t="s">
        <v>165</v>
      </c>
      <c r="AA158" s="16">
        <v>422</v>
      </c>
      <c r="AB158" s="16">
        <v>8810</v>
      </c>
      <c r="AC158" s="16">
        <v>83760</v>
      </c>
      <c r="AD158" s="16">
        <v>1259645</v>
      </c>
      <c r="AE158" s="16" t="s">
        <v>165</v>
      </c>
      <c r="AF158" s="16" t="s">
        <v>165</v>
      </c>
      <c r="AG158" s="16" t="s">
        <v>165</v>
      </c>
      <c r="AH158" s="16" t="s">
        <v>165</v>
      </c>
      <c r="AI158" s="16" t="s">
        <v>165</v>
      </c>
      <c r="AJ158" s="16" t="s">
        <v>165</v>
      </c>
      <c r="AK158" s="16" t="s">
        <v>165</v>
      </c>
      <c r="AL158" s="16" t="s">
        <v>165</v>
      </c>
      <c r="AM158" s="16" t="s">
        <v>165</v>
      </c>
      <c r="AN158" s="16">
        <v>1133429</v>
      </c>
      <c r="AO158" s="16">
        <v>470009</v>
      </c>
      <c r="AP158" s="16">
        <v>5810</v>
      </c>
      <c r="AQ158" s="16">
        <v>9704</v>
      </c>
      <c r="AR158" s="16">
        <v>218141</v>
      </c>
      <c r="AS158" s="16">
        <v>33625</v>
      </c>
      <c r="AT158" s="16">
        <v>13726168</v>
      </c>
      <c r="AU158" s="16">
        <v>303394</v>
      </c>
      <c r="AV158" s="16">
        <v>68719</v>
      </c>
      <c r="AW158" s="16">
        <v>3328</v>
      </c>
      <c r="AX158" s="16">
        <v>1507962</v>
      </c>
      <c r="AY158" s="16">
        <v>622451</v>
      </c>
      <c r="AZ158" s="16">
        <v>210246</v>
      </c>
      <c r="BA158" s="16">
        <v>9633994</v>
      </c>
      <c r="BB158" s="16">
        <v>1376074</v>
      </c>
      <c r="BC158" s="16">
        <v>630406</v>
      </c>
      <c r="BD158" s="16">
        <v>14704652</v>
      </c>
      <c r="BE158" s="16">
        <v>6111194</v>
      </c>
      <c r="BF158" s="16">
        <v>2232200</v>
      </c>
      <c r="BG158" s="16">
        <v>390351</v>
      </c>
      <c r="BH158" s="16">
        <v>3207202</v>
      </c>
      <c r="BI158" s="16">
        <v>671792</v>
      </c>
      <c r="BJ158" s="16">
        <v>12662067</v>
      </c>
      <c r="BK158" s="16">
        <v>150901</v>
      </c>
      <c r="BL158" s="16">
        <v>4717839</v>
      </c>
      <c r="BM158" s="16">
        <v>3996343</v>
      </c>
      <c r="BN158" s="16">
        <v>7944228</v>
      </c>
      <c r="BO158" s="16">
        <v>7546784</v>
      </c>
      <c r="BP158" s="16" t="s">
        <v>165</v>
      </c>
      <c r="BQ158" s="16" t="s">
        <v>165</v>
      </c>
      <c r="BR158" s="16" t="s">
        <v>165</v>
      </c>
      <c r="BS158" s="16" t="s">
        <v>165</v>
      </c>
      <c r="BT158" s="16" t="s">
        <v>165</v>
      </c>
      <c r="BU158" s="16" t="s">
        <v>165</v>
      </c>
      <c r="BV158" s="16" t="s">
        <v>165</v>
      </c>
      <c r="BW158" s="16" t="s">
        <v>165</v>
      </c>
      <c r="BX158" s="16" t="s">
        <v>165</v>
      </c>
      <c r="BY158" s="16" t="s">
        <v>165</v>
      </c>
      <c r="BZ158" s="16" t="s">
        <v>165</v>
      </c>
      <c r="CA158" s="16" t="s">
        <v>165</v>
      </c>
      <c r="CB158" s="16" t="s">
        <v>165</v>
      </c>
      <c r="CC158" s="16" t="s">
        <v>165</v>
      </c>
      <c r="CD158" s="16" t="s">
        <v>165</v>
      </c>
      <c r="CE158" s="16" t="s">
        <v>165</v>
      </c>
      <c r="CF158" s="16">
        <v>1896767</v>
      </c>
      <c r="CG158" s="16">
        <v>1896755</v>
      </c>
      <c r="CH158" s="16">
        <v>1694255</v>
      </c>
      <c r="CI158" s="16">
        <v>202500</v>
      </c>
      <c r="CJ158" s="16">
        <v>12</v>
      </c>
      <c r="CK158" s="16">
        <v>4517883</v>
      </c>
      <c r="CL158" s="16" t="s">
        <v>165</v>
      </c>
      <c r="CM158" s="16">
        <v>12335</v>
      </c>
      <c r="CN158" s="16">
        <v>5436724</v>
      </c>
      <c r="CO158" s="17" t="s">
        <v>165</v>
      </c>
    </row>
    <row r="159" spans="1:93" s="13" customFormat="1" ht="13.5">
      <c r="A159" s="14" t="s">
        <v>704</v>
      </c>
      <c r="B159" s="15" t="s">
        <v>168</v>
      </c>
      <c r="C159" s="100">
        <v>132047</v>
      </c>
      <c r="D159" s="15" t="s">
        <v>297</v>
      </c>
      <c r="E159" s="15" t="s">
        <v>324</v>
      </c>
      <c r="F159" s="16">
        <v>9948456</v>
      </c>
      <c r="G159" s="16">
        <v>268186</v>
      </c>
      <c r="H159" s="16">
        <v>905746</v>
      </c>
      <c r="I159" s="16">
        <v>19441</v>
      </c>
      <c r="J159" s="16">
        <v>23729</v>
      </c>
      <c r="K159" s="16">
        <v>40454</v>
      </c>
      <c r="L159" s="16">
        <v>59885</v>
      </c>
      <c r="M159" s="16">
        <v>762237</v>
      </c>
      <c r="N159" s="16">
        <v>61863</v>
      </c>
      <c r="O159" s="16">
        <v>6456061</v>
      </c>
      <c r="P159" s="16">
        <v>4248397</v>
      </c>
      <c r="Q159" s="16">
        <v>3607161</v>
      </c>
      <c r="R159" s="16">
        <v>70546</v>
      </c>
      <c r="S159" s="16">
        <v>570690</v>
      </c>
      <c r="T159" s="16">
        <v>2207664</v>
      </c>
      <c r="U159" s="16">
        <v>33583</v>
      </c>
      <c r="V159" s="16">
        <v>84362</v>
      </c>
      <c r="W159" s="16" t="s">
        <v>165</v>
      </c>
      <c r="X159" s="16">
        <v>60</v>
      </c>
      <c r="Y159" s="16">
        <v>364740</v>
      </c>
      <c r="Z159" s="16" t="s">
        <v>165</v>
      </c>
      <c r="AA159" s="16">
        <v>1151</v>
      </c>
      <c r="AB159" s="16">
        <v>7542</v>
      </c>
      <c r="AC159" s="16">
        <v>126942</v>
      </c>
      <c r="AD159" s="16">
        <v>1589284</v>
      </c>
      <c r="AE159" s="16" t="s">
        <v>165</v>
      </c>
      <c r="AF159" s="16" t="s">
        <v>165</v>
      </c>
      <c r="AG159" s="16" t="s">
        <v>165</v>
      </c>
      <c r="AH159" s="16" t="s">
        <v>165</v>
      </c>
      <c r="AI159" s="16" t="s">
        <v>165</v>
      </c>
      <c r="AJ159" s="16" t="s">
        <v>165</v>
      </c>
      <c r="AK159" s="16" t="s">
        <v>165</v>
      </c>
      <c r="AL159" s="16" t="s">
        <v>165</v>
      </c>
      <c r="AM159" s="16" t="s">
        <v>165</v>
      </c>
      <c r="AN159" s="16">
        <v>1319303</v>
      </c>
      <c r="AO159" s="16">
        <v>788713</v>
      </c>
      <c r="AP159" s="16" t="s">
        <v>165</v>
      </c>
      <c r="AQ159" s="16">
        <v>10331</v>
      </c>
      <c r="AR159" s="16">
        <v>138253</v>
      </c>
      <c r="AS159" s="16">
        <v>42655</v>
      </c>
      <c r="AT159" s="16">
        <v>10149592</v>
      </c>
      <c r="AU159" s="16">
        <v>252607</v>
      </c>
      <c r="AV159" s="16">
        <v>17580</v>
      </c>
      <c r="AW159" s="16">
        <v>1957</v>
      </c>
      <c r="AX159" s="16">
        <v>1027432</v>
      </c>
      <c r="AY159" s="16">
        <v>416898</v>
      </c>
      <c r="AZ159" s="16">
        <v>71649</v>
      </c>
      <c r="BA159" s="16">
        <v>7155352</v>
      </c>
      <c r="BB159" s="16">
        <v>1206117</v>
      </c>
      <c r="BC159" s="16">
        <v>260656</v>
      </c>
      <c r="BD159" s="16">
        <v>19370970</v>
      </c>
      <c r="BE159" s="16">
        <v>6891003</v>
      </c>
      <c r="BF159" s="16">
        <v>3036842</v>
      </c>
      <c r="BG159" s="16">
        <v>760998</v>
      </c>
      <c r="BH159" s="16">
        <v>3268681</v>
      </c>
      <c r="BI159" s="16">
        <v>585480</v>
      </c>
      <c r="BJ159" s="16">
        <v>8337431</v>
      </c>
      <c r="BK159" s="16">
        <v>126186</v>
      </c>
      <c r="BL159" s="16">
        <v>1274835</v>
      </c>
      <c r="BM159" s="16">
        <v>482812</v>
      </c>
      <c r="BN159" s="16">
        <v>6833521</v>
      </c>
      <c r="BO159" s="16">
        <v>6269352</v>
      </c>
      <c r="BP159" s="16" t="s">
        <v>165</v>
      </c>
      <c r="BQ159" s="16" t="s">
        <v>165</v>
      </c>
      <c r="BR159" s="16">
        <v>2129</v>
      </c>
      <c r="BS159" s="16">
        <v>226946</v>
      </c>
      <c r="BT159" s="16" t="s">
        <v>165</v>
      </c>
      <c r="BU159" s="16" t="s">
        <v>165</v>
      </c>
      <c r="BV159" s="16" t="s">
        <v>165</v>
      </c>
      <c r="BW159" s="16" t="s">
        <v>165</v>
      </c>
      <c r="BX159" s="16" t="s">
        <v>165</v>
      </c>
      <c r="BY159" s="16" t="s">
        <v>165</v>
      </c>
      <c r="BZ159" s="16" t="s">
        <v>165</v>
      </c>
      <c r="CA159" s="16" t="s">
        <v>165</v>
      </c>
      <c r="CB159" s="16" t="s">
        <v>165</v>
      </c>
      <c r="CC159" s="16" t="s">
        <v>165</v>
      </c>
      <c r="CD159" s="16" t="s">
        <v>165</v>
      </c>
      <c r="CE159" s="16" t="s">
        <v>165</v>
      </c>
      <c r="CF159" s="16">
        <v>4087356</v>
      </c>
      <c r="CG159" s="16">
        <v>4086956</v>
      </c>
      <c r="CH159" s="16">
        <v>3667451</v>
      </c>
      <c r="CI159" s="16">
        <v>419505</v>
      </c>
      <c r="CJ159" s="16">
        <v>400</v>
      </c>
      <c r="CK159" s="16">
        <v>2458960</v>
      </c>
      <c r="CL159" s="16" t="s">
        <v>165</v>
      </c>
      <c r="CM159" s="16">
        <v>10000</v>
      </c>
      <c r="CN159" s="16">
        <v>7139529</v>
      </c>
      <c r="CO159" s="17" t="s">
        <v>165</v>
      </c>
    </row>
    <row r="160" spans="1:93" s="13" customFormat="1" ht="13.5">
      <c r="A160" s="14" t="s">
        <v>704</v>
      </c>
      <c r="B160" s="15" t="s">
        <v>168</v>
      </c>
      <c r="C160" s="100">
        <v>132055</v>
      </c>
      <c r="D160" s="15" t="s">
        <v>297</v>
      </c>
      <c r="E160" s="15" t="s">
        <v>325</v>
      </c>
      <c r="F160" s="16">
        <v>6803410</v>
      </c>
      <c r="G160" s="16">
        <v>221962</v>
      </c>
      <c r="H160" s="16">
        <v>214626</v>
      </c>
      <c r="I160" s="16">
        <v>24287</v>
      </c>
      <c r="J160" s="16">
        <v>11945</v>
      </c>
      <c r="K160" s="16">
        <v>47635</v>
      </c>
      <c r="L160" s="16">
        <v>41519</v>
      </c>
      <c r="M160" s="16">
        <v>89240</v>
      </c>
      <c r="N160" s="16">
        <v>46569</v>
      </c>
      <c r="O160" s="16">
        <v>4634256</v>
      </c>
      <c r="P160" s="16">
        <v>3107489</v>
      </c>
      <c r="Q160" s="16">
        <v>2625512</v>
      </c>
      <c r="R160" s="16">
        <v>61309</v>
      </c>
      <c r="S160" s="16">
        <v>420668</v>
      </c>
      <c r="T160" s="16">
        <v>1526767</v>
      </c>
      <c r="U160" s="16">
        <v>12716</v>
      </c>
      <c r="V160" s="16">
        <v>28727</v>
      </c>
      <c r="W160" s="16">
        <v>1320</v>
      </c>
      <c r="X160" s="16">
        <v>1401</v>
      </c>
      <c r="Y160" s="16">
        <v>244403</v>
      </c>
      <c r="Z160" s="16">
        <v>285</v>
      </c>
      <c r="AA160" s="16">
        <v>108</v>
      </c>
      <c r="AB160" s="16">
        <v>2743</v>
      </c>
      <c r="AC160" s="16">
        <v>63538</v>
      </c>
      <c r="AD160" s="16">
        <v>1169882</v>
      </c>
      <c r="AE160" s="16" t="s">
        <v>165</v>
      </c>
      <c r="AF160" s="16" t="s">
        <v>165</v>
      </c>
      <c r="AG160" s="16">
        <v>1464</v>
      </c>
      <c r="AH160" s="16" t="s">
        <v>165</v>
      </c>
      <c r="AI160" s="16">
        <v>180</v>
      </c>
      <c r="AJ160" s="16" t="s">
        <v>165</v>
      </c>
      <c r="AK160" s="16" t="s">
        <v>165</v>
      </c>
      <c r="AL160" s="16" t="s">
        <v>165</v>
      </c>
      <c r="AM160" s="16" t="s">
        <v>165</v>
      </c>
      <c r="AN160" s="16">
        <v>927342</v>
      </c>
      <c r="AO160" s="16">
        <v>709961</v>
      </c>
      <c r="AP160" s="16">
        <v>241</v>
      </c>
      <c r="AQ160" s="16">
        <v>6262</v>
      </c>
      <c r="AR160" s="16">
        <v>42191</v>
      </c>
      <c r="AS160" s="16">
        <v>28105</v>
      </c>
      <c r="AT160" s="16">
        <v>7525262</v>
      </c>
      <c r="AU160" s="16">
        <v>426958</v>
      </c>
      <c r="AV160" s="16">
        <v>28899</v>
      </c>
      <c r="AW160" s="16">
        <v>1365</v>
      </c>
      <c r="AX160" s="16">
        <v>851925</v>
      </c>
      <c r="AY160" s="16">
        <v>218195</v>
      </c>
      <c r="AZ160" s="16">
        <v>90565</v>
      </c>
      <c r="BA160" s="16">
        <v>5122225</v>
      </c>
      <c r="BB160" s="16">
        <v>785130</v>
      </c>
      <c r="BC160" s="16">
        <v>239857</v>
      </c>
      <c r="BD160" s="16">
        <v>17166410</v>
      </c>
      <c r="BE160" s="16">
        <v>5445019</v>
      </c>
      <c r="BF160" s="16">
        <v>2600301</v>
      </c>
      <c r="BG160" s="16">
        <v>963153</v>
      </c>
      <c r="BH160" s="16">
        <v>1735417</v>
      </c>
      <c r="BI160" s="16">
        <v>1109301</v>
      </c>
      <c r="BJ160" s="16">
        <v>2211645</v>
      </c>
      <c r="BK160" s="16">
        <v>49187</v>
      </c>
      <c r="BL160" s="16">
        <v>788889</v>
      </c>
      <c r="BM160" s="16">
        <v>327634</v>
      </c>
      <c r="BN160" s="16">
        <v>1106702</v>
      </c>
      <c r="BO160" s="16">
        <v>998262</v>
      </c>
      <c r="BP160" s="16" t="s">
        <v>165</v>
      </c>
      <c r="BQ160" s="16">
        <v>116957</v>
      </c>
      <c r="BR160" s="16" t="s">
        <v>165</v>
      </c>
      <c r="BS160" s="16">
        <v>199097</v>
      </c>
      <c r="BT160" s="16" t="s">
        <v>165</v>
      </c>
      <c r="BU160" s="16">
        <v>28346</v>
      </c>
      <c r="BV160" s="16">
        <v>391</v>
      </c>
      <c r="BW160" s="16" t="s">
        <v>165</v>
      </c>
      <c r="BX160" s="16">
        <v>28346</v>
      </c>
      <c r="BY160" s="16" t="s">
        <v>165</v>
      </c>
      <c r="BZ160" s="16" t="s">
        <v>165</v>
      </c>
      <c r="CA160" s="16" t="s">
        <v>165</v>
      </c>
      <c r="CB160" s="16" t="s">
        <v>165</v>
      </c>
      <c r="CC160" s="16" t="s">
        <v>165</v>
      </c>
      <c r="CD160" s="16" t="s">
        <v>165</v>
      </c>
      <c r="CE160" s="16" t="s">
        <v>165</v>
      </c>
      <c r="CF160" s="16">
        <v>3060079</v>
      </c>
      <c r="CG160" s="16">
        <v>3060079</v>
      </c>
      <c r="CH160" s="16">
        <v>2767256</v>
      </c>
      <c r="CI160" s="16">
        <v>292823</v>
      </c>
      <c r="CJ160" s="16" t="s">
        <v>165</v>
      </c>
      <c r="CK160" s="16">
        <v>930547</v>
      </c>
      <c r="CL160" s="16">
        <v>40184</v>
      </c>
      <c r="CM160" s="16">
        <v>41000</v>
      </c>
      <c r="CN160" s="16">
        <v>5635787</v>
      </c>
      <c r="CO160" s="17" t="s">
        <v>165</v>
      </c>
    </row>
    <row r="161" spans="1:93" s="13" customFormat="1" ht="13.5">
      <c r="A161" s="14" t="s">
        <v>704</v>
      </c>
      <c r="B161" s="15" t="s">
        <v>168</v>
      </c>
      <c r="C161" s="100">
        <v>132063</v>
      </c>
      <c r="D161" s="15" t="s">
        <v>297</v>
      </c>
      <c r="E161" s="15" t="s">
        <v>326</v>
      </c>
      <c r="F161" s="16">
        <v>11076277</v>
      </c>
      <c r="G161" s="16">
        <v>278313</v>
      </c>
      <c r="H161" s="16">
        <v>1063699</v>
      </c>
      <c r="I161" s="16">
        <v>26931</v>
      </c>
      <c r="J161" s="16">
        <v>23676</v>
      </c>
      <c r="K161" s="16">
        <v>62293</v>
      </c>
      <c r="L161" s="16">
        <v>100341</v>
      </c>
      <c r="M161" s="16">
        <v>850458</v>
      </c>
      <c r="N161" s="16">
        <v>60826</v>
      </c>
      <c r="O161" s="16">
        <v>7339574</v>
      </c>
      <c r="P161" s="16">
        <v>4878510</v>
      </c>
      <c r="Q161" s="16">
        <v>4143360</v>
      </c>
      <c r="R161" s="16">
        <v>82247</v>
      </c>
      <c r="S161" s="16">
        <v>652903</v>
      </c>
      <c r="T161" s="16">
        <v>2461064</v>
      </c>
      <c r="U161" s="16">
        <v>31020</v>
      </c>
      <c r="V161" s="16">
        <v>68603</v>
      </c>
      <c r="W161" s="16" t="s">
        <v>165</v>
      </c>
      <c r="X161" s="16">
        <v>863</v>
      </c>
      <c r="Y161" s="16">
        <v>430707</v>
      </c>
      <c r="Z161" s="16" t="s">
        <v>165</v>
      </c>
      <c r="AA161" s="16" t="s">
        <v>165</v>
      </c>
      <c r="AB161" s="16" t="s">
        <v>165</v>
      </c>
      <c r="AC161" s="16">
        <v>119128</v>
      </c>
      <c r="AD161" s="16">
        <v>1810743</v>
      </c>
      <c r="AE161" s="16" t="s">
        <v>165</v>
      </c>
      <c r="AF161" s="16" t="s">
        <v>165</v>
      </c>
      <c r="AG161" s="16" t="s">
        <v>165</v>
      </c>
      <c r="AH161" s="16" t="s">
        <v>165</v>
      </c>
      <c r="AI161" s="16" t="s">
        <v>165</v>
      </c>
      <c r="AJ161" s="16" t="s">
        <v>165</v>
      </c>
      <c r="AK161" s="16" t="s">
        <v>165</v>
      </c>
      <c r="AL161" s="16" t="s">
        <v>165</v>
      </c>
      <c r="AM161" s="16" t="s">
        <v>165</v>
      </c>
      <c r="AN161" s="16">
        <v>1423606</v>
      </c>
      <c r="AO161" s="16">
        <v>715021</v>
      </c>
      <c r="AP161" s="16" t="s">
        <v>165</v>
      </c>
      <c r="AQ161" s="16">
        <v>9069</v>
      </c>
      <c r="AR161" s="16">
        <v>186169</v>
      </c>
      <c r="AS161" s="16">
        <v>49505</v>
      </c>
      <c r="AT161" s="16">
        <v>17510021</v>
      </c>
      <c r="AU161" s="16">
        <v>982496</v>
      </c>
      <c r="AV161" s="16">
        <v>42921</v>
      </c>
      <c r="AW161" s="16">
        <v>4736</v>
      </c>
      <c r="AX161" s="16">
        <v>1888017</v>
      </c>
      <c r="AY161" s="16">
        <v>483005</v>
      </c>
      <c r="AZ161" s="16">
        <v>73630</v>
      </c>
      <c r="BA161" s="16">
        <v>12729457</v>
      </c>
      <c r="BB161" s="16">
        <v>1305759</v>
      </c>
      <c r="BC161" s="16">
        <v>1035616</v>
      </c>
      <c r="BD161" s="16">
        <v>28035721</v>
      </c>
      <c r="BE161" s="16">
        <v>8450519</v>
      </c>
      <c r="BF161" s="16">
        <v>4167565</v>
      </c>
      <c r="BG161" s="16">
        <v>1309684</v>
      </c>
      <c r="BH161" s="16">
        <v>3346909</v>
      </c>
      <c r="BI161" s="16">
        <v>936045</v>
      </c>
      <c r="BJ161" s="16">
        <v>20444488</v>
      </c>
      <c r="BK161" s="16">
        <v>258927</v>
      </c>
      <c r="BL161" s="16">
        <v>9221916</v>
      </c>
      <c r="BM161" s="16">
        <v>1413937</v>
      </c>
      <c r="BN161" s="16">
        <v>11222572</v>
      </c>
      <c r="BO161" s="16">
        <v>10881702</v>
      </c>
      <c r="BP161" s="16" t="s">
        <v>165</v>
      </c>
      <c r="BQ161" s="16" t="s">
        <v>165</v>
      </c>
      <c r="BR161" s="16" t="s">
        <v>165</v>
      </c>
      <c r="BS161" s="16" t="s">
        <v>165</v>
      </c>
      <c r="BT161" s="16" t="s">
        <v>165</v>
      </c>
      <c r="BU161" s="16" t="s">
        <v>165</v>
      </c>
      <c r="BV161" s="16" t="s">
        <v>165</v>
      </c>
      <c r="BW161" s="16" t="s">
        <v>165</v>
      </c>
      <c r="BX161" s="16" t="s">
        <v>165</v>
      </c>
      <c r="BY161" s="16" t="s">
        <v>165</v>
      </c>
      <c r="BZ161" s="16" t="s">
        <v>165</v>
      </c>
      <c r="CA161" s="16" t="s">
        <v>165</v>
      </c>
      <c r="CB161" s="16" t="s">
        <v>165</v>
      </c>
      <c r="CC161" s="16" t="s">
        <v>165</v>
      </c>
      <c r="CD161" s="16" t="s">
        <v>165</v>
      </c>
      <c r="CE161" s="16" t="s">
        <v>165</v>
      </c>
      <c r="CF161" s="16">
        <v>4254310</v>
      </c>
      <c r="CG161" s="16">
        <v>4254146</v>
      </c>
      <c r="CH161" s="16">
        <v>3891085</v>
      </c>
      <c r="CI161" s="16">
        <v>363061</v>
      </c>
      <c r="CJ161" s="16">
        <v>164</v>
      </c>
      <c r="CK161" s="16">
        <v>6366126</v>
      </c>
      <c r="CL161" s="16">
        <v>3000</v>
      </c>
      <c r="CM161" s="16">
        <v>39840</v>
      </c>
      <c r="CN161" s="16">
        <v>9764093</v>
      </c>
      <c r="CO161" s="17" t="s">
        <v>165</v>
      </c>
    </row>
    <row r="162" spans="1:93" s="13" customFormat="1" ht="13.5">
      <c r="A162" s="14" t="s">
        <v>704</v>
      </c>
      <c r="B162" s="15" t="s">
        <v>168</v>
      </c>
      <c r="C162" s="100">
        <v>132071</v>
      </c>
      <c r="D162" s="15" t="s">
        <v>297</v>
      </c>
      <c r="E162" s="15" t="s">
        <v>327</v>
      </c>
      <c r="F162" s="16">
        <v>5781498</v>
      </c>
      <c r="G162" s="16">
        <v>202101</v>
      </c>
      <c r="H162" s="16">
        <v>326890</v>
      </c>
      <c r="I162" s="16">
        <v>19788</v>
      </c>
      <c r="J162" s="16">
        <v>20699</v>
      </c>
      <c r="K162" s="16">
        <v>9318</v>
      </c>
      <c r="L162" s="16">
        <v>52941</v>
      </c>
      <c r="M162" s="16">
        <v>224144</v>
      </c>
      <c r="N162" s="16">
        <v>54545</v>
      </c>
      <c r="O162" s="16">
        <v>3764507</v>
      </c>
      <c r="P162" s="16">
        <v>2584447</v>
      </c>
      <c r="Q162" s="16">
        <v>2192132</v>
      </c>
      <c r="R162" s="16">
        <v>46985</v>
      </c>
      <c r="S162" s="16">
        <v>345330</v>
      </c>
      <c r="T162" s="16">
        <v>1180060</v>
      </c>
      <c r="U162" s="16">
        <v>6269</v>
      </c>
      <c r="V162" s="16">
        <v>24145</v>
      </c>
      <c r="W162" s="16" t="s">
        <v>165</v>
      </c>
      <c r="X162" s="16" t="s">
        <v>165</v>
      </c>
      <c r="Y162" s="16">
        <v>133963</v>
      </c>
      <c r="Z162" s="16" t="s">
        <v>165</v>
      </c>
      <c r="AA162" s="16" t="s">
        <v>165</v>
      </c>
      <c r="AB162" s="16">
        <v>10956</v>
      </c>
      <c r="AC162" s="16">
        <v>58678</v>
      </c>
      <c r="AD162" s="16">
        <v>946049</v>
      </c>
      <c r="AE162" s="16" t="s">
        <v>165</v>
      </c>
      <c r="AF162" s="16" t="s">
        <v>165</v>
      </c>
      <c r="AG162" s="16" t="s">
        <v>165</v>
      </c>
      <c r="AH162" s="16" t="s">
        <v>165</v>
      </c>
      <c r="AI162" s="16" t="s">
        <v>165</v>
      </c>
      <c r="AJ162" s="16" t="s">
        <v>165</v>
      </c>
      <c r="AK162" s="16" t="s">
        <v>165</v>
      </c>
      <c r="AL162" s="16" t="s">
        <v>165</v>
      </c>
      <c r="AM162" s="16" t="s">
        <v>165</v>
      </c>
      <c r="AN162" s="16">
        <v>766264</v>
      </c>
      <c r="AO162" s="16">
        <v>608646</v>
      </c>
      <c r="AP162" s="16" t="s">
        <v>165</v>
      </c>
      <c r="AQ162" s="16">
        <v>6368</v>
      </c>
      <c r="AR162" s="16">
        <v>52177</v>
      </c>
      <c r="AS162" s="16">
        <v>23345</v>
      </c>
      <c r="AT162" s="16">
        <v>6199573</v>
      </c>
      <c r="AU162" s="16">
        <v>374160</v>
      </c>
      <c r="AV162" s="16">
        <v>37287</v>
      </c>
      <c r="AW162" s="16">
        <v>1754</v>
      </c>
      <c r="AX162" s="16">
        <v>979196</v>
      </c>
      <c r="AY162" s="16">
        <v>213266</v>
      </c>
      <c r="AZ162" s="16">
        <v>127615</v>
      </c>
      <c r="BA162" s="16">
        <v>4051434</v>
      </c>
      <c r="BB162" s="16">
        <v>414861</v>
      </c>
      <c r="BC162" s="16">
        <v>240909</v>
      </c>
      <c r="BD162" s="16">
        <v>14691619</v>
      </c>
      <c r="BE162" s="16">
        <v>2961845</v>
      </c>
      <c r="BF162" s="16">
        <v>1655137</v>
      </c>
      <c r="BG162" s="16">
        <v>357322</v>
      </c>
      <c r="BH162" s="16">
        <v>870025</v>
      </c>
      <c r="BI162" s="16">
        <v>436683</v>
      </c>
      <c r="BJ162" s="16">
        <v>4934857</v>
      </c>
      <c r="BK162" s="16">
        <v>124871</v>
      </c>
      <c r="BL162" s="16">
        <v>3031188</v>
      </c>
      <c r="BM162" s="16">
        <v>2836904</v>
      </c>
      <c r="BN162" s="16">
        <v>1903669</v>
      </c>
      <c r="BO162" s="16">
        <v>1722719</v>
      </c>
      <c r="BP162" s="16" t="s">
        <v>165</v>
      </c>
      <c r="BQ162" s="16" t="s">
        <v>165</v>
      </c>
      <c r="BR162" s="16" t="s">
        <v>165</v>
      </c>
      <c r="BS162" s="16" t="s">
        <v>165</v>
      </c>
      <c r="BT162" s="16" t="s">
        <v>165</v>
      </c>
      <c r="BU162" s="16" t="s">
        <v>165</v>
      </c>
      <c r="BV162" s="16" t="s">
        <v>165</v>
      </c>
      <c r="BW162" s="16" t="s">
        <v>165</v>
      </c>
      <c r="BX162" s="16" t="s">
        <v>165</v>
      </c>
      <c r="BY162" s="16" t="s">
        <v>165</v>
      </c>
      <c r="BZ162" s="16" t="s">
        <v>165</v>
      </c>
      <c r="CA162" s="16" t="s">
        <v>165</v>
      </c>
      <c r="CB162" s="16" t="s">
        <v>165</v>
      </c>
      <c r="CC162" s="16" t="s">
        <v>165</v>
      </c>
      <c r="CD162" s="16" t="s">
        <v>165</v>
      </c>
      <c r="CE162" s="16" t="s">
        <v>165</v>
      </c>
      <c r="CF162" s="16">
        <v>2103366</v>
      </c>
      <c r="CG162" s="16">
        <v>2103338</v>
      </c>
      <c r="CH162" s="16">
        <v>1917805</v>
      </c>
      <c r="CI162" s="16">
        <v>185533</v>
      </c>
      <c r="CJ162" s="16">
        <v>28</v>
      </c>
      <c r="CK162" s="16">
        <v>1080044</v>
      </c>
      <c r="CL162" s="16" t="s">
        <v>165</v>
      </c>
      <c r="CM162" s="16">
        <v>6000</v>
      </c>
      <c r="CN162" s="16">
        <v>4505731</v>
      </c>
      <c r="CO162" s="17" t="s">
        <v>165</v>
      </c>
    </row>
    <row r="163" spans="1:93" s="13" customFormat="1" ht="13.5">
      <c r="A163" s="14" t="s">
        <v>704</v>
      </c>
      <c r="B163" s="15" t="s">
        <v>168</v>
      </c>
      <c r="C163" s="100">
        <v>132080</v>
      </c>
      <c r="D163" s="15" t="s">
        <v>297</v>
      </c>
      <c r="E163" s="15" t="s">
        <v>328</v>
      </c>
      <c r="F163" s="16">
        <v>11271617</v>
      </c>
      <c r="G163" s="16">
        <v>268186</v>
      </c>
      <c r="H163" s="16">
        <v>1359843</v>
      </c>
      <c r="I163" s="16">
        <v>27034</v>
      </c>
      <c r="J163" s="16">
        <v>43553</v>
      </c>
      <c r="K163" s="16">
        <v>33073</v>
      </c>
      <c r="L163" s="16">
        <v>75222</v>
      </c>
      <c r="M163" s="16">
        <v>1180961</v>
      </c>
      <c r="N163" s="16">
        <v>63158</v>
      </c>
      <c r="O163" s="16">
        <v>7466333</v>
      </c>
      <c r="P163" s="16">
        <v>4965856</v>
      </c>
      <c r="Q163" s="16">
        <v>4170316</v>
      </c>
      <c r="R163" s="16">
        <v>93444</v>
      </c>
      <c r="S163" s="16">
        <v>702096</v>
      </c>
      <c r="T163" s="16">
        <v>2500477</v>
      </c>
      <c r="U163" s="16">
        <v>41819</v>
      </c>
      <c r="V163" s="16">
        <v>97637</v>
      </c>
      <c r="W163" s="16" t="s">
        <v>165</v>
      </c>
      <c r="X163" s="16" t="s">
        <v>165</v>
      </c>
      <c r="Y163" s="16">
        <v>360462</v>
      </c>
      <c r="Z163" s="16" t="s">
        <v>165</v>
      </c>
      <c r="AA163" s="16" t="s">
        <v>165</v>
      </c>
      <c r="AB163" s="16">
        <v>4848</v>
      </c>
      <c r="AC163" s="16">
        <v>128412</v>
      </c>
      <c r="AD163" s="16">
        <v>1867121</v>
      </c>
      <c r="AE163" s="16" t="s">
        <v>165</v>
      </c>
      <c r="AF163" s="16" t="s">
        <v>165</v>
      </c>
      <c r="AG163" s="16" t="s">
        <v>165</v>
      </c>
      <c r="AH163" s="16" t="s">
        <v>165</v>
      </c>
      <c r="AI163" s="16">
        <v>178</v>
      </c>
      <c r="AJ163" s="16" t="s">
        <v>165</v>
      </c>
      <c r="AK163" s="16" t="s">
        <v>165</v>
      </c>
      <c r="AL163" s="16" t="s">
        <v>165</v>
      </c>
      <c r="AM163" s="16" t="s">
        <v>165</v>
      </c>
      <c r="AN163" s="16">
        <v>1456548</v>
      </c>
      <c r="AO163" s="16">
        <v>459896</v>
      </c>
      <c r="AP163" s="16" t="s">
        <v>165</v>
      </c>
      <c r="AQ163" s="16">
        <v>12097</v>
      </c>
      <c r="AR163" s="16">
        <v>185556</v>
      </c>
      <c r="AS163" s="16">
        <v>57560</v>
      </c>
      <c r="AT163" s="16">
        <v>15055346</v>
      </c>
      <c r="AU163" s="16">
        <v>569269</v>
      </c>
      <c r="AV163" s="16">
        <v>41571</v>
      </c>
      <c r="AW163" s="16">
        <v>2693</v>
      </c>
      <c r="AX163" s="16">
        <v>1534661</v>
      </c>
      <c r="AY163" s="16">
        <v>279457</v>
      </c>
      <c r="AZ163" s="16">
        <v>215312</v>
      </c>
      <c r="BA163" s="16">
        <v>10541812</v>
      </c>
      <c r="BB163" s="16">
        <v>1870571</v>
      </c>
      <c r="BC163" s="16">
        <v>759265</v>
      </c>
      <c r="BD163" s="16">
        <v>21979337</v>
      </c>
      <c r="BE163" s="16">
        <v>9422717</v>
      </c>
      <c r="BF163" s="16">
        <v>3479921</v>
      </c>
      <c r="BG163" s="16">
        <v>870727</v>
      </c>
      <c r="BH163" s="16">
        <v>5436067</v>
      </c>
      <c r="BI163" s="16">
        <v>506729</v>
      </c>
      <c r="BJ163" s="16">
        <v>10496044</v>
      </c>
      <c r="BK163" s="16">
        <v>382638</v>
      </c>
      <c r="BL163" s="16">
        <v>2964336</v>
      </c>
      <c r="BM163" s="16">
        <v>2396440</v>
      </c>
      <c r="BN163" s="16">
        <v>7515540</v>
      </c>
      <c r="BO163" s="16">
        <v>7023136</v>
      </c>
      <c r="BP163" s="16" t="s">
        <v>165</v>
      </c>
      <c r="BQ163" s="16" t="s">
        <v>165</v>
      </c>
      <c r="BR163" s="16" t="s">
        <v>165</v>
      </c>
      <c r="BS163" s="16">
        <v>16168</v>
      </c>
      <c r="BT163" s="16" t="s">
        <v>165</v>
      </c>
      <c r="BU163" s="16" t="s">
        <v>165</v>
      </c>
      <c r="BV163" s="16" t="s">
        <v>165</v>
      </c>
      <c r="BW163" s="16" t="s">
        <v>165</v>
      </c>
      <c r="BX163" s="16" t="s">
        <v>165</v>
      </c>
      <c r="BY163" s="16" t="s">
        <v>165</v>
      </c>
      <c r="BZ163" s="16" t="s">
        <v>165</v>
      </c>
      <c r="CA163" s="16" t="s">
        <v>165</v>
      </c>
      <c r="CB163" s="16" t="s">
        <v>165</v>
      </c>
      <c r="CC163" s="16" t="s">
        <v>165</v>
      </c>
      <c r="CD163" s="16" t="s">
        <v>165</v>
      </c>
      <c r="CE163" s="16" t="s">
        <v>165</v>
      </c>
      <c r="CF163" s="16">
        <v>3583319</v>
      </c>
      <c r="CG163" s="16">
        <v>3583318</v>
      </c>
      <c r="CH163" s="16">
        <v>3202509</v>
      </c>
      <c r="CI163" s="16">
        <v>380809</v>
      </c>
      <c r="CJ163" s="16">
        <v>1</v>
      </c>
      <c r="CK163" s="16">
        <v>4828185</v>
      </c>
      <c r="CL163" s="16" t="s">
        <v>165</v>
      </c>
      <c r="CM163" s="16">
        <v>5152</v>
      </c>
      <c r="CN163" s="16">
        <v>8394292</v>
      </c>
      <c r="CO163" s="17" t="s">
        <v>165</v>
      </c>
    </row>
    <row r="164" spans="1:93" s="13" customFormat="1" ht="13.5">
      <c r="A164" s="14" t="s">
        <v>704</v>
      </c>
      <c r="B164" s="15" t="s">
        <v>168</v>
      </c>
      <c r="C164" s="100">
        <v>132098</v>
      </c>
      <c r="D164" s="15" t="s">
        <v>297</v>
      </c>
      <c r="E164" s="15" t="s">
        <v>329</v>
      </c>
      <c r="F164" s="16">
        <v>21705817</v>
      </c>
      <c r="G164" s="16">
        <v>356173</v>
      </c>
      <c r="H164" s="16">
        <v>2424940</v>
      </c>
      <c r="I164" s="16">
        <v>21732</v>
      </c>
      <c r="J164" s="16">
        <v>47541</v>
      </c>
      <c r="K164" s="16">
        <v>62822</v>
      </c>
      <c r="L164" s="16">
        <v>157763</v>
      </c>
      <c r="M164" s="16">
        <v>2135082</v>
      </c>
      <c r="N164" s="16">
        <v>75514</v>
      </c>
      <c r="O164" s="16">
        <v>14337360</v>
      </c>
      <c r="P164" s="16">
        <v>9450540</v>
      </c>
      <c r="Q164" s="16">
        <v>7948751</v>
      </c>
      <c r="R164" s="16">
        <v>171771</v>
      </c>
      <c r="S164" s="16">
        <v>1330018</v>
      </c>
      <c r="T164" s="16">
        <v>4872272</v>
      </c>
      <c r="U164" s="16">
        <v>56511</v>
      </c>
      <c r="V164" s="16">
        <v>189698</v>
      </c>
      <c r="W164" s="16" t="s">
        <v>165</v>
      </c>
      <c r="X164" s="16">
        <v>1830</v>
      </c>
      <c r="Y164" s="16">
        <v>916087</v>
      </c>
      <c r="Z164" s="16" t="s">
        <v>165</v>
      </c>
      <c r="AA164" s="16" t="s">
        <v>165</v>
      </c>
      <c r="AB164" s="16" t="s">
        <v>165</v>
      </c>
      <c r="AC164" s="16">
        <v>182683</v>
      </c>
      <c r="AD164" s="16">
        <v>3516754</v>
      </c>
      <c r="AE164" s="16" t="s">
        <v>165</v>
      </c>
      <c r="AF164" s="16" t="s">
        <v>165</v>
      </c>
      <c r="AG164" s="16" t="s">
        <v>165</v>
      </c>
      <c r="AH164" s="16" t="s">
        <v>165</v>
      </c>
      <c r="AI164" s="16" t="s">
        <v>165</v>
      </c>
      <c r="AJ164" s="16">
        <v>8709</v>
      </c>
      <c r="AK164" s="16" t="s">
        <v>165</v>
      </c>
      <c r="AL164" s="16" t="s">
        <v>165</v>
      </c>
      <c r="AM164" s="16">
        <v>14548</v>
      </c>
      <c r="AN164" s="16">
        <v>2742595</v>
      </c>
      <c r="AO164" s="16">
        <v>1335271</v>
      </c>
      <c r="AP164" s="16" t="s">
        <v>165</v>
      </c>
      <c r="AQ164" s="16">
        <v>16920</v>
      </c>
      <c r="AR164" s="16">
        <v>417044</v>
      </c>
      <c r="AS164" s="16">
        <v>103889</v>
      </c>
      <c r="AT164" s="16">
        <v>19094359</v>
      </c>
      <c r="AU164" s="16">
        <v>397647</v>
      </c>
      <c r="AV164" s="16">
        <v>53299</v>
      </c>
      <c r="AW164" s="16">
        <v>2791</v>
      </c>
      <c r="AX164" s="16">
        <v>2521115</v>
      </c>
      <c r="AY164" s="16">
        <v>448082</v>
      </c>
      <c r="AZ164" s="16">
        <v>254489</v>
      </c>
      <c r="BA164" s="16">
        <v>13703141</v>
      </c>
      <c r="BB164" s="16">
        <v>1713795</v>
      </c>
      <c r="BC164" s="16">
        <v>1264203</v>
      </c>
      <c r="BD164" s="16">
        <v>47899576</v>
      </c>
      <c r="BE164" s="16">
        <v>12964566</v>
      </c>
      <c r="BF164" s="16">
        <v>6195005</v>
      </c>
      <c r="BG164" s="16">
        <v>1147771</v>
      </c>
      <c r="BH164" s="16">
        <v>3930392</v>
      </c>
      <c r="BI164" s="16">
        <v>2839169</v>
      </c>
      <c r="BJ164" s="16">
        <v>9010155</v>
      </c>
      <c r="BK164" s="16">
        <v>245270</v>
      </c>
      <c r="BL164" s="16">
        <v>2348987</v>
      </c>
      <c r="BM164" s="16">
        <v>1666272</v>
      </c>
      <c r="BN164" s="16">
        <v>6617870</v>
      </c>
      <c r="BO164" s="16">
        <v>5487844</v>
      </c>
      <c r="BP164" s="16" t="s">
        <v>165</v>
      </c>
      <c r="BQ164" s="16" t="s">
        <v>165</v>
      </c>
      <c r="BR164" s="16" t="s">
        <v>165</v>
      </c>
      <c r="BS164" s="16">
        <v>43298</v>
      </c>
      <c r="BT164" s="16" t="s">
        <v>165</v>
      </c>
      <c r="BU164" s="16" t="s">
        <v>165</v>
      </c>
      <c r="BV164" s="16" t="s">
        <v>165</v>
      </c>
      <c r="BW164" s="16" t="s">
        <v>165</v>
      </c>
      <c r="BX164" s="16" t="s">
        <v>165</v>
      </c>
      <c r="BY164" s="16" t="s">
        <v>165</v>
      </c>
      <c r="BZ164" s="16" t="s">
        <v>165</v>
      </c>
      <c r="CA164" s="16" t="s">
        <v>165</v>
      </c>
      <c r="CB164" s="16" t="s">
        <v>165</v>
      </c>
      <c r="CC164" s="16" t="s">
        <v>165</v>
      </c>
      <c r="CD164" s="16" t="s">
        <v>165</v>
      </c>
      <c r="CE164" s="16" t="s">
        <v>165</v>
      </c>
      <c r="CF164" s="16">
        <v>6222143</v>
      </c>
      <c r="CG164" s="16">
        <v>6222143</v>
      </c>
      <c r="CH164" s="16">
        <v>5513150</v>
      </c>
      <c r="CI164" s="16">
        <v>708993</v>
      </c>
      <c r="CJ164" s="16" t="s">
        <v>165</v>
      </c>
      <c r="CK164" s="16">
        <v>4942849</v>
      </c>
      <c r="CL164" s="16" t="s">
        <v>165</v>
      </c>
      <c r="CM164" s="16">
        <v>8600</v>
      </c>
      <c r="CN164" s="16">
        <v>16787407</v>
      </c>
      <c r="CO164" s="17" t="s">
        <v>165</v>
      </c>
    </row>
    <row r="165" spans="1:93" s="13" customFormat="1" ht="13.5">
      <c r="A165" s="14" t="s">
        <v>704</v>
      </c>
      <c r="B165" s="15" t="s">
        <v>168</v>
      </c>
      <c r="C165" s="100">
        <v>132101</v>
      </c>
      <c r="D165" s="15" t="s">
        <v>297</v>
      </c>
      <c r="E165" s="15" t="s">
        <v>330</v>
      </c>
      <c r="F165" s="16">
        <v>6021446</v>
      </c>
      <c r="G165" s="16">
        <v>200294</v>
      </c>
      <c r="H165" s="16">
        <v>735871</v>
      </c>
      <c r="I165" s="16">
        <v>23527</v>
      </c>
      <c r="J165" s="16">
        <v>36362</v>
      </c>
      <c r="K165" s="16">
        <v>12996</v>
      </c>
      <c r="L165" s="16">
        <v>35688</v>
      </c>
      <c r="M165" s="16">
        <v>627298</v>
      </c>
      <c r="N165" s="16">
        <v>42859</v>
      </c>
      <c r="O165" s="16">
        <v>3905640</v>
      </c>
      <c r="P165" s="16">
        <v>2578359</v>
      </c>
      <c r="Q165" s="16">
        <v>2208970</v>
      </c>
      <c r="R165" s="16">
        <v>44838</v>
      </c>
      <c r="S165" s="16">
        <v>324551</v>
      </c>
      <c r="T165" s="16">
        <v>1327281</v>
      </c>
      <c r="U165" s="16">
        <v>16407</v>
      </c>
      <c r="V165" s="16">
        <v>47812</v>
      </c>
      <c r="W165" s="16" t="s">
        <v>165</v>
      </c>
      <c r="X165" s="16" t="s">
        <v>165</v>
      </c>
      <c r="Y165" s="16">
        <v>247262</v>
      </c>
      <c r="Z165" s="16" t="s">
        <v>165</v>
      </c>
      <c r="AA165" s="16" t="s">
        <v>165</v>
      </c>
      <c r="AB165" s="16" t="s">
        <v>165</v>
      </c>
      <c r="AC165" s="16">
        <v>56089</v>
      </c>
      <c r="AD165" s="16">
        <v>959556</v>
      </c>
      <c r="AE165" s="16" t="s">
        <v>165</v>
      </c>
      <c r="AF165" s="16" t="s">
        <v>165</v>
      </c>
      <c r="AG165" s="16">
        <v>155</v>
      </c>
      <c r="AH165" s="16" t="s">
        <v>165</v>
      </c>
      <c r="AI165" s="16" t="s">
        <v>165</v>
      </c>
      <c r="AJ165" s="16" t="s">
        <v>165</v>
      </c>
      <c r="AK165" s="16" t="s">
        <v>165</v>
      </c>
      <c r="AL165" s="16" t="s">
        <v>165</v>
      </c>
      <c r="AM165" s="16" t="s">
        <v>165</v>
      </c>
      <c r="AN165" s="16">
        <v>785705</v>
      </c>
      <c r="AO165" s="16">
        <v>227613</v>
      </c>
      <c r="AP165" s="16" t="s">
        <v>165</v>
      </c>
      <c r="AQ165" s="16">
        <v>5060</v>
      </c>
      <c r="AR165" s="16">
        <v>118404</v>
      </c>
      <c r="AS165" s="16">
        <v>33760</v>
      </c>
      <c r="AT165" s="16">
        <v>6551384</v>
      </c>
      <c r="AU165" s="16">
        <v>126969</v>
      </c>
      <c r="AV165" s="16">
        <v>33765</v>
      </c>
      <c r="AW165" s="16">
        <v>2084</v>
      </c>
      <c r="AX165" s="16">
        <v>655748</v>
      </c>
      <c r="AY165" s="16">
        <v>138253</v>
      </c>
      <c r="AZ165" s="16">
        <v>102093</v>
      </c>
      <c r="BA165" s="16">
        <v>4438642</v>
      </c>
      <c r="BB165" s="16">
        <v>1053830</v>
      </c>
      <c r="BC165" s="16">
        <v>191646</v>
      </c>
      <c r="BD165" s="16">
        <v>10368735</v>
      </c>
      <c r="BE165" s="16">
        <v>4932877</v>
      </c>
      <c r="BF165" s="16">
        <v>2631671</v>
      </c>
      <c r="BG165" s="16">
        <v>611251</v>
      </c>
      <c r="BH165" s="16">
        <v>1727337</v>
      </c>
      <c r="BI165" s="16">
        <v>573869</v>
      </c>
      <c r="BJ165" s="16">
        <v>3773311</v>
      </c>
      <c r="BK165" s="16">
        <v>53098</v>
      </c>
      <c r="BL165" s="16">
        <v>1574849</v>
      </c>
      <c r="BM165" s="16">
        <v>203657</v>
      </c>
      <c r="BN165" s="16">
        <v>1716324</v>
      </c>
      <c r="BO165" s="16">
        <v>1694980</v>
      </c>
      <c r="BP165" s="16" t="s">
        <v>165</v>
      </c>
      <c r="BQ165" s="16" t="s">
        <v>165</v>
      </c>
      <c r="BR165" s="16" t="s">
        <v>165</v>
      </c>
      <c r="BS165" s="16">
        <v>482138</v>
      </c>
      <c r="BT165" s="16" t="s">
        <v>165</v>
      </c>
      <c r="BU165" s="16" t="s">
        <v>165</v>
      </c>
      <c r="BV165" s="16" t="s">
        <v>165</v>
      </c>
      <c r="BW165" s="16" t="s">
        <v>165</v>
      </c>
      <c r="BX165" s="16" t="s">
        <v>165</v>
      </c>
      <c r="BY165" s="16" t="s">
        <v>165</v>
      </c>
      <c r="BZ165" s="16" t="s">
        <v>165</v>
      </c>
      <c r="CA165" s="16" t="s">
        <v>165</v>
      </c>
      <c r="CB165" s="16" t="s">
        <v>165</v>
      </c>
      <c r="CC165" s="16" t="s">
        <v>165</v>
      </c>
      <c r="CD165" s="16" t="s">
        <v>165</v>
      </c>
      <c r="CE165" s="16" t="s">
        <v>165</v>
      </c>
      <c r="CF165" s="16">
        <v>2672135</v>
      </c>
      <c r="CG165" s="16">
        <v>2671973</v>
      </c>
      <c r="CH165" s="16">
        <v>2415962</v>
      </c>
      <c r="CI165" s="16">
        <v>256011</v>
      </c>
      <c r="CJ165" s="16">
        <v>162</v>
      </c>
      <c r="CK165" s="16">
        <v>2292594</v>
      </c>
      <c r="CL165" s="16" t="s">
        <v>165</v>
      </c>
      <c r="CM165" s="16">
        <v>490</v>
      </c>
      <c r="CN165" s="16">
        <v>3414371</v>
      </c>
      <c r="CO165" s="17" t="s">
        <v>165</v>
      </c>
    </row>
    <row r="166" spans="1:93" s="13" customFormat="1" ht="13.5">
      <c r="A166" s="14" t="s">
        <v>704</v>
      </c>
      <c r="B166" s="15" t="s">
        <v>168</v>
      </c>
      <c r="C166" s="100">
        <v>132110</v>
      </c>
      <c r="D166" s="15" t="s">
        <v>297</v>
      </c>
      <c r="E166" s="15" t="s">
        <v>331</v>
      </c>
      <c r="F166" s="16">
        <v>9011568</v>
      </c>
      <c r="G166" s="16">
        <v>259114</v>
      </c>
      <c r="H166" s="16">
        <v>1078790</v>
      </c>
      <c r="I166" s="16">
        <v>33026</v>
      </c>
      <c r="J166" s="16">
        <v>17038</v>
      </c>
      <c r="K166" s="16">
        <v>28068</v>
      </c>
      <c r="L166" s="16">
        <v>67229</v>
      </c>
      <c r="M166" s="16">
        <v>933429</v>
      </c>
      <c r="N166" s="16">
        <v>45006</v>
      </c>
      <c r="O166" s="16">
        <v>5754639</v>
      </c>
      <c r="P166" s="16">
        <v>3767146</v>
      </c>
      <c r="Q166" s="16">
        <v>3177329</v>
      </c>
      <c r="R166" s="16">
        <v>54503</v>
      </c>
      <c r="S166" s="16">
        <v>535314</v>
      </c>
      <c r="T166" s="16">
        <v>1987493</v>
      </c>
      <c r="U166" s="16">
        <v>24114</v>
      </c>
      <c r="V166" s="16">
        <v>61952</v>
      </c>
      <c r="W166" s="16" t="s">
        <v>165</v>
      </c>
      <c r="X166" s="16">
        <v>572</v>
      </c>
      <c r="Y166" s="16">
        <v>374522</v>
      </c>
      <c r="Z166" s="16" t="s">
        <v>165</v>
      </c>
      <c r="AA166" s="16">
        <v>7131</v>
      </c>
      <c r="AB166" s="16" t="s">
        <v>165</v>
      </c>
      <c r="AC166" s="16">
        <v>110316</v>
      </c>
      <c r="AD166" s="16">
        <v>1408705</v>
      </c>
      <c r="AE166" s="16" t="s">
        <v>165</v>
      </c>
      <c r="AF166" s="16" t="s">
        <v>165</v>
      </c>
      <c r="AG166" s="16" t="s">
        <v>165</v>
      </c>
      <c r="AH166" s="16" t="s">
        <v>165</v>
      </c>
      <c r="AI166" s="16">
        <v>181</v>
      </c>
      <c r="AJ166" s="16" t="s">
        <v>165</v>
      </c>
      <c r="AK166" s="16" t="s">
        <v>165</v>
      </c>
      <c r="AL166" s="16" t="s">
        <v>165</v>
      </c>
      <c r="AM166" s="16" t="s">
        <v>165</v>
      </c>
      <c r="AN166" s="16">
        <v>1146867</v>
      </c>
      <c r="AO166" s="16">
        <v>553481</v>
      </c>
      <c r="AP166" s="16" t="s">
        <v>165</v>
      </c>
      <c r="AQ166" s="16">
        <v>8021</v>
      </c>
      <c r="AR166" s="16">
        <v>165650</v>
      </c>
      <c r="AS166" s="16">
        <v>42220</v>
      </c>
      <c r="AT166" s="16">
        <v>9410344</v>
      </c>
      <c r="AU166" s="16">
        <v>322279</v>
      </c>
      <c r="AV166" s="16">
        <v>43022</v>
      </c>
      <c r="AW166" s="16">
        <v>1953</v>
      </c>
      <c r="AX166" s="16">
        <v>1017539</v>
      </c>
      <c r="AY166" s="16">
        <v>238431</v>
      </c>
      <c r="AZ166" s="16">
        <v>249039</v>
      </c>
      <c r="BA166" s="16">
        <v>6757427</v>
      </c>
      <c r="BB166" s="16">
        <v>780654</v>
      </c>
      <c r="BC166" s="16">
        <v>204387</v>
      </c>
      <c r="BD166" s="16">
        <v>19651578</v>
      </c>
      <c r="BE166" s="16">
        <v>6924613</v>
      </c>
      <c r="BF166" s="16">
        <v>3519064</v>
      </c>
      <c r="BG166" s="16">
        <v>1426967</v>
      </c>
      <c r="BH166" s="16">
        <v>1944493</v>
      </c>
      <c r="BI166" s="16">
        <v>1461056</v>
      </c>
      <c r="BJ166" s="16">
        <v>3872876</v>
      </c>
      <c r="BK166" s="16">
        <v>110410</v>
      </c>
      <c r="BL166" s="16">
        <v>1011396</v>
      </c>
      <c r="BM166" s="16">
        <v>295708</v>
      </c>
      <c r="BN166" s="16">
        <v>2856800</v>
      </c>
      <c r="BO166" s="16">
        <v>2280853</v>
      </c>
      <c r="BP166" s="16" t="s">
        <v>165</v>
      </c>
      <c r="BQ166" s="16" t="s">
        <v>165</v>
      </c>
      <c r="BR166" s="16" t="s">
        <v>165</v>
      </c>
      <c r="BS166" s="16">
        <v>4680</v>
      </c>
      <c r="BT166" s="16" t="s">
        <v>165</v>
      </c>
      <c r="BU166" s="16">
        <v>24353</v>
      </c>
      <c r="BV166" s="16" t="s">
        <v>165</v>
      </c>
      <c r="BW166" s="16" t="s">
        <v>165</v>
      </c>
      <c r="BX166" s="16">
        <v>24353</v>
      </c>
      <c r="BY166" s="16" t="s">
        <v>165</v>
      </c>
      <c r="BZ166" s="16" t="s">
        <v>165</v>
      </c>
      <c r="CA166" s="16" t="s">
        <v>165</v>
      </c>
      <c r="CB166" s="16" t="s">
        <v>165</v>
      </c>
      <c r="CC166" s="16" t="s">
        <v>165</v>
      </c>
      <c r="CD166" s="16" t="s">
        <v>165</v>
      </c>
      <c r="CE166" s="16" t="s">
        <v>165</v>
      </c>
      <c r="CF166" s="16">
        <v>3398688</v>
      </c>
      <c r="CG166" s="16">
        <v>3398688</v>
      </c>
      <c r="CH166" s="16">
        <v>3167205</v>
      </c>
      <c r="CI166" s="16">
        <v>231483</v>
      </c>
      <c r="CJ166" s="16" t="s">
        <v>165</v>
      </c>
      <c r="CK166" s="16">
        <v>1521250</v>
      </c>
      <c r="CL166" s="16" t="s">
        <v>165</v>
      </c>
      <c r="CM166" s="16" t="s">
        <v>165</v>
      </c>
      <c r="CN166" s="16">
        <v>7509409</v>
      </c>
      <c r="CO166" s="17" t="s">
        <v>165</v>
      </c>
    </row>
    <row r="167" spans="1:93" s="13" customFormat="1" ht="13.5">
      <c r="A167" s="14" t="s">
        <v>704</v>
      </c>
      <c r="B167" s="15" t="s">
        <v>168</v>
      </c>
      <c r="C167" s="100">
        <v>132128</v>
      </c>
      <c r="D167" s="15" t="s">
        <v>297</v>
      </c>
      <c r="E167" s="15" t="s">
        <v>332</v>
      </c>
      <c r="F167" s="16">
        <v>9711834</v>
      </c>
      <c r="G167" s="16">
        <v>240430</v>
      </c>
      <c r="H167" s="16">
        <v>749263</v>
      </c>
      <c r="I167" s="16">
        <v>388128</v>
      </c>
      <c r="J167" s="16">
        <v>28264</v>
      </c>
      <c r="K167" s="16">
        <v>27075</v>
      </c>
      <c r="L167" s="16">
        <v>66420</v>
      </c>
      <c r="M167" s="16">
        <v>239376</v>
      </c>
      <c r="N167" s="16">
        <v>58004</v>
      </c>
      <c r="O167" s="16">
        <v>6627904</v>
      </c>
      <c r="P167" s="16">
        <v>4459825</v>
      </c>
      <c r="Q167" s="16">
        <v>3734995</v>
      </c>
      <c r="R167" s="16">
        <v>77658</v>
      </c>
      <c r="S167" s="16">
        <v>647172</v>
      </c>
      <c r="T167" s="16">
        <v>2168079</v>
      </c>
      <c r="U167" s="16">
        <v>13044</v>
      </c>
      <c r="V167" s="16">
        <v>68995</v>
      </c>
      <c r="W167" s="16" t="s">
        <v>165</v>
      </c>
      <c r="X167" s="16">
        <v>265</v>
      </c>
      <c r="Y167" s="16">
        <v>250582</v>
      </c>
      <c r="Z167" s="16" t="s">
        <v>165</v>
      </c>
      <c r="AA167" s="16" t="s">
        <v>165</v>
      </c>
      <c r="AB167" s="16">
        <v>1156</v>
      </c>
      <c r="AC167" s="16">
        <v>135190</v>
      </c>
      <c r="AD167" s="16">
        <v>1697481</v>
      </c>
      <c r="AE167" s="16" t="s">
        <v>165</v>
      </c>
      <c r="AF167" s="16" t="s">
        <v>165</v>
      </c>
      <c r="AG167" s="16">
        <v>1366</v>
      </c>
      <c r="AH167" s="16" t="s">
        <v>165</v>
      </c>
      <c r="AI167" s="16" t="s">
        <v>165</v>
      </c>
      <c r="AJ167" s="16" t="s">
        <v>165</v>
      </c>
      <c r="AK167" s="16" t="s">
        <v>165</v>
      </c>
      <c r="AL167" s="16" t="s">
        <v>165</v>
      </c>
      <c r="AM167" s="16" t="s">
        <v>165</v>
      </c>
      <c r="AN167" s="16">
        <v>1322757</v>
      </c>
      <c r="AO167" s="16">
        <v>670567</v>
      </c>
      <c r="AP167" s="16" t="s">
        <v>165</v>
      </c>
      <c r="AQ167" s="16">
        <v>8162</v>
      </c>
      <c r="AR167" s="16">
        <v>34747</v>
      </c>
      <c r="AS167" s="16">
        <v>47720</v>
      </c>
      <c r="AT167" s="16">
        <v>9719085</v>
      </c>
      <c r="AU167" s="16">
        <v>896882</v>
      </c>
      <c r="AV167" s="16">
        <v>26185</v>
      </c>
      <c r="AW167" s="16">
        <v>1298</v>
      </c>
      <c r="AX167" s="16">
        <v>1325511</v>
      </c>
      <c r="AY167" s="16">
        <v>185980</v>
      </c>
      <c r="AZ167" s="16">
        <v>233782</v>
      </c>
      <c r="BA167" s="16">
        <v>5562485</v>
      </c>
      <c r="BB167" s="16">
        <v>1486962</v>
      </c>
      <c r="BC167" s="16">
        <v>385799</v>
      </c>
      <c r="BD167" s="16">
        <v>17356697</v>
      </c>
      <c r="BE167" s="16">
        <v>6433359</v>
      </c>
      <c r="BF167" s="16">
        <v>2658765</v>
      </c>
      <c r="BG167" s="16">
        <v>590397</v>
      </c>
      <c r="BH167" s="16">
        <v>2447714</v>
      </c>
      <c r="BI167" s="16">
        <v>1326880</v>
      </c>
      <c r="BJ167" s="16">
        <v>8580380</v>
      </c>
      <c r="BK167" s="16">
        <v>106346</v>
      </c>
      <c r="BL167" s="16">
        <v>3275412</v>
      </c>
      <c r="BM167" s="16">
        <v>2759710</v>
      </c>
      <c r="BN167" s="16">
        <v>5303078</v>
      </c>
      <c r="BO167" s="16">
        <v>5122594</v>
      </c>
      <c r="BP167" s="16" t="s">
        <v>165</v>
      </c>
      <c r="BQ167" s="16">
        <v>1890</v>
      </c>
      <c r="BR167" s="16" t="s">
        <v>165</v>
      </c>
      <c r="BS167" s="16" t="s">
        <v>165</v>
      </c>
      <c r="BT167" s="16" t="s">
        <v>165</v>
      </c>
      <c r="BU167" s="16">
        <v>4374</v>
      </c>
      <c r="BV167" s="16" t="s">
        <v>165</v>
      </c>
      <c r="BW167" s="16" t="s">
        <v>165</v>
      </c>
      <c r="BX167" s="16">
        <v>4374</v>
      </c>
      <c r="BY167" s="16" t="s">
        <v>165</v>
      </c>
      <c r="BZ167" s="16" t="s">
        <v>165</v>
      </c>
      <c r="CA167" s="16" t="s">
        <v>165</v>
      </c>
      <c r="CB167" s="16" t="s">
        <v>165</v>
      </c>
      <c r="CC167" s="16" t="s">
        <v>165</v>
      </c>
      <c r="CD167" s="16" t="s">
        <v>165</v>
      </c>
      <c r="CE167" s="16" t="s">
        <v>165</v>
      </c>
      <c r="CF167" s="16">
        <v>3034809</v>
      </c>
      <c r="CG167" s="16">
        <v>3034809</v>
      </c>
      <c r="CH167" s="16">
        <v>2711401</v>
      </c>
      <c r="CI167" s="16">
        <v>323408</v>
      </c>
      <c r="CJ167" s="16" t="s">
        <v>165</v>
      </c>
      <c r="CK167" s="16">
        <v>3199901</v>
      </c>
      <c r="CL167" s="16">
        <v>244586</v>
      </c>
      <c r="CM167" s="16">
        <v>2500</v>
      </c>
      <c r="CN167" s="16">
        <v>7608251</v>
      </c>
      <c r="CO167" s="17" t="s">
        <v>165</v>
      </c>
    </row>
    <row r="168" spans="1:93" s="13" customFormat="1" ht="13.5">
      <c r="A168" s="14" t="s">
        <v>704</v>
      </c>
      <c r="B168" s="15" t="s">
        <v>168</v>
      </c>
      <c r="C168" s="100">
        <v>132136</v>
      </c>
      <c r="D168" s="15" t="s">
        <v>297</v>
      </c>
      <c r="E168" s="15" t="s">
        <v>333</v>
      </c>
      <c r="F168" s="16">
        <v>7788627</v>
      </c>
      <c r="G168" s="16">
        <v>190342</v>
      </c>
      <c r="H168" s="16">
        <v>904713</v>
      </c>
      <c r="I168" s="16">
        <v>17896</v>
      </c>
      <c r="J168" s="16">
        <v>17109</v>
      </c>
      <c r="K168" s="16">
        <v>17793</v>
      </c>
      <c r="L168" s="16">
        <v>57504</v>
      </c>
      <c r="M168" s="16">
        <v>794411</v>
      </c>
      <c r="N168" s="16">
        <v>41784</v>
      </c>
      <c r="O168" s="16">
        <v>4959132</v>
      </c>
      <c r="P168" s="16">
        <v>3314487</v>
      </c>
      <c r="Q168" s="16">
        <v>2803084</v>
      </c>
      <c r="R168" s="16">
        <v>56628</v>
      </c>
      <c r="S168" s="16">
        <v>454775</v>
      </c>
      <c r="T168" s="16">
        <v>1644645</v>
      </c>
      <c r="U168" s="16">
        <v>16015</v>
      </c>
      <c r="V168" s="16">
        <v>41084</v>
      </c>
      <c r="W168" s="16" t="s">
        <v>165</v>
      </c>
      <c r="X168" s="16">
        <v>831</v>
      </c>
      <c r="Y168" s="16">
        <v>256808</v>
      </c>
      <c r="Z168" s="16" t="s">
        <v>165</v>
      </c>
      <c r="AA168" s="16" t="s">
        <v>165</v>
      </c>
      <c r="AB168" s="16" t="s">
        <v>165</v>
      </c>
      <c r="AC168" s="16">
        <v>70349</v>
      </c>
      <c r="AD168" s="16">
        <v>1259558</v>
      </c>
      <c r="AE168" s="16" t="s">
        <v>165</v>
      </c>
      <c r="AF168" s="16" t="s">
        <v>165</v>
      </c>
      <c r="AG168" s="16" t="s">
        <v>165</v>
      </c>
      <c r="AH168" s="16" t="s">
        <v>165</v>
      </c>
      <c r="AI168" s="16" t="s">
        <v>165</v>
      </c>
      <c r="AJ168" s="16" t="s">
        <v>165</v>
      </c>
      <c r="AK168" s="16" t="s">
        <v>165</v>
      </c>
      <c r="AL168" s="16" t="s">
        <v>165</v>
      </c>
      <c r="AM168" s="16" t="s">
        <v>165</v>
      </c>
      <c r="AN168" s="16">
        <v>969665</v>
      </c>
      <c r="AO168" s="16">
        <v>561654</v>
      </c>
      <c r="AP168" s="16" t="s">
        <v>165</v>
      </c>
      <c r="AQ168" s="16">
        <v>6235</v>
      </c>
      <c r="AR168" s="16">
        <v>155102</v>
      </c>
      <c r="AS168" s="16">
        <v>37410</v>
      </c>
      <c r="AT168" s="16">
        <v>7056613</v>
      </c>
      <c r="AU168" s="16">
        <v>424107</v>
      </c>
      <c r="AV168" s="16">
        <v>18102</v>
      </c>
      <c r="AW168" s="16">
        <v>1615</v>
      </c>
      <c r="AX168" s="16">
        <v>950489</v>
      </c>
      <c r="AY168" s="16">
        <v>161572</v>
      </c>
      <c r="AZ168" s="16">
        <v>108467</v>
      </c>
      <c r="BA168" s="16">
        <v>4853255</v>
      </c>
      <c r="BB168" s="16">
        <v>539006</v>
      </c>
      <c r="BC168" s="16">
        <v>184745</v>
      </c>
      <c r="BD168" s="16">
        <v>16878219</v>
      </c>
      <c r="BE168" s="16">
        <v>4992296</v>
      </c>
      <c r="BF168" s="16">
        <v>2150557</v>
      </c>
      <c r="BG168" s="16">
        <v>450916</v>
      </c>
      <c r="BH168" s="16">
        <v>2033563</v>
      </c>
      <c r="BI168" s="16">
        <v>808176</v>
      </c>
      <c r="BJ168" s="16">
        <v>4310073</v>
      </c>
      <c r="BK168" s="16">
        <v>93045</v>
      </c>
      <c r="BL168" s="16">
        <v>917417</v>
      </c>
      <c r="BM168" s="16">
        <v>522164</v>
      </c>
      <c r="BN168" s="16">
        <v>2252042</v>
      </c>
      <c r="BO168" s="16">
        <v>2195039</v>
      </c>
      <c r="BP168" s="16" t="s">
        <v>165</v>
      </c>
      <c r="BQ168" s="16">
        <v>423897</v>
      </c>
      <c r="BR168" s="16" t="s">
        <v>165</v>
      </c>
      <c r="BS168" s="16">
        <v>716717</v>
      </c>
      <c r="BT168" s="16" t="s">
        <v>165</v>
      </c>
      <c r="BU168" s="16" t="s">
        <v>165</v>
      </c>
      <c r="BV168" s="16" t="s">
        <v>165</v>
      </c>
      <c r="BW168" s="16" t="s">
        <v>165</v>
      </c>
      <c r="BX168" s="16" t="s">
        <v>165</v>
      </c>
      <c r="BY168" s="16" t="s">
        <v>165</v>
      </c>
      <c r="BZ168" s="16" t="s">
        <v>165</v>
      </c>
      <c r="CA168" s="16" t="s">
        <v>165</v>
      </c>
      <c r="CB168" s="16" t="s">
        <v>165</v>
      </c>
      <c r="CC168" s="16" t="s">
        <v>165</v>
      </c>
      <c r="CD168" s="16" t="s">
        <v>165</v>
      </c>
      <c r="CE168" s="16" t="s">
        <v>165</v>
      </c>
      <c r="CF168" s="16">
        <v>4153321</v>
      </c>
      <c r="CG168" s="16">
        <v>4151543</v>
      </c>
      <c r="CH168" s="16">
        <v>3736002</v>
      </c>
      <c r="CI168" s="16">
        <v>415541</v>
      </c>
      <c r="CJ168" s="16">
        <v>1778</v>
      </c>
      <c r="CK168" s="16">
        <v>410410</v>
      </c>
      <c r="CL168" s="16" t="s">
        <v>165</v>
      </c>
      <c r="CM168" s="16">
        <v>15000</v>
      </c>
      <c r="CN168" s="16">
        <v>7085521</v>
      </c>
      <c r="CO168" s="17" t="s">
        <v>165</v>
      </c>
    </row>
    <row r="169" spans="1:93" s="13" customFormat="1" ht="13.5">
      <c r="A169" s="14" t="s">
        <v>704</v>
      </c>
      <c r="B169" s="15" t="s">
        <v>168</v>
      </c>
      <c r="C169" s="100">
        <v>132144</v>
      </c>
      <c r="D169" s="15" t="s">
        <v>297</v>
      </c>
      <c r="E169" s="15" t="s">
        <v>334</v>
      </c>
      <c r="F169" s="16">
        <v>6925078</v>
      </c>
      <c r="G169" s="16">
        <v>194257</v>
      </c>
      <c r="H169" s="16">
        <v>912356</v>
      </c>
      <c r="I169" s="16">
        <v>18281</v>
      </c>
      <c r="J169" s="16">
        <v>17619</v>
      </c>
      <c r="K169" s="16">
        <v>11659</v>
      </c>
      <c r="L169" s="16">
        <v>40428</v>
      </c>
      <c r="M169" s="16">
        <v>824369</v>
      </c>
      <c r="N169" s="16">
        <v>51660</v>
      </c>
      <c r="O169" s="16">
        <v>4213457</v>
      </c>
      <c r="P169" s="16">
        <v>2861902</v>
      </c>
      <c r="Q169" s="16">
        <v>2404211</v>
      </c>
      <c r="R169" s="16">
        <v>53676</v>
      </c>
      <c r="S169" s="16">
        <v>404015</v>
      </c>
      <c r="T169" s="16">
        <v>1351555</v>
      </c>
      <c r="U169" s="16">
        <v>11219</v>
      </c>
      <c r="V169" s="16">
        <v>48346</v>
      </c>
      <c r="W169" s="16" t="s">
        <v>165</v>
      </c>
      <c r="X169" s="16">
        <v>3230</v>
      </c>
      <c r="Y169" s="16">
        <v>159467</v>
      </c>
      <c r="Z169" s="16" t="s">
        <v>165</v>
      </c>
      <c r="AA169" s="16">
        <v>958</v>
      </c>
      <c r="AB169" s="16" t="s">
        <v>165</v>
      </c>
      <c r="AC169" s="16">
        <v>63895</v>
      </c>
      <c r="AD169" s="16">
        <v>1064440</v>
      </c>
      <c r="AE169" s="16" t="s">
        <v>165</v>
      </c>
      <c r="AF169" s="16" t="s">
        <v>165</v>
      </c>
      <c r="AG169" s="16" t="s">
        <v>165</v>
      </c>
      <c r="AH169" s="16" t="s">
        <v>165</v>
      </c>
      <c r="AI169" s="16" t="s">
        <v>165</v>
      </c>
      <c r="AJ169" s="16" t="s">
        <v>165</v>
      </c>
      <c r="AK169" s="16" t="s">
        <v>165</v>
      </c>
      <c r="AL169" s="16" t="s">
        <v>165</v>
      </c>
      <c r="AM169" s="16" t="s">
        <v>165</v>
      </c>
      <c r="AN169" s="16">
        <v>822289</v>
      </c>
      <c r="AO169" s="16">
        <v>572609</v>
      </c>
      <c r="AP169" s="16" t="s">
        <v>165</v>
      </c>
      <c r="AQ169" s="16">
        <v>5930</v>
      </c>
      <c r="AR169" s="16">
        <v>152520</v>
      </c>
      <c r="AS169" s="16">
        <v>34905</v>
      </c>
      <c r="AT169" s="16">
        <v>7301666</v>
      </c>
      <c r="AU169" s="16">
        <v>295348</v>
      </c>
      <c r="AV169" s="16">
        <v>39908</v>
      </c>
      <c r="AW169" s="16">
        <v>1405</v>
      </c>
      <c r="AX169" s="16">
        <v>1091506</v>
      </c>
      <c r="AY169" s="16">
        <v>108126</v>
      </c>
      <c r="AZ169" s="16">
        <v>65487</v>
      </c>
      <c r="BA169" s="16">
        <v>5409028</v>
      </c>
      <c r="BB169" s="16">
        <v>290858</v>
      </c>
      <c r="BC169" s="16">
        <v>197452</v>
      </c>
      <c r="BD169" s="16">
        <v>10977494</v>
      </c>
      <c r="BE169" s="16">
        <v>3872906</v>
      </c>
      <c r="BF169" s="16">
        <v>2167407</v>
      </c>
      <c r="BG169" s="16">
        <v>673727</v>
      </c>
      <c r="BH169" s="16">
        <v>1195055</v>
      </c>
      <c r="BI169" s="16">
        <v>510444</v>
      </c>
      <c r="BJ169" s="16">
        <v>5017057</v>
      </c>
      <c r="BK169" s="16">
        <v>21479</v>
      </c>
      <c r="BL169" s="16">
        <v>3396376</v>
      </c>
      <c r="BM169" s="16">
        <v>708408</v>
      </c>
      <c r="BN169" s="16">
        <v>1620681</v>
      </c>
      <c r="BO169" s="16">
        <v>1367713</v>
      </c>
      <c r="BP169" s="16" t="s">
        <v>165</v>
      </c>
      <c r="BQ169" s="16" t="s">
        <v>165</v>
      </c>
      <c r="BR169" s="16" t="s">
        <v>165</v>
      </c>
      <c r="BS169" s="16" t="s">
        <v>165</v>
      </c>
      <c r="BT169" s="16" t="s">
        <v>165</v>
      </c>
      <c r="BU169" s="16" t="s">
        <v>165</v>
      </c>
      <c r="BV169" s="16" t="s">
        <v>165</v>
      </c>
      <c r="BW169" s="16" t="s">
        <v>165</v>
      </c>
      <c r="BX169" s="16" t="s">
        <v>165</v>
      </c>
      <c r="BY169" s="16" t="s">
        <v>165</v>
      </c>
      <c r="BZ169" s="16" t="s">
        <v>165</v>
      </c>
      <c r="CA169" s="16" t="s">
        <v>165</v>
      </c>
      <c r="CB169" s="16" t="s">
        <v>165</v>
      </c>
      <c r="CC169" s="16" t="s">
        <v>165</v>
      </c>
      <c r="CD169" s="16" t="s">
        <v>165</v>
      </c>
      <c r="CE169" s="16" t="s">
        <v>165</v>
      </c>
      <c r="CF169" s="16">
        <v>2152210</v>
      </c>
      <c r="CG169" s="16">
        <v>2152056</v>
      </c>
      <c r="CH169" s="16">
        <v>1963071</v>
      </c>
      <c r="CI169" s="16">
        <v>188985</v>
      </c>
      <c r="CJ169" s="16">
        <v>154</v>
      </c>
      <c r="CK169" s="16">
        <v>4203198</v>
      </c>
      <c r="CL169" s="16" t="s">
        <v>165</v>
      </c>
      <c r="CM169" s="16">
        <v>20199</v>
      </c>
      <c r="CN169" s="16">
        <v>6149929</v>
      </c>
      <c r="CO169" s="17" t="s">
        <v>165</v>
      </c>
    </row>
    <row r="170" spans="1:93" s="13" customFormat="1" ht="13.5">
      <c r="A170" s="14" t="s">
        <v>704</v>
      </c>
      <c r="B170" s="15" t="s">
        <v>168</v>
      </c>
      <c r="C170" s="100">
        <v>132225</v>
      </c>
      <c r="D170" s="15" t="s">
        <v>297</v>
      </c>
      <c r="E170" s="15" t="s">
        <v>335</v>
      </c>
      <c r="F170" s="16">
        <v>5346944</v>
      </c>
      <c r="G170" s="16">
        <v>177036</v>
      </c>
      <c r="H170" s="16">
        <v>527832</v>
      </c>
      <c r="I170" s="16">
        <v>18607</v>
      </c>
      <c r="J170" s="16">
        <v>10658</v>
      </c>
      <c r="K170" s="16">
        <v>20707</v>
      </c>
      <c r="L170" s="16">
        <v>38660</v>
      </c>
      <c r="M170" s="16">
        <v>439200</v>
      </c>
      <c r="N170" s="16">
        <v>41967</v>
      </c>
      <c r="O170" s="16">
        <v>3444511</v>
      </c>
      <c r="P170" s="16">
        <v>2258361</v>
      </c>
      <c r="Q170" s="16">
        <v>2010904</v>
      </c>
      <c r="R170" s="16">
        <v>33428</v>
      </c>
      <c r="S170" s="16">
        <v>214029</v>
      </c>
      <c r="T170" s="16">
        <v>1186150</v>
      </c>
      <c r="U170" s="16">
        <v>11406</v>
      </c>
      <c r="V170" s="16">
        <v>37942</v>
      </c>
      <c r="W170" s="16" t="s">
        <v>165</v>
      </c>
      <c r="X170" s="16">
        <v>115</v>
      </c>
      <c r="Y170" s="16">
        <v>257970</v>
      </c>
      <c r="Z170" s="16" t="s">
        <v>165</v>
      </c>
      <c r="AA170" s="16" t="s">
        <v>165</v>
      </c>
      <c r="AB170" s="16">
        <v>8442</v>
      </c>
      <c r="AC170" s="16">
        <v>39166</v>
      </c>
      <c r="AD170" s="16">
        <v>829637</v>
      </c>
      <c r="AE170" s="16" t="s">
        <v>165</v>
      </c>
      <c r="AF170" s="16" t="s">
        <v>165</v>
      </c>
      <c r="AG170" s="16">
        <v>1472</v>
      </c>
      <c r="AH170" s="16" t="s">
        <v>165</v>
      </c>
      <c r="AI170" s="16" t="s">
        <v>165</v>
      </c>
      <c r="AJ170" s="16" t="s">
        <v>165</v>
      </c>
      <c r="AK170" s="16" t="s">
        <v>165</v>
      </c>
      <c r="AL170" s="16" t="s">
        <v>165</v>
      </c>
      <c r="AM170" s="16" t="s">
        <v>165</v>
      </c>
      <c r="AN170" s="16">
        <v>689320</v>
      </c>
      <c r="AO170" s="16">
        <v>384575</v>
      </c>
      <c r="AP170" s="16" t="s">
        <v>165</v>
      </c>
      <c r="AQ170" s="16">
        <v>4475</v>
      </c>
      <c r="AR170" s="16">
        <v>77228</v>
      </c>
      <c r="AS170" s="16">
        <v>23750</v>
      </c>
      <c r="AT170" s="16">
        <v>6652390</v>
      </c>
      <c r="AU170" s="16">
        <v>674550</v>
      </c>
      <c r="AV170" s="16">
        <v>20823</v>
      </c>
      <c r="AW170" s="16">
        <v>1231</v>
      </c>
      <c r="AX170" s="16">
        <v>909735</v>
      </c>
      <c r="AY170" s="16">
        <v>123063</v>
      </c>
      <c r="AZ170" s="16">
        <v>74008</v>
      </c>
      <c r="BA170" s="16">
        <v>4086672</v>
      </c>
      <c r="BB170" s="16">
        <v>762308</v>
      </c>
      <c r="BC170" s="16">
        <v>163697</v>
      </c>
      <c r="BD170" s="16">
        <v>12915605</v>
      </c>
      <c r="BE170" s="16">
        <v>4004014</v>
      </c>
      <c r="BF170" s="16">
        <v>2497205</v>
      </c>
      <c r="BG170" s="16">
        <v>988823</v>
      </c>
      <c r="BH170" s="16">
        <v>946681</v>
      </c>
      <c r="BI170" s="16">
        <v>560128</v>
      </c>
      <c r="BJ170" s="16">
        <v>1948519</v>
      </c>
      <c r="BK170" s="16">
        <v>61426</v>
      </c>
      <c r="BL170" s="16">
        <v>706549</v>
      </c>
      <c r="BM170" s="16">
        <v>326177</v>
      </c>
      <c r="BN170" s="16">
        <v>1162467</v>
      </c>
      <c r="BO170" s="16">
        <v>1147167</v>
      </c>
      <c r="BP170" s="16" t="s">
        <v>165</v>
      </c>
      <c r="BQ170" s="16" t="s">
        <v>165</v>
      </c>
      <c r="BR170" s="16" t="s">
        <v>165</v>
      </c>
      <c r="BS170" s="16">
        <v>79503</v>
      </c>
      <c r="BT170" s="16" t="s">
        <v>165</v>
      </c>
      <c r="BU170" s="16" t="s">
        <v>165</v>
      </c>
      <c r="BV170" s="16" t="s">
        <v>165</v>
      </c>
      <c r="BW170" s="16" t="s">
        <v>165</v>
      </c>
      <c r="BX170" s="16" t="s">
        <v>165</v>
      </c>
      <c r="BY170" s="16" t="s">
        <v>165</v>
      </c>
      <c r="BZ170" s="16" t="s">
        <v>165</v>
      </c>
      <c r="CA170" s="16" t="s">
        <v>165</v>
      </c>
      <c r="CB170" s="16" t="s">
        <v>165</v>
      </c>
      <c r="CC170" s="16" t="s">
        <v>165</v>
      </c>
      <c r="CD170" s="16" t="s">
        <v>165</v>
      </c>
      <c r="CE170" s="16" t="s">
        <v>165</v>
      </c>
      <c r="CF170" s="16">
        <v>2467723</v>
      </c>
      <c r="CG170" s="16">
        <v>2467723</v>
      </c>
      <c r="CH170" s="16">
        <v>2210968</v>
      </c>
      <c r="CI170" s="16">
        <v>256755</v>
      </c>
      <c r="CJ170" s="16" t="s">
        <v>165</v>
      </c>
      <c r="CK170" s="16">
        <v>997458</v>
      </c>
      <c r="CL170" s="16" t="s">
        <v>165</v>
      </c>
      <c r="CM170" s="16">
        <v>54450</v>
      </c>
      <c r="CN170" s="16">
        <v>4615922</v>
      </c>
      <c r="CO170" s="17" t="s">
        <v>165</v>
      </c>
    </row>
    <row r="171" spans="1:93" s="13" customFormat="1" ht="13.5">
      <c r="A171" s="14" t="s">
        <v>704</v>
      </c>
      <c r="B171" s="15" t="s">
        <v>168</v>
      </c>
      <c r="C171" s="100">
        <v>132241</v>
      </c>
      <c r="D171" s="15" t="s">
        <v>297</v>
      </c>
      <c r="E171" s="15" t="s">
        <v>336</v>
      </c>
      <c r="F171" s="16">
        <v>8406395</v>
      </c>
      <c r="G171" s="16">
        <v>209136</v>
      </c>
      <c r="H171" s="16">
        <v>981692</v>
      </c>
      <c r="I171" s="16">
        <v>16675</v>
      </c>
      <c r="J171" s="16">
        <v>25777</v>
      </c>
      <c r="K171" s="16">
        <v>19262</v>
      </c>
      <c r="L171" s="16">
        <v>66833</v>
      </c>
      <c r="M171" s="16">
        <v>853145</v>
      </c>
      <c r="N171" s="16">
        <v>43446</v>
      </c>
      <c r="O171" s="16">
        <v>5357398</v>
      </c>
      <c r="P171" s="16">
        <v>3516407</v>
      </c>
      <c r="Q171" s="16">
        <v>2958499</v>
      </c>
      <c r="R171" s="16">
        <v>47362</v>
      </c>
      <c r="S171" s="16">
        <v>510546</v>
      </c>
      <c r="T171" s="16">
        <v>1840991</v>
      </c>
      <c r="U171" s="16">
        <v>16265</v>
      </c>
      <c r="V171" s="16">
        <v>66081</v>
      </c>
      <c r="W171" s="16" t="s">
        <v>165</v>
      </c>
      <c r="X171" s="16">
        <v>882</v>
      </c>
      <c r="Y171" s="16">
        <v>327625</v>
      </c>
      <c r="Z171" s="16">
        <v>3216</v>
      </c>
      <c r="AA171" s="16">
        <v>182</v>
      </c>
      <c r="AB171" s="16">
        <v>2712</v>
      </c>
      <c r="AC171" s="16">
        <v>77318</v>
      </c>
      <c r="AD171" s="16">
        <v>1344899</v>
      </c>
      <c r="AE171" s="16" t="s">
        <v>165</v>
      </c>
      <c r="AF171" s="16" t="s">
        <v>165</v>
      </c>
      <c r="AG171" s="16">
        <v>1548</v>
      </c>
      <c r="AH171" s="16" t="s">
        <v>165</v>
      </c>
      <c r="AI171" s="16">
        <v>263</v>
      </c>
      <c r="AJ171" s="16" t="s">
        <v>165</v>
      </c>
      <c r="AK171" s="16" t="s">
        <v>165</v>
      </c>
      <c r="AL171" s="16" t="s">
        <v>165</v>
      </c>
      <c r="AM171" s="16" t="s">
        <v>165</v>
      </c>
      <c r="AN171" s="16">
        <v>1054336</v>
      </c>
      <c r="AO171" s="16">
        <v>633149</v>
      </c>
      <c r="AP171" s="16" t="s">
        <v>165</v>
      </c>
      <c r="AQ171" s="16">
        <v>6627</v>
      </c>
      <c r="AR171" s="16">
        <v>120611</v>
      </c>
      <c r="AS171" s="16">
        <v>21025</v>
      </c>
      <c r="AT171" s="16">
        <v>9169969</v>
      </c>
      <c r="AU171" s="16">
        <v>137316</v>
      </c>
      <c r="AV171" s="16">
        <v>63195</v>
      </c>
      <c r="AW171" s="16">
        <v>1863</v>
      </c>
      <c r="AX171" s="16">
        <v>1144064</v>
      </c>
      <c r="AY171" s="16">
        <v>180009</v>
      </c>
      <c r="AZ171" s="16">
        <v>145498</v>
      </c>
      <c r="BA171" s="16">
        <v>6820178</v>
      </c>
      <c r="BB171" s="16">
        <v>677846</v>
      </c>
      <c r="BC171" s="16">
        <v>357024</v>
      </c>
      <c r="BD171" s="16">
        <v>14797477</v>
      </c>
      <c r="BE171" s="16">
        <v>6386040</v>
      </c>
      <c r="BF171" s="16">
        <v>3035283</v>
      </c>
      <c r="BG171" s="16">
        <v>1269741</v>
      </c>
      <c r="BH171" s="16">
        <v>2726310</v>
      </c>
      <c r="BI171" s="16">
        <v>624447</v>
      </c>
      <c r="BJ171" s="16">
        <v>4481474</v>
      </c>
      <c r="BK171" s="16">
        <v>109427</v>
      </c>
      <c r="BL171" s="16">
        <v>213730</v>
      </c>
      <c r="BM171" s="16">
        <v>204100</v>
      </c>
      <c r="BN171" s="16">
        <v>4177342</v>
      </c>
      <c r="BO171" s="16">
        <v>4161881</v>
      </c>
      <c r="BP171" s="16" t="s">
        <v>165</v>
      </c>
      <c r="BQ171" s="16">
        <v>90402</v>
      </c>
      <c r="BR171" s="16" t="s">
        <v>165</v>
      </c>
      <c r="BS171" s="16" t="s">
        <v>165</v>
      </c>
      <c r="BT171" s="16" t="s">
        <v>165</v>
      </c>
      <c r="BU171" s="16" t="s">
        <v>165</v>
      </c>
      <c r="BV171" s="16" t="s">
        <v>165</v>
      </c>
      <c r="BW171" s="16" t="s">
        <v>165</v>
      </c>
      <c r="BX171" s="16" t="s">
        <v>165</v>
      </c>
      <c r="BY171" s="16" t="s">
        <v>165</v>
      </c>
      <c r="BZ171" s="16" t="s">
        <v>165</v>
      </c>
      <c r="CA171" s="16" t="s">
        <v>165</v>
      </c>
      <c r="CB171" s="16" t="s">
        <v>165</v>
      </c>
      <c r="CC171" s="16" t="s">
        <v>165</v>
      </c>
      <c r="CD171" s="16" t="s">
        <v>165</v>
      </c>
      <c r="CE171" s="16" t="s">
        <v>165</v>
      </c>
      <c r="CF171" s="16">
        <v>2104564</v>
      </c>
      <c r="CG171" s="16">
        <v>2104563</v>
      </c>
      <c r="CH171" s="16">
        <v>1943146</v>
      </c>
      <c r="CI171" s="16">
        <v>161417</v>
      </c>
      <c r="CJ171" s="16">
        <v>1</v>
      </c>
      <c r="CK171" s="16">
        <v>2160679</v>
      </c>
      <c r="CL171" s="16" t="s">
        <v>165</v>
      </c>
      <c r="CM171" s="16">
        <v>3100</v>
      </c>
      <c r="CN171" s="16">
        <v>4844574</v>
      </c>
      <c r="CO171" s="17" t="s">
        <v>165</v>
      </c>
    </row>
    <row r="172" spans="1:93" s="13" customFormat="1" ht="13.5">
      <c r="A172" s="14" t="s">
        <v>704</v>
      </c>
      <c r="B172" s="15" t="s">
        <v>168</v>
      </c>
      <c r="C172" s="100">
        <v>132292</v>
      </c>
      <c r="D172" s="15" t="s">
        <v>297</v>
      </c>
      <c r="E172" s="15" t="s">
        <v>337</v>
      </c>
      <c r="F172" s="16">
        <v>10170492</v>
      </c>
      <c r="G172" s="16">
        <v>255476</v>
      </c>
      <c r="H172" s="16">
        <v>1212057</v>
      </c>
      <c r="I172" s="16">
        <v>21747</v>
      </c>
      <c r="J172" s="16">
        <v>23804</v>
      </c>
      <c r="K172" s="16">
        <v>25800</v>
      </c>
      <c r="L172" s="16">
        <v>63192</v>
      </c>
      <c r="M172" s="16">
        <v>1077514</v>
      </c>
      <c r="N172" s="16">
        <v>54024</v>
      </c>
      <c r="O172" s="16">
        <v>6357248</v>
      </c>
      <c r="P172" s="16">
        <v>4172598</v>
      </c>
      <c r="Q172" s="16">
        <v>3553471</v>
      </c>
      <c r="R172" s="16">
        <v>63784</v>
      </c>
      <c r="S172" s="16">
        <v>555343</v>
      </c>
      <c r="T172" s="16">
        <v>2184650</v>
      </c>
      <c r="U172" s="16">
        <v>18685</v>
      </c>
      <c r="V172" s="16">
        <v>73848</v>
      </c>
      <c r="W172" s="16" t="s">
        <v>165</v>
      </c>
      <c r="X172" s="16">
        <v>118</v>
      </c>
      <c r="Y172" s="16">
        <v>442934</v>
      </c>
      <c r="Z172" s="16" t="s">
        <v>165</v>
      </c>
      <c r="AA172" s="16" t="s">
        <v>165</v>
      </c>
      <c r="AB172" s="16">
        <v>6019</v>
      </c>
      <c r="AC172" s="16">
        <v>78531</v>
      </c>
      <c r="AD172" s="16">
        <v>1564515</v>
      </c>
      <c r="AE172" s="16" t="s">
        <v>165</v>
      </c>
      <c r="AF172" s="16" t="s">
        <v>165</v>
      </c>
      <c r="AG172" s="16" t="s">
        <v>165</v>
      </c>
      <c r="AH172" s="16" t="s">
        <v>165</v>
      </c>
      <c r="AI172" s="16" t="s">
        <v>165</v>
      </c>
      <c r="AJ172" s="16" t="s">
        <v>165</v>
      </c>
      <c r="AK172" s="16" t="s">
        <v>165</v>
      </c>
      <c r="AL172" s="16" t="s">
        <v>165</v>
      </c>
      <c r="AM172" s="16" t="s">
        <v>165</v>
      </c>
      <c r="AN172" s="16">
        <v>1262886</v>
      </c>
      <c r="AO172" s="16">
        <v>867557</v>
      </c>
      <c r="AP172" s="16" t="s">
        <v>165</v>
      </c>
      <c r="AQ172" s="16">
        <v>8147</v>
      </c>
      <c r="AR172" s="16">
        <v>153097</v>
      </c>
      <c r="AS172" s="16">
        <v>38130</v>
      </c>
      <c r="AT172" s="16">
        <v>10937234</v>
      </c>
      <c r="AU172" s="16">
        <v>358770</v>
      </c>
      <c r="AV172" s="16">
        <v>35896</v>
      </c>
      <c r="AW172" s="16">
        <v>953</v>
      </c>
      <c r="AX172" s="16">
        <v>1202136</v>
      </c>
      <c r="AY172" s="16">
        <v>283853</v>
      </c>
      <c r="AZ172" s="16">
        <v>150988</v>
      </c>
      <c r="BA172" s="16">
        <v>8079791</v>
      </c>
      <c r="BB172" s="16">
        <v>824847</v>
      </c>
      <c r="BC172" s="16">
        <v>226011</v>
      </c>
      <c r="BD172" s="16">
        <v>19693199</v>
      </c>
      <c r="BE172" s="16">
        <v>7461999</v>
      </c>
      <c r="BF172" s="16">
        <v>3670477</v>
      </c>
      <c r="BG172" s="16">
        <v>1452241</v>
      </c>
      <c r="BH172" s="16">
        <v>2750684</v>
      </c>
      <c r="BI172" s="16">
        <v>1040838</v>
      </c>
      <c r="BJ172" s="16">
        <v>4691193</v>
      </c>
      <c r="BK172" s="16">
        <v>64889</v>
      </c>
      <c r="BL172" s="16">
        <v>730977</v>
      </c>
      <c r="BM172" s="16">
        <v>545408</v>
      </c>
      <c r="BN172" s="16">
        <v>3930522</v>
      </c>
      <c r="BO172" s="16">
        <v>3367210</v>
      </c>
      <c r="BP172" s="16" t="s">
        <v>165</v>
      </c>
      <c r="BQ172" s="16" t="s">
        <v>165</v>
      </c>
      <c r="BR172" s="16" t="s">
        <v>165</v>
      </c>
      <c r="BS172" s="16">
        <v>29694</v>
      </c>
      <c r="BT172" s="16" t="s">
        <v>165</v>
      </c>
      <c r="BU172" s="16" t="s">
        <v>165</v>
      </c>
      <c r="BV172" s="16" t="s">
        <v>165</v>
      </c>
      <c r="BW172" s="16" t="s">
        <v>165</v>
      </c>
      <c r="BX172" s="16" t="s">
        <v>165</v>
      </c>
      <c r="BY172" s="16" t="s">
        <v>165</v>
      </c>
      <c r="BZ172" s="16" t="s">
        <v>165</v>
      </c>
      <c r="CA172" s="16" t="s">
        <v>165</v>
      </c>
      <c r="CB172" s="16" t="s">
        <v>165</v>
      </c>
      <c r="CC172" s="16" t="s">
        <v>165</v>
      </c>
      <c r="CD172" s="16" t="s">
        <v>165</v>
      </c>
      <c r="CE172" s="16" t="s">
        <v>165</v>
      </c>
      <c r="CF172" s="16">
        <v>6473960</v>
      </c>
      <c r="CG172" s="16">
        <v>6473809</v>
      </c>
      <c r="CH172" s="16">
        <v>5987853</v>
      </c>
      <c r="CI172" s="16">
        <v>485956</v>
      </c>
      <c r="CJ172" s="16">
        <v>151</v>
      </c>
      <c r="CK172" s="16">
        <v>1299369</v>
      </c>
      <c r="CL172" s="16" t="s">
        <v>165</v>
      </c>
      <c r="CM172" s="16">
        <v>3313</v>
      </c>
      <c r="CN172" s="16">
        <v>7788927</v>
      </c>
      <c r="CO172" s="17" t="s">
        <v>165</v>
      </c>
    </row>
    <row r="173" spans="1:93" s="13" customFormat="1" ht="13.5">
      <c r="A173" s="9" t="s">
        <v>704</v>
      </c>
      <c r="B173" s="10" t="s">
        <v>162</v>
      </c>
      <c r="C173" s="99">
        <v>141003</v>
      </c>
      <c r="D173" s="10" t="s">
        <v>338</v>
      </c>
      <c r="E173" s="10" t="s">
        <v>339</v>
      </c>
      <c r="F173" s="11">
        <v>199214853</v>
      </c>
      <c r="G173" s="11">
        <v>1474417</v>
      </c>
      <c r="H173" s="11">
        <v>14222576</v>
      </c>
      <c r="I173" s="11">
        <v>257317</v>
      </c>
      <c r="J173" s="11">
        <v>40874</v>
      </c>
      <c r="K173" s="11">
        <v>528306</v>
      </c>
      <c r="L173" s="11">
        <v>889063</v>
      </c>
      <c r="M173" s="11">
        <v>12507016</v>
      </c>
      <c r="N173" s="11">
        <v>145168</v>
      </c>
      <c r="O173" s="11">
        <v>139667221</v>
      </c>
      <c r="P173" s="11">
        <v>90782047</v>
      </c>
      <c r="Q173" s="11">
        <v>76308006</v>
      </c>
      <c r="R173" s="11">
        <v>1854975</v>
      </c>
      <c r="S173" s="11">
        <v>12619066</v>
      </c>
      <c r="T173" s="11">
        <v>48885174</v>
      </c>
      <c r="U173" s="11">
        <v>750075</v>
      </c>
      <c r="V173" s="11">
        <v>2775620</v>
      </c>
      <c r="W173" s="11">
        <v>4510</v>
      </c>
      <c r="X173" s="11">
        <v>289441</v>
      </c>
      <c r="Y173" s="11">
        <v>6320052</v>
      </c>
      <c r="Z173" s="11">
        <v>50222</v>
      </c>
      <c r="AA173" s="11">
        <v>1856</v>
      </c>
      <c r="AB173" s="11">
        <v>1690583</v>
      </c>
      <c r="AC173" s="11">
        <v>870675</v>
      </c>
      <c r="AD173" s="11">
        <v>35988891</v>
      </c>
      <c r="AE173" s="11" t="s">
        <v>165</v>
      </c>
      <c r="AF173" s="11" t="s">
        <v>165</v>
      </c>
      <c r="AG173" s="11" t="s">
        <v>165</v>
      </c>
      <c r="AH173" s="11" t="s">
        <v>165</v>
      </c>
      <c r="AI173" s="11">
        <v>48028</v>
      </c>
      <c r="AJ173" s="11">
        <v>95221</v>
      </c>
      <c r="AK173" s="11" t="s">
        <v>165</v>
      </c>
      <c r="AL173" s="11" t="s">
        <v>165</v>
      </c>
      <c r="AM173" s="11" t="s">
        <v>165</v>
      </c>
      <c r="AN173" s="11">
        <v>28265012</v>
      </c>
      <c r="AO173" s="11">
        <v>13324010</v>
      </c>
      <c r="AP173" s="11">
        <v>167531</v>
      </c>
      <c r="AQ173" s="11">
        <v>253391</v>
      </c>
      <c r="AR173" s="11">
        <v>1695527</v>
      </c>
      <c r="AS173" s="11">
        <v>1060765</v>
      </c>
      <c r="AT173" s="11">
        <v>157670460</v>
      </c>
      <c r="AU173" s="11">
        <v>4100140</v>
      </c>
      <c r="AV173" s="11">
        <v>810465</v>
      </c>
      <c r="AW173" s="11">
        <v>11347</v>
      </c>
      <c r="AX173" s="11">
        <v>21035787</v>
      </c>
      <c r="AY173" s="11">
        <v>4964835</v>
      </c>
      <c r="AZ173" s="11">
        <v>2692384</v>
      </c>
      <c r="BA173" s="11">
        <v>108410413</v>
      </c>
      <c r="BB173" s="11">
        <v>15645089</v>
      </c>
      <c r="BC173" s="11">
        <v>11266298</v>
      </c>
      <c r="BD173" s="11">
        <v>435111887</v>
      </c>
      <c r="BE173" s="11">
        <v>141557528</v>
      </c>
      <c r="BF173" s="11">
        <v>10282391</v>
      </c>
      <c r="BG173" s="11">
        <v>90879</v>
      </c>
      <c r="BH173" s="11">
        <v>48743952</v>
      </c>
      <c r="BI173" s="11">
        <v>82531185</v>
      </c>
      <c r="BJ173" s="11">
        <v>217342707</v>
      </c>
      <c r="BK173" s="11">
        <v>5131311</v>
      </c>
      <c r="BL173" s="11">
        <v>78945051</v>
      </c>
      <c r="BM173" s="11">
        <v>72157821</v>
      </c>
      <c r="BN173" s="11">
        <v>126935454</v>
      </c>
      <c r="BO173" s="11">
        <v>102138214</v>
      </c>
      <c r="BP173" s="11">
        <v>11184895</v>
      </c>
      <c r="BQ173" s="11">
        <v>184522</v>
      </c>
      <c r="BR173" s="11" t="s">
        <v>165</v>
      </c>
      <c r="BS173" s="11">
        <v>92785</v>
      </c>
      <c r="BT173" s="11">
        <v>92785</v>
      </c>
      <c r="BU173" s="11" t="s">
        <v>165</v>
      </c>
      <c r="BV173" s="11" t="s">
        <v>165</v>
      </c>
      <c r="BW173" s="11" t="s">
        <v>165</v>
      </c>
      <c r="BX173" s="11" t="s">
        <v>165</v>
      </c>
      <c r="BY173" s="11" t="s">
        <v>165</v>
      </c>
      <c r="BZ173" s="11" t="s">
        <v>165</v>
      </c>
      <c r="CA173" s="11" t="s">
        <v>165</v>
      </c>
      <c r="CB173" s="11" t="s">
        <v>165</v>
      </c>
      <c r="CC173" s="11" t="s">
        <v>165</v>
      </c>
      <c r="CD173" s="11" t="s">
        <v>165</v>
      </c>
      <c r="CE173" s="11" t="s">
        <v>165</v>
      </c>
      <c r="CF173" s="11">
        <v>195572584</v>
      </c>
      <c r="CG173" s="11">
        <v>195501361</v>
      </c>
      <c r="CH173" s="11">
        <v>162834261</v>
      </c>
      <c r="CI173" s="11">
        <v>32667100</v>
      </c>
      <c r="CJ173" s="11">
        <v>71223</v>
      </c>
      <c r="CK173" s="11">
        <v>9202487</v>
      </c>
      <c r="CL173" s="11">
        <v>13478654</v>
      </c>
      <c r="CM173" s="11">
        <v>43286518</v>
      </c>
      <c r="CN173" s="11">
        <v>117810653</v>
      </c>
      <c r="CO173" s="12" t="s">
        <v>165</v>
      </c>
    </row>
    <row r="174" spans="1:93" s="13" customFormat="1" ht="13.5">
      <c r="A174" s="14" t="s">
        <v>704</v>
      </c>
      <c r="B174" s="15" t="s">
        <v>162</v>
      </c>
      <c r="C174" s="100">
        <v>141305</v>
      </c>
      <c r="D174" s="15" t="s">
        <v>338</v>
      </c>
      <c r="E174" s="15" t="s">
        <v>340</v>
      </c>
      <c r="F174" s="16">
        <v>91452273</v>
      </c>
      <c r="G174" s="16">
        <v>833388</v>
      </c>
      <c r="H174" s="16">
        <v>4525225</v>
      </c>
      <c r="I174" s="16">
        <v>110562</v>
      </c>
      <c r="J174" s="16">
        <v>135985</v>
      </c>
      <c r="K174" s="16">
        <v>26779</v>
      </c>
      <c r="L174" s="16">
        <v>332958</v>
      </c>
      <c r="M174" s="16">
        <v>3918941</v>
      </c>
      <c r="N174" s="16">
        <v>95584</v>
      </c>
      <c r="O174" s="16">
        <v>66298960</v>
      </c>
      <c r="P174" s="16">
        <v>42955066</v>
      </c>
      <c r="Q174" s="16">
        <v>35931768</v>
      </c>
      <c r="R174" s="16">
        <v>983702</v>
      </c>
      <c r="S174" s="16">
        <v>6039596</v>
      </c>
      <c r="T174" s="16">
        <v>23343894</v>
      </c>
      <c r="U174" s="16">
        <v>338591</v>
      </c>
      <c r="V174" s="16">
        <v>1121545</v>
      </c>
      <c r="W174" s="16">
        <v>3070</v>
      </c>
      <c r="X174" s="16">
        <v>356466</v>
      </c>
      <c r="Y174" s="16">
        <v>3592041</v>
      </c>
      <c r="Z174" s="16">
        <v>4085</v>
      </c>
      <c r="AA174" s="16">
        <v>10689</v>
      </c>
      <c r="AB174" s="16">
        <v>821182</v>
      </c>
      <c r="AC174" s="16">
        <v>774279</v>
      </c>
      <c r="AD174" s="16">
        <v>16108462</v>
      </c>
      <c r="AE174" s="16">
        <v>51</v>
      </c>
      <c r="AF174" s="16" t="s">
        <v>165</v>
      </c>
      <c r="AG174" s="16">
        <v>96590</v>
      </c>
      <c r="AH174" s="16" t="s">
        <v>165</v>
      </c>
      <c r="AI174" s="16">
        <v>25000</v>
      </c>
      <c r="AJ174" s="16">
        <v>31628</v>
      </c>
      <c r="AK174" s="16" t="s">
        <v>165</v>
      </c>
      <c r="AL174" s="16">
        <v>60215</v>
      </c>
      <c r="AM174" s="16" t="s">
        <v>165</v>
      </c>
      <c r="AN174" s="16">
        <v>12710299</v>
      </c>
      <c r="AO174" s="16">
        <v>6167127</v>
      </c>
      <c r="AP174" s="16">
        <v>9517</v>
      </c>
      <c r="AQ174" s="16">
        <v>137605</v>
      </c>
      <c r="AR174" s="16">
        <v>674568</v>
      </c>
      <c r="AS174" s="16">
        <v>565770</v>
      </c>
      <c r="AT174" s="16">
        <v>63792440</v>
      </c>
      <c r="AU174" s="16">
        <v>596519</v>
      </c>
      <c r="AV174" s="16">
        <v>309151</v>
      </c>
      <c r="AW174" s="16">
        <v>11850</v>
      </c>
      <c r="AX174" s="16">
        <v>8520529</v>
      </c>
      <c r="AY174" s="16">
        <v>2191081</v>
      </c>
      <c r="AZ174" s="16">
        <v>555627</v>
      </c>
      <c r="BA174" s="16">
        <v>42772923</v>
      </c>
      <c r="BB174" s="16">
        <v>8834760</v>
      </c>
      <c r="BC174" s="16">
        <v>5643915</v>
      </c>
      <c r="BD174" s="16">
        <v>171712627</v>
      </c>
      <c r="BE174" s="16">
        <v>50440973</v>
      </c>
      <c r="BF174" s="16">
        <v>2223688</v>
      </c>
      <c r="BG174" s="16">
        <v>32234</v>
      </c>
      <c r="BH174" s="16">
        <v>11257351</v>
      </c>
      <c r="BI174" s="16">
        <v>36959934</v>
      </c>
      <c r="BJ174" s="16">
        <v>77075086</v>
      </c>
      <c r="BK174" s="16">
        <v>3235943</v>
      </c>
      <c r="BL174" s="16">
        <v>32476185</v>
      </c>
      <c r="BM174" s="16">
        <v>28608699</v>
      </c>
      <c r="BN174" s="16">
        <v>40511929</v>
      </c>
      <c r="BO174" s="16">
        <v>38284541</v>
      </c>
      <c r="BP174" s="16">
        <v>3680483</v>
      </c>
      <c r="BQ174" s="16">
        <v>31006</v>
      </c>
      <c r="BR174" s="16">
        <v>56322</v>
      </c>
      <c r="BS174" s="16">
        <v>319161</v>
      </c>
      <c r="BT174" s="16">
        <v>306711</v>
      </c>
      <c r="BU174" s="16">
        <v>88504</v>
      </c>
      <c r="BV174" s="16" t="s">
        <v>165</v>
      </c>
      <c r="BW174" s="16" t="s">
        <v>165</v>
      </c>
      <c r="BX174" s="16">
        <v>88504</v>
      </c>
      <c r="BY174" s="16" t="s">
        <v>165</v>
      </c>
      <c r="BZ174" s="16" t="s">
        <v>165</v>
      </c>
      <c r="CA174" s="16" t="s">
        <v>165</v>
      </c>
      <c r="CB174" s="16" t="s">
        <v>165</v>
      </c>
      <c r="CC174" s="16" t="s">
        <v>165</v>
      </c>
      <c r="CD174" s="16" t="s">
        <v>165</v>
      </c>
      <c r="CE174" s="16" t="s">
        <v>165</v>
      </c>
      <c r="CF174" s="16">
        <v>72749378</v>
      </c>
      <c r="CG174" s="16">
        <v>72749185</v>
      </c>
      <c r="CH174" s="16">
        <v>58914018</v>
      </c>
      <c r="CI174" s="16">
        <v>13835167</v>
      </c>
      <c r="CJ174" s="16">
        <v>193</v>
      </c>
      <c r="CK174" s="16">
        <v>4868158</v>
      </c>
      <c r="CL174" s="16">
        <v>6869034</v>
      </c>
      <c r="CM174" s="16">
        <v>25257537</v>
      </c>
      <c r="CN174" s="16">
        <v>37041837</v>
      </c>
      <c r="CO174" s="17" t="s">
        <v>165</v>
      </c>
    </row>
    <row r="175" spans="1:93" s="13" customFormat="1" ht="13.5">
      <c r="A175" s="14" t="s">
        <v>704</v>
      </c>
      <c r="B175" s="15" t="s">
        <v>162</v>
      </c>
      <c r="C175" s="100">
        <v>141500</v>
      </c>
      <c r="D175" s="15" t="s">
        <v>338</v>
      </c>
      <c r="E175" s="15" t="s">
        <v>341</v>
      </c>
      <c r="F175" s="16">
        <v>42734698</v>
      </c>
      <c r="G175" s="16">
        <v>517191</v>
      </c>
      <c r="H175" s="16">
        <v>2237896</v>
      </c>
      <c r="I175" s="16">
        <v>40736</v>
      </c>
      <c r="J175" s="16">
        <v>54554</v>
      </c>
      <c r="K175" s="16">
        <v>59593</v>
      </c>
      <c r="L175" s="16">
        <v>227855</v>
      </c>
      <c r="M175" s="16">
        <v>1855158</v>
      </c>
      <c r="N175" s="16">
        <v>100806</v>
      </c>
      <c r="O175" s="16">
        <v>29702818</v>
      </c>
      <c r="P175" s="16">
        <v>19343534</v>
      </c>
      <c r="Q175" s="16">
        <v>16730154</v>
      </c>
      <c r="R175" s="16">
        <v>480075</v>
      </c>
      <c r="S175" s="16">
        <v>2133305</v>
      </c>
      <c r="T175" s="16">
        <v>10359284</v>
      </c>
      <c r="U175" s="16">
        <v>258176</v>
      </c>
      <c r="V175" s="16">
        <v>375537</v>
      </c>
      <c r="W175" s="16">
        <v>3048</v>
      </c>
      <c r="X175" s="16">
        <v>62975</v>
      </c>
      <c r="Y175" s="16">
        <v>1667767</v>
      </c>
      <c r="Z175" s="16" t="s">
        <v>165</v>
      </c>
      <c r="AA175" s="16">
        <v>3326</v>
      </c>
      <c r="AB175" s="16">
        <v>98866</v>
      </c>
      <c r="AC175" s="16">
        <v>479099</v>
      </c>
      <c r="AD175" s="16">
        <v>7361970</v>
      </c>
      <c r="AE175" s="16" t="s">
        <v>165</v>
      </c>
      <c r="AF175" s="16" t="s">
        <v>165</v>
      </c>
      <c r="AG175" s="16">
        <v>24118</v>
      </c>
      <c r="AH175" s="16" t="s">
        <v>165</v>
      </c>
      <c r="AI175" s="16" t="s">
        <v>165</v>
      </c>
      <c r="AJ175" s="16">
        <v>24402</v>
      </c>
      <c r="AK175" s="16" t="s">
        <v>165</v>
      </c>
      <c r="AL175" s="16" t="s">
        <v>165</v>
      </c>
      <c r="AM175" s="16" t="s">
        <v>165</v>
      </c>
      <c r="AN175" s="16">
        <v>5828929</v>
      </c>
      <c r="AO175" s="16">
        <v>3839838</v>
      </c>
      <c r="AP175" s="16" t="s">
        <v>165</v>
      </c>
      <c r="AQ175" s="16">
        <v>110801</v>
      </c>
      <c r="AR175" s="16">
        <v>396419</v>
      </c>
      <c r="AS175" s="16">
        <v>273600</v>
      </c>
      <c r="AT175" s="16">
        <v>34403288</v>
      </c>
      <c r="AU175" s="16">
        <v>2726341</v>
      </c>
      <c r="AV175" s="16">
        <v>194635</v>
      </c>
      <c r="AW175" s="16">
        <v>2258</v>
      </c>
      <c r="AX175" s="16">
        <v>4959262</v>
      </c>
      <c r="AY175" s="16">
        <v>1074140</v>
      </c>
      <c r="AZ175" s="16">
        <v>396626</v>
      </c>
      <c r="BA175" s="16">
        <v>21919485</v>
      </c>
      <c r="BB175" s="16">
        <v>3130541</v>
      </c>
      <c r="BC175" s="16">
        <v>4145495</v>
      </c>
      <c r="BD175" s="16">
        <v>77003966</v>
      </c>
      <c r="BE175" s="16">
        <v>17084568</v>
      </c>
      <c r="BF175" s="16">
        <v>59388</v>
      </c>
      <c r="BG175" s="16">
        <v>17199</v>
      </c>
      <c r="BH175" s="16">
        <v>9080327</v>
      </c>
      <c r="BI175" s="16">
        <v>7944853</v>
      </c>
      <c r="BJ175" s="16">
        <v>17291812</v>
      </c>
      <c r="BK175" s="16">
        <v>554526</v>
      </c>
      <c r="BL175" s="16">
        <v>5706917</v>
      </c>
      <c r="BM175" s="16">
        <v>4633628</v>
      </c>
      <c r="BN175" s="16">
        <v>9372015</v>
      </c>
      <c r="BO175" s="16">
        <v>8054730</v>
      </c>
      <c r="BP175" s="16">
        <v>1303333</v>
      </c>
      <c r="BQ175" s="16">
        <v>909450</v>
      </c>
      <c r="BR175" s="16">
        <v>97</v>
      </c>
      <c r="BS175" s="16" t="s">
        <v>165</v>
      </c>
      <c r="BT175" s="16" t="s">
        <v>165</v>
      </c>
      <c r="BU175" s="16">
        <v>27350</v>
      </c>
      <c r="BV175" s="16" t="s">
        <v>165</v>
      </c>
      <c r="BW175" s="16" t="s">
        <v>165</v>
      </c>
      <c r="BX175" s="16">
        <v>27350</v>
      </c>
      <c r="BY175" s="16" t="s">
        <v>165</v>
      </c>
      <c r="BZ175" s="16" t="s">
        <v>165</v>
      </c>
      <c r="CA175" s="16" t="s">
        <v>165</v>
      </c>
      <c r="CB175" s="16" t="s">
        <v>165</v>
      </c>
      <c r="CC175" s="16" t="s">
        <v>165</v>
      </c>
      <c r="CD175" s="16" t="s">
        <v>165</v>
      </c>
      <c r="CE175" s="16" t="s">
        <v>165</v>
      </c>
      <c r="CF175" s="16">
        <v>24536609</v>
      </c>
      <c r="CG175" s="16">
        <v>24536609</v>
      </c>
      <c r="CH175" s="16">
        <v>22065276</v>
      </c>
      <c r="CI175" s="16">
        <v>2471333</v>
      </c>
      <c r="CJ175" s="16" t="s">
        <v>165</v>
      </c>
      <c r="CK175" s="16">
        <v>721379</v>
      </c>
      <c r="CL175" s="16">
        <v>9000</v>
      </c>
      <c r="CM175" s="16">
        <v>11285357</v>
      </c>
      <c r="CN175" s="16">
        <v>20889669</v>
      </c>
      <c r="CO175" s="17" t="s">
        <v>165</v>
      </c>
    </row>
    <row r="176" spans="1:93" s="13" customFormat="1" ht="13.5">
      <c r="A176" s="14" t="s">
        <v>704</v>
      </c>
      <c r="B176" s="15" t="s">
        <v>166</v>
      </c>
      <c r="C176" s="100">
        <v>142018</v>
      </c>
      <c r="D176" s="15" t="s">
        <v>338</v>
      </c>
      <c r="E176" s="15" t="s">
        <v>342</v>
      </c>
      <c r="F176" s="16">
        <v>27548212</v>
      </c>
      <c r="G176" s="16">
        <v>437807</v>
      </c>
      <c r="H176" s="16">
        <v>1668685</v>
      </c>
      <c r="I176" s="16">
        <v>21534</v>
      </c>
      <c r="J176" s="16">
        <v>49821</v>
      </c>
      <c r="K176" s="16">
        <v>37888</v>
      </c>
      <c r="L176" s="16">
        <v>100540</v>
      </c>
      <c r="M176" s="16">
        <v>1458902</v>
      </c>
      <c r="N176" s="16">
        <v>76747</v>
      </c>
      <c r="O176" s="16">
        <v>19077100</v>
      </c>
      <c r="P176" s="16">
        <v>12390800</v>
      </c>
      <c r="Q176" s="16">
        <v>10902411</v>
      </c>
      <c r="R176" s="16">
        <v>331588</v>
      </c>
      <c r="S176" s="16">
        <v>1156801</v>
      </c>
      <c r="T176" s="16">
        <v>6686300</v>
      </c>
      <c r="U176" s="16">
        <v>442034</v>
      </c>
      <c r="V176" s="16">
        <v>273526</v>
      </c>
      <c r="W176" s="16" t="s">
        <v>165</v>
      </c>
      <c r="X176" s="16">
        <v>89809</v>
      </c>
      <c r="Y176" s="16">
        <v>723491</v>
      </c>
      <c r="Z176" s="16">
        <v>3042</v>
      </c>
      <c r="AA176" s="16" t="s">
        <v>165</v>
      </c>
      <c r="AB176" s="16">
        <v>206917</v>
      </c>
      <c r="AC176" s="16">
        <v>272714</v>
      </c>
      <c r="AD176" s="16">
        <v>4589981</v>
      </c>
      <c r="AE176" s="16" t="s">
        <v>165</v>
      </c>
      <c r="AF176" s="16" t="s">
        <v>165</v>
      </c>
      <c r="AG176" s="16">
        <v>67886</v>
      </c>
      <c r="AH176" s="16" t="s">
        <v>165</v>
      </c>
      <c r="AI176" s="16">
        <v>6342</v>
      </c>
      <c r="AJ176" s="16">
        <v>9826</v>
      </c>
      <c r="AK176" s="16" t="s">
        <v>165</v>
      </c>
      <c r="AL176" s="16">
        <v>732</v>
      </c>
      <c r="AM176" s="16" t="s">
        <v>165</v>
      </c>
      <c r="AN176" s="16">
        <v>4164737</v>
      </c>
      <c r="AO176" s="16">
        <v>2025817</v>
      </c>
      <c r="AP176" s="16">
        <v>5447</v>
      </c>
      <c r="AQ176" s="16">
        <v>29615</v>
      </c>
      <c r="AR176" s="16">
        <v>62257</v>
      </c>
      <c r="AS176" s="16">
        <v>156720</v>
      </c>
      <c r="AT176" s="16">
        <v>21602752</v>
      </c>
      <c r="AU176" s="16">
        <v>669588</v>
      </c>
      <c r="AV176" s="16">
        <v>82394</v>
      </c>
      <c r="AW176" s="16">
        <v>6408</v>
      </c>
      <c r="AX176" s="16">
        <v>3395331</v>
      </c>
      <c r="AY176" s="16">
        <v>520478</v>
      </c>
      <c r="AZ176" s="16">
        <v>913596</v>
      </c>
      <c r="BA176" s="16">
        <v>14369212</v>
      </c>
      <c r="BB176" s="16">
        <v>1645745</v>
      </c>
      <c r="BC176" s="16">
        <v>857459</v>
      </c>
      <c r="BD176" s="16">
        <v>34945591</v>
      </c>
      <c r="BE176" s="16">
        <v>15444062</v>
      </c>
      <c r="BF176" s="16">
        <v>116323</v>
      </c>
      <c r="BG176" s="16">
        <v>11915</v>
      </c>
      <c r="BH176" s="16">
        <v>3122559</v>
      </c>
      <c r="BI176" s="16">
        <v>12205180</v>
      </c>
      <c r="BJ176" s="16">
        <v>9623825</v>
      </c>
      <c r="BK176" s="16">
        <v>180779</v>
      </c>
      <c r="BL176" s="16">
        <v>3446709</v>
      </c>
      <c r="BM176" s="16">
        <v>3109157</v>
      </c>
      <c r="BN176" s="16">
        <v>5968879</v>
      </c>
      <c r="BO176" s="16">
        <v>5228648</v>
      </c>
      <c r="BP176" s="16" t="s">
        <v>165</v>
      </c>
      <c r="BQ176" s="16">
        <v>172694</v>
      </c>
      <c r="BR176" s="16" t="s">
        <v>165</v>
      </c>
      <c r="BS176" s="16">
        <v>35543</v>
      </c>
      <c r="BT176" s="16" t="s">
        <v>165</v>
      </c>
      <c r="BU176" s="16">
        <v>49029</v>
      </c>
      <c r="BV176" s="16" t="s">
        <v>165</v>
      </c>
      <c r="BW176" s="16" t="s">
        <v>165</v>
      </c>
      <c r="BX176" s="16">
        <v>49029</v>
      </c>
      <c r="BY176" s="16" t="s">
        <v>165</v>
      </c>
      <c r="BZ176" s="16" t="s">
        <v>165</v>
      </c>
      <c r="CA176" s="16" t="s">
        <v>165</v>
      </c>
      <c r="CB176" s="16" t="s">
        <v>165</v>
      </c>
      <c r="CC176" s="16" t="s">
        <v>165</v>
      </c>
      <c r="CD176" s="16" t="s">
        <v>165</v>
      </c>
      <c r="CE176" s="16" t="s">
        <v>165</v>
      </c>
      <c r="CF176" s="16">
        <v>15927869</v>
      </c>
      <c r="CG176" s="16">
        <v>15927437</v>
      </c>
      <c r="CH176" s="16">
        <v>14305213</v>
      </c>
      <c r="CI176" s="16">
        <v>1622224</v>
      </c>
      <c r="CJ176" s="16">
        <v>432</v>
      </c>
      <c r="CK176" s="16">
        <v>952174</v>
      </c>
      <c r="CL176" s="16">
        <v>520704</v>
      </c>
      <c r="CM176" s="16">
        <v>1942716</v>
      </c>
      <c r="CN176" s="16">
        <v>14880356</v>
      </c>
      <c r="CO176" s="17" t="s">
        <v>165</v>
      </c>
    </row>
    <row r="177" spans="1:93" s="13" customFormat="1" ht="13.5">
      <c r="A177" s="14" t="s">
        <v>704</v>
      </c>
      <c r="B177" s="15" t="s">
        <v>179</v>
      </c>
      <c r="C177" s="100">
        <v>142034</v>
      </c>
      <c r="D177" s="15" t="s">
        <v>338</v>
      </c>
      <c r="E177" s="15" t="s">
        <v>343</v>
      </c>
      <c r="F177" s="16">
        <v>14576868</v>
      </c>
      <c r="G177" s="16">
        <v>237825</v>
      </c>
      <c r="H177" s="16">
        <v>187850</v>
      </c>
      <c r="I177" s="16">
        <v>23702</v>
      </c>
      <c r="J177" s="16">
        <v>12416</v>
      </c>
      <c r="K177" s="16">
        <v>11733</v>
      </c>
      <c r="L177" s="16">
        <v>54363</v>
      </c>
      <c r="M177" s="16">
        <v>85636</v>
      </c>
      <c r="N177" s="16">
        <v>64745</v>
      </c>
      <c r="O177" s="16">
        <v>10835312</v>
      </c>
      <c r="P177" s="16">
        <v>6990517</v>
      </c>
      <c r="Q177" s="16">
        <v>6079429</v>
      </c>
      <c r="R177" s="16">
        <v>230444</v>
      </c>
      <c r="S177" s="16">
        <v>680644</v>
      </c>
      <c r="T177" s="16">
        <v>3844795</v>
      </c>
      <c r="U177" s="16">
        <v>281445</v>
      </c>
      <c r="V177" s="16">
        <v>97918</v>
      </c>
      <c r="W177" s="16" t="s">
        <v>165</v>
      </c>
      <c r="X177" s="16">
        <v>18622</v>
      </c>
      <c r="Y177" s="16">
        <v>438336</v>
      </c>
      <c r="Z177" s="16">
        <v>16898</v>
      </c>
      <c r="AA177" s="16">
        <v>170</v>
      </c>
      <c r="AB177" s="16">
        <v>80114</v>
      </c>
      <c r="AC177" s="16">
        <v>209686</v>
      </c>
      <c r="AD177" s="16">
        <v>2687917</v>
      </c>
      <c r="AE177" s="16" t="s">
        <v>165</v>
      </c>
      <c r="AF177" s="16" t="s">
        <v>165</v>
      </c>
      <c r="AG177" s="16">
        <v>13689</v>
      </c>
      <c r="AH177" s="16" t="s">
        <v>165</v>
      </c>
      <c r="AI177" s="16" t="s">
        <v>165</v>
      </c>
      <c r="AJ177" s="16" t="s">
        <v>165</v>
      </c>
      <c r="AK177" s="16" t="s">
        <v>165</v>
      </c>
      <c r="AL177" s="16" t="s">
        <v>165</v>
      </c>
      <c r="AM177" s="16" t="s">
        <v>165</v>
      </c>
      <c r="AN177" s="16">
        <v>2280399</v>
      </c>
      <c r="AO177" s="16">
        <v>910575</v>
      </c>
      <c r="AP177" s="16" t="s">
        <v>165</v>
      </c>
      <c r="AQ177" s="16">
        <v>37308</v>
      </c>
      <c r="AR177" s="16">
        <v>22854</v>
      </c>
      <c r="AS177" s="16">
        <v>125920</v>
      </c>
      <c r="AT177" s="16">
        <v>9849943</v>
      </c>
      <c r="AU177" s="16">
        <v>803001</v>
      </c>
      <c r="AV177" s="16">
        <v>37994</v>
      </c>
      <c r="AW177" s="16">
        <v>328</v>
      </c>
      <c r="AX177" s="16">
        <v>1306993</v>
      </c>
      <c r="AY177" s="16">
        <v>313353</v>
      </c>
      <c r="AZ177" s="16">
        <v>98215</v>
      </c>
      <c r="BA177" s="16">
        <v>6211946</v>
      </c>
      <c r="BB177" s="16">
        <v>1078113</v>
      </c>
      <c r="BC177" s="16">
        <v>978081</v>
      </c>
      <c r="BD177" s="16">
        <v>23231490</v>
      </c>
      <c r="BE177" s="16">
        <v>6982530</v>
      </c>
      <c r="BF177" s="16">
        <v>158784</v>
      </c>
      <c r="BG177" s="16">
        <v>9961</v>
      </c>
      <c r="BH177" s="16">
        <v>1741060</v>
      </c>
      <c r="BI177" s="16">
        <v>5082686</v>
      </c>
      <c r="BJ177" s="16">
        <v>7847658</v>
      </c>
      <c r="BK177" s="16">
        <v>286630</v>
      </c>
      <c r="BL177" s="16">
        <v>2012626</v>
      </c>
      <c r="BM177" s="16">
        <v>877775</v>
      </c>
      <c r="BN177" s="16">
        <v>5784416</v>
      </c>
      <c r="BO177" s="16">
        <v>5600742</v>
      </c>
      <c r="BP177" s="16" t="s">
        <v>165</v>
      </c>
      <c r="BQ177" s="16">
        <v>50616</v>
      </c>
      <c r="BR177" s="16" t="s">
        <v>165</v>
      </c>
      <c r="BS177" s="16" t="s">
        <v>165</v>
      </c>
      <c r="BT177" s="16" t="s">
        <v>165</v>
      </c>
      <c r="BU177" s="16" t="s">
        <v>165</v>
      </c>
      <c r="BV177" s="16" t="s">
        <v>165</v>
      </c>
      <c r="BW177" s="16" t="s">
        <v>165</v>
      </c>
      <c r="BX177" s="16" t="s">
        <v>165</v>
      </c>
      <c r="BY177" s="16" t="s">
        <v>165</v>
      </c>
      <c r="BZ177" s="16" t="s">
        <v>165</v>
      </c>
      <c r="CA177" s="16" t="s">
        <v>165</v>
      </c>
      <c r="CB177" s="16" t="s">
        <v>165</v>
      </c>
      <c r="CC177" s="16" t="s">
        <v>165</v>
      </c>
      <c r="CD177" s="16" t="s">
        <v>165</v>
      </c>
      <c r="CE177" s="16" t="s">
        <v>165</v>
      </c>
      <c r="CF177" s="16">
        <v>5092706</v>
      </c>
      <c r="CG177" s="16">
        <v>5092496</v>
      </c>
      <c r="CH177" s="16">
        <v>4651787</v>
      </c>
      <c r="CI177" s="16">
        <v>440709</v>
      </c>
      <c r="CJ177" s="16">
        <v>210</v>
      </c>
      <c r="CK177" s="16">
        <v>788979</v>
      </c>
      <c r="CL177" s="16">
        <v>985619</v>
      </c>
      <c r="CM177" s="16">
        <v>2823000</v>
      </c>
      <c r="CN177" s="16">
        <v>7864652</v>
      </c>
      <c r="CO177" s="17" t="s">
        <v>165</v>
      </c>
    </row>
    <row r="178" spans="1:93" s="13" customFormat="1" ht="13.5">
      <c r="A178" s="14" t="s">
        <v>704</v>
      </c>
      <c r="B178" s="15" t="s">
        <v>168</v>
      </c>
      <c r="C178" s="100">
        <v>142042</v>
      </c>
      <c r="D178" s="15" t="s">
        <v>338</v>
      </c>
      <c r="E178" s="15" t="s">
        <v>344</v>
      </c>
      <c r="F178" s="16">
        <v>12510615</v>
      </c>
      <c r="G178" s="16">
        <v>218191</v>
      </c>
      <c r="H178" s="16">
        <v>1031818</v>
      </c>
      <c r="I178" s="16">
        <v>17158</v>
      </c>
      <c r="J178" s="16">
        <v>22789</v>
      </c>
      <c r="K178" s="16">
        <v>14833</v>
      </c>
      <c r="L178" s="16">
        <v>39780</v>
      </c>
      <c r="M178" s="16">
        <v>937258</v>
      </c>
      <c r="N178" s="16">
        <v>53791</v>
      </c>
      <c r="O178" s="16">
        <v>8296794</v>
      </c>
      <c r="P178" s="16">
        <v>5605134</v>
      </c>
      <c r="Q178" s="16">
        <v>4694936</v>
      </c>
      <c r="R178" s="16">
        <v>155011</v>
      </c>
      <c r="S178" s="16">
        <v>755187</v>
      </c>
      <c r="T178" s="16">
        <v>2691660</v>
      </c>
      <c r="U178" s="16">
        <v>176936</v>
      </c>
      <c r="V178" s="16">
        <v>120771</v>
      </c>
      <c r="W178" s="16" t="s">
        <v>165</v>
      </c>
      <c r="X178" s="16">
        <v>10774</v>
      </c>
      <c r="Y178" s="16">
        <v>109248</v>
      </c>
      <c r="Z178" s="16" t="s">
        <v>165</v>
      </c>
      <c r="AA178" s="16">
        <v>1811</v>
      </c>
      <c r="AB178" s="16">
        <v>131000</v>
      </c>
      <c r="AC178" s="16">
        <v>134707</v>
      </c>
      <c r="AD178" s="16">
        <v>1990055</v>
      </c>
      <c r="AE178" s="16" t="s">
        <v>165</v>
      </c>
      <c r="AF178" s="16" t="s">
        <v>165</v>
      </c>
      <c r="AG178" s="16">
        <v>16358</v>
      </c>
      <c r="AH178" s="16" t="s">
        <v>165</v>
      </c>
      <c r="AI178" s="16" t="s">
        <v>165</v>
      </c>
      <c r="AJ178" s="16" t="s">
        <v>165</v>
      </c>
      <c r="AK178" s="16" t="s">
        <v>165</v>
      </c>
      <c r="AL178" s="16" t="s">
        <v>165</v>
      </c>
      <c r="AM178" s="16" t="s">
        <v>165</v>
      </c>
      <c r="AN178" s="16">
        <v>1778497</v>
      </c>
      <c r="AO178" s="16">
        <v>1052455</v>
      </c>
      <c r="AP178" s="16">
        <v>1634</v>
      </c>
      <c r="AQ178" s="16">
        <v>18148</v>
      </c>
      <c r="AR178" s="16">
        <v>59287</v>
      </c>
      <c r="AS178" s="16">
        <v>69080</v>
      </c>
      <c r="AT178" s="16">
        <v>9010986</v>
      </c>
      <c r="AU178" s="16">
        <v>168112</v>
      </c>
      <c r="AV178" s="16">
        <v>70212</v>
      </c>
      <c r="AW178" s="16">
        <v>1405</v>
      </c>
      <c r="AX178" s="16">
        <v>1229780</v>
      </c>
      <c r="AY178" s="16">
        <v>265166</v>
      </c>
      <c r="AZ178" s="16">
        <v>99177</v>
      </c>
      <c r="BA178" s="16">
        <v>6078740</v>
      </c>
      <c r="BB178" s="16">
        <v>1098394</v>
      </c>
      <c r="BC178" s="16">
        <v>356880</v>
      </c>
      <c r="BD178" s="16">
        <v>12530284</v>
      </c>
      <c r="BE178" s="16">
        <v>2028909</v>
      </c>
      <c r="BF178" s="16">
        <v>378572</v>
      </c>
      <c r="BG178" s="16">
        <v>5654</v>
      </c>
      <c r="BH178" s="16">
        <v>1100602</v>
      </c>
      <c r="BI178" s="16">
        <v>549735</v>
      </c>
      <c r="BJ178" s="16">
        <v>7535763</v>
      </c>
      <c r="BK178" s="16">
        <v>463866</v>
      </c>
      <c r="BL178" s="16">
        <v>4124276</v>
      </c>
      <c r="BM178" s="16">
        <v>4124276</v>
      </c>
      <c r="BN178" s="16">
        <v>3362836</v>
      </c>
      <c r="BO178" s="16">
        <v>3026735</v>
      </c>
      <c r="BP178" s="16" t="s">
        <v>165</v>
      </c>
      <c r="BQ178" s="16">
        <v>48651</v>
      </c>
      <c r="BR178" s="16" t="s">
        <v>165</v>
      </c>
      <c r="BS178" s="16" t="s">
        <v>165</v>
      </c>
      <c r="BT178" s="16" t="s">
        <v>165</v>
      </c>
      <c r="BU178" s="16" t="s">
        <v>165</v>
      </c>
      <c r="BV178" s="16" t="s">
        <v>165</v>
      </c>
      <c r="BW178" s="16" t="s">
        <v>165</v>
      </c>
      <c r="BX178" s="16" t="s">
        <v>165</v>
      </c>
      <c r="BY178" s="16" t="s">
        <v>165</v>
      </c>
      <c r="BZ178" s="16" t="s">
        <v>165</v>
      </c>
      <c r="CA178" s="16" t="s">
        <v>165</v>
      </c>
      <c r="CB178" s="16" t="s">
        <v>165</v>
      </c>
      <c r="CC178" s="16" t="s">
        <v>165</v>
      </c>
      <c r="CD178" s="16" t="s">
        <v>165</v>
      </c>
      <c r="CE178" s="16" t="s">
        <v>165</v>
      </c>
      <c r="CF178" s="16">
        <v>4309935</v>
      </c>
      <c r="CG178" s="16">
        <v>4309883</v>
      </c>
      <c r="CH178" s="16">
        <v>3866307</v>
      </c>
      <c r="CI178" s="16">
        <v>443576</v>
      </c>
      <c r="CJ178" s="16">
        <v>52</v>
      </c>
      <c r="CK178" s="16">
        <v>1654778</v>
      </c>
      <c r="CL178" s="16" t="s">
        <v>165</v>
      </c>
      <c r="CM178" s="16">
        <v>1549530</v>
      </c>
      <c r="CN178" s="16">
        <v>8882542</v>
      </c>
      <c r="CO178" s="17" t="s">
        <v>165</v>
      </c>
    </row>
    <row r="179" spans="1:93" s="13" customFormat="1" ht="13.5">
      <c r="A179" s="14" t="s">
        <v>704</v>
      </c>
      <c r="B179" s="15" t="s">
        <v>168</v>
      </c>
      <c r="C179" s="100">
        <v>142051</v>
      </c>
      <c r="D179" s="15" t="s">
        <v>338</v>
      </c>
      <c r="E179" s="15" t="s">
        <v>345</v>
      </c>
      <c r="F179" s="16">
        <v>26161937</v>
      </c>
      <c r="G179" s="16">
        <v>347234</v>
      </c>
      <c r="H179" s="16">
        <v>1605666</v>
      </c>
      <c r="I179" s="16">
        <v>37037</v>
      </c>
      <c r="J179" s="16">
        <v>42318</v>
      </c>
      <c r="K179" s="16">
        <v>17192</v>
      </c>
      <c r="L179" s="16">
        <v>104294</v>
      </c>
      <c r="M179" s="16">
        <v>1404825</v>
      </c>
      <c r="N179" s="16">
        <v>94092</v>
      </c>
      <c r="O179" s="16">
        <v>18352383</v>
      </c>
      <c r="P179" s="16">
        <v>11731947</v>
      </c>
      <c r="Q179" s="16">
        <v>10007194</v>
      </c>
      <c r="R179" s="16">
        <v>310558</v>
      </c>
      <c r="S179" s="16">
        <v>1414195</v>
      </c>
      <c r="T179" s="16">
        <v>6620436</v>
      </c>
      <c r="U179" s="16">
        <v>419954</v>
      </c>
      <c r="V179" s="16">
        <v>214924</v>
      </c>
      <c r="W179" s="16">
        <v>456</v>
      </c>
      <c r="X179" s="16">
        <v>42781</v>
      </c>
      <c r="Y179" s="16">
        <v>720963</v>
      </c>
      <c r="Z179" s="16" t="s">
        <v>165</v>
      </c>
      <c r="AA179" s="16" t="s">
        <v>165</v>
      </c>
      <c r="AB179" s="16">
        <v>213301</v>
      </c>
      <c r="AC179" s="16">
        <v>547298</v>
      </c>
      <c r="AD179" s="16">
        <v>4451786</v>
      </c>
      <c r="AE179" s="16">
        <v>51</v>
      </c>
      <c r="AF179" s="16" t="s">
        <v>165</v>
      </c>
      <c r="AG179" s="16" t="s">
        <v>165</v>
      </c>
      <c r="AH179" s="16" t="s">
        <v>165</v>
      </c>
      <c r="AI179" s="16" t="s">
        <v>165</v>
      </c>
      <c r="AJ179" s="16">
        <v>8922</v>
      </c>
      <c r="AK179" s="16" t="s">
        <v>165</v>
      </c>
      <c r="AL179" s="16" t="s">
        <v>165</v>
      </c>
      <c r="AM179" s="16" t="s">
        <v>165</v>
      </c>
      <c r="AN179" s="16">
        <v>3954573</v>
      </c>
      <c r="AO179" s="16">
        <v>1761931</v>
      </c>
      <c r="AP179" s="16" t="s">
        <v>165</v>
      </c>
      <c r="AQ179" s="16">
        <v>30306</v>
      </c>
      <c r="AR179" s="16">
        <v>15752</v>
      </c>
      <c r="AS179" s="16">
        <v>174710</v>
      </c>
      <c r="AT179" s="16">
        <v>22849846</v>
      </c>
      <c r="AU179" s="16">
        <v>708177</v>
      </c>
      <c r="AV179" s="16">
        <v>167923</v>
      </c>
      <c r="AW179" s="16">
        <v>3527</v>
      </c>
      <c r="AX179" s="16">
        <v>4121674</v>
      </c>
      <c r="AY179" s="16">
        <v>779057</v>
      </c>
      <c r="AZ179" s="16">
        <v>83167</v>
      </c>
      <c r="BA179" s="16">
        <v>13692694</v>
      </c>
      <c r="BB179" s="16">
        <v>3293627</v>
      </c>
      <c r="BC179" s="16">
        <v>1065572</v>
      </c>
      <c r="BD179" s="16">
        <v>37448677</v>
      </c>
      <c r="BE179" s="16">
        <v>11446702</v>
      </c>
      <c r="BF179" s="16">
        <v>71316</v>
      </c>
      <c r="BG179" s="16">
        <v>10694</v>
      </c>
      <c r="BH179" s="16">
        <v>3457655</v>
      </c>
      <c r="BI179" s="16">
        <v>7917731</v>
      </c>
      <c r="BJ179" s="16">
        <v>15915952</v>
      </c>
      <c r="BK179" s="16">
        <v>449782</v>
      </c>
      <c r="BL179" s="16">
        <v>3493140</v>
      </c>
      <c r="BM179" s="16">
        <v>3015166</v>
      </c>
      <c r="BN179" s="16">
        <v>12305246</v>
      </c>
      <c r="BO179" s="16">
        <v>11268150</v>
      </c>
      <c r="BP179" s="16" t="s">
        <v>165</v>
      </c>
      <c r="BQ179" s="16">
        <v>14372</v>
      </c>
      <c r="BR179" s="16">
        <v>103194</v>
      </c>
      <c r="BS179" s="16" t="s">
        <v>165</v>
      </c>
      <c r="BT179" s="16" t="s">
        <v>165</v>
      </c>
      <c r="BU179" s="16" t="s">
        <v>165</v>
      </c>
      <c r="BV179" s="16" t="s">
        <v>165</v>
      </c>
      <c r="BW179" s="16" t="s">
        <v>165</v>
      </c>
      <c r="BX179" s="16" t="s">
        <v>165</v>
      </c>
      <c r="BY179" s="16" t="s">
        <v>165</v>
      </c>
      <c r="BZ179" s="16" t="s">
        <v>165</v>
      </c>
      <c r="CA179" s="16" t="s">
        <v>165</v>
      </c>
      <c r="CB179" s="16" t="s">
        <v>165</v>
      </c>
      <c r="CC179" s="16" t="s">
        <v>165</v>
      </c>
      <c r="CD179" s="16" t="s">
        <v>165</v>
      </c>
      <c r="CE179" s="16" t="s">
        <v>165</v>
      </c>
      <c r="CF179" s="16">
        <v>8340986</v>
      </c>
      <c r="CG179" s="16">
        <v>8340986</v>
      </c>
      <c r="CH179" s="16">
        <v>7651661</v>
      </c>
      <c r="CI179" s="16">
        <v>689325</v>
      </c>
      <c r="CJ179" s="16" t="s">
        <v>165</v>
      </c>
      <c r="CK179" s="16">
        <v>2852965</v>
      </c>
      <c r="CL179" s="16">
        <v>505000</v>
      </c>
      <c r="CM179" s="16">
        <v>1363000</v>
      </c>
      <c r="CN179" s="16">
        <v>11933157</v>
      </c>
      <c r="CO179" s="17" t="s">
        <v>165</v>
      </c>
    </row>
    <row r="180" spans="1:93" s="13" customFormat="1" ht="13.5">
      <c r="A180" s="14" t="s">
        <v>704</v>
      </c>
      <c r="B180" s="15" t="s">
        <v>179</v>
      </c>
      <c r="C180" s="100">
        <v>142069</v>
      </c>
      <c r="D180" s="15" t="s">
        <v>338</v>
      </c>
      <c r="E180" s="15" t="s">
        <v>346</v>
      </c>
      <c r="F180" s="16">
        <v>12824645</v>
      </c>
      <c r="G180" s="16">
        <v>228634</v>
      </c>
      <c r="H180" s="16">
        <v>342103</v>
      </c>
      <c r="I180" s="16">
        <v>26103</v>
      </c>
      <c r="J180" s="16">
        <v>8887</v>
      </c>
      <c r="K180" s="16">
        <v>22653</v>
      </c>
      <c r="L180" s="16">
        <v>49552</v>
      </c>
      <c r="M180" s="16">
        <v>234908</v>
      </c>
      <c r="N180" s="16">
        <v>57707</v>
      </c>
      <c r="O180" s="16">
        <v>9292156</v>
      </c>
      <c r="P180" s="16">
        <v>5954340</v>
      </c>
      <c r="Q180" s="16">
        <v>5352091</v>
      </c>
      <c r="R180" s="16">
        <v>197520</v>
      </c>
      <c r="S180" s="16">
        <v>404729</v>
      </c>
      <c r="T180" s="16">
        <v>3337816</v>
      </c>
      <c r="U180" s="16">
        <v>155659</v>
      </c>
      <c r="V180" s="16">
        <v>88126</v>
      </c>
      <c r="W180" s="16" t="s">
        <v>165</v>
      </c>
      <c r="X180" s="16">
        <v>24590</v>
      </c>
      <c r="Y180" s="16">
        <v>463507</v>
      </c>
      <c r="Z180" s="16" t="s">
        <v>165</v>
      </c>
      <c r="AA180" s="16">
        <v>9</v>
      </c>
      <c r="AB180" s="16">
        <v>151543</v>
      </c>
      <c r="AC180" s="16">
        <v>231791</v>
      </c>
      <c r="AD180" s="16">
        <v>2194702</v>
      </c>
      <c r="AE180" s="16" t="s">
        <v>165</v>
      </c>
      <c r="AF180" s="16" t="s">
        <v>165</v>
      </c>
      <c r="AG180" s="16">
        <v>27889</v>
      </c>
      <c r="AH180" s="16" t="s">
        <v>165</v>
      </c>
      <c r="AI180" s="16" t="s">
        <v>165</v>
      </c>
      <c r="AJ180" s="16" t="s">
        <v>165</v>
      </c>
      <c r="AK180" s="16" t="s">
        <v>165</v>
      </c>
      <c r="AL180" s="16" t="s">
        <v>165</v>
      </c>
      <c r="AM180" s="16" t="s">
        <v>165</v>
      </c>
      <c r="AN180" s="16">
        <v>1895802</v>
      </c>
      <c r="AO180" s="16">
        <v>926946</v>
      </c>
      <c r="AP180" s="16" t="s">
        <v>165</v>
      </c>
      <c r="AQ180" s="16">
        <v>30739</v>
      </c>
      <c r="AR180" s="16">
        <v>50558</v>
      </c>
      <c r="AS180" s="16">
        <v>98710</v>
      </c>
      <c r="AT180" s="16">
        <v>9863381</v>
      </c>
      <c r="AU180" s="16">
        <v>680868</v>
      </c>
      <c r="AV180" s="16">
        <v>43073</v>
      </c>
      <c r="AW180" s="16">
        <v>1904</v>
      </c>
      <c r="AX180" s="16">
        <v>1590010</v>
      </c>
      <c r="AY180" s="16">
        <v>354458</v>
      </c>
      <c r="AZ180" s="16">
        <v>69211</v>
      </c>
      <c r="BA180" s="16">
        <v>5924529</v>
      </c>
      <c r="BB180" s="16">
        <v>1199328</v>
      </c>
      <c r="BC180" s="16">
        <v>325630</v>
      </c>
      <c r="BD180" s="16">
        <v>18136200</v>
      </c>
      <c r="BE180" s="16">
        <v>6608915</v>
      </c>
      <c r="BF180" s="16">
        <v>9456</v>
      </c>
      <c r="BG180" s="16">
        <v>5568</v>
      </c>
      <c r="BH180" s="16">
        <v>3623803</v>
      </c>
      <c r="BI180" s="16">
        <v>2975656</v>
      </c>
      <c r="BJ180" s="16">
        <v>7049334</v>
      </c>
      <c r="BK180" s="16">
        <v>209028</v>
      </c>
      <c r="BL180" s="16">
        <v>2713559</v>
      </c>
      <c r="BM180" s="16">
        <v>2537269</v>
      </c>
      <c r="BN180" s="16">
        <v>4157500</v>
      </c>
      <c r="BO180" s="16">
        <v>4060623</v>
      </c>
      <c r="BP180" s="16" t="s">
        <v>165</v>
      </c>
      <c r="BQ180" s="16">
        <v>178275</v>
      </c>
      <c r="BR180" s="16" t="s">
        <v>165</v>
      </c>
      <c r="BS180" s="16" t="s">
        <v>165</v>
      </c>
      <c r="BT180" s="16" t="s">
        <v>165</v>
      </c>
      <c r="BU180" s="16" t="s">
        <v>165</v>
      </c>
      <c r="BV180" s="16" t="s">
        <v>165</v>
      </c>
      <c r="BW180" s="16" t="s">
        <v>165</v>
      </c>
      <c r="BX180" s="16" t="s">
        <v>165</v>
      </c>
      <c r="BY180" s="16" t="s">
        <v>165</v>
      </c>
      <c r="BZ180" s="16" t="s">
        <v>165</v>
      </c>
      <c r="CA180" s="16" t="s">
        <v>165</v>
      </c>
      <c r="CB180" s="16" t="s">
        <v>165</v>
      </c>
      <c r="CC180" s="16" t="s">
        <v>165</v>
      </c>
      <c r="CD180" s="16" t="s">
        <v>165</v>
      </c>
      <c r="CE180" s="16" t="s">
        <v>165</v>
      </c>
      <c r="CF180" s="16">
        <v>5198186</v>
      </c>
      <c r="CG180" s="16">
        <v>5198025</v>
      </c>
      <c r="CH180" s="16">
        <v>4754796</v>
      </c>
      <c r="CI180" s="16">
        <v>443229</v>
      </c>
      <c r="CJ180" s="16">
        <v>161</v>
      </c>
      <c r="CK180" s="16">
        <v>2565197</v>
      </c>
      <c r="CL180" s="16" t="s">
        <v>165</v>
      </c>
      <c r="CM180" s="16">
        <v>705000</v>
      </c>
      <c r="CN180" s="16">
        <v>5764328</v>
      </c>
      <c r="CO180" s="17" t="s">
        <v>165</v>
      </c>
    </row>
    <row r="181" spans="1:93" s="13" customFormat="1" ht="13.5">
      <c r="A181" s="14" t="s">
        <v>704</v>
      </c>
      <c r="B181" s="15" t="s">
        <v>179</v>
      </c>
      <c r="C181" s="100">
        <v>142077</v>
      </c>
      <c r="D181" s="15" t="s">
        <v>338</v>
      </c>
      <c r="E181" s="15" t="s">
        <v>347</v>
      </c>
      <c r="F181" s="16">
        <v>14427243</v>
      </c>
      <c r="G181" s="16">
        <v>222082</v>
      </c>
      <c r="H181" s="16">
        <v>892537</v>
      </c>
      <c r="I181" s="16">
        <v>26210</v>
      </c>
      <c r="J181" s="16">
        <v>23334</v>
      </c>
      <c r="K181" s="16">
        <v>13837</v>
      </c>
      <c r="L181" s="16">
        <v>36675</v>
      </c>
      <c r="M181" s="16">
        <v>792481</v>
      </c>
      <c r="N181" s="16">
        <v>56840</v>
      </c>
      <c r="O181" s="16">
        <v>9931321</v>
      </c>
      <c r="P181" s="16">
        <v>6351790</v>
      </c>
      <c r="Q181" s="16">
        <v>5457818</v>
      </c>
      <c r="R181" s="16">
        <v>184275</v>
      </c>
      <c r="S181" s="16">
        <v>709697</v>
      </c>
      <c r="T181" s="16">
        <v>3579531</v>
      </c>
      <c r="U181" s="16">
        <v>244904</v>
      </c>
      <c r="V181" s="16">
        <v>88917</v>
      </c>
      <c r="W181" s="16" t="s">
        <v>165</v>
      </c>
      <c r="X181" s="16">
        <v>12995</v>
      </c>
      <c r="Y181" s="16">
        <v>548677</v>
      </c>
      <c r="Z181" s="16" t="s">
        <v>165</v>
      </c>
      <c r="AA181" s="16">
        <v>2751</v>
      </c>
      <c r="AB181" s="16">
        <v>147281</v>
      </c>
      <c r="AC181" s="16">
        <v>161427</v>
      </c>
      <c r="AD181" s="16">
        <v>2367783</v>
      </c>
      <c r="AE181" s="16" t="s">
        <v>165</v>
      </c>
      <c r="AF181" s="16" t="s">
        <v>165</v>
      </c>
      <c r="AG181" s="16">
        <v>4796</v>
      </c>
      <c r="AH181" s="16" t="s">
        <v>165</v>
      </c>
      <c r="AI181" s="16" t="s">
        <v>165</v>
      </c>
      <c r="AJ181" s="16" t="s">
        <v>165</v>
      </c>
      <c r="AK181" s="16" t="s">
        <v>165</v>
      </c>
      <c r="AL181" s="16" t="s">
        <v>165</v>
      </c>
      <c r="AM181" s="16" t="s">
        <v>165</v>
      </c>
      <c r="AN181" s="16">
        <v>1997714</v>
      </c>
      <c r="AO181" s="16">
        <v>1227651</v>
      </c>
      <c r="AP181" s="16">
        <v>945</v>
      </c>
      <c r="AQ181" s="16">
        <v>44678</v>
      </c>
      <c r="AR181" s="16">
        <v>53475</v>
      </c>
      <c r="AS181" s="16">
        <v>92735</v>
      </c>
      <c r="AT181" s="16">
        <v>9889748</v>
      </c>
      <c r="AU181" s="16">
        <v>285264</v>
      </c>
      <c r="AV181" s="16">
        <v>45940</v>
      </c>
      <c r="AW181" s="16">
        <v>3496</v>
      </c>
      <c r="AX181" s="16">
        <v>1317407</v>
      </c>
      <c r="AY181" s="16">
        <v>351705</v>
      </c>
      <c r="AZ181" s="16">
        <v>162621</v>
      </c>
      <c r="BA181" s="16">
        <v>6126067</v>
      </c>
      <c r="BB181" s="16">
        <v>1597248</v>
      </c>
      <c r="BC181" s="16">
        <v>344923</v>
      </c>
      <c r="BD181" s="16">
        <v>18801573</v>
      </c>
      <c r="BE181" s="16">
        <v>7110015</v>
      </c>
      <c r="BF181" s="16">
        <v>490660</v>
      </c>
      <c r="BG181" s="16">
        <v>6454</v>
      </c>
      <c r="BH181" s="16">
        <v>2076443</v>
      </c>
      <c r="BI181" s="16">
        <v>4542912</v>
      </c>
      <c r="BJ181" s="16">
        <v>7566985</v>
      </c>
      <c r="BK181" s="16">
        <v>127160</v>
      </c>
      <c r="BL181" s="16">
        <v>4345342</v>
      </c>
      <c r="BM181" s="16">
        <v>4246710</v>
      </c>
      <c r="BN181" s="16">
        <v>3170218</v>
      </c>
      <c r="BO181" s="16">
        <v>2919182</v>
      </c>
      <c r="BP181" s="16" t="s">
        <v>165</v>
      </c>
      <c r="BQ181" s="16">
        <v>746</v>
      </c>
      <c r="BR181" s="16">
        <v>50679</v>
      </c>
      <c r="BS181" s="16" t="s">
        <v>165</v>
      </c>
      <c r="BT181" s="16" t="s">
        <v>165</v>
      </c>
      <c r="BU181" s="16">
        <v>1038</v>
      </c>
      <c r="BV181" s="16" t="s">
        <v>165</v>
      </c>
      <c r="BW181" s="16" t="s">
        <v>165</v>
      </c>
      <c r="BX181" s="16">
        <v>1038</v>
      </c>
      <c r="BY181" s="16" t="s">
        <v>165</v>
      </c>
      <c r="BZ181" s="16" t="s">
        <v>165</v>
      </c>
      <c r="CA181" s="16" t="s">
        <v>165</v>
      </c>
      <c r="CB181" s="16" t="s">
        <v>165</v>
      </c>
      <c r="CC181" s="16" t="s">
        <v>165</v>
      </c>
      <c r="CD181" s="16" t="s">
        <v>165</v>
      </c>
      <c r="CE181" s="16" t="s">
        <v>165</v>
      </c>
      <c r="CF181" s="16">
        <v>4346289</v>
      </c>
      <c r="CG181" s="16">
        <v>4345613</v>
      </c>
      <c r="CH181" s="16">
        <v>3895990</v>
      </c>
      <c r="CI181" s="16">
        <v>449623</v>
      </c>
      <c r="CJ181" s="16">
        <v>676</v>
      </c>
      <c r="CK181" s="16">
        <v>54190</v>
      </c>
      <c r="CL181" s="16">
        <v>180833</v>
      </c>
      <c r="CM181" s="16">
        <v>1808947</v>
      </c>
      <c r="CN181" s="16">
        <v>6070609</v>
      </c>
      <c r="CO181" s="17" t="s">
        <v>165</v>
      </c>
    </row>
    <row r="182" spans="1:93" s="13" customFormat="1" ht="13.5">
      <c r="A182" s="14" t="s">
        <v>704</v>
      </c>
      <c r="B182" s="15" t="s">
        <v>168</v>
      </c>
      <c r="C182" s="100">
        <v>142115</v>
      </c>
      <c r="D182" s="15" t="s">
        <v>338</v>
      </c>
      <c r="E182" s="15" t="s">
        <v>348</v>
      </c>
      <c r="F182" s="16">
        <v>9349311</v>
      </c>
      <c r="G182" s="16">
        <v>178355</v>
      </c>
      <c r="H182" s="16">
        <v>766618</v>
      </c>
      <c r="I182" s="16">
        <v>21651</v>
      </c>
      <c r="J182" s="16">
        <v>10556</v>
      </c>
      <c r="K182" s="16">
        <v>15740</v>
      </c>
      <c r="L182" s="16">
        <v>40163</v>
      </c>
      <c r="M182" s="16">
        <v>678508</v>
      </c>
      <c r="N182" s="16">
        <v>49854</v>
      </c>
      <c r="O182" s="16">
        <v>6004762</v>
      </c>
      <c r="P182" s="16">
        <v>3933015</v>
      </c>
      <c r="Q182" s="16">
        <v>3582063</v>
      </c>
      <c r="R182" s="16">
        <v>119982</v>
      </c>
      <c r="S182" s="16">
        <v>230970</v>
      </c>
      <c r="T182" s="16">
        <v>2071747</v>
      </c>
      <c r="U182" s="16">
        <v>132337</v>
      </c>
      <c r="V182" s="16">
        <v>53024</v>
      </c>
      <c r="W182" s="16" t="s">
        <v>165</v>
      </c>
      <c r="X182" s="16">
        <v>6368</v>
      </c>
      <c r="Y182" s="16">
        <v>259767</v>
      </c>
      <c r="Z182" s="16">
        <v>892</v>
      </c>
      <c r="AA182" s="16" t="s">
        <v>165</v>
      </c>
      <c r="AB182" s="16" t="s">
        <v>165</v>
      </c>
      <c r="AC182" s="16">
        <v>146512</v>
      </c>
      <c r="AD182" s="16">
        <v>1472847</v>
      </c>
      <c r="AE182" s="16" t="s">
        <v>165</v>
      </c>
      <c r="AF182" s="16" t="s">
        <v>165</v>
      </c>
      <c r="AG182" s="16" t="s">
        <v>165</v>
      </c>
      <c r="AH182" s="16" t="s">
        <v>165</v>
      </c>
      <c r="AI182" s="16" t="s">
        <v>165</v>
      </c>
      <c r="AJ182" s="16" t="s">
        <v>165</v>
      </c>
      <c r="AK182" s="16" t="s">
        <v>165</v>
      </c>
      <c r="AL182" s="16" t="s">
        <v>165</v>
      </c>
      <c r="AM182" s="16" t="s">
        <v>165</v>
      </c>
      <c r="AN182" s="16">
        <v>1236158</v>
      </c>
      <c r="AO182" s="16">
        <v>1008015</v>
      </c>
      <c r="AP182" s="16" t="s">
        <v>165</v>
      </c>
      <c r="AQ182" s="16">
        <v>6866</v>
      </c>
      <c r="AR182" s="16">
        <v>98683</v>
      </c>
      <c r="AS182" s="16">
        <v>69290</v>
      </c>
      <c r="AT182" s="16">
        <v>6104137</v>
      </c>
      <c r="AU182" s="16">
        <v>381864</v>
      </c>
      <c r="AV182" s="16">
        <v>43114</v>
      </c>
      <c r="AW182" s="16">
        <v>2171</v>
      </c>
      <c r="AX182" s="16">
        <v>1039107</v>
      </c>
      <c r="AY182" s="16">
        <v>264950</v>
      </c>
      <c r="AZ182" s="16">
        <v>50007</v>
      </c>
      <c r="BA182" s="16">
        <v>3301067</v>
      </c>
      <c r="BB182" s="16">
        <v>1021857</v>
      </c>
      <c r="BC182" s="16">
        <v>346426</v>
      </c>
      <c r="BD182" s="16">
        <v>13505678</v>
      </c>
      <c r="BE182" s="16">
        <v>4796890</v>
      </c>
      <c r="BF182" s="16">
        <v>957790</v>
      </c>
      <c r="BG182" s="16">
        <v>929742</v>
      </c>
      <c r="BH182" s="16">
        <v>942990</v>
      </c>
      <c r="BI182" s="16">
        <v>2896110</v>
      </c>
      <c r="BJ182" s="16">
        <v>4759255</v>
      </c>
      <c r="BK182" s="16">
        <v>104665</v>
      </c>
      <c r="BL182" s="16">
        <v>1262260</v>
      </c>
      <c r="BM182" s="16">
        <v>1119687</v>
      </c>
      <c r="BN182" s="16">
        <v>3474945</v>
      </c>
      <c r="BO182" s="16">
        <v>2669370</v>
      </c>
      <c r="BP182" s="16" t="s">
        <v>165</v>
      </c>
      <c r="BQ182" s="16">
        <v>22050</v>
      </c>
      <c r="BR182" s="16" t="s">
        <v>165</v>
      </c>
      <c r="BS182" s="16" t="s">
        <v>165</v>
      </c>
      <c r="BT182" s="16" t="s">
        <v>165</v>
      </c>
      <c r="BU182" s="16" t="s">
        <v>165</v>
      </c>
      <c r="BV182" s="16" t="s">
        <v>165</v>
      </c>
      <c r="BW182" s="16" t="s">
        <v>165</v>
      </c>
      <c r="BX182" s="16" t="s">
        <v>165</v>
      </c>
      <c r="BY182" s="16" t="s">
        <v>165</v>
      </c>
      <c r="BZ182" s="16" t="s">
        <v>165</v>
      </c>
      <c r="CA182" s="16" t="s">
        <v>165</v>
      </c>
      <c r="CB182" s="16" t="s">
        <v>165</v>
      </c>
      <c r="CC182" s="16" t="s">
        <v>165</v>
      </c>
      <c r="CD182" s="16" t="s">
        <v>165</v>
      </c>
      <c r="CE182" s="16" t="s">
        <v>165</v>
      </c>
      <c r="CF182" s="16">
        <v>3467616</v>
      </c>
      <c r="CG182" s="16">
        <v>3467578</v>
      </c>
      <c r="CH182" s="16">
        <v>3196915</v>
      </c>
      <c r="CI182" s="16">
        <v>270663</v>
      </c>
      <c r="CJ182" s="16">
        <v>38</v>
      </c>
      <c r="CK182" s="16">
        <v>291820</v>
      </c>
      <c r="CL182" s="16" t="s">
        <v>165</v>
      </c>
      <c r="CM182" s="16">
        <v>245000</v>
      </c>
      <c r="CN182" s="16">
        <v>4650211</v>
      </c>
      <c r="CO182" s="17" t="s">
        <v>165</v>
      </c>
    </row>
    <row r="183" spans="1:93" s="13" customFormat="1" ht="13.5">
      <c r="A183" s="14" t="s">
        <v>704</v>
      </c>
      <c r="B183" s="15" t="s">
        <v>179</v>
      </c>
      <c r="C183" s="100">
        <v>142123</v>
      </c>
      <c r="D183" s="15" t="s">
        <v>338</v>
      </c>
      <c r="E183" s="15" t="s">
        <v>349</v>
      </c>
      <c r="F183" s="16">
        <v>14630929</v>
      </c>
      <c r="G183" s="16">
        <v>215943</v>
      </c>
      <c r="H183" s="16">
        <v>709007</v>
      </c>
      <c r="I183" s="16">
        <v>23428</v>
      </c>
      <c r="J183" s="16">
        <v>13910</v>
      </c>
      <c r="K183" s="16">
        <v>23068</v>
      </c>
      <c r="L183" s="16">
        <v>43740</v>
      </c>
      <c r="M183" s="16">
        <v>604861</v>
      </c>
      <c r="N183" s="16">
        <v>49634</v>
      </c>
      <c r="O183" s="16">
        <v>10480422</v>
      </c>
      <c r="P183" s="16">
        <v>6790647</v>
      </c>
      <c r="Q183" s="16">
        <v>5703048</v>
      </c>
      <c r="R183" s="16">
        <v>208863</v>
      </c>
      <c r="S183" s="16">
        <v>878736</v>
      </c>
      <c r="T183" s="16">
        <v>3689775</v>
      </c>
      <c r="U183" s="16">
        <v>169335</v>
      </c>
      <c r="V183" s="16">
        <v>111354</v>
      </c>
      <c r="W183" s="16" t="s">
        <v>165</v>
      </c>
      <c r="X183" s="16">
        <v>13820</v>
      </c>
      <c r="Y183" s="16">
        <v>587654</v>
      </c>
      <c r="Z183" s="16" t="s">
        <v>165</v>
      </c>
      <c r="AA183" s="16" t="s">
        <v>165</v>
      </c>
      <c r="AB183" s="16" t="s">
        <v>165</v>
      </c>
      <c r="AC183" s="16">
        <v>273455</v>
      </c>
      <c r="AD183" s="16">
        <v>2534157</v>
      </c>
      <c r="AE183" s="16" t="s">
        <v>165</v>
      </c>
      <c r="AF183" s="16" t="s">
        <v>165</v>
      </c>
      <c r="AG183" s="16" t="s">
        <v>165</v>
      </c>
      <c r="AH183" s="16" t="s">
        <v>165</v>
      </c>
      <c r="AI183" s="16" t="s">
        <v>165</v>
      </c>
      <c r="AJ183" s="16" t="s">
        <v>165</v>
      </c>
      <c r="AK183" s="16" t="s">
        <v>165</v>
      </c>
      <c r="AL183" s="16" t="s">
        <v>165</v>
      </c>
      <c r="AM183" s="16" t="s">
        <v>165</v>
      </c>
      <c r="AN183" s="16">
        <v>2198043</v>
      </c>
      <c r="AO183" s="16">
        <v>939044</v>
      </c>
      <c r="AP183" s="16" t="s">
        <v>165</v>
      </c>
      <c r="AQ183" s="16">
        <v>18830</v>
      </c>
      <c r="AR183" s="16">
        <v>20006</v>
      </c>
      <c r="AS183" s="16">
        <v>99320</v>
      </c>
      <c r="AT183" s="16">
        <v>12498590</v>
      </c>
      <c r="AU183" s="16">
        <v>891378</v>
      </c>
      <c r="AV183" s="16">
        <v>37601</v>
      </c>
      <c r="AW183" s="16">
        <v>1902</v>
      </c>
      <c r="AX183" s="16">
        <v>2512859</v>
      </c>
      <c r="AY183" s="16">
        <v>553714</v>
      </c>
      <c r="AZ183" s="16">
        <v>117781</v>
      </c>
      <c r="BA183" s="16">
        <v>7094172</v>
      </c>
      <c r="BB183" s="16">
        <v>1289183</v>
      </c>
      <c r="BC183" s="16">
        <v>1080086</v>
      </c>
      <c r="BD183" s="16">
        <v>20413825</v>
      </c>
      <c r="BE183" s="16">
        <v>5694363</v>
      </c>
      <c r="BF183" s="16">
        <v>147104</v>
      </c>
      <c r="BG183" s="16">
        <v>120120</v>
      </c>
      <c r="BH183" s="16">
        <v>1779548</v>
      </c>
      <c r="BI183" s="16">
        <v>3767711</v>
      </c>
      <c r="BJ183" s="16">
        <v>7397038</v>
      </c>
      <c r="BK183" s="16">
        <v>169811</v>
      </c>
      <c r="BL183" s="16">
        <v>1620022</v>
      </c>
      <c r="BM183" s="16">
        <v>1511249</v>
      </c>
      <c r="BN183" s="16">
        <v>5750735</v>
      </c>
      <c r="BO183" s="16">
        <v>5551255</v>
      </c>
      <c r="BP183" s="16" t="s">
        <v>165</v>
      </c>
      <c r="BQ183" s="16">
        <v>26281</v>
      </c>
      <c r="BR183" s="16" t="s">
        <v>165</v>
      </c>
      <c r="BS183" s="16" t="s">
        <v>165</v>
      </c>
      <c r="BT183" s="16" t="s">
        <v>165</v>
      </c>
      <c r="BU183" s="16" t="s">
        <v>165</v>
      </c>
      <c r="BV183" s="16" t="s">
        <v>165</v>
      </c>
      <c r="BW183" s="16" t="s">
        <v>165</v>
      </c>
      <c r="BX183" s="16" t="s">
        <v>165</v>
      </c>
      <c r="BY183" s="16" t="s">
        <v>165</v>
      </c>
      <c r="BZ183" s="16" t="s">
        <v>165</v>
      </c>
      <c r="CA183" s="16" t="s">
        <v>165</v>
      </c>
      <c r="CB183" s="16" t="s">
        <v>165</v>
      </c>
      <c r="CC183" s="16" t="s">
        <v>165</v>
      </c>
      <c r="CD183" s="16" t="s">
        <v>165</v>
      </c>
      <c r="CE183" s="16" t="s">
        <v>165</v>
      </c>
      <c r="CF183" s="16">
        <v>6152713</v>
      </c>
      <c r="CG183" s="16">
        <v>6152561</v>
      </c>
      <c r="CH183" s="16">
        <v>5692590</v>
      </c>
      <c r="CI183" s="16">
        <v>459971</v>
      </c>
      <c r="CJ183" s="16">
        <v>152</v>
      </c>
      <c r="CK183" s="16">
        <v>223369</v>
      </c>
      <c r="CL183" s="16">
        <v>407654</v>
      </c>
      <c r="CM183" s="16">
        <v>3581000</v>
      </c>
      <c r="CN183" s="16">
        <v>6987068</v>
      </c>
      <c r="CO183" s="17" t="s">
        <v>165</v>
      </c>
    </row>
    <row r="184" spans="1:93" s="13" customFormat="1" ht="13.5">
      <c r="A184" s="14" t="s">
        <v>704</v>
      </c>
      <c r="B184" s="15" t="s">
        <v>179</v>
      </c>
      <c r="C184" s="100">
        <v>142131</v>
      </c>
      <c r="D184" s="15" t="s">
        <v>338</v>
      </c>
      <c r="E184" s="15" t="s">
        <v>350</v>
      </c>
      <c r="F184" s="16">
        <v>11695647</v>
      </c>
      <c r="G184" s="16">
        <v>211045</v>
      </c>
      <c r="H184" s="16">
        <v>499631</v>
      </c>
      <c r="I184" s="16">
        <v>16940</v>
      </c>
      <c r="J184" s="16">
        <v>6331</v>
      </c>
      <c r="K184" s="16">
        <v>10474</v>
      </c>
      <c r="L184" s="16">
        <v>33690</v>
      </c>
      <c r="M184" s="16">
        <v>432196</v>
      </c>
      <c r="N184" s="16">
        <v>59246</v>
      </c>
      <c r="O184" s="16">
        <v>8141680</v>
      </c>
      <c r="P184" s="16">
        <v>5437424</v>
      </c>
      <c r="Q184" s="16">
        <v>4807542</v>
      </c>
      <c r="R184" s="16">
        <v>139270</v>
      </c>
      <c r="S184" s="16">
        <v>490612</v>
      </c>
      <c r="T184" s="16">
        <v>2704256</v>
      </c>
      <c r="U184" s="16">
        <v>73673</v>
      </c>
      <c r="V184" s="16">
        <v>86821</v>
      </c>
      <c r="W184" s="16" t="s">
        <v>165</v>
      </c>
      <c r="X184" s="16">
        <v>14509</v>
      </c>
      <c r="Y184" s="16">
        <v>372417</v>
      </c>
      <c r="Z184" s="16" t="s">
        <v>165</v>
      </c>
      <c r="AA184" s="16">
        <v>47</v>
      </c>
      <c r="AB184" s="16">
        <v>83232</v>
      </c>
      <c r="AC184" s="16">
        <v>113639</v>
      </c>
      <c r="AD184" s="16">
        <v>1948292</v>
      </c>
      <c r="AE184" s="16" t="s">
        <v>165</v>
      </c>
      <c r="AF184" s="16" t="s">
        <v>165</v>
      </c>
      <c r="AG184" s="16">
        <v>11626</v>
      </c>
      <c r="AH184" s="16" t="s">
        <v>165</v>
      </c>
      <c r="AI184" s="16" t="s">
        <v>165</v>
      </c>
      <c r="AJ184" s="16" t="s">
        <v>165</v>
      </c>
      <c r="AK184" s="16" t="s">
        <v>165</v>
      </c>
      <c r="AL184" s="16" t="s">
        <v>165</v>
      </c>
      <c r="AM184" s="16" t="s">
        <v>165</v>
      </c>
      <c r="AN184" s="16">
        <v>1671256</v>
      </c>
      <c r="AO184" s="16">
        <v>975835</v>
      </c>
      <c r="AP184" s="16" t="s">
        <v>165</v>
      </c>
      <c r="AQ184" s="16">
        <v>14585</v>
      </c>
      <c r="AR184" s="16">
        <v>122369</v>
      </c>
      <c r="AS184" s="16">
        <v>81430</v>
      </c>
      <c r="AT184" s="16">
        <v>12064331</v>
      </c>
      <c r="AU184" s="16">
        <v>473386</v>
      </c>
      <c r="AV184" s="16">
        <v>35308</v>
      </c>
      <c r="AW184" s="16">
        <v>2621</v>
      </c>
      <c r="AX184" s="16">
        <v>1235868</v>
      </c>
      <c r="AY184" s="16">
        <v>368838</v>
      </c>
      <c r="AZ184" s="16">
        <v>519763</v>
      </c>
      <c r="BA184" s="16">
        <v>8674306</v>
      </c>
      <c r="BB184" s="16">
        <v>754241</v>
      </c>
      <c r="BC184" s="16">
        <v>726286</v>
      </c>
      <c r="BD184" s="16">
        <v>21848258</v>
      </c>
      <c r="BE184" s="16">
        <v>4283956</v>
      </c>
      <c r="BF184" s="16">
        <v>266741</v>
      </c>
      <c r="BG184" s="16">
        <v>95819</v>
      </c>
      <c r="BH184" s="16">
        <v>2114265</v>
      </c>
      <c r="BI184" s="16">
        <v>1902950</v>
      </c>
      <c r="BJ184" s="16">
        <v>7410651</v>
      </c>
      <c r="BK184" s="16">
        <v>196706</v>
      </c>
      <c r="BL184" s="16">
        <v>4057135</v>
      </c>
      <c r="BM184" s="16">
        <v>3147377</v>
      </c>
      <c r="BN184" s="16">
        <v>3343822</v>
      </c>
      <c r="BO184" s="16">
        <v>3272326</v>
      </c>
      <c r="BP184" s="16" t="s">
        <v>165</v>
      </c>
      <c r="BQ184" s="16">
        <v>9694</v>
      </c>
      <c r="BR184" s="16" t="s">
        <v>165</v>
      </c>
      <c r="BS184" s="16" t="s">
        <v>165</v>
      </c>
      <c r="BT184" s="16" t="s">
        <v>165</v>
      </c>
      <c r="BU184" s="16" t="s">
        <v>165</v>
      </c>
      <c r="BV184" s="16" t="s">
        <v>165</v>
      </c>
      <c r="BW184" s="16" t="s">
        <v>165</v>
      </c>
      <c r="BX184" s="16" t="s">
        <v>165</v>
      </c>
      <c r="BY184" s="16" t="s">
        <v>165</v>
      </c>
      <c r="BZ184" s="16" t="s">
        <v>165</v>
      </c>
      <c r="CA184" s="16" t="s">
        <v>165</v>
      </c>
      <c r="CB184" s="16" t="s">
        <v>165</v>
      </c>
      <c r="CC184" s="16" t="s">
        <v>165</v>
      </c>
      <c r="CD184" s="16" t="s">
        <v>165</v>
      </c>
      <c r="CE184" s="16" t="s">
        <v>165</v>
      </c>
      <c r="CF184" s="16">
        <v>4282095</v>
      </c>
      <c r="CG184" s="16">
        <v>4281907</v>
      </c>
      <c r="CH184" s="16">
        <v>3802314</v>
      </c>
      <c r="CI184" s="16">
        <v>479593</v>
      </c>
      <c r="CJ184" s="16">
        <v>188</v>
      </c>
      <c r="CK184" s="16">
        <v>4089</v>
      </c>
      <c r="CL184" s="16" t="s">
        <v>165</v>
      </c>
      <c r="CM184" s="16">
        <v>1220000</v>
      </c>
      <c r="CN184" s="16">
        <v>8198781</v>
      </c>
      <c r="CO184" s="17" t="s">
        <v>165</v>
      </c>
    </row>
    <row r="185" spans="1:93" s="13" customFormat="1" ht="13.5">
      <c r="A185" s="14" t="s">
        <v>704</v>
      </c>
      <c r="B185" s="15" t="s">
        <v>168</v>
      </c>
      <c r="C185" s="100">
        <v>142140</v>
      </c>
      <c r="D185" s="15" t="s">
        <v>338</v>
      </c>
      <c r="E185" s="15" t="s">
        <v>351</v>
      </c>
      <c r="F185" s="16">
        <v>6163961</v>
      </c>
      <c r="G185" s="16">
        <v>158654</v>
      </c>
      <c r="H185" s="16">
        <v>180675</v>
      </c>
      <c r="I185" s="16">
        <v>20142</v>
      </c>
      <c r="J185" s="16">
        <v>5129</v>
      </c>
      <c r="K185" s="16">
        <v>15620</v>
      </c>
      <c r="L185" s="16">
        <v>15456</v>
      </c>
      <c r="M185" s="16">
        <v>124328</v>
      </c>
      <c r="N185" s="16">
        <v>50619</v>
      </c>
      <c r="O185" s="16">
        <v>4339692</v>
      </c>
      <c r="P185" s="16">
        <v>2809933</v>
      </c>
      <c r="Q185" s="16">
        <v>2471349</v>
      </c>
      <c r="R185" s="16">
        <v>81914</v>
      </c>
      <c r="S185" s="16">
        <v>256670</v>
      </c>
      <c r="T185" s="16">
        <v>1529759</v>
      </c>
      <c r="U185" s="16">
        <v>93960</v>
      </c>
      <c r="V185" s="16">
        <v>40827</v>
      </c>
      <c r="W185" s="16" t="s">
        <v>165</v>
      </c>
      <c r="X185" s="16">
        <v>3305</v>
      </c>
      <c r="Y185" s="16">
        <v>202943</v>
      </c>
      <c r="Z185" s="16" t="s">
        <v>165</v>
      </c>
      <c r="AA185" s="16" t="s">
        <v>165</v>
      </c>
      <c r="AB185" s="16">
        <v>41478</v>
      </c>
      <c r="AC185" s="16">
        <v>96477</v>
      </c>
      <c r="AD185" s="16">
        <v>1047102</v>
      </c>
      <c r="AE185" s="16" t="s">
        <v>165</v>
      </c>
      <c r="AF185" s="16" t="s">
        <v>165</v>
      </c>
      <c r="AG185" s="16">
        <v>3667</v>
      </c>
      <c r="AH185" s="16" t="s">
        <v>165</v>
      </c>
      <c r="AI185" s="16" t="s">
        <v>165</v>
      </c>
      <c r="AJ185" s="16" t="s">
        <v>165</v>
      </c>
      <c r="AK185" s="16" t="s">
        <v>165</v>
      </c>
      <c r="AL185" s="16" t="s">
        <v>165</v>
      </c>
      <c r="AM185" s="16" t="s">
        <v>165</v>
      </c>
      <c r="AN185" s="16">
        <v>882036</v>
      </c>
      <c r="AO185" s="16">
        <v>503301</v>
      </c>
      <c r="AP185" s="16" t="s">
        <v>165</v>
      </c>
      <c r="AQ185" s="16">
        <v>7396</v>
      </c>
      <c r="AR185" s="16">
        <v>41588</v>
      </c>
      <c r="AS185" s="16">
        <v>38000</v>
      </c>
      <c r="AT185" s="16">
        <v>4159721</v>
      </c>
      <c r="AU185" s="16">
        <v>362368</v>
      </c>
      <c r="AV185" s="16">
        <v>18279</v>
      </c>
      <c r="AW185" s="16">
        <v>649</v>
      </c>
      <c r="AX185" s="16">
        <v>538341</v>
      </c>
      <c r="AY185" s="16">
        <v>150500</v>
      </c>
      <c r="AZ185" s="16">
        <v>46544</v>
      </c>
      <c r="BA185" s="16">
        <v>2386991</v>
      </c>
      <c r="BB185" s="16">
        <v>656049</v>
      </c>
      <c r="BC185" s="16">
        <v>211635</v>
      </c>
      <c r="BD185" s="16">
        <v>7905407</v>
      </c>
      <c r="BE185" s="16">
        <v>1897912</v>
      </c>
      <c r="BF185" s="16">
        <v>594016</v>
      </c>
      <c r="BG185" s="16">
        <v>582224</v>
      </c>
      <c r="BH185" s="16">
        <v>918657</v>
      </c>
      <c r="BI185" s="16">
        <v>385239</v>
      </c>
      <c r="BJ185" s="16">
        <v>2763670</v>
      </c>
      <c r="BK185" s="16">
        <v>68448</v>
      </c>
      <c r="BL185" s="16">
        <v>1364080</v>
      </c>
      <c r="BM185" s="16">
        <v>1343226</v>
      </c>
      <c r="BN185" s="16">
        <v>1347855</v>
      </c>
      <c r="BO185" s="16">
        <v>1049197</v>
      </c>
      <c r="BP185" s="16" t="s">
        <v>165</v>
      </c>
      <c r="BQ185" s="16">
        <v>27587</v>
      </c>
      <c r="BR185" s="16" t="s">
        <v>165</v>
      </c>
      <c r="BS185" s="16">
        <v>24148</v>
      </c>
      <c r="BT185" s="16">
        <v>24148</v>
      </c>
      <c r="BU185" s="16">
        <v>1898</v>
      </c>
      <c r="BV185" s="16" t="s">
        <v>165</v>
      </c>
      <c r="BW185" s="16" t="s">
        <v>165</v>
      </c>
      <c r="BX185" s="16">
        <v>1898</v>
      </c>
      <c r="BY185" s="16" t="s">
        <v>165</v>
      </c>
      <c r="BZ185" s="16" t="s">
        <v>165</v>
      </c>
      <c r="CA185" s="16" t="s">
        <v>165</v>
      </c>
      <c r="CB185" s="16" t="s">
        <v>165</v>
      </c>
      <c r="CC185" s="16" t="s">
        <v>165</v>
      </c>
      <c r="CD185" s="16" t="s">
        <v>165</v>
      </c>
      <c r="CE185" s="16" t="s">
        <v>165</v>
      </c>
      <c r="CF185" s="16">
        <v>2720931</v>
      </c>
      <c r="CG185" s="16">
        <v>2720699</v>
      </c>
      <c r="CH185" s="16">
        <v>2469555</v>
      </c>
      <c r="CI185" s="16">
        <v>251144</v>
      </c>
      <c r="CJ185" s="16">
        <v>232</v>
      </c>
      <c r="CK185" s="16">
        <v>177095</v>
      </c>
      <c r="CL185" s="16" t="s">
        <v>165</v>
      </c>
      <c r="CM185" s="16">
        <v>359700</v>
      </c>
      <c r="CN185" s="16">
        <v>4137351</v>
      </c>
      <c r="CO185" s="17" t="s">
        <v>165</v>
      </c>
    </row>
    <row r="186" spans="1:93" s="13" customFormat="1" ht="13.5">
      <c r="A186" s="14" t="s">
        <v>704</v>
      </c>
      <c r="B186" s="15" t="s">
        <v>168</v>
      </c>
      <c r="C186" s="100">
        <v>142158</v>
      </c>
      <c r="D186" s="15" t="s">
        <v>338</v>
      </c>
      <c r="E186" s="15" t="s">
        <v>352</v>
      </c>
      <c r="F186" s="16">
        <v>6953233</v>
      </c>
      <c r="G186" s="16">
        <v>161202</v>
      </c>
      <c r="H186" s="16">
        <v>253356</v>
      </c>
      <c r="I186" s="16">
        <v>15647</v>
      </c>
      <c r="J186" s="16">
        <v>13397</v>
      </c>
      <c r="K186" s="16">
        <v>11175</v>
      </c>
      <c r="L186" s="16">
        <v>13718</v>
      </c>
      <c r="M186" s="16">
        <v>199419</v>
      </c>
      <c r="N186" s="16">
        <v>60002</v>
      </c>
      <c r="O186" s="16">
        <v>4835420</v>
      </c>
      <c r="P186" s="16">
        <v>3200431</v>
      </c>
      <c r="Q186" s="16">
        <v>2744444</v>
      </c>
      <c r="R186" s="16">
        <v>90889</v>
      </c>
      <c r="S186" s="16">
        <v>365098</v>
      </c>
      <c r="T186" s="16">
        <v>1634989</v>
      </c>
      <c r="U186" s="16">
        <v>50845</v>
      </c>
      <c r="V186" s="16">
        <v>43576</v>
      </c>
      <c r="W186" s="16" t="s">
        <v>165</v>
      </c>
      <c r="X186" s="16">
        <v>2363</v>
      </c>
      <c r="Y186" s="16">
        <v>198051</v>
      </c>
      <c r="Z186" s="16" t="s">
        <v>165</v>
      </c>
      <c r="AA186" s="16">
        <v>18</v>
      </c>
      <c r="AB186" s="16">
        <v>42246</v>
      </c>
      <c r="AC186" s="16">
        <v>98190</v>
      </c>
      <c r="AD186" s="16">
        <v>1188076</v>
      </c>
      <c r="AE186" s="16" t="s">
        <v>165</v>
      </c>
      <c r="AF186" s="16" t="s">
        <v>165</v>
      </c>
      <c r="AG186" s="16">
        <v>11624</v>
      </c>
      <c r="AH186" s="16" t="s">
        <v>165</v>
      </c>
      <c r="AI186" s="16" t="s">
        <v>165</v>
      </c>
      <c r="AJ186" s="16" t="s">
        <v>165</v>
      </c>
      <c r="AK186" s="16" t="s">
        <v>165</v>
      </c>
      <c r="AL186" s="16" t="s">
        <v>165</v>
      </c>
      <c r="AM186" s="16" t="s">
        <v>165</v>
      </c>
      <c r="AN186" s="16">
        <v>1013894</v>
      </c>
      <c r="AO186" s="16">
        <v>612609</v>
      </c>
      <c r="AP186" s="16" t="s">
        <v>165</v>
      </c>
      <c r="AQ186" s="16">
        <v>7376</v>
      </c>
      <c r="AR186" s="16">
        <v>9374</v>
      </c>
      <c r="AS186" s="16">
        <v>44655</v>
      </c>
      <c r="AT186" s="16">
        <v>7135839</v>
      </c>
      <c r="AU186" s="16">
        <v>553551</v>
      </c>
      <c r="AV186" s="16">
        <v>18660</v>
      </c>
      <c r="AW186" s="16">
        <v>1043</v>
      </c>
      <c r="AX186" s="16">
        <v>1031558</v>
      </c>
      <c r="AY186" s="16">
        <v>412205</v>
      </c>
      <c r="AZ186" s="16">
        <v>76431</v>
      </c>
      <c r="BA186" s="16">
        <v>4067393</v>
      </c>
      <c r="BB186" s="16">
        <v>974998</v>
      </c>
      <c r="BC186" s="16">
        <v>457332</v>
      </c>
      <c r="BD186" s="16">
        <v>9959545</v>
      </c>
      <c r="BE186" s="16">
        <v>2787334</v>
      </c>
      <c r="BF186" s="16">
        <v>987249</v>
      </c>
      <c r="BG186" s="16">
        <v>924016</v>
      </c>
      <c r="BH186" s="16">
        <v>1428350</v>
      </c>
      <c r="BI186" s="16">
        <v>371735</v>
      </c>
      <c r="BJ186" s="16">
        <v>4016047</v>
      </c>
      <c r="BK186" s="16">
        <v>120684</v>
      </c>
      <c r="BL186" s="16">
        <v>2187603</v>
      </c>
      <c r="BM186" s="16">
        <v>2097446</v>
      </c>
      <c r="BN186" s="16">
        <v>1827452</v>
      </c>
      <c r="BO186" s="16">
        <v>1787074</v>
      </c>
      <c r="BP186" s="16" t="s">
        <v>165</v>
      </c>
      <c r="BQ186" s="16">
        <v>992</v>
      </c>
      <c r="BR186" s="16" t="s">
        <v>165</v>
      </c>
      <c r="BS186" s="16" t="s">
        <v>165</v>
      </c>
      <c r="BT186" s="16" t="s">
        <v>165</v>
      </c>
      <c r="BU186" s="16" t="s">
        <v>165</v>
      </c>
      <c r="BV186" s="16" t="s">
        <v>165</v>
      </c>
      <c r="BW186" s="16" t="s">
        <v>165</v>
      </c>
      <c r="BX186" s="16" t="s">
        <v>165</v>
      </c>
      <c r="BY186" s="16" t="s">
        <v>165</v>
      </c>
      <c r="BZ186" s="16" t="s">
        <v>165</v>
      </c>
      <c r="CA186" s="16" t="s">
        <v>165</v>
      </c>
      <c r="CB186" s="16" t="s">
        <v>165</v>
      </c>
      <c r="CC186" s="16" t="s">
        <v>165</v>
      </c>
      <c r="CD186" s="16" t="s">
        <v>165</v>
      </c>
      <c r="CE186" s="16" t="s">
        <v>165</v>
      </c>
      <c r="CF186" s="16">
        <v>2280839</v>
      </c>
      <c r="CG186" s="16">
        <v>2280839</v>
      </c>
      <c r="CH186" s="16">
        <v>2049019</v>
      </c>
      <c r="CI186" s="16">
        <v>231820</v>
      </c>
      <c r="CJ186" s="16" t="s">
        <v>165</v>
      </c>
      <c r="CK186" s="16">
        <v>249806</v>
      </c>
      <c r="CL186" s="16" t="s">
        <v>165</v>
      </c>
      <c r="CM186" s="16">
        <v>155000</v>
      </c>
      <c r="CN186" s="16">
        <v>3885659</v>
      </c>
      <c r="CO186" s="17" t="s">
        <v>165</v>
      </c>
    </row>
    <row r="187" spans="1:93" s="13" customFormat="1" ht="13.5">
      <c r="A187" s="14" t="s">
        <v>704</v>
      </c>
      <c r="B187" s="15" t="s">
        <v>168</v>
      </c>
      <c r="C187" s="100">
        <v>142166</v>
      </c>
      <c r="D187" s="15" t="s">
        <v>338</v>
      </c>
      <c r="E187" s="15" t="s">
        <v>353</v>
      </c>
      <c r="F187" s="16">
        <v>7151514</v>
      </c>
      <c r="G187" s="16">
        <v>152195</v>
      </c>
      <c r="H187" s="16">
        <v>155185</v>
      </c>
      <c r="I187" s="16">
        <v>14925</v>
      </c>
      <c r="J187" s="16">
        <v>2473</v>
      </c>
      <c r="K187" s="16">
        <v>18622</v>
      </c>
      <c r="L187" s="16">
        <v>18527</v>
      </c>
      <c r="M187" s="16">
        <v>100638</v>
      </c>
      <c r="N187" s="16">
        <v>58384</v>
      </c>
      <c r="O187" s="16">
        <v>5054907</v>
      </c>
      <c r="P187" s="16">
        <v>3258050</v>
      </c>
      <c r="Q187" s="16">
        <v>2795901</v>
      </c>
      <c r="R187" s="16">
        <v>87156</v>
      </c>
      <c r="S187" s="16">
        <v>374993</v>
      </c>
      <c r="T187" s="16">
        <v>1796857</v>
      </c>
      <c r="U187" s="16">
        <v>88286</v>
      </c>
      <c r="V187" s="16">
        <v>39326</v>
      </c>
      <c r="W187" s="16" t="s">
        <v>165</v>
      </c>
      <c r="X187" s="16">
        <v>7575</v>
      </c>
      <c r="Y187" s="16">
        <v>241620</v>
      </c>
      <c r="Z187" s="16" t="s">
        <v>165</v>
      </c>
      <c r="AA187" s="16">
        <v>389</v>
      </c>
      <c r="AB187" s="16">
        <v>51506</v>
      </c>
      <c r="AC187" s="16">
        <v>140373</v>
      </c>
      <c r="AD187" s="16">
        <v>1221441</v>
      </c>
      <c r="AE187" s="16" t="s">
        <v>165</v>
      </c>
      <c r="AF187" s="16" t="s">
        <v>165</v>
      </c>
      <c r="AG187" s="16">
        <v>6341</v>
      </c>
      <c r="AH187" s="16" t="s">
        <v>165</v>
      </c>
      <c r="AI187" s="16" t="s">
        <v>165</v>
      </c>
      <c r="AJ187" s="16" t="s">
        <v>165</v>
      </c>
      <c r="AK187" s="16" t="s">
        <v>165</v>
      </c>
      <c r="AL187" s="16" t="s">
        <v>165</v>
      </c>
      <c r="AM187" s="16" t="s">
        <v>165</v>
      </c>
      <c r="AN187" s="16">
        <v>1004286</v>
      </c>
      <c r="AO187" s="16">
        <v>677359</v>
      </c>
      <c r="AP187" s="16" t="s">
        <v>165</v>
      </c>
      <c r="AQ187" s="16">
        <v>7770</v>
      </c>
      <c r="AR187" s="16">
        <v>41428</v>
      </c>
      <c r="AS187" s="16">
        <v>40805</v>
      </c>
      <c r="AT187" s="16">
        <v>5283460</v>
      </c>
      <c r="AU187" s="16">
        <v>444494</v>
      </c>
      <c r="AV187" s="16">
        <v>14229</v>
      </c>
      <c r="AW187" s="16">
        <v>1258</v>
      </c>
      <c r="AX187" s="16">
        <v>733891</v>
      </c>
      <c r="AY187" s="16">
        <v>173074</v>
      </c>
      <c r="AZ187" s="16">
        <v>85268</v>
      </c>
      <c r="BA187" s="16">
        <v>2847083</v>
      </c>
      <c r="BB187" s="16">
        <v>984163</v>
      </c>
      <c r="BC187" s="16">
        <v>763594</v>
      </c>
      <c r="BD187" s="16">
        <v>11975436</v>
      </c>
      <c r="BE187" s="16">
        <v>3104333</v>
      </c>
      <c r="BF187" s="16">
        <v>1016647</v>
      </c>
      <c r="BG187" s="16">
        <v>970701</v>
      </c>
      <c r="BH187" s="16">
        <v>736888</v>
      </c>
      <c r="BI187" s="16">
        <v>1350798</v>
      </c>
      <c r="BJ187" s="16">
        <v>3410386</v>
      </c>
      <c r="BK187" s="16">
        <v>101297</v>
      </c>
      <c r="BL187" s="16">
        <v>1433625</v>
      </c>
      <c r="BM187" s="16">
        <v>1201468</v>
      </c>
      <c r="BN187" s="16">
        <v>1976224</v>
      </c>
      <c r="BO187" s="16">
        <v>1895577</v>
      </c>
      <c r="BP187" s="16" t="s">
        <v>165</v>
      </c>
      <c r="BQ187" s="16">
        <v>537</v>
      </c>
      <c r="BR187" s="16" t="s">
        <v>165</v>
      </c>
      <c r="BS187" s="16" t="s">
        <v>165</v>
      </c>
      <c r="BT187" s="16" t="s">
        <v>165</v>
      </c>
      <c r="BU187" s="16" t="s">
        <v>165</v>
      </c>
      <c r="BV187" s="16" t="s">
        <v>165</v>
      </c>
      <c r="BW187" s="16" t="s">
        <v>165</v>
      </c>
      <c r="BX187" s="16" t="s">
        <v>165</v>
      </c>
      <c r="BY187" s="16" t="s">
        <v>165</v>
      </c>
      <c r="BZ187" s="16" t="s">
        <v>165</v>
      </c>
      <c r="CA187" s="16" t="s">
        <v>165</v>
      </c>
      <c r="CB187" s="16" t="s">
        <v>165</v>
      </c>
      <c r="CC187" s="16" t="s">
        <v>165</v>
      </c>
      <c r="CD187" s="16" t="s">
        <v>165</v>
      </c>
      <c r="CE187" s="16" t="s">
        <v>165</v>
      </c>
      <c r="CF187" s="16">
        <v>2584150</v>
      </c>
      <c r="CG187" s="16">
        <v>2583670</v>
      </c>
      <c r="CH187" s="16">
        <v>2321256</v>
      </c>
      <c r="CI187" s="16">
        <v>262414</v>
      </c>
      <c r="CJ187" s="16">
        <v>480</v>
      </c>
      <c r="CK187" s="16">
        <v>1561053</v>
      </c>
      <c r="CL187" s="16" t="s">
        <v>165</v>
      </c>
      <c r="CM187" s="16">
        <v>68308</v>
      </c>
      <c r="CN187" s="16">
        <v>4332821</v>
      </c>
      <c r="CO187" s="17" t="s">
        <v>165</v>
      </c>
    </row>
    <row r="188" spans="1:93" s="13" customFormat="1" ht="13.5">
      <c r="A188" s="9" t="s">
        <v>704</v>
      </c>
      <c r="B188" s="10" t="s">
        <v>162</v>
      </c>
      <c r="C188" s="99">
        <v>151009</v>
      </c>
      <c r="D188" s="10" t="s">
        <v>354</v>
      </c>
      <c r="E188" s="10" t="s">
        <v>355</v>
      </c>
      <c r="F188" s="11">
        <v>50903699</v>
      </c>
      <c r="G188" s="11">
        <v>527630</v>
      </c>
      <c r="H188" s="11">
        <v>3024345</v>
      </c>
      <c r="I188" s="11">
        <v>105439</v>
      </c>
      <c r="J188" s="11">
        <v>30904</v>
      </c>
      <c r="K188" s="11">
        <v>157980</v>
      </c>
      <c r="L188" s="11">
        <v>124452</v>
      </c>
      <c r="M188" s="11">
        <v>2605570</v>
      </c>
      <c r="N188" s="11">
        <v>85640</v>
      </c>
      <c r="O188" s="11">
        <v>35021599</v>
      </c>
      <c r="P188" s="11">
        <v>22868225</v>
      </c>
      <c r="Q188" s="11">
        <v>21855728</v>
      </c>
      <c r="R188" s="11">
        <v>549584</v>
      </c>
      <c r="S188" s="11">
        <v>462913</v>
      </c>
      <c r="T188" s="11">
        <v>12153374</v>
      </c>
      <c r="U188" s="11">
        <v>331306</v>
      </c>
      <c r="V188" s="11">
        <v>456162</v>
      </c>
      <c r="W188" s="11">
        <v>3338</v>
      </c>
      <c r="X188" s="11">
        <v>132064</v>
      </c>
      <c r="Y188" s="11">
        <v>1940673</v>
      </c>
      <c r="Z188" s="11">
        <v>1843</v>
      </c>
      <c r="AA188" s="11">
        <v>12132</v>
      </c>
      <c r="AB188" s="11">
        <v>351570</v>
      </c>
      <c r="AC188" s="11">
        <v>338611</v>
      </c>
      <c r="AD188" s="11">
        <v>8467277</v>
      </c>
      <c r="AE188" s="11" t="s">
        <v>165</v>
      </c>
      <c r="AF188" s="11" t="s">
        <v>165</v>
      </c>
      <c r="AG188" s="11">
        <v>74103</v>
      </c>
      <c r="AH188" s="11" t="s">
        <v>165</v>
      </c>
      <c r="AI188" s="11">
        <v>9990</v>
      </c>
      <c r="AJ188" s="11">
        <v>26753</v>
      </c>
      <c r="AK188" s="11" t="s">
        <v>165</v>
      </c>
      <c r="AL188" s="11">
        <v>7552</v>
      </c>
      <c r="AM188" s="11" t="s">
        <v>165</v>
      </c>
      <c r="AN188" s="11">
        <v>6990998</v>
      </c>
      <c r="AO188" s="11">
        <v>4653121</v>
      </c>
      <c r="AP188" s="11">
        <v>3063</v>
      </c>
      <c r="AQ188" s="11">
        <v>47310</v>
      </c>
      <c r="AR188" s="11">
        <v>549993</v>
      </c>
      <c r="AS188" s="11">
        <v>326751</v>
      </c>
      <c r="AT188" s="11">
        <v>46997811</v>
      </c>
      <c r="AU188" s="11">
        <v>2566357</v>
      </c>
      <c r="AV188" s="11">
        <v>491721</v>
      </c>
      <c r="AW188" s="11">
        <v>720</v>
      </c>
      <c r="AX188" s="11">
        <v>6608816</v>
      </c>
      <c r="AY188" s="11">
        <v>1394821</v>
      </c>
      <c r="AZ188" s="11">
        <v>355947</v>
      </c>
      <c r="BA188" s="11">
        <v>32404330</v>
      </c>
      <c r="BB188" s="11">
        <v>3175099</v>
      </c>
      <c r="BC188" s="11">
        <v>8366068</v>
      </c>
      <c r="BD188" s="11">
        <v>76010488</v>
      </c>
      <c r="BE188" s="11">
        <v>33377971</v>
      </c>
      <c r="BF188" s="11">
        <v>3364525</v>
      </c>
      <c r="BG188" s="11">
        <v>1215830</v>
      </c>
      <c r="BH188" s="11">
        <v>8998293</v>
      </c>
      <c r="BI188" s="11">
        <v>21015153</v>
      </c>
      <c r="BJ188" s="11">
        <v>49650271</v>
      </c>
      <c r="BK188" s="11">
        <v>845837</v>
      </c>
      <c r="BL188" s="11">
        <v>27158363</v>
      </c>
      <c r="BM188" s="11">
        <v>15976167</v>
      </c>
      <c r="BN188" s="11">
        <v>19793012</v>
      </c>
      <c r="BO188" s="11">
        <v>18096309</v>
      </c>
      <c r="BP188" s="11">
        <v>1681846</v>
      </c>
      <c r="BQ188" s="11">
        <v>1017050</v>
      </c>
      <c r="BR188" s="11" t="s">
        <v>165</v>
      </c>
      <c r="BS188" s="11" t="s">
        <v>165</v>
      </c>
      <c r="BT188" s="11" t="s">
        <v>165</v>
      </c>
      <c r="BU188" s="11" t="s">
        <v>165</v>
      </c>
      <c r="BV188" s="11" t="s">
        <v>165</v>
      </c>
      <c r="BW188" s="11" t="s">
        <v>165</v>
      </c>
      <c r="BX188" s="11" t="s">
        <v>165</v>
      </c>
      <c r="BY188" s="11" t="s">
        <v>165</v>
      </c>
      <c r="BZ188" s="11" t="s">
        <v>165</v>
      </c>
      <c r="CA188" s="11" t="s">
        <v>165</v>
      </c>
      <c r="CB188" s="11" t="s">
        <v>165</v>
      </c>
      <c r="CC188" s="11" t="s">
        <v>165</v>
      </c>
      <c r="CD188" s="11" t="s">
        <v>165</v>
      </c>
      <c r="CE188" s="11" t="s">
        <v>165</v>
      </c>
      <c r="CF188" s="11">
        <v>42949452</v>
      </c>
      <c r="CG188" s="11">
        <v>42949452</v>
      </c>
      <c r="CH188" s="11">
        <v>37629934</v>
      </c>
      <c r="CI188" s="11">
        <v>5319518</v>
      </c>
      <c r="CJ188" s="11" t="s">
        <v>165</v>
      </c>
      <c r="CK188" s="11">
        <v>17413</v>
      </c>
      <c r="CL188" s="11">
        <v>202637</v>
      </c>
      <c r="CM188" s="11">
        <v>21108971</v>
      </c>
      <c r="CN188" s="11">
        <v>24593859</v>
      </c>
      <c r="CO188" s="12" t="s">
        <v>165</v>
      </c>
    </row>
    <row r="189" spans="1:93" s="13" customFormat="1" ht="13.5">
      <c r="A189" s="14" t="s">
        <v>704</v>
      </c>
      <c r="B189" s="15" t="s">
        <v>179</v>
      </c>
      <c r="C189" s="100">
        <v>152021</v>
      </c>
      <c r="D189" s="15" t="s">
        <v>354</v>
      </c>
      <c r="E189" s="15" t="s">
        <v>356</v>
      </c>
      <c r="F189" s="16">
        <v>19628165</v>
      </c>
      <c r="G189" s="16">
        <v>284949</v>
      </c>
      <c r="H189" s="16">
        <v>1713471</v>
      </c>
      <c r="I189" s="16">
        <v>32510</v>
      </c>
      <c r="J189" s="16">
        <v>27701</v>
      </c>
      <c r="K189" s="16">
        <v>108553</v>
      </c>
      <c r="L189" s="16">
        <v>73777</v>
      </c>
      <c r="M189" s="16">
        <v>1470930</v>
      </c>
      <c r="N189" s="16">
        <v>55461</v>
      </c>
      <c r="O189" s="16">
        <v>12957255</v>
      </c>
      <c r="P189" s="16">
        <v>8343551</v>
      </c>
      <c r="Q189" s="16">
        <v>8111263</v>
      </c>
      <c r="R189" s="16">
        <v>230092</v>
      </c>
      <c r="S189" s="16">
        <v>2196</v>
      </c>
      <c r="T189" s="16">
        <v>4613704</v>
      </c>
      <c r="U189" s="16">
        <v>105778</v>
      </c>
      <c r="V189" s="16">
        <v>142672</v>
      </c>
      <c r="W189" s="16" t="s">
        <v>165</v>
      </c>
      <c r="X189" s="16">
        <v>16621</v>
      </c>
      <c r="Y189" s="16">
        <v>812289</v>
      </c>
      <c r="Z189" s="16">
        <v>894</v>
      </c>
      <c r="AA189" s="16">
        <v>3114</v>
      </c>
      <c r="AB189" s="16">
        <v>140390</v>
      </c>
      <c r="AC189" s="16">
        <v>112271</v>
      </c>
      <c r="AD189" s="16">
        <v>3100100</v>
      </c>
      <c r="AE189" s="16">
        <v>137530</v>
      </c>
      <c r="AF189" s="16" t="s">
        <v>165</v>
      </c>
      <c r="AG189" s="16">
        <v>31647</v>
      </c>
      <c r="AH189" s="16">
        <v>6012</v>
      </c>
      <c r="AI189" s="16" t="s">
        <v>165</v>
      </c>
      <c r="AJ189" s="16">
        <v>4386</v>
      </c>
      <c r="AK189" s="16" t="s">
        <v>165</v>
      </c>
      <c r="AL189" s="16" t="s">
        <v>165</v>
      </c>
      <c r="AM189" s="16" t="s">
        <v>165</v>
      </c>
      <c r="AN189" s="16">
        <v>2732995</v>
      </c>
      <c r="AO189" s="16">
        <v>1713857</v>
      </c>
      <c r="AP189" s="16">
        <v>792</v>
      </c>
      <c r="AQ189" s="16">
        <v>1976</v>
      </c>
      <c r="AR189" s="16">
        <v>167409</v>
      </c>
      <c r="AS189" s="16">
        <v>136945</v>
      </c>
      <c r="AT189" s="16">
        <v>17683526</v>
      </c>
      <c r="AU189" s="16">
        <v>1314338</v>
      </c>
      <c r="AV189" s="16">
        <v>192637</v>
      </c>
      <c r="AW189" s="16">
        <v>5685</v>
      </c>
      <c r="AX189" s="16">
        <v>3219983</v>
      </c>
      <c r="AY189" s="16">
        <v>782155</v>
      </c>
      <c r="AZ189" s="16">
        <v>188226</v>
      </c>
      <c r="BA189" s="16">
        <v>9848797</v>
      </c>
      <c r="BB189" s="16">
        <v>2131705</v>
      </c>
      <c r="BC189" s="16">
        <v>3398182</v>
      </c>
      <c r="BD189" s="16">
        <v>21458840</v>
      </c>
      <c r="BE189" s="16">
        <v>11650800</v>
      </c>
      <c r="BF189" s="16">
        <v>1063747</v>
      </c>
      <c r="BG189" s="16">
        <v>209325</v>
      </c>
      <c r="BH189" s="16">
        <v>6058997</v>
      </c>
      <c r="BI189" s="16">
        <v>4528056</v>
      </c>
      <c r="BJ189" s="16">
        <v>16154289</v>
      </c>
      <c r="BK189" s="16">
        <v>88698</v>
      </c>
      <c r="BL189" s="16">
        <v>7434261</v>
      </c>
      <c r="BM189" s="16">
        <v>6028980</v>
      </c>
      <c r="BN189" s="16">
        <v>8103234</v>
      </c>
      <c r="BO189" s="16">
        <v>7326077</v>
      </c>
      <c r="BP189" s="16" t="s">
        <v>165</v>
      </c>
      <c r="BQ189" s="16">
        <v>616794</v>
      </c>
      <c r="BR189" s="16" t="s">
        <v>165</v>
      </c>
      <c r="BS189" s="16" t="s">
        <v>165</v>
      </c>
      <c r="BT189" s="16" t="s">
        <v>165</v>
      </c>
      <c r="BU189" s="16">
        <v>62521</v>
      </c>
      <c r="BV189" s="16">
        <v>20</v>
      </c>
      <c r="BW189" s="16">
        <v>4623</v>
      </c>
      <c r="BX189" s="16">
        <v>57898</v>
      </c>
      <c r="BY189" s="16" t="s">
        <v>165</v>
      </c>
      <c r="BZ189" s="16" t="s">
        <v>165</v>
      </c>
      <c r="CA189" s="16" t="s">
        <v>165</v>
      </c>
      <c r="CB189" s="16" t="s">
        <v>165</v>
      </c>
      <c r="CC189" s="16" t="s">
        <v>165</v>
      </c>
      <c r="CD189" s="16" t="s">
        <v>165</v>
      </c>
      <c r="CE189" s="16" t="s">
        <v>165</v>
      </c>
      <c r="CF189" s="16">
        <v>15407902</v>
      </c>
      <c r="CG189" s="16">
        <v>15407628</v>
      </c>
      <c r="CH189" s="16">
        <v>14116827</v>
      </c>
      <c r="CI189" s="16">
        <v>1290801</v>
      </c>
      <c r="CJ189" s="16">
        <v>274</v>
      </c>
      <c r="CK189" s="16">
        <v>3565</v>
      </c>
      <c r="CL189" s="16">
        <v>2372516</v>
      </c>
      <c r="CM189" s="16">
        <v>12844638</v>
      </c>
      <c r="CN189" s="16">
        <v>8901179</v>
      </c>
      <c r="CO189" s="17" t="s">
        <v>165</v>
      </c>
    </row>
    <row r="190" spans="1:93" s="13" customFormat="1" ht="13.5">
      <c r="A190" s="14" t="s">
        <v>704</v>
      </c>
      <c r="B190" s="15" t="s">
        <v>179</v>
      </c>
      <c r="C190" s="100">
        <v>152226</v>
      </c>
      <c r="D190" s="15" t="s">
        <v>354</v>
      </c>
      <c r="E190" s="15" t="s">
        <v>359</v>
      </c>
      <c r="F190" s="16">
        <v>16934927</v>
      </c>
      <c r="G190" s="16">
        <v>219534</v>
      </c>
      <c r="H190" s="16">
        <v>2865146</v>
      </c>
      <c r="I190" s="16">
        <v>25342</v>
      </c>
      <c r="J190" s="16">
        <v>11078</v>
      </c>
      <c r="K190" s="16">
        <v>104104</v>
      </c>
      <c r="L190" s="16">
        <v>48114</v>
      </c>
      <c r="M190" s="16">
        <v>2676508</v>
      </c>
      <c r="N190" s="16">
        <v>44581</v>
      </c>
      <c r="O190" s="16">
        <v>9855159</v>
      </c>
      <c r="P190" s="16">
        <v>6367558</v>
      </c>
      <c r="Q190" s="16">
        <v>6216608</v>
      </c>
      <c r="R190" s="16">
        <v>148329</v>
      </c>
      <c r="S190" s="16">
        <v>2621</v>
      </c>
      <c r="T190" s="16">
        <v>3393437</v>
      </c>
      <c r="U190" s="16">
        <v>63373</v>
      </c>
      <c r="V190" s="16">
        <v>128000</v>
      </c>
      <c r="W190" s="16">
        <v>3576</v>
      </c>
      <c r="X190" s="16">
        <v>5677</v>
      </c>
      <c r="Y190" s="16">
        <v>645759</v>
      </c>
      <c r="Z190" s="16">
        <v>832</v>
      </c>
      <c r="AA190" s="16">
        <v>14559</v>
      </c>
      <c r="AB190" s="16" t="s">
        <v>165</v>
      </c>
      <c r="AC190" s="16">
        <v>139521</v>
      </c>
      <c r="AD190" s="16">
        <v>2323991</v>
      </c>
      <c r="AE190" s="16">
        <v>62953</v>
      </c>
      <c r="AF190" s="16" t="s">
        <v>165</v>
      </c>
      <c r="AG190" s="16">
        <v>488</v>
      </c>
      <c r="AH190" s="16" t="s">
        <v>165</v>
      </c>
      <c r="AI190" s="16" t="s">
        <v>165</v>
      </c>
      <c r="AJ190" s="16">
        <v>4708</v>
      </c>
      <c r="AK190" s="16" t="s">
        <v>165</v>
      </c>
      <c r="AL190" s="16" t="s">
        <v>165</v>
      </c>
      <c r="AM190" s="16">
        <v>94164</v>
      </c>
      <c r="AN190" s="16">
        <v>2032808</v>
      </c>
      <c r="AO190" s="16">
        <v>1539986</v>
      </c>
      <c r="AP190" s="16">
        <v>5445</v>
      </c>
      <c r="AQ190" s="16">
        <v>10409</v>
      </c>
      <c r="AR190" s="16">
        <v>361859</v>
      </c>
      <c r="AS190" s="16">
        <v>94610</v>
      </c>
      <c r="AT190" s="16">
        <v>12653066</v>
      </c>
      <c r="AU190" s="16">
        <v>230</v>
      </c>
      <c r="AV190" s="16">
        <v>237189</v>
      </c>
      <c r="AW190" s="16">
        <v>3011</v>
      </c>
      <c r="AX190" s="16">
        <v>3082861</v>
      </c>
      <c r="AY190" s="16">
        <v>433181</v>
      </c>
      <c r="AZ190" s="16">
        <v>125520</v>
      </c>
      <c r="BA190" s="16">
        <v>7642193</v>
      </c>
      <c r="BB190" s="16">
        <v>1128881</v>
      </c>
      <c r="BC190" s="16">
        <v>3822886</v>
      </c>
      <c r="BD190" s="16">
        <v>14633514</v>
      </c>
      <c r="BE190" s="16">
        <v>7888989</v>
      </c>
      <c r="BF190" s="16">
        <v>2663437</v>
      </c>
      <c r="BG190" s="16">
        <v>2401584</v>
      </c>
      <c r="BH190" s="16">
        <v>3439627</v>
      </c>
      <c r="BI190" s="16">
        <v>1785925</v>
      </c>
      <c r="BJ190" s="16">
        <v>21863876</v>
      </c>
      <c r="BK190" s="16">
        <v>5707</v>
      </c>
      <c r="BL190" s="16">
        <v>16063329</v>
      </c>
      <c r="BM190" s="16">
        <v>15811039</v>
      </c>
      <c r="BN190" s="16">
        <v>5191969</v>
      </c>
      <c r="BO190" s="16">
        <v>4439458</v>
      </c>
      <c r="BP190" s="16" t="s">
        <v>165</v>
      </c>
      <c r="BQ190" s="16">
        <v>608578</v>
      </c>
      <c r="BR190" s="16" t="s">
        <v>165</v>
      </c>
      <c r="BS190" s="16" t="s">
        <v>165</v>
      </c>
      <c r="BT190" s="16" t="s">
        <v>165</v>
      </c>
      <c r="BU190" s="16">
        <v>148050</v>
      </c>
      <c r="BV190" s="16">
        <v>324</v>
      </c>
      <c r="BW190" s="16">
        <v>38068</v>
      </c>
      <c r="BX190" s="16">
        <v>109684</v>
      </c>
      <c r="BY190" s="16" t="s">
        <v>165</v>
      </c>
      <c r="BZ190" s="16" t="s">
        <v>165</v>
      </c>
      <c r="CA190" s="16">
        <v>298</v>
      </c>
      <c r="CB190" s="16" t="s">
        <v>165</v>
      </c>
      <c r="CC190" s="16" t="s">
        <v>165</v>
      </c>
      <c r="CD190" s="16" t="s">
        <v>165</v>
      </c>
      <c r="CE190" s="16" t="s">
        <v>165</v>
      </c>
      <c r="CF190" s="16">
        <v>13857668</v>
      </c>
      <c r="CG190" s="16">
        <v>13854066</v>
      </c>
      <c r="CH190" s="16">
        <v>12852006</v>
      </c>
      <c r="CI190" s="16">
        <v>1002060</v>
      </c>
      <c r="CJ190" s="16">
        <v>3602</v>
      </c>
      <c r="CK190" s="16">
        <v>1423937</v>
      </c>
      <c r="CL190" s="16">
        <v>42605</v>
      </c>
      <c r="CM190" s="16">
        <v>5431804</v>
      </c>
      <c r="CN190" s="16">
        <v>10603382</v>
      </c>
      <c r="CO190" s="17" t="s">
        <v>165</v>
      </c>
    </row>
    <row r="191" spans="1:93" s="13" customFormat="1" ht="13.5">
      <c r="A191" s="9" t="s">
        <v>704</v>
      </c>
      <c r="B191" s="10" t="s">
        <v>166</v>
      </c>
      <c r="C191" s="99">
        <v>162019</v>
      </c>
      <c r="D191" s="10" t="s">
        <v>360</v>
      </c>
      <c r="E191" s="10" t="s">
        <v>361</v>
      </c>
      <c r="F191" s="11">
        <v>23713873</v>
      </c>
      <c r="G191" s="11">
        <v>380310</v>
      </c>
      <c r="H191" s="11">
        <v>302692</v>
      </c>
      <c r="I191" s="11">
        <v>32626</v>
      </c>
      <c r="J191" s="11">
        <v>24835</v>
      </c>
      <c r="K191" s="11">
        <v>201601</v>
      </c>
      <c r="L191" s="11">
        <v>6826</v>
      </c>
      <c r="M191" s="11">
        <v>36804</v>
      </c>
      <c r="N191" s="11">
        <v>81482</v>
      </c>
      <c r="O191" s="11">
        <v>16880118</v>
      </c>
      <c r="P191" s="11">
        <v>11079394</v>
      </c>
      <c r="Q191" s="11">
        <v>10504944</v>
      </c>
      <c r="R191" s="11">
        <v>238862</v>
      </c>
      <c r="S191" s="11">
        <v>335588</v>
      </c>
      <c r="T191" s="11">
        <v>5800724</v>
      </c>
      <c r="U191" s="11">
        <v>120252</v>
      </c>
      <c r="V191" s="11">
        <v>240757</v>
      </c>
      <c r="W191" s="11" t="s">
        <v>165</v>
      </c>
      <c r="X191" s="11">
        <v>88718</v>
      </c>
      <c r="Y191" s="11">
        <v>699290</v>
      </c>
      <c r="Z191" s="11">
        <v>113</v>
      </c>
      <c r="AA191" s="11" t="s">
        <v>165</v>
      </c>
      <c r="AB191" s="11">
        <v>186376</v>
      </c>
      <c r="AC191" s="11">
        <v>304733</v>
      </c>
      <c r="AD191" s="11">
        <v>4107123</v>
      </c>
      <c r="AE191" s="11">
        <v>5794</v>
      </c>
      <c r="AF191" s="11" t="s">
        <v>165</v>
      </c>
      <c r="AG191" s="11">
        <v>39276</v>
      </c>
      <c r="AH191" s="11" t="s">
        <v>165</v>
      </c>
      <c r="AI191" s="11" t="s">
        <v>165</v>
      </c>
      <c r="AJ191" s="11">
        <v>8292</v>
      </c>
      <c r="AK191" s="11" t="s">
        <v>165</v>
      </c>
      <c r="AL191" s="11" t="s">
        <v>165</v>
      </c>
      <c r="AM191" s="11" t="s">
        <v>165</v>
      </c>
      <c r="AN191" s="11">
        <v>3356353</v>
      </c>
      <c r="AO191" s="11">
        <v>2596583</v>
      </c>
      <c r="AP191" s="11">
        <v>9416</v>
      </c>
      <c r="AQ191" s="11">
        <v>25135</v>
      </c>
      <c r="AR191" s="11">
        <v>81784</v>
      </c>
      <c r="AS191" s="11">
        <v>189840</v>
      </c>
      <c r="AT191" s="11">
        <v>19237470</v>
      </c>
      <c r="AU191" s="11">
        <v>2199987</v>
      </c>
      <c r="AV191" s="11">
        <v>179489</v>
      </c>
      <c r="AW191" s="11">
        <v>3789</v>
      </c>
      <c r="AX191" s="11">
        <v>2770513</v>
      </c>
      <c r="AY191" s="11">
        <v>575005</v>
      </c>
      <c r="AZ191" s="11">
        <v>337840</v>
      </c>
      <c r="BA191" s="11">
        <v>10657062</v>
      </c>
      <c r="BB191" s="11">
        <v>2513785</v>
      </c>
      <c r="BC191" s="11">
        <v>2689513</v>
      </c>
      <c r="BD191" s="11">
        <v>31406956</v>
      </c>
      <c r="BE191" s="11">
        <v>17972905</v>
      </c>
      <c r="BF191" s="11">
        <v>2607386</v>
      </c>
      <c r="BG191" s="11">
        <v>1878450</v>
      </c>
      <c r="BH191" s="11">
        <v>7191440</v>
      </c>
      <c r="BI191" s="11">
        <v>8174079</v>
      </c>
      <c r="BJ191" s="11">
        <v>20177059</v>
      </c>
      <c r="BK191" s="11">
        <v>317192</v>
      </c>
      <c r="BL191" s="11">
        <v>10444337</v>
      </c>
      <c r="BM191" s="11">
        <v>6410702</v>
      </c>
      <c r="BN191" s="11">
        <v>8781639</v>
      </c>
      <c r="BO191" s="11">
        <v>6982799</v>
      </c>
      <c r="BP191" s="11" t="s">
        <v>165</v>
      </c>
      <c r="BQ191" s="11">
        <v>951083</v>
      </c>
      <c r="BR191" s="11" t="s">
        <v>165</v>
      </c>
      <c r="BS191" s="11" t="s">
        <v>165</v>
      </c>
      <c r="BT191" s="11" t="s">
        <v>165</v>
      </c>
      <c r="BU191" s="11">
        <v>59290</v>
      </c>
      <c r="BV191" s="11" t="s">
        <v>165</v>
      </c>
      <c r="BW191" s="11">
        <v>47429</v>
      </c>
      <c r="BX191" s="11">
        <v>11861</v>
      </c>
      <c r="BY191" s="11" t="s">
        <v>165</v>
      </c>
      <c r="BZ191" s="11" t="s">
        <v>165</v>
      </c>
      <c r="CA191" s="11" t="s">
        <v>165</v>
      </c>
      <c r="CB191" s="11" t="s">
        <v>165</v>
      </c>
      <c r="CC191" s="11" t="s">
        <v>165</v>
      </c>
      <c r="CD191" s="11" t="s">
        <v>165</v>
      </c>
      <c r="CE191" s="11" t="s">
        <v>165</v>
      </c>
      <c r="CF191" s="11">
        <v>23075042</v>
      </c>
      <c r="CG191" s="11">
        <v>23072901</v>
      </c>
      <c r="CH191" s="11">
        <v>20575697</v>
      </c>
      <c r="CI191" s="11">
        <v>2497204</v>
      </c>
      <c r="CJ191" s="11">
        <v>2141</v>
      </c>
      <c r="CK191" s="11">
        <v>1075774</v>
      </c>
      <c r="CL191" s="11">
        <v>1927404</v>
      </c>
      <c r="CM191" s="11">
        <v>1644795</v>
      </c>
      <c r="CN191" s="11">
        <v>15051076</v>
      </c>
      <c r="CO191" s="12" t="s">
        <v>165</v>
      </c>
    </row>
    <row r="192" spans="1:93" s="13" customFormat="1" ht="13.5">
      <c r="A192" s="14" t="s">
        <v>704</v>
      </c>
      <c r="B192" s="15" t="s">
        <v>168</v>
      </c>
      <c r="C192" s="100">
        <v>162027</v>
      </c>
      <c r="D192" s="15" t="s">
        <v>360</v>
      </c>
      <c r="E192" s="15" t="s">
        <v>362</v>
      </c>
      <c r="F192" s="16">
        <v>10148119</v>
      </c>
      <c r="G192" s="16">
        <v>245716</v>
      </c>
      <c r="H192" s="16">
        <v>130216</v>
      </c>
      <c r="I192" s="16">
        <v>17273</v>
      </c>
      <c r="J192" s="16">
        <v>27782</v>
      </c>
      <c r="K192" s="16">
        <v>26921</v>
      </c>
      <c r="L192" s="16" t="s">
        <v>165</v>
      </c>
      <c r="M192" s="16">
        <v>58240</v>
      </c>
      <c r="N192" s="16">
        <v>37891</v>
      </c>
      <c r="O192" s="16">
        <v>6713999</v>
      </c>
      <c r="P192" s="16">
        <v>4330198</v>
      </c>
      <c r="Q192" s="16">
        <v>4257107</v>
      </c>
      <c r="R192" s="16">
        <v>73091</v>
      </c>
      <c r="S192" s="16" t="s">
        <v>165</v>
      </c>
      <c r="T192" s="16">
        <v>2382664</v>
      </c>
      <c r="U192" s="16">
        <v>48516</v>
      </c>
      <c r="V192" s="16">
        <v>79230</v>
      </c>
      <c r="W192" s="16" t="s">
        <v>165</v>
      </c>
      <c r="X192" s="16">
        <v>40319</v>
      </c>
      <c r="Y192" s="16">
        <v>308776</v>
      </c>
      <c r="Z192" s="16" t="s">
        <v>165</v>
      </c>
      <c r="AA192" s="16">
        <v>8712</v>
      </c>
      <c r="AB192" s="16">
        <v>77710</v>
      </c>
      <c r="AC192" s="16">
        <v>102109</v>
      </c>
      <c r="AD192" s="16">
        <v>1697167</v>
      </c>
      <c r="AE192" s="16" t="s">
        <v>165</v>
      </c>
      <c r="AF192" s="16" t="s">
        <v>165</v>
      </c>
      <c r="AG192" s="16" t="s">
        <v>165</v>
      </c>
      <c r="AH192" s="16" t="s">
        <v>165</v>
      </c>
      <c r="AI192" s="16" t="s">
        <v>165</v>
      </c>
      <c r="AJ192" s="16" t="s">
        <v>165</v>
      </c>
      <c r="AK192" s="16" t="s">
        <v>165</v>
      </c>
      <c r="AL192" s="16">
        <v>20125</v>
      </c>
      <c r="AM192" s="16">
        <v>1137</v>
      </c>
      <c r="AN192" s="16">
        <v>1408021</v>
      </c>
      <c r="AO192" s="16">
        <v>1573259</v>
      </c>
      <c r="AP192" s="16">
        <v>2207</v>
      </c>
      <c r="AQ192" s="16">
        <v>32180</v>
      </c>
      <c r="AR192" s="16">
        <v>4630</v>
      </c>
      <c r="AS192" s="16">
        <v>59065</v>
      </c>
      <c r="AT192" s="16">
        <v>8694469</v>
      </c>
      <c r="AU192" s="16">
        <v>758155</v>
      </c>
      <c r="AV192" s="16">
        <v>104117</v>
      </c>
      <c r="AW192" s="16">
        <v>3092</v>
      </c>
      <c r="AX192" s="16">
        <v>1290460</v>
      </c>
      <c r="AY192" s="16">
        <v>299974</v>
      </c>
      <c r="AZ192" s="16">
        <v>266518</v>
      </c>
      <c r="BA192" s="16">
        <v>5252698</v>
      </c>
      <c r="BB192" s="16">
        <v>719455</v>
      </c>
      <c r="BC192" s="16">
        <v>764998</v>
      </c>
      <c r="BD192" s="16">
        <v>13613628</v>
      </c>
      <c r="BE192" s="16">
        <v>6261644</v>
      </c>
      <c r="BF192" s="16">
        <v>719560</v>
      </c>
      <c r="BG192" s="16">
        <v>274763</v>
      </c>
      <c r="BH192" s="16">
        <v>3324420</v>
      </c>
      <c r="BI192" s="16">
        <v>2217664</v>
      </c>
      <c r="BJ192" s="16">
        <v>12107912</v>
      </c>
      <c r="BK192" s="16">
        <v>175649</v>
      </c>
      <c r="BL192" s="16">
        <v>5803407</v>
      </c>
      <c r="BM192" s="16">
        <v>4391333</v>
      </c>
      <c r="BN192" s="16">
        <v>6076777</v>
      </c>
      <c r="BO192" s="16">
        <v>4975675</v>
      </c>
      <c r="BP192" s="16" t="s">
        <v>165</v>
      </c>
      <c r="BQ192" s="16">
        <v>227728</v>
      </c>
      <c r="BR192" s="16" t="s">
        <v>165</v>
      </c>
      <c r="BS192" s="16" t="s">
        <v>165</v>
      </c>
      <c r="BT192" s="16" t="s">
        <v>165</v>
      </c>
      <c r="BU192" s="16">
        <v>10314</v>
      </c>
      <c r="BV192" s="16" t="s">
        <v>165</v>
      </c>
      <c r="BW192" s="16">
        <v>7485</v>
      </c>
      <c r="BX192" s="16">
        <v>2829</v>
      </c>
      <c r="BY192" s="16" t="s">
        <v>165</v>
      </c>
      <c r="BZ192" s="16" t="s">
        <v>165</v>
      </c>
      <c r="CA192" s="16" t="s">
        <v>165</v>
      </c>
      <c r="CB192" s="16" t="s">
        <v>165</v>
      </c>
      <c r="CC192" s="16" t="s">
        <v>165</v>
      </c>
      <c r="CD192" s="16" t="s">
        <v>165</v>
      </c>
      <c r="CE192" s="16" t="s">
        <v>165</v>
      </c>
      <c r="CF192" s="16">
        <v>9820035</v>
      </c>
      <c r="CG192" s="16">
        <v>9818151</v>
      </c>
      <c r="CH192" s="16">
        <v>8840921</v>
      </c>
      <c r="CI192" s="16">
        <v>977230</v>
      </c>
      <c r="CJ192" s="16">
        <v>1884</v>
      </c>
      <c r="CK192" s="16">
        <v>65008</v>
      </c>
      <c r="CL192" s="16">
        <v>739826</v>
      </c>
      <c r="CM192" s="16">
        <v>3862334</v>
      </c>
      <c r="CN192" s="16">
        <v>6537891</v>
      </c>
      <c r="CO192" s="17" t="s">
        <v>165</v>
      </c>
    </row>
    <row r="193" spans="1:93" s="13" customFormat="1" ht="13.5">
      <c r="A193" s="9" t="s">
        <v>704</v>
      </c>
      <c r="B193" s="10" t="s">
        <v>166</v>
      </c>
      <c r="C193" s="99">
        <v>172014</v>
      </c>
      <c r="D193" s="10" t="s">
        <v>363</v>
      </c>
      <c r="E193" s="10" t="s">
        <v>364</v>
      </c>
      <c r="F193" s="11">
        <v>22009906</v>
      </c>
      <c r="G193" s="11">
        <v>442889</v>
      </c>
      <c r="H193" s="11">
        <v>1775052</v>
      </c>
      <c r="I193" s="11">
        <v>32691</v>
      </c>
      <c r="J193" s="11">
        <v>32713</v>
      </c>
      <c r="K193" s="11">
        <v>70840</v>
      </c>
      <c r="L193" s="11">
        <v>77085</v>
      </c>
      <c r="M193" s="11">
        <v>1561723</v>
      </c>
      <c r="N193" s="11">
        <v>70973</v>
      </c>
      <c r="O193" s="11">
        <v>14550592</v>
      </c>
      <c r="P193" s="11">
        <v>9430565</v>
      </c>
      <c r="Q193" s="11">
        <v>8874556</v>
      </c>
      <c r="R193" s="11">
        <v>267236</v>
      </c>
      <c r="S193" s="11">
        <v>288773</v>
      </c>
      <c r="T193" s="11">
        <v>5120027</v>
      </c>
      <c r="U193" s="11">
        <v>152741</v>
      </c>
      <c r="V193" s="11">
        <v>208360</v>
      </c>
      <c r="W193" s="11">
        <v>3276</v>
      </c>
      <c r="X193" s="11">
        <v>109880</v>
      </c>
      <c r="Y193" s="11">
        <v>672198</v>
      </c>
      <c r="Z193" s="11">
        <v>6239</v>
      </c>
      <c r="AA193" s="11">
        <v>14320</v>
      </c>
      <c r="AB193" s="11">
        <v>189321</v>
      </c>
      <c r="AC193" s="11">
        <v>155164</v>
      </c>
      <c r="AD193" s="11">
        <v>3556583</v>
      </c>
      <c r="AE193" s="11">
        <v>59</v>
      </c>
      <c r="AF193" s="11" t="s">
        <v>165</v>
      </c>
      <c r="AG193" s="11">
        <v>29168</v>
      </c>
      <c r="AH193" s="11" t="s">
        <v>165</v>
      </c>
      <c r="AI193" s="11">
        <v>2898</v>
      </c>
      <c r="AJ193" s="11">
        <v>9964</v>
      </c>
      <c r="AK193" s="11" t="s">
        <v>165</v>
      </c>
      <c r="AL193" s="11">
        <v>9856</v>
      </c>
      <c r="AM193" s="11" t="s">
        <v>165</v>
      </c>
      <c r="AN193" s="11">
        <v>3046907</v>
      </c>
      <c r="AO193" s="11">
        <v>1844691</v>
      </c>
      <c r="AP193" s="11">
        <v>945</v>
      </c>
      <c r="AQ193" s="11">
        <v>24989</v>
      </c>
      <c r="AR193" s="11">
        <v>252868</v>
      </c>
      <c r="AS193" s="11">
        <v>159585</v>
      </c>
      <c r="AT193" s="11">
        <v>21774234</v>
      </c>
      <c r="AU193" s="11">
        <v>491214</v>
      </c>
      <c r="AV193" s="11">
        <v>106684</v>
      </c>
      <c r="AW193" s="11">
        <v>4866</v>
      </c>
      <c r="AX193" s="11">
        <v>3119983</v>
      </c>
      <c r="AY193" s="11">
        <v>806535</v>
      </c>
      <c r="AZ193" s="11">
        <v>469335</v>
      </c>
      <c r="BA193" s="11">
        <v>15244884</v>
      </c>
      <c r="BB193" s="11">
        <v>1530733</v>
      </c>
      <c r="BC193" s="11">
        <v>1457176</v>
      </c>
      <c r="BD193" s="11">
        <v>43164143</v>
      </c>
      <c r="BE193" s="11">
        <v>15085249</v>
      </c>
      <c r="BF193" s="11">
        <v>922961</v>
      </c>
      <c r="BG193" s="11">
        <v>18695</v>
      </c>
      <c r="BH193" s="11">
        <v>6420719</v>
      </c>
      <c r="BI193" s="11">
        <v>7741569</v>
      </c>
      <c r="BJ193" s="11">
        <v>27844624</v>
      </c>
      <c r="BK193" s="11">
        <v>539504</v>
      </c>
      <c r="BL193" s="11">
        <v>14581011</v>
      </c>
      <c r="BM193" s="11">
        <v>12317737</v>
      </c>
      <c r="BN193" s="11">
        <v>12139122</v>
      </c>
      <c r="BO193" s="11">
        <v>9767384</v>
      </c>
      <c r="BP193" s="11">
        <v>519774</v>
      </c>
      <c r="BQ193" s="11">
        <v>603162</v>
      </c>
      <c r="BR193" s="11" t="s">
        <v>165</v>
      </c>
      <c r="BS193" s="11">
        <v>1555</v>
      </c>
      <c r="BT193" s="11">
        <v>1555</v>
      </c>
      <c r="BU193" s="11">
        <v>38789</v>
      </c>
      <c r="BV193" s="11" t="s">
        <v>165</v>
      </c>
      <c r="BW193" s="11">
        <v>1748</v>
      </c>
      <c r="BX193" s="11">
        <v>37041</v>
      </c>
      <c r="BY193" s="11" t="s">
        <v>165</v>
      </c>
      <c r="BZ193" s="11" t="s">
        <v>165</v>
      </c>
      <c r="CA193" s="11" t="s">
        <v>165</v>
      </c>
      <c r="CB193" s="11" t="s">
        <v>165</v>
      </c>
      <c r="CC193" s="11" t="s">
        <v>165</v>
      </c>
      <c r="CD193" s="11" t="s">
        <v>165</v>
      </c>
      <c r="CE193" s="11" t="s">
        <v>165</v>
      </c>
      <c r="CF193" s="11">
        <v>26697742</v>
      </c>
      <c r="CG193" s="11">
        <v>26696720</v>
      </c>
      <c r="CH193" s="11">
        <v>24512992</v>
      </c>
      <c r="CI193" s="11">
        <v>2183728</v>
      </c>
      <c r="CJ193" s="11">
        <v>1022</v>
      </c>
      <c r="CK193" s="11">
        <v>795899</v>
      </c>
      <c r="CL193" s="11">
        <v>1009998</v>
      </c>
      <c r="CM193" s="11">
        <v>1402251</v>
      </c>
      <c r="CN193" s="11">
        <v>14679579</v>
      </c>
      <c r="CO193" s="12" t="s">
        <v>165</v>
      </c>
    </row>
    <row r="194" spans="1:93" s="13" customFormat="1" ht="13.5">
      <c r="A194" s="14" t="s">
        <v>704</v>
      </c>
      <c r="B194" s="15" t="s">
        <v>168</v>
      </c>
      <c r="C194" s="100">
        <v>172031</v>
      </c>
      <c r="D194" s="15" t="s">
        <v>363</v>
      </c>
      <c r="E194" s="15" t="s">
        <v>365</v>
      </c>
      <c r="F194" s="16">
        <v>5504021</v>
      </c>
      <c r="G194" s="16">
        <v>191286</v>
      </c>
      <c r="H194" s="16">
        <v>113246</v>
      </c>
      <c r="I194" s="16">
        <v>13780</v>
      </c>
      <c r="J194" s="16">
        <v>7834</v>
      </c>
      <c r="K194" s="16">
        <v>18538</v>
      </c>
      <c r="L194" s="16">
        <v>19225</v>
      </c>
      <c r="M194" s="16">
        <v>53869</v>
      </c>
      <c r="N194" s="16">
        <v>36842</v>
      </c>
      <c r="O194" s="16">
        <v>3678599</v>
      </c>
      <c r="P194" s="16">
        <v>2409052</v>
      </c>
      <c r="Q194" s="16">
        <v>2345875</v>
      </c>
      <c r="R194" s="16">
        <v>62411</v>
      </c>
      <c r="S194" s="16">
        <v>766</v>
      </c>
      <c r="T194" s="16">
        <v>1269547</v>
      </c>
      <c r="U194" s="16">
        <v>20138</v>
      </c>
      <c r="V194" s="16">
        <v>40539</v>
      </c>
      <c r="W194" s="16">
        <v>456</v>
      </c>
      <c r="X194" s="16">
        <v>12674</v>
      </c>
      <c r="Y194" s="16">
        <v>122223</v>
      </c>
      <c r="Z194" s="16">
        <v>229</v>
      </c>
      <c r="AA194" s="16">
        <v>3928</v>
      </c>
      <c r="AB194" s="16">
        <v>17946</v>
      </c>
      <c r="AC194" s="16">
        <v>100709</v>
      </c>
      <c r="AD194" s="16">
        <v>941666</v>
      </c>
      <c r="AE194" s="16" t="s">
        <v>165</v>
      </c>
      <c r="AF194" s="16" t="s">
        <v>165</v>
      </c>
      <c r="AG194" s="16">
        <v>6440</v>
      </c>
      <c r="AH194" s="16" t="s">
        <v>165</v>
      </c>
      <c r="AI194" s="16">
        <v>2599</v>
      </c>
      <c r="AJ194" s="16" t="s">
        <v>165</v>
      </c>
      <c r="AK194" s="16" t="s">
        <v>165</v>
      </c>
      <c r="AL194" s="16" t="s">
        <v>165</v>
      </c>
      <c r="AM194" s="16" t="s">
        <v>165</v>
      </c>
      <c r="AN194" s="16">
        <v>833930</v>
      </c>
      <c r="AO194" s="16">
        <v>630298</v>
      </c>
      <c r="AP194" s="16">
        <v>866</v>
      </c>
      <c r="AQ194" s="16">
        <v>5223</v>
      </c>
      <c r="AR194" s="16">
        <v>13731</v>
      </c>
      <c r="AS194" s="16">
        <v>46355</v>
      </c>
      <c r="AT194" s="16">
        <v>5257938</v>
      </c>
      <c r="AU194" s="16">
        <v>951878</v>
      </c>
      <c r="AV194" s="16">
        <v>47623</v>
      </c>
      <c r="AW194" s="16">
        <v>3977</v>
      </c>
      <c r="AX194" s="16">
        <v>857616</v>
      </c>
      <c r="AY194" s="16">
        <v>181017</v>
      </c>
      <c r="AZ194" s="16">
        <v>177201</v>
      </c>
      <c r="BA194" s="16">
        <v>2609381</v>
      </c>
      <c r="BB194" s="16">
        <v>429245</v>
      </c>
      <c r="BC194" s="16">
        <v>269397</v>
      </c>
      <c r="BD194" s="16">
        <v>9432222</v>
      </c>
      <c r="BE194" s="16">
        <v>4865027</v>
      </c>
      <c r="BF194" s="16">
        <v>431352</v>
      </c>
      <c r="BG194" s="16">
        <v>102077</v>
      </c>
      <c r="BH194" s="16">
        <v>1303784</v>
      </c>
      <c r="BI194" s="16">
        <v>3129891</v>
      </c>
      <c r="BJ194" s="16">
        <v>6346950</v>
      </c>
      <c r="BK194" s="16">
        <v>106723</v>
      </c>
      <c r="BL194" s="16">
        <v>3520415</v>
      </c>
      <c r="BM194" s="16">
        <v>3269321</v>
      </c>
      <c r="BN194" s="16">
        <v>2533762</v>
      </c>
      <c r="BO194" s="16">
        <v>1823001</v>
      </c>
      <c r="BP194" s="16" t="s">
        <v>165</v>
      </c>
      <c r="BQ194" s="16">
        <v>267872</v>
      </c>
      <c r="BR194" s="16" t="s">
        <v>165</v>
      </c>
      <c r="BS194" s="16">
        <v>24901</v>
      </c>
      <c r="BT194" s="16" t="s">
        <v>165</v>
      </c>
      <c r="BU194" s="16" t="s">
        <v>165</v>
      </c>
      <c r="BV194" s="16" t="s">
        <v>165</v>
      </c>
      <c r="BW194" s="16" t="s">
        <v>165</v>
      </c>
      <c r="BX194" s="16" t="s">
        <v>165</v>
      </c>
      <c r="BY194" s="16" t="s">
        <v>165</v>
      </c>
      <c r="BZ194" s="16" t="s">
        <v>165</v>
      </c>
      <c r="CA194" s="16" t="s">
        <v>165</v>
      </c>
      <c r="CB194" s="16" t="s">
        <v>165</v>
      </c>
      <c r="CC194" s="16" t="s">
        <v>165</v>
      </c>
      <c r="CD194" s="16" t="s">
        <v>165</v>
      </c>
      <c r="CE194" s="16" t="s">
        <v>165</v>
      </c>
      <c r="CF194" s="16">
        <v>6515088</v>
      </c>
      <c r="CG194" s="16">
        <v>6514983</v>
      </c>
      <c r="CH194" s="16">
        <v>5847821</v>
      </c>
      <c r="CI194" s="16">
        <v>667162</v>
      </c>
      <c r="CJ194" s="16">
        <v>105</v>
      </c>
      <c r="CK194" s="16">
        <v>442654</v>
      </c>
      <c r="CL194" s="16" t="s">
        <v>165</v>
      </c>
      <c r="CM194" s="16">
        <v>590542</v>
      </c>
      <c r="CN194" s="16">
        <v>3444864</v>
      </c>
      <c r="CO194" s="17" t="s">
        <v>165</v>
      </c>
    </row>
    <row r="195" spans="1:93" s="13" customFormat="1" ht="13.5">
      <c r="A195" s="14" t="s">
        <v>704</v>
      </c>
      <c r="B195" s="15" t="s">
        <v>168</v>
      </c>
      <c r="C195" s="100">
        <v>172103</v>
      </c>
      <c r="D195" s="15" t="s">
        <v>363</v>
      </c>
      <c r="E195" s="15" t="s">
        <v>366</v>
      </c>
      <c r="F195" s="16">
        <v>5915002</v>
      </c>
      <c r="G195" s="16">
        <v>168733</v>
      </c>
      <c r="H195" s="16">
        <v>111726</v>
      </c>
      <c r="I195" s="16">
        <v>20462</v>
      </c>
      <c r="J195" s="16">
        <v>4305</v>
      </c>
      <c r="K195" s="16">
        <v>28861</v>
      </c>
      <c r="L195" s="16" t="s">
        <v>165</v>
      </c>
      <c r="M195" s="16">
        <v>58098</v>
      </c>
      <c r="N195" s="16">
        <v>40150</v>
      </c>
      <c r="O195" s="16">
        <v>4115520</v>
      </c>
      <c r="P195" s="16">
        <v>2798095</v>
      </c>
      <c r="Q195" s="16">
        <v>2741654</v>
      </c>
      <c r="R195" s="16">
        <v>56441</v>
      </c>
      <c r="S195" s="16" t="s">
        <v>165</v>
      </c>
      <c r="T195" s="16">
        <v>1317425</v>
      </c>
      <c r="U195" s="16">
        <v>18582</v>
      </c>
      <c r="V195" s="16">
        <v>37521</v>
      </c>
      <c r="W195" s="16">
        <v>516</v>
      </c>
      <c r="X195" s="16">
        <v>2820</v>
      </c>
      <c r="Y195" s="16">
        <v>128461</v>
      </c>
      <c r="Z195" s="16">
        <v>3796</v>
      </c>
      <c r="AA195" s="16" t="s">
        <v>165</v>
      </c>
      <c r="AB195" s="16">
        <v>4470</v>
      </c>
      <c r="AC195" s="16">
        <v>63985</v>
      </c>
      <c r="AD195" s="16">
        <v>1023675</v>
      </c>
      <c r="AE195" s="16">
        <v>8049</v>
      </c>
      <c r="AF195" s="16" t="s">
        <v>165</v>
      </c>
      <c r="AG195" s="16" t="s">
        <v>165</v>
      </c>
      <c r="AH195" s="16" t="s">
        <v>165</v>
      </c>
      <c r="AI195" s="16" t="s">
        <v>165</v>
      </c>
      <c r="AJ195" s="16" t="s">
        <v>165</v>
      </c>
      <c r="AK195" s="16" t="s">
        <v>165</v>
      </c>
      <c r="AL195" s="16">
        <v>25550</v>
      </c>
      <c r="AM195" s="16" t="s">
        <v>165</v>
      </c>
      <c r="AN195" s="16">
        <v>892845</v>
      </c>
      <c r="AO195" s="16">
        <v>575740</v>
      </c>
      <c r="AP195" s="16" t="s">
        <v>165</v>
      </c>
      <c r="AQ195" s="16">
        <v>5272</v>
      </c>
      <c r="AR195" s="16">
        <v>5016</v>
      </c>
      <c r="AS195" s="16">
        <v>37970</v>
      </c>
      <c r="AT195" s="16">
        <v>6293311</v>
      </c>
      <c r="AU195" s="16">
        <v>587799</v>
      </c>
      <c r="AV195" s="16">
        <v>35764</v>
      </c>
      <c r="AW195" s="16">
        <v>3488</v>
      </c>
      <c r="AX195" s="16">
        <v>855669</v>
      </c>
      <c r="AY195" s="16">
        <v>159766</v>
      </c>
      <c r="AZ195" s="16">
        <v>119789</v>
      </c>
      <c r="BA195" s="16">
        <v>3858115</v>
      </c>
      <c r="BB195" s="16">
        <v>672921</v>
      </c>
      <c r="BC195" s="16">
        <v>195884</v>
      </c>
      <c r="BD195" s="16">
        <v>9864541</v>
      </c>
      <c r="BE195" s="16">
        <v>8538202</v>
      </c>
      <c r="BF195" s="16">
        <v>2279684</v>
      </c>
      <c r="BG195" s="16">
        <v>1914930</v>
      </c>
      <c r="BH195" s="16">
        <v>2926903</v>
      </c>
      <c r="BI195" s="16">
        <v>3331615</v>
      </c>
      <c r="BJ195" s="16">
        <v>7339842</v>
      </c>
      <c r="BK195" s="16">
        <v>175669</v>
      </c>
      <c r="BL195" s="16">
        <v>2370437</v>
      </c>
      <c r="BM195" s="16">
        <v>2121917</v>
      </c>
      <c r="BN195" s="16">
        <v>4068826</v>
      </c>
      <c r="BO195" s="16">
        <v>3621904</v>
      </c>
      <c r="BP195" s="16" t="s">
        <v>165</v>
      </c>
      <c r="BQ195" s="16">
        <v>368178</v>
      </c>
      <c r="BR195" s="16" t="s">
        <v>165</v>
      </c>
      <c r="BS195" s="16">
        <v>532401</v>
      </c>
      <c r="BT195" s="16" t="s">
        <v>165</v>
      </c>
      <c r="BU195" s="16">
        <v>5668</v>
      </c>
      <c r="BV195" s="16" t="s">
        <v>165</v>
      </c>
      <c r="BW195" s="16" t="s">
        <v>165</v>
      </c>
      <c r="BX195" s="16">
        <v>5668</v>
      </c>
      <c r="BY195" s="16" t="s">
        <v>165</v>
      </c>
      <c r="BZ195" s="16" t="s">
        <v>165</v>
      </c>
      <c r="CA195" s="16" t="s">
        <v>165</v>
      </c>
      <c r="CB195" s="16" t="s">
        <v>165</v>
      </c>
      <c r="CC195" s="16" t="s">
        <v>165</v>
      </c>
      <c r="CD195" s="16" t="s">
        <v>165</v>
      </c>
      <c r="CE195" s="16" t="s">
        <v>165</v>
      </c>
      <c r="CF195" s="16">
        <v>7547932</v>
      </c>
      <c r="CG195" s="16">
        <v>7547932</v>
      </c>
      <c r="CH195" s="16">
        <v>6735051</v>
      </c>
      <c r="CI195" s="16">
        <v>812881</v>
      </c>
      <c r="CJ195" s="16" t="s">
        <v>165</v>
      </c>
      <c r="CK195" s="16">
        <v>646036</v>
      </c>
      <c r="CL195" s="16" t="s">
        <v>165</v>
      </c>
      <c r="CM195" s="16">
        <v>474819</v>
      </c>
      <c r="CN195" s="16">
        <v>3492424</v>
      </c>
      <c r="CO195" s="17" t="s">
        <v>165</v>
      </c>
    </row>
    <row r="196" spans="1:93" s="13" customFormat="1" ht="13.5">
      <c r="A196" s="9" t="s">
        <v>704</v>
      </c>
      <c r="B196" s="10" t="s">
        <v>179</v>
      </c>
      <c r="C196" s="99">
        <v>182010</v>
      </c>
      <c r="D196" s="10" t="s">
        <v>367</v>
      </c>
      <c r="E196" s="10" t="s">
        <v>368</v>
      </c>
      <c r="F196" s="11">
        <v>17205895</v>
      </c>
      <c r="G196" s="11">
        <v>434159</v>
      </c>
      <c r="H196" s="11">
        <v>570478</v>
      </c>
      <c r="I196" s="11">
        <v>23812</v>
      </c>
      <c r="J196" s="11">
        <v>15074</v>
      </c>
      <c r="K196" s="11">
        <v>65563</v>
      </c>
      <c r="L196" s="11">
        <v>25651</v>
      </c>
      <c r="M196" s="11">
        <v>440378</v>
      </c>
      <c r="N196" s="11">
        <v>67779</v>
      </c>
      <c r="O196" s="11">
        <v>12594198</v>
      </c>
      <c r="P196" s="11">
        <v>8129227</v>
      </c>
      <c r="Q196" s="11">
        <v>7695621</v>
      </c>
      <c r="R196" s="11">
        <v>183670</v>
      </c>
      <c r="S196" s="11">
        <v>249936</v>
      </c>
      <c r="T196" s="11">
        <v>4464971</v>
      </c>
      <c r="U196" s="11">
        <v>73844</v>
      </c>
      <c r="V196" s="11">
        <v>170967</v>
      </c>
      <c r="W196" s="11">
        <v>3588</v>
      </c>
      <c r="X196" s="11">
        <v>53287</v>
      </c>
      <c r="Y196" s="11">
        <v>850471</v>
      </c>
      <c r="Z196" s="11">
        <v>15053</v>
      </c>
      <c r="AA196" s="11" t="s">
        <v>165</v>
      </c>
      <c r="AB196" s="11">
        <v>12448</v>
      </c>
      <c r="AC196" s="11">
        <v>190739</v>
      </c>
      <c r="AD196" s="11">
        <v>3068322</v>
      </c>
      <c r="AE196" s="11" t="s">
        <v>165</v>
      </c>
      <c r="AF196" s="11" t="s">
        <v>165</v>
      </c>
      <c r="AG196" s="11">
        <v>26252</v>
      </c>
      <c r="AH196" s="11" t="s">
        <v>165</v>
      </c>
      <c r="AI196" s="11" t="s">
        <v>165</v>
      </c>
      <c r="AJ196" s="11" t="s">
        <v>165</v>
      </c>
      <c r="AK196" s="11" t="s">
        <v>165</v>
      </c>
      <c r="AL196" s="11" t="s">
        <v>165</v>
      </c>
      <c r="AM196" s="11" t="s">
        <v>165</v>
      </c>
      <c r="AN196" s="11">
        <v>2379270</v>
      </c>
      <c r="AO196" s="11">
        <v>1137787</v>
      </c>
      <c r="AP196" s="11" t="s">
        <v>165</v>
      </c>
      <c r="AQ196" s="11">
        <v>21983</v>
      </c>
      <c r="AR196" s="11">
        <v>241</v>
      </c>
      <c r="AS196" s="11">
        <v>154995</v>
      </c>
      <c r="AT196" s="11">
        <v>13761061</v>
      </c>
      <c r="AU196" s="11">
        <v>1601122</v>
      </c>
      <c r="AV196" s="11">
        <v>51257</v>
      </c>
      <c r="AW196" s="11">
        <v>1004</v>
      </c>
      <c r="AX196" s="11">
        <v>2142546</v>
      </c>
      <c r="AY196" s="11">
        <v>458003</v>
      </c>
      <c r="AZ196" s="11">
        <v>235869</v>
      </c>
      <c r="BA196" s="11">
        <v>7756325</v>
      </c>
      <c r="BB196" s="11">
        <v>1514935</v>
      </c>
      <c r="BC196" s="11">
        <v>1037585</v>
      </c>
      <c r="BD196" s="11">
        <v>24652249</v>
      </c>
      <c r="BE196" s="11">
        <v>10241708</v>
      </c>
      <c r="BF196" s="11">
        <v>2530604</v>
      </c>
      <c r="BG196" s="11">
        <v>469314</v>
      </c>
      <c r="BH196" s="11">
        <v>3382975</v>
      </c>
      <c r="BI196" s="11">
        <v>4328129</v>
      </c>
      <c r="BJ196" s="11">
        <v>12283584</v>
      </c>
      <c r="BK196" s="11">
        <v>219738</v>
      </c>
      <c r="BL196" s="11">
        <v>7026858</v>
      </c>
      <c r="BM196" s="11">
        <v>5844805</v>
      </c>
      <c r="BN196" s="11">
        <v>4319154</v>
      </c>
      <c r="BO196" s="11">
        <v>3568790</v>
      </c>
      <c r="BP196" s="11" t="s">
        <v>165</v>
      </c>
      <c r="BQ196" s="11">
        <v>937308</v>
      </c>
      <c r="BR196" s="11" t="s">
        <v>165</v>
      </c>
      <c r="BS196" s="11">
        <v>264</v>
      </c>
      <c r="BT196" s="11" t="s">
        <v>165</v>
      </c>
      <c r="BU196" s="11">
        <v>3697</v>
      </c>
      <c r="BV196" s="11" t="s">
        <v>165</v>
      </c>
      <c r="BW196" s="11" t="s">
        <v>165</v>
      </c>
      <c r="BX196" s="11">
        <v>3697</v>
      </c>
      <c r="BY196" s="11" t="s">
        <v>165</v>
      </c>
      <c r="BZ196" s="11" t="s">
        <v>165</v>
      </c>
      <c r="CA196" s="11" t="s">
        <v>165</v>
      </c>
      <c r="CB196" s="11" t="s">
        <v>165</v>
      </c>
      <c r="CC196" s="11" t="s">
        <v>165</v>
      </c>
      <c r="CD196" s="11" t="s">
        <v>165</v>
      </c>
      <c r="CE196" s="11" t="s">
        <v>165</v>
      </c>
      <c r="CF196" s="11">
        <v>13030970</v>
      </c>
      <c r="CG196" s="11">
        <v>13026158</v>
      </c>
      <c r="CH196" s="11">
        <v>11657368</v>
      </c>
      <c r="CI196" s="11">
        <v>1368790</v>
      </c>
      <c r="CJ196" s="11">
        <v>4812</v>
      </c>
      <c r="CK196" s="11">
        <v>111098</v>
      </c>
      <c r="CL196" s="11">
        <v>128840</v>
      </c>
      <c r="CM196" s="11">
        <v>1861424</v>
      </c>
      <c r="CN196" s="11">
        <v>10029573</v>
      </c>
      <c r="CO196" s="12" t="s">
        <v>165</v>
      </c>
    </row>
    <row r="197" spans="1:93" s="13" customFormat="1" ht="13.5">
      <c r="A197" s="9" t="s">
        <v>704</v>
      </c>
      <c r="B197" s="10" t="s">
        <v>179</v>
      </c>
      <c r="C197" s="99">
        <v>192015</v>
      </c>
      <c r="D197" s="10" t="s">
        <v>369</v>
      </c>
      <c r="E197" s="10" t="s">
        <v>370</v>
      </c>
      <c r="F197" s="11">
        <v>11182843</v>
      </c>
      <c r="G197" s="11">
        <v>301626</v>
      </c>
      <c r="H197" s="11">
        <v>1345640</v>
      </c>
      <c r="I197" s="11">
        <v>29107</v>
      </c>
      <c r="J197" s="11">
        <v>21997</v>
      </c>
      <c r="K197" s="11">
        <v>25915</v>
      </c>
      <c r="L197" s="11">
        <v>35551</v>
      </c>
      <c r="M197" s="11">
        <v>1233070</v>
      </c>
      <c r="N197" s="11">
        <v>65155</v>
      </c>
      <c r="O197" s="11">
        <v>6785806</v>
      </c>
      <c r="P197" s="11">
        <v>4458507</v>
      </c>
      <c r="Q197" s="11">
        <v>4068768</v>
      </c>
      <c r="R197" s="11">
        <v>131351</v>
      </c>
      <c r="S197" s="11">
        <v>258388</v>
      </c>
      <c r="T197" s="11">
        <v>2327299</v>
      </c>
      <c r="U197" s="11">
        <v>50006</v>
      </c>
      <c r="V197" s="11">
        <v>49521</v>
      </c>
      <c r="W197" s="11" t="s">
        <v>165</v>
      </c>
      <c r="X197" s="11">
        <v>19169</v>
      </c>
      <c r="Y197" s="11">
        <v>427674</v>
      </c>
      <c r="Z197" s="11">
        <v>37</v>
      </c>
      <c r="AA197" s="11" t="s">
        <v>165</v>
      </c>
      <c r="AB197" s="11">
        <v>8901</v>
      </c>
      <c r="AC197" s="11">
        <v>102277</v>
      </c>
      <c r="AD197" s="11">
        <v>1657813</v>
      </c>
      <c r="AE197" s="11">
        <v>21</v>
      </c>
      <c r="AF197" s="11" t="s">
        <v>165</v>
      </c>
      <c r="AG197" s="11">
        <v>7009</v>
      </c>
      <c r="AH197" s="11" t="s">
        <v>165</v>
      </c>
      <c r="AI197" s="11">
        <v>4499</v>
      </c>
      <c r="AJ197" s="11" t="s">
        <v>165</v>
      </c>
      <c r="AK197" s="11" t="s">
        <v>165</v>
      </c>
      <c r="AL197" s="11">
        <v>372</v>
      </c>
      <c r="AM197" s="11" t="s">
        <v>165</v>
      </c>
      <c r="AN197" s="11">
        <v>1623680</v>
      </c>
      <c r="AO197" s="11">
        <v>946347</v>
      </c>
      <c r="AP197" s="11">
        <v>11473</v>
      </c>
      <c r="AQ197" s="11">
        <v>5253</v>
      </c>
      <c r="AR197" s="11">
        <v>97863</v>
      </c>
      <c r="AS197" s="11">
        <v>52200</v>
      </c>
      <c r="AT197" s="11">
        <v>6217227</v>
      </c>
      <c r="AU197" s="11">
        <v>140147</v>
      </c>
      <c r="AV197" s="11">
        <v>38476</v>
      </c>
      <c r="AW197" s="11">
        <v>2144</v>
      </c>
      <c r="AX197" s="11">
        <v>1221593</v>
      </c>
      <c r="AY197" s="11">
        <v>615091</v>
      </c>
      <c r="AZ197" s="11">
        <v>85165</v>
      </c>
      <c r="BA197" s="11">
        <v>3900594</v>
      </c>
      <c r="BB197" s="11">
        <v>214017</v>
      </c>
      <c r="BC197" s="11">
        <v>557853</v>
      </c>
      <c r="BD197" s="11">
        <v>19821255</v>
      </c>
      <c r="BE197" s="11">
        <v>12711137</v>
      </c>
      <c r="BF197" s="11">
        <v>4794932</v>
      </c>
      <c r="BG197" s="11">
        <v>4569769</v>
      </c>
      <c r="BH197" s="11">
        <v>1135699</v>
      </c>
      <c r="BI197" s="11">
        <v>6780506</v>
      </c>
      <c r="BJ197" s="11">
        <v>7753617</v>
      </c>
      <c r="BK197" s="11">
        <v>95945</v>
      </c>
      <c r="BL197" s="11">
        <v>2781662</v>
      </c>
      <c r="BM197" s="11">
        <v>2439769</v>
      </c>
      <c r="BN197" s="11">
        <v>4792855</v>
      </c>
      <c r="BO197" s="11">
        <v>4642531</v>
      </c>
      <c r="BP197" s="11" t="s">
        <v>165</v>
      </c>
      <c r="BQ197" s="11">
        <v>165841</v>
      </c>
      <c r="BR197" s="11">
        <v>13259</v>
      </c>
      <c r="BS197" s="11" t="s">
        <v>165</v>
      </c>
      <c r="BT197" s="11" t="s">
        <v>165</v>
      </c>
      <c r="BU197" s="11">
        <v>3748</v>
      </c>
      <c r="BV197" s="11" t="s">
        <v>165</v>
      </c>
      <c r="BW197" s="11" t="s">
        <v>165</v>
      </c>
      <c r="BX197" s="11">
        <v>3748</v>
      </c>
      <c r="BY197" s="11" t="s">
        <v>165</v>
      </c>
      <c r="BZ197" s="11" t="s">
        <v>165</v>
      </c>
      <c r="CA197" s="11" t="s">
        <v>165</v>
      </c>
      <c r="CB197" s="11" t="s">
        <v>165</v>
      </c>
      <c r="CC197" s="11" t="s">
        <v>165</v>
      </c>
      <c r="CD197" s="11" t="s">
        <v>165</v>
      </c>
      <c r="CE197" s="11" t="s">
        <v>165</v>
      </c>
      <c r="CF197" s="11">
        <v>6991410</v>
      </c>
      <c r="CG197" s="11">
        <v>6990261</v>
      </c>
      <c r="CH197" s="11">
        <v>6474722</v>
      </c>
      <c r="CI197" s="11">
        <v>515539</v>
      </c>
      <c r="CJ197" s="11">
        <v>1149</v>
      </c>
      <c r="CK197" s="11">
        <v>97425</v>
      </c>
      <c r="CL197" s="11">
        <v>24435</v>
      </c>
      <c r="CM197" s="11">
        <v>790370</v>
      </c>
      <c r="CN197" s="11">
        <v>5697520</v>
      </c>
      <c r="CO197" s="12" t="s">
        <v>165</v>
      </c>
    </row>
    <row r="198" spans="1:93" s="13" customFormat="1" ht="13.5">
      <c r="A198" s="9" t="s">
        <v>704</v>
      </c>
      <c r="B198" s="10" t="s">
        <v>166</v>
      </c>
      <c r="C198" s="99">
        <v>202011</v>
      </c>
      <c r="D198" s="10" t="s">
        <v>371</v>
      </c>
      <c r="E198" s="10" t="s">
        <v>372</v>
      </c>
      <c r="F198" s="11">
        <v>23025137</v>
      </c>
      <c r="G198" s="11">
        <v>393443</v>
      </c>
      <c r="H198" s="11">
        <v>2508873</v>
      </c>
      <c r="I198" s="11">
        <v>178899</v>
      </c>
      <c r="J198" s="11">
        <v>12845</v>
      </c>
      <c r="K198" s="11">
        <v>66907</v>
      </c>
      <c r="L198" s="11" t="s">
        <v>165</v>
      </c>
      <c r="M198" s="11">
        <v>2250222</v>
      </c>
      <c r="N198" s="11">
        <v>71085</v>
      </c>
      <c r="O198" s="11">
        <v>15333792</v>
      </c>
      <c r="P198" s="11">
        <v>10022742</v>
      </c>
      <c r="Q198" s="11">
        <v>9381542</v>
      </c>
      <c r="R198" s="11">
        <v>330662</v>
      </c>
      <c r="S198" s="11">
        <v>310538</v>
      </c>
      <c r="T198" s="11">
        <v>5311050</v>
      </c>
      <c r="U198" s="11">
        <v>130097</v>
      </c>
      <c r="V198" s="11">
        <v>200331</v>
      </c>
      <c r="W198" s="11">
        <v>4156</v>
      </c>
      <c r="X198" s="11">
        <v>41647</v>
      </c>
      <c r="Y198" s="11">
        <v>541674</v>
      </c>
      <c r="Z198" s="11" t="s">
        <v>165</v>
      </c>
      <c r="AA198" s="11" t="s">
        <v>165</v>
      </c>
      <c r="AB198" s="11" t="s">
        <v>165</v>
      </c>
      <c r="AC198" s="11">
        <v>304210</v>
      </c>
      <c r="AD198" s="11">
        <v>3883936</v>
      </c>
      <c r="AE198" s="11">
        <v>164350</v>
      </c>
      <c r="AF198" s="11" t="s">
        <v>165</v>
      </c>
      <c r="AG198" s="11">
        <v>35394</v>
      </c>
      <c r="AH198" s="11" t="s">
        <v>165</v>
      </c>
      <c r="AI198" s="11">
        <v>3083</v>
      </c>
      <c r="AJ198" s="11">
        <v>2172</v>
      </c>
      <c r="AK198" s="11" t="s">
        <v>165</v>
      </c>
      <c r="AL198" s="11" t="s">
        <v>165</v>
      </c>
      <c r="AM198" s="11" t="s">
        <v>165</v>
      </c>
      <c r="AN198" s="11">
        <v>3180736</v>
      </c>
      <c r="AO198" s="11">
        <v>1418434</v>
      </c>
      <c r="AP198" s="11">
        <v>2002</v>
      </c>
      <c r="AQ198" s="11">
        <v>24871</v>
      </c>
      <c r="AR198" s="11">
        <v>91901</v>
      </c>
      <c r="AS198" s="11">
        <v>212240</v>
      </c>
      <c r="AT198" s="11">
        <v>19348301</v>
      </c>
      <c r="AU198" s="11">
        <v>624588</v>
      </c>
      <c r="AV198" s="11">
        <v>96253</v>
      </c>
      <c r="AW198" s="11">
        <v>1761</v>
      </c>
      <c r="AX198" s="11">
        <v>3207072</v>
      </c>
      <c r="AY198" s="11">
        <v>849233</v>
      </c>
      <c r="AZ198" s="11">
        <v>268210</v>
      </c>
      <c r="BA198" s="11">
        <v>11792699</v>
      </c>
      <c r="BB198" s="11">
        <v>2508485</v>
      </c>
      <c r="BC198" s="11">
        <v>2820035</v>
      </c>
      <c r="BD198" s="11">
        <v>29846747</v>
      </c>
      <c r="BE198" s="11">
        <v>14673742</v>
      </c>
      <c r="BF198" s="11">
        <v>4135684</v>
      </c>
      <c r="BG198" s="11">
        <v>893991</v>
      </c>
      <c r="BH198" s="11">
        <v>4036399</v>
      </c>
      <c r="BI198" s="11">
        <v>6501659</v>
      </c>
      <c r="BJ198" s="11">
        <v>23913515</v>
      </c>
      <c r="BK198" s="11">
        <v>559722</v>
      </c>
      <c r="BL198" s="11">
        <v>7051542</v>
      </c>
      <c r="BM198" s="11">
        <v>6669454</v>
      </c>
      <c r="BN198" s="11">
        <v>16572590</v>
      </c>
      <c r="BO198" s="11">
        <v>15561102</v>
      </c>
      <c r="BP198" s="11" t="s">
        <v>165</v>
      </c>
      <c r="BQ198" s="11">
        <v>282505</v>
      </c>
      <c r="BR198" s="11">
        <v>6878</v>
      </c>
      <c r="BS198" s="11" t="s">
        <v>165</v>
      </c>
      <c r="BT198" s="11" t="s">
        <v>165</v>
      </c>
      <c r="BU198" s="11">
        <v>345748</v>
      </c>
      <c r="BV198" s="11" t="s">
        <v>165</v>
      </c>
      <c r="BW198" s="11">
        <v>72313</v>
      </c>
      <c r="BX198" s="11">
        <v>273435</v>
      </c>
      <c r="BY198" s="11" t="s">
        <v>165</v>
      </c>
      <c r="BZ198" s="11" t="s">
        <v>165</v>
      </c>
      <c r="CA198" s="11" t="s">
        <v>165</v>
      </c>
      <c r="CB198" s="11" t="s">
        <v>165</v>
      </c>
      <c r="CC198" s="11" t="s">
        <v>165</v>
      </c>
      <c r="CD198" s="11" t="s">
        <v>165</v>
      </c>
      <c r="CE198" s="11" t="s">
        <v>165</v>
      </c>
      <c r="CF198" s="11">
        <v>13912242</v>
      </c>
      <c r="CG198" s="11">
        <v>13905544</v>
      </c>
      <c r="CH198" s="11">
        <v>12800320</v>
      </c>
      <c r="CI198" s="11">
        <v>1105224</v>
      </c>
      <c r="CJ198" s="11">
        <v>6698</v>
      </c>
      <c r="CK198" s="11">
        <v>584810</v>
      </c>
      <c r="CL198" s="11">
        <v>441627</v>
      </c>
      <c r="CM198" s="11">
        <v>6049973</v>
      </c>
      <c r="CN198" s="11">
        <v>12752882</v>
      </c>
      <c r="CO198" s="12" t="s">
        <v>165</v>
      </c>
    </row>
    <row r="199" spans="1:93" s="13" customFormat="1" ht="13.5">
      <c r="A199" s="14" t="s">
        <v>704</v>
      </c>
      <c r="B199" s="15" t="s">
        <v>179</v>
      </c>
      <c r="C199" s="100">
        <v>202029</v>
      </c>
      <c r="D199" s="15" t="s">
        <v>371</v>
      </c>
      <c r="E199" s="15" t="s">
        <v>373</v>
      </c>
      <c r="F199" s="16">
        <v>14774106</v>
      </c>
      <c r="G199" s="16">
        <v>260448</v>
      </c>
      <c r="H199" s="16">
        <v>2761531</v>
      </c>
      <c r="I199" s="16">
        <v>39430</v>
      </c>
      <c r="J199" s="16">
        <v>15827</v>
      </c>
      <c r="K199" s="16">
        <v>51061</v>
      </c>
      <c r="L199" s="16">
        <v>60333</v>
      </c>
      <c r="M199" s="16">
        <v>2594880</v>
      </c>
      <c r="N199" s="16">
        <v>43700</v>
      </c>
      <c r="O199" s="16">
        <v>8469141</v>
      </c>
      <c r="P199" s="16">
        <v>5605610</v>
      </c>
      <c r="Q199" s="16">
        <v>5295703</v>
      </c>
      <c r="R199" s="16">
        <v>144702</v>
      </c>
      <c r="S199" s="16">
        <v>165205</v>
      </c>
      <c r="T199" s="16">
        <v>2863531</v>
      </c>
      <c r="U199" s="16">
        <v>77729</v>
      </c>
      <c r="V199" s="16">
        <v>90788</v>
      </c>
      <c r="W199" s="16" t="s">
        <v>165</v>
      </c>
      <c r="X199" s="16">
        <v>1811</v>
      </c>
      <c r="Y199" s="16">
        <v>376829</v>
      </c>
      <c r="Z199" s="16">
        <v>1358</v>
      </c>
      <c r="AA199" s="16">
        <v>2892</v>
      </c>
      <c r="AB199" s="16">
        <v>8901</v>
      </c>
      <c r="AC199" s="16">
        <v>89048</v>
      </c>
      <c r="AD199" s="16">
        <v>2127982</v>
      </c>
      <c r="AE199" s="16">
        <v>86193</v>
      </c>
      <c r="AF199" s="16" t="s">
        <v>165</v>
      </c>
      <c r="AG199" s="16" t="s">
        <v>165</v>
      </c>
      <c r="AH199" s="16" t="s">
        <v>165</v>
      </c>
      <c r="AI199" s="16" t="s">
        <v>165</v>
      </c>
      <c r="AJ199" s="16" t="s">
        <v>165</v>
      </c>
      <c r="AK199" s="16" t="s">
        <v>165</v>
      </c>
      <c r="AL199" s="16" t="s">
        <v>165</v>
      </c>
      <c r="AM199" s="16" t="s">
        <v>165</v>
      </c>
      <c r="AN199" s="16">
        <v>1748045</v>
      </c>
      <c r="AO199" s="16">
        <v>1012805</v>
      </c>
      <c r="AP199" s="16">
        <v>2336</v>
      </c>
      <c r="AQ199" s="16">
        <v>10977</v>
      </c>
      <c r="AR199" s="16">
        <v>465123</v>
      </c>
      <c r="AS199" s="16">
        <v>82780</v>
      </c>
      <c r="AT199" s="16">
        <v>11674361</v>
      </c>
      <c r="AU199" s="16">
        <v>868032</v>
      </c>
      <c r="AV199" s="16">
        <v>138328</v>
      </c>
      <c r="AW199" s="16">
        <v>885</v>
      </c>
      <c r="AX199" s="16">
        <v>1914931</v>
      </c>
      <c r="AY199" s="16">
        <v>1049077</v>
      </c>
      <c r="AZ199" s="16">
        <v>191749</v>
      </c>
      <c r="BA199" s="16">
        <v>6410163</v>
      </c>
      <c r="BB199" s="16">
        <v>1101196</v>
      </c>
      <c r="BC199" s="16">
        <v>1221978</v>
      </c>
      <c r="BD199" s="16">
        <v>16468492</v>
      </c>
      <c r="BE199" s="16">
        <v>11433648</v>
      </c>
      <c r="BF199" s="16">
        <v>3967222</v>
      </c>
      <c r="BG199" s="16">
        <v>3142270</v>
      </c>
      <c r="BH199" s="16">
        <v>3375929</v>
      </c>
      <c r="BI199" s="16">
        <v>4090497</v>
      </c>
      <c r="BJ199" s="16">
        <v>9889037</v>
      </c>
      <c r="BK199" s="16">
        <v>260322</v>
      </c>
      <c r="BL199" s="16">
        <v>4459268</v>
      </c>
      <c r="BM199" s="16">
        <v>3722162</v>
      </c>
      <c r="BN199" s="16">
        <v>5253481</v>
      </c>
      <c r="BO199" s="16">
        <v>4736171</v>
      </c>
      <c r="BP199" s="16" t="s">
        <v>165</v>
      </c>
      <c r="BQ199" s="16">
        <v>176288</v>
      </c>
      <c r="BR199" s="16" t="s">
        <v>165</v>
      </c>
      <c r="BS199" s="16" t="s">
        <v>165</v>
      </c>
      <c r="BT199" s="16" t="s">
        <v>165</v>
      </c>
      <c r="BU199" s="16" t="s">
        <v>165</v>
      </c>
      <c r="BV199" s="16" t="s">
        <v>165</v>
      </c>
      <c r="BW199" s="16" t="s">
        <v>165</v>
      </c>
      <c r="BX199" s="16" t="s">
        <v>165</v>
      </c>
      <c r="BY199" s="16" t="s">
        <v>165</v>
      </c>
      <c r="BZ199" s="16" t="s">
        <v>165</v>
      </c>
      <c r="CA199" s="16" t="s">
        <v>165</v>
      </c>
      <c r="CB199" s="16" t="s">
        <v>165</v>
      </c>
      <c r="CC199" s="16" t="s">
        <v>165</v>
      </c>
      <c r="CD199" s="16" t="s">
        <v>165</v>
      </c>
      <c r="CE199" s="16" t="s">
        <v>165</v>
      </c>
      <c r="CF199" s="16">
        <v>10574887</v>
      </c>
      <c r="CG199" s="16">
        <v>10574887</v>
      </c>
      <c r="CH199" s="16">
        <v>9965067</v>
      </c>
      <c r="CI199" s="16">
        <v>609820</v>
      </c>
      <c r="CJ199" s="16" t="s">
        <v>165</v>
      </c>
      <c r="CK199" s="16">
        <v>3349212</v>
      </c>
      <c r="CL199" s="16">
        <v>30000</v>
      </c>
      <c r="CM199" s="16">
        <v>2035487</v>
      </c>
      <c r="CN199" s="16">
        <v>8677588</v>
      </c>
      <c r="CO199" s="17" t="s">
        <v>165</v>
      </c>
    </row>
    <row r="200" spans="1:93" s="13" customFormat="1" ht="13.5">
      <c r="A200" s="14" t="s">
        <v>704</v>
      </c>
      <c r="B200" s="15" t="s">
        <v>168</v>
      </c>
      <c r="C200" s="100">
        <v>202037</v>
      </c>
      <c r="D200" s="15" t="s">
        <v>371</v>
      </c>
      <c r="E200" s="15" t="s">
        <v>374</v>
      </c>
      <c r="F200" s="16">
        <v>9632545</v>
      </c>
      <c r="G200" s="16">
        <v>215207</v>
      </c>
      <c r="H200" s="16">
        <v>492261</v>
      </c>
      <c r="I200" s="16">
        <v>30457</v>
      </c>
      <c r="J200" s="16">
        <v>15549</v>
      </c>
      <c r="K200" s="16">
        <v>41835</v>
      </c>
      <c r="L200" s="16">
        <v>33838</v>
      </c>
      <c r="M200" s="16">
        <v>370582</v>
      </c>
      <c r="N200" s="16">
        <v>42220</v>
      </c>
      <c r="O200" s="16">
        <v>6363012</v>
      </c>
      <c r="P200" s="16">
        <v>4161992</v>
      </c>
      <c r="Q200" s="16">
        <v>4053752</v>
      </c>
      <c r="R200" s="16">
        <v>106926</v>
      </c>
      <c r="S200" s="16">
        <v>1314</v>
      </c>
      <c r="T200" s="16">
        <v>2201020</v>
      </c>
      <c r="U200" s="16">
        <v>54363</v>
      </c>
      <c r="V200" s="16">
        <v>73696</v>
      </c>
      <c r="W200" s="16" t="s">
        <v>165</v>
      </c>
      <c r="X200" s="16">
        <v>10383</v>
      </c>
      <c r="Y200" s="16">
        <v>326833</v>
      </c>
      <c r="Z200" s="16">
        <v>2466</v>
      </c>
      <c r="AA200" s="16">
        <v>457</v>
      </c>
      <c r="AB200" s="16" t="s">
        <v>165</v>
      </c>
      <c r="AC200" s="16">
        <v>80956</v>
      </c>
      <c r="AD200" s="16">
        <v>1586209</v>
      </c>
      <c r="AE200" s="16">
        <v>62258</v>
      </c>
      <c r="AF200" s="16" t="s">
        <v>165</v>
      </c>
      <c r="AG200" s="16" t="s">
        <v>165</v>
      </c>
      <c r="AH200" s="16" t="s">
        <v>165</v>
      </c>
      <c r="AI200" s="16" t="s">
        <v>165</v>
      </c>
      <c r="AJ200" s="16">
        <v>3399</v>
      </c>
      <c r="AK200" s="16" t="s">
        <v>165</v>
      </c>
      <c r="AL200" s="16" t="s">
        <v>165</v>
      </c>
      <c r="AM200" s="16" t="s">
        <v>165</v>
      </c>
      <c r="AN200" s="16">
        <v>1308965</v>
      </c>
      <c r="AO200" s="16">
        <v>1075767</v>
      </c>
      <c r="AP200" s="16">
        <v>945</v>
      </c>
      <c r="AQ200" s="16">
        <v>63260</v>
      </c>
      <c r="AR200" s="16">
        <v>70908</v>
      </c>
      <c r="AS200" s="16">
        <v>58440</v>
      </c>
      <c r="AT200" s="16">
        <v>8379287</v>
      </c>
      <c r="AU200" s="16">
        <v>1000270</v>
      </c>
      <c r="AV200" s="16">
        <v>37921</v>
      </c>
      <c r="AW200" s="16">
        <v>2166</v>
      </c>
      <c r="AX200" s="16">
        <v>1476921</v>
      </c>
      <c r="AY200" s="16">
        <v>454912</v>
      </c>
      <c r="AZ200" s="16">
        <v>193177</v>
      </c>
      <c r="BA200" s="16">
        <v>4362725</v>
      </c>
      <c r="BB200" s="16">
        <v>851195</v>
      </c>
      <c r="BC200" s="16">
        <v>462594</v>
      </c>
      <c r="BD200" s="16">
        <v>12233638</v>
      </c>
      <c r="BE200" s="16">
        <v>10608325</v>
      </c>
      <c r="BF200" s="16">
        <v>3565573</v>
      </c>
      <c r="BG200" s="16">
        <v>2667194</v>
      </c>
      <c r="BH200" s="16">
        <v>2003080</v>
      </c>
      <c r="BI200" s="16">
        <v>5039672</v>
      </c>
      <c r="BJ200" s="16">
        <v>7825078</v>
      </c>
      <c r="BK200" s="16">
        <v>241384</v>
      </c>
      <c r="BL200" s="16">
        <v>2951672</v>
      </c>
      <c r="BM200" s="16">
        <v>2587501</v>
      </c>
      <c r="BN200" s="16">
        <v>4680761</v>
      </c>
      <c r="BO200" s="16">
        <v>4376202</v>
      </c>
      <c r="BP200" s="16" t="s">
        <v>165</v>
      </c>
      <c r="BQ200" s="16">
        <v>192645</v>
      </c>
      <c r="BR200" s="16" t="s">
        <v>165</v>
      </c>
      <c r="BS200" s="16" t="s">
        <v>165</v>
      </c>
      <c r="BT200" s="16" t="s">
        <v>165</v>
      </c>
      <c r="BU200" s="16">
        <v>178957</v>
      </c>
      <c r="BV200" s="16">
        <v>5976</v>
      </c>
      <c r="BW200" s="16">
        <v>8128</v>
      </c>
      <c r="BX200" s="16">
        <v>170829</v>
      </c>
      <c r="BY200" s="16" t="s">
        <v>165</v>
      </c>
      <c r="BZ200" s="16" t="s">
        <v>165</v>
      </c>
      <c r="CA200" s="16" t="s">
        <v>165</v>
      </c>
      <c r="CB200" s="16" t="s">
        <v>165</v>
      </c>
      <c r="CC200" s="16" t="s">
        <v>165</v>
      </c>
      <c r="CD200" s="16" t="s">
        <v>165</v>
      </c>
      <c r="CE200" s="16" t="s">
        <v>165</v>
      </c>
      <c r="CF200" s="16">
        <v>7426760</v>
      </c>
      <c r="CG200" s="16">
        <v>7426760</v>
      </c>
      <c r="CH200" s="16">
        <v>6849851</v>
      </c>
      <c r="CI200" s="16">
        <v>576909</v>
      </c>
      <c r="CJ200" s="16" t="s">
        <v>165</v>
      </c>
      <c r="CK200" s="16">
        <v>446123</v>
      </c>
      <c r="CL200" s="16" t="s">
        <v>165</v>
      </c>
      <c r="CM200" s="16">
        <v>6662500</v>
      </c>
      <c r="CN200" s="16">
        <v>5484258</v>
      </c>
      <c r="CO200" s="17" t="s">
        <v>165</v>
      </c>
    </row>
    <row r="201" spans="1:93" s="13" customFormat="1" ht="13.5">
      <c r="A201" s="14" t="s">
        <v>704</v>
      </c>
      <c r="B201" s="15" t="s">
        <v>168</v>
      </c>
      <c r="C201" s="100">
        <v>202053</v>
      </c>
      <c r="D201" s="15" t="s">
        <v>371</v>
      </c>
      <c r="E201" s="15" t="s">
        <v>375</v>
      </c>
      <c r="F201" s="16">
        <v>6069035</v>
      </c>
      <c r="G201" s="16">
        <v>155108</v>
      </c>
      <c r="H201" s="16">
        <v>265760</v>
      </c>
      <c r="I201" s="16">
        <v>29026</v>
      </c>
      <c r="J201" s="16">
        <v>37960</v>
      </c>
      <c r="K201" s="16">
        <v>102992</v>
      </c>
      <c r="L201" s="16">
        <v>26956</v>
      </c>
      <c r="M201" s="16">
        <v>68826</v>
      </c>
      <c r="N201" s="16">
        <v>36819</v>
      </c>
      <c r="O201" s="16">
        <v>4088212</v>
      </c>
      <c r="P201" s="16">
        <v>2649900</v>
      </c>
      <c r="Q201" s="16">
        <v>2579089</v>
      </c>
      <c r="R201" s="16">
        <v>70811</v>
      </c>
      <c r="S201" s="16" t="s">
        <v>165</v>
      </c>
      <c r="T201" s="16">
        <v>1438312</v>
      </c>
      <c r="U201" s="16">
        <v>27739</v>
      </c>
      <c r="V201" s="16">
        <v>34896</v>
      </c>
      <c r="W201" s="16" t="s">
        <v>165</v>
      </c>
      <c r="X201" s="16">
        <v>869</v>
      </c>
      <c r="Y201" s="16">
        <v>291056</v>
      </c>
      <c r="Z201" s="16">
        <v>3001</v>
      </c>
      <c r="AA201" s="16">
        <v>176</v>
      </c>
      <c r="AB201" s="16" t="s">
        <v>165</v>
      </c>
      <c r="AC201" s="16">
        <v>53262</v>
      </c>
      <c r="AD201" s="16">
        <v>1027313</v>
      </c>
      <c r="AE201" s="16" t="s">
        <v>165</v>
      </c>
      <c r="AF201" s="16" t="s">
        <v>165</v>
      </c>
      <c r="AG201" s="16" t="s">
        <v>165</v>
      </c>
      <c r="AH201" s="16" t="s">
        <v>165</v>
      </c>
      <c r="AI201" s="16" t="s">
        <v>165</v>
      </c>
      <c r="AJ201" s="16" t="s">
        <v>165</v>
      </c>
      <c r="AK201" s="16" t="s">
        <v>165</v>
      </c>
      <c r="AL201" s="16" t="s">
        <v>165</v>
      </c>
      <c r="AM201" s="16" t="s">
        <v>165</v>
      </c>
      <c r="AN201" s="16">
        <v>866007</v>
      </c>
      <c r="AO201" s="16">
        <v>613700</v>
      </c>
      <c r="AP201" s="16" t="s">
        <v>165</v>
      </c>
      <c r="AQ201" s="16">
        <v>4836</v>
      </c>
      <c r="AR201" s="16">
        <v>38593</v>
      </c>
      <c r="AS201" s="16">
        <v>39495</v>
      </c>
      <c r="AT201" s="16">
        <v>5692513</v>
      </c>
      <c r="AU201" s="16">
        <v>1267867</v>
      </c>
      <c r="AV201" s="16">
        <v>53029</v>
      </c>
      <c r="AW201" s="16">
        <v>1764</v>
      </c>
      <c r="AX201" s="16">
        <v>870539</v>
      </c>
      <c r="AY201" s="16">
        <v>281489</v>
      </c>
      <c r="AZ201" s="16">
        <v>71358</v>
      </c>
      <c r="BA201" s="16">
        <v>2618345</v>
      </c>
      <c r="BB201" s="16">
        <v>528122</v>
      </c>
      <c r="BC201" s="16">
        <v>469796</v>
      </c>
      <c r="BD201" s="16">
        <v>8513442</v>
      </c>
      <c r="BE201" s="16">
        <v>7333492</v>
      </c>
      <c r="BF201" s="16">
        <v>2654577</v>
      </c>
      <c r="BG201" s="16">
        <v>2225423</v>
      </c>
      <c r="BH201" s="16">
        <v>1190852</v>
      </c>
      <c r="BI201" s="16">
        <v>3488063</v>
      </c>
      <c r="BJ201" s="16">
        <v>5340659</v>
      </c>
      <c r="BK201" s="16">
        <v>101471</v>
      </c>
      <c r="BL201" s="16">
        <v>1864873</v>
      </c>
      <c r="BM201" s="16">
        <v>1505281</v>
      </c>
      <c r="BN201" s="16">
        <v>2970629</v>
      </c>
      <c r="BO201" s="16">
        <v>2810232</v>
      </c>
      <c r="BP201" s="16" t="s">
        <v>165</v>
      </c>
      <c r="BQ201" s="16">
        <v>47472</v>
      </c>
      <c r="BR201" s="16" t="s">
        <v>165</v>
      </c>
      <c r="BS201" s="16">
        <v>457685</v>
      </c>
      <c r="BT201" s="16" t="s">
        <v>165</v>
      </c>
      <c r="BU201" s="16">
        <v>142818</v>
      </c>
      <c r="BV201" s="16" t="s">
        <v>165</v>
      </c>
      <c r="BW201" s="16">
        <v>2290</v>
      </c>
      <c r="BX201" s="16">
        <v>140528</v>
      </c>
      <c r="BY201" s="16" t="s">
        <v>165</v>
      </c>
      <c r="BZ201" s="16" t="s">
        <v>165</v>
      </c>
      <c r="CA201" s="16" t="s">
        <v>165</v>
      </c>
      <c r="CB201" s="16" t="s">
        <v>165</v>
      </c>
      <c r="CC201" s="16" t="s">
        <v>165</v>
      </c>
      <c r="CD201" s="16" t="s">
        <v>165</v>
      </c>
      <c r="CE201" s="16" t="s">
        <v>165</v>
      </c>
      <c r="CF201" s="16">
        <v>4910598</v>
      </c>
      <c r="CG201" s="16">
        <v>4910598</v>
      </c>
      <c r="CH201" s="16">
        <v>4638895</v>
      </c>
      <c r="CI201" s="16">
        <v>271703</v>
      </c>
      <c r="CJ201" s="16" t="s">
        <v>165</v>
      </c>
      <c r="CK201" s="16">
        <v>152556</v>
      </c>
      <c r="CL201" s="16">
        <v>564072</v>
      </c>
      <c r="CM201" s="16">
        <v>1502507</v>
      </c>
      <c r="CN201" s="16">
        <v>3987629</v>
      </c>
      <c r="CO201" s="17" t="s">
        <v>165</v>
      </c>
    </row>
    <row r="202" spans="1:93" s="13" customFormat="1" ht="13.5">
      <c r="A202" s="9" t="s">
        <v>704</v>
      </c>
      <c r="B202" s="10" t="s">
        <v>166</v>
      </c>
      <c r="C202" s="99">
        <v>212016</v>
      </c>
      <c r="D202" s="10" t="s">
        <v>377</v>
      </c>
      <c r="E202" s="10" t="s">
        <v>378</v>
      </c>
      <c r="F202" s="11">
        <v>25973474</v>
      </c>
      <c r="G202" s="11">
        <v>419690</v>
      </c>
      <c r="H202" s="11">
        <v>3307893</v>
      </c>
      <c r="I202" s="11">
        <v>27484</v>
      </c>
      <c r="J202" s="11">
        <v>41007</v>
      </c>
      <c r="K202" s="11">
        <v>111228</v>
      </c>
      <c r="L202" s="11">
        <v>77734</v>
      </c>
      <c r="M202" s="11">
        <v>3050440</v>
      </c>
      <c r="N202" s="11">
        <v>73706</v>
      </c>
      <c r="O202" s="11">
        <v>15874422</v>
      </c>
      <c r="P202" s="11">
        <v>10220675</v>
      </c>
      <c r="Q202" s="11">
        <v>9339164</v>
      </c>
      <c r="R202" s="11">
        <v>280390</v>
      </c>
      <c r="S202" s="11">
        <v>601121</v>
      </c>
      <c r="T202" s="11">
        <v>5645675</v>
      </c>
      <c r="U202" s="11">
        <v>149737</v>
      </c>
      <c r="V202" s="11">
        <v>300522</v>
      </c>
      <c r="W202" s="11">
        <v>3118</v>
      </c>
      <c r="X202" s="11">
        <v>97333</v>
      </c>
      <c r="Y202" s="11">
        <v>744839</v>
      </c>
      <c r="Z202" s="11">
        <v>35</v>
      </c>
      <c r="AA202" s="11">
        <v>2976</v>
      </c>
      <c r="AB202" s="11">
        <v>152021</v>
      </c>
      <c r="AC202" s="11">
        <v>270100</v>
      </c>
      <c r="AD202" s="11">
        <v>3875044</v>
      </c>
      <c r="AE202" s="11" t="s">
        <v>165</v>
      </c>
      <c r="AF202" s="11" t="s">
        <v>165</v>
      </c>
      <c r="AG202" s="11">
        <v>47371</v>
      </c>
      <c r="AH202" s="11" t="s">
        <v>165</v>
      </c>
      <c r="AI202" s="11">
        <v>2579</v>
      </c>
      <c r="AJ202" s="11" t="s">
        <v>165</v>
      </c>
      <c r="AK202" s="11" t="s">
        <v>165</v>
      </c>
      <c r="AL202" s="11" t="s">
        <v>165</v>
      </c>
      <c r="AM202" s="11">
        <v>8072</v>
      </c>
      <c r="AN202" s="11">
        <v>3316554</v>
      </c>
      <c r="AO202" s="11">
        <v>2400500</v>
      </c>
      <c r="AP202" s="11">
        <v>1830</v>
      </c>
      <c r="AQ202" s="11">
        <v>26611</v>
      </c>
      <c r="AR202" s="11">
        <v>552268</v>
      </c>
      <c r="AS202" s="11">
        <v>167139</v>
      </c>
      <c r="AT202" s="11">
        <v>19979765</v>
      </c>
      <c r="AU202" s="11">
        <v>1010451</v>
      </c>
      <c r="AV202" s="11">
        <v>92841</v>
      </c>
      <c r="AW202" s="11">
        <v>974</v>
      </c>
      <c r="AX202" s="11">
        <v>3922747</v>
      </c>
      <c r="AY202" s="11">
        <v>809658</v>
      </c>
      <c r="AZ202" s="11">
        <v>434076</v>
      </c>
      <c r="BA202" s="11">
        <v>12110829</v>
      </c>
      <c r="BB202" s="11">
        <v>1598189</v>
      </c>
      <c r="BC202" s="11">
        <v>1084597</v>
      </c>
      <c r="BD202" s="11">
        <v>38021481</v>
      </c>
      <c r="BE202" s="11">
        <v>10181231</v>
      </c>
      <c r="BF202" s="11">
        <v>1570368</v>
      </c>
      <c r="BG202" s="11">
        <v>159561</v>
      </c>
      <c r="BH202" s="11">
        <v>3026370</v>
      </c>
      <c r="BI202" s="11">
        <v>5584493</v>
      </c>
      <c r="BJ202" s="11">
        <v>18345552</v>
      </c>
      <c r="BK202" s="11">
        <v>1023567</v>
      </c>
      <c r="BL202" s="11">
        <v>6830917</v>
      </c>
      <c r="BM202" s="11">
        <v>6248180</v>
      </c>
      <c r="BN202" s="11">
        <v>11080149</v>
      </c>
      <c r="BO202" s="11">
        <v>10960244</v>
      </c>
      <c r="BP202" s="11" t="s">
        <v>165</v>
      </c>
      <c r="BQ202" s="11">
        <v>410537</v>
      </c>
      <c r="BR202" s="11">
        <v>6279</v>
      </c>
      <c r="BS202" s="11">
        <v>17670</v>
      </c>
      <c r="BT202" s="11" t="s">
        <v>165</v>
      </c>
      <c r="BU202" s="11" t="s">
        <v>165</v>
      </c>
      <c r="BV202" s="11" t="s">
        <v>165</v>
      </c>
      <c r="BW202" s="11" t="s">
        <v>165</v>
      </c>
      <c r="BX202" s="11" t="s">
        <v>165</v>
      </c>
      <c r="BY202" s="11" t="s">
        <v>165</v>
      </c>
      <c r="BZ202" s="11" t="s">
        <v>165</v>
      </c>
      <c r="CA202" s="11" t="s">
        <v>165</v>
      </c>
      <c r="CB202" s="11" t="s">
        <v>165</v>
      </c>
      <c r="CC202" s="11" t="s">
        <v>165</v>
      </c>
      <c r="CD202" s="11" t="s">
        <v>165</v>
      </c>
      <c r="CE202" s="11" t="s">
        <v>165</v>
      </c>
      <c r="CF202" s="11">
        <v>13241509</v>
      </c>
      <c r="CG202" s="11">
        <v>13240395</v>
      </c>
      <c r="CH202" s="11">
        <v>11933144</v>
      </c>
      <c r="CI202" s="11">
        <v>1307251</v>
      </c>
      <c r="CJ202" s="11">
        <v>1114</v>
      </c>
      <c r="CK202" s="11">
        <v>3090617</v>
      </c>
      <c r="CL202" s="11">
        <v>120000</v>
      </c>
      <c r="CM202" s="11">
        <v>8988240</v>
      </c>
      <c r="CN202" s="11">
        <v>14149405</v>
      </c>
      <c r="CO202" s="12" t="s">
        <v>165</v>
      </c>
    </row>
    <row r="203" spans="1:93" s="13" customFormat="1" ht="13.5">
      <c r="A203" s="14" t="s">
        <v>704</v>
      </c>
      <c r="B203" s="15" t="s">
        <v>168</v>
      </c>
      <c r="C203" s="100">
        <v>212024</v>
      </c>
      <c r="D203" s="15" t="s">
        <v>377</v>
      </c>
      <c r="E203" s="15" t="s">
        <v>379</v>
      </c>
      <c r="F203" s="16">
        <v>8773133</v>
      </c>
      <c r="G203" s="16">
        <v>201049</v>
      </c>
      <c r="H203" s="16">
        <v>446408</v>
      </c>
      <c r="I203" s="16">
        <v>13509</v>
      </c>
      <c r="J203" s="16">
        <v>14961</v>
      </c>
      <c r="K203" s="16">
        <v>25783</v>
      </c>
      <c r="L203" s="16">
        <v>65440</v>
      </c>
      <c r="M203" s="16">
        <v>326715</v>
      </c>
      <c r="N203" s="16">
        <v>41900</v>
      </c>
      <c r="O203" s="16">
        <v>6252752</v>
      </c>
      <c r="P203" s="16">
        <v>4078297</v>
      </c>
      <c r="Q203" s="16">
        <v>3851534</v>
      </c>
      <c r="R203" s="16">
        <v>106324</v>
      </c>
      <c r="S203" s="16">
        <v>120439</v>
      </c>
      <c r="T203" s="16">
        <v>2174455</v>
      </c>
      <c r="U203" s="16">
        <v>41400</v>
      </c>
      <c r="V203" s="16">
        <v>71262</v>
      </c>
      <c r="W203" s="16" t="s">
        <v>165</v>
      </c>
      <c r="X203" s="16">
        <v>43327</v>
      </c>
      <c r="Y203" s="16">
        <v>419956</v>
      </c>
      <c r="Z203" s="16">
        <v>6194</v>
      </c>
      <c r="AA203" s="16">
        <v>1702</v>
      </c>
      <c r="AB203" s="16">
        <v>46612</v>
      </c>
      <c r="AC203" s="16">
        <v>56455</v>
      </c>
      <c r="AD203" s="16">
        <v>1487547</v>
      </c>
      <c r="AE203" s="16" t="s">
        <v>165</v>
      </c>
      <c r="AF203" s="16" t="s">
        <v>165</v>
      </c>
      <c r="AG203" s="16" t="s">
        <v>165</v>
      </c>
      <c r="AH203" s="16" t="s">
        <v>165</v>
      </c>
      <c r="AI203" s="16" t="s">
        <v>165</v>
      </c>
      <c r="AJ203" s="16" t="s">
        <v>165</v>
      </c>
      <c r="AK203" s="16" t="s">
        <v>165</v>
      </c>
      <c r="AL203" s="16" t="s">
        <v>165</v>
      </c>
      <c r="AM203" s="16" t="s">
        <v>165</v>
      </c>
      <c r="AN203" s="16">
        <v>1266732</v>
      </c>
      <c r="AO203" s="16">
        <v>534082</v>
      </c>
      <c r="AP203" s="16">
        <v>129</v>
      </c>
      <c r="AQ203" s="16">
        <v>13454</v>
      </c>
      <c r="AR203" s="16">
        <v>16627</v>
      </c>
      <c r="AS203" s="16">
        <v>74210</v>
      </c>
      <c r="AT203" s="16">
        <v>8030715</v>
      </c>
      <c r="AU203" s="16">
        <v>644838</v>
      </c>
      <c r="AV203" s="16">
        <v>56815</v>
      </c>
      <c r="AW203" s="16">
        <v>2282</v>
      </c>
      <c r="AX203" s="16">
        <v>1004920</v>
      </c>
      <c r="AY203" s="16">
        <v>370910</v>
      </c>
      <c r="AZ203" s="16">
        <v>229374</v>
      </c>
      <c r="BA203" s="16">
        <v>4876598</v>
      </c>
      <c r="BB203" s="16">
        <v>844978</v>
      </c>
      <c r="BC203" s="16">
        <v>473695</v>
      </c>
      <c r="BD203" s="16">
        <v>12609074</v>
      </c>
      <c r="BE203" s="16">
        <v>5241996</v>
      </c>
      <c r="BF203" s="16">
        <v>2532169</v>
      </c>
      <c r="BG203" s="16">
        <v>1833694</v>
      </c>
      <c r="BH203" s="16">
        <v>2104605</v>
      </c>
      <c r="BI203" s="16">
        <v>605222</v>
      </c>
      <c r="BJ203" s="16">
        <v>10203322</v>
      </c>
      <c r="BK203" s="16">
        <v>289707</v>
      </c>
      <c r="BL203" s="16">
        <v>2935660</v>
      </c>
      <c r="BM203" s="16">
        <v>2170365</v>
      </c>
      <c r="BN203" s="16">
        <v>7129381</v>
      </c>
      <c r="BO203" s="16">
        <v>6826555</v>
      </c>
      <c r="BP203" s="16" t="s">
        <v>165</v>
      </c>
      <c r="BQ203" s="16">
        <v>138281</v>
      </c>
      <c r="BR203" s="16" t="s">
        <v>165</v>
      </c>
      <c r="BS203" s="16" t="s">
        <v>165</v>
      </c>
      <c r="BT203" s="16" t="s">
        <v>165</v>
      </c>
      <c r="BU203" s="16" t="s">
        <v>165</v>
      </c>
      <c r="BV203" s="16" t="s">
        <v>165</v>
      </c>
      <c r="BW203" s="16" t="s">
        <v>165</v>
      </c>
      <c r="BX203" s="16" t="s">
        <v>165</v>
      </c>
      <c r="BY203" s="16" t="s">
        <v>165</v>
      </c>
      <c r="BZ203" s="16" t="s">
        <v>165</v>
      </c>
      <c r="CA203" s="16" t="s">
        <v>165</v>
      </c>
      <c r="CB203" s="16" t="s">
        <v>165</v>
      </c>
      <c r="CC203" s="16" t="s">
        <v>165</v>
      </c>
      <c r="CD203" s="16" t="s">
        <v>165</v>
      </c>
      <c r="CE203" s="16" t="s">
        <v>165</v>
      </c>
      <c r="CF203" s="16">
        <v>5198255</v>
      </c>
      <c r="CG203" s="16">
        <v>5198255</v>
      </c>
      <c r="CH203" s="16">
        <v>4672532</v>
      </c>
      <c r="CI203" s="16">
        <v>525723</v>
      </c>
      <c r="CJ203" s="16" t="s">
        <v>165</v>
      </c>
      <c r="CK203" s="16">
        <v>1452079</v>
      </c>
      <c r="CL203" s="16">
        <v>187665</v>
      </c>
      <c r="CM203" s="16">
        <v>2291580</v>
      </c>
      <c r="CN203" s="16">
        <v>6566542</v>
      </c>
      <c r="CO203" s="17" t="s">
        <v>165</v>
      </c>
    </row>
    <row r="204" spans="1:93" s="13" customFormat="1" ht="13.5">
      <c r="A204" s="14" t="s">
        <v>704</v>
      </c>
      <c r="B204" s="15" t="s">
        <v>168</v>
      </c>
      <c r="C204" s="100">
        <v>212041</v>
      </c>
      <c r="D204" s="15" t="s">
        <v>377</v>
      </c>
      <c r="E204" s="15" t="s">
        <v>380</v>
      </c>
      <c r="F204" s="16">
        <v>5968926</v>
      </c>
      <c r="G204" s="16">
        <v>200312</v>
      </c>
      <c r="H204" s="16">
        <v>438812</v>
      </c>
      <c r="I204" s="16">
        <v>6563</v>
      </c>
      <c r="J204" s="16">
        <v>12245</v>
      </c>
      <c r="K204" s="16">
        <v>18488</v>
      </c>
      <c r="L204" s="16">
        <v>24344</v>
      </c>
      <c r="M204" s="16">
        <v>377172</v>
      </c>
      <c r="N204" s="16">
        <v>43024</v>
      </c>
      <c r="O204" s="16">
        <v>4021103</v>
      </c>
      <c r="P204" s="16">
        <v>2646331</v>
      </c>
      <c r="Q204" s="16">
        <v>2494169</v>
      </c>
      <c r="R204" s="16">
        <v>72366</v>
      </c>
      <c r="S204" s="16">
        <v>79796</v>
      </c>
      <c r="T204" s="16">
        <v>1374772</v>
      </c>
      <c r="U204" s="16">
        <v>31845</v>
      </c>
      <c r="V204" s="16">
        <v>49150</v>
      </c>
      <c r="W204" s="16">
        <v>360</v>
      </c>
      <c r="X204" s="16">
        <v>10019</v>
      </c>
      <c r="Y204" s="16">
        <v>183919</v>
      </c>
      <c r="Z204" s="16">
        <v>1025</v>
      </c>
      <c r="AA204" s="16">
        <v>878</v>
      </c>
      <c r="AB204" s="16">
        <v>40097</v>
      </c>
      <c r="AC204" s="16">
        <v>49591</v>
      </c>
      <c r="AD204" s="16">
        <v>998269</v>
      </c>
      <c r="AE204" s="16" t="s">
        <v>165</v>
      </c>
      <c r="AF204" s="16" t="s">
        <v>165</v>
      </c>
      <c r="AG204" s="16">
        <v>9619</v>
      </c>
      <c r="AH204" s="16" t="s">
        <v>165</v>
      </c>
      <c r="AI204" s="16" t="s">
        <v>165</v>
      </c>
      <c r="AJ204" s="16" t="s">
        <v>165</v>
      </c>
      <c r="AK204" s="16" t="s">
        <v>165</v>
      </c>
      <c r="AL204" s="16" t="s">
        <v>165</v>
      </c>
      <c r="AM204" s="16" t="s">
        <v>165</v>
      </c>
      <c r="AN204" s="16">
        <v>930990</v>
      </c>
      <c r="AO204" s="16">
        <v>312526</v>
      </c>
      <c r="AP204" s="16">
        <v>2159</v>
      </c>
      <c r="AQ204" s="16">
        <v>20000</v>
      </c>
      <c r="AR204" s="16" t="s">
        <v>165</v>
      </c>
      <c r="AS204" s="16">
        <v>41265</v>
      </c>
      <c r="AT204" s="16">
        <v>6792140</v>
      </c>
      <c r="AU204" s="16">
        <v>593309</v>
      </c>
      <c r="AV204" s="16">
        <v>28364</v>
      </c>
      <c r="AW204" s="16">
        <v>2242</v>
      </c>
      <c r="AX204" s="16">
        <v>851063</v>
      </c>
      <c r="AY204" s="16">
        <v>229688</v>
      </c>
      <c r="AZ204" s="16">
        <v>119163</v>
      </c>
      <c r="BA204" s="16">
        <v>4727121</v>
      </c>
      <c r="BB204" s="16">
        <v>241190</v>
      </c>
      <c r="BC204" s="16">
        <v>291338</v>
      </c>
      <c r="BD204" s="16">
        <v>6747102</v>
      </c>
      <c r="BE204" s="16">
        <v>1957358</v>
      </c>
      <c r="BF204" s="16">
        <v>777250</v>
      </c>
      <c r="BG204" s="16">
        <v>42788</v>
      </c>
      <c r="BH204" s="16">
        <v>618895</v>
      </c>
      <c r="BI204" s="16">
        <v>561213</v>
      </c>
      <c r="BJ204" s="16">
        <v>3508751</v>
      </c>
      <c r="BK204" s="16">
        <v>41176</v>
      </c>
      <c r="BL204" s="16">
        <v>964333</v>
      </c>
      <c r="BM204" s="16">
        <v>963587</v>
      </c>
      <c r="BN204" s="16">
        <v>2480583</v>
      </c>
      <c r="BO204" s="16">
        <v>2472223</v>
      </c>
      <c r="BP204" s="16" t="s">
        <v>165</v>
      </c>
      <c r="BQ204" s="16">
        <v>63835</v>
      </c>
      <c r="BR204" s="16" t="s">
        <v>165</v>
      </c>
      <c r="BS204" s="16" t="s">
        <v>165</v>
      </c>
      <c r="BT204" s="16" t="s">
        <v>165</v>
      </c>
      <c r="BU204" s="16" t="s">
        <v>165</v>
      </c>
      <c r="BV204" s="16" t="s">
        <v>165</v>
      </c>
      <c r="BW204" s="16" t="s">
        <v>165</v>
      </c>
      <c r="BX204" s="16" t="s">
        <v>165</v>
      </c>
      <c r="BY204" s="16" t="s">
        <v>165</v>
      </c>
      <c r="BZ204" s="16" t="s">
        <v>165</v>
      </c>
      <c r="CA204" s="16" t="s">
        <v>165</v>
      </c>
      <c r="CB204" s="16" t="s">
        <v>165</v>
      </c>
      <c r="CC204" s="16" t="s">
        <v>165</v>
      </c>
      <c r="CD204" s="16" t="s">
        <v>165</v>
      </c>
      <c r="CE204" s="16" t="s">
        <v>165</v>
      </c>
      <c r="CF204" s="16">
        <v>3695788</v>
      </c>
      <c r="CG204" s="16">
        <v>3695788</v>
      </c>
      <c r="CH204" s="16">
        <v>3410055</v>
      </c>
      <c r="CI204" s="16">
        <v>285733</v>
      </c>
      <c r="CJ204" s="16" t="s">
        <v>165</v>
      </c>
      <c r="CK204" s="16">
        <v>1542282</v>
      </c>
      <c r="CL204" s="16">
        <v>100</v>
      </c>
      <c r="CM204" s="16">
        <v>101840</v>
      </c>
      <c r="CN204" s="16">
        <v>4021137</v>
      </c>
      <c r="CO204" s="17" t="s">
        <v>165</v>
      </c>
    </row>
    <row r="205" spans="1:93" s="13" customFormat="1" ht="13.5">
      <c r="A205" s="14" t="s">
        <v>704</v>
      </c>
      <c r="B205" s="15" t="s">
        <v>168</v>
      </c>
      <c r="C205" s="100">
        <v>212130</v>
      </c>
      <c r="D205" s="15" t="s">
        <v>377</v>
      </c>
      <c r="E205" s="15" t="s">
        <v>381</v>
      </c>
      <c r="F205" s="16">
        <v>6476400</v>
      </c>
      <c r="G205" s="16">
        <v>201786</v>
      </c>
      <c r="H205" s="16">
        <v>128441</v>
      </c>
      <c r="I205" s="16">
        <v>11354</v>
      </c>
      <c r="J205" s="16">
        <v>7775</v>
      </c>
      <c r="K205" s="16">
        <v>26997</v>
      </c>
      <c r="L205" s="16">
        <v>27501</v>
      </c>
      <c r="M205" s="16">
        <v>54814</v>
      </c>
      <c r="N205" s="16">
        <v>57244</v>
      </c>
      <c r="O205" s="16">
        <v>4590338</v>
      </c>
      <c r="P205" s="16">
        <v>2944573</v>
      </c>
      <c r="Q205" s="16">
        <v>2771249</v>
      </c>
      <c r="R205" s="16">
        <v>80438</v>
      </c>
      <c r="S205" s="16">
        <v>92886</v>
      </c>
      <c r="T205" s="16">
        <v>1645765</v>
      </c>
      <c r="U205" s="16">
        <v>36815</v>
      </c>
      <c r="V205" s="16">
        <v>71208</v>
      </c>
      <c r="W205" s="16" t="s">
        <v>165</v>
      </c>
      <c r="X205" s="16">
        <v>32025</v>
      </c>
      <c r="Y205" s="16">
        <v>232036</v>
      </c>
      <c r="Z205" s="16">
        <v>1463</v>
      </c>
      <c r="AA205" s="16">
        <v>1482</v>
      </c>
      <c r="AB205" s="16">
        <v>19849</v>
      </c>
      <c r="AC205" s="16">
        <v>86695</v>
      </c>
      <c r="AD205" s="16">
        <v>1144090</v>
      </c>
      <c r="AE205" s="16" t="s">
        <v>165</v>
      </c>
      <c r="AF205" s="16" t="s">
        <v>165</v>
      </c>
      <c r="AG205" s="16">
        <v>20102</v>
      </c>
      <c r="AH205" s="16" t="s">
        <v>165</v>
      </c>
      <c r="AI205" s="16" t="s">
        <v>165</v>
      </c>
      <c r="AJ205" s="16" t="s">
        <v>165</v>
      </c>
      <c r="AK205" s="16" t="s">
        <v>165</v>
      </c>
      <c r="AL205" s="16" t="s">
        <v>165</v>
      </c>
      <c r="AM205" s="16" t="s">
        <v>165</v>
      </c>
      <c r="AN205" s="16">
        <v>1002722</v>
      </c>
      <c r="AO205" s="16">
        <v>471767</v>
      </c>
      <c r="AP205" s="16" t="s">
        <v>165</v>
      </c>
      <c r="AQ205" s="16">
        <v>6194</v>
      </c>
      <c r="AR205" s="16">
        <v>17908</v>
      </c>
      <c r="AS205" s="16">
        <v>43980</v>
      </c>
      <c r="AT205" s="16">
        <v>7425901</v>
      </c>
      <c r="AU205" s="16">
        <v>861260</v>
      </c>
      <c r="AV205" s="16">
        <v>42142</v>
      </c>
      <c r="AW205" s="16">
        <v>1116</v>
      </c>
      <c r="AX205" s="16">
        <v>1093219</v>
      </c>
      <c r="AY205" s="16">
        <v>299789</v>
      </c>
      <c r="AZ205" s="16">
        <v>157173</v>
      </c>
      <c r="BA205" s="16">
        <v>4528031</v>
      </c>
      <c r="BB205" s="16">
        <v>443171</v>
      </c>
      <c r="BC205" s="16">
        <v>450367</v>
      </c>
      <c r="BD205" s="16">
        <v>10613755</v>
      </c>
      <c r="BE205" s="16">
        <v>1657608</v>
      </c>
      <c r="BF205" s="16">
        <v>382023</v>
      </c>
      <c r="BG205" s="16">
        <v>10194</v>
      </c>
      <c r="BH205" s="16">
        <v>720906</v>
      </c>
      <c r="BI205" s="16">
        <v>554679</v>
      </c>
      <c r="BJ205" s="16">
        <v>8964796</v>
      </c>
      <c r="BK205" s="16">
        <v>123904</v>
      </c>
      <c r="BL205" s="16">
        <v>4061315</v>
      </c>
      <c r="BM205" s="16">
        <v>3165077</v>
      </c>
      <c r="BN205" s="16">
        <v>4851149</v>
      </c>
      <c r="BO205" s="16">
        <v>4782776</v>
      </c>
      <c r="BP205" s="16" t="s">
        <v>165</v>
      </c>
      <c r="BQ205" s="16">
        <v>42318</v>
      </c>
      <c r="BR205" s="16">
        <v>10014</v>
      </c>
      <c r="BS205" s="16" t="s">
        <v>165</v>
      </c>
      <c r="BT205" s="16" t="s">
        <v>165</v>
      </c>
      <c r="BU205" s="16" t="s">
        <v>165</v>
      </c>
      <c r="BV205" s="16" t="s">
        <v>165</v>
      </c>
      <c r="BW205" s="16" t="s">
        <v>165</v>
      </c>
      <c r="BX205" s="16" t="s">
        <v>165</v>
      </c>
      <c r="BY205" s="16" t="s">
        <v>165</v>
      </c>
      <c r="BZ205" s="16" t="s">
        <v>165</v>
      </c>
      <c r="CA205" s="16" t="s">
        <v>165</v>
      </c>
      <c r="CB205" s="16" t="s">
        <v>165</v>
      </c>
      <c r="CC205" s="16" t="s">
        <v>165</v>
      </c>
      <c r="CD205" s="16" t="s">
        <v>165</v>
      </c>
      <c r="CE205" s="16" t="s">
        <v>165</v>
      </c>
      <c r="CF205" s="16">
        <v>4825550</v>
      </c>
      <c r="CG205" s="16">
        <v>4825550</v>
      </c>
      <c r="CH205" s="16">
        <v>4651638</v>
      </c>
      <c r="CI205" s="16">
        <v>173912</v>
      </c>
      <c r="CJ205" s="16" t="s">
        <v>165</v>
      </c>
      <c r="CK205" s="16">
        <v>2159318</v>
      </c>
      <c r="CL205" s="16">
        <v>126</v>
      </c>
      <c r="CM205" s="16">
        <v>320000</v>
      </c>
      <c r="CN205" s="16">
        <v>4993125</v>
      </c>
      <c r="CO205" s="17" t="s">
        <v>165</v>
      </c>
    </row>
    <row r="206" spans="1:93" s="13" customFormat="1" ht="13.5">
      <c r="A206" s="9" t="s">
        <v>704</v>
      </c>
      <c r="B206" s="10" t="s">
        <v>162</v>
      </c>
      <c r="C206" s="99">
        <v>221007</v>
      </c>
      <c r="D206" s="10" t="s">
        <v>489</v>
      </c>
      <c r="E206" s="10" t="s">
        <v>490</v>
      </c>
      <c r="F206" s="11">
        <v>46025557</v>
      </c>
      <c r="G206" s="11">
        <v>536837</v>
      </c>
      <c r="H206" s="11">
        <v>2436137</v>
      </c>
      <c r="I206" s="11">
        <v>112662</v>
      </c>
      <c r="J206" s="11">
        <v>37719</v>
      </c>
      <c r="K206" s="11">
        <v>109365</v>
      </c>
      <c r="L206" s="11" t="s">
        <v>165</v>
      </c>
      <c r="M206" s="11">
        <v>2176391</v>
      </c>
      <c r="N206" s="11">
        <v>78648</v>
      </c>
      <c r="O206" s="11">
        <v>32310011</v>
      </c>
      <c r="P206" s="11">
        <v>21014511</v>
      </c>
      <c r="Q206" s="11">
        <v>19391285</v>
      </c>
      <c r="R206" s="11">
        <v>509016</v>
      </c>
      <c r="S206" s="11">
        <v>1114210</v>
      </c>
      <c r="T206" s="11">
        <v>11295500</v>
      </c>
      <c r="U206" s="11">
        <v>367116</v>
      </c>
      <c r="V206" s="11">
        <v>421400</v>
      </c>
      <c r="W206" s="11">
        <v>12422</v>
      </c>
      <c r="X206" s="11">
        <v>208137</v>
      </c>
      <c r="Y206" s="11">
        <v>1772037</v>
      </c>
      <c r="Z206" s="11">
        <v>1806</v>
      </c>
      <c r="AA206" s="11">
        <v>3924</v>
      </c>
      <c r="AB206" s="11">
        <v>413235</v>
      </c>
      <c r="AC206" s="11">
        <v>435118</v>
      </c>
      <c r="AD206" s="11">
        <v>7632972</v>
      </c>
      <c r="AE206" s="11" t="s">
        <v>165</v>
      </c>
      <c r="AF206" s="11" t="s">
        <v>165</v>
      </c>
      <c r="AG206" s="11" t="s">
        <v>165</v>
      </c>
      <c r="AH206" s="11" t="s">
        <v>165</v>
      </c>
      <c r="AI206" s="11" t="s">
        <v>165</v>
      </c>
      <c r="AJ206" s="11" t="s">
        <v>165</v>
      </c>
      <c r="AK206" s="11" t="s">
        <v>165</v>
      </c>
      <c r="AL206" s="11">
        <v>27333</v>
      </c>
      <c r="AM206" s="11" t="s">
        <v>165</v>
      </c>
      <c r="AN206" s="11">
        <v>6757718</v>
      </c>
      <c r="AO206" s="11">
        <v>3706492</v>
      </c>
      <c r="AP206" s="11">
        <v>24063</v>
      </c>
      <c r="AQ206" s="11">
        <v>61945</v>
      </c>
      <c r="AR206" s="11">
        <v>113706</v>
      </c>
      <c r="AS206" s="11">
        <v>283675</v>
      </c>
      <c r="AT206" s="11">
        <v>32944897</v>
      </c>
      <c r="AU206" s="11">
        <v>740075</v>
      </c>
      <c r="AV206" s="11">
        <v>380135</v>
      </c>
      <c r="AW206" s="11">
        <v>2957</v>
      </c>
      <c r="AX206" s="11">
        <v>4440848</v>
      </c>
      <c r="AY206" s="11">
        <v>1272160</v>
      </c>
      <c r="AZ206" s="11">
        <v>773283</v>
      </c>
      <c r="BA206" s="11">
        <v>22757418</v>
      </c>
      <c r="BB206" s="11">
        <v>2578021</v>
      </c>
      <c r="BC206" s="11">
        <v>4970576</v>
      </c>
      <c r="BD206" s="11">
        <v>60040100</v>
      </c>
      <c r="BE206" s="11">
        <v>24508601</v>
      </c>
      <c r="BF206" s="11">
        <v>3932673</v>
      </c>
      <c r="BG206" s="11">
        <v>51077</v>
      </c>
      <c r="BH206" s="11">
        <v>7559525</v>
      </c>
      <c r="BI206" s="11">
        <v>13016403</v>
      </c>
      <c r="BJ206" s="11">
        <v>43373688</v>
      </c>
      <c r="BK206" s="11">
        <v>1475833</v>
      </c>
      <c r="BL206" s="11">
        <v>20449170</v>
      </c>
      <c r="BM206" s="11">
        <v>19074473</v>
      </c>
      <c r="BN206" s="11">
        <v>20395929</v>
      </c>
      <c r="BO206" s="11">
        <v>18961098</v>
      </c>
      <c r="BP206" s="11">
        <v>2155614</v>
      </c>
      <c r="BQ206" s="11">
        <v>372975</v>
      </c>
      <c r="BR206" s="11" t="s">
        <v>165</v>
      </c>
      <c r="BS206" s="11" t="s">
        <v>165</v>
      </c>
      <c r="BT206" s="11" t="s">
        <v>165</v>
      </c>
      <c r="BU206" s="11">
        <v>239219</v>
      </c>
      <c r="BV206" s="11">
        <v>9961</v>
      </c>
      <c r="BW206" s="11">
        <v>181208</v>
      </c>
      <c r="BX206" s="11">
        <v>58011</v>
      </c>
      <c r="BY206" s="11" t="s">
        <v>165</v>
      </c>
      <c r="BZ206" s="11" t="s">
        <v>165</v>
      </c>
      <c r="CA206" s="11" t="s">
        <v>165</v>
      </c>
      <c r="CB206" s="11" t="s">
        <v>165</v>
      </c>
      <c r="CC206" s="11" t="s">
        <v>165</v>
      </c>
      <c r="CD206" s="11" t="s">
        <v>165</v>
      </c>
      <c r="CE206" s="11" t="s">
        <v>165</v>
      </c>
      <c r="CF206" s="11">
        <v>38591065</v>
      </c>
      <c r="CG206" s="11">
        <v>38591065</v>
      </c>
      <c r="CH206" s="11">
        <v>33662362</v>
      </c>
      <c r="CI206" s="11">
        <v>4928703</v>
      </c>
      <c r="CJ206" s="11" t="s">
        <v>165</v>
      </c>
      <c r="CK206" s="11">
        <v>2498042</v>
      </c>
      <c r="CL206" s="11">
        <v>761875</v>
      </c>
      <c r="CM206" s="11">
        <v>779576</v>
      </c>
      <c r="CN206" s="11">
        <v>22290006</v>
      </c>
      <c r="CO206" s="12" t="s">
        <v>165</v>
      </c>
    </row>
    <row r="207" spans="1:93" s="13" customFormat="1" ht="13.5">
      <c r="A207" s="14" t="s">
        <v>704</v>
      </c>
      <c r="B207" s="15" t="s">
        <v>162</v>
      </c>
      <c r="C207" s="100">
        <v>221309</v>
      </c>
      <c r="D207" s="15" t="s">
        <v>489</v>
      </c>
      <c r="E207" s="15" t="s">
        <v>491</v>
      </c>
      <c r="F207" s="16">
        <v>43255475</v>
      </c>
      <c r="G207" s="16">
        <v>495078</v>
      </c>
      <c r="H207" s="16">
        <v>3072114</v>
      </c>
      <c r="I207" s="16">
        <v>48041</v>
      </c>
      <c r="J207" s="16">
        <v>49067</v>
      </c>
      <c r="K207" s="16">
        <v>107711</v>
      </c>
      <c r="L207" s="16">
        <v>170904</v>
      </c>
      <c r="M207" s="16">
        <v>2696391</v>
      </c>
      <c r="N207" s="16">
        <v>86094</v>
      </c>
      <c r="O207" s="16">
        <v>29590589</v>
      </c>
      <c r="P207" s="16">
        <v>19671120</v>
      </c>
      <c r="Q207" s="16">
        <v>18559798</v>
      </c>
      <c r="R207" s="16">
        <v>521849</v>
      </c>
      <c r="S207" s="16">
        <v>589473</v>
      </c>
      <c r="T207" s="16">
        <v>9919469</v>
      </c>
      <c r="U207" s="16">
        <v>263495</v>
      </c>
      <c r="V207" s="16">
        <v>411296</v>
      </c>
      <c r="W207" s="16">
        <v>7400</v>
      </c>
      <c r="X207" s="16">
        <v>182764</v>
      </c>
      <c r="Y207" s="16">
        <v>1003420</v>
      </c>
      <c r="Z207" s="16">
        <v>4342</v>
      </c>
      <c r="AA207" s="16" t="s">
        <v>165</v>
      </c>
      <c r="AB207" s="16">
        <v>327826</v>
      </c>
      <c r="AC207" s="16">
        <v>351293</v>
      </c>
      <c r="AD207" s="16">
        <v>7260691</v>
      </c>
      <c r="AE207" s="16" t="s">
        <v>165</v>
      </c>
      <c r="AF207" s="16" t="s">
        <v>165</v>
      </c>
      <c r="AG207" s="16">
        <v>96005</v>
      </c>
      <c r="AH207" s="16" t="s">
        <v>165</v>
      </c>
      <c r="AI207" s="16">
        <v>6854</v>
      </c>
      <c r="AJ207" s="16">
        <v>4083</v>
      </c>
      <c r="AK207" s="16" t="s">
        <v>165</v>
      </c>
      <c r="AL207" s="16" t="s">
        <v>165</v>
      </c>
      <c r="AM207" s="16" t="s">
        <v>165</v>
      </c>
      <c r="AN207" s="16">
        <v>5735837</v>
      </c>
      <c r="AO207" s="16">
        <v>3578594</v>
      </c>
      <c r="AP207" s="16">
        <v>5096</v>
      </c>
      <c r="AQ207" s="16">
        <v>46544</v>
      </c>
      <c r="AR207" s="16">
        <v>645529</v>
      </c>
      <c r="AS207" s="16">
        <v>343046</v>
      </c>
      <c r="AT207" s="16">
        <v>40366523</v>
      </c>
      <c r="AU207" s="16">
        <v>1487814</v>
      </c>
      <c r="AV207" s="16">
        <v>445960</v>
      </c>
      <c r="AW207" s="16">
        <v>1221</v>
      </c>
      <c r="AX207" s="16">
        <v>5352713</v>
      </c>
      <c r="AY207" s="16">
        <v>1451569</v>
      </c>
      <c r="AZ207" s="16">
        <v>561800</v>
      </c>
      <c r="BA207" s="16">
        <v>26917038</v>
      </c>
      <c r="BB207" s="16">
        <v>4148408</v>
      </c>
      <c r="BC207" s="16">
        <v>7615739</v>
      </c>
      <c r="BD207" s="16">
        <v>65620217</v>
      </c>
      <c r="BE207" s="16">
        <v>18690308</v>
      </c>
      <c r="BF207" s="16">
        <v>3745960</v>
      </c>
      <c r="BG207" s="16">
        <v>315353</v>
      </c>
      <c r="BH207" s="16">
        <v>4703225</v>
      </c>
      <c r="BI207" s="16">
        <v>10241123</v>
      </c>
      <c r="BJ207" s="16">
        <v>52110115</v>
      </c>
      <c r="BK207" s="16">
        <v>1441702</v>
      </c>
      <c r="BL207" s="16">
        <v>21653744</v>
      </c>
      <c r="BM207" s="16">
        <v>17436710</v>
      </c>
      <c r="BN207" s="16">
        <v>27680895</v>
      </c>
      <c r="BO207" s="16">
        <v>24815328</v>
      </c>
      <c r="BP207" s="16">
        <v>2485776</v>
      </c>
      <c r="BQ207" s="16">
        <v>289700</v>
      </c>
      <c r="BR207" s="16" t="s">
        <v>165</v>
      </c>
      <c r="BS207" s="16" t="s">
        <v>165</v>
      </c>
      <c r="BT207" s="16" t="s">
        <v>165</v>
      </c>
      <c r="BU207" s="16">
        <v>693022</v>
      </c>
      <c r="BV207" s="16" t="s">
        <v>165</v>
      </c>
      <c r="BW207" s="16">
        <v>247851</v>
      </c>
      <c r="BX207" s="16">
        <v>445171</v>
      </c>
      <c r="BY207" s="16" t="s">
        <v>165</v>
      </c>
      <c r="BZ207" s="16" t="s">
        <v>165</v>
      </c>
      <c r="CA207" s="16" t="s">
        <v>165</v>
      </c>
      <c r="CB207" s="16" t="s">
        <v>165</v>
      </c>
      <c r="CC207" s="16" t="s">
        <v>165</v>
      </c>
      <c r="CD207" s="16" t="s">
        <v>165</v>
      </c>
      <c r="CE207" s="16" t="s">
        <v>165</v>
      </c>
      <c r="CF207" s="16">
        <v>37740907</v>
      </c>
      <c r="CG207" s="16">
        <v>37740907</v>
      </c>
      <c r="CH207" s="16">
        <v>35202666</v>
      </c>
      <c r="CI207" s="16">
        <v>2538241</v>
      </c>
      <c r="CJ207" s="16" t="s">
        <v>165</v>
      </c>
      <c r="CK207" s="16">
        <v>4073747</v>
      </c>
      <c r="CL207" s="16">
        <v>1055580</v>
      </c>
      <c r="CM207" s="16">
        <v>297611</v>
      </c>
      <c r="CN207" s="16">
        <v>23506503</v>
      </c>
      <c r="CO207" s="17" t="s">
        <v>165</v>
      </c>
    </row>
    <row r="208" spans="1:93" s="13" customFormat="1" ht="13.5">
      <c r="A208" s="14" t="s">
        <v>704</v>
      </c>
      <c r="B208" s="15" t="s">
        <v>179</v>
      </c>
      <c r="C208" s="100">
        <v>222038</v>
      </c>
      <c r="D208" s="15" t="s">
        <v>489</v>
      </c>
      <c r="E208" s="15" t="s">
        <v>492</v>
      </c>
      <c r="F208" s="16">
        <v>9877160</v>
      </c>
      <c r="G208" s="16">
        <v>239469</v>
      </c>
      <c r="H208" s="16">
        <v>252456</v>
      </c>
      <c r="I208" s="16">
        <v>22899</v>
      </c>
      <c r="J208" s="16">
        <v>12465</v>
      </c>
      <c r="K208" s="16">
        <v>52622</v>
      </c>
      <c r="L208" s="16">
        <v>33769</v>
      </c>
      <c r="M208" s="16">
        <v>130701</v>
      </c>
      <c r="N208" s="16">
        <v>55055</v>
      </c>
      <c r="O208" s="16">
        <v>6420481</v>
      </c>
      <c r="P208" s="16">
        <v>4207142</v>
      </c>
      <c r="Q208" s="16">
        <v>3887209</v>
      </c>
      <c r="R208" s="16">
        <v>88391</v>
      </c>
      <c r="S208" s="16">
        <v>231542</v>
      </c>
      <c r="T208" s="16">
        <v>2213339</v>
      </c>
      <c r="U208" s="16">
        <v>62243</v>
      </c>
      <c r="V208" s="16">
        <v>92767</v>
      </c>
      <c r="W208" s="16">
        <v>60</v>
      </c>
      <c r="X208" s="16">
        <v>31518</v>
      </c>
      <c r="Y208" s="16">
        <v>396337</v>
      </c>
      <c r="Z208" s="16">
        <v>309</v>
      </c>
      <c r="AA208" s="16" t="s">
        <v>165</v>
      </c>
      <c r="AB208" s="16">
        <v>17805</v>
      </c>
      <c r="AC208" s="16">
        <v>61637</v>
      </c>
      <c r="AD208" s="16">
        <v>1541703</v>
      </c>
      <c r="AE208" s="16" t="s">
        <v>165</v>
      </c>
      <c r="AF208" s="16" t="s">
        <v>165</v>
      </c>
      <c r="AG208" s="16">
        <v>5473</v>
      </c>
      <c r="AH208" s="16" t="s">
        <v>165</v>
      </c>
      <c r="AI208" s="16">
        <v>3487</v>
      </c>
      <c r="AJ208" s="16" t="s">
        <v>165</v>
      </c>
      <c r="AK208" s="16" t="s">
        <v>165</v>
      </c>
      <c r="AL208" s="16" t="s">
        <v>165</v>
      </c>
      <c r="AM208" s="16" t="s">
        <v>165</v>
      </c>
      <c r="AN208" s="16">
        <v>1321562</v>
      </c>
      <c r="AO208" s="16">
        <v>1548161</v>
      </c>
      <c r="AP208" s="16">
        <v>2883</v>
      </c>
      <c r="AQ208" s="16">
        <v>8570</v>
      </c>
      <c r="AR208" s="16">
        <v>28523</v>
      </c>
      <c r="AS208" s="16">
        <v>62740</v>
      </c>
      <c r="AT208" s="16">
        <v>9574294</v>
      </c>
      <c r="AU208" s="16">
        <v>1063989</v>
      </c>
      <c r="AV208" s="16">
        <v>33638</v>
      </c>
      <c r="AW208" s="16">
        <v>1166</v>
      </c>
      <c r="AX208" s="16">
        <v>1188266</v>
      </c>
      <c r="AY208" s="16">
        <v>370438</v>
      </c>
      <c r="AZ208" s="16">
        <v>107415</v>
      </c>
      <c r="BA208" s="16">
        <v>5571114</v>
      </c>
      <c r="BB208" s="16">
        <v>1238268</v>
      </c>
      <c r="BC208" s="16">
        <v>626625</v>
      </c>
      <c r="BD208" s="16">
        <v>16070499</v>
      </c>
      <c r="BE208" s="16">
        <v>9100515</v>
      </c>
      <c r="BF208" s="16">
        <v>2658133</v>
      </c>
      <c r="BG208" s="16">
        <v>2310486</v>
      </c>
      <c r="BH208" s="16">
        <v>1502403</v>
      </c>
      <c r="BI208" s="16">
        <v>4939979</v>
      </c>
      <c r="BJ208" s="16">
        <v>10402809</v>
      </c>
      <c r="BK208" s="16">
        <v>733566</v>
      </c>
      <c r="BL208" s="16">
        <v>4810820</v>
      </c>
      <c r="BM208" s="16">
        <v>4656569</v>
      </c>
      <c r="BN208" s="16">
        <v>5181697</v>
      </c>
      <c r="BO208" s="16">
        <v>5072276</v>
      </c>
      <c r="BP208" s="16" t="s">
        <v>165</v>
      </c>
      <c r="BQ208" s="16">
        <v>367282</v>
      </c>
      <c r="BR208" s="16" t="s">
        <v>165</v>
      </c>
      <c r="BS208" s="16">
        <v>43010</v>
      </c>
      <c r="BT208" s="16" t="s">
        <v>165</v>
      </c>
      <c r="BU208" s="16" t="s">
        <v>165</v>
      </c>
      <c r="BV208" s="16" t="s">
        <v>165</v>
      </c>
      <c r="BW208" s="16" t="s">
        <v>165</v>
      </c>
      <c r="BX208" s="16" t="s">
        <v>165</v>
      </c>
      <c r="BY208" s="16" t="s">
        <v>165</v>
      </c>
      <c r="BZ208" s="16" t="s">
        <v>165</v>
      </c>
      <c r="CA208" s="16" t="s">
        <v>165</v>
      </c>
      <c r="CB208" s="16" t="s">
        <v>165</v>
      </c>
      <c r="CC208" s="16" t="s">
        <v>165</v>
      </c>
      <c r="CD208" s="16" t="s">
        <v>165</v>
      </c>
      <c r="CE208" s="16" t="s">
        <v>165</v>
      </c>
      <c r="CF208" s="16">
        <v>7074191</v>
      </c>
      <c r="CG208" s="16">
        <v>7074191</v>
      </c>
      <c r="CH208" s="16">
        <v>6318382</v>
      </c>
      <c r="CI208" s="16">
        <v>755809</v>
      </c>
      <c r="CJ208" s="16" t="s">
        <v>165</v>
      </c>
      <c r="CK208" s="16">
        <v>1891415</v>
      </c>
      <c r="CL208" s="16" t="s">
        <v>165</v>
      </c>
      <c r="CM208" s="16" t="s">
        <v>165</v>
      </c>
      <c r="CN208" s="16">
        <v>5941693</v>
      </c>
      <c r="CO208" s="17" t="s">
        <v>165</v>
      </c>
    </row>
    <row r="209" spans="1:93" s="13" customFormat="1" ht="13.5">
      <c r="A209" s="14" t="s">
        <v>704</v>
      </c>
      <c r="B209" s="15" t="s">
        <v>168</v>
      </c>
      <c r="C209" s="100">
        <v>222062</v>
      </c>
      <c r="D209" s="15" t="s">
        <v>489</v>
      </c>
      <c r="E209" s="15" t="s">
        <v>493</v>
      </c>
      <c r="F209" s="16">
        <v>6163539</v>
      </c>
      <c r="G209" s="16">
        <v>146811</v>
      </c>
      <c r="H209" s="16">
        <v>251997</v>
      </c>
      <c r="I209" s="16">
        <v>14037</v>
      </c>
      <c r="J209" s="16">
        <v>1176</v>
      </c>
      <c r="K209" s="16">
        <v>29967</v>
      </c>
      <c r="L209" s="16">
        <v>19456</v>
      </c>
      <c r="M209" s="16">
        <v>187361</v>
      </c>
      <c r="N209" s="16">
        <v>39558</v>
      </c>
      <c r="O209" s="16">
        <v>4256394</v>
      </c>
      <c r="P209" s="16">
        <v>2830478</v>
      </c>
      <c r="Q209" s="16">
        <v>2683433</v>
      </c>
      <c r="R209" s="16">
        <v>63011</v>
      </c>
      <c r="S209" s="16">
        <v>84034</v>
      </c>
      <c r="T209" s="16">
        <v>1425916</v>
      </c>
      <c r="U209" s="16">
        <v>46708</v>
      </c>
      <c r="V209" s="16">
        <v>47121</v>
      </c>
      <c r="W209" s="16">
        <v>744</v>
      </c>
      <c r="X209" s="16">
        <v>1845</v>
      </c>
      <c r="Y209" s="16">
        <v>159982</v>
      </c>
      <c r="Z209" s="16">
        <v>336</v>
      </c>
      <c r="AA209" s="16" t="s">
        <v>165</v>
      </c>
      <c r="AB209" s="16">
        <v>55634</v>
      </c>
      <c r="AC209" s="16">
        <v>51088</v>
      </c>
      <c r="AD209" s="16">
        <v>1045551</v>
      </c>
      <c r="AE209" s="16" t="s">
        <v>165</v>
      </c>
      <c r="AF209" s="16" t="s">
        <v>165</v>
      </c>
      <c r="AG209" s="16">
        <v>16907</v>
      </c>
      <c r="AH209" s="16" t="s">
        <v>165</v>
      </c>
      <c r="AI209" s="16" t="s">
        <v>165</v>
      </c>
      <c r="AJ209" s="16" t="s">
        <v>165</v>
      </c>
      <c r="AK209" s="16" t="s">
        <v>165</v>
      </c>
      <c r="AL209" s="16" t="s">
        <v>165</v>
      </c>
      <c r="AM209" s="16" t="s">
        <v>165</v>
      </c>
      <c r="AN209" s="16">
        <v>884444</v>
      </c>
      <c r="AO209" s="16">
        <v>533762</v>
      </c>
      <c r="AP209" s="16">
        <v>1582</v>
      </c>
      <c r="AQ209" s="16">
        <v>6656</v>
      </c>
      <c r="AR209" s="16">
        <v>42335</v>
      </c>
      <c r="AS209" s="16">
        <v>42049</v>
      </c>
      <c r="AT209" s="16">
        <v>6038092</v>
      </c>
      <c r="AU209" s="16">
        <v>1233223</v>
      </c>
      <c r="AV209" s="16">
        <v>24207</v>
      </c>
      <c r="AW209" s="16">
        <v>895</v>
      </c>
      <c r="AX209" s="16">
        <v>921660</v>
      </c>
      <c r="AY209" s="16">
        <v>291195</v>
      </c>
      <c r="AZ209" s="16">
        <v>88455</v>
      </c>
      <c r="BA209" s="16">
        <v>2804572</v>
      </c>
      <c r="BB209" s="16">
        <v>673885</v>
      </c>
      <c r="BC209" s="16">
        <v>194341</v>
      </c>
      <c r="BD209" s="16">
        <v>8270775</v>
      </c>
      <c r="BE209" s="16">
        <v>2807967</v>
      </c>
      <c r="BF209" s="16">
        <v>1678818</v>
      </c>
      <c r="BG209" s="16">
        <v>1186112</v>
      </c>
      <c r="BH209" s="16">
        <v>712366</v>
      </c>
      <c r="BI209" s="16">
        <v>416783</v>
      </c>
      <c r="BJ209" s="16">
        <v>3774561</v>
      </c>
      <c r="BK209" s="16">
        <v>126381</v>
      </c>
      <c r="BL209" s="16">
        <v>1652278</v>
      </c>
      <c r="BM209" s="16">
        <v>1394596</v>
      </c>
      <c r="BN209" s="16">
        <v>2028859</v>
      </c>
      <c r="BO209" s="16">
        <v>1940042</v>
      </c>
      <c r="BP209" s="16" t="s">
        <v>165</v>
      </c>
      <c r="BQ209" s="16">
        <v>93424</v>
      </c>
      <c r="BR209" s="16" t="s">
        <v>165</v>
      </c>
      <c r="BS209" s="16" t="s">
        <v>165</v>
      </c>
      <c r="BT209" s="16" t="s">
        <v>165</v>
      </c>
      <c r="BU209" s="16">
        <v>573</v>
      </c>
      <c r="BV209" s="16" t="s">
        <v>165</v>
      </c>
      <c r="BW209" s="16" t="s">
        <v>165</v>
      </c>
      <c r="BX209" s="16">
        <v>573</v>
      </c>
      <c r="BY209" s="16" t="s">
        <v>165</v>
      </c>
      <c r="BZ209" s="16" t="s">
        <v>165</v>
      </c>
      <c r="CA209" s="16" t="s">
        <v>165</v>
      </c>
      <c r="CB209" s="16" t="s">
        <v>165</v>
      </c>
      <c r="CC209" s="16" t="s">
        <v>165</v>
      </c>
      <c r="CD209" s="16" t="s">
        <v>165</v>
      </c>
      <c r="CE209" s="16" t="s">
        <v>165</v>
      </c>
      <c r="CF209" s="16">
        <v>3636414</v>
      </c>
      <c r="CG209" s="16">
        <v>3636397</v>
      </c>
      <c r="CH209" s="16">
        <v>3252359</v>
      </c>
      <c r="CI209" s="16">
        <v>384038</v>
      </c>
      <c r="CJ209" s="16">
        <v>17</v>
      </c>
      <c r="CK209" s="16">
        <v>319127</v>
      </c>
      <c r="CL209" s="16" t="s">
        <v>165</v>
      </c>
      <c r="CM209" s="16">
        <v>363339</v>
      </c>
      <c r="CN209" s="16">
        <v>3907314</v>
      </c>
      <c r="CO209" s="17" t="s">
        <v>165</v>
      </c>
    </row>
    <row r="210" spans="1:93" s="13" customFormat="1" ht="13.5">
      <c r="A210" s="14" t="s">
        <v>704</v>
      </c>
      <c r="B210" s="15" t="s">
        <v>168</v>
      </c>
      <c r="C210" s="100">
        <v>222071</v>
      </c>
      <c r="D210" s="15" t="s">
        <v>489</v>
      </c>
      <c r="E210" s="15" t="s">
        <v>494</v>
      </c>
      <c r="F210" s="16">
        <v>7631848</v>
      </c>
      <c r="G210" s="16">
        <v>160549</v>
      </c>
      <c r="H210" s="16">
        <v>652483</v>
      </c>
      <c r="I210" s="16">
        <v>69947</v>
      </c>
      <c r="J210" s="16" t="s">
        <v>165</v>
      </c>
      <c r="K210" s="16">
        <v>25637</v>
      </c>
      <c r="L210" s="16">
        <v>39686</v>
      </c>
      <c r="M210" s="16">
        <v>517213</v>
      </c>
      <c r="N210" s="16">
        <v>52973</v>
      </c>
      <c r="O210" s="16">
        <v>5010349</v>
      </c>
      <c r="P210" s="16">
        <v>3306101</v>
      </c>
      <c r="Q210" s="16">
        <v>3130206</v>
      </c>
      <c r="R210" s="16">
        <v>77694</v>
      </c>
      <c r="S210" s="16">
        <v>98201</v>
      </c>
      <c r="T210" s="16">
        <v>1704248</v>
      </c>
      <c r="U210" s="16">
        <v>58899</v>
      </c>
      <c r="V210" s="16">
        <v>76207</v>
      </c>
      <c r="W210" s="16" t="s">
        <v>165</v>
      </c>
      <c r="X210" s="16">
        <v>26315</v>
      </c>
      <c r="Y210" s="16">
        <v>235677</v>
      </c>
      <c r="Z210" s="16">
        <v>162</v>
      </c>
      <c r="AA210" s="16">
        <v>741</v>
      </c>
      <c r="AB210" s="16" t="s">
        <v>165</v>
      </c>
      <c r="AC210" s="16">
        <v>65970</v>
      </c>
      <c r="AD210" s="16">
        <v>1228131</v>
      </c>
      <c r="AE210" s="16" t="s">
        <v>165</v>
      </c>
      <c r="AF210" s="16" t="s">
        <v>165</v>
      </c>
      <c r="AG210" s="16">
        <v>12146</v>
      </c>
      <c r="AH210" s="16" t="s">
        <v>165</v>
      </c>
      <c r="AI210" s="16" t="s">
        <v>165</v>
      </c>
      <c r="AJ210" s="16" t="s">
        <v>165</v>
      </c>
      <c r="AK210" s="16" t="s">
        <v>165</v>
      </c>
      <c r="AL210" s="16" t="s">
        <v>165</v>
      </c>
      <c r="AM210" s="16" t="s">
        <v>165</v>
      </c>
      <c r="AN210" s="16">
        <v>1109552</v>
      </c>
      <c r="AO210" s="16">
        <v>620556</v>
      </c>
      <c r="AP210" s="16" t="s">
        <v>165</v>
      </c>
      <c r="AQ210" s="16">
        <v>25386</v>
      </c>
      <c r="AR210" s="16" t="s">
        <v>165</v>
      </c>
      <c r="AS210" s="16">
        <v>46555</v>
      </c>
      <c r="AT210" s="16">
        <v>6394145</v>
      </c>
      <c r="AU210" s="16">
        <v>729840</v>
      </c>
      <c r="AV210" s="16">
        <v>55897</v>
      </c>
      <c r="AW210" s="16">
        <v>1330</v>
      </c>
      <c r="AX210" s="16">
        <v>1639859</v>
      </c>
      <c r="AY210" s="16">
        <v>231089</v>
      </c>
      <c r="AZ210" s="16">
        <v>118661</v>
      </c>
      <c r="BA210" s="16">
        <v>3203963</v>
      </c>
      <c r="BB210" s="16">
        <v>413506</v>
      </c>
      <c r="BC210" s="16">
        <v>726857</v>
      </c>
      <c r="BD210" s="16">
        <v>8624547</v>
      </c>
      <c r="BE210" s="16">
        <v>3413529</v>
      </c>
      <c r="BF210" s="16">
        <v>1566725</v>
      </c>
      <c r="BG210" s="16">
        <v>15614</v>
      </c>
      <c r="BH210" s="16">
        <v>1306787</v>
      </c>
      <c r="BI210" s="16">
        <v>540017</v>
      </c>
      <c r="BJ210" s="16">
        <v>6570691</v>
      </c>
      <c r="BK210" s="16">
        <v>246130</v>
      </c>
      <c r="BL210" s="16">
        <v>2212098</v>
      </c>
      <c r="BM210" s="16">
        <v>1731989</v>
      </c>
      <c r="BN210" s="16">
        <v>4220817</v>
      </c>
      <c r="BO210" s="16">
        <v>3898446</v>
      </c>
      <c r="BP210" s="16" t="s">
        <v>165</v>
      </c>
      <c r="BQ210" s="16">
        <v>137776</v>
      </c>
      <c r="BR210" s="16" t="s">
        <v>165</v>
      </c>
      <c r="BS210" s="16" t="s">
        <v>165</v>
      </c>
      <c r="BT210" s="16" t="s">
        <v>165</v>
      </c>
      <c r="BU210" s="16" t="s">
        <v>165</v>
      </c>
      <c r="BV210" s="16" t="s">
        <v>165</v>
      </c>
      <c r="BW210" s="16" t="s">
        <v>165</v>
      </c>
      <c r="BX210" s="16" t="s">
        <v>165</v>
      </c>
      <c r="BY210" s="16" t="s">
        <v>165</v>
      </c>
      <c r="BZ210" s="16" t="s">
        <v>165</v>
      </c>
      <c r="CA210" s="16" t="s">
        <v>165</v>
      </c>
      <c r="CB210" s="16" t="s">
        <v>165</v>
      </c>
      <c r="CC210" s="16" t="s">
        <v>165</v>
      </c>
      <c r="CD210" s="16" t="s">
        <v>165</v>
      </c>
      <c r="CE210" s="16" t="s">
        <v>165</v>
      </c>
      <c r="CF210" s="16">
        <v>2916188</v>
      </c>
      <c r="CG210" s="16">
        <v>2916188</v>
      </c>
      <c r="CH210" s="16">
        <v>2635773</v>
      </c>
      <c r="CI210" s="16">
        <v>280415</v>
      </c>
      <c r="CJ210" s="16" t="s">
        <v>165</v>
      </c>
      <c r="CK210" s="16">
        <v>2198281</v>
      </c>
      <c r="CL210" s="16">
        <v>107477</v>
      </c>
      <c r="CM210" s="16">
        <v>139326</v>
      </c>
      <c r="CN210" s="16">
        <v>5450618</v>
      </c>
      <c r="CO210" s="17" t="s">
        <v>165</v>
      </c>
    </row>
    <row r="211" spans="1:93" s="13" customFormat="1" ht="13.5">
      <c r="A211" s="14" t="s">
        <v>704</v>
      </c>
      <c r="B211" s="15" t="s">
        <v>179</v>
      </c>
      <c r="C211" s="100">
        <v>222101</v>
      </c>
      <c r="D211" s="15" t="s">
        <v>489</v>
      </c>
      <c r="E211" s="15" t="s">
        <v>496</v>
      </c>
      <c r="F211" s="16">
        <v>13805571</v>
      </c>
      <c r="G211" s="16">
        <v>291156</v>
      </c>
      <c r="H211" s="16">
        <v>182168</v>
      </c>
      <c r="I211" s="16">
        <v>17076</v>
      </c>
      <c r="J211" s="16">
        <v>4214</v>
      </c>
      <c r="K211" s="16">
        <v>28823</v>
      </c>
      <c r="L211" s="16">
        <v>40347</v>
      </c>
      <c r="M211" s="16">
        <v>91708</v>
      </c>
      <c r="N211" s="16">
        <v>66247</v>
      </c>
      <c r="O211" s="16">
        <v>9949207</v>
      </c>
      <c r="P211" s="16">
        <v>6418683</v>
      </c>
      <c r="Q211" s="16">
        <v>6063335</v>
      </c>
      <c r="R211" s="16">
        <v>164767</v>
      </c>
      <c r="S211" s="16">
        <v>190581</v>
      </c>
      <c r="T211" s="16">
        <v>3530524</v>
      </c>
      <c r="U211" s="16">
        <v>73652</v>
      </c>
      <c r="V211" s="16">
        <v>168675</v>
      </c>
      <c r="W211" s="16">
        <v>1188</v>
      </c>
      <c r="X211" s="16">
        <v>42745</v>
      </c>
      <c r="Y211" s="16">
        <v>567797</v>
      </c>
      <c r="Z211" s="16">
        <v>3686</v>
      </c>
      <c r="AA211" s="16">
        <v>25</v>
      </c>
      <c r="AB211" s="16">
        <v>137382</v>
      </c>
      <c r="AC211" s="16">
        <v>85295</v>
      </c>
      <c r="AD211" s="16">
        <v>2412026</v>
      </c>
      <c r="AE211" s="16" t="s">
        <v>165</v>
      </c>
      <c r="AF211" s="16" t="s">
        <v>165</v>
      </c>
      <c r="AG211" s="16">
        <v>34065</v>
      </c>
      <c r="AH211" s="16" t="s">
        <v>165</v>
      </c>
      <c r="AI211" s="16">
        <v>3988</v>
      </c>
      <c r="AJ211" s="16" t="s">
        <v>165</v>
      </c>
      <c r="AK211" s="16" t="s">
        <v>165</v>
      </c>
      <c r="AL211" s="16" t="s">
        <v>165</v>
      </c>
      <c r="AM211" s="16" t="s">
        <v>165</v>
      </c>
      <c r="AN211" s="16">
        <v>2046562</v>
      </c>
      <c r="AO211" s="16">
        <v>1228618</v>
      </c>
      <c r="AP211" s="16">
        <v>1102</v>
      </c>
      <c r="AQ211" s="16">
        <v>16803</v>
      </c>
      <c r="AR211" s="16">
        <v>23708</v>
      </c>
      <c r="AS211" s="16">
        <v>106930</v>
      </c>
      <c r="AT211" s="16">
        <v>13813512</v>
      </c>
      <c r="AU211" s="16">
        <v>2807623</v>
      </c>
      <c r="AV211" s="16">
        <v>56445</v>
      </c>
      <c r="AW211" s="16">
        <v>99</v>
      </c>
      <c r="AX211" s="16">
        <v>1265498</v>
      </c>
      <c r="AY211" s="16">
        <v>531821</v>
      </c>
      <c r="AZ211" s="16">
        <v>115620</v>
      </c>
      <c r="BA211" s="16">
        <v>7136334</v>
      </c>
      <c r="BB211" s="16">
        <v>1900072</v>
      </c>
      <c r="BC211" s="16">
        <v>1324139</v>
      </c>
      <c r="BD211" s="16">
        <v>17343088</v>
      </c>
      <c r="BE211" s="16">
        <v>7139255</v>
      </c>
      <c r="BF211" s="16">
        <v>235292</v>
      </c>
      <c r="BG211" s="16">
        <v>12676</v>
      </c>
      <c r="BH211" s="16">
        <v>2137123</v>
      </c>
      <c r="BI211" s="16">
        <v>4766840</v>
      </c>
      <c r="BJ211" s="16">
        <v>14561886</v>
      </c>
      <c r="BK211" s="16">
        <v>953652</v>
      </c>
      <c r="BL211" s="16">
        <v>4650245</v>
      </c>
      <c r="BM211" s="16">
        <v>3859429</v>
      </c>
      <c r="BN211" s="16">
        <v>9596839</v>
      </c>
      <c r="BO211" s="16">
        <v>8111021</v>
      </c>
      <c r="BP211" s="16" t="s">
        <v>165</v>
      </c>
      <c r="BQ211" s="16">
        <v>276665</v>
      </c>
      <c r="BR211" s="16">
        <v>38137</v>
      </c>
      <c r="BS211" s="16" t="s">
        <v>165</v>
      </c>
      <c r="BT211" s="16" t="s">
        <v>165</v>
      </c>
      <c r="BU211" s="16">
        <v>2032</v>
      </c>
      <c r="BV211" s="16" t="s">
        <v>165</v>
      </c>
      <c r="BW211" s="16" t="s">
        <v>165</v>
      </c>
      <c r="BX211" s="16">
        <v>2032</v>
      </c>
      <c r="BY211" s="16" t="s">
        <v>165</v>
      </c>
      <c r="BZ211" s="16" t="s">
        <v>165</v>
      </c>
      <c r="CA211" s="16" t="s">
        <v>165</v>
      </c>
      <c r="CB211" s="16" t="s">
        <v>165</v>
      </c>
      <c r="CC211" s="16" t="s">
        <v>165</v>
      </c>
      <c r="CD211" s="16" t="s">
        <v>165</v>
      </c>
      <c r="CE211" s="16" t="s">
        <v>165</v>
      </c>
      <c r="CF211" s="16">
        <v>6495821</v>
      </c>
      <c r="CG211" s="16">
        <v>6495612</v>
      </c>
      <c r="CH211" s="16">
        <v>5781852</v>
      </c>
      <c r="CI211" s="16">
        <v>713760</v>
      </c>
      <c r="CJ211" s="16">
        <v>209</v>
      </c>
      <c r="CK211" s="16">
        <v>1249030</v>
      </c>
      <c r="CL211" s="16">
        <v>382777</v>
      </c>
      <c r="CM211" s="16">
        <v>2158981</v>
      </c>
      <c r="CN211" s="16">
        <v>6783729</v>
      </c>
      <c r="CO211" s="17" t="s">
        <v>165</v>
      </c>
    </row>
    <row r="212" spans="1:93" s="13" customFormat="1" ht="13.5">
      <c r="A212" s="14" t="s">
        <v>704</v>
      </c>
      <c r="B212" s="15" t="s">
        <v>168</v>
      </c>
      <c r="C212" s="100">
        <v>222119</v>
      </c>
      <c r="D212" s="15" t="s">
        <v>489</v>
      </c>
      <c r="E212" s="15" t="s">
        <v>497</v>
      </c>
      <c r="F212" s="16">
        <v>9893496</v>
      </c>
      <c r="G212" s="16">
        <v>172154</v>
      </c>
      <c r="H212" s="16">
        <v>224392</v>
      </c>
      <c r="I212" s="16">
        <v>18185</v>
      </c>
      <c r="J212" s="16">
        <v>8687</v>
      </c>
      <c r="K212" s="16">
        <v>141665</v>
      </c>
      <c r="L212" s="16">
        <v>39463</v>
      </c>
      <c r="M212" s="16">
        <v>16392</v>
      </c>
      <c r="N212" s="16">
        <v>41516</v>
      </c>
      <c r="O212" s="16">
        <v>7087639</v>
      </c>
      <c r="P212" s="16">
        <v>4870946</v>
      </c>
      <c r="Q212" s="16">
        <v>4506266</v>
      </c>
      <c r="R212" s="16">
        <v>115694</v>
      </c>
      <c r="S212" s="16">
        <v>248986</v>
      </c>
      <c r="T212" s="16">
        <v>2216693</v>
      </c>
      <c r="U212" s="16">
        <v>44611</v>
      </c>
      <c r="V212" s="16">
        <v>117194</v>
      </c>
      <c r="W212" s="16">
        <v>360</v>
      </c>
      <c r="X212" s="16">
        <v>23479</v>
      </c>
      <c r="Y212" s="16">
        <v>193003</v>
      </c>
      <c r="Z212" s="16">
        <v>2154</v>
      </c>
      <c r="AA212" s="16">
        <v>1483</v>
      </c>
      <c r="AB212" s="16">
        <v>59148</v>
      </c>
      <c r="AC212" s="16">
        <v>87008</v>
      </c>
      <c r="AD212" s="16">
        <v>1672074</v>
      </c>
      <c r="AE212" s="16" t="s">
        <v>165</v>
      </c>
      <c r="AF212" s="16" t="s">
        <v>165</v>
      </c>
      <c r="AG212" s="16">
        <v>15369</v>
      </c>
      <c r="AH212" s="16" t="s">
        <v>165</v>
      </c>
      <c r="AI212" s="16">
        <v>810</v>
      </c>
      <c r="AJ212" s="16" t="s">
        <v>165</v>
      </c>
      <c r="AK212" s="16" t="s">
        <v>165</v>
      </c>
      <c r="AL212" s="16" t="s">
        <v>165</v>
      </c>
      <c r="AM212" s="16" t="s">
        <v>165</v>
      </c>
      <c r="AN212" s="16">
        <v>1308388</v>
      </c>
      <c r="AO212" s="16">
        <v>927900</v>
      </c>
      <c r="AP212" s="16">
        <v>1263</v>
      </c>
      <c r="AQ212" s="16">
        <v>10803</v>
      </c>
      <c r="AR212" s="16">
        <v>119441</v>
      </c>
      <c r="AS212" s="16">
        <v>74540</v>
      </c>
      <c r="AT212" s="16">
        <v>9088087</v>
      </c>
      <c r="AU212" s="16">
        <v>800043</v>
      </c>
      <c r="AV212" s="16">
        <v>35055</v>
      </c>
      <c r="AW212" s="16">
        <v>194</v>
      </c>
      <c r="AX212" s="16">
        <v>2077216</v>
      </c>
      <c r="AY212" s="16">
        <v>628815</v>
      </c>
      <c r="AZ212" s="16">
        <v>175817</v>
      </c>
      <c r="BA212" s="16">
        <v>4505235</v>
      </c>
      <c r="BB212" s="16">
        <v>865712</v>
      </c>
      <c r="BC212" s="16">
        <v>840560</v>
      </c>
      <c r="BD212" s="16">
        <v>11263894</v>
      </c>
      <c r="BE212" s="16">
        <v>3435230</v>
      </c>
      <c r="BF212" s="16">
        <v>1473989</v>
      </c>
      <c r="BG212" s="16">
        <v>567911</v>
      </c>
      <c r="BH212" s="16">
        <v>1105303</v>
      </c>
      <c r="BI212" s="16">
        <v>855938</v>
      </c>
      <c r="BJ212" s="16">
        <v>6237661</v>
      </c>
      <c r="BK212" s="16">
        <v>396397</v>
      </c>
      <c r="BL212" s="16">
        <v>2411840</v>
      </c>
      <c r="BM212" s="16">
        <v>2137429</v>
      </c>
      <c r="BN212" s="16">
        <v>3670387</v>
      </c>
      <c r="BO212" s="16">
        <v>3200660</v>
      </c>
      <c r="BP212" s="16" t="s">
        <v>165</v>
      </c>
      <c r="BQ212" s="16">
        <v>144719</v>
      </c>
      <c r="BR212" s="16" t="s">
        <v>165</v>
      </c>
      <c r="BS212" s="16">
        <v>10715</v>
      </c>
      <c r="BT212" s="16" t="s">
        <v>165</v>
      </c>
      <c r="BU212" s="16" t="s">
        <v>165</v>
      </c>
      <c r="BV212" s="16" t="s">
        <v>165</v>
      </c>
      <c r="BW212" s="16" t="s">
        <v>165</v>
      </c>
      <c r="BX212" s="16" t="s">
        <v>165</v>
      </c>
      <c r="BY212" s="16" t="s">
        <v>165</v>
      </c>
      <c r="BZ212" s="16" t="s">
        <v>165</v>
      </c>
      <c r="CA212" s="16" t="s">
        <v>165</v>
      </c>
      <c r="CB212" s="16" t="s">
        <v>165</v>
      </c>
      <c r="CC212" s="16" t="s">
        <v>165</v>
      </c>
      <c r="CD212" s="16" t="s">
        <v>165</v>
      </c>
      <c r="CE212" s="16" t="s">
        <v>165</v>
      </c>
      <c r="CF212" s="16">
        <v>6937273</v>
      </c>
      <c r="CG212" s="16">
        <v>6937034</v>
      </c>
      <c r="CH212" s="16">
        <v>6479944</v>
      </c>
      <c r="CI212" s="16">
        <v>457090</v>
      </c>
      <c r="CJ212" s="16">
        <v>239</v>
      </c>
      <c r="CK212" s="16">
        <v>3675056</v>
      </c>
      <c r="CL212" s="16">
        <v>1009192</v>
      </c>
      <c r="CM212" s="16">
        <v>1752486</v>
      </c>
      <c r="CN212" s="16">
        <v>7904631</v>
      </c>
      <c r="CO212" s="17" t="s">
        <v>165</v>
      </c>
    </row>
    <row r="213" spans="1:93" s="13" customFormat="1" ht="13.5">
      <c r="A213" s="14" t="s">
        <v>704</v>
      </c>
      <c r="B213" s="15" t="s">
        <v>168</v>
      </c>
      <c r="C213" s="100">
        <v>222127</v>
      </c>
      <c r="D213" s="15" t="s">
        <v>489</v>
      </c>
      <c r="E213" s="15" t="s">
        <v>498</v>
      </c>
      <c r="F213" s="16">
        <v>5497213</v>
      </c>
      <c r="G213" s="16">
        <v>141290</v>
      </c>
      <c r="H213" s="16">
        <v>79286</v>
      </c>
      <c r="I213" s="16">
        <v>16449</v>
      </c>
      <c r="J213" s="16">
        <v>4402</v>
      </c>
      <c r="K213" s="16">
        <v>16796</v>
      </c>
      <c r="L213" s="16">
        <v>24962</v>
      </c>
      <c r="M213" s="16">
        <v>16677</v>
      </c>
      <c r="N213" s="16">
        <v>44600</v>
      </c>
      <c r="O213" s="16">
        <v>3832902</v>
      </c>
      <c r="P213" s="16">
        <v>2514427</v>
      </c>
      <c r="Q213" s="16">
        <v>2378594</v>
      </c>
      <c r="R213" s="16">
        <v>61315</v>
      </c>
      <c r="S213" s="16">
        <v>74518</v>
      </c>
      <c r="T213" s="16">
        <v>1318475</v>
      </c>
      <c r="U213" s="16">
        <v>26726</v>
      </c>
      <c r="V213" s="16">
        <v>65562</v>
      </c>
      <c r="W213" s="16" t="s">
        <v>165</v>
      </c>
      <c r="X213" s="16">
        <v>8644</v>
      </c>
      <c r="Y213" s="16">
        <v>234565</v>
      </c>
      <c r="Z213" s="16" t="s">
        <v>165</v>
      </c>
      <c r="AA213" s="16" t="s">
        <v>165</v>
      </c>
      <c r="AB213" s="16" t="s">
        <v>165</v>
      </c>
      <c r="AC213" s="16">
        <v>49021</v>
      </c>
      <c r="AD213" s="16">
        <v>933957</v>
      </c>
      <c r="AE213" s="16" t="s">
        <v>165</v>
      </c>
      <c r="AF213" s="16" t="s">
        <v>165</v>
      </c>
      <c r="AG213" s="16" t="s">
        <v>165</v>
      </c>
      <c r="AH213" s="16" t="s">
        <v>165</v>
      </c>
      <c r="AI213" s="16" t="s">
        <v>165</v>
      </c>
      <c r="AJ213" s="16" t="s">
        <v>165</v>
      </c>
      <c r="AK213" s="16" t="s">
        <v>165</v>
      </c>
      <c r="AL213" s="16" t="s">
        <v>165</v>
      </c>
      <c r="AM213" s="16" t="s">
        <v>165</v>
      </c>
      <c r="AN213" s="16">
        <v>796549</v>
      </c>
      <c r="AO213" s="16">
        <v>576908</v>
      </c>
      <c r="AP213" s="16">
        <v>3443</v>
      </c>
      <c r="AQ213" s="16">
        <v>8986</v>
      </c>
      <c r="AR213" s="16">
        <v>13249</v>
      </c>
      <c r="AS213" s="16">
        <v>42980</v>
      </c>
      <c r="AT213" s="16">
        <v>9811553</v>
      </c>
      <c r="AU213" s="16">
        <v>971085</v>
      </c>
      <c r="AV213" s="16">
        <v>72184</v>
      </c>
      <c r="AW213" s="16">
        <v>1194</v>
      </c>
      <c r="AX213" s="16">
        <v>1289496</v>
      </c>
      <c r="AY213" s="16">
        <v>623863</v>
      </c>
      <c r="AZ213" s="16">
        <v>106741</v>
      </c>
      <c r="BA213" s="16">
        <v>6054570</v>
      </c>
      <c r="BB213" s="16">
        <v>692420</v>
      </c>
      <c r="BC213" s="16">
        <v>803137</v>
      </c>
      <c r="BD213" s="16">
        <v>8612977</v>
      </c>
      <c r="BE213" s="16">
        <v>4937908</v>
      </c>
      <c r="BF213" s="16">
        <v>3583642</v>
      </c>
      <c r="BG213" s="16">
        <v>2251910</v>
      </c>
      <c r="BH213" s="16">
        <v>1175547</v>
      </c>
      <c r="BI213" s="16">
        <v>178719</v>
      </c>
      <c r="BJ213" s="16">
        <v>4601069</v>
      </c>
      <c r="BK213" s="16">
        <v>539847</v>
      </c>
      <c r="BL213" s="16">
        <v>2356361</v>
      </c>
      <c r="BM213" s="16">
        <v>1821519</v>
      </c>
      <c r="BN213" s="16">
        <v>2059779</v>
      </c>
      <c r="BO213" s="16">
        <v>1798720</v>
      </c>
      <c r="BP213" s="16" t="s">
        <v>165</v>
      </c>
      <c r="BQ213" s="16">
        <v>184929</v>
      </c>
      <c r="BR213" s="16" t="s">
        <v>165</v>
      </c>
      <c r="BS213" s="16" t="s">
        <v>165</v>
      </c>
      <c r="BT213" s="16" t="s">
        <v>165</v>
      </c>
      <c r="BU213" s="16">
        <v>7617</v>
      </c>
      <c r="BV213" s="16" t="s">
        <v>165</v>
      </c>
      <c r="BW213" s="16">
        <v>7617</v>
      </c>
      <c r="BX213" s="16" t="s">
        <v>165</v>
      </c>
      <c r="BY213" s="16" t="s">
        <v>165</v>
      </c>
      <c r="BZ213" s="16" t="s">
        <v>165</v>
      </c>
      <c r="CA213" s="16" t="s">
        <v>165</v>
      </c>
      <c r="CB213" s="16" t="s">
        <v>165</v>
      </c>
      <c r="CC213" s="16" t="s">
        <v>165</v>
      </c>
      <c r="CD213" s="16" t="s">
        <v>165</v>
      </c>
      <c r="CE213" s="16" t="s">
        <v>165</v>
      </c>
      <c r="CF213" s="16">
        <v>4671419</v>
      </c>
      <c r="CG213" s="16">
        <v>4671419</v>
      </c>
      <c r="CH213" s="16">
        <v>4349632</v>
      </c>
      <c r="CI213" s="16">
        <v>321787</v>
      </c>
      <c r="CJ213" s="16" t="s">
        <v>165</v>
      </c>
      <c r="CK213" s="16">
        <v>3584969</v>
      </c>
      <c r="CL213" s="16">
        <v>349395</v>
      </c>
      <c r="CM213" s="16">
        <v>1223323</v>
      </c>
      <c r="CN213" s="16">
        <v>5368456</v>
      </c>
      <c r="CO213" s="17" t="s">
        <v>165</v>
      </c>
    </row>
    <row r="214" spans="1:93" s="13" customFormat="1" ht="13.5">
      <c r="A214" s="14" t="s">
        <v>704</v>
      </c>
      <c r="B214" s="15" t="s">
        <v>168</v>
      </c>
      <c r="C214" s="100">
        <v>222135</v>
      </c>
      <c r="D214" s="15" t="s">
        <v>489</v>
      </c>
      <c r="E214" s="15" t="s">
        <v>499</v>
      </c>
      <c r="F214" s="16">
        <v>5995218</v>
      </c>
      <c r="G214" s="16">
        <v>158139</v>
      </c>
      <c r="H214" s="16">
        <v>139722</v>
      </c>
      <c r="I214" s="16">
        <v>19308</v>
      </c>
      <c r="J214" s="16">
        <v>6174</v>
      </c>
      <c r="K214" s="16">
        <v>75428</v>
      </c>
      <c r="L214" s="16">
        <v>29600</v>
      </c>
      <c r="M214" s="16">
        <v>9212</v>
      </c>
      <c r="N214" s="16">
        <v>52314</v>
      </c>
      <c r="O214" s="16">
        <v>4268463</v>
      </c>
      <c r="P214" s="16">
        <v>2755296</v>
      </c>
      <c r="Q214" s="16">
        <v>2595299</v>
      </c>
      <c r="R214" s="16">
        <v>76317</v>
      </c>
      <c r="S214" s="16">
        <v>83680</v>
      </c>
      <c r="T214" s="16">
        <v>1513167</v>
      </c>
      <c r="U214" s="16">
        <v>33862</v>
      </c>
      <c r="V214" s="16">
        <v>61258</v>
      </c>
      <c r="W214" s="16">
        <v>798</v>
      </c>
      <c r="X214" s="16">
        <v>13666</v>
      </c>
      <c r="Y214" s="16">
        <v>264297</v>
      </c>
      <c r="Z214" s="16">
        <v>1220</v>
      </c>
      <c r="AA214" s="16">
        <v>234</v>
      </c>
      <c r="AB214" s="16">
        <v>23829</v>
      </c>
      <c r="AC214" s="16">
        <v>73761</v>
      </c>
      <c r="AD214" s="16">
        <v>1031791</v>
      </c>
      <c r="AE214" s="16" t="s">
        <v>165</v>
      </c>
      <c r="AF214" s="16" t="s">
        <v>165</v>
      </c>
      <c r="AG214" s="16">
        <v>8451</v>
      </c>
      <c r="AH214" s="16" t="s">
        <v>165</v>
      </c>
      <c r="AI214" s="16" t="s">
        <v>165</v>
      </c>
      <c r="AJ214" s="16" t="s">
        <v>165</v>
      </c>
      <c r="AK214" s="16" t="s">
        <v>165</v>
      </c>
      <c r="AL214" s="16" t="s">
        <v>165</v>
      </c>
      <c r="AM214" s="16" t="s">
        <v>165</v>
      </c>
      <c r="AN214" s="16">
        <v>894837</v>
      </c>
      <c r="AO214" s="16">
        <v>450899</v>
      </c>
      <c r="AP214" s="16" t="s">
        <v>165</v>
      </c>
      <c r="AQ214" s="16">
        <v>6816</v>
      </c>
      <c r="AR214" s="16">
        <v>24028</v>
      </c>
      <c r="AS214" s="16">
        <v>52734</v>
      </c>
      <c r="AT214" s="16">
        <v>7512905</v>
      </c>
      <c r="AU214" s="16">
        <v>765564</v>
      </c>
      <c r="AV214" s="16">
        <v>38893</v>
      </c>
      <c r="AW214" s="16">
        <v>880</v>
      </c>
      <c r="AX214" s="16">
        <v>1470689</v>
      </c>
      <c r="AY214" s="16">
        <v>261975</v>
      </c>
      <c r="AZ214" s="16">
        <v>135764</v>
      </c>
      <c r="BA214" s="16">
        <v>3951118</v>
      </c>
      <c r="BB214" s="16">
        <v>888022</v>
      </c>
      <c r="BC214" s="16">
        <v>522996</v>
      </c>
      <c r="BD214" s="16">
        <v>7995945</v>
      </c>
      <c r="BE214" s="16">
        <v>4281913</v>
      </c>
      <c r="BF214" s="16">
        <v>1569821</v>
      </c>
      <c r="BG214" s="16">
        <v>1322899</v>
      </c>
      <c r="BH214" s="16">
        <v>1356720</v>
      </c>
      <c r="BI214" s="16">
        <v>1355372</v>
      </c>
      <c r="BJ214" s="16">
        <v>7773869</v>
      </c>
      <c r="BK214" s="16">
        <v>96982</v>
      </c>
      <c r="BL214" s="16">
        <v>2408742</v>
      </c>
      <c r="BM214" s="16">
        <v>1791845</v>
      </c>
      <c r="BN214" s="16">
        <v>5106923</v>
      </c>
      <c r="BO214" s="16">
        <v>4224787</v>
      </c>
      <c r="BP214" s="16" t="s">
        <v>165</v>
      </c>
      <c r="BQ214" s="16">
        <v>258204</v>
      </c>
      <c r="BR214" s="16" t="s">
        <v>165</v>
      </c>
      <c r="BS214" s="16" t="s">
        <v>165</v>
      </c>
      <c r="BT214" s="16" t="s">
        <v>165</v>
      </c>
      <c r="BU214" s="16">
        <v>136819</v>
      </c>
      <c r="BV214" s="16">
        <v>605</v>
      </c>
      <c r="BW214" s="16">
        <v>29932</v>
      </c>
      <c r="BX214" s="16">
        <v>106887</v>
      </c>
      <c r="BY214" s="16" t="s">
        <v>165</v>
      </c>
      <c r="BZ214" s="16" t="s">
        <v>165</v>
      </c>
      <c r="CA214" s="16" t="s">
        <v>165</v>
      </c>
      <c r="CB214" s="16" t="s">
        <v>165</v>
      </c>
      <c r="CC214" s="16" t="s">
        <v>165</v>
      </c>
      <c r="CD214" s="16" t="s">
        <v>165</v>
      </c>
      <c r="CE214" s="16" t="s">
        <v>165</v>
      </c>
      <c r="CF214" s="16">
        <v>5238954</v>
      </c>
      <c r="CG214" s="16">
        <v>5238776</v>
      </c>
      <c r="CH214" s="16">
        <v>4785295</v>
      </c>
      <c r="CI214" s="16">
        <v>453481</v>
      </c>
      <c r="CJ214" s="16">
        <v>178</v>
      </c>
      <c r="CK214" s="16">
        <v>330700</v>
      </c>
      <c r="CL214" s="16">
        <v>13500</v>
      </c>
      <c r="CM214" s="16">
        <v>1202136</v>
      </c>
      <c r="CN214" s="16">
        <v>4713759</v>
      </c>
      <c r="CO214" s="17" t="s">
        <v>165</v>
      </c>
    </row>
    <row r="215" spans="1:93" s="13" customFormat="1" ht="13.5">
      <c r="A215" s="14" t="s">
        <v>704</v>
      </c>
      <c r="B215" s="15" t="s">
        <v>168</v>
      </c>
      <c r="C215" s="100">
        <v>222143</v>
      </c>
      <c r="D215" s="15" t="s">
        <v>489</v>
      </c>
      <c r="E215" s="15" t="s">
        <v>500</v>
      </c>
      <c r="F215" s="16">
        <v>5652639</v>
      </c>
      <c r="G215" s="16">
        <v>152998</v>
      </c>
      <c r="H215" s="16">
        <v>101590</v>
      </c>
      <c r="I215" s="16">
        <v>19575</v>
      </c>
      <c r="J215" s="16">
        <v>25073</v>
      </c>
      <c r="K215" s="16">
        <v>19268</v>
      </c>
      <c r="L215" s="16">
        <v>23209</v>
      </c>
      <c r="M215" s="16">
        <v>14465</v>
      </c>
      <c r="N215" s="16">
        <v>51093</v>
      </c>
      <c r="O215" s="16">
        <v>3951674</v>
      </c>
      <c r="P215" s="16">
        <v>2582498</v>
      </c>
      <c r="Q215" s="16">
        <v>2436482</v>
      </c>
      <c r="R215" s="16">
        <v>68355</v>
      </c>
      <c r="S215" s="16">
        <v>77661</v>
      </c>
      <c r="T215" s="16">
        <v>1369176</v>
      </c>
      <c r="U215" s="16">
        <v>44667</v>
      </c>
      <c r="V215" s="16">
        <v>74837</v>
      </c>
      <c r="W215" s="16" t="s">
        <v>165</v>
      </c>
      <c r="X215" s="16" t="s">
        <v>165</v>
      </c>
      <c r="Y215" s="16">
        <v>241004</v>
      </c>
      <c r="Z215" s="16" t="s">
        <v>165</v>
      </c>
      <c r="AA215" s="16" t="s">
        <v>165</v>
      </c>
      <c r="AB215" s="16">
        <v>4951</v>
      </c>
      <c r="AC215" s="16">
        <v>49152</v>
      </c>
      <c r="AD215" s="16">
        <v>954497</v>
      </c>
      <c r="AE215" s="16" t="s">
        <v>165</v>
      </c>
      <c r="AF215" s="16" t="s">
        <v>165</v>
      </c>
      <c r="AG215" s="16">
        <v>17</v>
      </c>
      <c r="AH215" s="16" t="s">
        <v>165</v>
      </c>
      <c r="AI215" s="16" t="s">
        <v>165</v>
      </c>
      <c r="AJ215" s="16" t="s">
        <v>165</v>
      </c>
      <c r="AK215" s="16" t="s">
        <v>165</v>
      </c>
      <c r="AL215" s="16">
        <v>51</v>
      </c>
      <c r="AM215" s="16" t="s">
        <v>165</v>
      </c>
      <c r="AN215" s="16">
        <v>813448</v>
      </c>
      <c r="AO215" s="16">
        <v>544851</v>
      </c>
      <c r="AP215" s="16" t="s">
        <v>165</v>
      </c>
      <c r="AQ215" s="16">
        <v>9137</v>
      </c>
      <c r="AR215" s="16">
        <v>27848</v>
      </c>
      <c r="AS215" s="16">
        <v>39330</v>
      </c>
      <c r="AT215" s="16">
        <v>5517684</v>
      </c>
      <c r="AU215" s="16">
        <v>683554</v>
      </c>
      <c r="AV215" s="16">
        <v>65858</v>
      </c>
      <c r="AW215" s="16">
        <v>975</v>
      </c>
      <c r="AX215" s="16">
        <v>774537</v>
      </c>
      <c r="AY215" s="16">
        <v>681677</v>
      </c>
      <c r="AZ215" s="16">
        <v>161057</v>
      </c>
      <c r="BA215" s="16">
        <v>2558420</v>
      </c>
      <c r="BB215" s="16">
        <v>591606</v>
      </c>
      <c r="BC215" s="16">
        <v>554266</v>
      </c>
      <c r="BD215" s="16">
        <v>9609575</v>
      </c>
      <c r="BE215" s="16">
        <v>5691304</v>
      </c>
      <c r="BF215" s="16">
        <v>3406570</v>
      </c>
      <c r="BG215" s="16">
        <v>2178134</v>
      </c>
      <c r="BH215" s="16">
        <v>776581</v>
      </c>
      <c r="BI215" s="16">
        <v>1508153</v>
      </c>
      <c r="BJ215" s="16">
        <v>5896354</v>
      </c>
      <c r="BK215" s="16">
        <v>235342</v>
      </c>
      <c r="BL215" s="16">
        <v>3110485</v>
      </c>
      <c r="BM215" s="16">
        <v>1328359</v>
      </c>
      <c r="BN215" s="16">
        <v>2587530</v>
      </c>
      <c r="BO215" s="16">
        <v>2324491</v>
      </c>
      <c r="BP215" s="16" t="s">
        <v>165</v>
      </c>
      <c r="BQ215" s="16">
        <v>198339</v>
      </c>
      <c r="BR215" s="16" t="s">
        <v>165</v>
      </c>
      <c r="BS215" s="16" t="s">
        <v>165</v>
      </c>
      <c r="BT215" s="16" t="s">
        <v>165</v>
      </c>
      <c r="BU215" s="16">
        <v>161503</v>
      </c>
      <c r="BV215" s="16" t="s">
        <v>165</v>
      </c>
      <c r="BW215" s="16">
        <v>82851</v>
      </c>
      <c r="BX215" s="16">
        <v>78652</v>
      </c>
      <c r="BY215" s="16" t="s">
        <v>165</v>
      </c>
      <c r="BZ215" s="16" t="s">
        <v>165</v>
      </c>
      <c r="CA215" s="16" t="s">
        <v>165</v>
      </c>
      <c r="CB215" s="16" t="s">
        <v>165</v>
      </c>
      <c r="CC215" s="16" t="s">
        <v>165</v>
      </c>
      <c r="CD215" s="16" t="s">
        <v>165</v>
      </c>
      <c r="CE215" s="16" t="s">
        <v>165</v>
      </c>
      <c r="CF215" s="16">
        <v>5249619</v>
      </c>
      <c r="CG215" s="16">
        <v>5249618</v>
      </c>
      <c r="CH215" s="16">
        <v>4820255</v>
      </c>
      <c r="CI215" s="16">
        <v>429363</v>
      </c>
      <c r="CJ215" s="16">
        <v>1</v>
      </c>
      <c r="CK215" s="16">
        <v>2960645</v>
      </c>
      <c r="CL215" s="16">
        <v>914204</v>
      </c>
      <c r="CM215" s="16">
        <v>2620731</v>
      </c>
      <c r="CN215" s="16">
        <v>4994985</v>
      </c>
      <c r="CO215" s="17" t="s">
        <v>165</v>
      </c>
    </row>
    <row r="216" spans="1:93" s="13" customFormat="1" ht="13.5">
      <c r="A216" s="9" t="s">
        <v>704</v>
      </c>
      <c r="B216" s="10" t="s">
        <v>162</v>
      </c>
      <c r="C216" s="99">
        <v>231002</v>
      </c>
      <c r="D216" s="10" t="s">
        <v>501</v>
      </c>
      <c r="E216" s="10" t="s">
        <v>502</v>
      </c>
      <c r="F216" s="11">
        <v>161429460</v>
      </c>
      <c r="G216" s="11">
        <v>1094613</v>
      </c>
      <c r="H216" s="11">
        <v>15306668</v>
      </c>
      <c r="I216" s="11">
        <v>95964</v>
      </c>
      <c r="J216" s="11">
        <v>98640</v>
      </c>
      <c r="K216" s="11">
        <v>284090</v>
      </c>
      <c r="L216" s="11">
        <v>597592</v>
      </c>
      <c r="M216" s="11">
        <v>14230382</v>
      </c>
      <c r="N216" s="11">
        <v>76244</v>
      </c>
      <c r="O216" s="11">
        <v>108763385</v>
      </c>
      <c r="P216" s="11">
        <v>71397644</v>
      </c>
      <c r="Q216" s="11">
        <v>60354062</v>
      </c>
      <c r="R216" s="11">
        <v>1569089</v>
      </c>
      <c r="S216" s="11">
        <v>9474493</v>
      </c>
      <c r="T216" s="11">
        <v>37365741</v>
      </c>
      <c r="U216" s="11">
        <v>508799</v>
      </c>
      <c r="V216" s="11">
        <v>2128497</v>
      </c>
      <c r="W216" s="11">
        <v>14382</v>
      </c>
      <c r="X216" s="11">
        <v>1049901</v>
      </c>
      <c r="Y216" s="11">
        <v>4528116</v>
      </c>
      <c r="Z216" s="11">
        <v>24107</v>
      </c>
      <c r="AA216" s="11">
        <v>22249</v>
      </c>
      <c r="AB216" s="11">
        <v>1206182</v>
      </c>
      <c r="AC216" s="11">
        <v>1127748</v>
      </c>
      <c r="AD216" s="11">
        <v>26222532</v>
      </c>
      <c r="AE216" s="11" t="s">
        <v>165</v>
      </c>
      <c r="AF216" s="11" t="s">
        <v>165</v>
      </c>
      <c r="AG216" s="11">
        <v>308798</v>
      </c>
      <c r="AH216" s="11" t="s">
        <v>165</v>
      </c>
      <c r="AI216" s="11">
        <v>77354</v>
      </c>
      <c r="AJ216" s="11">
        <v>90041</v>
      </c>
      <c r="AK216" s="11" t="s">
        <v>165</v>
      </c>
      <c r="AL216" s="11">
        <v>57035</v>
      </c>
      <c r="AM216" s="11" t="s">
        <v>165</v>
      </c>
      <c r="AN216" s="11">
        <v>21668198</v>
      </c>
      <c r="AO216" s="11">
        <v>12255649</v>
      </c>
      <c r="AP216" s="11">
        <v>95313</v>
      </c>
      <c r="AQ216" s="11">
        <v>275892</v>
      </c>
      <c r="AR216" s="11">
        <v>1893498</v>
      </c>
      <c r="AS216" s="11">
        <v>870638</v>
      </c>
      <c r="AT216" s="11">
        <v>86207994</v>
      </c>
      <c r="AU216" s="11">
        <v>1577886</v>
      </c>
      <c r="AV216" s="11">
        <v>1733826</v>
      </c>
      <c r="AW216" s="11">
        <v>2212</v>
      </c>
      <c r="AX216" s="11">
        <v>15273641</v>
      </c>
      <c r="AY216" s="11">
        <v>2667235</v>
      </c>
      <c r="AZ216" s="11">
        <v>2033147</v>
      </c>
      <c r="BA216" s="11">
        <v>52350900</v>
      </c>
      <c r="BB216" s="11">
        <v>10569147</v>
      </c>
      <c r="BC216" s="11">
        <v>23543239</v>
      </c>
      <c r="BD216" s="11">
        <v>289316698</v>
      </c>
      <c r="BE216" s="11">
        <v>101523890</v>
      </c>
      <c r="BF216" s="11">
        <v>8808318</v>
      </c>
      <c r="BG216" s="11">
        <v>4492505</v>
      </c>
      <c r="BH216" s="11">
        <v>17419351</v>
      </c>
      <c r="BI216" s="11">
        <v>75296221</v>
      </c>
      <c r="BJ216" s="11">
        <v>93557031</v>
      </c>
      <c r="BK216" s="11">
        <v>2786819</v>
      </c>
      <c r="BL216" s="11">
        <v>41886165</v>
      </c>
      <c r="BM216" s="11">
        <v>30308733</v>
      </c>
      <c r="BN216" s="11">
        <v>44228703</v>
      </c>
      <c r="BO216" s="11">
        <v>41515556</v>
      </c>
      <c r="BP216" s="11">
        <v>7380850</v>
      </c>
      <c r="BQ216" s="11" t="s">
        <v>165</v>
      </c>
      <c r="BR216" s="11" t="s">
        <v>165</v>
      </c>
      <c r="BS216" s="11">
        <v>61313</v>
      </c>
      <c r="BT216" s="11" t="s">
        <v>165</v>
      </c>
      <c r="BU216" s="11" t="s">
        <v>165</v>
      </c>
      <c r="BV216" s="11" t="s">
        <v>165</v>
      </c>
      <c r="BW216" s="11" t="s">
        <v>165</v>
      </c>
      <c r="BX216" s="11" t="s">
        <v>165</v>
      </c>
      <c r="BY216" s="11" t="s">
        <v>165</v>
      </c>
      <c r="BZ216" s="11" t="s">
        <v>165</v>
      </c>
      <c r="CA216" s="11" t="s">
        <v>165</v>
      </c>
      <c r="CB216" s="11" t="s">
        <v>165</v>
      </c>
      <c r="CC216" s="11" t="s">
        <v>165</v>
      </c>
      <c r="CD216" s="11" t="s">
        <v>165</v>
      </c>
      <c r="CE216" s="11" t="s">
        <v>165</v>
      </c>
      <c r="CF216" s="11">
        <v>140122459</v>
      </c>
      <c r="CG216" s="11">
        <v>140121963</v>
      </c>
      <c r="CH216" s="11">
        <v>117963571</v>
      </c>
      <c r="CI216" s="11">
        <v>22158392</v>
      </c>
      <c r="CJ216" s="11">
        <v>496</v>
      </c>
      <c r="CK216" s="11">
        <v>1677533</v>
      </c>
      <c r="CL216" s="11">
        <v>3355744</v>
      </c>
      <c r="CM216" s="11">
        <v>80052738</v>
      </c>
      <c r="CN216" s="11">
        <v>79126105</v>
      </c>
      <c r="CO216" s="12" t="s">
        <v>165</v>
      </c>
    </row>
    <row r="217" spans="1:93" s="13" customFormat="1" ht="13.5">
      <c r="A217" s="14" t="s">
        <v>704</v>
      </c>
      <c r="B217" s="15" t="s">
        <v>166</v>
      </c>
      <c r="C217" s="100">
        <v>232017</v>
      </c>
      <c r="D217" s="15" t="s">
        <v>501</v>
      </c>
      <c r="E217" s="15" t="s">
        <v>503</v>
      </c>
      <c r="F217" s="16">
        <v>19112183</v>
      </c>
      <c r="G217" s="16">
        <v>355266</v>
      </c>
      <c r="H217" s="16">
        <v>1669275</v>
      </c>
      <c r="I217" s="16">
        <v>36017</v>
      </c>
      <c r="J217" s="16">
        <v>18540</v>
      </c>
      <c r="K217" s="16">
        <v>47570</v>
      </c>
      <c r="L217" s="16">
        <v>102125</v>
      </c>
      <c r="M217" s="16">
        <v>1465023</v>
      </c>
      <c r="N217" s="16">
        <v>72633</v>
      </c>
      <c r="O217" s="16">
        <v>12889387</v>
      </c>
      <c r="P217" s="16">
        <v>8408637</v>
      </c>
      <c r="Q217" s="16">
        <v>7670118</v>
      </c>
      <c r="R217" s="16">
        <v>241109</v>
      </c>
      <c r="S217" s="16">
        <v>497410</v>
      </c>
      <c r="T217" s="16">
        <v>4480750</v>
      </c>
      <c r="U217" s="16">
        <v>113840</v>
      </c>
      <c r="V217" s="16">
        <v>159237</v>
      </c>
      <c r="W217" s="16">
        <v>2472</v>
      </c>
      <c r="X217" s="16">
        <v>89522</v>
      </c>
      <c r="Y217" s="16">
        <v>622444</v>
      </c>
      <c r="Z217" s="16">
        <v>1840</v>
      </c>
      <c r="AA217" s="16">
        <v>405</v>
      </c>
      <c r="AB217" s="16">
        <v>162605</v>
      </c>
      <c r="AC217" s="16">
        <v>272554</v>
      </c>
      <c r="AD217" s="16">
        <v>3031799</v>
      </c>
      <c r="AE217" s="16" t="s">
        <v>165</v>
      </c>
      <c r="AF217" s="16" t="s">
        <v>165</v>
      </c>
      <c r="AG217" s="16">
        <v>23612</v>
      </c>
      <c r="AH217" s="16" t="s">
        <v>165</v>
      </c>
      <c r="AI217" s="16" t="s">
        <v>165</v>
      </c>
      <c r="AJ217" s="16" t="s">
        <v>165</v>
      </c>
      <c r="AK217" s="16" t="s">
        <v>165</v>
      </c>
      <c r="AL217" s="16">
        <v>420</v>
      </c>
      <c r="AM217" s="16" t="s">
        <v>165</v>
      </c>
      <c r="AN217" s="16">
        <v>2543281</v>
      </c>
      <c r="AO217" s="16">
        <v>1249134</v>
      </c>
      <c r="AP217" s="16">
        <v>7254</v>
      </c>
      <c r="AQ217" s="16">
        <v>24591</v>
      </c>
      <c r="AR217" s="16">
        <v>301362</v>
      </c>
      <c r="AS217" s="16">
        <v>134988</v>
      </c>
      <c r="AT217" s="16">
        <v>17701670</v>
      </c>
      <c r="AU217" s="16">
        <v>373429</v>
      </c>
      <c r="AV217" s="16">
        <v>84084</v>
      </c>
      <c r="AW217" s="16">
        <v>3496</v>
      </c>
      <c r="AX217" s="16">
        <v>2992491</v>
      </c>
      <c r="AY217" s="16">
        <v>713832</v>
      </c>
      <c r="AZ217" s="16">
        <v>248424</v>
      </c>
      <c r="BA217" s="16">
        <v>11992598</v>
      </c>
      <c r="BB217" s="16">
        <v>1293316</v>
      </c>
      <c r="BC217" s="16">
        <v>129385</v>
      </c>
      <c r="BD217" s="16">
        <v>33436006</v>
      </c>
      <c r="BE217" s="16">
        <v>8881942</v>
      </c>
      <c r="BF217" s="16">
        <v>572085</v>
      </c>
      <c r="BG217" s="16">
        <v>196258</v>
      </c>
      <c r="BH217" s="16">
        <v>2710327</v>
      </c>
      <c r="BI217" s="16">
        <v>5599530</v>
      </c>
      <c r="BJ217" s="16">
        <v>15435006</v>
      </c>
      <c r="BK217" s="16">
        <v>417861</v>
      </c>
      <c r="BL217" s="16">
        <v>5776520</v>
      </c>
      <c r="BM217" s="16">
        <v>2675036</v>
      </c>
      <c r="BN217" s="16">
        <v>9257202</v>
      </c>
      <c r="BO217" s="16">
        <v>8179396</v>
      </c>
      <c r="BP217" s="16" t="s">
        <v>165</v>
      </c>
      <c r="BQ217" s="16">
        <v>401284</v>
      </c>
      <c r="BR217" s="16" t="s">
        <v>165</v>
      </c>
      <c r="BS217" s="16" t="s">
        <v>165</v>
      </c>
      <c r="BT217" s="16" t="s">
        <v>165</v>
      </c>
      <c r="BU217" s="16" t="s">
        <v>165</v>
      </c>
      <c r="BV217" s="16" t="s">
        <v>165</v>
      </c>
      <c r="BW217" s="16" t="s">
        <v>165</v>
      </c>
      <c r="BX217" s="16" t="s">
        <v>165</v>
      </c>
      <c r="BY217" s="16" t="s">
        <v>165</v>
      </c>
      <c r="BZ217" s="16" t="s">
        <v>165</v>
      </c>
      <c r="CA217" s="16" t="s">
        <v>165</v>
      </c>
      <c r="CB217" s="16" t="s">
        <v>165</v>
      </c>
      <c r="CC217" s="16" t="s">
        <v>165</v>
      </c>
      <c r="CD217" s="16" t="s">
        <v>165</v>
      </c>
      <c r="CE217" s="16" t="s">
        <v>165</v>
      </c>
      <c r="CF217" s="16">
        <v>9859500</v>
      </c>
      <c r="CG217" s="16">
        <v>9859500</v>
      </c>
      <c r="CH217" s="16">
        <v>9094282</v>
      </c>
      <c r="CI217" s="16">
        <v>765218</v>
      </c>
      <c r="CJ217" s="16" t="s">
        <v>165</v>
      </c>
      <c r="CK217" s="16">
        <v>198476</v>
      </c>
      <c r="CL217" s="16">
        <v>547868</v>
      </c>
      <c r="CM217" s="16">
        <v>1519743</v>
      </c>
      <c r="CN217" s="16">
        <v>11818853</v>
      </c>
      <c r="CO217" s="17" t="s">
        <v>165</v>
      </c>
    </row>
    <row r="218" spans="1:93" s="13" customFormat="1" ht="13.5">
      <c r="A218" s="14" t="s">
        <v>704</v>
      </c>
      <c r="B218" s="15" t="s">
        <v>166</v>
      </c>
      <c r="C218" s="100">
        <v>232025</v>
      </c>
      <c r="D218" s="15" t="s">
        <v>501</v>
      </c>
      <c r="E218" s="15" t="s">
        <v>504</v>
      </c>
      <c r="F218" s="16">
        <v>19729758</v>
      </c>
      <c r="G218" s="16">
        <v>346646</v>
      </c>
      <c r="H218" s="16">
        <v>1098308</v>
      </c>
      <c r="I218" s="16">
        <v>20188</v>
      </c>
      <c r="J218" s="16">
        <v>22622</v>
      </c>
      <c r="K218" s="16">
        <v>57840</v>
      </c>
      <c r="L218" s="16">
        <v>120863</v>
      </c>
      <c r="M218" s="16">
        <v>876795</v>
      </c>
      <c r="N218" s="16">
        <v>78485</v>
      </c>
      <c r="O218" s="16">
        <v>13662098</v>
      </c>
      <c r="P218" s="16">
        <v>9011598</v>
      </c>
      <c r="Q218" s="16">
        <v>8099763</v>
      </c>
      <c r="R218" s="16">
        <v>220136</v>
      </c>
      <c r="S218" s="16">
        <v>691699</v>
      </c>
      <c r="T218" s="16">
        <v>4650500</v>
      </c>
      <c r="U218" s="16">
        <v>109576</v>
      </c>
      <c r="V218" s="16">
        <v>223573</v>
      </c>
      <c r="W218" s="16">
        <v>744</v>
      </c>
      <c r="X218" s="16">
        <v>65907</v>
      </c>
      <c r="Y218" s="16">
        <v>523687</v>
      </c>
      <c r="Z218" s="16">
        <v>231</v>
      </c>
      <c r="AA218" s="16">
        <v>2182</v>
      </c>
      <c r="AB218" s="16">
        <v>131358</v>
      </c>
      <c r="AC218" s="16">
        <v>322125</v>
      </c>
      <c r="AD218" s="16">
        <v>3233607</v>
      </c>
      <c r="AE218" s="16" t="s">
        <v>165</v>
      </c>
      <c r="AF218" s="16" t="s">
        <v>165</v>
      </c>
      <c r="AG218" s="16">
        <v>37156</v>
      </c>
      <c r="AH218" s="16" t="s">
        <v>165</v>
      </c>
      <c r="AI218" s="16" t="s">
        <v>165</v>
      </c>
      <c r="AJ218" s="16">
        <v>354</v>
      </c>
      <c r="AK218" s="16" t="s">
        <v>165</v>
      </c>
      <c r="AL218" s="16" t="s">
        <v>165</v>
      </c>
      <c r="AM218" s="16" t="s">
        <v>165</v>
      </c>
      <c r="AN218" s="16">
        <v>2655911</v>
      </c>
      <c r="AO218" s="16">
        <v>1641160</v>
      </c>
      <c r="AP218" s="16">
        <v>1905</v>
      </c>
      <c r="AQ218" s="16">
        <v>20997</v>
      </c>
      <c r="AR218" s="16">
        <v>224248</v>
      </c>
      <c r="AS218" s="16">
        <v>143850</v>
      </c>
      <c r="AT218" s="16">
        <v>20297416</v>
      </c>
      <c r="AU218" s="16">
        <v>1257165</v>
      </c>
      <c r="AV218" s="16">
        <v>92105</v>
      </c>
      <c r="AW218" s="16">
        <v>2654</v>
      </c>
      <c r="AX218" s="16">
        <v>3038882</v>
      </c>
      <c r="AY218" s="16">
        <v>961251</v>
      </c>
      <c r="AZ218" s="16">
        <v>165975</v>
      </c>
      <c r="BA218" s="16">
        <v>13619461</v>
      </c>
      <c r="BB218" s="16">
        <v>1159923</v>
      </c>
      <c r="BC218" s="16">
        <v>1092177</v>
      </c>
      <c r="BD218" s="16">
        <v>27757727</v>
      </c>
      <c r="BE218" s="16">
        <v>11022496</v>
      </c>
      <c r="BF218" s="16">
        <v>1152665</v>
      </c>
      <c r="BG218" s="16">
        <v>52591</v>
      </c>
      <c r="BH218" s="16">
        <v>2660101</v>
      </c>
      <c r="BI218" s="16">
        <v>7209730</v>
      </c>
      <c r="BJ218" s="16">
        <v>18371657</v>
      </c>
      <c r="BK218" s="16">
        <v>494284</v>
      </c>
      <c r="BL218" s="16">
        <v>3637284</v>
      </c>
      <c r="BM218" s="16">
        <v>3254037</v>
      </c>
      <c r="BN218" s="16">
        <v>14711003</v>
      </c>
      <c r="BO218" s="16">
        <v>14150012</v>
      </c>
      <c r="BP218" s="16" t="s">
        <v>165</v>
      </c>
      <c r="BQ218" s="16">
        <v>23370</v>
      </c>
      <c r="BR218" s="16" t="s">
        <v>165</v>
      </c>
      <c r="BS218" s="16" t="s">
        <v>165</v>
      </c>
      <c r="BT218" s="16" t="s">
        <v>165</v>
      </c>
      <c r="BU218" s="16">
        <v>25641</v>
      </c>
      <c r="BV218" s="16" t="s">
        <v>165</v>
      </c>
      <c r="BW218" s="16" t="s">
        <v>165</v>
      </c>
      <c r="BX218" s="16">
        <v>25641</v>
      </c>
      <c r="BY218" s="16" t="s">
        <v>165</v>
      </c>
      <c r="BZ218" s="16" t="s">
        <v>165</v>
      </c>
      <c r="CA218" s="16" t="s">
        <v>165</v>
      </c>
      <c r="CB218" s="16" t="s">
        <v>165</v>
      </c>
      <c r="CC218" s="16" t="s">
        <v>165</v>
      </c>
      <c r="CD218" s="16" t="s">
        <v>165</v>
      </c>
      <c r="CE218" s="16" t="s">
        <v>165</v>
      </c>
      <c r="CF218" s="16">
        <v>6519152</v>
      </c>
      <c r="CG218" s="16">
        <v>6519152</v>
      </c>
      <c r="CH218" s="16">
        <v>6101524</v>
      </c>
      <c r="CI218" s="16">
        <v>417628</v>
      </c>
      <c r="CJ218" s="16" t="s">
        <v>165</v>
      </c>
      <c r="CK218" s="16">
        <v>4875701</v>
      </c>
      <c r="CL218" s="16">
        <v>419329</v>
      </c>
      <c r="CM218" s="16">
        <v>942037</v>
      </c>
      <c r="CN218" s="16">
        <v>9576971</v>
      </c>
      <c r="CO218" s="17" t="s">
        <v>165</v>
      </c>
    </row>
    <row r="219" spans="1:93" s="13" customFormat="1" ht="13.5">
      <c r="A219" s="14" t="s">
        <v>704</v>
      </c>
      <c r="B219" s="15" t="s">
        <v>179</v>
      </c>
      <c r="C219" s="100">
        <v>232033</v>
      </c>
      <c r="D219" s="15" t="s">
        <v>501</v>
      </c>
      <c r="E219" s="15" t="s">
        <v>505</v>
      </c>
      <c r="F219" s="16">
        <v>16917469</v>
      </c>
      <c r="G219" s="16">
        <v>365665</v>
      </c>
      <c r="H219" s="16">
        <v>86075</v>
      </c>
      <c r="I219" s="16">
        <v>18485</v>
      </c>
      <c r="J219" s="16">
        <v>30570</v>
      </c>
      <c r="K219" s="16">
        <v>20792</v>
      </c>
      <c r="L219" s="16" t="s">
        <v>165</v>
      </c>
      <c r="M219" s="16">
        <v>16228</v>
      </c>
      <c r="N219" s="16">
        <v>69264</v>
      </c>
      <c r="O219" s="16">
        <v>12373705</v>
      </c>
      <c r="P219" s="16">
        <v>8322535</v>
      </c>
      <c r="Q219" s="16">
        <v>7619434</v>
      </c>
      <c r="R219" s="16">
        <v>220688</v>
      </c>
      <c r="S219" s="16">
        <v>482413</v>
      </c>
      <c r="T219" s="16">
        <v>4051170</v>
      </c>
      <c r="U219" s="16">
        <v>94521</v>
      </c>
      <c r="V219" s="16">
        <v>147088</v>
      </c>
      <c r="W219" s="16">
        <v>744</v>
      </c>
      <c r="X219" s="16">
        <v>32318</v>
      </c>
      <c r="Y219" s="16">
        <v>344814</v>
      </c>
      <c r="Z219" s="16" t="s">
        <v>165</v>
      </c>
      <c r="AA219" s="16">
        <v>1455</v>
      </c>
      <c r="AB219" s="16">
        <v>133060</v>
      </c>
      <c r="AC219" s="16">
        <v>190543</v>
      </c>
      <c r="AD219" s="16">
        <v>3066581</v>
      </c>
      <c r="AE219" s="16" t="s">
        <v>165</v>
      </c>
      <c r="AF219" s="16" t="s">
        <v>165</v>
      </c>
      <c r="AG219" s="16">
        <v>40046</v>
      </c>
      <c r="AH219" s="16" t="s">
        <v>165</v>
      </c>
      <c r="AI219" s="16" t="s">
        <v>165</v>
      </c>
      <c r="AJ219" s="16" t="s">
        <v>165</v>
      </c>
      <c r="AK219" s="16" t="s">
        <v>165</v>
      </c>
      <c r="AL219" s="16" t="s">
        <v>165</v>
      </c>
      <c r="AM219" s="16" t="s">
        <v>165</v>
      </c>
      <c r="AN219" s="16">
        <v>2508800</v>
      </c>
      <c r="AO219" s="16">
        <v>1464998</v>
      </c>
      <c r="AP219" s="16">
        <v>1485</v>
      </c>
      <c r="AQ219" s="16">
        <v>18366</v>
      </c>
      <c r="AR219" s="16">
        <v>29111</v>
      </c>
      <c r="AS219" s="16">
        <v>128614</v>
      </c>
      <c r="AT219" s="16">
        <v>16762550</v>
      </c>
      <c r="AU219" s="16">
        <v>1233688</v>
      </c>
      <c r="AV219" s="16">
        <v>74230</v>
      </c>
      <c r="AW219" s="16">
        <v>1997</v>
      </c>
      <c r="AX219" s="16">
        <v>2218332</v>
      </c>
      <c r="AY219" s="16">
        <v>1034605</v>
      </c>
      <c r="AZ219" s="16">
        <v>379509</v>
      </c>
      <c r="BA219" s="16">
        <v>10570289</v>
      </c>
      <c r="BB219" s="16">
        <v>1249900</v>
      </c>
      <c r="BC219" s="16">
        <v>923982</v>
      </c>
      <c r="BD219" s="16">
        <v>30527309</v>
      </c>
      <c r="BE219" s="16">
        <v>10606431</v>
      </c>
      <c r="BF219" s="16">
        <v>784561</v>
      </c>
      <c r="BG219" s="16">
        <v>50800</v>
      </c>
      <c r="BH219" s="16">
        <v>1889677</v>
      </c>
      <c r="BI219" s="16">
        <v>7932193</v>
      </c>
      <c r="BJ219" s="16">
        <v>14482269</v>
      </c>
      <c r="BK219" s="16">
        <v>598502</v>
      </c>
      <c r="BL219" s="16">
        <v>3840456</v>
      </c>
      <c r="BM219" s="16">
        <v>3374964</v>
      </c>
      <c r="BN219" s="16">
        <v>10521160</v>
      </c>
      <c r="BO219" s="16">
        <v>9930880</v>
      </c>
      <c r="BP219" s="16" t="s">
        <v>165</v>
      </c>
      <c r="BQ219" s="16">
        <v>120653</v>
      </c>
      <c r="BR219" s="16" t="s">
        <v>165</v>
      </c>
      <c r="BS219" s="16" t="s">
        <v>165</v>
      </c>
      <c r="BT219" s="16" t="s">
        <v>165</v>
      </c>
      <c r="BU219" s="16" t="s">
        <v>165</v>
      </c>
      <c r="BV219" s="16" t="s">
        <v>165</v>
      </c>
      <c r="BW219" s="16" t="s">
        <v>165</v>
      </c>
      <c r="BX219" s="16" t="s">
        <v>165</v>
      </c>
      <c r="BY219" s="16" t="s">
        <v>165</v>
      </c>
      <c r="BZ219" s="16" t="s">
        <v>165</v>
      </c>
      <c r="CA219" s="16" t="s">
        <v>165</v>
      </c>
      <c r="CB219" s="16" t="s">
        <v>165</v>
      </c>
      <c r="CC219" s="16" t="s">
        <v>165</v>
      </c>
      <c r="CD219" s="16" t="s">
        <v>165</v>
      </c>
      <c r="CE219" s="16" t="s">
        <v>165</v>
      </c>
      <c r="CF219" s="16">
        <v>8413334</v>
      </c>
      <c r="CG219" s="16">
        <v>8413334</v>
      </c>
      <c r="CH219" s="16">
        <v>7589294</v>
      </c>
      <c r="CI219" s="16">
        <v>824040</v>
      </c>
      <c r="CJ219" s="16" t="s">
        <v>165</v>
      </c>
      <c r="CK219" s="16">
        <v>2159439</v>
      </c>
      <c r="CL219" s="16">
        <v>92006</v>
      </c>
      <c r="CM219" s="16">
        <v>1188000</v>
      </c>
      <c r="CN219" s="16">
        <v>11448421</v>
      </c>
      <c r="CO219" s="17" t="s">
        <v>165</v>
      </c>
    </row>
    <row r="220" spans="1:93" s="13" customFormat="1" ht="13.5">
      <c r="A220" s="14" t="s">
        <v>704</v>
      </c>
      <c r="B220" s="15" t="s">
        <v>168</v>
      </c>
      <c r="C220" s="100">
        <v>232041</v>
      </c>
      <c r="D220" s="15" t="s">
        <v>501</v>
      </c>
      <c r="E220" s="15" t="s">
        <v>506</v>
      </c>
      <c r="F220" s="16">
        <v>5470601</v>
      </c>
      <c r="G220" s="16">
        <v>197679</v>
      </c>
      <c r="H220" s="16">
        <v>116251</v>
      </c>
      <c r="I220" s="16">
        <v>12086</v>
      </c>
      <c r="J220" s="16">
        <v>10198</v>
      </c>
      <c r="K220" s="16">
        <v>9784</v>
      </c>
      <c r="L220" s="16">
        <v>67591</v>
      </c>
      <c r="M220" s="16">
        <v>16592</v>
      </c>
      <c r="N220" s="16">
        <v>44520</v>
      </c>
      <c r="O220" s="16">
        <v>3936178</v>
      </c>
      <c r="P220" s="16">
        <v>2577047</v>
      </c>
      <c r="Q220" s="16">
        <v>2359464</v>
      </c>
      <c r="R220" s="16">
        <v>63569</v>
      </c>
      <c r="S220" s="16">
        <v>154014</v>
      </c>
      <c r="T220" s="16">
        <v>1359131</v>
      </c>
      <c r="U220" s="16">
        <v>22616</v>
      </c>
      <c r="V220" s="16">
        <v>51551</v>
      </c>
      <c r="W220" s="16">
        <v>744</v>
      </c>
      <c r="X220" s="16">
        <v>18414</v>
      </c>
      <c r="Y220" s="16">
        <v>214297</v>
      </c>
      <c r="Z220" s="16" t="s">
        <v>165</v>
      </c>
      <c r="AA220" s="16">
        <v>806</v>
      </c>
      <c r="AB220" s="16" t="s">
        <v>165</v>
      </c>
      <c r="AC220" s="16">
        <v>121184</v>
      </c>
      <c r="AD220" s="16">
        <v>921127</v>
      </c>
      <c r="AE220" s="16" t="s">
        <v>165</v>
      </c>
      <c r="AF220" s="16" t="s">
        <v>165</v>
      </c>
      <c r="AG220" s="16">
        <v>8392</v>
      </c>
      <c r="AH220" s="16" t="s">
        <v>165</v>
      </c>
      <c r="AI220" s="16" t="s">
        <v>165</v>
      </c>
      <c r="AJ220" s="16" t="s">
        <v>165</v>
      </c>
      <c r="AK220" s="16" t="s">
        <v>165</v>
      </c>
      <c r="AL220" s="16" t="s">
        <v>165</v>
      </c>
      <c r="AM220" s="16" t="s">
        <v>165</v>
      </c>
      <c r="AN220" s="16">
        <v>826235</v>
      </c>
      <c r="AO220" s="16">
        <v>343296</v>
      </c>
      <c r="AP220" s="16">
        <v>792</v>
      </c>
      <c r="AQ220" s="16">
        <v>5650</v>
      </c>
      <c r="AR220" s="16" t="s">
        <v>165</v>
      </c>
      <c r="AS220" s="16">
        <v>34885</v>
      </c>
      <c r="AT220" s="16">
        <v>5355182</v>
      </c>
      <c r="AU220" s="16">
        <v>451955</v>
      </c>
      <c r="AV220" s="16">
        <v>29474</v>
      </c>
      <c r="AW220" s="16">
        <v>1805</v>
      </c>
      <c r="AX220" s="16">
        <v>718444</v>
      </c>
      <c r="AY220" s="16">
        <v>168321</v>
      </c>
      <c r="AZ220" s="16">
        <v>89927</v>
      </c>
      <c r="BA220" s="16">
        <v>3452887</v>
      </c>
      <c r="BB220" s="16">
        <v>442369</v>
      </c>
      <c r="BC220" s="16">
        <v>466312</v>
      </c>
      <c r="BD220" s="16">
        <v>9419096</v>
      </c>
      <c r="BE220" s="16">
        <v>3528558</v>
      </c>
      <c r="BF220" s="16">
        <v>2352686</v>
      </c>
      <c r="BG220" s="16">
        <v>564905</v>
      </c>
      <c r="BH220" s="16">
        <v>822629</v>
      </c>
      <c r="BI220" s="16">
        <v>353243</v>
      </c>
      <c r="BJ220" s="16">
        <v>2387831</v>
      </c>
      <c r="BK220" s="16">
        <v>109445</v>
      </c>
      <c r="BL220" s="16">
        <v>296192</v>
      </c>
      <c r="BM220" s="16">
        <v>264548</v>
      </c>
      <c r="BN220" s="16">
        <v>2091639</v>
      </c>
      <c r="BO220" s="16">
        <v>2015310</v>
      </c>
      <c r="BP220" s="16" t="s">
        <v>165</v>
      </c>
      <c r="BQ220" s="16" t="s">
        <v>165</v>
      </c>
      <c r="BR220" s="16" t="s">
        <v>165</v>
      </c>
      <c r="BS220" s="16" t="s">
        <v>165</v>
      </c>
      <c r="BT220" s="16" t="s">
        <v>165</v>
      </c>
      <c r="BU220" s="16" t="s">
        <v>165</v>
      </c>
      <c r="BV220" s="16" t="s">
        <v>165</v>
      </c>
      <c r="BW220" s="16" t="s">
        <v>165</v>
      </c>
      <c r="BX220" s="16" t="s">
        <v>165</v>
      </c>
      <c r="BY220" s="16" t="s">
        <v>165</v>
      </c>
      <c r="BZ220" s="16" t="s">
        <v>165</v>
      </c>
      <c r="CA220" s="16" t="s">
        <v>165</v>
      </c>
      <c r="CB220" s="16" t="s">
        <v>165</v>
      </c>
      <c r="CC220" s="16" t="s">
        <v>165</v>
      </c>
      <c r="CD220" s="16" t="s">
        <v>165</v>
      </c>
      <c r="CE220" s="16" t="s">
        <v>165</v>
      </c>
      <c r="CF220" s="16">
        <v>2206127</v>
      </c>
      <c r="CG220" s="16">
        <v>2206127</v>
      </c>
      <c r="CH220" s="16">
        <v>1981568</v>
      </c>
      <c r="CI220" s="16">
        <v>224559</v>
      </c>
      <c r="CJ220" s="16" t="s">
        <v>165</v>
      </c>
      <c r="CK220" s="16">
        <v>1285347</v>
      </c>
      <c r="CL220" s="16">
        <v>7000</v>
      </c>
      <c r="CM220" s="16">
        <v>94200</v>
      </c>
      <c r="CN220" s="16">
        <v>4714392</v>
      </c>
      <c r="CO220" s="17" t="s">
        <v>165</v>
      </c>
    </row>
    <row r="221" spans="1:93" s="13" customFormat="1" ht="13.5">
      <c r="A221" s="14" t="s">
        <v>704</v>
      </c>
      <c r="B221" s="15" t="s">
        <v>168</v>
      </c>
      <c r="C221" s="100">
        <v>232050</v>
      </c>
      <c r="D221" s="15" t="s">
        <v>501</v>
      </c>
      <c r="E221" s="15" t="s">
        <v>507</v>
      </c>
      <c r="F221" s="16">
        <v>5121661</v>
      </c>
      <c r="G221" s="16">
        <v>167852</v>
      </c>
      <c r="H221" s="16">
        <v>128535</v>
      </c>
      <c r="I221" s="16">
        <v>9984</v>
      </c>
      <c r="J221" s="16">
        <v>7505</v>
      </c>
      <c r="K221" s="16">
        <v>14908</v>
      </c>
      <c r="L221" s="16">
        <v>53305</v>
      </c>
      <c r="M221" s="16">
        <v>42833</v>
      </c>
      <c r="N221" s="16">
        <v>43219</v>
      </c>
      <c r="O221" s="16">
        <v>3633172</v>
      </c>
      <c r="P221" s="16">
        <v>2538135</v>
      </c>
      <c r="Q221" s="16">
        <v>2351497</v>
      </c>
      <c r="R221" s="16">
        <v>49327</v>
      </c>
      <c r="S221" s="16">
        <v>137311</v>
      </c>
      <c r="T221" s="16">
        <v>1095037</v>
      </c>
      <c r="U221" s="16">
        <v>29692</v>
      </c>
      <c r="V221" s="16">
        <v>52060</v>
      </c>
      <c r="W221" s="16">
        <v>1488</v>
      </c>
      <c r="X221" s="16">
        <v>973</v>
      </c>
      <c r="Y221" s="16">
        <v>106566</v>
      </c>
      <c r="Z221" s="16" t="s">
        <v>165</v>
      </c>
      <c r="AA221" s="16" t="s">
        <v>165</v>
      </c>
      <c r="AB221" s="16">
        <v>1919</v>
      </c>
      <c r="AC221" s="16">
        <v>53526</v>
      </c>
      <c r="AD221" s="16">
        <v>848813</v>
      </c>
      <c r="AE221" s="16" t="s">
        <v>165</v>
      </c>
      <c r="AF221" s="16" t="s">
        <v>165</v>
      </c>
      <c r="AG221" s="16" t="s">
        <v>165</v>
      </c>
      <c r="AH221" s="16" t="s">
        <v>165</v>
      </c>
      <c r="AI221" s="16" t="s">
        <v>165</v>
      </c>
      <c r="AJ221" s="16" t="s">
        <v>165</v>
      </c>
      <c r="AK221" s="16" t="s">
        <v>165</v>
      </c>
      <c r="AL221" s="16" t="s">
        <v>165</v>
      </c>
      <c r="AM221" s="16" t="s">
        <v>165</v>
      </c>
      <c r="AN221" s="16">
        <v>710441</v>
      </c>
      <c r="AO221" s="16">
        <v>403918</v>
      </c>
      <c r="AP221" s="16">
        <v>80</v>
      </c>
      <c r="AQ221" s="16">
        <v>4852</v>
      </c>
      <c r="AR221" s="16">
        <v>29592</v>
      </c>
      <c r="AS221" s="16">
        <v>58690</v>
      </c>
      <c r="AT221" s="16">
        <v>6067591</v>
      </c>
      <c r="AU221" s="16">
        <v>470244</v>
      </c>
      <c r="AV221" s="16">
        <v>46150</v>
      </c>
      <c r="AW221" s="16">
        <v>1309</v>
      </c>
      <c r="AX221" s="16">
        <v>1500912</v>
      </c>
      <c r="AY221" s="16">
        <v>154062</v>
      </c>
      <c r="AZ221" s="16">
        <v>73868</v>
      </c>
      <c r="BA221" s="16">
        <v>3400288</v>
      </c>
      <c r="BB221" s="16">
        <v>420758</v>
      </c>
      <c r="BC221" s="16">
        <v>547398</v>
      </c>
      <c r="BD221" s="16">
        <v>8861228</v>
      </c>
      <c r="BE221" s="16">
        <v>4989929</v>
      </c>
      <c r="BF221" s="16">
        <v>1516339</v>
      </c>
      <c r="BG221" s="16">
        <v>1388495</v>
      </c>
      <c r="BH221" s="16">
        <v>538030</v>
      </c>
      <c r="BI221" s="16">
        <v>2935560</v>
      </c>
      <c r="BJ221" s="16">
        <v>4181441</v>
      </c>
      <c r="BK221" s="16">
        <v>197852</v>
      </c>
      <c r="BL221" s="16">
        <v>1575678</v>
      </c>
      <c r="BM221" s="16">
        <v>1471131</v>
      </c>
      <c r="BN221" s="16">
        <v>2592034</v>
      </c>
      <c r="BO221" s="16">
        <v>2503034</v>
      </c>
      <c r="BP221" s="16" t="s">
        <v>165</v>
      </c>
      <c r="BQ221" s="16">
        <v>13729</v>
      </c>
      <c r="BR221" s="16" t="s">
        <v>165</v>
      </c>
      <c r="BS221" s="16" t="s">
        <v>165</v>
      </c>
      <c r="BT221" s="16" t="s">
        <v>165</v>
      </c>
      <c r="BU221" s="16" t="s">
        <v>165</v>
      </c>
      <c r="BV221" s="16" t="s">
        <v>165</v>
      </c>
      <c r="BW221" s="16" t="s">
        <v>165</v>
      </c>
      <c r="BX221" s="16" t="s">
        <v>165</v>
      </c>
      <c r="BY221" s="16" t="s">
        <v>165</v>
      </c>
      <c r="BZ221" s="16" t="s">
        <v>165</v>
      </c>
      <c r="CA221" s="16" t="s">
        <v>165</v>
      </c>
      <c r="CB221" s="16" t="s">
        <v>165</v>
      </c>
      <c r="CC221" s="16" t="s">
        <v>165</v>
      </c>
      <c r="CD221" s="16" t="s">
        <v>165</v>
      </c>
      <c r="CE221" s="16" t="s">
        <v>165</v>
      </c>
      <c r="CF221" s="16">
        <v>2790701</v>
      </c>
      <c r="CG221" s="16">
        <v>2790696</v>
      </c>
      <c r="CH221" s="16">
        <v>2601593</v>
      </c>
      <c r="CI221" s="16">
        <v>189103</v>
      </c>
      <c r="CJ221" s="16">
        <v>5</v>
      </c>
      <c r="CK221" s="16">
        <v>1188745</v>
      </c>
      <c r="CL221" s="16">
        <v>1202775</v>
      </c>
      <c r="CM221" s="16">
        <v>231000</v>
      </c>
      <c r="CN221" s="16">
        <v>2836241</v>
      </c>
      <c r="CO221" s="17" t="s">
        <v>165</v>
      </c>
    </row>
    <row r="222" spans="1:93" s="13" customFormat="1" ht="13.5">
      <c r="A222" s="14" t="s">
        <v>704</v>
      </c>
      <c r="B222" s="15" t="s">
        <v>179</v>
      </c>
      <c r="C222" s="100">
        <v>232068</v>
      </c>
      <c r="D222" s="15" t="s">
        <v>501</v>
      </c>
      <c r="E222" s="15" t="s">
        <v>508</v>
      </c>
      <c r="F222" s="16">
        <v>13780447</v>
      </c>
      <c r="G222" s="16">
        <v>278218</v>
      </c>
      <c r="H222" s="16">
        <v>201110</v>
      </c>
      <c r="I222" s="16">
        <v>13078</v>
      </c>
      <c r="J222" s="16">
        <v>7790</v>
      </c>
      <c r="K222" s="16">
        <v>4606</v>
      </c>
      <c r="L222" s="16">
        <v>155603</v>
      </c>
      <c r="M222" s="16">
        <v>20033</v>
      </c>
      <c r="N222" s="16">
        <v>70126</v>
      </c>
      <c r="O222" s="16">
        <v>9675600</v>
      </c>
      <c r="P222" s="16">
        <v>6335841</v>
      </c>
      <c r="Q222" s="16">
        <v>5818169</v>
      </c>
      <c r="R222" s="16">
        <v>151245</v>
      </c>
      <c r="S222" s="16">
        <v>366427</v>
      </c>
      <c r="T222" s="16">
        <v>3339759</v>
      </c>
      <c r="U222" s="16">
        <v>94162</v>
      </c>
      <c r="V222" s="16">
        <v>158609</v>
      </c>
      <c r="W222" s="16">
        <v>552</v>
      </c>
      <c r="X222" s="16">
        <v>70275</v>
      </c>
      <c r="Y222" s="16">
        <v>421452</v>
      </c>
      <c r="Z222" s="16">
        <v>218</v>
      </c>
      <c r="AA222" s="16">
        <v>926</v>
      </c>
      <c r="AB222" s="16">
        <v>94002</v>
      </c>
      <c r="AC222" s="16">
        <v>212116</v>
      </c>
      <c r="AD222" s="16">
        <v>2267594</v>
      </c>
      <c r="AE222" s="16" t="s">
        <v>165</v>
      </c>
      <c r="AF222" s="16" t="s">
        <v>165</v>
      </c>
      <c r="AG222" s="16">
        <v>19853</v>
      </c>
      <c r="AH222" s="16" t="s">
        <v>165</v>
      </c>
      <c r="AI222" s="16" t="s">
        <v>165</v>
      </c>
      <c r="AJ222" s="16" t="s">
        <v>165</v>
      </c>
      <c r="AK222" s="16" t="s">
        <v>165</v>
      </c>
      <c r="AL222" s="16" t="s">
        <v>165</v>
      </c>
      <c r="AM222" s="16" t="s">
        <v>165</v>
      </c>
      <c r="AN222" s="16">
        <v>2207729</v>
      </c>
      <c r="AO222" s="16">
        <v>1327365</v>
      </c>
      <c r="AP222" s="16" t="s">
        <v>165</v>
      </c>
      <c r="AQ222" s="16">
        <v>14979</v>
      </c>
      <c r="AR222" s="16">
        <v>5320</v>
      </c>
      <c r="AS222" s="16">
        <v>89778</v>
      </c>
      <c r="AT222" s="16">
        <v>13835341</v>
      </c>
      <c r="AU222" s="16">
        <v>993511</v>
      </c>
      <c r="AV222" s="16">
        <v>29155</v>
      </c>
      <c r="AW222" s="16">
        <v>1187</v>
      </c>
      <c r="AX222" s="16">
        <v>2343031</v>
      </c>
      <c r="AY222" s="16">
        <v>432062</v>
      </c>
      <c r="AZ222" s="16">
        <v>110812</v>
      </c>
      <c r="BA222" s="16">
        <v>8877362</v>
      </c>
      <c r="BB222" s="16">
        <v>1048221</v>
      </c>
      <c r="BC222" s="16">
        <v>2170916</v>
      </c>
      <c r="BD222" s="16">
        <v>25031781</v>
      </c>
      <c r="BE222" s="16">
        <v>8795343</v>
      </c>
      <c r="BF222" s="16">
        <v>1863385</v>
      </c>
      <c r="BG222" s="16">
        <v>232757</v>
      </c>
      <c r="BH222" s="16">
        <v>6003368</v>
      </c>
      <c r="BI222" s="16">
        <v>928590</v>
      </c>
      <c r="BJ222" s="16">
        <v>15073862</v>
      </c>
      <c r="BK222" s="16">
        <v>488157</v>
      </c>
      <c r="BL222" s="16">
        <v>7110786</v>
      </c>
      <c r="BM222" s="16">
        <v>5405094</v>
      </c>
      <c r="BN222" s="16">
        <v>7831638</v>
      </c>
      <c r="BO222" s="16">
        <v>7371927</v>
      </c>
      <c r="BP222" s="16" t="s">
        <v>165</v>
      </c>
      <c r="BQ222" s="16">
        <v>131438</v>
      </c>
      <c r="BR222" s="16" t="s">
        <v>165</v>
      </c>
      <c r="BS222" s="16" t="s">
        <v>165</v>
      </c>
      <c r="BT222" s="16" t="s">
        <v>165</v>
      </c>
      <c r="BU222" s="16" t="s">
        <v>165</v>
      </c>
      <c r="BV222" s="16" t="s">
        <v>165</v>
      </c>
      <c r="BW222" s="16" t="s">
        <v>165</v>
      </c>
      <c r="BX222" s="16" t="s">
        <v>165</v>
      </c>
      <c r="BY222" s="16" t="s">
        <v>165</v>
      </c>
      <c r="BZ222" s="16" t="s">
        <v>165</v>
      </c>
      <c r="CA222" s="16" t="s">
        <v>165</v>
      </c>
      <c r="CB222" s="16" t="s">
        <v>165</v>
      </c>
      <c r="CC222" s="16" t="s">
        <v>165</v>
      </c>
      <c r="CD222" s="16" t="s">
        <v>165</v>
      </c>
      <c r="CE222" s="16" t="s">
        <v>165</v>
      </c>
      <c r="CF222" s="16">
        <v>8146161</v>
      </c>
      <c r="CG222" s="16">
        <v>8144961</v>
      </c>
      <c r="CH222" s="16">
        <v>7394250</v>
      </c>
      <c r="CI222" s="16">
        <v>750711</v>
      </c>
      <c r="CJ222" s="16">
        <v>1200</v>
      </c>
      <c r="CK222" s="16">
        <v>1965707</v>
      </c>
      <c r="CL222" s="16">
        <v>1039143</v>
      </c>
      <c r="CM222" s="16">
        <v>865318</v>
      </c>
      <c r="CN222" s="16">
        <v>8582272</v>
      </c>
      <c r="CO222" s="17" t="s">
        <v>165</v>
      </c>
    </row>
    <row r="223" spans="1:93" s="13" customFormat="1" ht="13.5">
      <c r="A223" s="14" t="s">
        <v>704</v>
      </c>
      <c r="B223" s="15" t="s">
        <v>168</v>
      </c>
      <c r="C223" s="100">
        <v>232076</v>
      </c>
      <c r="D223" s="15" t="s">
        <v>501</v>
      </c>
      <c r="E223" s="15" t="s">
        <v>509</v>
      </c>
      <c r="F223" s="16">
        <v>9744579</v>
      </c>
      <c r="G223" s="16">
        <v>242097</v>
      </c>
      <c r="H223" s="16">
        <v>407113</v>
      </c>
      <c r="I223" s="16">
        <v>16174</v>
      </c>
      <c r="J223" s="16">
        <v>6276</v>
      </c>
      <c r="K223" s="16">
        <v>26020</v>
      </c>
      <c r="L223" s="16">
        <v>65166</v>
      </c>
      <c r="M223" s="16">
        <v>293477</v>
      </c>
      <c r="N223" s="16">
        <v>45308</v>
      </c>
      <c r="O223" s="16">
        <v>6651253</v>
      </c>
      <c r="P223" s="16">
        <v>4405199</v>
      </c>
      <c r="Q223" s="16">
        <v>4034050</v>
      </c>
      <c r="R223" s="16">
        <v>114567</v>
      </c>
      <c r="S223" s="16">
        <v>256582</v>
      </c>
      <c r="T223" s="16">
        <v>2246054</v>
      </c>
      <c r="U223" s="16">
        <v>36382</v>
      </c>
      <c r="V223" s="16">
        <v>62263</v>
      </c>
      <c r="W223" s="16">
        <v>744</v>
      </c>
      <c r="X223" s="16">
        <v>19826</v>
      </c>
      <c r="Y223" s="16">
        <v>309863</v>
      </c>
      <c r="Z223" s="16">
        <v>1122</v>
      </c>
      <c r="AA223" s="16">
        <v>171</v>
      </c>
      <c r="AB223" s="16">
        <v>61194</v>
      </c>
      <c r="AC223" s="16">
        <v>127500</v>
      </c>
      <c r="AD223" s="16">
        <v>1601771</v>
      </c>
      <c r="AE223" s="16" t="s">
        <v>165</v>
      </c>
      <c r="AF223" s="16" t="s">
        <v>165</v>
      </c>
      <c r="AG223" s="16">
        <v>25218</v>
      </c>
      <c r="AH223" s="16" t="s">
        <v>165</v>
      </c>
      <c r="AI223" s="16" t="s">
        <v>165</v>
      </c>
      <c r="AJ223" s="16" t="s">
        <v>165</v>
      </c>
      <c r="AK223" s="16" t="s">
        <v>165</v>
      </c>
      <c r="AL223" s="16" t="s">
        <v>165</v>
      </c>
      <c r="AM223" s="16" t="s">
        <v>165</v>
      </c>
      <c r="AN223" s="16">
        <v>1314907</v>
      </c>
      <c r="AO223" s="16">
        <v>970217</v>
      </c>
      <c r="AP223" s="16">
        <v>4224</v>
      </c>
      <c r="AQ223" s="16">
        <v>9603</v>
      </c>
      <c r="AR223" s="16">
        <v>99857</v>
      </c>
      <c r="AS223" s="16">
        <v>67225</v>
      </c>
      <c r="AT223" s="16">
        <v>8503797</v>
      </c>
      <c r="AU223" s="16">
        <v>433066</v>
      </c>
      <c r="AV223" s="16">
        <v>37726</v>
      </c>
      <c r="AW223" s="16">
        <v>938</v>
      </c>
      <c r="AX223" s="16">
        <v>1949193</v>
      </c>
      <c r="AY223" s="16">
        <v>205219</v>
      </c>
      <c r="AZ223" s="16">
        <v>214350</v>
      </c>
      <c r="BA223" s="16">
        <v>4949884</v>
      </c>
      <c r="BB223" s="16">
        <v>713421</v>
      </c>
      <c r="BC223" s="16">
        <v>759780</v>
      </c>
      <c r="BD223" s="16">
        <v>14480431</v>
      </c>
      <c r="BE223" s="16">
        <v>6417831</v>
      </c>
      <c r="BF223" s="16">
        <v>2154135</v>
      </c>
      <c r="BG223" s="16">
        <v>159654</v>
      </c>
      <c r="BH223" s="16">
        <v>2105073</v>
      </c>
      <c r="BI223" s="16">
        <v>2158623</v>
      </c>
      <c r="BJ223" s="16">
        <v>8776869</v>
      </c>
      <c r="BK223" s="16">
        <v>208484</v>
      </c>
      <c r="BL223" s="16">
        <v>4383227</v>
      </c>
      <c r="BM223" s="16">
        <v>3894085</v>
      </c>
      <c r="BN223" s="16">
        <v>4243029</v>
      </c>
      <c r="BO223" s="16">
        <v>4147353</v>
      </c>
      <c r="BP223" s="16" t="s">
        <v>165</v>
      </c>
      <c r="BQ223" s="16">
        <v>150613</v>
      </c>
      <c r="BR223" s="16" t="s">
        <v>165</v>
      </c>
      <c r="BS223" s="16" t="s">
        <v>165</v>
      </c>
      <c r="BT223" s="16" t="s">
        <v>165</v>
      </c>
      <c r="BU223" s="16" t="s">
        <v>165</v>
      </c>
      <c r="BV223" s="16" t="s">
        <v>165</v>
      </c>
      <c r="BW223" s="16" t="s">
        <v>165</v>
      </c>
      <c r="BX223" s="16" t="s">
        <v>165</v>
      </c>
      <c r="BY223" s="16" t="s">
        <v>165</v>
      </c>
      <c r="BZ223" s="16" t="s">
        <v>165</v>
      </c>
      <c r="CA223" s="16" t="s">
        <v>165</v>
      </c>
      <c r="CB223" s="16" t="s">
        <v>165</v>
      </c>
      <c r="CC223" s="16" t="s">
        <v>165</v>
      </c>
      <c r="CD223" s="16" t="s">
        <v>165</v>
      </c>
      <c r="CE223" s="16" t="s">
        <v>165</v>
      </c>
      <c r="CF223" s="16">
        <v>5339684</v>
      </c>
      <c r="CG223" s="16">
        <v>5339684</v>
      </c>
      <c r="CH223" s="16">
        <v>5039888</v>
      </c>
      <c r="CI223" s="16">
        <v>299796</v>
      </c>
      <c r="CJ223" s="16" t="s">
        <v>165</v>
      </c>
      <c r="CK223" s="16">
        <v>2569418</v>
      </c>
      <c r="CL223" s="16" t="s">
        <v>165</v>
      </c>
      <c r="CM223" s="16">
        <v>894820</v>
      </c>
      <c r="CN223" s="16">
        <v>4829797</v>
      </c>
      <c r="CO223" s="17" t="s">
        <v>165</v>
      </c>
    </row>
    <row r="224" spans="1:93" s="13" customFormat="1" ht="13.5">
      <c r="A224" s="14" t="s">
        <v>704</v>
      </c>
      <c r="B224" s="15" t="s">
        <v>168</v>
      </c>
      <c r="C224" s="100">
        <v>232106</v>
      </c>
      <c r="D224" s="15" t="s">
        <v>501</v>
      </c>
      <c r="E224" s="15" t="s">
        <v>510</v>
      </c>
      <c r="F224" s="16">
        <v>7251851</v>
      </c>
      <c r="G224" s="16">
        <v>227808</v>
      </c>
      <c r="H224" s="16">
        <v>240189</v>
      </c>
      <c r="I224" s="16">
        <v>16873</v>
      </c>
      <c r="J224" s="16">
        <v>11709</v>
      </c>
      <c r="K224" s="16" t="s">
        <v>165</v>
      </c>
      <c r="L224" s="16">
        <v>66933</v>
      </c>
      <c r="M224" s="16">
        <v>144674</v>
      </c>
      <c r="N224" s="16">
        <v>64971</v>
      </c>
      <c r="O224" s="16">
        <v>5289209</v>
      </c>
      <c r="P224" s="16">
        <v>3432745</v>
      </c>
      <c r="Q224" s="16">
        <v>2878370</v>
      </c>
      <c r="R224" s="16">
        <v>65914</v>
      </c>
      <c r="S224" s="16">
        <v>488461</v>
      </c>
      <c r="T224" s="16">
        <v>1856464</v>
      </c>
      <c r="U224" s="16">
        <v>56452</v>
      </c>
      <c r="V224" s="16">
        <v>53094</v>
      </c>
      <c r="W224" s="16" t="s">
        <v>165</v>
      </c>
      <c r="X224" s="16">
        <v>3420</v>
      </c>
      <c r="Y224" s="16">
        <v>422561</v>
      </c>
      <c r="Z224" s="16" t="s">
        <v>165</v>
      </c>
      <c r="AA224" s="16">
        <v>592</v>
      </c>
      <c r="AB224" s="16" t="s">
        <v>165</v>
      </c>
      <c r="AC224" s="16">
        <v>99963</v>
      </c>
      <c r="AD224" s="16">
        <v>1220382</v>
      </c>
      <c r="AE224" s="16" t="s">
        <v>165</v>
      </c>
      <c r="AF224" s="16" t="s">
        <v>165</v>
      </c>
      <c r="AG224" s="16" t="s">
        <v>165</v>
      </c>
      <c r="AH224" s="16" t="s">
        <v>165</v>
      </c>
      <c r="AI224" s="16" t="s">
        <v>165</v>
      </c>
      <c r="AJ224" s="16" t="s">
        <v>165</v>
      </c>
      <c r="AK224" s="16" t="s">
        <v>165</v>
      </c>
      <c r="AL224" s="16" t="s">
        <v>165</v>
      </c>
      <c r="AM224" s="16" t="s">
        <v>165</v>
      </c>
      <c r="AN224" s="16">
        <v>1080987</v>
      </c>
      <c r="AO224" s="16">
        <v>320328</v>
      </c>
      <c r="AP224" s="16" t="s">
        <v>165</v>
      </c>
      <c r="AQ224" s="16">
        <v>6412</v>
      </c>
      <c r="AR224" s="16">
        <v>21947</v>
      </c>
      <c r="AS224" s="16">
        <v>42791</v>
      </c>
      <c r="AT224" s="16">
        <v>11743079</v>
      </c>
      <c r="AU224" s="16">
        <v>1129335</v>
      </c>
      <c r="AV224" s="16">
        <v>31898</v>
      </c>
      <c r="AW224" s="16">
        <v>2131</v>
      </c>
      <c r="AX224" s="16">
        <v>2044908</v>
      </c>
      <c r="AY224" s="16">
        <v>311297</v>
      </c>
      <c r="AZ224" s="16">
        <v>189854</v>
      </c>
      <c r="BA224" s="16">
        <v>7256084</v>
      </c>
      <c r="BB224" s="16">
        <v>777572</v>
      </c>
      <c r="BC224" s="16">
        <v>756725</v>
      </c>
      <c r="BD224" s="16">
        <v>10192823</v>
      </c>
      <c r="BE224" s="16">
        <v>4402079</v>
      </c>
      <c r="BF224" s="16">
        <v>2779552</v>
      </c>
      <c r="BG224" s="16">
        <v>2569138</v>
      </c>
      <c r="BH224" s="16">
        <v>1085519</v>
      </c>
      <c r="BI224" s="16">
        <v>537008</v>
      </c>
      <c r="BJ224" s="16">
        <v>10114323</v>
      </c>
      <c r="BK224" s="16">
        <v>358935</v>
      </c>
      <c r="BL224" s="16">
        <v>1353629</v>
      </c>
      <c r="BM224" s="16">
        <v>839145</v>
      </c>
      <c r="BN224" s="16">
        <v>8752052</v>
      </c>
      <c r="BO224" s="16">
        <v>8201891</v>
      </c>
      <c r="BP224" s="16" t="s">
        <v>165</v>
      </c>
      <c r="BQ224" s="16">
        <v>8642</v>
      </c>
      <c r="BR224" s="16" t="s">
        <v>165</v>
      </c>
      <c r="BS224" s="16" t="s">
        <v>165</v>
      </c>
      <c r="BT224" s="16" t="s">
        <v>165</v>
      </c>
      <c r="BU224" s="16" t="s">
        <v>165</v>
      </c>
      <c r="BV224" s="16" t="s">
        <v>165</v>
      </c>
      <c r="BW224" s="16" t="s">
        <v>165</v>
      </c>
      <c r="BX224" s="16" t="s">
        <v>165</v>
      </c>
      <c r="BY224" s="16" t="s">
        <v>165</v>
      </c>
      <c r="BZ224" s="16" t="s">
        <v>165</v>
      </c>
      <c r="CA224" s="16" t="s">
        <v>165</v>
      </c>
      <c r="CB224" s="16" t="s">
        <v>165</v>
      </c>
      <c r="CC224" s="16" t="s">
        <v>165</v>
      </c>
      <c r="CD224" s="16" t="s">
        <v>165</v>
      </c>
      <c r="CE224" s="16" t="s">
        <v>165</v>
      </c>
      <c r="CF224" s="16">
        <v>1620318</v>
      </c>
      <c r="CG224" s="16">
        <v>1620318</v>
      </c>
      <c r="CH224" s="16">
        <v>1518584</v>
      </c>
      <c r="CI224" s="16">
        <v>101734</v>
      </c>
      <c r="CJ224" s="16" t="s">
        <v>165</v>
      </c>
      <c r="CK224" s="16">
        <v>3231550</v>
      </c>
      <c r="CL224" s="16" t="s">
        <v>165</v>
      </c>
      <c r="CM224" s="16">
        <v>569220</v>
      </c>
      <c r="CN224" s="16">
        <v>5623589</v>
      </c>
      <c r="CO224" s="17" t="s">
        <v>165</v>
      </c>
    </row>
    <row r="225" spans="1:93" s="13" customFormat="1" ht="13.5">
      <c r="A225" s="14" t="s">
        <v>704</v>
      </c>
      <c r="B225" s="15" t="s">
        <v>166</v>
      </c>
      <c r="C225" s="100">
        <v>232114</v>
      </c>
      <c r="D225" s="15" t="s">
        <v>501</v>
      </c>
      <c r="E225" s="15" t="s">
        <v>511</v>
      </c>
      <c r="F225" s="16">
        <v>28610863</v>
      </c>
      <c r="G225" s="16">
        <v>475460</v>
      </c>
      <c r="H225" s="16">
        <v>4251398</v>
      </c>
      <c r="I225" s="16">
        <v>24762</v>
      </c>
      <c r="J225" s="16">
        <v>3863</v>
      </c>
      <c r="K225" s="16">
        <v>80177</v>
      </c>
      <c r="L225" s="16">
        <v>144647</v>
      </c>
      <c r="M225" s="16">
        <v>3997949</v>
      </c>
      <c r="N225" s="16">
        <v>85299</v>
      </c>
      <c r="O225" s="16">
        <v>18006944</v>
      </c>
      <c r="P225" s="16">
        <v>11761035</v>
      </c>
      <c r="Q225" s="16">
        <v>9813200</v>
      </c>
      <c r="R225" s="16">
        <v>263736</v>
      </c>
      <c r="S225" s="16">
        <v>1684099</v>
      </c>
      <c r="T225" s="16">
        <v>6245909</v>
      </c>
      <c r="U225" s="16">
        <v>161362</v>
      </c>
      <c r="V225" s="16">
        <v>236467</v>
      </c>
      <c r="W225" s="16">
        <v>3747</v>
      </c>
      <c r="X225" s="16">
        <v>120777</v>
      </c>
      <c r="Y225" s="16">
        <v>810556</v>
      </c>
      <c r="Z225" s="16" t="s">
        <v>165</v>
      </c>
      <c r="AA225" s="16">
        <v>2300</v>
      </c>
      <c r="AB225" s="16">
        <v>169868</v>
      </c>
      <c r="AC225" s="16">
        <v>419823</v>
      </c>
      <c r="AD225" s="16">
        <v>4309746</v>
      </c>
      <c r="AE225" s="16" t="s">
        <v>165</v>
      </c>
      <c r="AF225" s="16" t="s">
        <v>165</v>
      </c>
      <c r="AG225" s="16">
        <v>11263</v>
      </c>
      <c r="AH225" s="16" t="s">
        <v>165</v>
      </c>
      <c r="AI225" s="16" t="s">
        <v>165</v>
      </c>
      <c r="AJ225" s="16" t="s">
        <v>165</v>
      </c>
      <c r="AK225" s="16" t="s">
        <v>165</v>
      </c>
      <c r="AL225" s="16" t="s">
        <v>165</v>
      </c>
      <c r="AM225" s="16" t="s">
        <v>165</v>
      </c>
      <c r="AN225" s="16">
        <v>3575357</v>
      </c>
      <c r="AO225" s="16">
        <v>1660706</v>
      </c>
      <c r="AP225" s="16" t="s">
        <v>165</v>
      </c>
      <c r="AQ225" s="16">
        <v>38048</v>
      </c>
      <c r="AR225" s="16">
        <v>517651</v>
      </c>
      <c r="AS225" s="16">
        <v>180645</v>
      </c>
      <c r="AT225" s="16">
        <v>29398708</v>
      </c>
      <c r="AU225" s="16" t="s">
        <v>165</v>
      </c>
      <c r="AV225" s="16">
        <v>218010</v>
      </c>
      <c r="AW225" s="16">
        <v>3460</v>
      </c>
      <c r="AX225" s="16">
        <v>3567664</v>
      </c>
      <c r="AY225" s="16">
        <v>1460802</v>
      </c>
      <c r="AZ225" s="16">
        <v>539619</v>
      </c>
      <c r="BA225" s="16">
        <v>20975969</v>
      </c>
      <c r="BB225" s="16">
        <v>2633184</v>
      </c>
      <c r="BC225" s="16">
        <v>1584373</v>
      </c>
      <c r="BD225" s="16">
        <v>28246991</v>
      </c>
      <c r="BE225" s="16">
        <v>15289470</v>
      </c>
      <c r="BF225" s="16">
        <v>4225679</v>
      </c>
      <c r="BG225" s="16">
        <v>48313</v>
      </c>
      <c r="BH225" s="16">
        <v>8010866</v>
      </c>
      <c r="BI225" s="16">
        <v>3052925</v>
      </c>
      <c r="BJ225" s="16">
        <v>38584514</v>
      </c>
      <c r="BK225" s="16">
        <v>1387620</v>
      </c>
      <c r="BL225" s="16">
        <v>16134168</v>
      </c>
      <c r="BM225" s="16">
        <v>9367881</v>
      </c>
      <c r="BN225" s="16">
        <v>22345722</v>
      </c>
      <c r="BO225" s="16">
        <v>20480411</v>
      </c>
      <c r="BP225" s="16" t="s">
        <v>165</v>
      </c>
      <c r="BQ225" s="16">
        <v>104624</v>
      </c>
      <c r="BR225" s="16" t="s">
        <v>165</v>
      </c>
      <c r="BS225" s="16" t="s">
        <v>165</v>
      </c>
      <c r="BT225" s="16" t="s">
        <v>165</v>
      </c>
      <c r="BU225" s="16">
        <v>130362</v>
      </c>
      <c r="BV225" s="16">
        <v>8996</v>
      </c>
      <c r="BW225" s="16" t="s">
        <v>165</v>
      </c>
      <c r="BX225" s="16">
        <v>130362</v>
      </c>
      <c r="BY225" s="16" t="s">
        <v>165</v>
      </c>
      <c r="BZ225" s="16" t="s">
        <v>165</v>
      </c>
      <c r="CA225" s="16" t="s">
        <v>165</v>
      </c>
      <c r="CB225" s="16" t="s">
        <v>165</v>
      </c>
      <c r="CC225" s="16" t="s">
        <v>165</v>
      </c>
      <c r="CD225" s="16" t="s">
        <v>165</v>
      </c>
      <c r="CE225" s="16" t="s">
        <v>165</v>
      </c>
      <c r="CF225" s="16">
        <v>13345546</v>
      </c>
      <c r="CG225" s="16">
        <v>13345546</v>
      </c>
      <c r="CH225" s="16">
        <v>12781922</v>
      </c>
      <c r="CI225" s="16">
        <v>563624</v>
      </c>
      <c r="CJ225" s="16" t="s">
        <v>165</v>
      </c>
      <c r="CK225" s="16">
        <v>13636840</v>
      </c>
      <c r="CL225" s="16">
        <v>1676000</v>
      </c>
      <c r="CM225" s="16">
        <v>1895236</v>
      </c>
      <c r="CN225" s="16">
        <v>14130802</v>
      </c>
      <c r="CO225" s="17" t="s">
        <v>165</v>
      </c>
    </row>
    <row r="226" spans="1:93" s="13" customFormat="1" ht="13.5">
      <c r="A226" s="14" t="s">
        <v>704</v>
      </c>
      <c r="B226" s="15" t="s">
        <v>168</v>
      </c>
      <c r="C226" s="100">
        <v>232122</v>
      </c>
      <c r="D226" s="15" t="s">
        <v>501</v>
      </c>
      <c r="E226" s="15" t="s">
        <v>512</v>
      </c>
      <c r="F226" s="16">
        <v>8465402</v>
      </c>
      <c r="G226" s="16">
        <v>225674</v>
      </c>
      <c r="H226" s="16">
        <v>225858</v>
      </c>
      <c r="I226" s="16">
        <v>16597</v>
      </c>
      <c r="J226" s="16">
        <v>11835</v>
      </c>
      <c r="K226" s="16" t="s">
        <v>165</v>
      </c>
      <c r="L226" s="16">
        <v>73210</v>
      </c>
      <c r="M226" s="16">
        <v>124216</v>
      </c>
      <c r="N226" s="16">
        <v>65026</v>
      </c>
      <c r="O226" s="16">
        <v>5934745</v>
      </c>
      <c r="P226" s="16">
        <v>3923555</v>
      </c>
      <c r="Q226" s="16">
        <v>3418297</v>
      </c>
      <c r="R226" s="16">
        <v>74407</v>
      </c>
      <c r="S226" s="16">
        <v>430851</v>
      </c>
      <c r="T226" s="16">
        <v>2011190</v>
      </c>
      <c r="U226" s="16">
        <v>43590</v>
      </c>
      <c r="V226" s="16">
        <v>64205</v>
      </c>
      <c r="W226" s="16" t="s">
        <v>165</v>
      </c>
      <c r="X226" s="16">
        <v>4398</v>
      </c>
      <c r="Y226" s="16">
        <v>386149</v>
      </c>
      <c r="Z226" s="16" t="s">
        <v>165</v>
      </c>
      <c r="AA226" s="16">
        <v>517</v>
      </c>
      <c r="AB226" s="16">
        <v>3594</v>
      </c>
      <c r="AC226" s="16">
        <v>108974</v>
      </c>
      <c r="AD226" s="16">
        <v>1399763</v>
      </c>
      <c r="AE226" s="16" t="s">
        <v>165</v>
      </c>
      <c r="AF226" s="16" t="s">
        <v>165</v>
      </c>
      <c r="AG226" s="16" t="s">
        <v>165</v>
      </c>
      <c r="AH226" s="16" t="s">
        <v>165</v>
      </c>
      <c r="AI226" s="16" t="s">
        <v>165</v>
      </c>
      <c r="AJ226" s="16" t="s">
        <v>165</v>
      </c>
      <c r="AK226" s="16" t="s">
        <v>165</v>
      </c>
      <c r="AL226" s="16" t="s">
        <v>165</v>
      </c>
      <c r="AM226" s="16" t="s">
        <v>165</v>
      </c>
      <c r="AN226" s="16">
        <v>1127455</v>
      </c>
      <c r="AO226" s="16">
        <v>666763</v>
      </c>
      <c r="AP226" s="16">
        <v>945</v>
      </c>
      <c r="AQ226" s="16">
        <v>200998</v>
      </c>
      <c r="AR226" s="16">
        <v>17938</v>
      </c>
      <c r="AS226" s="16">
        <v>54335</v>
      </c>
      <c r="AT226" s="16">
        <v>12081453</v>
      </c>
      <c r="AU226" s="16">
        <v>1092076</v>
      </c>
      <c r="AV226" s="16">
        <v>32753</v>
      </c>
      <c r="AW226" s="16">
        <v>893</v>
      </c>
      <c r="AX226" s="16">
        <v>1426724</v>
      </c>
      <c r="AY226" s="16">
        <v>250504</v>
      </c>
      <c r="AZ226" s="16">
        <v>578581</v>
      </c>
      <c r="BA226" s="16">
        <v>8195953</v>
      </c>
      <c r="BB226" s="16">
        <v>503969</v>
      </c>
      <c r="BC226" s="16">
        <v>1193535</v>
      </c>
      <c r="BD226" s="16">
        <v>13172828</v>
      </c>
      <c r="BE226" s="16">
        <v>6928907</v>
      </c>
      <c r="BF226" s="16">
        <v>2381742</v>
      </c>
      <c r="BG226" s="16">
        <v>1760929</v>
      </c>
      <c r="BH226" s="16">
        <v>3772203</v>
      </c>
      <c r="BI226" s="16">
        <v>774962</v>
      </c>
      <c r="BJ226" s="16">
        <v>17505469</v>
      </c>
      <c r="BK226" s="16">
        <v>553596</v>
      </c>
      <c r="BL226" s="16">
        <v>8081726</v>
      </c>
      <c r="BM226" s="16">
        <v>8022055</v>
      </c>
      <c r="BN226" s="16">
        <v>9292237</v>
      </c>
      <c r="BO226" s="16">
        <v>9232862</v>
      </c>
      <c r="BP226" s="16" t="s">
        <v>165</v>
      </c>
      <c r="BQ226" s="16">
        <v>131506</v>
      </c>
      <c r="BR226" s="16" t="s">
        <v>165</v>
      </c>
      <c r="BS226" s="16" t="s">
        <v>165</v>
      </c>
      <c r="BT226" s="16" t="s">
        <v>165</v>
      </c>
      <c r="BU226" s="16" t="s">
        <v>165</v>
      </c>
      <c r="BV226" s="16" t="s">
        <v>165</v>
      </c>
      <c r="BW226" s="16" t="s">
        <v>165</v>
      </c>
      <c r="BX226" s="16" t="s">
        <v>165</v>
      </c>
      <c r="BY226" s="16" t="s">
        <v>165</v>
      </c>
      <c r="BZ226" s="16" t="s">
        <v>165</v>
      </c>
      <c r="CA226" s="16" t="s">
        <v>165</v>
      </c>
      <c r="CB226" s="16" t="s">
        <v>165</v>
      </c>
      <c r="CC226" s="16" t="s">
        <v>165</v>
      </c>
      <c r="CD226" s="16" t="s">
        <v>165</v>
      </c>
      <c r="CE226" s="16" t="s">
        <v>165</v>
      </c>
      <c r="CF226" s="16">
        <v>2687786</v>
      </c>
      <c r="CG226" s="16">
        <v>2687760</v>
      </c>
      <c r="CH226" s="16">
        <v>2549312</v>
      </c>
      <c r="CI226" s="16">
        <v>138448</v>
      </c>
      <c r="CJ226" s="16">
        <v>26</v>
      </c>
      <c r="CK226" s="16">
        <v>1548813</v>
      </c>
      <c r="CL226" s="16">
        <v>84267</v>
      </c>
      <c r="CM226" s="16">
        <v>205000</v>
      </c>
      <c r="CN226" s="16">
        <v>6142747</v>
      </c>
      <c r="CO226" s="17" t="s">
        <v>165</v>
      </c>
    </row>
    <row r="227" spans="1:93" s="13" customFormat="1" ht="13.5">
      <c r="A227" s="14" t="s">
        <v>704</v>
      </c>
      <c r="B227" s="15" t="s">
        <v>168</v>
      </c>
      <c r="C227" s="100">
        <v>232131</v>
      </c>
      <c r="D227" s="15" t="s">
        <v>501</v>
      </c>
      <c r="E227" s="15" t="s">
        <v>513</v>
      </c>
      <c r="F227" s="16">
        <v>9552696</v>
      </c>
      <c r="G227" s="16">
        <v>215462</v>
      </c>
      <c r="H227" s="16">
        <v>73943</v>
      </c>
      <c r="I227" s="16">
        <v>5424</v>
      </c>
      <c r="J227" s="16" t="s">
        <v>165</v>
      </c>
      <c r="K227" s="16">
        <v>17342</v>
      </c>
      <c r="L227" s="16" t="s">
        <v>165</v>
      </c>
      <c r="M227" s="16">
        <v>51177</v>
      </c>
      <c r="N227" s="16">
        <v>53862</v>
      </c>
      <c r="O227" s="16">
        <v>6775479</v>
      </c>
      <c r="P227" s="16">
        <v>4552702</v>
      </c>
      <c r="Q227" s="16">
        <v>4014160</v>
      </c>
      <c r="R227" s="16">
        <v>112139</v>
      </c>
      <c r="S227" s="16">
        <v>426403</v>
      </c>
      <c r="T227" s="16">
        <v>2222777</v>
      </c>
      <c r="U227" s="16">
        <v>38925</v>
      </c>
      <c r="V227" s="16">
        <v>75920</v>
      </c>
      <c r="W227" s="16" t="s">
        <v>165</v>
      </c>
      <c r="X227" s="16">
        <v>29792</v>
      </c>
      <c r="Y227" s="16">
        <v>181529</v>
      </c>
      <c r="Z227" s="16" t="s">
        <v>165</v>
      </c>
      <c r="AA227" s="16">
        <v>394</v>
      </c>
      <c r="AB227" s="16">
        <v>80832</v>
      </c>
      <c r="AC227" s="16">
        <v>139008</v>
      </c>
      <c r="AD227" s="16">
        <v>1648946</v>
      </c>
      <c r="AE227" s="16" t="s">
        <v>165</v>
      </c>
      <c r="AF227" s="16" t="s">
        <v>165</v>
      </c>
      <c r="AG227" s="16">
        <v>27431</v>
      </c>
      <c r="AH227" s="16" t="s">
        <v>165</v>
      </c>
      <c r="AI227" s="16" t="s">
        <v>165</v>
      </c>
      <c r="AJ227" s="16" t="s">
        <v>165</v>
      </c>
      <c r="AK227" s="16" t="s">
        <v>165</v>
      </c>
      <c r="AL227" s="16" t="s">
        <v>165</v>
      </c>
      <c r="AM227" s="16" t="s">
        <v>165</v>
      </c>
      <c r="AN227" s="16">
        <v>1358630</v>
      </c>
      <c r="AO227" s="16">
        <v>1048319</v>
      </c>
      <c r="AP227" s="16" t="s">
        <v>165</v>
      </c>
      <c r="AQ227" s="16">
        <v>14743</v>
      </c>
      <c r="AR227" s="16">
        <v>12258</v>
      </c>
      <c r="AS227" s="16">
        <v>66945</v>
      </c>
      <c r="AT227" s="16">
        <v>10144288</v>
      </c>
      <c r="AU227" s="16">
        <v>1339664</v>
      </c>
      <c r="AV227" s="16">
        <v>64232</v>
      </c>
      <c r="AW227" s="16">
        <v>1490</v>
      </c>
      <c r="AX227" s="16">
        <v>2249330</v>
      </c>
      <c r="AY227" s="16">
        <v>257407</v>
      </c>
      <c r="AZ227" s="16">
        <v>211674</v>
      </c>
      <c r="BA227" s="16">
        <v>5012516</v>
      </c>
      <c r="BB227" s="16">
        <v>1007975</v>
      </c>
      <c r="BC227" s="16">
        <v>914893</v>
      </c>
      <c r="BD227" s="16">
        <v>11529848</v>
      </c>
      <c r="BE227" s="16">
        <v>5022955</v>
      </c>
      <c r="BF227" s="16">
        <v>767247</v>
      </c>
      <c r="BG227" s="16">
        <v>22947</v>
      </c>
      <c r="BH227" s="16">
        <v>1773285</v>
      </c>
      <c r="BI227" s="16">
        <v>2482423</v>
      </c>
      <c r="BJ227" s="16">
        <v>4344871</v>
      </c>
      <c r="BK227" s="16">
        <v>389707</v>
      </c>
      <c r="BL227" s="16">
        <v>563704</v>
      </c>
      <c r="BM227" s="16">
        <v>554204</v>
      </c>
      <c r="BN227" s="16">
        <v>3479475</v>
      </c>
      <c r="BO227" s="16">
        <v>3293311</v>
      </c>
      <c r="BP227" s="16" t="s">
        <v>165</v>
      </c>
      <c r="BQ227" s="16">
        <v>301692</v>
      </c>
      <c r="BR227" s="16" t="s">
        <v>165</v>
      </c>
      <c r="BS227" s="16" t="s">
        <v>165</v>
      </c>
      <c r="BT227" s="16" t="s">
        <v>165</v>
      </c>
      <c r="BU227" s="16" t="s">
        <v>165</v>
      </c>
      <c r="BV227" s="16" t="s">
        <v>165</v>
      </c>
      <c r="BW227" s="16" t="s">
        <v>165</v>
      </c>
      <c r="BX227" s="16" t="s">
        <v>165</v>
      </c>
      <c r="BY227" s="16" t="s">
        <v>165</v>
      </c>
      <c r="BZ227" s="16" t="s">
        <v>165</v>
      </c>
      <c r="CA227" s="16" t="s">
        <v>165</v>
      </c>
      <c r="CB227" s="16" t="s">
        <v>165</v>
      </c>
      <c r="CC227" s="16" t="s">
        <v>165</v>
      </c>
      <c r="CD227" s="16" t="s">
        <v>165</v>
      </c>
      <c r="CE227" s="16" t="s">
        <v>165</v>
      </c>
      <c r="CF227" s="16">
        <v>3944213</v>
      </c>
      <c r="CG227" s="16">
        <v>3943533</v>
      </c>
      <c r="CH227" s="16">
        <v>3570834</v>
      </c>
      <c r="CI227" s="16">
        <v>372699</v>
      </c>
      <c r="CJ227" s="16">
        <v>680</v>
      </c>
      <c r="CK227" s="16">
        <v>671226</v>
      </c>
      <c r="CL227" s="16">
        <v>556742</v>
      </c>
      <c r="CM227" s="16">
        <v>450000</v>
      </c>
      <c r="CN227" s="16">
        <v>6234557</v>
      </c>
      <c r="CO227" s="17" t="s">
        <v>165</v>
      </c>
    </row>
    <row r="228" spans="1:93" s="13" customFormat="1" ht="13.5">
      <c r="A228" s="14" t="s">
        <v>704</v>
      </c>
      <c r="B228" s="15" t="s">
        <v>168</v>
      </c>
      <c r="C228" s="100">
        <v>232190</v>
      </c>
      <c r="D228" s="15" t="s">
        <v>501</v>
      </c>
      <c r="E228" s="15" t="s">
        <v>514</v>
      </c>
      <c r="F228" s="16">
        <v>7013134</v>
      </c>
      <c r="G228" s="16">
        <v>206801</v>
      </c>
      <c r="H228" s="16">
        <v>39402</v>
      </c>
      <c r="I228" s="16">
        <v>14403</v>
      </c>
      <c r="J228" s="16">
        <v>2887</v>
      </c>
      <c r="K228" s="16">
        <v>5269</v>
      </c>
      <c r="L228" s="16" t="s">
        <v>165</v>
      </c>
      <c r="M228" s="16">
        <v>16843</v>
      </c>
      <c r="N228" s="16">
        <v>47695</v>
      </c>
      <c r="O228" s="16">
        <v>5132496</v>
      </c>
      <c r="P228" s="16">
        <v>3415141</v>
      </c>
      <c r="Q228" s="16">
        <v>3123556</v>
      </c>
      <c r="R228" s="16">
        <v>91453</v>
      </c>
      <c r="S228" s="16">
        <v>200132</v>
      </c>
      <c r="T228" s="16">
        <v>1717355</v>
      </c>
      <c r="U228" s="16">
        <v>39465</v>
      </c>
      <c r="V228" s="16">
        <v>42000</v>
      </c>
      <c r="W228" s="16" t="s">
        <v>165</v>
      </c>
      <c r="X228" s="16">
        <v>8431</v>
      </c>
      <c r="Y228" s="16">
        <v>193964</v>
      </c>
      <c r="Z228" s="16" t="s">
        <v>165</v>
      </c>
      <c r="AA228" s="16">
        <v>30</v>
      </c>
      <c r="AB228" s="16">
        <v>41394</v>
      </c>
      <c r="AC228" s="16">
        <v>123927</v>
      </c>
      <c r="AD228" s="16">
        <v>1252167</v>
      </c>
      <c r="AE228" s="16" t="s">
        <v>165</v>
      </c>
      <c r="AF228" s="16" t="s">
        <v>165</v>
      </c>
      <c r="AG228" s="16">
        <v>15977</v>
      </c>
      <c r="AH228" s="16" t="s">
        <v>165</v>
      </c>
      <c r="AI228" s="16" t="s">
        <v>165</v>
      </c>
      <c r="AJ228" s="16" t="s">
        <v>165</v>
      </c>
      <c r="AK228" s="16" t="s">
        <v>165</v>
      </c>
      <c r="AL228" s="16" t="s">
        <v>165</v>
      </c>
      <c r="AM228" s="16" t="s">
        <v>165</v>
      </c>
      <c r="AN228" s="16">
        <v>1059669</v>
      </c>
      <c r="AO228" s="16">
        <v>486071</v>
      </c>
      <c r="AP228" s="16" t="s">
        <v>165</v>
      </c>
      <c r="AQ228" s="16">
        <v>7102</v>
      </c>
      <c r="AR228" s="16">
        <v>33898</v>
      </c>
      <c r="AS228" s="16">
        <v>61695</v>
      </c>
      <c r="AT228" s="16">
        <v>10551397</v>
      </c>
      <c r="AU228" s="16">
        <v>962333</v>
      </c>
      <c r="AV228" s="16">
        <v>32099</v>
      </c>
      <c r="AW228" s="16" t="s">
        <v>165</v>
      </c>
      <c r="AX228" s="16">
        <v>1835025</v>
      </c>
      <c r="AY228" s="16">
        <v>310937</v>
      </c>
      <c r="AZ228" s="16">
        <v>134265</v>
      </c>
      <c r="BA228" s="16">
        <v>6326936</v>
      </c>
      <c r="BB228" s="16">
        <v>949802</v>
      </c>
      <c r="BC228" s="16">
        <v>1223052</v>
      </c>
      <c r="BD228" s="16">
        <v>10741229</v>
      </c>
      <c r="BE228" s="16">
        <v>4451966</v>
      </c>
      <c r="BF228" s="16">
        <v>1515642</v>
      </c>
      <c r="BG228" s="16">
        <v>1027599</v>
      </c>
      <c r="BH228" s="16">
        <v>1123058</v>
      </c>
      <c r="BI228" s="16">
        <v>1813266</v>
      </c>
      <c r="BJ228" s="16">
        <v>5814162</v>
      </c>
      <c r="BK228" s="16">
        <v>150876</v>
      </c>
      <c r="BL228" s="16">
        <v>1523319</v>
      </c>
      <c r="BM228" s="16">
        <v>1355681</v>
      </c>
      <c r="BN228" s="16">
        <v>4255923</v>
      </c>
      <c r="BO228" s="16">
        <v>3698874</v>
      </c>
      <c r="BP228" s="16" t="s">
        <v>165</v>
      </c>
      <c r="BQ228" s="16">
        <v>30078</v>
      </c>
      <c r="BR228" s="16" t="s">
        <v>165</v>
      </c>
      <c r="BS228" s="16">
        <v>4842</v>
      </c>
      <c r="BT228" s="16" t="s">
        <v>165</v>
      </c>
      <c r="BU228" s="16">
        <v>3665</v>
      </c>
      <c r="BV228" s="16" t="s">
        <v>165</v>
      </c>
      <c r="BW228" s="16" t="s">
        <v>165</v>
      </c>
      <c r="BX228" s="16">
        <v>3665</v>
      </c>
      <c r="BY228" s="16" t="s">
        <v>165</v>
      </c>
      <c r="BZ228" s="16" t="s">
        <v>165</v>
      </c>
      <c r="CA228" s="16" t="s">
        <v>165</v>
      </c>
      <c r="CB228" s="16" t="s">
        <v>165</v>
      </c>
      <c r="CC228" s="16" t="s">
        <v>165</v>
      </c>
      <c r="CD228" s="16" t="s">
        <v>165</v>
      </c>
      <c r="CE228" s="16" t="s">
        <v>165</v>
      </c>
      <c r="CF228" s="16">
        <v>2491345</v>
      </c>
      <c r="CG228" s="16">
        <v>2491345</v>
      </c>
      <c r="CH228" s="16">
        <v>2358227</v>
      </c>
      <c r="CI228" s="16">
        <v>133118</v>
      </c>
      <c r="CJ228" s="16" t="s">
        <v>165</v>
      </c>
      <c r="CK228" s="16">
        <v>657192</v>
      </c>
      <c r="CL228" s="16">
        <v>190000</v>
      </c>
      <c r="CM228" s="16">
        <v>415000</v>
      </c>
      <c r="CN228" s="16">
        <v>5800907</v>
      </c>
      <c r="CO228" s="17" t="s">
        <v>165</v>
      </c>
    </row>
    <row r="229" spans="1:93" s="13" customFormat="1" ht="13.5">
      <c r="A229" s="14" t="s">
        <v>704</v>
      </c>
      <c r="B229" s="15" t="s">
        <v>168</v>
      </c>
      <c r="C229" s="100">
        <v>232203</v>
      </c>
      <c r="D229" s="15" t="s">
        <v>501</v>
      </c>
      <c r="E229" s="15" t="s">
        <v>515</v>
      </c>
      <c r="F229" s="16">
        <v>7105629</v>
      </c>
      <c r="G229" s="16">
        <v>204737</v>
      </c>
      <c r="H229" s="16">
        <v>60377</v>
      </c>
      <c r="I229" s="16">
        <v>24269</v>
      </c>
      <c r="J229" s="16">
        <v>9377</v>
      </c>
      <c r="K229" s="16">
        <v>12932</v>
      </c>
      <c r="L229" s="16" t="s">
        <v>165</v>
      </c>
      <c r="M229" s="16">
        <v>13799</v>
      </c>
      <c r="N229" s="16">
        <v>40772</v>
      </c>
      <c r="O229" s="16">
        <v>4873981</v>
      </c>
      <c r="P229" s="16">
        <v>3226254</v>
      </c>
      <c r="Q229" s="16">
        <v>2957155</v>
      </c>
      <c r="R229" s="16">
        <v>80227</v>
      </c>
      <c r="S229" s="16">
        <v>188872</v>
      </c>
      <c r="T229" s="16">
        <v>1647727</v>
      </c>
      <c r="U229" s="16">
        <v>41639</v>
      </c>
      <c r="V229" s="16">
        <v>40665</v>
      </c>
      <c r="W229" s="16">
        <v>1296</v>
      </c>
      <c r="X229" s="16">
        <v>15475</v>
      </c>
      <c r="Y229" s="16">
        <v>174933</v>
      </c>
      <c r="Z229" s="16" t="s">
        <v>165</v>
      </c>
      <c r="AA229" s="16">
        <v>1047</v>
      </c>
      <c r="AB229" s="16">
        <v>56192</v>
      </c>
      <c r="AC229" s="16">
        <v>111838</v>
      </c>
      <c r="AD229" s="16">
        <v>1181806</v>
      </c>
      <c r="AE229" s="16" t="s">
        <v>165</v>
      </c>
      <c r="AF229" s="16" t="s">
        <v>165</v>
      </c>
      <c r="AG229" s="16">
        <v>22836</v>
      </c>
      <c r="AH229" s="16" t="s">
        <v>165</v>
      </c>
      <c r="AI229" s="16" t="s">
        <v>165</v>
      </c>
      <c r="AJ229" s="16" t="s">
        <v>165</v>
      </c>
      <c r="AK229" s="16" t="s">
        <v>165</v>
      </c>
      <c r="AL229" s="16" t="s">
        <v>165</v>
      </c>
      <c r="AM229" s="16" t="s">
        <v>165</v>
      </c>
      <c r="AN229" s="16">
        <v>1007745</v>
      </c>
      <c r="AO229" s="16">
        <v>870125</v>
      </c>
      <c r="AP229" s="16" t="s">
        <v>165</v>
      </c>
      <c r="AQ229" s="16">
        <v>9022</v>
      </c>
      <c r="AR229" s="16">
        <v>38870</v>
      </c>
      <c r="AS229" s="16">
        <v>47885</v>
      </c>
      <c r="AT229" s="16">
        <v>7160355</v>
      </c>
      <c r="AU229" s="16">
        <v>904771</v>
      </c>
      <c r="AV229" s="16">
        <v>30929</v>
      </c>
      <c r="AW229" s="16">
        <v>1822</v>
      </c>
      <c r="AX229" s="16">
        <v>1230186</v>
      </c>
      <c r="AY229" s="16">
        <v>354461</v>
      </c>
      <c r="AZ229" s="16">
        <v>213897</v>
      </c>
      <c r="BA229" s="16">
        <v>3680666</v>
      </c>
      <c r="BB229" s="16">
        <v>743623</v>
      </c>
      <c r="BC229" s="16">
        <v>662003</v>
      </c>
      <c r="BD229" s="16">
        <v>10033282</v>
      </c>
      <c r="BE229" s="16">
        <v>3567386</v>
      </c>
      <c r="BF229" s="16">
        <v>244646</v>
      </c>
      <c r="BG229" s="16">
        <v>19107</v>
      </c>
      <c r="BH229" s="16">
        <v>824334</v>
      </c>
      <c r="BI229" s="16">
        <v>2498406</v>
      </c>
      <c r="BJ229" s="16">
        <v>6501041</v>
      </c>
      <c r="BK229" s="16">
        <v>295190</v>
      </c>
      <c r="BL229" s="16">
        <v>1649525</v>
      </c>
      <c r="BM229" s="16">
        <v>1597410</v>
      </c>
      <c r="BN229" s="16">
        <v>4704087</v>
      </c>
      <c r="BO229" s="16">
        <v>4268329</v>
      </c>
      <c r="BP229" s="16" t="s">
        <v>165</v>
      </c>
      <c r="BQ229" s="16">
        <v>147429</v>
      </c>
      <c r="BR229" s="16" t="s">
        <v>165</v>
      </c>
      <c r="BS229" s="16" t="s">
        <v>165</v>
      </c>
      <c r="BT229" s="16" t="s">
        <v>165</v>
      </c>
      <c r="BU229" s="16" t="s">
        <v>165</v>
      </c>
      <c r="BV229" s="16" t="s">
        <v>165</v>
      </c>
      <c r="BW229" s="16" t="s">
        <v>165</v>
      </c>
      <c r="BX229" s="16" t="s">
        <v>165</v>
      </c>
      <c r="BY229" s="16" t="s">
        <v>165</v>
      </c>
      <c r="BZ229" s="16" t="s">
        <v>165</v>
      </c>
      <c r="CA229" s="16" t="s">
        <v>165</v>
      </c>
      <c r="CB229" s="16" t="s">
        <v>165</v>
      </c>
      <c r="CC229" s="16" t="s">
        <v>165</v>
      </c>
      <c r="CD229" s="16" t="s">
        <v>165</v>
      </c>
      <c r="CE229" s="16" t="s">
        <v>165</v>
      </c>
      <c r="CF229" s="16">
        <v>3983083</v>
      </c>
      <c r="CG229" s="16">
        <v>3983083</v>
      </c>
      <c r="CH229" s="16">
        <v>3663022</v>
      </c>
      <c r="CI229" s="16">
        <v>320061</v>
      </c>
      <c r="CJ229" s="16" t="s">
        <v>165</v>
      </c>
      <c r="CK229" s="16">
        <v>1274742</v>
      </c>
      <c r="CL229" s="16">
        <v>382384</v>
      </c>
      <c r="CM229" s="16">
        <v>264500</v>
      </c>
      <c r="CN229" s="16">
        <v>3990137</v>
      </c>
      <c r="CO229" s="17" t="s">
        <v>165</v>
      </c>
    </row>
    <row r="230" spans="1:93" s="13" customFormat="1" ht="13.5">
      <c r="A230" s="14" t="s">
        <v>704</v>
      </c>
      <c r="B230" s="15" t="s">
        <v>168</v>
      </c>
      <c r="C230" s="100">
        <v>232220</v>
      </c>
      <c r="D230" s="15" t="s">
        <v>501</v>
      </c>
      <c r="E230" s="15" t="s">
        <v>516</v>
      </c>
      <c r="F230" s="16">
        <v>6736451</v>
      </c>
      <c r="G230" s="16">
        <v>172895</v>
      </c>
      <c r="H230" s="16">
        <v>339921</v>
      </c>
      <c r="I230" s="16">
        <v>15712</v>
      </c>
      <c r="J230" s="16">
        <v>4276</v>
      </c>
      <c r="K230" s="16">
        <v>8962</v>
      </c>
      <c r="L230" s="16">
        <v>81872</v>
      </c>
      <c r="M230" s="16">
        <v>229099</v>
      </c>
      <c r="N230" s="16">
        <v>46444</v>
      </c>
      <c r="O230" s="16">
        <v>4606142</v>
      </c>
      <c r="P230" s="16">
        <v>2969291</v>
      </c>
      <c r="Q230" s="16">
        <v>2636111</v>
      </c>
      <c r="R230" s="16">
        <v>53885</v>
      </c>
      <c r="S230" s="16">
        <v>279295</v>
      </c>
      <c r="T230" s="16">
        <v>1636851</v>
      </c>
      <c r="U230" s="16">
        <v>39825</v>
      </c>
      <c r="V230" s="16">
        <v>59435</v>
      </c>
      <c r="W230" s="16">
        <v>2100</v>
      </c>
      <c r="X230" s="16">
        <v>15766</v>
      </c>
      <c r="Y230" s="16">
        <v>320550</v>
      </c>
      <c r="Z230" s="16" t="s">
        <v>165</v>
      </c>
      <c r="AA230" s="16">
        <v>1219</v>
      </c>
      <c r="AB230" s="16">
        <v>10337</v>
      </c>
      <c r="AC230" s="16">
        <v>110743</v>
      </c>
      <c r="AD230" s="16">
        <v>1067917</v>
      </c>
      <c r="AE230" s="16" t="s">
        <v>165</v>
      </c>
      <c r="AF230" s="16" t="s">
        <v>165</v>
      </c>
      <c r="AG230" s="16">
        <v>6061</v>
      </c>
      <c r="AH230" s="16" t="s">
        <v>165</v>
      </c>
      <c r="AI230" s="16" t="s">
        <v>165</v>
      </c>
      <c r="AJ230" s="16" t="s">
        <v>165</v>
      </c>
      <c r="AK230" s="16" t="s">
        <v>165</v>
      </c>
      <c r="AL230" s="16">
        <v>2898</v>
      </c>
      <c r="AM230" s="16" t="s">
        <v>165</v>
      </c>
      <c r="AN230" s="16">
        <v>918818</v>
      </c>
      <c r="AO230" s="16">
        <v>587454</v>
      </c>
      <c r="AP230" s="16" t="s">
        <v>165</v>
      </c>
      <c r="AQ230" s="16">
        <v>6758</v>
      </c>
      <c r="AR230" s="16">
        <v>58019</v>
      </c>
      <c r="AS230" s="16">
        <v>42770</v>
      </c>
      <c r="AT230" s="16">
        <v>8130209</v>
      </c>
      <c r="AU230" s="16">
        <v>835862</v>
      </c>
      <c r="AV230" s="16">
        <v>54150</v>
      </c>
      <c r="AW230" s="16">
        <v>2813</v>
      </c>
      <c r="AX230" s="16">
        <v>1708814</v>
      </c>
      <c r="AY230" s="16">
        <v>321545</v>
      </c>
      <c r="AZ230" s="16">
        <v>126290</v>
      </c>
      <c r="BA230" s="16">
        <v>4463361</v>
      </c>
      <c r="BB230" s="16">
        <v>617374</v>
      </c>
      <c r="BC230" s="16">
        <v>1059017</v>
      </c>
      <c r="BD230" s="16">
        <v>8495478</v>
      </c>
      <c r="BE230" s="16">
        <v>4519158</v>
      </c>
      <c r="BF230" s="16">
        <v>3100511</v>
      </c>
      <c r="BG230" s="16">
        <v>2722645</v>
      </c>
      <c r="BH230" s="16">
        <v>965049</v>
      </c>
      <c r="BI230" s="16">
        <v>453598</v>
      </c>
      <c r="BJ230" s="16">
        <v>5659732</v>
      </c>
      <c r="BK230" s="16">
        <v>294824</v>
      </c>
      <c r="BL230" s="16">
        <v>2418959</v>
      </c>
      <c r="BM230" s="16">
        <v>2334732</v>
      </c>
      <c r="BN230" s="16">
        <v>3113013</v>
      </c>
      <c r="BO230" s="16">
        <v>2844540</v>
      </c>
      <c r="BP230" s="16" t="s">
        <v>165</v>
      </c>
      <c r="BQ230" s="16">
        <v>27760</v>
      </c>
      <c r="BR230" s="16">
        <v>100000</v>
      </c>
      <c r="BS230" s="16" t="s">
        <v>165</v>
      </c>
      <c r="BT230" s="16" t="s">
        <v>165</v>
      </c>
      <c r="BU230" s="16" t="s">
        <v>165</v>
      </c>
      <c r="BV230" s="16" t="s">
        <v>165</v>
      </c>
      <c r="BW230" s="16" t="s">
        <v>165</v>
      </c>
      <c r="BX230" s="16" t="s">
        <v>165</v>
      </c>
      <c r="BY230" s="16" t="s">
        <v>165</v>
      </c>
      <c r="BZ230" s="16" t="s">
        <v>165</v>
      </c>
      <c r="CA230" s="16" t="s">
        <v>165</v>
      </c>
      <c r="CB230" s="16" t="s">
        <v>165</v>
      </c>
      <c r="CC230" s="16" t="s">
        <v>165</v>
      </c>
      <c r="CD230" s="16" t="s">
        <v>165</v>
      </c>
      <c r="CE230" s="16" t="s">
        <v>165</v>
      </c>
      <c r="CF230" s="16">
        <v>1995146</v>
      </c>
      <c r="CG230" s="16">
        <v>1995146</v>
      </c>
      <c r="CH230" s="16">
        <v>1746606</v>
      </c>
      <c r="CI230" s="16">
        <v>248540</v>
      </c>
      <c r="CJ230" s="16" t="s">
        <v>165</v>
      </c>
      <c r="CK230" s="16">
        <v>1211312</v>
      </c>
      <c r="CL230" s="16" t="s">
        <v>165</v>
      </c>
      <c r="CM230" s="16">
        <v>827550</v>
      </c>
      <c r="CN230" s="16">
        <v>4335863</v>
      </c>
      <c r="CO230" s="17" t="s">
        <v>165</v>
      </c>
    </row>
    <row r="231" spans="1:93" s="13" customFormat="1" ht="13.5">
      <c r="A231" s="9" t="s">
        <v>704</v>
      </c>
      <c r="B231" s="10" t="s">
        <v>168</v>
      </c>
      <c r="C231" s="99">
        <v>242012</v>
      </c>
      <c r="D231" s="10" t="s">
        <v>517</v>
      </c>
      <c r="E231" s="10" t="s">
        <v>518</v>
      </c>
      <c r="F231" s="11">
        <v>19615129</v>
      </c>
      <c r="G231" s="11">
        <v>333266</v>
      </c>
      <c r="H231" s="11">
        <v>400875</v>
      </c>
      <c r="I231" s="11">
        <v>38662</v>
      </c>
      <c r="J231" s="11">
        <v>36066</v>
      </c>
      <c r="K231" s="11">
        <v>64553</v>
      </c>
      <c r="L231" s="11">
        <v>85271</v>
      </c>
      <c r="M231" s="11">
        <v>176323</v>
      </c>
      <c r="N231" s="11">
        <v>71385</v>
      </c>
      <c r="O231" s="11">
        <v>13891123</v>
      </c>
      <c r="P231" s="11">
        <v>9072871</v>
      </c>
      <c r="Q231" s="11">
        <v>8311241</v>
      </c>
      <c r="R231" s="11">
        <v>217363</v>
      </c>
      <c r="S231" s="11">
        <v>544267</v>
      </c>
      <c r="T231" s="11">
        <v>4818252</v>
      </c>
      <c r="U231" s="11">
        <v>97748</v>
      </c>
      <c r="V231" s="11">
        <v>177483</v>
      </c>
      <c r="W231" s="11">
        <v>2308</v>
      </c>
      <c r="X231" s="11">
        <v>31395</v>
      </c>
      <c r="Y231" s="11">
        <v>546397</v>
      </c>
      <c r="Z231" s="11">
        <v>21</v>
      </c>
      <c r="AA231" s="11">
        <v>33311</v>
      </c>
      <c r="AB231" s="11">
        <v>115924</v>
      </c>
      <c r="AC231" s="11">
        <v>398971</v>
      </c>
      <c r="AD231" s="11">
        <v>3363361</v>
      </c>
      <c r="AE231" s="11" t="s">
        <v>165</v>
      </c>
      <c r="AF231" s="11" t="s">
        <v>165</v>
      </c>
      <c r="AG231" s="11">
        <v>48305</v>
      </c>
      <c r="AH231" s="11" t="s">
        <v>165</v>
      </c>
      <c r="AI231" s="11">
        <v>993</v>
      </c>
      <c r="AJ231" s="11" t="s">
        <v>165</v>
      </c>
      <c r="AK231" s="11" t="s">
        <v>165</v>
      </c>
      <c r="AL231" s="11">
        <v>2035</v>
      </c>
      <c r="AM231" s="11" t="s">
        <v>165</v>
      </c>
      <c r="AN231" s="11">
        <v>2829297</v>
      </c>
      <c r="AO231" s="11">
        <v>1995240</v>
      </c>
      <c r="AP231" s="11">
        <v>945</v>
      </c>
      <c r="AQ231" s="11">
        <v>25856</v>
      </c>
      <c r="AR231" s="11">
        <v>67142</v>
      </c>
      <c r="AS231" s="11">
        <v>149170</v>
      </c>
      <c r="AT231" s="11">
        <v>18148728</v>
      </c>
      <c r="AU231" s="11">
        <v>2230901</v>
      </c>
      <c r="AV231" s="11">
        <v>167965</v>
      </c>
      <c r="AW231" s="11">
        <v>3760</v>
      </c>
      <c r="AX231" s="11">
        <v>2861904</v>
      </c>
      <c r="AY231" s="11">
        <v>582235</v>
      </c>
      <c r="AZ231" s="11">
        <v>150665</v>
      </c>
      <c r="BA231" s="11">
        <v>10572309</v>
      </c>
      <c r="BB231" s="11">
        <v>1578989</v>
      </c>
      <c r="BC231" s="11">
        <v>940585</v>
      </c>
      <c r="BD231" s="11">
        <v>23322521</v>
      </c>
      <c r="BE231" s="11">
        <v>10962804</v>
      </c>
      <c r="BF231" s="11">
        <v>1040543</v>
      </c>
      <c r="BG231" s="11">
        <v>44884</v>
      </c>
      <c r="BH231" s="11">
        <v>2962865</v>
      </c>
      <c r="BI231" s="11">
        <v>6959396</v>
      </c>
      <c r="BJ231" s="11">
        <v>15784240</v>
      </c>
      <c r="BK231" s="11">
        <v>1041164</v>
      </c>
      <c r="BL231" s="11">
        <v>3263079</v>
      </c>
      <c r="BM231" s="11">
        <v>2887778</v>
      </c>
      <c r="BN231" s="11">
        <v>12434753</v>
      </c>
      <c r="BO231" s="11">
        <v>12229127</v>
      </c>
      <c r="BP231" s="11" t="s">
        <v>165</v>
      </c>
      <c r="BQ231" s="11">
        <v>86408</v>
      </c>
      <c r="BR231" s="11" t="s">
        <v>165</v>
      </c>
      <c r="BS231" s="11" t="s">
        <v>165</v>
      </c>
      <c r="BT231" s="11" t="s">
        <v>165</v>
      </c>
      <c r="BU231" s="11">
        <v>322419</v>
      </c>
      <c r="BV231" s="11">
        <v>5802</v>
      </c>
      <c r="BW231" s="11">
        <v>184497</v>
      </c>
      <c r="BX231" s="11">
        <v>137922</v>
      </c>
      <c r="BY231" s="11" t="s">
        <v>165</v>
      </c>
      <c r="BZ231" s="11" t="s">
        <v>165</v>
      </c>
      <c r="CA231" s="11" t="s">
        <v>165</v>
      </c>
      <c r="CB231" s="11" t="s">
        <v>165</v>
      </c>
      <c r="CC231" s="11" t="s">
        <v>165</v>
      </c>
      <c r="CD231" s="11" t="s">
        <v>165</v>
      </c>
      <c r="CE231" s="11" t="s">
        <v>165</v>
      </c>
      <c r="CF231" s="11">
        <v>9807824</v>
      </c>
      <c r="CG231" s="11">
        <v>9807808</v>
      </c>
      <c r="CH231" s="11">
        <v>9020924</v>
      </c>
      <c r="CI231" s="11">
        <v>786884</v>
      </c>
      <c r="CJ231" s="11">
        <v>16</v>
      </c>
      <c r="CK231" s="11">
        <v>365243</v>
      </c>
      <c r="CL231" s="11">
        <v>7400</v>
      </c>
      <c r="CM231" s="11">
        <v>82700</v>
      </c>
      <c r="CN231" s="11">
        <v>10222820</v>
      </c>
      <c r="CO231" s="12" t="s">
        <v>165</v>
      </c>
    </row>
    <row r="232" spans="1:93" s="13" customFormat="1" ht="13.5">
      <c r="A232" s="14" t="s">
        <v>704</v>
      </c>
      <c r="B232" s="15" t="s">
        <v>179</v>
      </c>
      <c r="C232" s="100">
        <v>242021</v>
      </c>
      <c r="D232" s="15" t="s">
        <v>517</v>
      </c>
      <c r="E232" s="15" t="s">
        <v>519</v>
      </c>
      <c r="F232" s="16">
        <v>16618155</v>
      </c>
      <c r="G232" s="16">
        <v>336261</v>
      </c>
      <c r="H232" s="16">
        <v>282442</v>
      </c>
      <c r="I232" s="16">
        <v>20135</v>
      </c>
      <c r="J232" s="16">
        <v>19371</v>
      </c>
      <c r="K232" s="16">
        <v>17859</v>
      </c>
      <c r="L232" s="16">
        <v>78970</v>
      </c>
      <c r="M232" s="16">
        <v>146107</v>
      </c>
      <c r="N232" s="16">
        <v>71166</v>
      </c>
      <c r="O232" s="16">
        <v>12066341</v>
      </c>
      <c r="P232" s="16">
        <v>7628408</v>
      </c>
      <c r="Q232" s="16">
        <v>6733226</v>
      </c>
      <c r="R232" s="16">
        <v>170019</v>
      </c>
      <c r="S232" s="16">
        <v>725163</v>
      </c>
      <c r="T232" s="16">
        <v>4437933</v>
      </c>
      <c r="U232" s="16">
        <v>104121</v>
      </c>
      <c r="V232" s="16">
        <v>156176</v>
      </c>
      <c r="W232" s="16">
        <v>644</v>
      </c>
      <c r="X232" s="16">
        <v>61295</v>
      </c>
      <c r="Y232" s="16">
        <v>910808</v>
      </c>
      <c r="Z232" s="16" t="s">
        <v>165</v>
      </c>
      <c r="AA232" s="16">
        <v>12833</v>
      </c>
      <c r="AB232" s="16">
        <v>143557</v>
      </c>
      <c r="AC232" s="16">
        <v>205222</v>
      </c>
      <c r="AD232" s="16">
        <v>2840462</v>
      </c>
      <c r="AE232" s="16" t="s">
        <v>165</v>
      </c>
      <c r="AF232" s="16" t="s">
        <v>165</v>
      </c>
      <c r="AG232" s="16">
        <v>2815</v>
      </c>
      <c r="AH232" s="16" t="s">
        <v>165</v>
      </c>
      <c r="AI232" s="16" t="s">
        <v>165</v>
      </c>
      <c r="AJ232" s="16" t="s">
        <v>165</v>
      </c>
      <c r="AK232" s="16" t="s">
        <v>165</v>
      </c>
      <c r="AL232" s="16" t="s">
        <v>165</v>
      </c>
      <c r="AM232" s="16" t="s">
        <v>165</v>
      </c>
      <c r="AN232" s="16">
        <v>2502262</v>
      </c>
      <c r="AO232" s="16">
        <v>1258935</v>
      </c>
      <c r="AP232" s="16">
        <v>3159</v>
      </c>
      <c r="AQ232" s="16">
        <v>20058</v>
      </c>
      <c r="AR232" s="16">
        <v>77531</v>
      </c>
      <c r="AS232" s="16">
        <v>96992</v>
      </c>
      <c r="AT232" s="16">
        <v>15323148</v>
      </c>
      <c r="AU232" s="16">
        <v>2268149</v>
      </c>
      <c r="AV232" s="16">
        <v>131160</v>
      </c>
      <c r="AW232" s="16">
        <v>2211</v>
      </c>
      <c r="AX232" s="16">
        <v>2000194</v>
      </c>
      <c r="AY232" s="16">
        <v>506001</v>
      </c>
      <c r="AZ232" s="16">
        <v>217569</v>
      </c>
      <c r="BA232" s="16">
        <v>8370003</v>
      </c>
      <c r="BB232" s="16">
        <v>1827861</v>
      </c>
      <c r="BC232" s="16">
        <v>2206391</v>
      </c>
      <c r="BD232" s="16">
        <v>24705557</v>
      </c>
      <c r="BE232" s="16">
        <v>15551488</v>
      </c>
      <c r="BF232" s="16">
        <v>7726310</v>
      </c>
      <c r="BG232" s="16">
        <v>1685446</v>
      </c>
      <c r="BH232" s="16">
        <v>4789633</v>
      </c>
      <c r="BI232" s="16">
        <v>3035545</v>
      </c>
      <c r="BJ232" s="16">
        <v>11566902</v>
      </c>
      <c r="BK232" s="16">
        <v>531792</v>
      </c>
      <c r="BL232" s="16">
        <v>2766604</v>
      </c>
      <c r="BM232" s="16">
        <v>2589771</v>
      </c>
      <c r="BN232" s="16">
        <v>8600565</v>
      </c>
      <c r="BO232" s="16">
        <v>7723927</v>
      </c>
      <c r="BP232" s="16" t="s">
        <v>165</v>
      </c>
      <c r="BQ232" s="16">
        <v>198144</v>
      </c>
      <c r="BR232" s="16">
        <v>1589</v>
      </c>
      <c r="BS232" s="16" t="s">
        <v>165</v>
      </c>
      <c r="BT232" s="16" t="s">
        <v>165</v>
      </c>
      <c r="BU232" s="16">
        <v>174994</v>
      </c>
      <c r="BV232" s="16" t="s">
        <v>165</v>
      </c>
      <c r="BW232" s="16">
        <v>127704</v>
      </c>
      <c r="BX232" s="16">
        <v>47290</v>
      </c>
      <c r="BY232" s="16" t="s">
        <v>165</v>
      </c>
      <c r="BZ232" s="16" t="s">
        <v>165</v>
      </c>
      <c r="CA232" s="16" t="s">
        <v>165</v>
      </c>
      <c r="CB232" s="16" t="s">
        <v>165</v>
      </c>
      <c r="CC232" s="16" t="s">
        <v>165</v>
      </c>
      <c r="CD232" s="16" t="s">
        <v>165</v>
      </c>
      <c r="CE232" s="16" t="s">
        <v>165</v>
      </c>
      <c r="CF232" s="16">
        <v>9663863</v>
      </c>
      <c r="CG232" s="16">
        <v>9651854</v>
      </c>
      <c r="CH232" s="16">
        <v>8962513</v>
      </c>
      <c r="CI232" s="16">
        <v>689341</v>
      </c>
      <c r="CJ232" s="16">
        <v>12009</v>
      </c>
      <c r="CK232" s="16">
        <v>1726621</v>
      </c>
      <c r="CL232" s="16" t="s">
        <v>165</v>
      </c>
      <c r="CM232" s="16">
        <v>1788770</v>
      </c>
      <c r="CN232" s="16">
        <v>8301193</v>
      </c>
      <c r="CO232" s="17" t="s">
        <v>165</v>
      </c>
    </row>
    <row r="233" spans="1:93" s="13" customFormat="1" ht="13.5">
      <c r="A233" s="14" t="s">
        <v>704</v>
      </c>
      <c r="B233" s="15" t="s">
        <v>168</v>
      </c>
      <c r="C233" s="100">
        <v>242039</v>
      </c>
      <c r="D233" s="15" t="s">
        <v>517</v>
      </c>
      <c r="E233" s="15" t="s">
        <v>520</v>
      </c>
      <c r="F233" s="16">
        <v>7964238</v>
      </c>
      <c r="G233" s="16">
        <v>202222</v>
      </c>
      <c r="H233" s="16">
        <v>127932</v>
      </c>
      <c r="I233" s="16">
        <v>29980</v>
      </c>
      <c r="J233" s="16">
        <v>7126</v>
      </c>
      <c r="K233" s="16">
        <v>50355</v>
      </c>
      <c r="L233" s="16">
        <v>38670</v>
      </c>
      <c r="M233" s="16">
        <v>1801</v>
      </c>
      <c r="N233" s="16">
        <v>85475</v>
      </c>
      <c r="O233" s="16">
        <v>5506791</v>
      </c>
      <c r="P233" s="16">
        <v>3545080</v>
      </c>
      <c r="Q233" s="16">
        <v>3434670</v>
      </c>
      <c r="R233" s="16">
        <v>108639</v>
      </c>
      <c r="S233" s="16">
        <v>1771</v>
      </c>
      <c r="T233" s="16">
        <v>1961711</v>
      </c>
      <c r="U233" s="16">
        <v>39568</v>
      </c>
      <c r="V233" s="16">
        <v>54352</v>
      </c>
      <c r="W233" s="16" t="s">
        <v>165</v>
      </c>
      <c r="X233" s="16">
        <v>26522</v>
      </c>
      <c r="Y233" s="16">
        <v>310723</v>
      </c>
      <c r="Z233" s="16" t="s">
        <v>165</v>
      </c>
      <c r="AA233" s="16">
        <v>6751</v>
      </c>
      <c r="AB233" s="16">
        <v>62319</v>
      </c>
      <c r="AC233" s="16">
        <v>57377</v>
      </c>
      <c r="AD233" s="16">
        <v>1374444</v>
      </c>
      <c r="AE233" s="16" t="s">
        <v>165</v>
      </c>
      <c r="AF233" s="16" t="s">
        <v>165</v>
      </c>
      <c r="AG233" s="16">
        <v>29655</v>
      </c>
      <c r="AH233" s="16" t="s">
        <v>165</v>
      </c>
      <c r="AI233" s="16" t="s">
        <v>165</v>
      </c>
      <c r="AJ233" s="16" t="s">
        <v>165</v>
      </c>
      <c r="AK233" s="16" t="s">
        <v>165</v>
      </c>
      <c r="AL233" s="16" t="s">
        <v>165</v>
      </c>
      <c r="AM233" s="16" t="s">
        <v>165</v>
      </c>
      <c r="AN233" s="16">
        <v>1197723</v>
      </c>
      <c r="AO233" s="16">
        <v>824037</v>
      </c>
      <c r="AP233" s="16" t="s">
        <v>165</v>
      </c>
      <c r="AQ233" s="16">
        <v>11060</v>
      </c>
      <c r="AR233" s="16">
        <v>8998</v>
      </c>
      <c r="AS233" s="16">
        <v>65405</v>
      </c>
      <c r="AT233" s="16">
        <v>7248716</v>
      </c>
      <c r="AU233" s="16">
        <v>1442511</v>
      </c>
      <c r="AV233" s="16">
        <v>39972</v>
      </c>
      <c r="AW233" s="16">
        <v>912</v>
      </c>
      <c r="AX233" s="16">
        <v>1011261</v>
      </c>
      <c r="AY233" s="16">
        <v>303853</v>
      </c>
      <c r="AZ233" s="16">
        <v>272319</v>
      </c>
      <c r="BA233" s="16">
        <v>3763551</v>
      </c>
      <c r="BB233" s="16">
        <v>414337</v>
      </c>
      <c r="BC233" s="16">
        <v>404480</v>
      </c>
      <c r="BD233" s="16">
        <v>10647236</v>
      </c>
      <c r="BE233" s="16">
        <v>6728068</v>
      </c>
      <c r="BF233" s="16">
        <v>1976595</v>
      </c>
      <c r="BG233" s="16">
        <v>1207296</v>
      </c>
      <c r="BH233" s="16">
        <v>1023047</v>
      </c>
      <c r="BI233" s="16">
        <v>3728426</v>
      </c>
      <c r="BJ233" s="16">
        <v>7022324</v>
      </c>
      <c r="BK233" s="16">
        <v>85647</v>
      </c>
      <c r="BL233" s="16">
        <v>2379870</v>
      </c>
      <c r="BM233" s="16">
        <v>2176167</v>
      </c>
      <c r="BN233" s="16">
        <v>4465601</v>
      </c>
      <c r="BO233" s="16">
        <v>4405735</v>
      </c>
      <c r="BP233" s="16" t="s">
        <v>165</v>
      </c>
      <c r="BQ233" s="16">
        <v>138422</v>
      </c>
      <c r="BR233" s="16" t="s">
        <v>165</v>
      </c>
      <c r="BS233" s="16">
        <v>38431</v>
      </c>
      <c r="BT233" s="16">
        <v>38000</v>
      </c>
      <c r="BU233" s="16">
        <v>46598</v>
      </c>
      <c r="BV233" s="16" t="s">
        <v>165</v>
      </c>
      <c r="BW233" s="16">
        <v>38774</v>
      </c>
      <c r="BX233" s="16">
        <v>7824</v>
      </c>
      <c r="BY233" s="16" t="s">
        <v>165</v>
      </c>
      <c r="BZ233" s="16" t="s">
        <v>165</v>
      </c>
      <c r="CA233" s="16" t="s">
        <v>165</v>
      </c>
      <c r="CB233" s="16" t="s">
        <v>165</v>
      </c>
      <c r="CC233" s="16" t="s">
        <v>165</v>
      </c>
      <c r="CD233" s="16" t="s">
        <v>165</v>
      </c>
      <c r="CE233" s="16" t="s">
        <v>165</v>
      </c>
      <c r="CF233" s="16">
        <v>5423753</v>
      </c>
      <c r="CG233" s="16">
        <v>5423692</v>
      </c>
      <c r="CH233" s="16">
        <v>4983437</v>
      </c>
      <c r="CI233" s="16">
        <v>440255</v>
      </c>
      <c r="CJ233" s="16">
        <v>61</v>
      </c>
      <c r="CK233" s="16">
        <v>162407</v>
      </c>
      <c r="CL233" s="16">
        <v>278700</v>
      </c>
      <c r="CM233" s="16">
        <v>3990</v>
      </c>
      <c r="CN233" s="16">
        <v>4446240</v>
      </c>
      <c r="CO233" s="17" t="s">
        <v>165</v>
      </c>
    </row>
    <row r="234" spans="1:93" s="13" customFormat="1" ht="13.5">
      <c r="A234" s="14" t="s">
        <v>704</v>
      </c>
      <c r="B234" s="15" t="s">
        <v>168</v>
      </c>
      <c r="C234" s="100">
        <v>242047</v>
      </c>
      <c r="D234" s="15" t="s">
        <v>517</v>
      </c>
      <c r="E234" s="15" t="s">
        <v>521</v>
      </c>
      <c r="F234" s="16">
        <v>9715434</v>
      </c>
      <c r="G234" s="16">
        <v>197187</v>
      </c>
      <c r="H234" s="16">
        <v>226948</v>
      </c>
      <c r="I234" s="16">
        <v>22017</v>
      </c>
      <c r="J234" s="16">
        <v>11220</v>
      </c>
      <c r="K234" s="16">
        <v>85605</v>
      </c>
      <c r="L234" s="16">
        <v>47630</v>
      </c>
      <c r="M234" s="16">
        <v>60476</v>
      </c>
      <c r="N234" s="16">
        <v>69508</v>
      </c>
      <c r="O234" s="16">
        <v>6996059</v>
      </c>
      <c r="P234" s="16">
        <v>4662173</v>
      </c>
      <c r="Q234" s="16">
        <v>4546635</v>
      </c>
      <c r="R234" s="16">
        <v>113548</v>
      </c>
      <c r="S234" s="16">
        <v>1990</v>
      </c>
      <c r="T234" s="16">
        <v>2333886</v>
      </c>
      <c r="U234" s="16">
        <v>42414</v>
      </c>
      <c r="V234" s="16">
        <v>73717</v>
      </c>
      <c r="W234" s="16">
        <v>648</v>
      </c>
      <c r="X234" s="16">
        <v>13304</v>
      </c>
      <c r="Y234" s="16">
        <v>305504</v>
      </c>
      <c r="Z234" s="16">
        <v>658</v>
      </c>
      <c r="AA234" s="16">
        <v>770</v>
      </c>
      <c r="AB234" s="16" t="s">
        <v>165</v>
      </c>
      <c r="AC234" s="16">
        <v>138669</v>
      </c>
      <c r="AD234" s="16">
        <v>1758110</v>
      </c>
      <c r="AE234" s="16" t="s">
        <v>165</v>
      </c>
      <c r="AF234" s="16" t="s">
        <v>165</v>
      </c>
      <c r="AG234" s="16">
        <v>92</v>
      </c>
      <c r="AH234" s="16" t="s">
        <v>165</v>
      </c>
      <c r="AI234" s="16" t="s">
        <v>165</v>
      </c>
      <c r="AJ234" s="16" t="s">
        <v>165</v>
      </c>
      <c r="AK234" s="16" t="s">
        <v>165</v>
      </c>
      <c r="AL234" s="16" t="s">
        <v>165</v>
      </c>
      <c r="AM234" s="16" t="s">
        <v>165</v>
      </c>
      <c r="AN234" s="16">
        <v>1448605</v>
      </c>
      <c r="AO234" s="16">
        <v>689246</v>
      </c>
      <c r="AP234" s="16">
        <v>2097</v>
      </c>
      <c r="AQ234" s="16">
        <v>11475</v>
      </c>
      <c r="AR234" s="16">
        <v>74309</v>
      </c>
      <c r="AS234" s="16">
        <v>70000</v>
      </c>
      <c r="AT234" s="16">
        <v>7997362</v>
      </c>
      <c r="AU234" s="16">
        <v>1181244</v>
      </c>
      <c r="AV234" s="16">
        <v>42744</v>
      </c>
      <c r="AW234" s="16">
        <v>267</v>
      </c>
      <c r="AX234" s="16">
        <v>1161308</v>
      </c>
      <c r="AY234" s="16">
        <v>351210</v>
      </c>
      <c r="AZ234" s="16">
        <v>150922</v>
      </c>
      <c r="BA234" s="16">
        <v>4355345</v>
      </c>
      <c r="BB234" s="16">
        <v>754322</v>
      </c>
      <c r="BC234" s="16">
        <v>699356</v>
      </c>
      <c r="BD234" s="16">
        <v>15796596</v>
      </c>
      <c r="BE234" s="16">
        <v>8247655</v>
      </c>
      <c r="BF234" s="16">
        <v>2694324</v>
      </c>
      <c r="BG234" s="16">
        <v>2199722</v>
      </c>
      <c r="BH234" s="16">
        <v>1024193</v>
      </c>
      <c r="BI234" s="16">
        <v>4529138</v>
      </c>
      <c r="BJ234" s="16">
        <v>4789843</v>
      </c>
      <c r="BK234" s="16">
        <v>74221</v>
      </c>
      <c r="BL234" s="16">
        <v>1189934</v>
      </c>
      <c r="BM234" s="16">
        <v>983159</v>
      </c>
      <c r="BN234" s="16">
        <v>3320186</v>
      </c>
      <c r="BO234" s="16">
        <v>2901127</v>
      </c>
      <c r="BP234" s="16" t="s">
        <v>165</v>
      </c>
      <c r="BQ234" s="16">
        <v>258014</v>
      </c>
      <c r="BR234" s="16">
        <v>21709</v>
      </c>
      <c r="BS234" s="16" t="s">
        <v>165</v>
      </c>
      <c r="BT234" s="16" t="s">
        <v>165</v>
      </c>
      <c r="BU234" s="16">
        <v>168379</v>
      </c>
      <c r="BV234" s="16" t="s">
        <v>165</v>
      </c>
      <c r="BW234" s="16">
        <v>133696</v>
      </c>
      <c r="BX234" s="16">
        <v>34683</v>
      </c>
      <c r="BY234" s="16" t="s">
        <v>165</v>
      </c>
      <c r="BZ234" s="16" t="s">
        <v>165</v>
      </c>
      <c r="CA234" s="16" t="s">
        <v>165</v>
      </c>
      <c r="CB234" s="16" t="s">
        <v>165</v>
      </c>
      <c r="CC234" s="16" t="s">
        <v>165</v>
      </c>
      <c r="CD234" s="16" t="s">
        <v>165</v>
      </c>
      <c r="CE234" s="16" t="s">
        <v>165</v>
      </c>
      <c r="CF234" s="16">
        <v>4950399</v>
      </c>
      <c r="CG234" s="16">
        <v>4950399</v>
      </c>
      <c r="CH234" s="16">
        <v>4500649</v>
      </c>
      <c r="CI234" s="16">
        <v>449750</v>
      </c>
      <c r="CJ234" s="16" t="s">
        <v>165</v>
      </c>
      <c r="CK234" s="16">
        <v>893690</v>
      </c>
      <c r="CL234" s="16">
        <v>61861</v>
      </c>
      <c r="CM234" s="16">
        <v>8000</v>
      </c>
      <c r="CN234" s="16">
        <v>6925546</v>
      </c>
      <c r="CO234" s="17" t="s">
        <v>165</v>
      </c>
    </row>
    <row r="235" spans="1:93" s="13" customFormat="1" ht="13.5">
      <c r="A235" s="14" t="s">
        <v>704</v>
      </c>
      <c r="B235" s="15" t="s">
        <v>168</v>
      </c>
      <c r="C235" s="100">
        <v>242055</v>
      </c>
      <c r="D235" s="15" t="s">
        <v>517</v>
      </c>
      <c r="E235" s="15" t="s">
        <v>522</v>
      </c>
      <c r="F235" s="16">
        <v>9076710</v>
      </c>
      <c r="G235" s="16">
        <v>190541</v>
      </c>
      <c r="H235" s="16">
        <v>115678</v>
      </c>
      <c r="I235" s="16">
        <v>11489</v>
      </c>
      <c r="J235" s="16">
        <v>11519</v>
      </c>
      <c r="K235" s="16">
        <v>26963</v>
      </c>
      <c r="L235" s="16">
        <v>40465</v>
      </c>
      <c r="M235" s="16">
        <v>25242</v>
      </c>
      <c r="N235" s="16">
        <v>42057</v>
      </c>
      <c r="O235" s="16">
        <v>6547266</v>
      </c>
      <c r="P235" s="16">
        <v>4361800</v>
      </c>
      <c r="Q235" s="16">
        <v>4000639</v>
      </c>
      <c r="R235" s="16">
        <v>108922</v>
      </c>
      <c r="S235" s="16">
        <v>252239</v>
      </c>
      <c r="T235" s="16">
        <v>2185466</v>
      </c>
      <c r="U235" s="16">
        <v>39889</v>
      </c>
      <c r="V235" s="16">
        <v>79939</v>
      </c>
      <c r="W235" s="16" t="s">
        <v>165</v>
      </c>
      <c r="X235" s="16">
        <v>20832</v>
      </c>
      <c r="Y235" s="16">
        <v>216828</v>
      </c>
      <c r="Z235" s="16" t="s">
        <v>165</v>
      </c>
      <c r="AA235" s="16">
        <v>996</v>
      </c>
      <c r="AB235" s="16">
        <v>94521</v>
      </c>
      <c r="AC235" s="16">
        <v>84546</v>
      </c>
      <c r="AD235" s="16">
        <v>1614758</v>
      </c>
      <c r="AE235" s="16" t="s">
        <v>165</v>
      </c>
      <c r="AF235" s="16" t="s">
        <v>165</v>
      </c>
      <c r="AG235" s="16">
        <v>30808</v>
      </c>
      <c r="AH235" s="16" t="s">
        <v>165</v>
      </c>
      <c r="AI235" s="16" t="s">
        <v>165</v>
      </c>
      <c r="AJ235" s="16" t="s">
        <v>165</v>
      </c>
      <c r="AK235" s="16" t="s">
        <v>165</v>
      </c>
      <c r="AL235" s="16">
        <v>2349</v>
      </c>
      <c r="AM235" s="16" t="s">
        <v>165</v>
      </c>
      <c r="AN235" s="16">
        <v>1369409</v>
      </c>
      <c r="AO235" s="16">
        <v>741625</v>
      </c>
      <c r="AP235" s="16" t="s">
        <v>165</v>
      </c>
      <c r="AQ235" s="16">
        <v>10643</v>
      </c>
      <c r="AR235" s="16">
        <v>59491</v>
      </c>
      <c r="AS235" s="16">
        <v>64455</v>
      </c>
      <c r="AT235" s="16">
        <v>6938307</v>
      </c>
      <c r="AU235" s="16">
        <v>661578</v>
      </c>
      <c r="AV235" s="16">
        <v>51065</v>
      </c>
      <c r="AW235" s="16">
        <v>2063</v>
      </c>
      <c r="AX235" s="16">
        <v>1090542</v>
      </c>
      <c r="AY235" s="16">
        <v>353366</v>
      </c>
      <c r="AZ235" s="16">
        <v>79047</v>
      </c>
      <c r="BA235" s="16">
        <v>4199468</v>
      </c>
      <c r="BB235" s="16">
        <v>501178</v>
      </c>
      <c r="BC235" s="16">
        <v>467369</v>
      </c>
      <c r="BD235" s="16">
        <v>10343434</v>
      </c>
      <c r="BE235" s="16">
        <v>9008515</v>
      </c>
      <c r="BF235" s="16">
        <v>2580029</v>
      </c>
      <c r="BG235" s="16">
        <v>2262872</v>
      </c>
      <c r="BH235" s="16">
        <v>811847</v>
      </c>
      <c r="BI235" s="16">
        <v>5616639</v>
      </c>
      <c r="BJ235" s="16">
        <v>4303570</v>
      </c>
      <c r="BK235" s="16">
        <v>246362</v>
      </c>
      <c r="BL235" s="16">
        <v>2151125</v>
      </c>
      <c r="BM235" s="16">
        <v>1267581</v>
      </c>
      <c r="BN235" s="16">
        <v>2124777</v>
      </c>
      <c r="BO235" s="16">
        <v>2119777</v>
      </c>
      <c r="BP235" s="16" t="s">
        <v>165</v>
      </c>
      <c r="BQ235" s="16">
        <v>27668</v>
      </c>
      <c r="BR235" s="16" t="s">
        <v>165</v>
      </c>
      <c r="BS235" s="16" t="s">
        <v>165</v>
      </c>
      <c r="BT235" s="16" t="s">
        <v>165</v>
      </c>
      <c r="BU235" s="16" t="s">
        <v>165</v>
      </c>
      <c r="BV235" s="16" t="s">
        <v>165</v>
      </c>
      <c r="BW235" s="16" t="s">
        <v>165</v>
      </c>
      <c r="BX235" s="16" t="s">
        <v>165</v>
      </c>
      <c r="BY235" s="16" t="s">
        <v>165</v>
      </c>
      <c r="BZ235" s="16" t="s">
        <v>165</v>
      </c>
      <c r="CA235" s="16" t="s">
        <v>165</v>
      </c>
      <c r="CB235" s="16" t="s">
        <v>165</v>
      </c>
      <c r="CC235" s="16" t="s">
        <v>165</v>
      </c>
      <c r="CD235" s="16" t="s">
        <v>165</v>
      </c>
      <c r="CE235" s="16" t="s">
        <v>165</v>
      </c>
      <c r="CF235" s="16">
        <v>5851247</v>
      </c>
      <c r="CG235" s="16">
        <v>5851028</v>
      </c>
      <c r="CH235" s="16">
        <v>5341448</v>
      </c>
      <c r="CI235" s="16">
        <v>509580</v>
      </c>
      <c r="CJ235" s="16">
        <v>219</v>
      </c>
      <c r="CK235" s="16">
        <v>1817090</v>
      </c>
      <c r="CL235" s="16">
        <v>621900</v>
      </c>
      <c r="CM235" s="16">
        <v>2025700</v>
      </c>
      <c r="CN235" s="16">
        <v>3466996</v>
      </c>
      <c r="CO235" s="17" t="s">
        <v>165</v>
      </c>
    </row>
    <row r="236" spans="1:93" s="13" customFormat="1" ht="13.5">
      <c r="A236" s="14" t="s">
        <v>704</v>
      </c>
      <c r="B236" s="15" t="s">
        <v>168</v>
      </c>
      <c r="C236" s="100">
        <v>242071</v>
      </c>
      <c r="D236" s="15" t="s">
        <v>517</v>
      </c>
      <c r="E236" s="15" t="s">
        <v>523</v>
      </c>
      <c r="F236" s="16">
        <v>12357163</v>
      </c>
      <c r="G236" s="16">
        <v>256280</v>
      </c>
      <c r="H236" s="16">
        <v>201480</v>
      </c>
      <c r="I236" s="16">
        <v>18660</v>
      </c>
      <c r="J236" s="16">
        <v>20342</v>
      </c>
      <c r="K236" s="16">
        <v>41416</v>
      </c>
      <c r="L236" s="16">
        <v>71280</v>
      </c>
      <c r="M236" s="16">
        <v>49782</v>
      </c>
      <c r="N236" s="16">
        <v>65315</v>
      </c>
      <c r="O236" s="16">
        <v>8778203</v>
      </c>
      <c r="P236" s="16">
        <v>5699507</v>
      </c>
      <c r="Q236" s="16">
        <v>4928933</v>
      </c>
      <c r="R236" s="16">
        <v>140128</v>
      </c>
      <c r="S236" s="16">
        <v>630446</v>
      </c>
      <c r="T236" s="16">
        <v>3078696</v>
      </c>
      <c r="U236" s="16">
        <v>57761</v>
      </c>
      <c r="V236" s="16">
        <v>95172</v>
      </c>
      <c r="W236" s="16" t="s">
        <v>165</v>
      </c>
      <c r="X236" s="16">
        <v>28419</v>
      </c>
      <c r="Y236" s="16">
        <v>461299</v>
      </c>
      <c r="Z236" s="16" t="s">
        <v>165</v>
      </c>
      <c r="AA236" s="16">
        <v>14760</v>
      </c>
      <c r="AB236" s="16">
        <v>64558</v>
      </c>
      <c r="AC236" s="16">
        <v>184592</v>
      </c>
      <c r="AD236" s="16">
        <v>2144269</v>
      </c>
      <c r="AE236" s="16" t="s">
        <v>165</v>
      </c>
      <c r="AF236" s="16" t="s">
        <v>165</v>
      </c>
      <c r="AG236" s="16">
        <v>27866</v>
      </c>
      <c r="AH236" s="16" t="s">
        <v>165</v>
      </c>
      <c r="AI236" s="16" t="s">
        <v>165</v>
      </c>
      <c r="AJ236" s="16" t="s">
        <v>165</v>
      </c>
      <c r="AK236" s="16" t="s">
        <v>165</v>
      </c>
      <c r="AL236" s="16" t="s">
        <v>165</v>
      </c>
      <c r="AM236" s="16" t="s">
        <v>165</v>
      </c>
      <c r="AN236" s="16">
        <v>1830556</v>
      </c>
      <c r="AO236" s="16">
        <v>1179054</v>
      </c>
      <c r="AP236" s="16" t="s">
        <v>165</v>
      </c>
      <c r="AQ236" s="16">
        <v>14541</v>
      </c>
      <c r="AR236" s="16">
        <v>31734</v>
      </c>
      <c r="AS236" s="16">
        <v>73605</v>
      </c>
      <c r="AT236" s="16">
        <v>9009145</v>
      </c>
      <c r="AU236" s="16">
        <v>1020812</v>
      </c>
      <c r="AV236" s="16">
        <v>25276</v>
      </c>
      <c r="AW236" s="16">
        <v>467</v>
      </c>
      <c r="AX236" s="16">
        <v>1078780</v>
      </c>
      <c r="AY236" s="16">
        <v>223754</v>
      </c>
      <c r="AZ236" s="16">
        <v>223085</v>
      </c>
      <c r="BA236" s="16">
        <v>6009070</v>
      </c>
      <c r="BB236" s="16">
        <v>427901</v>
      </c>
      <c r="BC236" s="16">
        <v>1088572</v>
      </c>
      <c r="BD236" s="16">
        <v>15926038</v>
      </c>
      <c r="BE236" s="16">
        <v>5046731</v>
      </c>
      <c r="BF236" s="16">
        <v>365515</v>
      </c>
      <c r="BG236" s="16">
        <v>110577</v>
      </c>
      <c r="BH236" s="16">
        <v>1368891</v>
      </c>
      <c r="BI236" s="16">
        <v>3312325</v>
      </c>
      <c r="BJ236" s="16">
        <v>3975606</v>
      </c>
      <c r="BK236" s="16" t="s">
        <v>165</v>
      </c>
      <c r="BL236" s="16">
        <v>1779536</v>
      </c>
      <c r="BM236" s="16">
        <v>1335767</v>
      </c>
      <c r="BN236" s="16">
        <v>2033236</v>
      </c>
      <c r="BO236" s="16">
        <v>1768514</v>
      </c>
      <c r="BP236" s="16" t="s">
        <v>165</v>
      </c>
      <c r="BQ236" s="16">
        <v>137322</v>
      </c>
      <c r="BR236" s="16" t="s">
        <v>165</v>
      </c>
      <c r="BS236" s="16">
        <v>25512</v>
      </c>
      <c r="BT236" s="16" t="s">
        <v>165</v>
      </c>
      <c r="BU236" s="16">
        <v>75265</v>
      </c>
      <c r="BV236" s="16" t="s">
        <v>165</v>
      </c>
      <c r="BW236" s="16" t="s">
        <v>165</v>
      </c>
      <c r="BX236" s="16">
        <v>75265</v>
      </c>
      <c r="BY236" s="16" t="s">
        <v>165</v>
      </c>
      <c r="BZ236" s="16" t="s">
        <v>165</v>
      </c>
      <c r="CA236" s="16" t="s">
        <v>165</v>
      </c>
      <c r="CB236" s="16" t="s">
        <v>165</v>
      </c>
      <c r="CC236" s="16" t="s">
        <v>165</v>
      </c>
      <c r="CD236" s="16" t="s">
        <v>165</v>
      </c>
      <c r="CE236" s="16" t="s">
        <v>165</v>
      </c>
      <c r="CF236" s="16">
        <v>4497256</v>
      </c>
      <c r="CG236" s="16">
        <v>4496981</v>
      </c>
      <c r="CH236" s="16">
        <v>4099335</v>
      </c>
      <c r="CI236" s="16">
        <v>397646</v>
      </c>
      <c r="CJ236" s="16">
        <v>275</v>
      </c>
      <c r="CK236" s="16">
        <v>189212</v>
      </c>
      <c r="CL236" s="16">
        <v>7964</v>
      </c>
      <c r="CM236" s="16">
        <v>1815000</v>
      </c>
      <c r="CN236" s="16">
        <v>4981026</v>
      </c>
      <c r="CO236" s="17" t="s">
        <v>165</v>
      </c>
    </row>
    <row r="237" spans="1:93" s="13" customFormat="1" ht="13.5">
      <c r="A237" s="9" t="s">
        <v>704</v>
      </c>
      <c r="B237" s="10" t="s">
        <v>166</v>
      </c>
      <c r="C237" s="99">
        <v>252018</v>
      </c>
      <c r="D237" s="10" t="s">
        <v>524</v>
      </c>
      <c r="E237" s="10" t="s">
        <v>525</v>
      </c>
      <c r="F237" s="11">
        <v>20317582</v>
      </c>
      <c r="G237" s="11">
        <v>342428</v>
      </c>
      <c r="H237" s="11">
        <v>2312704</v>
      </c>
      <c r="I237" s="11">
        <v>57516</v>
      </c>
      <c r="J237" s="11">
        <v>5342</v>
      </c>
      <c r="K237" s="11">
        <v>32674</v>
      </c>
      <c r="L237" s="11" t="s">
        <v>165</v>
      </c>
      <c r="M237" s="11">
        <v>2217172</v>
      </c>
      <c r="N237" s="11">
        <v>45950</v>
      </c>
      <c r="O237" s="11">
        <v>12903725</v>
      </c>
      <c r="P237" s="11">
        <v>8213729</v>
      </c>
      <c r="Q237" s="11">
        <v>7242106</v>
      </c>
      <c r="R237" s="11">
        <v>210429</v>
      </c>
      <c r="S237" s="11">
        <v>761194</v>
      </c>
      <c r="T237" s="11">
        <v>4689996</v>
      </c>
      <c r="U237" s="11">
        <v>117291</v>
      </c>
      <c r="V237" s="11">
        <v>228329</v>
      </c>
      <c r="W237" s="11" t="s">
        <v>165</v>
      </c>
      <c r="X237" s="11">
        <v>33473</v>
      </c>
      <c r="Y237" s="11">
        <v>651816</v>
      </c>
      <c r="Z237" s="11">
        <v>964</v>
      </c>
      <c r="AA237" s="11">
        <v>300</v>
      </c>
      <c r="AB237" s="11">
        <v>90401</v>
      </c>
      <c r="AC237" s="11">
        <v>369869</v>
      </c>
      <c r="AD237" s="11">
        <v>3161416</v>
      </c>
      <c r="AE237" s="11" t="s">
        <v>165</v>
      </c>
      <c r="AF237" s="11" t="s">
        <v>165</v>
      </c>
      <c r="AG237" s="11">
        <v>32289</v>
      </c>
      <c r="AH237" s="11" t="s">
        <v>165</v>
      </c>
      <c r="AI237" s="11">
        <v>3848</v>
      </c>
      <c r="AJ237" s="11" t="s">
        <v>165</v>
      </c>
      <c r="AK237" s="11" t="s">
        <v>165</v>
      </c>
      <c r="AL237" s="11" t="s">
        <v>165</v>
      </c>
      <c r="AM237" s="11" t="s">
        <v>165</v>
      </c>
      <c r="AN237" s="11">
        <v>2716576</v>
      </c>
      <c r="AO237" s="11">
        <v>1581364</v>
      </c>
      <c r="AP237" s="11">
        <v>1890</v>
      </c>
      <c r="AQ237" s="11">
        <v>49090</v>
      </c>
      <c r="AR237" s="11">
        <v>363855</v>
      </c>
      <c r="AS237" s="11">
        <v>131300</v>
      </c>
      <c r="AT237" s="11">
        <v>17347728</v>
      </c>
      <c r="AU237" s="11">
        <v>1351131</v>
      </c>
      <c r="AV237" s="11">
        <v>144102</v>
      </c>
      <c r="AW237" s="11">
        <v>1225</v>
      </c>
      <c r="AX237" s="11">
        <v>3825697</v>
      </c>
      <c r="AY237" s="11">
        <v>717241</v>
      </c>
      <c r="AZ237" s="11">
        <v>242884</v>
      </c>
      <c r="BA237" s="11">
        <v>8735141</v>
      </c>
      <c r="BB237" s="11">
        <v>2330307</v>
      </c>
      <c r="BC237" s="11">
        <v>1313082</v>
      </c>
      <c r="BD237" s="11">
        <v>33325011</v>
      </c>
      <c r="BE237" s="11">
        <v>9633882</v>
      </c>
      <c r="BF237" s="11">
        <v>401667</v>
      </c>
      <c r="BG237" s="11">
        <v>27189</v>
      </c>
      <c r="BH237" s="11">
        <v>2194648</v>
      </c>
      <c r="BI237" s="11">
        <v>7037567</v>
      </c>
      <c r="BJ237" s="11">
        <v>11498093</v>
      </c>
      <c r="BK237" s="11">
        <v>283039</v>
      </c>
      <c r="BL237" s="11">
        <v>4671824</v>
      </c>
      <c r="BM237" s="11">
        <v>4343127</v>
      </c>
      <c r="BN237" s="11">
        <v>6749647</v>
      </c>
      <c r="BO237" s="11">
        <v>6574054</v>
      </c>
      <c r="BP237" s="11" t="s">
        <v>165</v>
      </c>
      <c r="BQ237" s="11">
        <v>56174</v>
      </c>
      <c r="BR237" s="11" t="s">
        <v>165</v>
      </c>
      <c r="BS237" s="11">
        <v>20448</v>
      </c>
      <c r="BT237" s="11" t="s">
        <v>165</v>
      </c>
      <c r="BU237" s="11">
        <v>163903</v>
      </c>
      <c r="BV237" s="11">
        <v>7639</v>
      </c>
      <c r="BW237" s="11">
        <v>75508</v>
      </c>
      <c r="BX237" s="11">
        <v>88395</v>
      </c>
      <c r="BY237" s="11" t="s">
        <v>165</v>
      </c>
      <c r="BZ237" s="11" t="s">
        <v>165</v>
      </c>
      <c r="CA237" s="11" t="s">
        <v>165</v>
      </c>
      <c r="CB237" s="11" t="s">
        <v>165</v>
      </c>
      <c r="CC237" s="11" t="s">
        <v>165</v>
      </c>
      <c r="CD237" s="11" t="s">
        <v>165</v>
      </c>
      <c r="CE237" s="11" t="s">
        <v>165</v>
      </c>
      <c r="CF237" s="11">
        <v>11023700</v>
      </c>
      <c r="CG237" s="11">
        <v>11023119</v>
      </c>
      <c r="CH237" s="11">
        <v>9718068</v>
      </c>
      <c r="CI237" s="11">
        <v>1305051</v>
      </c>
      <c r="CJ237" s="11">
        <v>581</v>
      </c>
      <c r="CK237" s="11">
        <v>153180</v>
      </c>
      <c r="CL237" s="11">
        <v>178356</v>
      </c>
      <c r="CM237" s="11">
        <v>66371</v>
      </c>
      <c r="CN237" s="11">
        <v>10018141</v>
      </c>
      <c r="CO237" s="12" t="s">
        <v>165</v>
      </c>
    </row>
    <row r="238" spans="1:93" s="13" customFormat="1" ht="13.5">
      <c r="A238" s="14" t="s">
        <v>704</v>
      </c>
      <c r="B238" s="15" t="s">
        <v>168</v>
      </c>
      <c r="C238" s="100">
        <v>252026</v>
      </c>
      <c r="D238" s="15" t="s">
        <v>524</v>
      </c>
      <c r="E238" s="15" t="s">
        <v>526</v>
      </c>
      <c r="F238" s="16">
        <v>7234893</v>
      </c>
      <c r="G238" s="16">
        <v>156786</v>
      </c>
      <c r="H238" s="16">
        <v>84866</v>
      </c>
      <c r="I238" s="16">
        <v>19854</v>
      </c>
      <c r="J238" s="16">
        <v>8108</v>
      </c>
      <c r="K238" s="16">
        <v>17527</v>
      </c>
      <c r="L238" s="16">
        <v>20989</v>
      </c>
      <c r="M238" s="16">
        <v>18388</v>
      </c>
      <c r="N238" s="16">
        <v>48470</v>
      </c>
      <c r="O238" s="16">
        <v>5226837</v>
      </c>
      <c r="P238" s="16">
        <v>3264375</v>
      </c>
      <c r="Q238" s="16">
        <v>2992008</v>
      </c>
      <c r="R238" s="16">
        <v>86706</v>
      </c>
      <c r="S238" s="16">
        <v>185661</v>
      </c>
      <c r="T238" s="16">
        <v>1962462</v>
      </c>
      <c r="U238" s="16">
        <v>38833</v>
      </c>
      <c r="V238" s="16">
        <v>62228</v>
      </c>
      <c r="W238" s="16" t="s">
        <v>165</v>
      </c>
      <c r="X238" s="16">
        <v>13310</v>
      </c>
      <c r="Y238" s="16">
        <v>415305</v>
      </c>
      <c r="Z238" s="16">
        <v>918</v>
      </c>
      <c r="AA238" s="16">
        <v>633</v>
      </c>
      <c r="AB238" s="16">
        <v>45438</v>
      </c>
      <c r="AC238" s="16">
        <v>147130</v>
      </c>
      <c r="AD238" s="16">
        <v>1220477</v>
      </c>
      <c r="AE238" s="16" t="s">
        <v>165</v>
      </c>
      <c r="AF238" s="16" t="s">
        <v>165</v>
      </c>
      <c r="AG238" s="16">
        <v>10317</v>
      </c>
      <c r="AH238" s="16" t="s">
        <v>165</v>
      </c>
      <c r="AI238" s="16" t="s">
        <v>165</v>
      </c>
      <c r="AJ238" s="16" t="s">
        <v>165</v>
      </c>
      <c r="AK238" s="16" t="s">
        <v>165</v>
      </c>
      <c r="AL238" s="16">
        <v>7873</v>
      </c>
      <c r="AM238" s="16" t="s">
        <v>165</v>
      </c>
      <c r="AN238" s="16">
        <v>1054277</v>
      </c>
      <c r="AO238" s="16">
        <v>637468</v>
      </c>
      <c r="AP238" s="16">
        <v>2045</v>
      </c>
      <c r="AQ238" s="16">
        <v>11715</v>
      </c>
      <c r="AR238" s="16">
        <v>12429</v>
      </c>
      <c r="AS238" s="16">
        <v>54430</v>
      </c>
      <c r="AT238" s="16">
        <v>6567480</v>
      </c>
      <c r="AU238" s="16">
        <v>938607</v>
      </c>
      <c r="AV238" s="16">
        <v>60676</v>
      </c>
      <c r="AW238" s="16">
        <v>1746</v>
      </c>
      <c r="AX238" s="16">
        <v>1156312</v>
      </c>
      <c r="AY238" s="16">
        <v>291677</v>
      </c>
      <c r="AZ238" s="16">
        <v>122797</v>
      </c>
      <c r="BA238" s="16">
        <v>3135746</v>
      </c>
      <c r="BB238" s="16">
        <v>859919</v>
      </c>
      <c r="BC238" s="16">
        <v>82835</v>
      </c>
      <c r="BD238" s="16">
        <v>9921971</v>
      </c>
      <c r="BE238" s="16">
        <v>2592015</v>
      </c>
      <c r="BF238" s="16">
        <v>552085</v>
      </c>
      <c r="BG238" s="16">
        <v>251859</v>
      </c>
      <c r="BH238" s="16">
        <v>868203</v>
      </c>
      <c r="BI238" s="16">
        <v>1171727</v>
      </c>
      <c r="BJ238" s="16">
        <v>6451348</v>
      </c>
      <c r="BK238" s="16">
        <v>102459</v>
      </c>
      <c r="BL238" s="16">
        <v>2844478</v>
      </c>
      <c r="BM238" s="16">
        <v>2380726</v>
      </c>
      <c r="BN238" s="16">
        <v>3432560</v>
      </c>
      <c r="BO238" s="16">
        <v>3268874</v>
      </c>
      <c r="BP238" s="16" t="s">
        <v>165</v>
      </c>
      <c r="BQ238" s="16">
        <v>171172</v>
      </c>
      <c r="BR238" s="16">
        <v>3138</v>
      </c>
      <c r="BS238" s="16" t="s">
        <v>165</v>
      </c>
      <c r="BT238" s="16" t="s">
        <v>165</v>
      </c>
      <c r="BU238" s="16" t="s">
        <v>165</v>
      </c>
      <c r="BV238" s="16" t="s">
        <v>165</v>
      </c>
      <c r="BW238" s="16" t="s">
        <v>165</v>
      </c>
      <c r="BX238" s="16" t="s">
        <v>165</v>
      </c>
      <c r="BY238" s="16" t="s">
        <v>165</v>
      </c>
      <c r="BZ238" s="16" t="s">
        <v>165</v>
      </c>
      <c r="CA238" s="16" t="s">
        <v>165</v>
      </c>
      <c r="CB238" s="16" t="s">
        <v>165</v>
      </c>
      <c r="CC238" s="16" t="s">
        <v>165</v>
      </c>
      <c r="CD238" s="16" t="s">
        <v>165</v>
      </c>
      <c r="CE238" s="16" t="s">
        <v>165</v>
      </c>
      <c r="CF238" s="16">
        <v>3331457</v>
      </c>
      <c r="CG238" s="16">
        <v>3331350</v>
      </c>
      <c r="CH238" s="16">
        <v>3012150</v>
      </c>
      <c r="CI238" s="16">
        <v>319200</v>
      </c>
      <c r="CJ238" s="16">
        <v>107</v>
      </c>
      <c r="CK238" s="16">
        <v>150691</v>
      </c>
      <c r="CL238" s="16">
        <v>956935</v>
      </c>
      <c r="CM238" s="16">
        <v>2478</v>
      </c>
      <c r="CN238" s="16">
        <v>5939893</v>
      </c>
      <c r="CO238" s="17" t="s">
        <v>165</v>
      </c>
    </row>
    <row r="239" spans="1:93" s="13" customFormat="1" ht="13.5">
      <c r="A239" s="14" t="s">
        <v>704</v>
      </c>
      <c r="B239" s="15" t="s">
        <v>168</v>
      </c>
      <c r="C239" s="100">
        <v>252034</v>
      </c>
      <c r="D239" s="15" t="s">
        <v>524</v>
      </c>
      <c r="E239" s="15" t="s">
        <v>527</v>
      </c>
      <c r="F239" s="16">
        <v>7799820</v>
      </c>
      <c r="G239" s="16">
        <v>147274</v>
      </c>
      <c r="H239" s="16">
        <v>353638</v>
      </c>
      <c r="I239" s="16">
        <v>21003</v>
      </c>
      <c r="J239" s="16">
        <v>11667</v>
      </c>
      <c r="K239" s="16">
        <v>33328</v>
      </c>
      <c r="L239" s="16">
        <v>23292</v>
      </c>
      <c r="M239" s="16">
        <v>264348</v>
      </c>
      <c r="N239" s="16">
        <v>35580</v>
      </c>
      <c r="O239" s="16">
        <v>5521793</v>
      </c>
      <c r="P239" s="16">
        <v>3517580</v>
      </c>
      <c r="Q239" s="16">
        <v>3316191</v>
      </c>
      <c r="R239" s="16">
        <v>96963</v>
      </c>
      <c r="S239" s="16">
        <v>104426</v>
      </c>
      <c r="T239" s="16">
        <v>2004213</v>
      </c>
      <c r="U239" s="16">
        <v>28036</v>
      </c>
      <c r="V239" s="16">
        <v>55818</v>
      </c>
      <c r="W239" s="16">
        <v>1896</v>
      </c>
      <c r="X239" s="16">
        <v>2005</v>
      </c>
      <c r="Y239" s="16">
        <v>363976</v>
      </c>
      <c r="Z239" s="16">
        <v>6643</v>
      </c>
      <c r="AA239" s="16">
        <v>27</v>
      </c>
      <c r="AB239" s="16" t="s">
        <v>165</v>
      </c>
      <c r="AC239" s="16">
        <v>177549</v>
      </c>
      <c r="AD239" s="16">
        <v>1330691</v>
      </c>
      <c r="AE239" s="16" t="s">
        <v>165</v>
      </c>
      <c r="AF239" s="16" t="s">
        <v>165</v>
      </c>
      <c r="AG239" s="16" t="s">
        <v>165</v>
      </c>
      <c r="AH239" s="16" t="s">
        <v>165</v>
      </c>
      <c r="AI239" s="16" t="s">
        <v>165</v>
      </c>
      <c r="AJ239" s="16" t="s">
        <v>165</v>
      </c>
      <c r="AK239" s="16" t="s">
        <v>165</v>
      </c>
      <c r="AL239" s="16">
        <v>37572</v>
      </c>
      <c r="AM239" s="16" t="s">
        <v>165</v>
      </c>
      <c r="AN239" s="16">
        <v>1132348</v>
      </c>
      <c r="AO239" s="16">
        <v>557178</v>
      </c>
      <c r="AP239" s="16">
        <v>945</v>
      </c>
      <c r="AQ239" s="16">
        <v>8155</v>
      </c>
      <c r="AR239" s="16">
        <v>42909</v>
      </c>
      <c r="AS239" s="16">
        <v>62320</v>
      </c>
      <c r="AT239" s="16">
        <v>6971382</v>
      </c>
      <c r="AU239" s="16">
        <v>1522977</v>
      </c>
      <c r="AV239" s="16">
        <v>38626</v>
      </c>
      <c r="AW239" s="16">
        <v>2368</v>
      </c>
      <c r="AX239" s="16">
        <v>1031866</v>
      </c>
      <c r="AY239" s="16">
        <v>245813</v>
      </c>
      <c r="AZ239" s="16">
        <v>153211</v>
      </c>
      <c r="BA239" s="16">
        <v>3305987</v>
      </c>
      <c r="BB239" s="16">
        <v>670534</v>
      </c>
      <c r="BC239" s="16">
        <v>309349</v>
      </c>
      <c r="BD239" s="16">
        <v>10418729</v>
      </c>
      <c r="BE239" s="16">
        <v>6537524</v>
      </c>
      <c r="BF239" s="16">
        <v>4244905</v>
      </c>
      <c r="BG239" s="16">
        <v>2941264</v>
      </c>
      <c r="BH239" s="16">
        <v>1860995</v>
      </c>
      <c r="BI239" s="16">
        <v>431624</v>
      </c>
      <c r="BJ239" s="16">
        <v>5376904</v>
      </c>
      <c r="BK239" s="16">
        <v>69761</v>
      </c>
      <c r="BL239" s="16">
        <v>3182581</v>
      </c>
      <c r="BM239" s="16">
        <v>1050519</v>
      </c>
      <c r="BN239" s="16">
        <v>2070891</v>
      </c>
      <c r="BO239" s="16">
        <v>1748208</v>
      </c>
      <c r="BP239" s="16" t="s">
        <v>165</v>
      </c>
      <c r="BQ239" s="16">
        <v>123432</v>
      </c>
      <c r="BR239" s="16" t="s">
        <v>165</v>
      </c>
      <c r="BS239" s="16" t="s">
        <v>165</v>
      </c>
      <c r="BT239" s="16" t="s">
        <v>165</v>
      </c>
      <c r="BU239" s="16">
        <v>5623</v>
      </c>
      <c r="BV239" s="16">
        <v>318</v>
      </c>
      <c r="BW239" s="16" t="s">
        <v>165</v>
      </c>
      <c r="BX239" s="16">
        <v>5623</v>
      </c>
      <c r="BY239" s="16" t="s">
        <v>165</v>
      </c>
      <c r="BZ239" s="16" t="s">
        <v>165</v>
      </c>
      <c r="CA239" s="16" t="s">
        <v>165</v>
      </c>
      <c r="CB239" s="16" t="s">
        <v>165</v>
      </c>
      <c r="CC239" s="16" t="s">
        <v>165</v>
      </c>
      <c r="CD239" s="16" t="s">
        <v>165</v>
      </c>
      <c r="CE239" s="16" t="s">
        <v>165</v>
      </c>
      <c r="CF239" s="16">
        <v>6051923</v>
      </c>
      <c r="CG239" s="16">
        <v>6051783</v>
      </c>
      <c r="CH239" s="16">
        <v>5546631</v>
      </c>
      <c r="CI239" s="16">
        <v>505152</v>
      </c>
      <c r="CJ239" s="16">
        <v>140</v>
      </c>
      <c r="CK239" s="16">
        <v>2703829</v>
      </c>
      <c r="CL239" s="16">
        <v>742954</v>
      </c>
      <c r="CM239" s="16">
        <v>76176</v>
      </c>
      <c r="CN239" s="16">
        <v>6565681</v>
      </c>
      <c r="CO239" s="17" t="s">
        <v>165</v>
      </c>
    </row>
    <row r="240" spans="1:93" s="13" customFormat="1" ht="13.5">
      <c r="A240" s="14" t="s">
        <v>704</v>
      </c>
      <c r="B240" s="15" t="s">
        <v>168</v>
      </c>
      <c r="C240" s="100">
        <v>252069</v>
      </c>
      <c r="D240" s="15" t="s">
        <v>524</v>
      </c>
      <c r="E240" s="15" t="s">
        <v>528</v>
      </c>
      <c r="F240" s="16">
        <v>6737528</v>
      </c>
      <c r="G240" s="16">
        <v>171657</v>
      </c>
      <c r="H240" s="16">
        <v>657705</v>
      </c>
      <c r="I240" s="16">
        <v>15742</v>
      </c>
      <c r="J240" s="16">
        <v>49399</v>
      </c>
      <c r="K240" s="16">
        <v>10024</v>
      </c>
      <c r="L240" s="16">
        <v>16421</v>
      </c>
      <c r="M240" s="16">
        <v>566119</v>
      </c>
      <c r="N240" s="16">
        <v>52685</v>
      </c>
      <c r="O240" s="16">
        <v>4198309</v>
      </c>
      <c r="P240" s="16">
        <v>2594011</v>
      </c>
      <c r="Q240" s="16">
        <v>2265328</v>
      </c>
      <c r="R240" s="16">
        <v>59359</v>
      </c>
      <c r="S240" s="16">
        <v>269324</v>
      </c>
      <c r="T240" s="16">
        <v>1604298</v>
      </c>
      <c r="U240" s="16">
        <v>55412</v>
      </c>
      <c r="V240" s="16">
        <v>58524</v>
      </c>
      <c r="W240" s="16">
        <v>1296</v>
      </c>
      <c r="X240" s="16">
        <v>2912</v>
      </c>
      <c r="Y240" s="16">
        <v>392482</v>
      </c>
      <c r="Z240" s="16" t="s">
        <v>165</v>
      </c>
      <c r="AA240" s="16">
        <v>192</v>
      </c>
      <c r="AB240" s="16">
        <v>6124</v>
      </c>
      <c r="AC240" s="16">
        <v>168500</v>
      </c>
      <c r="AD240" s="16">
        <v>918856</v>
      </c>
      <c r="AE240" s="16" t="s">
        <v>165</v>
      </c>
      <c r="AF240" s="16" t="s">
        <v>165</v>
      </c>
      <c r="AG240" s="16" t="s">
        <v>165</v>
      </c>
      <c r="AH240" s="16" t="s">
        <v>165</v>
      </c>
      <c r="AI240" s="16" t="s">
        <v>165</v>
      </c>
      <c r="AJ240" s="16" t="s">
        <v>165</v>
      </c>
      <c r="AK240" s="16" t="s">
        <v>165</v>
      </c>
      <c r="AL240" s="16" t="s">
        <v>165</v>
      </c>
      <c r="AM240" s="16" t="s">
        <v>165</v>
      </c>
      <c r="AN240" s="16">
        <v>894917</v>
      </c>
      <c r="AO240" s="16">
        <v>651866</v>
      </c>
      <c r="AP240" s="16" t="s">
        <v>165</v>
      </c>
      <c r="AQ240" s="16">
        <v>6651</v>
      </c>
      <c r="AR240" s="16">
        <v>103738</v>
      </c>
      <c r="AS240" s="16">
        <v>41135</v>
      </c>
      <c r="AT240" s="16">
        <v>6730589</v>
      </c>
      <c r="AU240" s="16">
        <v>575168</v>
      </c>
      <c r="AV240" s="16">
        <v>84311</v>
      </c>
      <c r="AW240" s="16">
        <v>667</v>
      </c>
      <c r="AX240" s="16">
        <v>1113999</v>
      </c>
      <c r="AY240" s="16">
        <v>233791</v>
      </c>
      <c r="AZ240" s="16">
        <v>109630</v>
      </c>
      <c r="BA240" s="16">
        <v>3899679</v>
      </c>
      <c r="BB240" s="16">
        <v>713344</v>
      </c>
      <c r="BC240" s="16">
        <v>316304</v>
      </c>
      <c r="BD240" s="16">
        <v>11415816</v>
      </c>
      <c r="BE240" s="16">
        <v>5357846</v>
      </c>
      <c r="BF240" s="16">
        <v>3222603</v>
      </c>
      <c r="BG240" s="16">
        <v>1507843</v>
      </c>
      <c r="BH240" s="16">
        <v>1573100</v>
      </c>
      <c r="BI240" s="16">
        <v>562143</v>
      </c>
      <c r="BJ240" s="16">
        <v>10562182</v>
      </c>
      <c r="BK240" s="16">
        <v>467787</v>
      </c>
      <c r="BL240" s="16">
        <v>6795599</v>
      </c>
      <c r="BM240" s="16">
        <v>6505167</v>
      </c>
      <c r="BN240" s="16">
        <v>3704596</v>
      </c>
      <c r="BO240" s="16">
        <v>3500054</v>
      </c>
      <c r="BP240" s="16" t="s">
        <v>165</v>
      </c>
      <c r="BQ240" s="16">
        <v>61987</v>
      </c>
      <c r="BR240" s="16" t="s">
        <v>165</v>
      </c>
      <c r="BS240" s="16" t="s">
        <v>165</v>
      </c>
      <c r="BT240" s="16" t="s">
        <v>165</v>
      </c>
      <c r="BU240" s="16" t="s">
        <v>165</v>
      </c>
      <c r="BV240" s="16" t="s">
        <v>165</v>
      </c>
      <c r="BW240" s="16" t="s">
        <v>165</v>
      </c>
      <c r="BX240" s="16" t="s">
        <v>165</v>
      </c>
      <c r="BY240" s="16" t="s">
        <v>165</v>
      </c>
      <c r="BZ240" s="16" t="s">
        <v>165</v>
      </c>
      <c r="CA240" s="16" t="s">
        <v>165</v>
      </c>
      <c r="CB240" s="16" t="s">
        <v>165</v>
      </c>
      <c r="CC240" s="16" t="s">
        <v>165</v>
      </c>
      <c r="CD240" s="16" t="s">
        <v>165</v>
      </c>
      <c r="CE240" s="16" t="s">
        <v>165</v>
      </c>
      <c r="CF240" s="16">
        <v>4506921</v>
      </c>
      <c r="CG240" s="16">
        <v>4506625</v>
      </c>
      <c r="CH240" s="16">
        <v>4175125</v>
      </c>
      <c r="CI240" s="16">
        <v>331500</v>
      </c>
      <c r="CJ240" s="16">
        <v>296</v>
      </c>
      <c r="CK240" s="16">
        <v>321302</v>
      </c>
      <c r="CL240" s="16">
        <v>104028</v>
      </c>
      <c r="CM240" s="16">
        <v>4000</v>
      </c>
      <c r="CN240" s="16">
        <v>3242240</v>
      </c>
      <c r="CO240" s="17" t="s">
        <v>165</v>
      </c>
    </row>
    <row r="241" spans="1:93" s="13" customFormat="1" ht="13.5">
      <c r="A241" s="14" t="s">
        <v>704</v>
      </c>
      <c r="B241" s="15" t="s">
        <v>168</v>
      </c>
      <c r="C241" s="100">
        <v>252131</v>
      </c>
      <c r="D241" s="15" t="s">
        <v>524</v>
      </c>
      <c r="E241" s="15" t="s">
        <v>529</v>
      </c>
      <c r="F241" s="16">
        <v>7187644</v>
      </c>
      <c r="G241" s="16">
        <v>143618</v>
      </c>
      <c r="H241" s="16">
        <v>100861</v>
      </c>
      <c r="I241" s="16">
        <v>21341</v>
      </c>
      <c r="J241" s="16">
        <v>10997</v>
      </c>
      <c r="K241" s="16">
        <v>32036</v>
      </c>
      <c r="L241" s="16">
        <v>16561</v>
      </c>
      <c r="M241" s="16">
        <v>19926</v>
      </c>
      <c r="N241" s="16">
        <v>37120</v>
      </c>
      <c r="O241" s="16">
        <v>4935690</v>
      </c>
      <c r="P241" s="16">
        <v>3138399</v>
      </c>
      <c r="Q241" s="16">
        <v>2952008</v>
      </c>
      <c r="R241" s="16">
        <v>77539</v>
      </c>
      <c r="S241" s="16">
        <v>108852</v>
      </c>
      <c r="T241" s="16">
        <v>1797291</v>
      </c>
      <c r="U241" s="16">
        <v>27681</v>
      </c>
      <c r="V241" s="16">
        <v>62575</v>
      </c>
      <c r="W241" s="16" t="s">
        <v>165</v>
      </c>
      <c r="X241" s="16">
        <v>2233</v>
      </c>
      <c r="Y241" s="16">
        <v>240929</v>
      </c>
      <c r="Z241" s="16" t="s">
        <v>165</v>
      </c>
      <c r="AA241" s="16" t="s">
        <v>165</v>
      </c>
      <c r="AB241" s="16" t="s">
        <v>165</v>
      </c>
      <c r="AC241" s="16">
        <v>192646</v>
      </c>
      <c r="AD241" s="16">
        <v>1271227</v>
      </c>
      <c r="AE241" s="16" t="s">
        <v>165</v>
      </c>
      <c r="AF241" s="16" t="s">
        <v>165</v>
      </c>
      <c r="AG241" s="16" t="s">
        <v>165</v>
      </c>
      <c r="AH241" s="16" t="s">
        <v>165</v>
      </c>
      <c r="AI241" s="16" t="s">
        <v>165</v>
      </c>
      <c r="AJ241" s="16" t="s">
        <v>165</v>
      </c>
      <c r="AK241" s="16" t="s">
        <v>165</v>
      </c>
      <c r="AL241" s="16" t="s">
        <v>165</v>
      </c>
      <c r="AM241" s="16" t="s">
        <v>165</v>
      </c>
      <c r="AN241" s="16">
        <v>1062778</v>
      </c>
      <c r="AO241" s="16">
        <v>875116</v>
      </c>
      <c r="AP241" s="16" t="s">
        <v>165</v>
      </c>
      <c r="AQ241" s="16">
        <v>8475</v>
      </c>
      <c r="AR241" s="16">
        <v>23986</v>
      </c>
      <c r="AS241" s="16">
        <v>39170</v>
      </c>
      <c r="AT241" s="16">
        <v>7653927</v>
      </c>
      <c r="AU241" s="16">
        <v>1029132</v>
      </c>
      <c r="AV241" s="16">
        <v>42396</v>
      </c>
      <c r="AW241" s="16">
        <v>1382</v>
      </c>
      <c r="AX241" s="16">
        <v>1463258</v>
      </c>
      <c r="AY241" s="16">
        <v>221698</v>
      </c>
      <c r="AZ241" s="16">
        <v>173782</v>
      </c>
      <c r="BA241" s="16">
        <v>4446421</v>
      </c>
      <c r="BB241" s="16">
        <v>275858</v>
      </c>
      <c r="BC241" s="16">
        <v>148861</v>
      </c>
      <c r="BD241" s="16">
        <v>9105855</v>
      </c>
      <c r="BE241" s="16">
        <v>5346723</v>
      </c>
      <c r="BF241" s="16">
        <v>3020762</v>
      </c>
      <c r="BG241" s="16">
        <v>2782916</v>
      </c>
      <c r="BH241" s="16">
        <v>1638770</v>
      </c>
      <c r="BI241" s="16">
        <v>687191</v>
      </c>
      <c r="BJ241" s="16">
        <v>8321316</v>
      </c>
      <c r="BK241" s="16">
        <v>203041</v>
      </c>
      <c r="BL241" s="16">
        <v>2385457</v>
      </c>
      <c r="BM241" s="16">
        <v>2325586</v>
      </c>
      <c r="BN241" s="16">
        <v>5739780</v>
      </c>
      <c r="BO241" s="16">
        <v>5680002</v>
      </c>
      <c r="BP241" s="16" t="s">
        <v>165</v>
      </c>
      <c r="BQ241" s="16">
        <v>196079</v>
      </c>
      <c r="BR241" s="16" t="s">
        <v>165</v>
      </c>
      <c r="BS241" s="16" t="s">
        <v>165</v>
      </c>
      <c r="BT241" s="16" t="s">
        <v>165</v>
      </c>
      <c r="BU241" s="16" t="s">
        <v>165</v>
      </c>
      <c r="BV241" s="16" t="s">
        <v>165</v>
      </c>
      <c r="BW241" s="16" t="s">
        <v>165</v>
      </c>
      <c r="BX241" s="16" t="s">
        <v>165</v>
      </c>
      <c r="BY241" s="16" t="s">
        <v>165</v>
      </c>
      <c r="BZ241" s="16" t="s">
        <v>165</v>
      </c>
      <c r="CA241" s="16" t="s">
        <v>165</v>
      </c>
      <c r="CB241" s="16" t="s">
        <v>165</v>
      </c>
      <c r="CC241" s="16" t="s">
        <v>165</v>
      </c>
      <c r="CD241" s="16" t="s">
        <v>165</v>
      </c>
      <c r="CE241" s="16" t="s">
        <v>165</v>
      </c>
      <c r="CF241" s="16">
        <v>5937335</v>
      </c>
      <c r="CG241" s="16">
        <v>5935791</v>
      </c>
      <c r="CH241" s="16">
        <v>5397447</v>
      </c>
      <c r="CI241" s="16">
        <v>538344</v>
      </c>
      <c r="CJ241" s="16">
        <v>1544</v>
      </c>
      <c r="CK241" s="16">
        <v>396033</v>
      </c>
      <c r="CL241" s="16">
        <v>537</v>
      </c>
      <c r="CM241" s="16">
        <v>13060</v>
      </c>
      <c r="CN241" s="16">
        <v>5443220</v>
      </c>
      <c r="CO241" s="17" t="s">
        <v>165</v>
      </c>
    </row>
    <row r="242" spans="1:93" s="13" customFormat="1" ht="13.5">
      <c r="A242" s="9" t="s">
        <v>704</v>
      </c>
      <c r="B242" s="10" t="s">
        <v>162</v>
      </c>
      <c r="C242" s="99">
        <v>261009</v>
      </c>
      <c r="D242" s="10" t="s">
        <v>530</v>
      </c>
      <c r="E242" s="10" t="s">
        <v>531</v>
      </c>
      <c r="F242" s="11">
        <v>110351486</v>
      </c>
      <c r="G242" s="11">
        <v>1001335</v>
      </c>
      <c r="H242" s="11">
        <v>7271330</v>
      </c>
      <c r="I242" s="11">
        <v>51774</v>
      </c>
      <c r="J242" s="11">
        <v>71666</v>
      </c>
      <c r="K242" s="11">
        <v>159515</v>
      </c>
      <c r="L242" s="11">
        <v>492038</v>
      </c>
      <c r="M242" s="11">
        <v>6496337</v>
      </c>
      <c r="N242" s="11">
        <v>111401</v>
      </c>
      <c r="O242" s="11">
        <v>76377672</v>
      </c>
      <c r="P242" s="11">
        <v>49182758</v>
      </c>
      <c r="Q242" s="11">
        <v>43411493</v>
      </c>
      <c r="R242" s="11">
        <v>1267270</v>
      </c>
      <c r="S242" s="11">
        <v>4503995</v>
      </c>
      <c r="T242" s="11">
        <v>27194914</v>
      </c>
      <c r="U242" s="11">
        <v>960338</v>
      </c>
      <c r="V242" s="11">
        <v>1386626</v>
      </c>
      <c r="W242" s="11">
        <v>13376</v>
      </c>
      <c r="X242" s="11">
        <v>836631</v>
      </c>
      <c r="Y242" s="11">
        <v>3545355</v>
      </c>
      <c r="Z242" s="11">
        <v>7370</v>
      </c>
      <c r="AA242" s="11">
        <v>25278</v>
      </c>
      <c r="AB242" s="11">
        <v>818024</v>
      </c>
      <c r="AC242" s="11">
        <v>920134</v>
      </c>
      <c r="AD242" s="11">
        <v>18322006</v>
      </c>
      <c r="AE242" s="11" t="s">
        <v>165</v>
      </c>
      <c r="AF242" s="11" t="s">
        <v>165</v>
      </c>
      <c r="AG242" s="11">
        <v>187324</v>
      </c>
      <c r="AH242" s="11" t="s">
        <v>165</v>
      </c>
      <c r="AI242" s="11">
        <v>49318</v>
      </c>
      <c r="AJ242" s="11">
        <v>86015</v>
      </c>
      <c r="AK242" s="11" t="s">
        <v>165</v>
      </c>
      <c r="AL242" s="11">
        <v>37119</v>
      </c>
      <c r="AM242" s="11" t="s">
        <v>165</v>
      </c>
      <c r="AN242" s="11">
        <v>15260588</v>
      </c>
      <c r="AO242" s="11">
        <v>9770056</v>
      </c>
      <c r="AP242" s="11">
        <v>58278</v>
      </c>
      <c r="AQ242" s="11">
        <v>156670</v>
      </c>
      <c r="AR242" s="11">
        <v>344156</v>
      </c>
      <c r="AS242" s="11">
        <v>892835</v>
      </c>
      <c r="AT242" s="11">
        <v>53066739</v>
      </c>
      <c r="AU242" s="11">
        <v>1574015</v>
      </c>
      <c r="AV242" s="11">
        <v>298992</v>
      </c>
      <c r="AW242" s="11">
        <v>2255</v>
      </c>
      <c r="AX242" s="11">
        <v>8949506</v>
      </c>
      <c r="AY242" s="11">
        <v>2696883</v>
      </c>
      <c r="AZ242" s="11">
        <v>513975</v>
      </c>
      <c r="BA242" s="11">
        <v>32767667</v>
      </c>
      <c r="BB242" s="11">
        <v>6263446</v>
      </c>
      <c r="BC242" s="11">
        <v>8540977</v>
      </c>
      <c r="BD242" s="11">
        <v>207060178</v>
      </c>
      <c r="BE242" s="11">
        <v>54580950</v>
      </c>
      <c r="BF242" s="11">
        <v>4314349</v>
      </c>
      <c r="BG242" s="11">
        <v>362345</v>
      </c>
      <c r="BH242" s="11">
        <v>17799848</v>
      </c>
      <c r="BI242" s="11">
        <v>32466753</v>
      </c>
      <c r="BJ242" s="11">
        <v>59540822</v>
      </c>
      <c r="BK242" s="11">
        <v>1107984</v>
      </c>
      <c r="BL242" s="11">
        <v>26533533</v>
      </c>
      <c r="BM242" s="11">
        <v>20726714</v>
      </c>
      <c r="BN242" s="11">
        <v>31509516</v>
      </c>
      <c r="BO242" s="11">
        <v>28681894</v>
      </c>
      <c r="BP242" s="11">
        <v>1257537</v>
      </c>
      <c r="BQ242" s="11" t="s">
        <v>165</v>
      </c>
      <c r="BR242" s="11" t="s">
        <v>165</v>
      </c>
      <c r="BS242" s="11">
        <v>240236</v>
      </c>
      <c r="BT242" s="11" t="s">
        <v>165</v>
      </c>
      <c r="BU242" s="11">
        <v>319457</v>
      </c>
      <c r="BV242" s="11" t="s">
        <v>165</v>
      </c>
      <c r="BW242" s="11">
        <v>281596</v>
      </c>
      <c r="BX242" s="11">
        <v>37861</v>
      </c>
      <c r="BY242" s="11" t="s">
        <v>165</v>
      </c>
      <c r="BZ242" s="11" t="s">
        <v>165</v>
      </c>
      <c r="CA242" s="11" t="s">
        <v>165</v>
      </c>
      <c r="CB242" s="11" t="s">
        <v>165</v>
      </c>
      <c r="CC242" s="11" t="s">
        <v>165</v>
      </c>
      <c r="CD242" s="11" t="s">
        <v>165</v>
      </c>
      <c r="CE242" s="11" t="s">
        <v>165</v>
      </c>
      <c r="CF242" s="11">
        <v>81334445</v>
      </c>
      <c r="CG242" s="11">
        <v>81322571</v>
      </c>
      <c r="CH242" s="11">
        <v>66557593</v>
      </c>
      <c r="CI242" s="11">
        <v>14764978</v>
      </c>
      <c r="CJ242" s="11">
        <v>11874</v>
      </c>
      <c r="CK242" s="11">
        <v>2156696</v>
      </c>
      <c r="CL242" s="11">
        <v>10405404</v>
      </c>
      <c r="CM242" s="11">
        <v>51933526</v>
      </c>
      <c r="CN242" s="11">
        <v>57712249</v>
      </c>
      <c r="CO242" s="12" t="s">
        <v>165</v>
      </c>
    </row>
    <row r="243" spans="1:93" s="13" customFormat="1" ht="13.5">
      <c r="A243" s="14" t="s">
        <v>704</v>
      </c>
      <c r="B243" s="15" t="s">
        <v>168</v>
      </c>
      <c r="C243" s="100">
        <v>262048</v>
      </c>
      <c r="D243" s="15" t="s">
        <v>530</v>
      </c>
      <c r="E243" s="15" t="s">
        <v>532</v>
      </c>
      <c r="F243" s="16">
        <v>11410534</v>
      </c>
      <c r="G243" s="16">
        <v>243517</v>
      </c>
      <c r="H243" s="16">
        <v>608621</v>
      </c>
      <c r="I243" s="16">
        <v>20070</v>
      </c>
      <c r="J243" s="16">
        <v>8874</v>
      </c>
      <c r="K243" s="16">
        <v>12666</v>
      </c>
      <c r="L243" s="16">
        <v>95528</v>
      </c>
      <c r="M243" s="16">
        <v>471483</v>
      </c>
      <c r="N243" s="16">
        <v>58620</v>
      </c>
      <c r="O243" s="16">
        <v>8178823</v>
      </c>
      <c r="P243" s="16">
        <v>5285421</v>
      </c>
      <c r="Q243" s="16">
        <v>4840007</v>
      </c>
      <c r="R243" s="16">
        <v>137159</v>
      </c>
      <c r="S243" s="16">
        <v>308255</v>
      </c>
      <c r="T243" s="16">
        <v>2893402</v>
      </c>
      <c r="U243" s="16">
        <v>106345</v>
      </c>
      <c r="V243" s="16">
        <v>98889</v>
      </c>
      <c r="W243" s="16">
        <v>62</v>
      </c>
      <c r="X243" s="16">
        <v>28532</v>
      </c>
      <c r="Y243" s="16">
        <v>308689</v>
      </c>
      <c r="Z243" s="16" t="s">
        <v>165</v>
      </c>
      <c r="AA243" s="16">
        <v>3825</v>
      </c>
      <c r="AB243" s="16">
        <v>105355</v>
      </c>
      <c r="AC243" s="16">
        <v>146541</v>
      </c>
      <c r="AD243" s="16">
        <v>2077676</v>
      </c>
      <c r="AE243" s="16" t="s">
        <v>165</v>
      </c>
      <c r="AF243" s="16" t="s">
        <v>165</v>
      </c>
      <c r="AG243" s="16">
        <v>17488</v>
      </c>
      <c r="AH243" s="16" t="s">
        <v>165</v>
      </c>
      <c r="AI243" s="16" t="s">
        <v>165</v>
      </c>
      <c r="AJ243" s="16" t="s">
        <v>165</v>
      </c>
      <c r="AK243" s="16" t="s">
        <v>165</v>
      </c>
      <c r="AL243" s="16" t="s">
        <v>165</v>
      </c>
      <c r="AM243" s="16" t="s">
        <v>165</v>
      </c>
      <c r="AN243" s="16">
        <v>1712181</v>
      </c>
      <c r="AO243" s="16">
        <v>523566</v>
      </c>
      <c r="AP243" s="16" t="s">
        <v>165</v>
      </c>
      <c r="AQ243" s="16">
        <v>12684</v>
      </c>
      <c r="AR243" s="16">
        <v>72522</v>
      </c>
      <c r="AS243" s="16">
        <v>112380</v>
      </c>
      <c r="AT243" s="16">
        <v>5869930</v>
      </c>
      <c r="AU243" s="16">
        <v>1111394</v>
      </c>
      <c r="AV243" s="16">
        <v>93070</v>
      </c>
      <c r="AW243" s="16">
        <v>854</v>
      </c>
      <c r="AX243" s="16">
        <v>957687</v>
      </c>
      <c r="AY243" s="16">
        <v>256351</v>
      </c>
      <c r="AZ243" s="16">
        <v>96843</v>
      </c>
      <c r="BA243" s="16">
        <v>2901038</v>
      </c>
      <c r="BB243" s="16">
        <v>452693</v>
      </c>
      <c r="BC243" s="16">
        <v>718364</v>
      </c>
      <c r="BD243" s="16">
        <v>18139990</v>
      </c>
      <c r="BE243" s="16">
        <v>5668816</v>
      </c>
      <c r="BF243" s="16">
        <v>2105590</v>
      </c>
      <c r="BG243" s="16">
        <v>1838084</v>
      </c>
      <c r="BH243" s="16">
        <v>3105350</v>
      </c>
      <c r="BI243" s="16">
        <v>457876</v>
      </c>
      <c r="BJ243" s="16">
        <v>5030689</v>
      </c>
      <c r="BK243" s="16">
        <v>63371</v>
      </c>
      <c r="BL243" s="16">
        <v>2602747</v>
      </c>
      <c r="BM243" s="16">
        <v>2469499</v>
      </c>
      <c r="BN243" s="16">
        <v>2361173</v>
      </c>
      <c r="BO243" s="16">
        <v>2183726</v>
      </c>
      <c r="BP243" s="16" t="s">
        <v>165</v>
      </c>
      <c r="BQ243" s="16">
        <v>66769</v>
      </c>
      <c r="BR243" s="16" t="s">
        <v>165</v>
      </c>
      <c r="BS243" s="16" t="s">
        <v>165</v>
      </c>
      <c r="BT243" s="16" t="s">
        <v>165</v>
      </c>
      <c r="BU243" s="16">
        <v>27602</v>
      </c>
      <c r="BV243" s="16">
        <v>1519</v>
      </c>
      <c r="BW243" s="16" t="s">
        <v>165</v>
      </c>
      <c r="BX243" s="16">
        <v>27602</v>
      </c>
      <c r="BY243" s="16" t="s">
        <v>165</v>
      </c>
      <c r="BZ243" s="16" t="s">
        <v>165</v>
      </c>
      <c r="CA243" s="16" t="s">
        <v>165</v>
      </c>
      <c r="CB243" s="16" t="s">
        <v>165</v>
      </c>
      <c r="CC243" s="16" t="s">
        <v>165</v>
      </c>
      <c r="CD243" s="16" t="s">
        <v>165</v>
      </c>
      <c r="CE243" s="16" t="s">
        <v>165</v>
      </c>
      <c r="CF243" s="16">
        <v>5700901</v>
      </c>
      <c r="CG243" s="16">
        <v>5663865</v>
      </c>
      <c r="CH243" s="16">
        <v>5285663</v>
      </c>
      <c r="CI243" s="16">
        <v>378202</v>
      </c>
      <c r="CJ243" s="16">
        <v>37036</v>
      </c>
      <c r="CK243" s="16">
        <v>174522</v>
      </c>
      <c r="CL243" s="16">
        <v>421829</v>
      </c>
      <c r="CM243" s="16">
        <v>2384883</v>
      </c>
      <c r="CN243" s="16">
        <v>5592991</v>
      </c>
      <c r="CO243" s="17" t="s">
        <v>165</v>
      </c>
    </row>
    <row r="244" spans="1:93" s="13" customFormat="1" ht="13.5">
      <c r="A244" s="9" t="s">
        <v>704</v>
      </c>
      <c r="B244" s="10" t="s">
        <v>162</v>
      </c>
      <c r="C244" s="99">
        <v>271004</v>
      </c>
      <c r="D244" s="10" t="s">
        <v>533</v>
      </c>
      <c r="E244" s="10" t="s">
        <v>534</v>
      </c>
      <c r="F244" s="11">
        <v>196518855</v>
      </c>
      <c r="G244" s="11">
        <v>1425263</v>
      </c>
      <c r="H244" s="11">
        <v>8233407</v>
      </c>
      <c r="I244" s="11">
        <v>21990</v>
      </c>
      <c r="J244" s="11">
        <v>129596</v>
      </c>
      <c r="K244" s="11" t="s">
        <v>165</v>
      </c>
      <c r="L244" s="11">
        <v>1002568</v>
      </c>
      <c r="M244" s="11">
        <v>7079253</v>
      </c>
      <c r="N244" s="11">
        <v>112407</v>
      </c>
      <c r="O244" s="11">
        <v>142148182</v>
      </c>
      <c r="P244" s="11">
        <v>93518830</v>
      </c>
      <c r="Q244" s="11">
        <v>77678559</v>
      </c>
      <c r="R244" s="11">
        <v>2874261</v>
      </c>
      <c r="S244" s="11">
        <v>12966010</v>
      </c>
      <c r="T244" s="11">
        <v>48629352</v>
      </c>
      <c r="U244" s="11">
        <v>1555406</v>
      </c>
      <c r="V244" s="11">
        <v>3184135</v>
      </c>
      <c r="W244" s="11">
        <v>15858</v>
      </c>
      <c r="X244" s="11">
        <v>670637</v>
      </c>
      <c r="Y244" s="11">
        <v>5647913</v>
      </c>
      <c r="Z244" s="11">
        <v>35107</v>
      </c>
      <c r="AA244" s="11">
        <v>21876</v>
      </c>
      <c r="AB244" s="11" t="s">
        <v>165</v>
      </c>
      <c r="AC244" s="11">
        <v>1184299</v>
      </c>
      <c r="AD244" s="11">
        <v>35751683</v>
      </c>
      <c r="AE244" s="11" t="s">
        <v>165</v>
      </c>
      <c r="AF244" s="11" t="s">
        <v>165</v>
      </c>
      <c r="AG244" s="11" t="s">
        <v>165</v>
      </c>
      <c r="AH244" s="11" t="s">
        <v>165</v>
      </c>
      <c r="AI244" s="11" t="s">
        <v>165</v>
      </c>
      <c r="AJ244" s="11" t="s">
        <v>165</v>
      </c>
      <c r="AK244" s="11" t="s">
        <v>165</v>
      </c>
      <c r="AL244" s="11">
        <v>562438</v>
      </c>
      <c r="AM244" s="11" t="s">
        <v>165</v>
      </c>
      <c r="AN244" s="11">
        <v>29723986</v>
      </c>
      <c r="AO244" s="11">
        <v>14417271</v>
      </c>
      <c r="AP244" s="11">
        <v>166063</v>
      </c>
      <c r="AQ244" s="11">
        <v>292276</v>
      </c>
      <c r="AR244" s="11" t="s">
        <v>165</v>
      </c>
      <c r="AS244" s="11">
        <v>1509645</v>
      </c>
      <c r="AT244" s="11">
        <v>112243541</v>
      </c>
      <c r="AU244" s="11">
        <v>2003139</v>
      </c>
      <c r="AV244" s="11">
        <v>933735</v>
      </c>
      <c r="AW244" s="11">
        <v>93</v>
      </c>
      <c r="AX244" s="11">
        <v>24175234</v>
      </c>
      <c r="AY244" s="11">
        <v>3553055</v>
      </c>
      <c r="AZ244" s="11">
        <v>1317629</v>
      </c>
      <c r="BA244" s="11">
        <v>70541984</v>
      </c>
      <c r="BB244" s="11">
        <v>9718672</v>
      </c>
      <c r="BC244" s="11">
        <v>15352926</v>
      </c>
      <c r="BD244" s="11">
        <v>541684802</v>
      </c>
      <c r="BE244" s="11">
        <v>116224222</v>
      </c>
      <c r="BF244" s="11">
        <v>14419364</v>
      </c>
      <c r="BG244" s="11">
        <v>7353805</v>
      </c>
      <c r="BH244" s="11">
        <v>47317653</v>
      </c>
      <c r="BI244" s="11">
        <v>54487205</v>
      </c>
      <c r="BJ244" s="11">
        <v>100112007</v>
      </c>
      <c r="BK244" s="11">
        <v>2039716</v>
      </c>
      <c r="BL244" s="11">
        <v>55394346</v>
      </c>
      <c r="BM244" s="11">
        <v>49382062</v>
      </c>
      <c r="BN244" s="11">
        <v>41136058</v>
      </c>
      <c r="BO244" s="11">
        <v>36762622</v>
      </c>
      <c r="BP244" s="11">
        <v>3531701</v>
      </c>
      <c r="BQ244" s="11" t="s">
        <v>165</v>
      </c>
      <c r="BR244" s="11" t="s">
        <v>165</v>
      </c>
      <c r="BS244" s="11">
        <v>49902</v>
      </c>
      <c r="BT244" s="11" t="s">
        <v>165</v>
      </c>
      <c r="BU244" s="11" t="s">
        <v>165</v>
      </c>
      <c r="BV244" s="11" t="s">
        <v>165</v>
      </c>
      <c r="BW244" s="11" t="s">
        <v>165</v>
      </c>
      <c r="BX244" s="11" t="s">
        <v>165</v>
      </c>
      <c r="BY244" s="11" t="s">
        <v>165</v>
      </c>
      <c r="BZ244" s="11" t="s">
        <v>165</v>
      </c>
      <c r="CA244" s="11" t="s">
        <v>165</v>
      </c>
      <c r="CB244" s="11" t="s">
        <v>165</v>
      </c>
      <c r="CC244" s="11" t="s">
        <v>165</v>
      </c>
      <c r="CD244" s="11" t="s">
        <v>165</v>
      </c>
      <c r="CE244" s="11" t="s">
        <v>165</v>
      </c>
      <c r="CF244" s="11">
        <v>265961045</v>
      </c>
      <c r="CG244" s="11">
        <v>265959372</v>
      </c>
      <c r="CH244" s="11">
        <v>232735476</v>
      </c>
      <c r="CI244" s="11">
        <v>33223896</v>
      </c>
      <c r="CJ244" s="11">
        <v>1673</v>
      </c>
      <c r="CK244" s="11">
        <v>6520477</v>
      </c>
      <c r="CL244" s="11">
        <v>3411030</v>
      </c>
      <c r="CM244" s="11">
        <v>87506479</v>
      </c>
      <c r="CN244" s="11">
        <v>127312346</v>
      </c>
      <c r="CO244" s="12" t="s">
        <v>165</v>
      </c>
    </row>
    <row r="245" spans="1:93" s="13" customFormat="1" ht="13.5">
      <c r="A245" s="14" t="s">
        <v>704</v>
      </c>
      <c r="B245" s="15" t="s">
        <v>162</v>
      </c>
      <c r="C245" s="100">
        <v>271403</v>
      </c>
      <c r="D245" s="15" t="s">
        <v>533</v>
      </c>
      <c r="E245" s="15" t="s">
        <v>535</v>
      </c>
      <c r="F245" s="16">
        <v>47971769</v>
      </c>
      <c r="G245" s="16">
        <v>449593</v>
      </c>
      <c r="H245" s="16">
        <v>2512978</v>
      </c>
      <c r="I245" s="16">
        <v>42891</v>
      </c>
      <c r="J245" s="16">
        <v>57209</v>
      </c>
      <c r="K245" s="16">
        <v>2056</v>
      </c>
      <c r="L245" s="16">
        <v>175793</v>
      </c>
      <c r="M245" s="16">
        <v>2235029</v>
      </c>
      <c r="N245" s="16">
        <v>95371</v>
      </c>
      <c r="O245" s="16">
        <v>33641641</v>
      </c>
      <c r="P245" s="16">
        <v>21869184</v>
      </c>
      <c r="Q245" s="16">
        <v>19271801</v>
      </c>
      <c r="R245" s="16">
        <v>549540</v>
      </c>
      <c r="S245" s="16">
        <v>2047843</v>
      </c>
      <c r="T245" s="16">
        <v>11772457</v>
      </c>
      <c r="U245" s="16">
        <v>328563</v>
      </c>
      <c r="V245" s="16">
        <v>712135</v>
      </c>
      <c r="W245" s="16">
        <v>6076</v>
      </c>
      <c r="X245" s="16">
        <v>157609</v>
      </c>
      <c r="Y245" s="16">
        <v>1654382</v>
      </c>
      <c r="Z245" s="16">
        <v>6281</v>
      </c>
      <c r="AA245" s="16">
        <v>10080</v>
      </c>
      <c r="AB245" s="16">
        <v>296505</v>
      </c>
      <c r="AC245" s="16">
        <v>457642</v>
      </c>
      <c r="AD245" s="16">
        <v>8048517</v>
      </c>
      <c r="AE245" s="16" t="s">
        <v>165</v>
      </c>
      <c r="AF245" s="16" t="s">
        <v>165</v>
      </c>
      <c r="AG245" s="16">
        <v>19529</v>
      </c>
      <c r="AH245" s="16" t="s">
        <v>165</v>
      </c>
      <c r="AI245" s="16">
        <v>36301</v>
      </c>
      <c r="AJ245" s="16">
        <v>38837</v>
      </c>
      <c r="AK245" s="16" t="s">
        <v>165</v>
      </c>
      <c r="AL245" s="16" t="s">
        <v>165</v>
      </c>
      <c r="AM245" s="16" t="s">
        <v>165</v>
      </c>
      <c r="AN245" s="16">
        <v>6876842</v>
      </c>
      <c r="AO245" s="16">
        <v>3559996</v>
      </c>
      <c r="AP245" s="16">
        <v>4903</v>
      </c>
      <c r="AQ245" s="16">
        <v>68199</v>
      </c>
      <c r="AR245" s="16">
        <v>762246</v>
      </c>
      <c r="AS245" s="16">
        <v>306691</v>
      </c>
      <c r="AT245" s="16">
        <v>43156838</v>
      </c>
      <c r="AU245" s="16">
        <v>2095405</v>
      </c>
      <c r="AV245" s="16">
        <v>291139</v>
      </c>
      <c r="AW245" s="16">
        <v>415</v>
      </c>
      <c r="AX245" s="16">
        <v>6588231</v>
      </c>
      <c r="AY245" s="16">
        <v>1738059</v>
      </c>
      <c r="AZ245" s="16">
        <v>500480</v>
      </c>
      <c r="BA245" s="16">
        <v>29003554</v>
      </c>
      <c r="BB245" s="16">
        <v>2939555</v>
      </c>
      <c r="BC245" s="16">
        <v>1827751</v>
      </c>
      <c r="BD245" s="16">
        <v>120351273</v>
      </c>
      <c r="BE245" s="16">
        <v>25109231</v>
      </c>
      <c r="BF245" s="16">
        <v>6021738</v>
      </c>
      <c r="BG245" s="16">
        <v>32824</v>
      </c>
      <c r="BH245" s="16">
        <v>7809312</v>
      </c>
      <c r="BI245" s="16">
        <v>11278181</v>
      </c>
      <c r="BJ245" s="16">
        <v>41856317</v>
      </c>
      <c r="BK245" s="16">
        <v>1138808</v>
      </c>
      <c r="BL245" s="16">
        <v>23211130</v>
      </c>
      <c r="BM245" s="16">
        <v>20389617</v>
      </c>
      <c r="BN245" s="16">
        <v>18618940</v>
      </c>
      <c r="BO245" s="16">
        <v>18052002</v>
      </c>
      <c r="BP245" s="16" t="s">
        <v>165</v>
      </c>
      <c r="BQ245" s="16" t="s">
        <v>165</v>
      </c>
      <c r="BR245" s="16" t="s">
        <v>165</v>
      </c>
      <c r="BS245" s="16">
        <v>26247</v>
      </c>
      <c r="BT245" s="16" t="s">
        <v>165</v>
      </c>
      <c r="BU245" s="16" t="s">
        <v>165</v>
      </c>
      <c r="BV245" s="16" t="s">
        <v>165</v>
      </c>
      <c r="BW245" s="16" t="s">
        <v>165</v>
      </c>
      <c r="BX245" s="16" t="s">
        <v>165</v>
      </c>
      <c r="BY245" s="16" t="s">
        <v>165</v>
      </c>
      <c r="BZ245" s="16" t="s">
        <v>165</v>
      </c>
      <c r="CA245" s="16" t="s">
        <v>165</v>
      </c>
      <c r="CB245" s="16" t="s">
        <v>165</v>
      </c>
      <c r="CC245" s="16" t="s">
        <v>165</v>
      </c>
      <c r="CD245" s="16" t="s">
        <v>165</v>
      </c>
      <c r="CE245" s="16" t="s">
        <v>165</v>
      </c>
      <c r="CF245" s="16">
        <v>33838113</v>
      </c>
      <c r="CG245" s="16">
        <v>33838113</v>
      </c>
      <c r="CH245" s="16">
        <v>29022440</v>
      </c>
      <c r="CI245" s="16">
        <v>4815673</v>
      </c>
      <c r="CJ245" s="16" t="s">
        <v>165</v>
      </c>
      <c r="CK245" s="16">
        <v>3224281</v>
      </c>
      <c r="CL245" s="16">
        <v>646000</v>
      </c>
      <c r="CM245" s="16">
        <v>2057305</v>
      </c>
      <c r="CN245" s="16">
        <v>29850254</v>
      </c>
      <c r="CO245" s="17" t="s">
        <v>165</v>
      </c>
    </row>
    <row r="246" spans="1:93" s="13" customFormat="1" ht="13.5">
      <c r="A246" s="14" t="s">
        <v>704</v>
      </c>
      <c r="B246" s="15" t="s">
        <v>179</v>
      </c>
      <c r="C246" s="100">
        <v>272027</v>
      </c>
      <c r="D246" s="15" t="s">
        <v>533</v>
      </c>
      <c r="E246" s="15" t="s">
        <v>536</v>
      </c>
      <c r="F246" s="16">
        <v>11684111</v>
      </c>
      <c r="G246" s="16">
        <v>267206</v>
      </c>
      <c r="H246" s="16">
        <v>678817</v>
      </c>
      <c r="I246" s="16">
        <v>20207</v>
      </c>
      <c r="J246" s="16">
        <v>12131</v>
      </c>
      <c r="K246" s="16">
        <v>963</v>
      </c>
      <c r="L246" s="16">
        <v>50342</v>
      </c>
      <c r="M246" s="16">
        <v>595174</v>
      </c>
      <c r="N246" s="16">
        <v>56171</v>
      </c>
      <c r="O246" s="16">
        <v>8039339</v>
      </c>
      <c r="P246" s="16">
        <v>5343489</v>
      </c>
      <c r="Q246" s="16">
        <v>4877393</v>
      </c>
      <c r="R246" s="16">
        <v>144251</v>
      </c>
      <c r="S246" s="16">
        <v>321845</v>
      </c>
      <c r="T246" s="16">
        <v>2695850</v>
      </c>
      <c r="U246" s="16">
        <v>57957</v>
      </c>
      <c r="V246" s="16">
        <v>94663</v>
      </c>
      <c r="W246" s="16" t="s">
        <v>165</v>
      </c>
      <c r="X246" s="16">
        <v>18249</v>
      </c>
      <c r="Y246" s="16">
        <v>305200</v>
      </c>
      <c r="Z246" s="16">
        <v>27</v>
      </c>
      <c r="AA246" s="16">
        <v>7462</v>
      </c>
      <c r="AB246" s="16">
        <v>60008</v>
      </c>
      <c r="AC246" s="16">
        <v>141161</v>
      </c>
      <c r="AD246" s="16">
        <v>1983900</v>
      </c>
      <c r="AE246" s="16" t="s">
        <v>165</v>
      </c>
      <c r="AF246" s="16" t="s">
        <v>165</v>
      </c>
      <c r="AG246" s="16">
        <v>18707</v>
      </c>
      <c r="AH246" s="16" t="s">
        <v>165</v>
      </c>
      <c r="AI246" s="16" t="s">
        <v>165</v>
      </c>
      <c r="AJ246" s="16" t="s">
        <v>165</v>
      </c>
      <c r="AK246" s="16" t="s">
        <v>165</v>
      </c>
      <c r="AL246" s="16">
        <v>8516</v>
      </c>
      <c r="AM246" s="16" t="s">
        <v>165</v>
      </c>
      <c r="AN246" s="16">
        <v>1678773</v>
      </c>
      <c r="AO246" s="16">
        <v>817019</v>
      </c>
      <c r="AP246" s="16">
        <v>2150</v>
      </c>
      <c r="AQ246" s="16">
        <v>18141</v>
      </c>
      <c r="AR246" s="16">
        <v>126495</v>
      </c>
      <c r="AS246" s="16">
        <v>86215</v>
      </c>
      <c r="AT246" s="16">
        <v>7689892</v>
      </c>
      <c r="AU246" s="16">
        <v>549896</v>
      </c>
      <c r="AV246" s="16">
        <v>28541</v>
      </c>
      <c r="AW246" s="16">
        <v>1392</v>
      </c>
      <c r="AX246" s="16">
        <v>852126</v>
      </c>
      <c r="AY246" s="16">
        <v>329404</v>
      </c>
      <c r="AZ246" s="16">
        <v>234062</v>
      </c>
      <c r="BA246" s="16">
        <v>4801330</v>
      </c>
      <c r="BB246" s="16">
        <v>893141</v>
      </c>
      <c r="BC246" s="16">
        <v>556171</v>
      </c>
      <c r="BD246" s="16">
        <v>25810422</v>
      </c>
      <c r="BE246" s="16">
        <v>7722729</v>
      </c>
      <c r="BF246" s="16">
        <v>2493648</v>
      </c>
      <c r="BG246" s="16">
        <v>2058314</v>
      </c>
      <c r="BH246" s="16">
        <v>808108</v>
      </c>
      <c r="BI246" s="16">
        <v>4420973</v>
      </c>
      <c r="BJ246" s="16">
        <v>3457923</v>
      </c>
      <c r="BK246" s="16">
        <v>95713</v>
      </c>
      <c r="BL246" s="16">
        <v>1680356</v>
      </c>
      <c r="BM246" s="16">
        <v>791762</v>
      </c>
      <c r="BN246" s="16">
        <v>1715924</v>
      </c>
      <c r="BO246" s="16">
        <v>1633571</v>
      </c>
      <c r="BP246" s="16" t="s">
        <v>165</v>
      </c>
      <c r="BQ246" s="16">
        <v>61643</v>
      </c>
      <c r="BR246" s="16" t="s">
        <v>165</v>
      </c>
      <c r="BS246" s="16" t="s">
        <v>165</v>
      </c>
      <c r="BT246" s="16" t="s">
        <v>165</v>
      </c>
      <c r="BU246" s="16">
        <v>6000</v>
      </c>
      <c r="BV246" s="16" t="s">
        <v>165</v>
      </c>
      <c r="BW246" s="16">
        <v>5463</v>
      </c>
      <c r="BX246" s="16">
        <v>537</v>
      </c>
      <c r="BY246" s="16" t="s">
        <v>165</v>
      </c>
      <c r="BZ246" s="16" t="s">
        <v>165</v>
      </c>
      <c r="CA246" s="16" t="s">
        <v>165</v>
      </c>
      <c r="CB246" s="16" t="s">
        <v>165</v>
      </c>
      <c r="CC246" s="16" t="s">
        <v>165</v>
      </c>
      <c r="CD246" s="16" t="s">
        <v>165</v>
      </c>
      <c r="CE246" s="16" t="s">
        <v>165</v>
      </c>
      <c r="CF246" s="16">
        <v>8634663</v>
      </c>
      <c r="CG246" s="16">
        <v>8631540</v>
      </c>
      <c r="CH246" s="16">
        <v>7745107</v>
      </c>
      <c r="CI246" s="16">
        <v>886433</v>
      </c>
      <c r="CJ246" s="16">
        <v>3123</v>
      </c>
      <c r="CK246" s="16">
        <v>447581</v>
      </c>
      <c r="CL246" s="16">
        <v>598366</v>
      </c>
      <c r="CM246" s="16" t="s">
        <v>165</v>
      </c>
      <c r="CN246" s="16">
        <v>7912761</v>
      </c>
      <c r="CO246" s="17" t="s">
        <v>165</v>
      </c>
    </row>
    <row r="247" spans="1:93" s="13" customFormat="1" ht="13.5">
      <c r="A247" s="14" t="s">
        <v>704</v>
      </c>
      <c r="B247" s="15" t="s">
        <v>166</v>
      </c>
      <c r="C247" s="100">
        <v>272035</v>
      </c>
      <c r="D247" s="15" t="s">
        <v>533</v>
      </c>
      <c r="E247" s="15" t="s">
        <v>537</v>
      </c>
      <c r="F247" s="16">
        <v>26942143</v>
      </c>
      <c r="G247" s="16">
        <v>394838</v>
      </c>
      <c r="H247" s="16">
        <v>3191146</v>
      </c>
      <c r="I247" s="16">
        <v>23706</v>
      </c>
      <c r="J247" s="16">
        <v>4114</v>
      </c>
      <c r="K247" s="16">
        <v>39702</v>
      </c>
      <c r="L247" s="16">
        <v>101801</v>
      </c>
      <c r="M247" s="16">
        <v>3021823</v>
      </c>
      <c r="N247" s="16">
        <v>79393</v>
      </c>
      <c r="O247" s="16">
        <v>17377431</v>
      </c>
      <c r="P247" s="16">
        <v>11508067</v>
      </c>
      <c r="Q247" s="16">
        <v>10000031</v>
      </c>
      <c r="R247" s="16">
        <v>253623</v>
      </c>
      <c r="S247" s="16">
        <v>1254413</v>
      </c>
      <c r="T247" s="16">
        <v>5869364</v>
      </c>
      <c r="U247" s="16">
        <v>193655</v>
      </c>
      <c r="V247" s="16">
        <v>260006</v>
      </c>
      <c r="W247" s="16" t="s">
        <v>165</v>
      </c>
      <c r="X247" s="16">
        <v>50357</v>
      </c>
      <c r="Y247" s="16">
        <v>851901</v>
      </c>
      <c r="Z247" s="16" t="s">
        <v>165</v>
      </c>
      <c r="AA247" s="16">
        <v>61</v>
      </c>
      <c r="AB247" s="16" t="s">
        <v>165</v>
      </c>
      <c r="AC247" s="16">
        <v>192651</v>
      </c>
      <c r="AD247" s="16">
        <v>4311625</v>
      </c>
      <c r="AE247" s="16" t="s">
        <v>165</v>
      </c>
      <c r="AF247" s="16" t="s">
        <v>165</v>
      </c>
      <c r="AG247" s="16" t="s">
        <v>165</v>
      </c>
      <c r="AH247" s="16" t="s">
        <v>165</v>
      </c>
      <c r="AI247" s="16">
        <v>149</v>
      </c>
      <c r="AJ247" s="16">
        <v>8959</v>
      </c>
      <c r="AK247" s="16" t="s">
        <v>165</v>
      </c>
      <c r="AL247" s="16" t="s">
        <v>165</v>
      </c>
      <c r="AM247" s="16" t="s">
        <v>165</v>
      </c>
      <c r="AN247" s="16">
        <v>3450853</v>
      </c>
      <c r="AO247" s="16">
        <v>1759378</v>
      </c>
      <c r="AP247" s="16" t="s">
        <v>165</v>
      </c>
      <c r="AQ247" s="16">
        <v>32654</v>
      </c>
      <c r="AR247" s="16">
        <v>656450</v>
      </c>
      <c r="AS247" s="16">
        <v>155760</v>
      </c>
      <c r="AT247" s="16">
        <v>17295296</v>
      </c>
      <c r="AU247" s="16">
        <v>839739</v>
      </c>
      <c r="AV247" s="16">
        <v>59713</v>
      </c>
      <c r="AW247" s="16">
        <v>1679</v>
      </c>
      <c r="AX247" s="16">
        <v>4182767</v>
      </c>
      <c r="AY247" s="16">
        <v>629537</v>
      </c>
      <c r="AZ247" s="16">
        <v>258521</v>
      </c>
      <c r="BA247" s="16">
        <v>9482121</v>
      </c>
      <c r="BB247" s="16">
        <v>1841219</v>
      </c>
      <c r="BC247" s="16">
        <v>816037</v>
      </c>
      <c r="BD247" s="16">
        <v>46068969</v>
      </c>
      <c r="BE247" s="16">
        <v>12384322</v>
      </c>
      <c r="BF247" s="16">
        <v>2766613</v>
      </c>
      <c r="BG247" s="16">
        <v>1637984</v>
      </c>
      <c r="BH247" s="16">
        <v>2380149</v>
      </c>
      <c r="BI247" s="16">
        <v>7237560</v>
      </c>
      <c r="BJ247" s="16">
        <v>13368333</v>
      </c>
      <c r="BK247" s="16">
        <v>364925</v>
      </c>
      <c r="BL247" s="16">
        <v>3313644</v>
      </c>
      <c r="BM247" s="16">
        <v>1814108</v>
      </c>
      <c r="BN247" s="16">
        <v>10054689</v>
      </c>
      <c r="BO247" s="16">
        <v>9908916</v>
      </c>
      <c r="BP247" s="16" t="s">
        <v>165</v>
      </c>
      <c r="BQ247" s="16" t="s">
        <v>165</v>
      </c>
      <c r="BR247" s="16" t="s">
        <v>165</v>
      </c>
      <c r="BS247" s="16" t="s">
        <v>165</v>
      </c>
      <c r="BT247" s="16" t="s">
        <v>165</v>
      </c>
      <c r="BU247" s="16" t="s">
        <v>165</v>
      </c>
      <c r="BV247" s="16" t="s">
        <v>165</v>
      </c>
      <c r="BW247" s="16" t="s">
        <v>165</v>
      </c>
      <c r="BX247" s="16" t="s">
        <v>165</v>
      </c>
      <c r="BY247" s="16" t="s">
        <v>165</v>
      </c>
      <c r="BZ247" s="16" t="s">
        <v>165</v>
      </c>
      <c r="CA247" s="16" t="s">
        <v>165</v>
      </c>
      <c r="CB247" s="16" t="s">
        <v>165</v>
      </c>
      <c r="CC247" s="16" t="s">
        <v>165</v>
      </c>
      <c r="CD247" s="16" t="s">
        <v>165</v>
      </c>
      <c r="CE247" s="16" t="s">
        <v>165</v>
      </c>
      <c r="CF247" s="16">
        <v>12823459</v>
      </c>
      <c r="CG247" s="16">
        <v>12823029</v>
      </c>
      <c r="CH247" s="16">
        <v>11990211</v>
      </c>
      <c r="CI247" s="16">
        <v>832818</v>
      </c>
      <c r="CJ247" s="16">
        <v>430</v>
      </c>
      <c r="CK247" s="16">
        <v>1914079</v>
      </c>
      <c r="CL247" s="16" t="s">
        <v>165</v>
      </c>
      <c r="CM247" s="16">
        <v>301069</v>
      </c>
      <c r="CN247" s="16">
        <v>14296318</v>
      </c>
      <c r="CO247" s="17" t="s">
        <v>165</v>
      </c>
    </row>
    <row r="248" spans="1:93" s="13" customFormat="1" ht="13.5">
      <c r="A248" s="14" t="s">
        <v>704</v>
      </c>
      <c r="B248" s="15" t="s">
        <v>168</v>
      </c>
      <c r="C248" s="100">
        <v>272043</v>
      </c>
      <c r="D248" s="15" t="s">
        <v>533</v>
      </c>
      <c r="E248" s="15" t="s">
        <v>538</v>
      </c>
      <c r="F248" s="16">
        <v>6376499</v>
      </c>
      <c r="G248" s="16">
        <v>226318</v>
      </c>
      <c r="H248" s="16">
        <v>266872</v>
      </c>
      <c r="I248" s="16">
        <v>21921</v>
      </c>
      <c r="J248" s="16">
        <v>6658</v>
      </c>
      <c r="K248" s="16">
        <v>5480</v>
      </c>
      <c r="L248" s="16">
        <v>25612</v>
      </c>
      <c r="M248" s="16">
        <v>207201</v>
      </c>
      <c r="N248" s="16">
        <v>57523</v>
      </c>
      <c r="O248" s="16">
        <v>4257714</v>
      </c>
      <c r="P248" s="16">
        <v>2867373</v>
      </c>
      <c r="Q248" s="16">
        <v>2454937</v>
      </c>
      <c r="R248" s="16">
        <v>69825</v>
      </c>
      <c r="S248" s="16">
        <v>342611</v>
      </c>
      <c r="T248" s="16">
        <v>1390341</v>
      </c>
      <c r="U248" s="16">
        <v>39468</v>
      </c>
      <c r="V248" s="16">
        <v>51155</v>
      </c>
      <c r="W248" s="16" t="s">
        <v>165</v>
      </c>
      <c r="X248" s="16">
        <v>17741</v>
      </c>
      <c r="Y248" s="16">
        <v>46753</v>
      </c>
      <c r="Z248" s="16" t="s">
        <v>165</v>
      </c>
      <c r="AA248" s="16" t="s">
        <v>165</v>
      </c>
      <c r="AB248" s="16">
        <v>62747</v>
      </c>
      <c r="AC248" s="16">
        <v>138708</v>
      </c>
      <c r="AD248" s="16">
        <v>1017556</v>
      </c>
      <c r="AE248" s="16" t="s">
        <v>165</v>
      </c>
      <c r="AF248" s="16" t="s">
        <v>165</v>
      </c>
      <c r="AG248" s="16">
        <v>13533</v>
      </c>
      <c r="AH248" s="16" t="s">
        <v>165</v>
      </c>
      <c r="AI248" s="16">
        <v>2680</v>
      </c>
      <c r="AJ248" s="16" t="s">
        <v>165</v>
      </c>
      <c r="AK248" s="16" t="s">
        <v>165</v>
      </c>
      <c r="AL248" s="16" t="s">
        <v>165</v>
      </c>
      <c r="AM248" s="16" t="s">
        <v>165</v>
      </c>
      <c r="AN248" s="16">
        <v>876089</v>
      </c>
      <c r="AO248" s="16">
        <v>595947</v>
      </c>
      <c r="AP248" s="16" t="s">
        <v>165</v>
      </c>
      <c r="AQ248" s="16">
        <v>7221</v>
      </c>
      <c r="AR248" s="16">
        <v>88815</v>
      </c>
      <c r="AS248" s="16">
        <v>36390</v>
      </c>
      <c r="AT248" s="16">
        <v>5931589</v>
      </c>
      <c r="AU248" s="16">
        <v>596589</v>
      </c>
      <c r="AV248" s="16">
        <v>26990</v>
      </c>
      <c r="AW248" s="16">
        <v>1965</v>
      </c>
      <c r="AX248" s="16">
        <v>833729</v>
      </c>
      <c r="AY248" s="16">
        <v>126904</v>
      </c>
      <c r="AZ248" s="16">
        <v>78255</v>
      </c>
      <c r="BA248" s="16">
        <v>3563833</v>
      </c>
      <c r="BB248" s="16">
        <v>703324</v>
      </c>
      <c r="BC248" s="16">
        <v>359032</v>
      </c>
      <c r="BD248" s="16">
        <v>8079933</v>
      </c>
      <c r="BE248" s="16">
        <v>2512800</v>
      </c>
      <c r="BF248" s="16">
        <v>177877</v>
      </c>
      <c r="BG248" s="16">
        <v>2300</v>
      </c>
      <c r="BH248" s="16">
        <v>646967</v>
      </c>
      <c r="BI248" s="16">
        <v>1687956</v>
      </c>
      <c r="BJ248" s="16">
        <v>2445451</v>
      </c>
      <c r="BK248" s="16">
        <v>49283</v>
      </c>
      <c r="BL248" s="16">
        <v>1431861</v>
      </c>
      <c r="BM248" s="16">
        <v>834547</v>
      </c>
      <c r="BN248" s="16">
        <v>925111</v>
      </c>
      <c r="BO248" s="16">
        <v>897320</v>
      </c>
      <c r="BP248" s="16" t="s">
        <v>165</v>
      </c>
      <c r="BQ248" s="16">
        <v>88479</v>
      </c>
      <c r="BR248" s="16" t="s">
        <v>165</v>
      </c>
      <c r="BS248" s="16" t="s">
        <v>165</v>
      </c>
      <c r="BT248" s="16" t="s">
        <v>165</v>
      </c>
      <c r="BU248" s="16">
        <v>11124</v>
      </c>
      <c r="BV248" s="16" t="s">
        <v>165</v>
      </c>
      <c r="BW248" s="16" t="s">
        <v>165</v>
      </c>
      <c r="BX248" s="16">
        <v>11124</v>
      </c>
      <c r="BY248" s="16" t="s">
        <v>165</v>
      </c>
      <c r="BZ248" s="16" t="s">
        <v>165</v>
      </c>
      <c r="CA248" s="16" t="s">
        <v>165</v>
      </c>
      <c r="CB248" s="16" t="s">
        <v>165</v>
      </c>
      <c r="CC248" s="16" t="s">
        <v>165</v>
      </c>
      <c r="CD248" s="16" t="s">
        <v>165</v>
      </c>
      <c r="CE248" s="16" t="s">
        <v>165</v>
      </c>
      <c r="CF248" s="16">
        <v>3523112</v>
      </c>
      <c r="CG248" s="16">
        <v>3523056</v>
      </c>
      <c r="CH248" s="16">
        <v>3158920</v>
      </c>
      <c r="CI248" s="16">
        <v>364136</v>
      </c>
      <c r="CJ248" s="16">
        <v>56</v>
      </c>
      <c r="CK248" s="16">
        <v>212152</v>
      </c>
      <c r="CL248" s="16">
        <v>581641</v>
      </c>
      <c r="CM248" s="16">
        <v>121810</v>
      </c>
      <c r="CN248" s="16">
        <v>3681846</v>
      </c>
      <c r="CO248" s="17" t="s">
        <v>165</v>
      </c>
    </row>
    <row r="249" spans="1:93" s="13" customFormat="1" ht="13.5">
      <c r="A249" s="14" t="s">
        <v>704</v>
      </c>
      <c r="B249" s="15" t="s">
        <v>179</v>
      </c>
      <c r="C249" s="100">
        <v>272051</v>
      </c>
      <c r="D249" s="15" t="s">
        <v>533</v>
      </c>
      <c r="E249" s="15" t="s">
        <v>539</v>
      </c>
      <c r="F249" s="16">
        <v>22058794</v>
      </c>
      <c r="G249" s="16">
        <v>402534</v>
      </c>
      <c r="H249" s="16">
        <v>1734336</v>
      </c>
      <c r="I249" s="16">
        <v>32652</v>
      </c>
      <c r="J249" s="16">
        <v>43702</v>
      </c>
      <c r="K249" s="16" t="s">
        <v>165</v>
      </c>
      <c r="L249" s="16">
        <v>107313</v>
      </c>
      <c r="M249" s="16">
        <v>1550669</v>
      </c>
      <c r="N249" s="16">
        <v>81779</v>
      </c>
      <c r="O249" s="16">
        <v>14683608</v>
      </c>
      <c r="P249" s="16">
        <v>9522528</v>
      </c>
      <c r="Q249" s="16">
        <v>8215386</v>
      </c>
      <c r="R249" s="16">
        <v>239032</v>
      </c>
      <c r="S249" s="16">
        <v>1068110</v>
      </c>
      <c r="T249" s="16">
        <v>5161080</v>
      </c>
      <c r="U249" s="16">
        <v>156542</v>
      </c>
      <c r="V249" s="16">
        <v>197981</v>
      </c>
      <c r="W249" s="16" t="s">
        <v>165</v>
      </c>
      <c r="X249" s="16">
        <v>46327</v>
      </c>
      <c r="Y249" s="16">
        <v>759188</v>
      </c>
      <c r="Z249" s="16">
        <v>530</v>
      </c>
      <c r="AA249" s="16" t="s">
        <v>165</v>
      </c>
      <c r="AB249" s="16">
        <v>115610</v>
      </c>
      <c r="AC249" s="16">
        <v>341093</v>
      </c>
      <c r="AD249" s="16">
        <v>3534164</v>
      </c>
      <c r="AE249" s="16" t="s">
        <v>165</v>
      </c>
      <c r="AF249" s="16" t="s">
        <v>165</v>
      </c>
      <c r="AG249" s="16">
        <v>9645</v>
      </c>
      <c r="AH249" s="16" t="s">
        <v>165</v>
      </c>
      <c r="AI249" s="16" t="s">
        <v>165</v>
      </c>
      <c r="AJ249" s="16" t="s">
        <v>165</v>
      </c>
      <c r="AK249" s="16" t="s">
        <v>165</v>
      </c>
      <c r="AL249" s="16" t="s">
        <v>165</v>
      </c>
      <c r="AM249" s="16" t="s">
        <v>165</v>
      </c>
      <c r="AN249" s="16">
        <v>3317166</v>
      </c>
      <c r="AO249" s="16">
        <v>1529897</v>
      </c>
      <c r="AP249" s="16">
        <v>2364</v>
      </c>
      <c r="AQ249" s="16">
        <v>24933</v>
      </c>
      <c r="AR249" s="16">
        <v>282177</v>
      </c>
      <c r="AS249" s="16">
        <v>145725</v>
      </c>
      <c r="AT249" s="16">
        <v>18644274</v>
      </c>
      <c r="AU249" s="16">
        <v>1536543</v>
      </c>
      <c r="AV249" s="16">
        <v>38195</v>
      </c>
      <c r="AW249" s="16">
        <v>772</v>
      </c>
      <c r="AX249" s="16">
        <v>2636148</v>
      </c>
      <c r="AY249" s="16">
        <v>436409</v>
      </c>
      <c r="AZ249" s="16">
        <v>282059</v>
      </c>
      <c r="BA249" s="16">
        <v>11929632</v>
      </c>
      <c r="BB249" s="16">
        <v>1784516</v>
      </c>
      <c r="BC249" s="16">
        <v>2652618</v>
      </c>
      <c r="BD249" s="16">
        <v>36484130</v>
      </c>
      <c r="BE249" s="16">
        <v>3702100</v>
      </c>
      <c r="BF249" s="16">
        <v>725353</v>
      </c>
      <c r="BG249" s="16">
        <v>7940</v>
      </c>
      <c r="BH249" s="16">
        <v>2227222</v>
      </c>
      <c r="BI249" s="16">
        <v>749525</v>
      </c>
      <c r="BJ249" s="16">
        <v>16305342</v>
      </c>
      <c r="BK249" s="16">
        <v>449494</v>
      </c>
      <c r="BL249" s="16">
        <v>4493222</v>
      </c>
      <c r="BM249" s="16">
        <v>3990971</v>
      </c>
      <c r="BN249" s="16">
        <v>11584170</v>
      </c>
      <c r="BO249" s="16">
        <v>11088960</v>
      </c>
      <c r="BP249" s="16" t="s">
        <v>165</v>
      </c>
      <c r="BQ249" s="16">
        <v>1581</v>
      </c>
      <c r="BR249" s="16" t="s">
        <v>165</v>
      </c>
      <c r="BS249" s="16">
        <v>226369</v>
      </c>
      <c r="BT249" s="16" t="s">
        <v>165</v>
      </c>
      <c r="BU249" s="16" t="s">
        <v>165</v>
      </c>
      <c r="BV249" s="16" t="s">
        <v>165</v>
      </c>
      <c r="BW249" s="16" t="s">
        <v>165</v>
      </c>
      <c r="BX249" s="16" t="s">
        <v>165</v>
      </c>
      <c r="BY249" s="16" t="s">
        <v>165</v>
      </c>
      <c r="BZ249" s="16" t="s">
        <v>165</v>
      </c>
      <c r="CA249" s="16" t="s">
        <v>165</v>
      </c>
      <c r="CB249" s="16" t="s">
        <v>165</v>
      </c>
      <c r="CC249" s="16" t="s">
        <v>165</v>
      </c>
      <c r="CD249" s="16" t="s">
        <v>165</v>
      </c>
      <c r="CE249" s="16" t="s">
        <v>165</v>
      </c>
      <c r="CF249" s="16">
        <v>5251843</v>
      </c>
      <c r="CG249" s="16">
        <v>5251676</v>
      </c>
      <c r="CH249" s="16">
        <v>4804453</v>
      </c>
      <c r="CI249" s="16">
        <v>447223</v>
      </c>
      <c r="CJ249" s="16">
        <v>167</v>
      </c>
      <c r="CK249" s="16">
        <v>485282</v>
      </c>
      <c r="CL249" s="16">
        <v>35500</v>
      </c>
      <c r="CM249" s="16">
        <v>440000</v>
      </c>
      <c r="CN249" s="16">
        <v>14728045</v>
      </c>
      <c r="CO249" s="17" t="s">
        <v>165</v>
      </c>
    </row>
    <row r="250" spans="1:93" s="13" customFormat="1" ht="13.5">
      <c r="A250" s="14" t="s">
        <v>704</v>
      </c>
      <c r="B250" s="15" t="s">
        <v>166</v>
      </c>
      <c r="C250" s="100">
        <v>272078</v>
      </c>
      <c r="D250" s="15" t="s">
        <v>533</v>
      </c>
      <c r="E250" s="15" t="s">
        <v>540</v>
      </c>
      <c r="F250" s="16">
        <v>19760749</v>
      </c>
      <c r="G250" s="16">
        <v>387815</v>
      </c>
      <c r="H250" s="16">
        <v>2402199</v>
      </c>
      <c r="I250" s="16">
        <v>40996</v>
      </c>
      <c r="J250" s="16">
        <v>17913</v>
      </c>
      <c r="K250" s="16">
        <v>20221</v>
      </c>
      <c r="L250" s="16">
        <v>69320</v>
      </c>
      <c r="M250" s="16">
        <v>2253749</v>
      </c>
      <c r="N250" s="16">
        <v>79993</v>
      </c>
      <c r="O250" s="16">
        <v>12887918</v>
      </c>
      <c r="P250" s="16">
        <v>8476090</v>
      </c>
      <c r="Q250" s="16">
        <v>7117383</v>
      </c>
      <c r="R250" s="16">
        <v>193788</v>
      </c>
      <c r="S250" s="16">
        <v>1164919</v>
      </c>
      <c r="T250" s="16">
        <v>4411828</v>
      </c>
      <c r="U250" s="16">
        <v>157107</v>
      </c>
      <c r="V250" s="16">
        <v>179929</v>
      </c>
      <c r="W250" s="16" t="s">
        <v>165</v>
      </c>
      <c r="X250" s="16">
        <v>36310</v>
      </c>
      <c r="Y250" s="16">
        <v>435929</v>
      </c>
      <c r="Z250" s="16" t="s">
        <v>165</v>
      </c>
      <c r="AA250" s="16" t="s">
        <v>165</v>
      </c>
      <c r="AB250" s="16">
        <v>106119</v>
      </c>
      <c r="AC250" s="16">
        <v>458813</v>
      </c>
      <c r="AD250" s="16">
        <v>3000813</v>
      </c>
      <c r="AE250" s="16" t="s">
        <v>165</v>
      </c>
      <c r="AF250" s="16" t="s">
        <v>165</v>
      </c>
      <c r="AG250" s="16">
        <v>12054</v>
      </c>
      <c r="AH250" s="16" t="s">
        <v>165</v>
      </c>
      <c r="AI250" s="16">
        <v>1229</v>
      </c>
      <c r="AJ250" s="16">
        <v>4822</v>
      </c>
      <c r="AK250" s="16" t="s">
        <v>165</v>
      </c>
      <c r="AL250" s="16">
        <v>18703</v>
      </c>
      <c r="AM250" s="16" t="s">
        <v>165</v>
      </c>
      <c r="AN250" s="16">
        <v>2591321</v>
      </c>
      <c r="AO250" s="16">
        <v>879659</v>
      </c>
      <c r="AP250" s="16" t="s">
        <v>165</v>
      </c>
      <c r="AQ250" s="16">
        <v>124527</v>
      </c>
      <c r="AR250" s="16">
        <v>407317</v>
      </c>
      <c r="AS250" s="16">
        <v>138894</v>
      </c>
      <c r="AT250" s="16">
        <v>14911144</v>
      </c>
      <c r="AU250" s="16">
        <v>1086366</v>
      </c>
      <c r="AV250" s="16">
        <v>61278</v>
      </c>
      <c r="AW250" s="16">
        <v>725</v>
      </c>
      <c r="AX250" s="16">
        <v>2991277</v>
      </c>
      <c r="AY250" s="16">
        <v>560857</v>
      </c>
      <c r="AZ250" s="16">
        <v>231653</v>
      </c>
      <c r="BA250" s="16">
        <v>8844526</v>
      </c>
      <c r="BB250" s="16">
        <v>1134462</v>
      </c>
      <c r="BC250" s="16">
        <v>1816976</v>
      </c>
      <c r="BD250" s="16">
        <v>34700408</v>
      </c>
      <c r="BE250" s="16">
        <v>7367860</v>
      </c>
      <c r="BF250" s="16">
        <v>307635</v>
      </c>
      <c r="BG250" s="16">
        <v>22989</v>
      </c>
      <c r="BH250" s="16">
        <v>2175607</v>
      </c>
      <c r="BI250" s="16">
        <v>4884618</v>
      </c>
      <c r="BJ250" s="16">
        <v>12661200</v>
      </c>
      <c r="BK250" s="16">
        <v>381016</v>
      </c>
      <c r="BL250" s="16">
        <v>6259639</v>
      </c>
      <c r="BM250" s="16">
        <v>5415393</v>
      </c>
      <c r="BN250" s="16">
        <v>6370814</v>
      </c>
      <c r="BO250" s="16">
        <v>5134060</v>
      </c>
      <c r="BP250" s="16" t="s">
        <v>165</v>
      </c>
      <c r="BQ250" s="16">
        <v>30747</v>
      </c>
      <c r="BR250" s="16" t="s">
        <v>165</v>
      </c>
      <c r="BS250" s="16" t="s">
        <v>165</v>
      </c>
      <c r="BT250" s="16" t="s">
        <v>165</v>
      </c>
      <c r="BU250" s="16">
        <v>28757</v>
      </c>
      <c r="BV250" s="16" t="s">
        <v>165</v>
      </c>
      <c r="BW250" s="16">
        <v>22922</v>
      </c>
      <c r="BX250" s="16">
        <v>5835</v>
      </c>
      <c r="BY250" s="16" t="s">
        <v>165</v>
      </c>
      <c r="BZ250" s="16" t="s">
        <v>165</v>
      </c>
      <c r="CA250" s="16" t="s">
        <v>165</v>
      </c>
      <c r="CB250" s="16" t="s">
        <v>165</v>
      </c>
      <c r="CC250" s="16" t="s">
        <v>165</v>
      </c>
      <c r="CD250" s="16" t="s">
        <v>165</v>
      </c>
      <c r="CE250" s="16" t="s">
        <v>165</v>
      </c>
      <c r="CF250" s="16">
        <v>7479967</v>
      </c>
      <c r="CG250" s="16">
        <v>7478647</v>
      </c>
      <c r="CH250" s="16">
        <v>7151758</v>
      </c>
      <c r="CI250" s="16">
        <v>326889</v>
      </c>
      <c r="CJ250" s="16">
        <v>1320</v>
      </c>
      <c r="CK250" s="16">
        <v>493466</v>
      </c>
      <c r="CL250" s="16">
        <v>1492225</v>
      </c>
      <c r="CM250" s="16">
        <v>652725</v>
      </c>
      <c r="CN250" s="16">
        <v>10899354</v>
      </c>
      <c r="CO250" s="17" t="s">
        <v>165</v>
      </c>
    </row>
    <row r="251" spans="1:93" s="13" customFormat="1" ht="13.5">
      <c r="A251" s="14" t="s">
        <v>704</v>
      </c>
      <c r="B251" s="15" t="s">
        <v>168</v>
      </c>
      <c r="C251" s="100">
        <v>272094</v>
      </c>
      <c r="D251" s="15" t="s">
        <v>533</v>
      </c>
      <c r="E251" s="15" t="s">
        <v>541</v>
      </c>
      <c r="F251" s="16">
        <v>7917173</v>
      </c>
      <c r="G251" s="16">
        <v>233573</v>
      </c>
      <c r="H251" s="16">
        <v>496340</v>
      </c>
      <c r="I251" s="16">
        <v>17472</v>
      </c>
      <c r="J251" s="16">
        <v>472</v>
      </c>
      <c r="K251" s="16">
        <v>7432</v>
      </c>
      <c r="L251" s="16">
        <v>27719</v>
      </c>
      <c r="M251" s="16">
        <v>443245</v>
      </c>
      <c r="N251" s="16">
        <v>53019</v>
      </c>
      <c r="O251" s="16">
        <v>5081524</v>
      </c>
      <c r="P251" s="16">
        <v>3443441</v>
      </c>
      <c r="Q251" s="16">
        <v>2896128</v>
      </c>
      <c r="R251" s="16">
        <v>57427</v>
      </c>
      <c r="S251" s="16">
        <v>489886</v>
      </c>
      <c r="T251" s="16">
        <v>1638083</v>
      </c>
      <c r="U251" s="16">
        <v>48526</v>
      </c>
      <c r="V251" s="16">
        <v>74226</v>
      </c>
      <c r="W251" s="16" t="s">
        <v>165</v>
      </c>
      <c r="X251" s="16">
        <v>3314</v>
      </c>
      <c r="Y251" s="16">
        <v>143610</v>
      </c>
      <c r="Z251" s="16" t="s">
        <v>165</v>
      </c>
      <c r="AA251" s="16" t="s">
        <v>165</v>
      </c>
      <c r="AB251" s="16" t="s">
        <v>165</v>
      </c>
      <c r="AC251" s="16">
        <v>120871</v>
      </c>
      <c r="AD251" s="16">
        <v>1247536</v>
      </c>
      <c r="AE251" s="16" t="s">
        <v>165</v>
      </c>
      <c r="AF251" s="16" t="s">
        <v>165</v>
      </c>
      <c r="AG251" s="16" t="s">
        <v>165</v>
      </c>
      <c r="AH251" s="16" t="s">
        <v>165</v>
      </c>
      <c r="AI251" s="16" t="s">
        <v>165</v>
      </c>
      <c r="AJ251" s="16" t="s">
        <v>165</v>
      </c>
      <c r="AK251" s="16" t="s">
        <v>165</v>
      </c>
      <c r="AL251" s="16" t="s">
        <v>165</v>
      </c>
      <c r="AM251" s="16" t="s">
        <v>165</v>
      </c>
      <c r="AN251" s="16">
        <v>1133900</v>
      </c>
      <c r="AO251" s="16">
        <v>742635</v>
      </c>
      <c r="AP251" s="16" t="s">
        <v>165</v>
      </c>
      <c r="AQ251" s="16">
        <v>8013</v>
      </c>
      <c r="AR251" s="16">
        <v>168169</v>
      </c>
      <c r="AS251" s="16">
        <v>31145</v>
      </c>
      <c r="AT251" s="16">
        <v>6095555</v>
      </c>
      <c r="AU251" s="16">
        <v>484911</v>
      </c>
      <c r="AV251" s="16">
        <v>29817</v>
      </c>
      <c r="AW251" s="16">
        <v>1081</v>
      </c>
      <c r="AX251" s="16">
        <v>703697</v>
      </c>
      <c r="AY251" s="16">
        <v>189419</v>
      </c>
      <c r="AZ251" s="16">
        <v>323540</v>
      </c>
      <c r="BA251" s="16">
        <v>3887941</v>
      </c>
      <c r="BB251" s="16">
        <v>475149</v>
      </c>
      <c r="BC251" s="16">
        <v>438269</v>
      </c>
      <c r="BD251" s="16">
        <v>22723115</v>
      </c>
      <c r="BE251" s="16">
        <v>4955175</v>
      </c>
      <c r="BF251" s="16">
        <v>2226564</v>
      </c>
      <c r="BG251" s="16">
        <v>1984449</v>
      </c>
      <c r="BH251" s="16">
        <v>712634</v>
      </c>
      <c r="BI251" s="16">
        <v>2015977</v>
      </c>
      <c r="BJ251" s="16">
        <v>5428800</v>
      </c>
      <c r="BK251" s="16">
        <v>156204</v>
      </c>
      <c r="BL251" s="16">
        <v>2361646</v>
      </c>
      <c r="BM251" s="16">
        <v>1761101</v>
      </c>
      <c r="BN251" s="16">
        <v>3067154</v>
      </c>
      <c r="BO251" s="16">
        <v>3026034</v>
      </c>
      <c r="BP251" s="16" t="s">
        <v>165</v>
      </c>
      <c r="BQ251" s="16" t="s">
        <v>165</v>
      </c>
      <c r="BR251" s="16" t="s">
        <v>165</v>
      </c>
      <c r="BS251" s="16" t="s">
        <v>165</v>
      </c>
      <c r="BT251" s="16" t="s">
        <v>165</v>
      </c>
      <c r="BU251" s="16" t="s">
        <v>165</v>
      </c>
      <c r="BV251" s="16" t="s">
        <v>165</v>
      </c>
      <c r="BW251" s="16" t="s">
        <v>165</v>
      </c>
      <c r="BX251" s="16" t="s">
        <v>165</v>
      </c>
      <c r="BY251" s="16" t="s">
        <v>165</v>
      </c>
      <c r="BZ251" s="16" t="s">
        <v>165</v>
      </c>
      <c r="CA251" s="16" t="s">
        <v>165</v>
      </c>
      <c r="CB251" s="16" t="s">
        <v>165</v>
      </c>
      <c r="CC251" s="16" t="s">
        <v>165</v>
      </c>
      <c r="CD251" s="16" t="s">
        <v>165</v>
      </c>
      <c r="CE251" s="16" t="s">
        <v>165</v>
      </c>
      <c r="CF251" s="16">
        <v>6232763</v>
      </c>
      <c r="CG251" s="16">
        <v>6231374</v>
      </c>
      <c r="CH251" s="16">
        <v>5591881</v>
      </c>
      <c r="CI251" s="16">
        <v>639493</v>
      </c>
      <c r="CJ251" s="16">
        <v>1389</v>
      </c>
      <c r="CK251" s="16">
        <v>39385</v>
      </c>
      <c r="CL251" s="16">
        <v>14277</v>
      </c>
      <c r="CM251" s="16">
        <v>1635</v>
      </c>
      <c r="CN251" s="16">
        <v>5914135</v>
      </c>
      <c r="CO251" s="17" t="s">
        <v>165</v>
      </c>
    </row>
    <row r="252" spans="1:93" s="13" customFormat="1" ht="13.5">
      <c r="A252" s="14" t="s">
        <v>704</v>
      </c>
      <c r="B252" s="15" t="s">
        <v>166</v>
      </c>
      <c r="C252" s="100">
        <v>272108</v>
      </c>
      <c r="D252" s="15" t="s">
        <v>533</v>
      </c>
      <c r="E252" s="15" t="s">
        <v>542</v>
      </c>
      <c r="F252" s="16">
        <v>20755295</v>
      </c>
      <c r="G252" s="16">
        <v>356962</v>
      </c>
      <c r="H252" s="16">
        <v>1379647</v>
      </c>
      <c r="I252" s="16">
        <v>28210</v>
      </c>
      <c r="J252" s="16">
        <v>32606</v>
      </c>
      <c r="K252" s="16">
        <v>14452</v>
      </c>
      <c r="L252" s="16">
        <v>110722</v>
      </c>
      <c r="M252" s="16">
        <v>1193657</v>
      </c>
      <c r="N252" s="16">
        <v>90669</v>
      </c>
      <c r="O252" s="16">
        <v>14410024</v>
      </c>
      <c r="P252" s="16">
        <v>9659956</v>
      </c>
      <c r="Q252" s="16">
        <v>8532544</v>
      </c>
      <c r="R252" s="16">
        <v>219507</v>
      </c>
      <c r="S252" s="16">
        <v>907905</v>
      </c>
      <c r="T252" s="16">
        <v>4750068</v>
      </c>
      <c r="U252" s="16">
        <v>114268</v>
      </c>
      <c r="V252" s="16">
        <v>223135</v>
      </c>
      <c r="W252" s="16" t="s">
        <v>165</v>
      </c>
      <c r="X252" s="16">
        <v>4201</v>
      </c>
      <c r="Y252" s="16">
        <v>564402</v>
      </c>
      <c r="Z252" s="16" t="s">
        <v>165</v>
      </c>
      <c r="AA252" s="16" t="s">
        <v>165</v>
      </c>
      <c r="AB252" s="16" t="s">
        <v>165</v>
      </c>
      <c r="AC252" s="16">
        <v>326757</v>
      </c>
      <c r="AD252" s="16">
        <v>3512342</v>
      </c>
      <c r="AE252" s="16" t="s">
        <v>165</v>
      </c>
      <c r="AF252" s="16" t="s">
        <v>165</v>
      </c>
      <c r="AG252" s="16" t="s">
        <v>165</v>
      </c>
      <c r="AH252" s="16" t="s">
        <v>165</v>
      </c>
      <c r="AI252" s="16">
        <v>2554</v>
      </c>
      <c r="AJ252" s="16">
        <v>2409</v>
      </c>
      <c r="AK252" s="16" t="s">
        <v>165</v>
      </c>
      <c r="AL252" s="16" t="s">
        <v>165</v>
      </c>
      <c r="AM252" s="16" t="s">
        <v>165</v>
      </c>
      <c r="AN252" s="16">
        <v>2864538</v>
      </c>
      <c r="AO252" s="16">
        <v>1308533</v>
      </c>
      <c r="AP252" s="16" t="s">
        <v>165</v>
      </c>
      <c r="AQ252" s="16">
        <v>26130</v>
      </c>
      <c r="AR252" s="16">
        <v>318792</v>
      </c>
      <c r="AS252" s="16">
        <v>110260</v>
      </c>
      <c r="AT252" s="16">
        <v>13294316</v>
      </c>
      <c r="AU252" s="16">
        <v>720974</v>
      </c>
      <c r="AV252" s="16">
        <v>91937</v>
      </c>
      <c r="AW252" s="16">
        <v>1614</v>
      </c>
      <c r="AX252" s="16">
        <v>2278501</v>
      </c>
      <c r="AY252" s="16">
        <v>389916</v>
      </c>
      <c r="AZ252" s="16">
        <v>434458</v>
      </c>
      <c r="BA252" s="16">
        <v>8185775</v>
      </c>
      <c r="BB252" s="16">
        <v>1191141</v>
      </c>
      <c r="BC252" s="16">
        <v>1097488</v>
      </c>
      <c r="BD252" s="16">
        <v>42497327</v>
      </c>
      <c r="BE252" s="16">
        <v>20906032</v>
      </c>
      <c r="BF252" s="16">
        <v>4969334</v>
      </c>
      <c r="BG252" s="16">
        <v>4461265</v>
      </c>
      <c r="BH252" s="16">
        <v>2751974</v>
      </c>
      <c r="BI252" s="16">
        <v>13184724</v>
      </c>
      <c r="BJ252" s="16">
        <v>9805925</v>
      </c>
      <c r="BK252" s="16">
        <v>284157</v>
      </c>
      <c r="BL252" s="16">
        <v>2383549</v>
      </c>
      <c r="BM252" s="16">
        <v>1855904</v>
      </c>
      <c r="BN252" s="16">
        <v>5968964</v>
      </c>
      <c r="BO252" s="16">
        <v>5376756</v>
      </c>
      <c r="BP252" s="16" t="s">
        <v>165</v>
      </c>
      <c r="BQ252" s="16">
        <v>177</v>
      </c>
      <c r="BR252" s="16" t="s">
        <v>165</v>
      </c>
      <c r="BS252" s="16">
        <v>1453235</v>
      </c>
      <c r="BT252" s="16">
        <v>1453235</v>
      </c>
      <c r="BU252" s="16">
        <v>41723</v>
      </c>
      <c r="BV252" s="16" t="s">
        <v>165</v>
      </c>
      <c r="BW252" s="16" t="s">
        <v>165</v>
      </c>
      <c r="BX252" s="16">
        <v>41723</v>
      </c>
      <c r="BY252" s="16" t="s">
        <v>165</v>
      </c>
      <c r="BZ252" s="16" t="s">
        <v>165</v>
      </c>
      <c r="CA252" s="16" t="s">
        <v>165</v>
      </c>
      <c r="CB252" s="16" t="s">
        <v>165</v>
      </c>
      <c r="CC252" s="16" t="s">
        <v>165</v>
      </c>
      <c r="CD252" s="16" t="s">
        <v>165</v>
      </c>
      <c r="CE252" s="16" t="s">
        <v>165</v>
      </c>
      <c r="CF252" s="16">
        <v>10659463</v>
      </c>
      <c r="CG252" s="16">
        <v>10658674</v>
      </c>
      <c r="CH252" s="16">
        <v>9747472</v>
      </c>
      <c r="CI252" s="16">
        <v>911202</v>
      </c>
      <c r="CJ252" s="16">
        <v>789</v>
      </c>
      <c r="CK252" s="16">
        <v>1160381</v>
      </c>
      <c r="CL252" s="16">
        <v>12900</v>
      </c>
      <c r="CM252" s="16">
        <v>12657</v>
      </c>
      <c r="CN252" s="16">
        <v>12358516</v>
      </c>
      <c r="CO252" s="17" t="s">
        <v>165</v>
      </c>
    </row>
    <row r="253" spans="1:93" s="13" customFormat="1" ht="13.5">
      <c r="A253" s="14" t="s">
        <v>704</v>
      </c>
      <c r="B253" s="15" t="s">
        <v>179</v>
      </c>
      <c r="C253" s="100">
        <v>272116</v>
      </c>
      <c r="D253" s="15" t="s">
        <v>533</v>
      </c>
      <c r="E253" s="15" t="s">
        <v>543</v>
      </c>
      <c r="F253" s="16">
        <v>13481774</v>
      </c>
      <c r="G253" s="16">
        <v>339247</v>
      </c>
      <c r="H253" s="16">
        <v>682986</v>
      </c>
      <c r="I253" s="16">
        <v>20959</v>
      </c>
      <c r="J253" s="16">
        <v>19366</v>
      </c>
      <c r="K253" s="16">
        <v>16077</v>
      </c>
      <c r="L253" s="16">
        <v>61606</v>
      </c>
      <c r="M253" s="16">
        <v>564978</v>
      </c>
      <c r="N253" s="16">
        <v>79367</v>
      </c>
      <c r="O253" s="16">
        <v>9493090</v>
      </c>
      <c r="P253" s="16">
        <v>6301042</v>
      </c>
      <c r="Q253" s="16">
        <v>5557431</v>
      </c>
      <c r="R253" s="16">
        <v>150021</v>
      </c>
      <c r="S253" s="16">
        <v>593590</v>
      </c>
      <c r="T253" s="16">
        <v>3192048</v>
      </c>
      <c r="U253" s="16">
        <v>105663</v>
      </c>
      <c r="V253" s="16">
        <v>95392</v>
      </c>
      <c r="W253" s="16" t="s">
        <v>165</v>
      </c>
      <c r="X253" s="16">
        <v>19150</v>
      </c>
      <c r="Y253" s="16">
        <v>359136</v>
      </c>
      <c r="Z253" s="16">
        <v>167</v>
      </c>
      <c r="AA253" s="16">
        <v>1825</v>
      </c>
      <c r="AB253" s="16">
        <v>50714</v>
      </c>
      <c r="AC253" s="16">
        <v>231027</v>
      </c>
      <c r="AD253" s="16">
        <v>2326213</v>
      </c>
      <c r="AE253" s="16" t="s">
        <v>165</v>
      </c>
      <c r="AF253" s="16" t="s">
        <v>165</v>
      </c>
      <c r="AG253" s="16">
        <v>2761</v>
      </c>
      <c r="AH253" s="16" t="s">
        <v>165</v>
      </c>
      <c r="AI253" s="16" t="s">
        <v>165</v>
      </c>
      <c r="AJ253" s="16" t="s">
        <v>165</v>
      </c>
      <c r="AK253" s="16" t="s">
        <v>165</v>
      </c>
      <c r="AL253" s="16" t="s">
        <v>165</v>
      </c>
      <c r="AM253" s="16" t="s">
        <v>165</v>
      </c>
      <c r="AN253" s="16">
        <v>663484</v>
      </c>
      <c r="AO253" s="16">
        <v>779452</v>
      </c>
      <c r="AP253" s="16">
        <v>945</v>
      </c>
      <c r="AQ253" s="16">
        <v>19712</v>
      </c>
      <c r="AR253" s="16">
        <v>1423491</v>
      </c>
      <c r="AS253" s="16">
        <v>86120</v>
      </c>
      <c r="AT253" s="16">
        <v>14963759</v>
      </c>
      <c r="AU253" s="16">
        <v>1369188</v>
      </c>
      <c r="AV253" s="16">
        <v>46370</v>
      </c>
      <c r="AW253" s="16">
        <v>105</v>
      </c>
      <c r="AX253" s="16">
        <v>3713236</v>
      </c>
      <c r="AY253" s="16">
        <v>455272</v>
      </c>
      <c r="AZ253" s="16">
        <v>276661</v>
      </c>
      <c r="BA253" s="16">
        <v>7622799</v>
      </c>
      <c r="BB253" s="16">
        <v>1480128</v>
      </c>
      <c r="BC253" s="16">
        <v>1104618</v>
      </c>
      <c r="BD253" s="16">
        <v>26598794</v>
      </c>
      <c r="BE253" s="16">
        <v>6753676</v>
      </c>
      <c r="BF253" s="16">
        <v>481934</v>
      </c>
      <c r="BG253" s="16">
        <v>6414</v>
      </c>
      <c r="BH253" s="16">
        <v>3007345</v>
      </c>
      <c r="BI253" s="16">
        <v>3264397</v>
      </c>
      <c r="BJ253" s="16">
        <v>6940903</v>
      </c>
      <c r="BK253" s="16">
        <v>277100</v>
      </c>
      <c r="BL253" s="16">
        <v>3276627</v>
      </c>
      <c r="BM253" s="16">
        <v>2204888</v>
      </c>
      <c r="BN253" s="16">
        <v>3659256</v>
      </c>
      <c r="BO253" s="16">
        <v>3573768</v>
      </c>
      <c r="BP253" s="16" t="s">
        <v>165</v>
      </c>
      <c r="BQ253" s="16" t="s">
        <v>165</v>
      </c>
      <c r="BR253" s="16" t="s">
        <v>165</v>
      </c>
      <c r="BS253" s="16">
        <v>5020</v>
      </c>
      <c r="BT253" s="16" t="s">
        <v>165</v>
      </c>
      <c r="BU253" s="16">
        <v>51025</v>
      </c>
      <c r="BV253" s="16" t="s">
        <v>165</v>
      </c>
      <c r="BW253" s="16">
        <v>34642</v>
      </c>
      <c r="BX253" s="16">
        <v>16383</v>
      </c>
      <c r="BY253" s="16" t="s">
        <v>165</v>
      </c>
      <c r="BZ253" s="16" t="s">
        <v>165</v>
      </c>
      <c r="CA253" s="16" t="s">
        <v>165</v>
      </c>
      <c r="CB253" s="16" t="s">
        <v>165</v>
      </c>
      <c r="CC253" s="16" t="s">
        <v>165</v>
      </c>
      <c r="CD253" s="16" t="s">
        <v>165</v>
      </c>
      <c r="CE253" s="16" t="s">
        <v>165</v>
      </c>
      <c r="CF253" s="16">
        <v>4826369</v>
      </c>
      <c r="CG253" s="16">
        <v>4826369</v>
      </c>
      <c r="CH253" s="16">
        <v>4231958</v>
      </c>
      <c r="CI253" s="16">
        <v>594411</v>
      </c>
      <c r="CJ253" s="16" t="s">
        <v>165</v>
      </c>
      <c r="CK253" s="16">
        <v>1406487</v>
      </c>
      <c r="CL253" s="16">
        <v>9180</v>
      </c>
      <c r="CM253" s="16">
        <v>416720</v>
      </c>
      <c r="CN253" s="16">
        <v>7069940</v>
      </c>
      <c r="CO253" s="17" t="s">
        <v>165</v>
      </c>
    </row>
    <row r="254" spans="1:93" s="13" customFormat="1" ht="13.5">
      <c r="A254" s="14" t="s">
        <v>704</v>
      </c>
      <c r="B254" s="15" t="s">
        <v>179</v>
      </c>
      <c r="C254" s="100">
        <v>272124</v>
      </c>
      <c r="D254" s="15" t="s">
        <v>533</v>
      </c>
      <c r="E254" s="15" t="s">
        <v>544</v>
      </c>
      <c r="F254" s="16">
        <v>16016508</v>
      </c>
      <c r="G254" s="16">
        <v>293388</v>
      </c>
      <c r="H254" s="16">
        <v>1610410</v>
      </c>
      <c r="I254" s="16">
        <v>25459</v>
      </c>
      <c r="J254" s="16">
        <v>23536</v>
      </c>
      <c r="K254" s="16">
        <v>11082</v>
      </c>
      <c r="L254" s="16">
        <v>63448</v>
      </c>
      <c r="M254" s="16">
        <v>1486885</v>
      </c>
      <c r="N254" s="16">
        <v>76100</v>
      </c>
      <c r="O254" s="16">
        <v>10788996</v>
      </c>
      <c r="P254" s="16">
        <v>7112108</v>
      </c>
      <c r="Q254" s="16">
        <v>6237441</v>
      </c>
      <c r="R254" s="16">
        <v>204289</v>
      </c>
      <c r="S254" s="16">
        <v>670378</v>
      </c>
      <c r="T254" s="16">
        <v>3676888</v>
      </c>
      <c r="U254" s="16">
        <v>123169</v>
      </c>
      <c r="V254" s="16">
        <v>136114</v>
      </c>
      <c r="W254" s="16" t="s">
        <v>165</v>
      </c>
      <c r="X254" s="16">
        <v>34007</v>
      </c>
      <c r="Y254" s="16">
        <v>413677</v>
      </c>
      <c r="Z254" s="16" t="s">
        <v>165</v>
      </c>
      <c r="AA254" s="16">
        <v>25</v>
      </c>
      <c r="AB254" s="16">
        <v>126095</v>
      </c>
      <c r="AC254" s="16">
        <v>216885</v>
      </c>
      <c r="AD254" s="16">
        <v>2617621</v>
      </c>
      <c r="AE254" s="16" t="s">
        <v>165</v>
      </c>
      <c r="AF254" s="16" t="s">
        <v>165</v>
      </c>
      <c r="AG254" s="16">
        <v>5371</v>
      </c>
      <c r="AH254" s="16" t="s">
        <v>165</v>
      </c>
      <c r="AI254" s="16">
        <v>3924</v>
      </c>
      <c r="AJ254" s="16" t="s">
        <v>165</v>
      </c>
      <c r="AK254" s="16" t="s">
        <v>165</v>
      </c>
      <c r="AL254" s="16" t="s">
        <v>165</v>
      </c>
      <c r="AM254" s="16" t="s">
        <v>165</v>
      </c>
      <c r="AN254" s="16">
        <v>2322756</v>
      </c>
      <c r="AO254" s="16">
        <v>665704</v>
      </c>
      <c r="AP254" s="16">
        <v>6080</v>
      </c>
      <c r="AQ254" s="16">
        <v>17672</v>
      </c>
      <c r="AR254" s="16">
        <v>235402</v>
      </c>
      <c r="AS254" s="16">
        <v>130910</v>
      </c>
      <c r="AT254" s="16">
        <v>9309481</v>
      </c>
      <c r="AU254" s="16">
        <v>541951</v>
      </c>
      <c r="AV254" s="16">
        <v>31418</v>
      </c>
      <c r="AW254" s="16">
        <v>707</v>
      </c>
      <c r="AX254" s="16">
        <v>1635562</v>
      </c>
      <c r="AY254" s="16">
        <v>362740</v>
      </c>
      <c r="AZ254" s="16">
        <v>88683</v>
      </c>
      <c r="BA254" s="16">
        <v>6263539</v>
      </c>
      <c r="BB254" s="16">
        <v>384881</v>
      </c>
      <c r="BC254" s="16">
        <v>485378</v>
      </c>
      <c r="BD254" s="16">
        <v>34679373</v>
      </c>
      <c r="BE254" s="16">
        <v>8988462</v>
      </c>
      <c r="BF254" s="16">
        <v>1037965</v>
      </c>
      <c r="BG254" s="16">
        <v>875592</v>
      </c>
      <c r="BH254" s="16">
        <v>1860694</v>
      </c>
      <c r="BI254" s="16">
        <v>6089803</v>
      </c>
      <c r="BJ254" s="16">
        <v>6308578</v>
      </c>
      <c r="BK254" s="16">
        <v>386025</v>
      </c>
      <c r="BL254" s="16">
        <v>2096764</v>
      </c>
      <c r="BM254" s="16">
        <v>1753872</v>
      </c>
      <c r="BN254" s="16">
        <v>4153091</v>
      </c>
      <c r="BO254" s="16">
        <v>4070754</v>
      </c>
      <c r="BP254" s="16" t="s">
        <v>165</v>
      </c>
      <c r="BQ254" s="16">
        <v>56373</v>
      </c>
      <c r="BR254" s="16" t="s">
        <v>165</v>
      </c>
      <c r="BS254" s="16">
        <v>2350</v>
      </c>
      <c r="BT254" s="16" t="s">
        <v>165</v>
      </c>
      <c r="BU254" s="16" t="s">
        <v>165</v>
      </c>
      <c r="BV254" s="16" t="s">
        <v>165</v>
      </c>
      <c r="BW254" s="16" t="s">
        <v>165</v>
      </c>
      <c r="BX254" s="16" t="s">
        <v>165</v>
      </c>
      <c r="BY254" s="16" t="s">
        <v>165</v>
      </c>
      <c r="BZ254" s="16" t="s">
        <v>165</v>
      </c>
      <c r="CA254" s="16" t="s">
        <v>165</v>
      </c>
      <c r="CB254" s="16" t="s">
        <v>165</v>
      </c>
      <c r="CC254" s="16" t="s">
        <v>165</v>
      </c>
      <c r="CD254" s="16" t="s">
        <v>165</v>
      </c>
      <c r="CE254" s="16" t="s">
        <v>165</v>
      </c>
      <c r="CF254" s="16">
        <v>9041795</v>
      </c>
      <c r="CG254" s="16">
        <v>9030441</v>
      </c>
      <c r="CH254" s="16">
        <v>8202434</v>
      </c>
      <c r="CI254" s="16">
        <v>828007</v>
      </c>
      <c r="CJ254" s="16">
        <v>11354</v>
      </c>
      <c r="CK254" s="16">
        <v>231711</v>
      </c>
      <c r="CL254" s="16">
        <v>518266</v>
      </c>
      <c r="CM254" s="16">
        <v>347000</v>
      </c>
      <c r="CN254" s="16">
        <v>9470219</v>
      </c>
      <c r="CO254" s="17" t="s">
        <v>165</v>
      </c>
    </row>
    <row r="255" spans="1:93" s="13" customFormat="1" ht="13.5">
      <c r="A255" s="14" t="s">
        <v>704</v>
      </c>
      <c r="B255" s="15" t="s">
        <v>168</v>
      </c>
      <c r="C255" s="100">
        <v>272132</v>
      </c>
      <c r="D255" s="15" t="s">
        <v>533</v>
      </c>
      <c r="E255" s="15" t="s">
        <v>545</v>
      </c>
      <c r="F255" s="16">
        <v>5131476</v>
      </c>
      <c r="G255" s="16">
        <v>166615</v>
      </c>
      <c r="H255" s="16">
        <v>523091</v>
      </c>
      <c r="I255" s="16">
        <v>12190</v>
      </c>
      <c r="J255" s="16">
        <v>4391</v>
      </c>
      <c r="K255" s="16">
        <v>4772</v>
      </c>
      <c r="L255" s="16">
        <v>12614</v>
      </c>
      <c r="M255" s="16">
        <v>489124</v>
      </c>
      <c r="N255" s="16">
        <v>33671</v>
      </c>
      <c r="O255" s="16">
        <v>3105389</v>
      </c>
      <c r="P255" s="16">
        <v>2078763</v>
      </c>
      <c r="Q255" s="16">
        <v>1890054</v>
      </c>
      <c r="R255" s="16">
        <v>65384</v>
      </c>
      <c r="S255" s="16">
        <v>123325</v>
      </c>
      <c r="T255" s="16">
        <v>1026626</v>
      </c>
      <c r="U255" s="16">
        <v>14398</v>
      </c>
      <c r="V255" s="16">
        <v>41466</v>
      </c>
      <c r="W255" s="16">
        <v>672</v>
      </c>
      <c r="X255" s="16" t="s">
        <v>165</v>
      </c>
      <c r="Y255" s="16">
        <v>99536</v>
      </c>
      <c r="Z255" s="16" t="s">
        <v>165</v>
      </c>
      <c r="AA255" s="16">
        <v>332</v>
      </c>
      <c r="AB255" s="16" t="s">
        <v>165</v>
      </c>
      <c r="AC255" s="16">
        <v>97388</v>
      </c>
      <c r="AD255" s="16">
        <v>771995</v>
      </c>
      <c r="AE255" s="16" t="s">
        <v>165</v>
      </c>
      <c r="AF255" s="16" t="s">
        <v>165</v>
      </c>
      <c r="AG255" s="16" t="s">
        <v>165</v>
      </c>
      <c r="AH255" s="16" t="s">
        <v>165</v>
      </c>
      <c r="AI255" s="16" t="s">
        <v>165</v>
      </c>
      <c r="AJ255" s="16" t="s">
        <v>165</v>
      </c>
      <c r="AK255" s="16" t="s">
        <v>165</v>
      </c>
      <c r="AL255" s="16">
        <v>839</v>
      </c>
      <c r="AM255" s="16" t="s">
        <v>165</v>
      </c>
      <c r="AN255" s="16">
        <v>954215</v>
      </c>
      <c r="AO255" s="16">
        <v>284969</v>
      </c>
      <c r="AP255" s="16">
        <v>1967</v>
      </c>
      <c r="AQ255" s="16">
        <v>4874</v>
      </c>
      <c r="AR255" s="16">
        <v>56685</v>
      </c>
      <c r="AS255" s="16">
        <v>33485</v>
      </c>
      <c r="AT255" s="16">
        <v>6123156</v>
      </c>
      <c r="AU255" s="16">
        <v>104719</v>
      </c>
      <c r="AV255" s="16">
        <v>23730</v>
      </c>
      <c r="AW255" s="16">
        <v>232</v>
      </c>
      <c r="AX255" s="16">
        <v>475736</v>
      </c>
      <c r="AY255" s="16">
        <v>334388</v>
      </c>
      <c r="AZ255" s="16">
        <v>61222</v>
      </c>
      <c r="BA255" s="16">
        <v>4112251</v>
      </c>
      <c r="BB255" s="16">
        <v>1010878</v>
      </c>
      <c r="BC255" s="16">
        <v>113810</v>
      </c>
      <c r="BD255" s="16">
        <v>10526076</v>
      </c>
      <c r="BE255" s="16">
        <v>6624045</v>
      </c>
      <c r="BF255" s="16">
        <v>2164914</v>
      </c>
      <c r="BG255" s="16">
        <v>2073215</v>
      </c>
      <c r="BH255" s="16">
        <v>1837688</v>
      </c>
      <c r="BI255" s="16">
        <v>2621443</v>
      </c>
      <c r="BJ255" s="16">
        <v>2840216</v>
      </c>
      <c r="BK255" s="16">
        <v>74805</v>
      </c>
      <c r="BL255" s="16">
        <v>176319</v>
      </c>
      <c r="BM255" s="16">
        <v>174658</v>
      </c>
      <c r="BN255" s="16">
        <v>2661115</v>
      </c>
      <c r="BO255" s="16">
        <v>2464184</v>
      </c>
      <c r="BP255" s="16" t="s">
        <v>165</v>
      </c>
      <c r="BQ255" s="16">
        <v>2750</v>
      </c>
      <c r="BR255" s="16">
        <v>32</v>
      </c>
      <c r="BS255" s="16" t="s">
        <v>165</v>
      </c>
      <c r="BT255" s="16" t="s">
        <v>165</v>
      </c>
      <c r="BU255" s="16" t="s">
        <v>165</v>
      </c>
      <c r="BV255" s="16" t="s">
        <v>165</v>
      </c>
      <c r="BW255" s="16" t="s">
        <v>165</v>
      </c>
      <c r="BX255" s="16" t="s">
        <v>165</v>
      </c>
      <c r="BY255" s="16" t="s">
        <v>165</v>
      </c>
      <c r="BZ255" s="16" t="s">
        <v>165</v>
      </c>
      <c r="CA255" s="16" t="s">
        <v>165</v>
      </c>
      <c r="CB255" s="16" t="s">
        <v>165</v>
      </c>
      <c r="CC255" s="16" t="s">
        <v>165</v>
      </c>
      <c r="CD255" s="16" t="s">
        <v>165</v>
      </c>
      <c r="CE255" s="16" t="s">
        <v>165</v>
      </c>
      <c r="CF255" s="16">
        <v>16796232</v>
      </c>
      <c r="CG255" s="16">
        <v>16793398</v>
      </c>
      <c r="CH255" s="16">
        <v>15691777</v>
      </c>
      <c r="CI255" s="16">
        <v>1101621</v>
      </c>
      <c r="CJ255" s="16">
        <v>2834</v>
      </c>
      <c r="CK255" s="16">
        <v>4265451</v>
      </c>
      <c r="CL255" s="16">
        <v>3000</v>
      </c>
      <c r="CM255" s="16">
        <v>426000</v>
      </c>
      <c r="CN255" s="16">
        <v>5086696</v>
      </c>
      <c r="CO255" s="17" t="s">
        <v>165</v>
      </c>
    </row>
    <row r="256" spans="1:93" s="13" customFormat="1" ht="13.5">
      <c r="A256" s="14" t="s">
        <v>704</v>
      </c>
      <c r="B256" s="15" t="s">
        <v>168</v>
      </c>
      <c r="C256" s="100">
        <v>272141</v>
      </c>
      <c r="D256" s="15" t="s">
        <v>533</v>
      </c>
      <c r="E256" s="15" t="s">
        <v>546</v>
      </c>
      <c r="F256" s="16">
        <v>7394785</v>
      </c>
      <c r="G256" s="16">
        <v>199763</v>
      </c>
      <c r="H256" s="16">
        <v>664071</v>
      </c>
      <c r="I256" s="16">
        <v>15057</v>
      </c>
      <c r="J256" s="16">
        <v>7922</v>
      </c>
      <c r="K256" s="16">
        <v>22379</v>
      </c>
      <c r="L256" s="16" t="s">
        <v>165</v>
      </c>
      <c r="M256" s="16">
        <v>618713</v>
      </c>
      <c r="N256" s="16">
        <v>60788</v>
      </c>
      <c r="O256" s="16">
        <v>4936678</v>
      </c>
      <c r="P256" s="16">
        <v>3292318</v>
      </c>
      <c r="Q256" s="16">
        <v>3006294</v>
      </c>
      <c r="R256" s="16">
        <v>92503</v>
      </c>
      <c r="S256" s="16">
        <v>193521</v>
      </c>
      <c r="T256" s="16">
        <v>1644360</v>
      </c>
      <c r="U256" s="16">
        <v>46478</v>
      </c>
      <c r="V256" s="16">
        <v>57371</v>
      </c>
      <c r="W256" s="16" t="s">
        <v>165</v>
      </c>
      <c r="X256" s="16">
        <v>10738</v>
      </c>
      <c r="Y256" s="16">
        <v>120663</v>
      </c>
      <c r="Z256" s="16" t="s">
        <v>165</v>
      </c>
      <c r="AA256" s="16">
        <v>1460</v>
      </c>
      <c r="AB256" s="16">
        <v>45230</v>
      </c>
      <c r="AC256" s="16">
        <v>125724</v>
      </c>
      <c r="AD256" s="16">
        <v>1232098</v>
      </c>
      <c r="AE256" s="16" t="s">
        <v>165</v>
      </c>
      <c r="AF256" s="16" t="s">
        <v>165</v>
      </c>
      <c r="AG256" s="16">
        <v>4598</v>
      </c>
      <c r="AH256" s="16" t="s">
        <v>165</v>
      </c>
      <c r="AI256" s="16" t="s">
        <v>165</v>
      </c>
      <c r="AJ256" s="16" t="s">
        <v>165</v>
      </c>
      <c r="AK256" s="16" t="s">
        <v>165</v>
      </c>
      <c r="AL256" s="16" t="s">
        <v>165</v>
      </c>
      <c r="AM256" s="16" t="s">
        <v>165</v>
      </c>
      <c r="AN256" s="16">
        <v>1074152</v>
      </c>
      <c r="AO256" s="16">
        <v>441925</v>
      </c>
      <c r="AP256" s="16">
        <v>155</v>
      </c>
      <c r="AQ256" s="16">
        <v>7462</v>
      </c>
      <c r="AR256" s="16">
        <v>9791</v>
      </c>
      <c r="AS256" s="16">
        <v>60850</v>
      </c>
      <c r="AT256" s="16">
        <v>4978141</v>
      </c>
      <c r="AU256" s="16">
        <v>475538</v>
      </c>
      <c r="AV256" s="16">
        <v>8590</v>
      </c>
      <c r="AW256" s="16">
        <v>656</v>
      </c>
      <c r="AX256" s="16">
        <v>784728</v>
      </c>
      <c r="AY256" s="16">
        <v>166407</v>
      </c>
      <c r="AZ256" s="16">
        <v>20060</v>
      </c>
      <c r="BA256" s="16">
        <v>3367742</v>
      </c>
      <c r="BB256" s="16">
        <v>154420</v>
      </c>
      <c r="BC256" s="16">
        <v>302338</v>
      </c>
      <c r="BD256" s="16">
        <v>11581388</v>
      </c>
      <c r="BE256" s="16">
        <v>3529721</v>
      </c>
      <c r="BF256" s="16">
        <v>1093445</v>
      </c>
      <c r="BG256" s="16">
        <v>915276</v>
      </c>
      <c r="BH256" s="16">
        <v>949057</v>
      </c>
      <c r="BI256" s="16">
        <v>1487219</v>
      </c>
      <c r="BJ256" s="16">
        <v>2473340</v>
      </c>
      <c r="BK256" s="16">
        <v>109576</v>
      </c>
      <c r="BL256" s="16">
        <v>704368</v>
      </c>
      <c r="BM256" s="16">
        <v>656498</v>
      </c>
      <c r="BN256" s="16">
        <v>1768972</v>
      </c>
      <c r="BO256" s="16">
        <v>1514849</v>
      </c>
      <c r="BP256" s="16" t="s">
        <v>165</v>
      </c>
      <c r="BQ256" s="16" t="s">
        <v>165</v>
      </c>
      <c r="BR256" s="16" t="s">
        <v>165</v>
      </c>
      <c r="BS256" s="16" t="s">
        <v>165</v>
      </c>
      <c r="BT256" s="16" t="s">
        <v>165</v>
      </c>
      <c r="BU256" s="16">
        <v>11646</v>
      </c>
      <c r="BV256" s="16">
        <v>1299</v>
      </c>
      <c r="BW256" s="16" t="s">
        <v>165</v>
      </c>
      <c r="BX256" s="16">
        <v>11646</v>
      </c>
      <c r="BY256" s="16" t="s">
        <v>165</v>
      </c>
      <c r="BZ256" s="16" t="s">
        <v>165</v>
      </c>
      <c r="CA256" s="16" t="s">
        <v>165</v>
      </c>
      <c r="CB256" s="16" t="s">
        <v>165</v>
      </c>
      <c r="CC256" s="16" t="s">
        <v>165</v>
      </c>
      <c r="CD256" s="16" t="s">
        <v>165</v>
      </c>
      <c r="CE256" s="16" t="s">
        <v>165</v>
      </c>
      <c r="CF256" s="16">
        <v>2323237</v>
      </c>
      <c r="CG256" s="16">
        <v>2322762</v>
      </c>
      <c r="CH256" s="16">
        <v>2063043</v>
      </c>
      <c r="CI256" s="16">
        <v>259719</v>
      </c>
      <c r="CJ256" s="16">
        <v>475</v>
      </c>
      <c r="CK256" s="16">
        <v>282919</v>
      </c>
      <c r="CL256" s="16" t="s">
        <v>165</v>
      </c>
      <c r="CM256" s="16">
        <v>1142510</v>
      </c>
      <c r="CN256" s="16">
        <v>4147992</v>
      </c>
      <c r="CO256" s="17" t="s">
        <v>165</v>
      </c>
    </row>
    <row r="257" spans="1:93" s="13" customFormat="1" ht="13.5">
      <c r="A257" s="14" t="s">
        <v>704</v>
      </c>
      <c r="B257" s="15" t="s">
        <v>179</v>
      </c>
      <c r="C257" s="100">
        <v>272159</v>
      </c>
      <c r="D257" s="15" t="s">
        <v>533</v>
      </c>
      <c r="E257" s="15" t="s">
        <v>547</v>
      </c>
      <c r="F257" s="16">
        <v>10270115</v>
      </c>
      <c r="G257" s="16">
        <v>306510</v>
      </c>
      <c r="H257" s="16">
        <v>288776</v>
      </c>
      <c r="I257" s="16">
        <v>20701</v>
      </c>
      <c r="J257" s="16">
        <v>12026</v>
      </c>
      <c r="K257" s="16">
        <v>16696</v>
      </c>
      <c r="L257" s="16">
        <v>57550</v>
      </c>
      <c r="M257" s="16">
        <v>181803</v>
      </c>
      <c r="N257" s="16">
        <v>68170</v>
      </c>
      <c r="O257" s="16">
        <v>7122053</v>
      </c>
      <c r="P257" s="16">
        <v>4815627</v>
      </c>
      <c r="Q257" s="16">
        <v>4186118</v>
      </c>
      <c r="R257" s="16">
        <v>96019</v>
      </c>
      <c r="S257" s="16">
        <v>533490</v>
      </c>
      <c r="T257" s="16">
        <v>2306426</v>
      </c>
      <c r="U257" s="16">
        <v>45391</v>
      </c>
      <c r="V257" s="16">
        <v>65854</v>
      </c>
      <c r="W257" s="16" t="s">
        <v>165</v>
      </c>
      <c r="X257" s="16">
        <v>2638</v>
      </c>
      <c r="Y257" s="16">
        <v>255318</v>
      </c>
      <c r="Z257" s="16" t="s">
        <v>165</v>
      </c>
      <c r="AA257" s="16">
        <v>894</v>
      </c>
      <c r="AB257" s="16">
        <v>36237</v>
      </c>
      <c r="AC257" s="16">
        <v>163634</v>
      </c>
      <c r="AD257" s="16">
        <v>1735931</v>
      </c>
      <c r="AE257" s="16" t="s">
        <v>165</v>
      </c>
      <c r="AF257" s="16" t="s">
        <v>165</v>
      </c>
      <c r="AG257" s="16">
        <v>529</v>
      </c>
      <c r="AH257" s="16" t="s">
        <v>165</v>
      </c>
      <c r="AI257" s="16" t="s">
        <v>165</v>
      </c>
      <c r="AJ257" s="16" t="s">
        <v>165</v>
      </c>
      <c r="AK257" s="16" t="s">
        <v>165</v>
      </c>
      <c r="AL257" s="16" t="s">
        <v>165</v>
      </c>
      <c r="AM257" s="16" t="s">
        <v>165</v>
      </c>
      <c r="AN257" s="16">
        <v>1460387</v>
      </c>
      <c r="AO257" s="16">
        <v>909274</v>
      </c>
      <c r="AP257" s="16" t="s">
        <v>165</v>
      </c>
      <c r="AQ257" s="16">
        <v>12015</v>
      </c>
      <c r="AR257" s="16">
        <v>102930</v>
      </c>
      <c r="AS257" s="16">
        <v>43105</v>
      </c>
      <c r="AT257" s="16">
        <v>7609968</v>
      </c>
      <c r="AU257" s="16">
        <v>822276</v>
      </c>
      <c r="AV257" s="16">
        <v>24477</v>
      </c>
      <c r="AW257" s="16">
        <v>1049</v>
      </c>
      <c r="AX257" s="16">
        <v>1505581</v>
      </c>
      <c r="AY257" s="16">
        <v>275104</v>
      </c>
      <c r="AZ257" s="16">
        <v>219275</v>
      </c>
      <c r="BA257" s="16">
        <v>4271036</v>
      </c>
      <c r="BB257" s="16">
        <v>491170</v>
      </c>
      <c r="BC257" s="16">
        <v>279960</v>
      </c>
      <c r="BD257" s="16">
        <v>30922245</v>
      </c>
      <c r="BE257" s="16">
        <v>7468376</v>
      </c>
      <c r="BF257" s="16">
        <v>3085349</v>
      </c>
      <c r="BG257" s="16">
        <v>2825597</v>
      </c>
      <c r="BH257" s="16">
        <v>1445539</v>
      </c>
      <c r="BI257" s="16">
        <v>2937488</v>
      </c>
      <c r="BJ257" s="16">
        <v>11410479</v>
      </c>
      <c r="BK257" s="16">
        <v>383621</v>
      </c>
      <c r="BL257" s="16">
        <v>6440835</v>
      </c>
      <c r="BM257" s="16">
        <v>5794737</v>
      </c>
      <c r="BN257" s="16">
        <v>2859625</v>
      </c>
      <c r="BO257" s="16">
        <v>2846279</v>
      </c>
      <c r="BP257" s="16" t="s">
        <v>165</v>
      </c>
      <c r="BQ257" s="16">
        <v>318476</v>
      </c>
      <c r="BR257" s="16" t="s">
        <v>165</v>
      </c>
      <c r="BS257" s="16">
        <v>1791543</v>
      </c>
      <c r="BT257" s="16">
        <v>1572198</v>
      </c>
      <c r="BU257" s="16" t="s">
        <v>165</v>
      </c>
      <c r="BV257" s="16" t="s">
        <v>165</v>
      </c>
      <c r="BW257" s="16" t="s">
        <v>165</v>
      </c>
      <c r="BX257" s="16" t="s">
        <v>165</v>
      </c>
      <c r="BY257" s="16" t="s">
        <v>165</v>
      </c>
      <c r="BZ257" s="16" t="s">
        <v>165</v>
      </c>
      <c r="CA257" s="16" t="s">
        <v>165</v>
      </c>
      <c r="CB257" s="16" t="s">
        <v>165</v>
      </c>
      <c r="CC257" s="16" t="s">
        <v>165</v>
      </c>
      <c r="CD257" s="16" t="s">
        <v>165</v>
      </c>
      <c r="CE257" s="16" t="s">
        <v>165</v>
      </c>
      <c r="CF257" s="16">
        <v>7823155</v>
      </c>
      <c r="CG257" s="16">
        <v>7817192</v>
      </c>
      <c r="CH257" s="16">
        <v>7210864</v>
      </c>
      <c r="CI257" s="16">
        <v>606328</v>
      </c>
      <c r="CJ257" s="16">
        <v>5963</v>
      </c>
      <c r="CK257" s="16">
        <v>1938695</v>
      </c>
      <c r="CL257" s="16">
        <v>536760</v>
      </c>
      <c r="CM257" s="16">
        <v>6720</v>
      </c>
      <c r="CN257" s="16">
        <v>8385045</v>
      </c>
      <c r="CO257" s="17" t="s">
        <v>165</v>
      </c>
    </row>
    <row r="258" spans="1:93" s="13" customFormat="1" ht="13.5">
      <c r="A258" s="14" t="s">
        <v>704</v>
      </c>
      <c r="B258" s="15" t="s">
        <v>168</v>
      </c>
      <c r="C258" s="100">
        <v>272167</v>
      </c>
      <c r="D258" s="15" t="s">
        <v>533</v>
      </c>
      <c r="E258" s="15" t="s">
        <v>548</v>
      </c>
      <c r="F258" s="16">
        <v>6189077</v>
      </c>
      <c r="G258" s="16">
        <v>174395</v>
      </c>
      <c r="H258" s="16">
        <v>798190</v>
      </c>
      <c r="I258" s="16">
        <v>13013</v>
      </c>
      <c r="J258" s="16">
        <v>18853</v>
      </c>
      <c r="K258" s="16">
        <v>14443</v>
      </c>
      <c r="L258" s="16" t="s">
        <v>165</v>
      </c>
      <c r="M258" s="16">
        <v>751881</v>
      </c>
      <c r="N258" s="16">
        <v>43297</v>
      </c>
      <c r="O258" s="16">
        <v>3626287</v>
      </c>
      <c r="P258" s="16">
        <v>2370529</v>
      </c>
      <c r="Q258" s="16">
        <v>2153399</v>
      </c>
      <c r="R258" s="16">
        <v>73978</v>
      </c>
      <c r="S258" s="16">
        <v>143152</v>
      </c>
      <c r="T258" s="16">
        <v>1255758</v>
      </c>
      <c r="U258" s="16">
        <v>27637</v>
      </c>
      <c r="V258" s="16">
        <v>42292</v>
      </c>
      <c r="W258" s="16">
        <v>648</v>
      </c>
      <c r="X258" s="16">
        <v>5828</v>
      </c>
      <c r="Y258" s="16">
        <v>134888</v>
      </c>
      <c r="Z258" s="16" t="s">
        <v>165</v>
      </c>
      <c r="AA258" s="16">
        <v>10</v>
      </c>
      <c r="AB258" s="16">
        <v>23092</v>
      </c>
      <c r="AC258" s="16">
        <v>107343</v>
      </c>
      <c r="AD258" s="16">
        <v>908217</v>
      </c>
      <c r="AE258" s="16" t="s">
        <v>165</v>
      </c>
      <c r="AF258" s="16" t="s">
        <v>165</v>
      </c>
      <c r="AG258" s="16">
        <v>5803</v>
      </c>
      <c r="AH258" s="16" t="s">
        <v>165</v>
      </c>
      <c r="AI258" s="16" t="s">
        <v>165</v>
      </c>
      <c r="AJ258" s="16" t="s">
        <v>165</v>
      </c>
      <c r="AK258" s="16" t="s">
        <v>165</v>
      </c>
      <c r="AL258" s="16" t="s">
        <v>165</v>
      </c>
      <c r="AM258" s="16" t="s">
        <v>165</v>
      </c>
      <c r="AN258" s="16">
        <v>834206</v>
      </c>
      <c r="AO258" s="16">
        <v>618906</v>
      </c>
      <c r="AP258" s="16" t="s">
        <v>165</v>
      </c>
      <c r="AQ258" s="16">
        <v>5165</v>
      </c>
      <c r="AR258" s="16">
        <v>88631</v>
      </c>
      <c r="AS258" s="16">
        <v>40205</v>
      </c>
      <c r="AT258" s="16">
        <v>5014632</v>
      </c>
      <c r="AU258" s="16">
        <v>223429</v>
      </c>
      <c r="AV258" s="16">
        <v>46100</v>
      </c>
      <c r="AW258" s="16">
        <v>558</v>
      </c>
      <c r="AX258" s="16">
        <v>602117</v>
      </c>
      <c r="AY258" s="16">
        <v>162120</v>
      </c>
      <c r="AZ258" s="16">
        <v>106092</v>
      </c>
      <c r="BA258" s="16">
        <v>3589091</v>
      </c>
      <c r="BB258" s="16">
        <v>285125</v>
      </c>
      <c r="BC258" s="16">
        <v>273123</v>
      </c>
      <c r="BD258" s="16">
        <v>9654554</v>
      </c>
      <c r="BE258" s="16">
        <v>3470505</v>
      </c>
      <c r="BF258" s="16">
        <v>913329</v>
      </c>
      <c r="BG258" s="16">
        <v>547585</v>
      </c>
      <c r="BH258" s="16">
        <v>752617</v>
      </c>
      <c r="BI258" s="16">
        <v>1804559</v>
      </c>
      <c r="BJ258" s="16">
        <v>2742440</v>
      </c>
      <c r="BK258" s="16">
        <v>33838</v>
      </c>
      <c r="BL258" s="16">
        <v>854603</v>
      </c>
      <c r="BM258" s="16">
        <v>807780</v>
      </c>
      <c r="BN258" s="16">
        <v>1769232</v>
      </c>
      <c r="BO258" s="16">
        <v>1630335</v>
      </c>
      <c r="BP258" s="16" t="s">
        <v>165</v>
      </c>
      <c r="BQ258" s="16">
        <v>118605</v>
      </c>
      <c r="BR258" s="16" t="s">
        <v>165</v>
      </c>
      <c r="BS258" s="16" t="s">
        <v>165</v>
      </c>
      <c r="BT258" s="16" t="s">
        <v>165</v>
      </c>
      <c r="BU258" s="16">
        <v>15008</v>
      </c>
      <c r="BV258" s="16" t="s">
        <v>165</v>
      </c>
      <c r="BW258" s="16">
        <v>918</v>
      </c>
      <c r="BX258" s="16">
        <v>14090</v>
      </c>
      <c r="BY258" s="16" t="s">
        <v>165</v>
      </c>
      <c r="BZ258" s="16" t="s">
        <v>165</v>
      </c>
      <c r="CA258" s="16" t="s">
        <v>165</v>
      </c>
      <c r="CB258" s="16" t="s">
        <v>165</v>
      </c>
      <c r="CC258" s="16" t="s">
        <v>165</v>
      </c>
      <c r="CD258" s="16" t="s">
        <v>165</v>
      </c>
      <c r="CE258" s="16" t="s">
        <v>165</v>
      </c>
      <c r="CF258" s="16">
        <v>2978590</v>
      </c>
      <c r="CG258" s="16">
        <v>2977926</v>
      </c>
      <c r="CH258" s="16">
        <v>2678074</v>
      </c>
      <c r="CI258" s="16">
        <v>299852</v>
      </c>
      <c r="CJ258" s="16">
        <v>664</v>
      </c>
      <c r="CK258" s="16">
        <v>398705</v>
      </c>
      <c r="CL258" s="16" t="s">
        <v>165</v>
      </c>
      <c r="CM258" s="16">
        <v>29970</v>
      </c>
      <c r="CN258" s="16">
        <v>3885187</v>
      </c>
      <c r="CO258" s="17" t="s">
        <v>165</v>
      </c>
    </row>
    <row r="259" spans="1:93" s="13" customFormat="1" ht="13.5">
      <c r="A259" s="14" t="s">
        <v>704</v>
      </c>
      <c r="B259" s="15" t="s">
        <v>168</v>
      </c>
      <c r="C259" s="100">
        <v>272175</v>
      </c>
      <c r="D259" s="15" t="s">
        <v>533</v>
      </c>
      <c r="E259" s="15" t="s">
        <v>549</v>
      </c>
      <c r="F259" s="16">
        <v>7363757</v>
      </c>
      <c r="G259" s="16">
        <v>184317</v>
      </c>
      <c r="H259" s="16">
        <v>412377</v>
      </c>
      <c r="I259" s="16">
        <v>14473</v>
      </c>
      <c r="J259" s="16">
        <v>7373</v>
      </c>
      <c r="K259" s="16">
        <v>7889</v>
      </c>
      <c r="L259" s="16">
        <v>20675</v>
      </c>
      <c r="M259" s="16">
        <v>361967</v>
      </c>
      <c r="N259" s="16">
        <v>50020</v>
      </c>
      <c r="O259" s="16">
        <v>5074813</v>
      </c>
      <c r="P259" s="16">
        <v>3312577</v>
      </c>
      <c r="Q259" s="16">
        <v>2855552</v>
      </c>
      <c r="R259" s="16">
        <v>85612</v>
      </c>
      <c r="S259" s="16">
        <v>371413</v>
      </c>
      <c r="T259" s="16">
        <v>1762236</v>
      </c>
      <c r="U259" s="16">
        <v>38611</v>
      </c>
      <c r="V259" s="16">
        <v>59468</v>
      </c>
      <c r="W259" s="16" t="s">
        <v>165</v>
      </c>
      <c r="X259" s="16">
        <v>14586</v>
      </c>
      <c r="Y259" s="16">
        <v>234077</v>
      </c>
      <c r="Z259" s="16" t="s">
        <v>165</v>
      </c>
      <c r="AA259" s="16">
        <v>1146</v>
      </c>
      <c r="AB259" s="16">
        <v>47404</v>
      </c>
      <c r="AC259" s="16">
        <v>117074</v>
      </c>
      <c r="AD259" s="16">
        <v>1244921</v>
      </c>
      <c r="AE259" s="16" t="s">
        <v>165</v>
      </c>
      <c r="AF259" s="16" t="s">
        <v>165</v>
      </c>
      <c r="AG259" s="16">
        <v>4949</v>
      </c>
      <c r="AH259" s="16" t="s">
        <v>165</v>
      </c>
      <c r="AI259" s="16" t="s">
        <v>165</v>
      </c>
      <c r="AJ259" s="16" t="s">
        <v>165</v>
      </c>
      <c r="AK259" s="16" t="s">
        <v>165</v>
      </c>
      <c r="AL259" s="16" t="s">
        <v>165</v>
      </c>
      <c r="AM259" s="16" t="s">
        <v>165</v>
      </c>
      <c r="AN259" s="16">
        <v>1070673</v>
      </c>
      <c r="AO259" s="16">
        <v>457251</v>
      </c>
      <c r="AP259" s="16" t="s">
        <v>165</v>
      </c>
      <c r="AQ259" s="16">
        <v>7644</v>
      </c>
      <c r="AR259" s="16">
        <v>106662</v>
      </c>
      <c r="AS259" s="16">
        <v>53600</v>
      </c>
      <c r="AT259" s="16">
        <v>4626302</v>
      </c>
      <c r="AU259" s="16">
        <v>154963</v>
      </c>
      <c r="AV259" s="16">
        <v>28495</v>
      </c>
      <c r="AW259" s="16">
        <v>970</v>
      </c>
      <c r="AX259" s="16">
        <v>758193</v>
      </c>
      <c r="AY259" s="16">
        <v>202633</v>
      </c>
      <c r="AZ259" s="16">
        <v>81288</v>
      </c>
      <c r="BA259" s="16">
        <v>2949847</v>
      </c>
      <c r="BB259" s="16">
        <v>449913</v>
      </c>
      <c r="BC259" s="16">
        <v>271861</v>
      </c>
      <c r="BD259" s="16">
        <v>14736132</v>
      </c>
      <c r="BE259" s="16">
        <v>1940392</v>
      </c>
      <c r="BF259" s="16">
        <v>451153</v>
      </c>
      <c r="BG259" s="16">
        <v>362351</v>
      </c>
      <c r="BH259" s="16">
        <v>910833</v>
      </c>
      <c r="BI259" s="16">
        <v>578406</v>
      </c>
      <c r="BJ259" s="16">
        <v>4185079</v>
      </c>
      <c r="BK259" s="16">
        <v>86328</v>
      </c>
      <c r="BL259" s="16">
        <v>1190182</v>
      </c>
      <c r="BM259" s="16">
        <v>657573</v>
      </c>
      <c r="BN259" s="16">
        <v>2950898</v>
      </c>
      <c r="BO259" s="16">
        <v>2725987</v>
      </c>
      <c r="BP259" s="16" t="s">
        <v>165</v>
      </c>
      <c r="BQ259" s="16">
        <v>43999</v>
      </c>
      <c r="BR259" s="16" t="s">
        <v>165</v>
      </c>
      <c r="BS259" s="16" t="s">
        <v>165</v>
      </c>
      <c r="BT259" s="16" t="s">
        <v>165</v>
      </c>
      <c r="BU259" s="16" t="s">
        <v>165</v>
      </c>
      <c r="BV259" s="16" t="s">
        <v>165</v>
      </c>
      <c r="BW259" s="16" t="s">
        <v>165</v>
      </c>
      <c r="BX259" s="16" t="s">
        <v>165</v>
      </c>
      <c r="BY259" s="16" t="s">
        <v>165</v>
      </c>
      <c r="BZ259" s="16" t="s">
        <v>165</v>
      </c>
      <c r="CA259" s="16" t="s">
        <v>165</v>
      </c>
      <c r="CB259" s="16" t="s">
        <v>165</v>
      </c>
      <c r="CC259" s="16" t="s">
        <v>165</v>
      </c>
      <c r="CD259" s="16" t="s">
        <v>165</v>
      </c>
      <c r="CE259" s="16" t="s">
        <v>165</v>
      </c>
      <c r="CF259" s="16">
        <v>4206377</v>
      </c>
      <c r="CG259" s="16">
        <v>4205938</v>
      </c>
      <c r="CH259" s="16">
        <v>3738081</v>
      </c>
      <c r="CI259" s="16">
        <v>467857</v>
      </c>
      <c r="CJ259" s="16">
        <v>439</v>
      </c>
      <c r="CK259" s="16">
        <v>448025</v>
      </c>
      <c r="CL259" s="16" t="s">
        <v>165</v>
      </c>
      <c r="CM259" s="16">
        <v>25000</v>
      </c>
      <c r="CN259" s="16">
        <v>6930424</v>
      </c>
      <c r="CO259" s="17" t="s">
        <v>165</v>
      </c>
    </row>
    <row r="260" spans="1:93" s="13" customFormat="1" ht="13.5">
      <c r="A260" s="14" t="s">
        <v>704</v>
      </c>
      <c r="B260" s="15" t="s">
        <v>168</v>
      </c>
      <c r="C260" s="100">
        <v>272183</v>
      </c>
      <c r="D260" s="15" t="s">
        <v>533</v>
      </c>
      <c r="E260" s="15" t="s">
        <v>550</v>
      </c>
      <c r="F260" s="16">
        <v>5290526</v>
      </c>
      <c r="G260" s="16">
        <v>171693</v>
      </c>
      <c r="H260" s="16">
        <v>192137</v>
      </c>
      <c r="I260" s="16">
        <v>7630</v>
      </c>
      <c r="J260" s="16">
        <v>3086</v>
      </c>
      <c r="K260" s="16">
        <v>12181</v>
      </c>
      <c r="L260" s="16" t="s">
        <v>165</v>
      </c>
      <c r="M260" s="16">
        <v>169240</v>
      </c>
      <c r="N260" s="16">
        <v>49676</v>
      </c>
      <c r="O260" s="16">
        <v>3586710</v>
      </c>
      <c r="P260" s="16">
        <v>2410934</v>
      </c>
      <c r="Q260" s="16">
        <v>2022364</v>
      </c>
      <c r="R260" s="16">
        <v>53725</v>
      </c>
      <c r="S260" s="16">
        <v>334845</v>
      </c>
      <c r="T260" s="16">
        <v>1175776</v>
      </c>
      <c r="U260" s="16">
        <v>29997</v>
      </c>
      <c r="V260" s="16">
        <v>35990</v>
      </c>
      <c r="W260" s="16" t="s">
        <v>165</v>
      </c>
      <c r="X260" s="16">
        <v>2444</v>
      </c>
      <c r="Y260" s="16">
        <v>86649</v>
      </c>
      <c r="Z260" s="16" t="s">
        <v>165</v>
      </c>
      <c r="AA260" s="16" t="s">
        <v>165</v>
      </c>
      <c r="AB260" s="16">
        <v>677</v>
      </c>
      <c r="AC260" s="16">
        <v>125932</v>
      </c>
      <c r="AD260" s="16">
        <v>894087</v>
      </c>
      <c r="AE260" s="16" t="s">
        <v>165</v>
      </c>
      <c r="AF260" s="16" t="s">
        <v>165</v>
      </c>
      <c r="AG260" s="16" t="s">
        <v>165</v>
      </c>
      <c r="AH260" s="16" t="s">
        <v>165</v>
      </c>
      <c r="AI260" s="16" t="s">
        <v>165</v>
      </c>
      <c r="AJ260" s="16" t="s">
        <v>165</v>
      </c>
      <c r="AK260" s="16" t="s">
        <v>165</v>
      </c>
      <c r="AL260" s="16" t="s">
        <v>165</v>
      </c>
      <c r="AM260" s="16" t="s">
        <v>165</v>
      </c>
      <c r="AN260" s="16">
        <v>767527</v>
      </c>
      <c r="AO260" s="16">
        <v>473905</v>
      </c>
      <c r="AP260" s="16" t="s">
        <v>165</v>
      </c>
      <c r="AQ260" s="16">
        <v>6234</v>
      </c>
      <c r="AR260" s="16">
        <v>42644</v>
      </c>
      <c r="AS260" s="16">
        <v>34050</v>
      </c>
      <c r="AT260" s="16">
        <v>6620286</v>
      </c>
      <c r="AU260" s="16">
        <v>294168</v>
      </c>
      <c r="AV260" s="16">
        <v>14978</v>
      </c>
      <c r="AW260" s="16">
        <v>959</v>
      </c>
      <c r="AX260" s="16">
        <v>1337687</v>
      </c>
      <c r="AY260" s="16">
        <v>176351</v>
      </c>
      <c r="AZ260" s="16">
        <v>50282</v>
      </c>
      <c r="BA260" s="16">
        <v>4229683</v>
      </c>
      <c r="BB260" s="16">
        <v>516178</v>
      </c>
      <c r="BC260" s="16">
        <v>178172</v>
      </c>
      <c r="BD260" s="16">
        <v>11814662</v>
      </c>
      <c r="BE260" s="16">
        <v>5250135</v>
      </c>
      <c r="BF260" s="16">
        <v>2253139</v>
      </c>
      <c r="BG260" s="16">
        <v>2042969</v>
      </c>
      <c r="BH260" s="16">
        <v>729563</v>
      </c>
      <c r="BI260" s="16">
        <v>2267433</v>
      </c>
      <c r="BJ260" s="16">
        <v>2050156</v>
      </c>
      <c r="BK260" s="16">
        <v>30241</v>
      </c>
      <c r="BL260" s="16">
        <v>1342880</v>
      </c>
      <c r="BM260" s="16">
        <v>745259</v>
      </c>
      <c r="BN260" s="16">
        <v>568676</v>
      </c>
      <c r="BO260" s="16">
        <v>567676</v>
      </c>
      <c r="BP260" s="16" t="s">
        <v>165</v>
      </c>
      <c r="BQ260" s="16">
        <v>138600</v>
      </c>
      <c r="BR260" s="16" t="s">
        <v>165</v>
      </c>
      <c r="BS260" s="16" t="s">
        <v>165</v>
      </c>
      <c r="BT260" s="16" t="s">
        <v>165</v>
      </c>
      <c r="BU260" s="16" t="s">
        <v>165</v>
      </c>
      <c r="BV260" s="16" t="s">
        <v>165</v>
      </c>
      <c r="BW260" s="16" t="s">
        <v>165</v>
      </c>
      <c r="BX260" s="16" t="s">
        <v>165</v>
      </c>
      <c r="BY260" s="16" t="s">
        <v>165</v>
      </c>
      <c r="BZ260" s="16" t="s">
        <v>165</v>
      </c>
      <c r="CA260" s="16" t="s">
        <v>165</v>
      </c>
      <c r="CB260" s="16" t="s">
        <v>165</v>
      </c>
      <c r="CC260" s="16" t="s">
        <v>165</v>
      </c>
      <c r="CD260" s="16" t="s">
        <v>165</v>
      </c>
      <c r="CE260" s="16" t="s">
        <v>165</v>
      </c>
      <c r="CF260" s="16">
        <v>3869104</v>
      </c>
      <c r="CG260" s="16">
        <v>3867947</v>
      </c>
      <c r="CH260" s="16">
        <v>3480062</v>
      </c>
      <c r="CI260" s="16">
        <v>387885</v>
      </c>
      <c r="CJ260" s="16">
        <v>1157</v>
      </c>
      <c r="CK260" s="16">
        <v>606694</v>
      </c>
      <c r="CL260" s="16">
        <v>273520</v>
      </c>
      <c r="CM260" s="16" t="s">
        <v>165</v>
      </c>
      <c r="CN260" s="16">
        <v>4590302</v>
      </c>
      <c r="CO260" s="17" t="s">
        <v>165</v>
      </c>
    </row>
    <row r="261" spans="1:93" s="13" customFormat="1" ht="13.5">
      <c r="A261" s="14" t="s">
        <v>704</v>
      </c>
      <c r="B261" s="15" t="s">
        <v>168</v>
      </c>
      <c r="C261" s="100">
        <v>272191</v>
      </c>
      <c r="D261" s="15" t="s">
        <v>533</v>
      </c>
      <c r="E261" s="15" t="s">
        <v>551</v>
      </c>
      <c r="F261" s="16">
        <v>9349338</v>
      </c>
      <c r="G261" s="16">
        <v>237984</v>
      </c>
      <c r="H261" s="16">
        <v>788058</v>
      </c>
      <c r="I261" s="16">
        <v>23488</v>
      </c>
      <c r="J261" s="16">
        <v>8147</v>
      </c>
      <c r="K261" s="16">
        <v>30600</v>
      </c>
      <c r="L261" s="16">
        <v>41081</v>
      </c>
      <c r="M261" s="16">
        <v>684742</v>
      </c>
      <c r="N261" s="16">
        <v>59938</v>
      </c>
      <c r="O261" s="16">
        <v>6240011</v>
      </c>
      <c r="P261" s="16">
        <v>4129532</v>
      </c>
      <c r="Q261" s="16">
        <v>3771243</v>
      </c>
      <c r="R261" s="16">
        <v>117860</v>
      </c>
      <c r="S261" s="16">
        <v>240429</v>
      </c>
      <c r="T261" s="16">
        <v>2110479</v>
      </c>
      <c r="U261" s="16">
        <v>48399</v>
      </c>
      <c r="V261" s="16">
        <v>63647</v>
      </c>
      <c r="W261" s="16" t="s">
        <v>165</v>
      </c>
      <c r="X261" s="16">
        <v>25847</v>
      </c>
      <c r="Y261" s="16">
        <v>284449</v>
      </c>
      <c r="Z261" s="16" t="s">
        <v>165</v>
      </c>
      <c r="AA261" s="16">
        <v>3995</v>
      </c>
      <c r="AB261" s="16">
        <v>46082</v>
      </c>
      <c r="AC261" s="16">
        <v>122282</v>
      </c>
      <c r="AD261" s="16">
        <v>1503853</v>
      </c>
      <c r="AE261" s="16" t="s">
        <v>165</v>
      </c>
      <c r="AF261" s="16" t="s">
        <v>165</v>
      </c>
      <c r="AG261" s="16">
        <v>11925</v>
      </c>
      <c r="AH261" s="16" t="s">
        <v>165</v>
      </c>
      <c r="AI261" s="16" t="s">
        <v>165</v>
      </c>
      <c r="AJ261" s="16" t="s">
        <v>165</v>
      </c>
      <c r="AK261" s="16" t="s">
        <v>165</v>
      </c>
      <c r="AL261" s="16" t="s">
        <v>165</v>
      </c>
      <c r="AM261" s="16" t="s">
        <v>165</v>
      </c>
      <c r="AN261" s="16">
        <v>1439868</v>
      </c>
      <c r="AO261" s="16">
        <v>547732</v>
      </c>
      <c r="AP261" s="16" t="s">
        <v>165</v>
      </c>
      <c r="AQ261" s="16">
        <v>8621</v>
      </c>
      <c r="AR261" s="16">
        <v>27126</v>
      </c>
      <c r="AS261" s="16">
        <v>74240</v>
      </c>
      <c r="AT261" s="16">
        <v>7625794</v>
      </c>
      <c r="AU261" s="16">
        <v>406328</v>
      </c>
      <c r="AV261" s="16">
        <v>26693</v>
      </c>
      <c r="AW261" s="16">
        <v>889</v>
      </c>
      <c r="AX261" s="16">
        <v>814322</v>
      </c>
      <c r="AY261" s="16">
        <v>246539</v>
      </c>
      <c r="AZ261" s="16">
        <v>394759</v>
      </c>
      <c r="BA261" s="16">
        <v>5191462</v>
      </c>
      <c r="BB261" s="16">
        <v>544802</v>
      </c>
      <c r="BC261" s="16">
        <v>393944</v>
      </c>
      <c r="BD261" s="16">
        <v>20416702</v>
      </c>
      <c r="BE261" s="16">
        <v>4875761</v>
      </c>
      <c r="BF261" s="16">
        <v>1210607</v>
      </c>
      <c r="BG261" s="16">
        <v>926580</v>
      </c>
      <c r="BH261" s="16">
        <v>1286179</v>
      </c>
      <c r="BI261" s="16">
        <v>2378975</v>
      </c>
      <c r="BJ261" s="16">
        <v>5201288</v>
      </c>
      <c r="BK261" s="16">
        <v>112106</v>
      </c>
      <c r="BL261" s="16">
        <v>1135494</v>
      </c>
      <c r="BM261" s="16">
        <v>695818</v>
      </c>
      <c r="BN261" s="16">
        <v>4064384</v>
      </c>
      <c r="BO261" s="16">
        <v>3966450</v>
      </c>
      <c r="BP261" s="16" t="s">
        <v>165</v>
      </c>
      <c r="BQ261" s="16">
        <v>1410</v>
      </c>
      <c r="BR261" s="16" t="s">
        <v>165</v>
      </c>
      <c r="BS261" s="16" t="s">
        <v>165</v>
      </c>
      <c r="BT261" s="16" t="s">
        <v>165</v>
      </c>
      <c r="BU261" s="16" t="s">
        <v>165</v>
      </c>
      <c r="BV261" s="16" t="s">
        <v>165</v>
      </c>
      <c r="BW261" s="16" t="s">
        <v>165</v>
      </c>
      <c r="BX261" s="16" t="s">
        <v>165</v>
      </c>
      <c r="BY261" s="16" t="s">
        <v>165</v>
      </c>
      <c r="BZ261" s="16" t="s">
        <v>165</v>
      </c>
      <c r="CA261" s="16" t="s">
        <v>165</v>
      </c>
      <c r="CB261" s="16" t="s">
        <v>165</v>
      </c>
      <c r="CC261" s="16" t="s">
        <v>165</v>
      </c>
      <c r="CD261" s="16" t="s">
        <v>165</v>
      </c>
      <c r="CE261" s="16" t="s">
        <v>165</v>
      </c>
      <c r="CF261" s="16">
        <v>6423973</v>
      </c>
      <c r="CG261" s="16">
        <v>6423973</v>
      </c>
      <c r="CH261" s="16">
        <v>5906399</v>
      </c>
      <c r="CI261" s="16">
        <v>517574</v>
      </c>
      <c r="CJ261" s="16" t="s">
        <v>165</v>
      </c>
      <c r="CK261" s="16">
        <v>2173536</v>
      </c>
      <c r="CL261" s="16" t="s">
        <v>165</v>
      </c>
      <c r="CM261" s="16">
        <v>20200</v>
      </c>
      <c r="CN261" s="16">
        <v>5132064</v>
      </c>
      <c r="CO261" s="17" t="s">
        <v>165</v>
      </c>
    </row>
    <row r="262" spans="1:93" s="13" customFormat="1" ht="13.5">
      <c r="A262" s="14" t="s">
        <v>704</v>
      </c>
      <c r="B262" s="15" t="s">
        <v>168</v>
      </c>
      <c r="C262" s="100">
        <v>272205</v>
      </c>
      <c r="D262" s="15" t="s">
        <v>533</v>
      </c>
      <c r="E262" s="15" t="s">
        <v>552</v>
      </c>
      <c r="F262" s="16">
        <v>9200181</v>
      </c>
      <c r="G262" s="16">
        <v>228248</v>
      </c>
      <c r="H262" s="16">
        <v>324646</v>
      </c>
      <c r="I262" s="16">
        <v>22972</v>
      </c>
      <c r="J262" s="16">
        <v>12262</v>
      </c>
      <c r="K262" s="16">
        <v>14146</v>
      </c>
      <c r="L262" s="16">
        <v>51562</v>
      </c>
      <c r="M262" s="16">
        <v>223704</v>
      </c>
      <c r="N262" s="16">
        <v>51288</v>
      </c>
      <c r="O262" s="16">
        <v>6551695</v>
      </c>
      <c r="P262" s="16">
        <v>4244720</v>
      </c>
      <c r="Q262" s="16">
        <v>3652945</v>
      </c>
      <c r="R262" s="16">
        <v>101989</v>
      </c>
      <c r="S262" s="16">
        <v>489786</v>
      </c>
      <c r="T262" s="16">
        <v>2306975</v>
      </c>
      <c r="U262" s="16">
        <v>62937</v>
      </c>
      <c r="V262" s="16">
        <v>76733</v>
      </c>
      <c r="W262" s="16">
        <v>1776</v>
      </c>
      <c r="X262" s="16">
        <v>3374</v>
      </c>
      <c r="Y262" s="16">
        <v>230804</v>
      </c>
      <c r="Z262" s="16" t="s">
        <v>165</v>
      </c>
      <c r="AA262" s="16" t="s">
        <v>165</v>
      </c>
      <c r="AB262" s="16">
        <v>45250</v>
      </c>
      <c r="AC262" s="16">
        <v>317532</v>
      </c>
      <c r="AD262" s="16">
        <v>1561337</v>
      </c>
      <c r="AE262" s="16" t="s">
        <v>165</v>
      </c>
      <c r="AF262" s="16" t="s">
        <v>165</v>
      </c>
      <c r="AG262" s="16">
        <v>7232</v>
      </c>
      <c r="AH262" s="16" t="s">
        <v>165</v>
      </c>
      <c r="AI262" s="16" t="s">
        <v>165</v>
      </c>
      <c r="AJ262" s="16" t="s">
        <v>165</v>
      </c>
      <c r="AK262" s="16" t="s">
        <v>165</v>
      </c>
      <c r="AL262" s="16" t="s">
        <v>165</v>
      </c>
      <c r="AM262" s="16" t="s">
        <v>165</v>
      </c>
      <c r="AN262" s="16">
        <v>1309714</v>
      </c>
      <c r="AO262" s="16">
        <v>596127</v>
      </c>
      <c r="AP262" s="16" t="s">
        <v>165</v>
      </c>
      <c r="AQ262" s="16">
        <v>9477</v>
      </c>
      <c r="AR262" s="16">
        <v>128986</v>
      </c>
      <c r="AS262" s="16">
        <v>47345</v>
      </c>
      <c r="AT262" s="16">
        <v>7663363</v>
      </c>
      <c r="AU262" s="16">
        <v>480779</v>
      </c>
      <c r="AV262" s="16">
        <v>39631</v>
      </c>
      <c r="AW262" s="16">
        <v>1539</v>
      </c>
      <c r="AX262" s="16">
        <v>1271021</v>
      </c>
      <c r="AY262" s="16">
        <v>171851</v>
      </c>
      <c r="AZ262" s="16">
        <v>122242</v>
      </c>
      <c r="BA262" s="16">
        <v>5164029</v>
      </c>
      <c r="BB262" s="16">
        <v>412271</v>
      </c>
      <c r="BC262" s="16">
        <v>349499</v>
      </c>
      <c r="BD262" s="16">
        <v>11470048</v>
      </c>
      <c r="BE262" s="16">
        <v>2351007</v>
      </c>
      <c r="BF262" s="16">
        <v>402484</v>
      </c>
      <c r="BG262" s="16">
        <v>2757</v>
      </c>
      <c r="BH262" s="16">
        <v>1265353</v>
      </c>
      <c r="BI262" s="16">
        <v>683170</v>
      </c>
      <c r="BJ262" s="16">
        <v>7794039</v>
      </c>
      <c r="BK262" s="16">
        <v>61355</v>
      </c>
      <c r="BL262" s="16">
        <v>4228104</v>
      </c>
      <c r="BM262" s="16">
        <v>3079242</v>
      </c>
      <c r="BN262" s="16">
        <v>3565935</v>
      </c>
      <c r="BO262" s="16">
        <v>3470889</v>
      </c>
      <c r="BP262" s="16" t="s">
        <v>165</v>
      </c>
      <c r="BQ262" s="16" t="s">
        <v>165</v>
      </c>
      <c r="BR262" s="16" t="s">
        <v>165</v>
      </c>
      <c r="BS262" s="16" t="s">
        <v>165</v>
      </c>
      <c r="BT262" s="16" t="s">
        <v>165</v>
      </c>
      <c r="BU262" s="16">
        <v>20786</v>
      </c>
      <c r="BV262" s="16">
        <v>681</v>
      </c>
      <c r="BW262" s="16" t="s">
        <v>165</v>
      </c>
      <c r="BX262" s="16">
        <v>20786</v>
      </c>
      <c r="BY262" s="16" t="s">
        <v>165</v>
      </c>
      <c r="BZ262" s="16" t="s">
        <v>165</v>
      </c>
      <c r="CA262" s="16" t="s">
        <v>165</v>
      </c>
      <c r="CB262" s="16" t="s">
        <v>165</v>
      </c>
      <c r="CC262" s="16" t="s">
        <v>165</v>
      </c>
      <c r="CD262" s="16" t="s">
        <v>165</v>
      </c>
      <c r="CE262" s="16" t="s">
        <v>165</v>
      </c>
      <c r="CF262" s="16">
        <v>2274973</v>
      </c>
      <c r="CG262" s="16">
        <v>2274973</v>
      </c>
      <c r="CH262" s="16">
        <v>2004170</v>
      </c>
      <c r="CI262" s="16">
        <v>270803</v>
      </c>
      <c r="CJ262" s="16" t="s">
        <v>165</v>
      </c>
      <c r="CK262" s="16">
        <v>4371151</v>
      </c>
      <c r="CL262" s="16">
        <v>11250</v>
      </c>
      <c r="CM262" s="16">
        <v>390000</v>
      </c>
      <c r="CN262" s="16">
        <v>4275202</v>
      </c>
      <c r="CO262" s="17" t="s">
        <v>165</v>
      </c>
    </row>
    <row r="263" spans="1:93" s="13" customFormat="1" ht="13.5">
      <c r="A263" s="14" t="s">
        <v>704</v>
      </c>
      <c r="B263" s="15" t="s">
        <v>168</v>
      </c>
      <c r="C263" s="100">
        <v>272221</v>
      </c>
      <c r="D263" s="15" t="s">
        <v>533</v>
      </c>
      <c r="E263" s="15" t="s">
        <v>553</v>
      </c>
      <c r="F263" s="16">
        <v>4705503</v>
      </c>
      <c r="G263" s="16">
        <v>183219</v>
      </c>
      <c r="H263" s="16">
        <v>78215</v>
      </c>
      <c r="I263" s="16">
        <v>13008</v>
      </c>
      <c r="J263" s="16">
        <v>3947</v>
      </c>
      <c r="K263" s="16">
        <v>15291</v>
      </c>
      <c r="L263" s="16">
        <v>24811</v>
      </c>
      <c r="M263" s="16">
        <v>21158</v>
      </c>
      <c r="N263" s="16">
        <v>56032</v>
      </c>
      <c r="O263" s="16">
        <v>3462324</v>
      </c>
      <c r="P263" s="16">
        <v>2382022</v>
      </c>
      <c r="Q263" s="16">
        <v>2069224</v>
      </c>
      <c r="R263" s="16">
        <v>53923</v>
      </c>
      <c r="S263" s="16">
        <v>258875</v>
      </c>
      <c r="T263" s="16">
        <v>1080302</v>
      </c>
      <c r="U263" s="16">
        <v>28383</v>
      </c>
      <c r="V263" s="16">
        <v>34579</v>
      </c>
      <c r="W263" s="16" t="s">
        <v>165</v>
      </c>
      <c r="X263" s="16">
        <v>286</v>
      </c>
      <c r="Y263" s="16">
        <v>54181</v>
      </c>
      <c r="Z263" s="16" t="s">
        <v>165</v>
      </c>
      <c r="AA263" s="16">
        <v>1389</v>
      </c>
      <c r="AB263" s="16">
        <v>874</v>
      </c>
      <c r="AC263" s="16">
        <v>79744</v>
      </c>
      <c r="AD263" s="16">
        <v>880866</v>
      </c>
      <c r="AE263" s="16" t="s">
        <v>165</v>
      </c>
      <c r="AF263" s="16" t="s">
        <v>165</v>
      </c>
      <c r="AG263" s="16" t="s">
        <v>165</v>
      </c>
      <c r="AH263" s="16" t="s">
        <v>165</v>
      </c>
      <c r="AI263" s="16" t="s">
        <v>165</v>
      </c>
      <c r="AJ263" s="16" t="s">
        <v>165</v>
      </c>
      <c r="AK263" s="16" t="s">
        <v>165</v>
      </c>
      <c r="AL263" s="16" t="s">
        <v>165</v>
      </c>
      <c r="AM263" s="16" t="s">
        <v>165</v>
      </c>
      <c r="AN263" s="16">
        <v>749637</v>
      </c>
      <c r="AO263" s="16">
        <v>155742</v>
      </c>
      <c r="AP263" s="16" t="s">
        <v>165</v>
      </c>
      <c r="AQ263" s="16">
        <v>7274</v>
      </c>
      <c r="AR263" s="16">
        <v>13060</v>
      </c>
      <c r="AS263" s="16">
        <v>30335</v>
      </c>
      <c r="AT263" s="16">
        <v>4540775</v>
      </c>
      <c r="AU263" s="16">
        <v>736526</v>
      </c>
      <c r="AV263" s="16">
        <v>5779</v>
      </c>
      <c r="AW263" s="16">
        <v>850</v>
      </c>
      <c r="AX263" s="16">
        <v>564171</v>
      </c>
      <c r="AY263" s="16">
        <v>196176</v>
      </c>
      <c r="AZ263" s="16">
        <v>75946</v>
      </c>
      <c r="BA263" s="16">
        <v>2679580</v>
      </c>
      <c r="BB263" s="16">
        <v>281747</v>
      </c>
      <c r="BC263" s="16">
        <v>108903</v>
      </c>
      <c r="BD263" s="16">
        <v>13453448</v>
      </c>
      <c r="BE263" s="16">
        <v>3295290</v>
      </c>
      <c r="BF263" s="16">
        <v>2205368</v>
      </c>
      <c r="BG263" s="16">
        <v>2123531</v>
      </c>
      <c r="BH263" s="16">
        <v>710197</v>
      </c>
      <c r="BI263" s="16">
        <v>379725</v>
      </c>
      <c r="BJ263" s="16">
        <v>1150844</v>
      </c>
      <c r="BK263" s="16">
        <v>69643</v>
      </c>
      <c r="BL263" s="16">
        <v>290812</v>
      </c>
      <c r="BM263" s="16">
        <v>256040</v>
      </c>
      <c r="BN263" s="16">
        <v>860032</v>
      </c>
      <c r="BO263" s="16">
        <v>833346</v>
      </c>
      <c r="BP263" s="16" t="s">
        <v>165</v>
      </c>
      <c r="BQ263" s="16" t="s">
        <v>165</v>
      </c>
      <c r="BR263" s="16" t="s">
        <v>165</v>
      </c>
      <c r="BS263" s="16" t="s">
        <v>165</v>
      </c>
      <c r="BT263" s="16" t="s">
        <v>165</v>
      </c>
      <c r="BU263" s="16" t="s">
        <v>165</v>
      </c>
      <c r="BV263" s="16" t="s">
        <v>165</v>
      </c>
      <c r="BW263" s="16" t="s">
        <v>165</v>
      </c>
      <c r="BX263" s="16" t="s">
        <v>165</v>
      </c>
      <c r="BY263" s="16" t="s">
        <v>165</v>
      </c>
      <c r="BZ263" s="16" t="s">
        <v>165</v>
      </c>
      <c r="CA263" s="16" t="s">
        <v>165</v>
      </c>
      <c r="CB263" s="16" t="s">
        <v>165</v>
      </c>
      <c r="CC263" s="16" t="s">
        <v>165</v>
      </c>
      <c r="CD263" s="16" t="s">
        <v>165</v>
      </c>
      <c r="CE263" s="16" t="s">
        <v>165</v>
      </c>
      <c r="CF263" s="16">
        <v>4380950</v>
      </c>
      <c r="CG263" s="16">
        <v>4380826</v>
      </c>
      <c r="CH263" s="16">
        <v>3976241</v>
      </c>
      <c r="CI263" s="16">
        <v>404585</v>
      </c>
      <c r="CJ263" s="16">
        <v>124</v>
      </c>
      <c r="CK263" s="16">
        <v>613177</v>
      </c>
      <c r="CL263" s="16" t="s">
        <v>165</v>
      </c>
      <c r="CM263" s="16" t="s">
        <v>165</v>
      </c>
      <c r="CN263" s="16">
        <v>5619371</v>
      </c>
      <c r="CO263" s="17" t="s">
        <v>165</v>
      </c>
    </row>
    <row r="264" spans="1:93" s="13" customFormat="1" ht="13.5">
      <c r="A264" s="14" t="s">
        <v>704</v>
      </c>
      <c r="B264" s="15" t="s">
        <v>168</v>
      </c>
      <c r="C264" s="100">
        <v>272230</v>
      </c>
      <c r="D264" s="15" t="s">
        <v>533</v>
      </c>
      <c r="E264" s="15" t="s">
        <v>554</v>
      </c>
      <c r="F264" s="16">
        <v>6625807</v>
      </c>
      <c r="G264" s="16">
        <v>223818</v>
      </c>
      <c r="H264" s="16">
        <v>370014</v>
      </c>
      <c r="I264" s="16">
        <v>15575</v>
      </c>
      <c r="J264" s="16">
        <v>8027</v>
      </c>
      <c r="K264" s="16">
        <v>7718</v>
      </c>
      <c r="L264" s="16" t="s">
        <v>165</v>
      </c>
      <c r="M264" s="16">
        <v>338694</v>
      </c>
      <c r="N264" s="16">
        <v>43086</v>
      </c>
      <c r="O264" s="16">
        <v>4677244</v>
      </c>
      <c r="P264" s="16">
        <v>3132602</v>
      </c>
      <c r="Q264" s="16">
        <v>2660657</v>
      </c>
      <c r="R264" s="16">
        <v>73564</v>
      </c>
      <c r="S264" s="16">
        <v>398381</v>
      </c>
      <c r="T264" s="16">
        <v>1544642</v>
      </c>
      <c r="U264" s="16">
        <v>51181</v>
      </c>
      <c r="V264" s="16">
        <v>60568</v>
      </c>
      <c r="W264" s="16" t="s">
        <v>165</v>
      </c>
      <c r="X264" s="16">
        <v>1594</v>
      </c>
      <c r="Y264" s="16">
        <v>134427</v>
      </c>
      <c r="Z264" s="16" t="s">
        <v>165</v>
      </c>
      <c r="AA264" s="16">
        <v>4403</v>
      </c>
      <c r="AB264" s="16" t="s">
        <v>165</v>
      </c>
      <c r="AC264" s="16">
        <v>107554</v>
      </c>
      <c r="AD264" s="16">
        <v>1180302</v>
      </c>
      <c r="AE264" s="16" t="s">
        <v>165</v>
      </c>
      <c r="AF264" s="16" t="s">
        <v>165</v>
      </c>
      <c r="AG264" s="16">
        <v>4264</v>
      </c>
      <c r="AH264" s="16" t="s">
        <v>165</v>
      </c>
      <c r="AI264" s="16" t="s">
        <v>165</v>
      </c>
      <c r="AJ264" s="16" t="s">
        <v>165</v>
      </c>
      <c r="AK264" s="16" t="s">
        <v>165</v>
      </c>
      <c r="AL264" s="16">
        <v>349</v>
      </c>
      <c r="AM264" s="16" t="s">
        <v>165</v>
      </c>
      <c r="AN264" s="16">
        <v>1037814</v>
      </c>
      <c r="AO264" s="16">
        <v>195264</v>
      </c>
      <c r="AP264" s="16" t="s">
        <v>165</v>
      </c>
      <c r="AQ264" s="16">
        <v>8813</v>
      </c>
      <c r="AR264" s="16">
        <v>69754</v>
      </c>
      <c r="AS264" s="16">
        <v>47590</v>
      </c>
      <c r="AT264" s="16">
        <v>5768031</v>
      </c>
      <c r="AU264" s="16">
        <v>165641</v>
      </c>
      <c r="AV264" s="16">
        <v>14828</v>
      </c>
      <c r="AW264" s="16">
        <v>241</v>
      </c>
      <c r="AX264" s="16">
        <v>818664</v>
      </c>
      <c r="AY264" s="16">
        <v>141997</v>
      </c>
      <c r="AZ264" s="16">
        <v>93027</v>
      </c>
      <c r="BA264" s="16">
        <v>3899878</v>
      </c>
      <c r="BB264" s="16">
        <v>633755</v>
      </c>
      <c r="BC264" s="16">
        <v>220099</v>
      </c>
      <c r="BD264" s="16">
        <v>20612692</v>
      </c>
      <c r="BE264" s="16">
        <v>3022248</v>
      </c>
      <c r="BF264" s="16">
        <v>1860793</v>
      </c>
      <c r="BG264" s="16">
        <v>1724834</v>
      </c>
      <c r="BH264" s="16">
        <v>622175</v>
      </c>
      <c r="BI264" s="16">
        <v>539280</v>
      </c>
      <c r="BJ264" s="16">
        <v>6824913</v>
      </c>
      <c r="BK264" s="16">
        <v>153842</v>
      </c>
      <c r="BL264" s="16">
        <v>3664453</v>
      </c>
      <c r="BM264" s="16">
        <v>2619937</v>
      </c>
      <c r="BN264" s="16">
        <v>3160460</v>
      </c>
      <c r="BO264" s="16">
        <v>2921342</v>
      </c>
      <c r="BP264" s="16" t="s">
        <v>165</v>
      </c>
      <c r="BQ264" s="16" t="s">
        <v>165</v>
      </c>
      <c r="BR264" s="16" t="s">
        <v>165</v>
      </c>
      <c r="BS264" s="16" t="s">
        <v>165</v>
      </c>
      <c r="BT264" s="16" t="s">
        <v>165</v>
      </c>
      <c r="BU264" s="16" t="s">
        <v>165</v>
      </c>
      <c r="BV264" s="16" t="s">
        <v>165</v>
      </c>
      <c r="BW264" s="16" t="s">
        <v>165</v>
      </c>
      <c r="BX264" s="16" t="s">
        <v>165</v>
      </c>
      <c r="BY264" s="16" t="s">
        <v>165</v>
      </c>
      <c r="BZ264" s="16" t="s">
        <v>165</v>
      </c>
      <c r="CA264" s="16" t="s">
        <v>165</v>
      </c>
      <c r="CB264" s="16" t="s">
        <v>165</v>
      </c>
      <c r="CC264" s="16" t="s">
        <v>165</v>
      </c>
      <c r="CD264" s="16" t="s">
        <v>165</v>
      </c>
      <c r="CE264" s="16" t="s">
        <v>165</v>
      </c>
      <c r="CF264" s="16">
        <v>4367524</v>
      </c>
      <c r="CG264" s="16">
        <v>4367438</v>
      </c>
      <c r="CH264" s="16">
        <v>3881384</v>
      </c>
      <c r="CI264" s="16">
        <v>486054</v>
      </c>
      <c r="CJ264" s="16">
        <v>86</v>
      </c>
      <c r="CK264" s="16">
        <v>37007</v>
      </c>
      <c r="CL264" s="16" t="s">
        <v>165</v>
      </c>
      <c r="CM264" s="16">
        <v>9000</v>
      </c>
      <c r="CN264" s="16">
        <v>7134624</v>
      </c>
      <c r="CO264" s="17" t="s">
        <v>165</v>
      </c>
    </row>
    <row r="265" spans="1:93" s="13" customFormat="1" ht="13.5">
      <c r="A265" s="14" t="s">
        <v>704</v>
      </c>
      <c r="B265" s="15" t="s">
        <v>166</v>
      </c>
      <c r="C265" s="100">
        <v>272272</v>
      </c>
      <c r="D265" s="15" t="s">
        <v>533</v>
      </c>
      <c r="E265" s="15" t="s">
        <v>555</v>
      </c>
      <c r="F265" s="16">
        <v>26923014</v>
      </c>
      <c r="G265" s="16">
        <v>444355</v>
      </c>
      <c r="H265" s="16">
        <v>2761918</v>
      </c>
      <c r="I265" s="16">
        <v>30962</v>
      </c>
      <c r="J265" s="16">
        <v>45226</v>
      </c>
      <c r="K265" s="16">
        <v>18407</v>
      </c>
      <c r="L265" s="16">
        <v>159776</v>
      </c>
      <c r="M265" s="16">
        <v>2507547</v>
      </c>
      <c r="N265" s="16">
        <v>75606</v>
      </c>
      <c r="O265" s="16">
        <v>17987042</v>
      </c>
      <c r="P265" s="16">
        <v>11709499</v>
      </c>
      <c r="Q265" s="16">
        <v>10338121</v>
      </c>
      <c r="R265" s="16">
        <v>259012</v>
      </c>
      <c r="S265" s="16">
        <v>1112366</v>
      </c>
      <c r="T265" s="16">
        <v>6277543</v>
      </c>
      <c r="U265" s="16">
        <v>178835</v>
      </c>
      <c r="V265" s="16">
        <v>328203</v>
      </c>
      <c r="W265" s="16" t="s">
        <v>165</v>
      </c>
      <c r="X265" s="16">
        <v>89293</v>
      </c>
      <c r="Y265" s="16">
        <v>775897</v>
      </c>
      <c r="Z265" s="16">
        <v>7</v>
      </c>
      <c r="AA265" s="16">
        <v>31316</v>
      </c>
      <c r="AB265" s="16">
        <v>147282</v>
      </c>
      <c r="AC265" s="16">
        <v>432992</v>
      </c>
      <c r="AD265" s="16">
        <v>4265228</v>
      </c>
      <c r="AE265" s="16" t="s">
        <v>165</v>
      </c>
      <c r="AF265" s="16" t="s">
        <v>165</v>
      </c>
      <c r="AG265" s="16" t="s">
        <v>165</v>
      </c>
      <c r="AH265" s="16" t="s">
        <v>165</v>
      </c>
      <c r="AI265" s="16" t="s">
        <v>165</v>
      </c>
      <c r="AJ265" s="16" t="s">
        <v>165</v>
      </c>
      <c r="AK265" s="16" t="s">
        <v>165</v>
      </c>
      <c r="AL265" s="16">
        <v>28490</v>
      </c>
      <c r="AM265" s="16" t="s">
        <v>165</v>
      </c>
      <c r="AN265" s="16">
        <v>3672141</v>
      </c>
      <c r="AO265" s="16">
        <v>1662635</v>
      </c>
      <c r="AP265" s="16">
        <v>4039</v>
      </c>
      <c r="AQ265" s="16">
        <v>29144</v>
      </c>
      <c r="AR265" s="16">
        <v>286134</v>
      </c>
      <c r="AS265" s="16">
        <v>170800</v>
      </c>
      <c r="AT265" s="16">
        <v>16505530</v>
      </c>
      <c r="AU265" s="16">
        <v>290149</v>
      </c>
      <c r="AV265" s="16">
        <v>114450</v>
      </c>
      <c r="AW265" s="16">
        <v>1192</v>
      </c>
      <c r="AX265" s="16">
        <v>2157197</v>
      </c>
      <c r="AY265" s="16">
        <v>610699</v>
      </c>
      <c r="AZ265" s="16">
        <v>170784</v>
      </c>
      <c r="BA265" s="16">
        <v>11426689</v>
      </c>
      <c r="BB265" s="16">
        <v>1734370</v>
      </c>
      <c r="BC265" s="16">
        <v>1617510</v>
      </c>
      <c r="BD265" s="16">
        <v>75005784</v>
      </c>
      <c r="BE265" s="16">
        <v>19768468</v>
      </c>
      <c r="BF265" s="16">
        <v>4571937</v>
      </c>
      <c r="BG265" s="16">
        <v>3216088</v>
      </c>
      <c r="BH265" s="16">
        <v>4726444</v>
      </c>
      <c r="BI265" s="16">
        <v>10470087</v>
      </c>
      <c r="BJ265" s="16">
        <v>17189326</v>
      </c>
      <c r="BK265" s="16">
        <v>88887</v>
      </c>
      <c r="BL265" s="16">
        <v>4004559</v>
      </c>
      <c r="BM265" s="16">
        <v>3470195</v>
      </c>
      <c r="BN265" s="16">
        <v>13017234</v>
      </c>
      <c r="BO265" s="16">
        <v>12737802</v>
      </c>
      <c r="BP265" s="16" t="s">
        <v>165</v>
      </c>
      <c r="BQ265" s="16">
        <v>146411</v>
      </c>
      <c r="BR265" s="16" t="s">
        <v>165</v>
      </c>
      <c r="BS265" s="16">
        <v>21122</v>
      </c>
      <c r="BT265" s="16">
        <v>21122</v>
      </c>
      <c r="BU265" s="16" t="s">
        <v>165</v>
      </c>
      <c r="BV265" s="16" t="s">
        <v>165</v>
      </c>
      <c r="BW265" s="16" t="s">
        <v>165</v>
      </c>
      <c r="BX265" s="16" t="s">
        <v>165</v>
      </c>
      <c r="BY265" s="16" t="s">
        <v>165</v>
      </c>
      <c r="BZ265" s="16" t="s">
        <v>165</v>
      </c>
      <c r="CA265" s="16" t="s">
        <v>165</v>
      </c>
      <c r="CB265" s="16" t="s">
        <v>165</v>
      </c>
      <c r="CC265" s="16" t="s">
        <v>165</v>
      </c>
      <c r="CD265" s="16" t="s">
        <v>165</v>
      </c>
      <c r="CE265" s="16" t="s">
        <v>165</v>
      </c>
      <c r="CF265" s="16">
        <v>16234454</v>
      </c>
      <c r="CG265" s="16">
        <v>16192600</v>
      </c>
      <c r="CH265" s="16">
        <v>14825082</v>
      </c>
      <c r="CI265" s="16">
        <v>1367518</v>
      </c>
      <c r="CJ265" s="16">
        <v>41854</v>
      </c>
      <c r="CK265" s="16">
        <v>2619963</v>
      </c>
      <c r="CL265" s="16">
        <v>2029206</v>
      </c>
      <c r="CM265" s="16">
        <v>3856937</v>
      </c>
      <c r="CN265" s="16">
        <v>18273506</v>
      </c>
      <c r="CO265" s="17" t="s">
        <v>165</v>
      </c>
    </row>
    <row r="266" spans="1:93" s="13" customFormat="1" ht="13.5">
      <c r="A266" s="9" t="s">
        <v>704</v>
      </c>
      <c r="B266" s="10" t="s">
        <v>162</v>
      </c>
      <c r="C266" s="99">
        <v>281000</v>
      </c>
      <c r="D266" s="10" t="s">
        <v>556</v>
      </c>
      <c r="E266" s="10" t="s">
        <v>557</v>
      </c>
      <c r="F266" s="11">
        <v>115160206</v>
      </c>
      <c r="G266" s="11">
        <v>1094616</v>
      </c>
      <c r="H266" s="11">
        <v>5614988</v>
      </c>
      <c r="I266" s="11">
        <v>126750</v>
      </c>
      <c r="J266" s="11">
        <v>465</v>
      </c>
      <c r="K266" s="11" t="s">
        <v>165</v>
      </c>
      <c r="L266" s="11">
        <v>326806</v>
      </c>
      <c r="M266" s="11">
        <v>5160967</v>
      </c>
      <c r="N266" s="11">
        <v>115349</v>
      </c>
      <c r="O266" s="11">
        <v>83080104</v>
      </c>
      <c r="P266" s="11">
        <v>53321689</v>
      </c>
      <c r="Q266" s="11">
        <v>46094098</v>
      </c>
      <c r="R266" s="11">
        <v>1414015</v>
      </c>
      <c r="S266" s="11">
        <v>5813576</v>
      </c>
      <c r="T266" s="11">
        <v>29758415</v>
      </c>
      <c r="U266" s="11">
        <v>919620</v>
      </c>
      <c r="V266" s="11">
        <v>1915262</v>
      </c>
      <c r="W266" s="11">
        <v>6685</v>
      </c>
      <c r="X266" s="11">
        <v>553933</v>
      </c>
      <c r="Y266" s="11">
        <v>4604515</v>
      </c>
      <c r="Z266" s="11">
        <v>2727</v>
      </c>
      <c r="AA266" s="11">
        <v>9082</v>
      </c>
      <c r="AB266" s="11">
        <v>1181685</v>
      </c>
      <c r="AC266" s="11">
        <v>846691</v>
      </c>
      <c r="AD266" s="11">
        <v>19544219</v>
      </c>
      <c r="AE266" s="11" t="s">
        <v>165</v>
      </c>
      <c r="AF266" s="11" t="s">
        <v>165</v>
      </c>
      <c r="AG266" s="11" t="s">
        <v>165</v>
      </c>
      <c r="AH266" s="11" t="s">
        <v>165</v>
      </c>
      <c r="AI266" s="11">
        <v>1</v>
      </c>
      <c r="AJ266" s="11">
        <v>27487</v>
      </c>
      <c r="AK266" s="11" t="s">
        <v>165</v>
      </c>
      <c r="AL266" s="11">
        <v>146508</v>
      </c>
      <c r="AM266" s="11" t="s">
        <v>165</v>
      </c>
      <c r="AN266" s="11">
        <v>17527636</v>
      </c>
      <c r="AO266" s="11">
        <v>7339785</v>
      </c>
      <c r="AP266" s="11">
        <v>84774</v>
      </c>
      <c r="AQ266" s="11">
        <v>218554</v>
      </c>
      <c r="AR266" s="11">
        <v>84400</v>
      </c>
      <c r="AS266" s="11">
        <v>602797</v>
      </c>
      <c r="AT266" s="11">
        <v>72944874</v>
      </c>
      <c r="AU266" s="11">
        <v>3049943</v>
      </c>
      <c r="AV266" s="11">
        <v>829999</v>
      </c>
      <c r="AW266" s="11">
        <v>11534</v>
      </c>
      <c r="AX266" s="11">
        <v>12423761</v>
      </c>
      <c r="AY266" s="11">
        <v>10887864</v>
      </c>
      <c r="AZ266" s="11">
        <v>586656</v>
      </c>
      <c r="BA266" s="11">
        <v>37280575</v>
      </c>
      <c r="BB266" s="11">
        <v>7874542</v>
      </c>
      <c r="BC266" s="11">
        <v>3392040</v>
      </c>
      <c r="BD266" s="11">
        <v>201361916</v>
      </c>
      <c r="BE266" s="11">
        <v>48083260</v>
      </c>
      <c r="BF266" s="11">
        <v>7204278</v>
      </c>
      <c r="BG266" s="11">
        <v>54738</v>
      </c>
      <c r="BH266" s="11">
        <v>17511372</v>
      </c>
      <c r="BI266" s="11">
        <v>23367610</v>
      </c>
      <c r="BJ266" s="11">
        <v>91416827</v>
      </c>
      <c r="BK266" s="11">
        <v>1351673</v>
      </c>
      <c r="BL266" s="11">
        <v>35569436</v>
      </c>
      <c r="BM266" s="11">
        <v>33821491</v>
      </c>
      <c r="BN266" s="11">
        <v>48077623</v>
      </c>
      <c r="BO266" s="11">
        <v>46926133</v>
      </c>
      <c r="BP266" s="11">
        <v>7626540</v>
      </c>
      <c r="BQ266" s="11">
        <v>113583</v>
      </c>
      <c r="BR266" s="11" t="s">
        <v>165</v>
      </c>
      <c r="BS266" s="11">
        <v>29645</v>
      </c>
      <c r="BT266" s="11" t="s">
        <v>165</v>
      </c>
      <c r="BU266" s="11">
        <v>765751</v>
      </c>
      <c r="BV266" s="11">
        <v>20019</v>
      </c>
      <c r="BW266" s="11">
        <v>120890</v>
      </c>
      <c r="BX266" s="11">
        <v>644861</v>
      </c>
      <c r="BY266" s="11" t="s">
        <v>165</v>
      </c>
      <c r="BZ266" s="11" t="s">
        <v>165</v>
      </c>
      <c r="CA266" s="11" t="s">
        <v>165</v>
      </c>
      <c r="CB266" s="11" t="s">
        <v>165</v>
      </c>
      <c r="CC266" s="11" t="s">
        <v>165</v>
      </c>
      <c r="CD266" s="11" t="s">
        <v>165</v>
      </c>
      <c r="CE266" s="11" t="s">
        <v>165</v>
      </c>
      <c r="CF266" s="11">
        <v>113359821</v>
      </c>
      <c r="CG266" s="11">
        <v>113359821</v>
      </c>
      <c r="CH266" s="11">
        <v>94985105</v>
      </c>
      <c r="CI266" s="11">
        <v>18374716</v>
      </c>
      <c r="CJ266" s="11" t="s">
        <v>165</v>
      </c>
      <c r="CK266" s="11">
        <v>5019235</v>
      </c>
      <c r="CL266" s="11">
        <v>2688331</v>
      </c>
      <c r="CM266" s="11">
        <v>28706305</v>
      </c>
      <c r="CN266" s="11">
        <v>61098246</v>
      </c>
      <c r="CO266" s="12" t="s">
        <v>165</v>
      </c>
    </row>
    <row r="267" spans="1:93" s="13" customFormat="1" ht="13.5">
      <c r="A267" s="14" t="s">
        <v>704</v>
      </c>
      <c r="B267" s="15" t="s">
        <v>166</v>
      </c>
      <c r="C267" s="100">
        <v>282014</v>
      </c>
      <c r="D267" s="15" t="s">
        <v>556</v>
      </c>
      <c r="E267" s="15" t="s">
        <v>558</v>
      </c>
      <c r="F267" s="16">
        <v>32688657</v>
      </c>
      <c r="G267" s="16">
        <v>553850</v>
      </c>
      <c r="H267" s="16">
        <v>2258685</v>
      </c>
      <c r="I267" s="16">
        <v>44216</v>
      </c>
      <c r="J267" s="16">
        <v>13899</v>
      </c>
      <c r="K267" s="16">
        <v>73001</v>
      </c>
      <c r="L267" s="16">
        <v>232672</v>
      </c>
      <c r="M267" s="16">
        <v>1894897</v>
      </c>
      <c r="N267" s="16">
        <v>76560</v>
      </c>
      <c r="O267" s="16">
        <v>22622027</v>
      </c>
      <c r="P267" s="16">
        <v>14463323</v>
      </c>
      <c r="Q267" s="16">
        <v>13606390</v>
      </c>
      <c r="R267" s="16">
        <v>420140</v>
      </c>
      <c r="S267" s="16">
        <v>436793</v>
      </c>
      <c r="T267" s="16">
        <v>8158704</v>
      </c>
      <c r="U267" s="16">
        <v>172958</v>
      </c>
      <c r="V267" s="16">
        <v>372239</v>
      </c>
      <c r="W267" s="16">
        <v>3816</v>
      </c>
      <c r="X267" s="16">
        <v>115821</v>
      </c>
      <c r="Y267" s="16">
        <v>1405480</v>
      </c>
      <c r="Z267" s="16">
        <v>25</v>
      </c>
      <c r="AA267" s="16">
        <v>3987</v>
      </c>
      <c r="AB267" s="16">
        <v>309165</v>
      </c>
      <c r="AC267" s="16">
        <v>331639</v>
      </c>
      <c r="AD267" s="16">
        <v>5372575</v>
      </c>
      <c r="AE267" s="16" t="s">
        <v>165</v>
      </c>
      <c r="AF267" s="16" t="s">
        <v>165</v>
      </c>
      <c r="AG267" s="16">
        <v>56716</v>
      </c>
      <c r="AH267" s="16" t="s">
        <v>165</v>
      </c>
      <c r="AI267" s="16">
        <v>14283</v>
      </c>
      <c r="AJ267" s="16" t="s">
        <v>165</v>
      </c>
      <c r="AK267" s="16" t="s">
        <v>165</v>
      </c>
      <c r="AL267" s="16" t="s">
        <v>165</v>
      </c>
      <c r="AM267" s="16" t="s">
        <v>165</v>
      </c>
      <c r="AN267" s="16">
        <v>4630782</v>
      </c>
      <c r="AO267" s="16">
        <v>2095496</v>
      </c>
      <c r="AP267" s="16">
        <v>3933</v>
      </c>
      <c r="AQ267" s="16">
        <v>41900</v>
      </c>
      <c r="AR267" s="16">
        <v>405424</v>
      </c>
      <c r="AS267" s="16">
        <v>249280</v>
      </c>
      <c r="AT267" s="16">
        <v>25019448</v>
      </c>
      <c r="AU267" s="16">
        <v>1619779</v>
      </c>
      <c r="AV267" s="16">
        <v>205559</v>
      </c>
      <c r="AW267" s="16">
        <v>1351</v>
      </c>
      <c r="AX267" s="16">
        <v>3278852</v>
      </c>
      <c r="AY267" s="16">
        <v>833998</v>
      </c>
      <c r="AZ267" s="16">
        <v>469765</v>
      </c>
      <c r="BA267" s="16">
        <v>16077447</v>
      </c>
      <c r="BB267" s="16">
        <v>2532697</v>
      </c>
      <c r="BC267" s="16">
        <v>1375473</v>
      </c>
      <c r="BD267" s="16">
        <v>52650514</v>
      </c>
      <c r="BE267" s="16">
        <v>12380162</v>
      </c>
      <c r="BF267" s="16">
        <v>889562</v>
      </c>
      <c r="BG267" s="16">
        <v>515700</v>
      </c>
      <c r="BH267" s="16">
        <v>3377994</v>
      </c>
      <c r="BI267" s="16">
        <v>8112606</v>
      </c>
      <c r="BJ267" s="16">
        <v>35544005</v>
      </c>
      <c r="BK267" s="16">
        <v>689532</v>
      </c>
      <c r="BL267" s="16">
        <v>11911606</v>
      </c>
      <c r="BM267" s="16">
        <v>6373696</v>
      </c>
      <c r="BN267" s="16">
        <v>23381020</v>
      </c>
      <c r="BO267" s="16">
        <v>21168865</v>
      </c>
      <c r="BP267" s="16" t="s">
        <v>165</v>
      </c>
      <c r="BQ267" s="16">
        <v>185041</v>
      </c>
      <c r="BR267" s="16" t="s">
        <v>165</v>
      </c>
      <c r="BS267" s="16">
        <v>66338</v>
      </c>
      <c r="BT267" s="16" t="s">
        <v>165</v>
      </c>
      <c r="BU267" s="16">
        <v>33710</v>
      </c>
      <c r="BV267" s="16" t="s">
        <v>165</v>
      </c>
      <c r="BW267" s="16">
        <v>33710</v>
      </c>
      <c r="BX267" s="16" t="s">
        <v>165</v>
      </c>
      <c r="BY267" s="16" t="s">
        <v>165</v>
      </c>
      <c r="BZ267" s="16" t="s">
        <v>165</v>
      </c>
      <c r="CA267" s="16" t="s">
        <v>165</v>
      </c>
      <c r="CB267" s="16" t="s">
        <v>165</v>
      </c>
      <c r="CC267" s="16" t="s">
        <v>165</v>
      </c>
      <c r="CD267" s="16" t="s">
        <v>165</v>
      </c>
      <c r="CE267" s="16" t="s">
        <v>165</v>
      </c>
      <c r="CF267" s="16">
        <v>21148697</v>
      </c>
      <c r="CG267" s="16">
        <v>21146845</v>
      </c>
      <c r="CH267" s="16">
        <v>19053408</v>
      </c>
      <c r="CI267" s="16">
        <v>2093437</v>
      </c>
      <c r="CJ267" s="16">
        <v>1852</v>
      </c>
      <c r="CK267" s="16">
        <v>1164263</v>
      </c>
      <c r="CL267" s="16">
        <v>5300924</v>
      </c>
      <c r="CM267" s="16">
        <v>3727134</v>
      </c>
      <c r="CN267" s="16">
        <v>16927558</v>
      </c>
      <c r="CO267" s="17" t="s">
        <v>165</v>
      </c>
    </row>
    <row r="268" spans="1:93" s="13" customFormat="1" ht="13.5">
      <c r="A268" s="14" t="s">
        <v>704</v>
      </c>
      <c r="B268" s="15" t="s">
        <v>166</v>
      </c>
      <c r="C268" s="100">
        <v>282022</v>
      </c>
      <c r="D268" s="15" t="s">
        <v>556</v>
      </c>
      <c r="E268" s="15" t="s">
        <v>559</v>
      </c>
      <c r="F268" s="16">
        <v>27656595</v>
      </c>
      <c r="G268" s="16">
        <v>426722</v>
      </c>
      <c r="H268" s="16">
        <v>2436367</v>
      </c>
      <c r="I268" s="16">
        <v>24510</v>
      </c>
      <c r="J268" s="16">
        <v>38685</v>
      </c>
      <c r="K268" s="16">
        <v>28155</v>
      </c>
      <c r="L268" s="16">
        <v>117024</v>
      </c>
      <c r="M268" s="16">
        <v>2227993</v>
      </c>
      <c r="N268" s="16">
        <v>67204</v>
      </c>
      <c r="O268" s="16">
        <v>17830429</v>
      </c>
      <c r="P268" s="16">
        <v>11753675</v>
      </c>
      <c r="Q268" s="16">
        <v>10366828</v>
      </c>
      <c r="R268" s="16">
        <v>296669</v>
      </c>
      <c r="S268" s="16">
        <v>1090178</v>
      </c>
      <c r="T268" s="16">
        <v>6076754</v>
      </c>
      <c r="U268" s="16">
        <v>217571</v>
      </c>
      <c r="V268" s="16">
        <v>231397</v>
      </c>
      <c r="W268" s="16" t="s">
        <v>165</v>
      </c>
      <c r="X268" s="16">
        <v>118966</v>
      </c>
      <c r="Y268" s="16">
        <v>722223</v>
      </c>
      <c r="Z268" s="16">
        <v>394</v>
      </c>
      <c r="AA268" s="16">
        <v>15</v>
      </c>
      <c r="AB268" s="16">
        <v>215402</v>
      </c>
      <c r="AC268" s="16">
        <v>216604</v>
      </c>
      <c r="AD268" s="16">
        <v>4275554</v>
      </c>
      <c r="AE268" s="16" t="s">
        <v>165</v>
      </c>
      <c r="AF268" s="16" t="s">
        <v>165</v>
      </c>
      <c r="AG268" s="16">
        <v>48258</v>
      </c>
      <c r="AH268" s="16" t="s">
        <v>165</v>
      </c>
      <c r="AI268" s="16">
        <v>11461</v>
      </c>
      <c r="AJ268" s="16">
        <v>9011</v>
      </c>
      <c r="AK268" s="16" t="s">
        <v>165</v>
      </c>
      <c r="AL268" s="16">
        <v>9898</v>
      </c>
      <c r="AM268" s="16" t="s">
        <v>165</v>
      </c>
      <c r="AN268" s="16">
        <v>3602180</v>
      </c>
      <c r="AO268" s="16">
        <v>2791433</v>
      </c>
      <c r="AP268" s="16">
        <v>7025</v>
      </c>
      <c r="AQ268" s="16">
        <v>37475</v>
      </c>
      <c r="AR268" s="16">
        <v>457760</v>
      </c>
      <c r="AS268" s="16">
        <v>155327</v>
      </c>
      <c r="AT268" s="16">
        <v>18608131</v>
      </c>
      <c r="AU268" s="16">
        <v>1336129</v>
      </c>
      <c r="AV268" s="16">
        <v>145642</v>
      </c>
      <c r="AW268" s="16">
        <v>1427</v>
      </c>
      <c r="AX268" s="16">
        <v>3052489</v>
      </c>
      <c r="AY268" s="16">
        <v>425165</v>
      </c>
      <c r="AZ268" s="16">
        <v>222006</v>
      </c>
      <c r="BA268" s="16">
        <v>11849919</v>
      </c>
      <c r="BB268" s="16">
        <v>1575354</v>
      </c>
      <c r="BC268" s="16">
        <v>1172506</v>
      </c>
      <c r="BD268" s="16">
        <v>73485366</v>
      </c>
      <c r="BE268" s="16">
        <v>10310677</v>
      </c>
      <c r="BF268" s="16">
        <v>1247027</v>
      </c>
      <c r="BG268" s="16">
        <v>47267</v>
      </c>
      <c r="BH268" s="16">
        <v>3585401</v>
      </c>
      <c r="BI268" s="16">
        <v>5478249</v>
      </c>
      <c r="BJ268" s="16">
        <v>22048844</v>
      </c>
      <c r="BK268" s="16">
        <v>593643</v>
      </c>
      <c r="BL268" s="16">
        <v>4962121</v>
      </c>
      <c r="BM268" s="16">
        <v>4647854</v>
      </c>
      <c r="BN268" s="16">
        <v>16741174</v>
      </c>
      <c r="BO268" s="16">
        <v>16034658</v>
      </c>
      <c r="BP268" s="16" t="s">
        <v>165</v>
      </c>
      <c r="BQ268" s="16">
        <v>345549</v>
      </c>
      <c r="BR268" s="16" t="s">
        <v>165</v>
      </c>
      <c r="BS268" s="16" t="s">
        <v>165</v>
      </c>
      <c r="BT268" s="16" t="s">
        <v>165</v>
      </c>
      <c r="BU268" s="16" t="s">
        <v>165</v>
      </c>
      <c r="BV268" s="16" t="s">
        <v>165</v>
      </c>
      <c r="BW268" s="16" t="s">
        <v>165</v>
      </c>
      <c r="BX268" s="16" t="s">
        <v>165</v>
      </c>
      <c r="BY268" s="16" t="s">
        <v>165</v>
      </c>
      <c r="BZ268" s="16" t="s">
        <v>165</v>
      </c>
      <c r="CA268" s="16" t="s">
        <v>165</v>
      </c>
      <c r="CB268" s="16" t="s">
        <v>165</v>
      </c>
      <c r="CC268" s="16" t="s">
        <v>165</v>
      </c>
      <c r="CD268" s="16" t="s">
        <v>165</v>
      </c>
      <c r="CE268" s="16" t="s">
        <v>165</v>
      </c>
      <c r="CF268" s="16">
        <v>26399476</v>
      </c>
      <c r="CG268" s="16">
        <v>26398901</v>
      </c>
      <c r="CH268" s="16">
        <v>23862735</v>
      </c>
      <c r="CI268" s="16">
        <v>2536166</v>
      </c>
      <c r="CJ268" s="16">
        <v>575</v>
      </c>
      <c r="CK268" s="16">
        <v>4035616</v>
      </c>
      <c r="CL268" s="16">
        <v>28018</v>
      </c>
      <c r="CM268" s="16">
        <v>1093876</v>
      </c>
      <c r="CN268" s="16">
        <v>17615093</v>
      </c>
      <c r="CO268" s="17" t="s">
        <v>165</v>
      </c>
    </row>
    <row r="269" spans="1:93" s="13" customFormat="1" ht="13.5">
      <c r="A269" s="14" t="s">
        <v>704</v>
      </c>
      <c r="B269" s="15" t="s">
        <v>179</v>
      </c>
      <c r="C269" s="100">
        <v>282031</v>
      </c>
      <c r="D269" s="15" t="s">
        <v>556</v>
      </c>
      <c r="E269" s="15" t="s">
        <v>560</v>
      </c>
      <c r="F269" s="16">
        <v>17512318</v>
      </c>
      <c r="G269" s="16">
        <v>401133</v>
      </c>
      <c r="H269" s="16">
        <v>329184</v>
      </c>
      <c r="I269" s="16">
        <v>55757</v>
      </c>
      <c r="J269" s="16">
        <v>13863</v>
      </c>
      <c r="K269" s="16">
        <v>32102</v>
      </c>
      <c r="L269" s="16">
        <v>105671</v>
      </c>
      <c r="M269" s="16">
        <v>121791</v>
      </c>
      <c r="N269" s="16">
        <v>60570</v>
      </c>
      <c r="O269" s="16">
        <v>12862992</v>
      </c>
      <c r="P269" s="16">
        <v>8698299</v>
      </c>
      <c r="Q269" s="16">
        <v>7970453</v>
      </c>
      <c r="R269" s="16">
        <v>220287</v>
      </c>
      <c r="S269" s="16">
        <v>507559</v>
      </c>
      <c r="T269" s="16">
        <v>4164693</v>
      </c>
      <c r="U269" s="16">
        <v>98634</v>
      </c>
      <c r="V269" s="16">
        <v>208114</v>
      </c>
      <c r="W269" s="16" t="s">
        <v>165</v>
      </c>
      <c r="X269" s="16">
        <v>41697</v>
      </c>
      <c r="Y269" s="16">
        <v>365876</v>
      </c>
      <c r="Z269" s="16">
        <v>8</v>
      </c>
      <c r="AA269" s="16" t="s">
        <v>165</v>
      </c>
      <c r="AB269" s="16">
        <v>112790</v>
      </c>
      <c r="AC269" s="16">
        <v>226486</v>
      </c>
      <c r="AD269" s="16">
        <v>3078469</v>
      </c>
      <c r="AE269" s="16" t="s">
        <v>165</v>
      </c>
      <c r="AF269" s="16" t="s">
        <v>165</v>
      </c>
      <c r="AG269" s="16">
        <v>24595</v>
      </c>
      <c r="AH269" s="16" t="s">
        <v>165</v>
      </c>
      <c r="AI269" s="16">
        <v>7322</v>
      </c>
      <c r="AJ269" s="16">
        <v>702</v>
      </c>
      <c r="AK269" s="16" t="s">
        <v>165</v>
      </c>
      <c r="AL269" s="16" t="s">
        <v>165</v>
      </c>
      <c r="AM269" s="16" t="s">
        <v>165</v>
      </c>
      <c r="AN269" s="16">
        <v>2316050</v>
      </c>
      <c r="AO269" s="16">
        <v>1231787</v>
      </c>
      <c r="AP269" s="16">
        <v>945</v>
      </c>
      <c r="AQ269" s="16">
        <v>18746</v>
      </c>
      <c r="AR269" s="16">
        <v>290911</v>
      </c>
      <c r="AS269" s="16">
        <v>127855</v>
      </c>
      <c r="AT269" s="16">
        <v>12289850</v>
      </c>
      <c r="AU269" s="16">
        <v>1533589</v>
      </c>
      <c r="AV269" s="16">
        <v>62366</v>
      </c>
      <c r="AW269" s="16">
        <v>1841</v>
      </c>
      <c r="AX269" s="16">
        <v>1864261</v>
      </c>
      <c r="AY269" s="16">
        <v>513905</v>
      </c>
      <c r="AZ269" s="16">
        <v>261980</v>
      </c>
      <c r="BA269" s="16">
        <v>7350655</v>
      </c>
      <c r="BB269" s="16">
        <v>701253</v>
      </c>
      <c r="BC269" s="16">
        <v>1895211</v>
      </c>
      <c r="BD269" s="16">
        <v>29770973</v>
      </c>
      <c r="BE269" s="16">
        <v>6365730</v>
      </c>
      <c r="BF269" s="16">
        <v>1392075</v>
      </c>
      <c r="BG269" s="16">
        <v>10410</v>
      </c>
      <c r="BH269" s="16">
        <v>1032849</v>
      </c>
      <c r="BI269" s="16">
        <v>3940806</v>
      </c>
      <c r="BJ269" s="16">
        <v>17056104</v>
      </c>
      <c r="BK269" s="16">
        <v>401588</v>
      </c>
      <c r="BL269" s="16">
        <v>12147063</v>
      </c>
      <c r="BM269" s="16">
        <v>10327406</v>
      </c>
      <c r="BN269" s="16">
        <v>4529830</v>
      </c>
      <c r="BO269" s="16">
        <v>4495567</v>
      </c>
      <c r="BP269" s="16" t="s">
        <v>165</v>
      </c>
      <c r="BQ269" s="16">
        <v>379211</v>
      </c>
      <c r="BR269" s="16" t="s">
        <v>165</v>
      </c>
      <c r="BS269" s="16" t="s">
        <v>165</v>
      </c>
      <c r="BT269" s="16" t="s">
        <v>165</v>
      </c>
      <c r="BU269" s="16" t="s">
        <v>165</v>
      </c>
      <c r="BV269" s="16" t="s">
        <v>165</v>
      </c>
      <c r="BW269" s="16" t="s">
        <v>165</v>
      </c>
      <c r="BX269" s="16" t="s">
        <v>165</v>
      </c>
      <c r="BY269" s="16" t="s">
        <v>165</v>
      </c>
      <c r="BZ269" s="16" t="s">
        <v>165</v>
      </c>
      <c r="CA269" s="16" t="s">
        <v>165</v>
      </c>
      <c r="CB269" s="16" t="s">
        <v>165</v>
      </c>
      <c r="CC269" s="16" t="s">
        <v>165</v>
      </c>
      <c r="CD269" s="16" t="s">
        <v>165</v>
      </c>
      <c r="CE269" s="16" t="s">
        <v>165</v>
      </c>
      <c r="CF269" s="16">
        <v>10865393</v>
      </c>
      <c r="CG269" s="16">
        <v>10863290</v>
      </c>
      <c r="CH269" s="16">
        <v>9763404</v>
      </c>
      <c r="CI269" s="16">
        <v>1099886</v>
      </c>
      <c r="CJ269" s="16">
        <v>2103</v>
      </c>
      <c r="CK269" s="16">
        <v>935242</v>
      </c>
      <c r="CL269" s="16">
        <v>365002</v>
      </c>
      <c r="CM269" s="16">
        <v>395420</v>
      </c>
      <c r="CN269" s="16">
        <v>9248511</v>
      </c>
      <c r="CO269" s="17" t="s">
        <v>165</v>
      </c>
    </row>
    <row r="270" spans="1:93" s="13" customFormat="1" ht="13.5">
      <c r="A270" s="14" t="s">
        <v>704</v>
      </c>
      <c r="B270" s="15" t="s">
        <v>166</v>
      </c>
      <c r="C270" s="100">
        <v>282049</v>
      </c>
      <c r="D270" s="15" t="s">
        <v>556</v>
      </c>
      <c r="E270" s="15" t="s">
        <v>561</v>
      </c>
      <c r="F270" s="16">
        <v>33117247</v>
      </c>
      <c r="G270" s="16">
        <v>481135</v>
      </c>
      <c r="H270" s="16">
        <v>4153793</v>
      </c>
      <c r="I270" s="16">
        <v>28477</v>
      </c>
      <c r="J270" s="16">
        <v>31226</v>
      </c>
      <c r="K270" s="16">
        <v>29385</v>
      </c>
      <c r="L270" s="16">
        <v>140593</v>
      </c>
      <c r="M270" s="16">
        <v>3924112</v>
      </c>
      <c r="N270" s="16">
        <v>72283</v>
      </c>
      <c r="O270" s="16">
        <v>21974745</v>
      </c>
      <c r="P270" s="16">
        <v>14174407</v>
      </c>
      <c r="Q270" s="16">
        <v>11940513</v>
      </c>
      <c r="R270" s="16">
        <v>314400</v>
      </c>
      <c r="S270" s="16">
        <v>1919494</v>
      </c>
      <c r="T270" s="16">
        <v>7800338</v>
      </c>
      <c r="U270" s="16">
        <v>371452</v>
      </c>
      <c r="V270" s="16">
        <v>325264</v>
      </c>
      <c r="W270" s="16" t="s">
        <v>165</v>
      </c>
      <c r="X270" s="16">
        <v>140579</v>
      </c>
      <c r="Y270" s="16">
        <v>714513</v>
      </c>
      <c r="Z270" s="16" t="s">
        <v>165</v>
      </c>
      <c r="AA270" s="16">
        <v>2559</v>
      </c>
      <c r="AB270" s="16">
        <v>123607</v>
      </c>
      <c r="AC270" s="16">
        <v>728645</v>
      </c>
      <c r="AD270" s="16">
        <v>5381840</v>
      </c>
      <c r="AE270" s="16" t="s">
        <v>165</v>
      </c>
      <c r="AF270" s="16" t="s">
        <v>165</v>
      </c>
      <c r="AG270" s="16" t="s">
        <v>165</v>
      </c>
      <c r="AH270" s="16" t="s">
        <v>165</v>
      </c>
      <c r="AI270" s="16" t="s">
        <v>165</v>
      </c>
      <c r="AJ270" s="16" t="s">
        <v>165</v>
      </c>
      <c r="AK270" s="16" t="s">
        <v>165</v>
      </c>
      <c r="AL270" s="16">
        <v>11879</v>
      </c>
      <c r="AM270" s="16" t="s">
        <v>165</v>
      </c>
      <c r="AN270" s="16">
        <v>4460595</v>
      </c>
      <c r="AO270" s="16">
        <v>1362089</v>
      </c>
      <c r="AP270" s="16">
        <v>2490</v>
      </c>
      <c r="AQ270" s="16">
        <v>36193</v>
      </c>
      <c r="AR270" s="16">
        <v>573924</v>
      </c>
      <c r="AS270" s="16">
        <v>190440</v>
      </c>
      <c r="AT270" s="16">
        <v>23869027</v>
      </c>
      <c r="AU270" s="16">
        <v>1121307</v>
      </c>
      <c r="AV270" s="16">
        <v>120824</v>
      </c>
      <c r="AW270" s="16">
        <v>53861</v>
      </c>
      <c r="AX270" s="16">
        <v>5640164</v>
      </c>
      <c r="AY270" s="16">
        <v>831233</v>
      </c>
      <c r="AZ270" s="16">
        <v>277896</v>
      </c>
      <c r="BA270" s="16">
        <v>13423401</v>
      </c>
      <c r="BB270" s="16">
        <v>2400341</v>
      </c>
      <c r="BC270" s="16">
        <v>2902097</v>
      </c>
      <c r="BD270" s="16">
        <v>47962645</v>
      </c>
      <c r="BE270" s="16">
        <v>10595090</v>
      </c>
      <c r="BF270" s="16">
        <v>335886</v>
      </c>
      <c r="BG270" s="16">
        <v>47760</v>
      </c>
      <c r="BH270" s="16">
        <v>2855162</v>
      </c>
      <c r="BI270" s="16">
        <v>7404042</v>
      </c>
      <c r="BJ270" s="16">
        <v>11407050</v>
      </c>
      <c r="BK270" s="16">
        <v>343294</v>
      </c>
      <c r="BL270" s="16">
        <v>3738880</v>
      </c>
      <c r="BM270" s="16">
        <v>3590718</v>
      </c>
      <c r="BN270" s="16">
        <v>7002004</v>
      </c>
      <c r="BO270" s="16">
        <v>6816710</v>
      </c>
      <c r="BP270" s="16" t="s">
        <v>165</v>
      </c>
      <c r="BQ270" s="16">
        <v>657200</v>
      </c>
      <c r="BR270" s="16" t="s">
        <v>165</v>
      </c>
      <c r="BS270" s="16">
        <v>8966</v>
      </c>
      <c r="BT270" s="16" t="s">
        <v>165</v>
      </c>
      <c r="BU270" s="16" t="s">
        <v>165</v>
      </c>
      <c r="BV270" s="16" t="s">
        <v>165</v>
      </c>
      <c r="BW270" s="16" t="s">
        <v>165</v>
      </c>
      <c r="BX270" s="16" t="s">
        <v>165</v>
      </c>
      <c r="BY270" s="16" t="s">
        <v>165</v>
      </c>
      <c r="BZ270" s="16" t="s">
        <v>165</v>
      </c>
      <c r="CA270" s="16" t="s">
        <v>165</v>
      </c>
      <c r="CB270" s="16" t="s">
        <v>165</v>
      </c>
      <c r="CC270" s="16" t="s">
        <v>165</v>
      </c>
      <c r="CD270" s="16" t="s">
        <v>165</v>
      </c>
      <c r="CE270" s="16" t="s">
        <v>165</v>
      </c>
      <c r="CF270" s="16">
        <v>17075157</v>
      </c>
      <c r="CG270" s="16">
        <v>17074151</v>
      </c>
      <c r="CH270" s="16">
        <v>15441570</v>
      </c>
      <c r="CI270" s="16">
        <v>1632581</v>
      </c>
      <c r="CJ270" s="16">
        <v>1006</v>
      </c>
      <c r="CK270" s="16">
        <v>2286922</v>
      </c>
      <c r="CL270" s="16">
        <v>411649</v>
      </c>
      <c r="CM270" s="16">
        <v>2251312</v>
      </c>
      <c r="CN270" s="16">
        <v>14535685</v>
      </c>
      <c r="CO270" s="17" t="s">
        <v>165</v>
      </c>
    </row>
    <row r="271" spans="1:93" s="13" customFormat="1" ht="13.5">
      <c r="A271" s="14" t="s">
        <v>704</v>
      </c>
      <c r="B271" s="15" t="s">
        <v>168</v>
      </c>
      <c r="C271" s="100">
        <v>282073</v>
      </c>
      <c r="D271" s="15" t="s">
        <v>556</v>
      </c>
      <c r="E271" s="15" t="s">
        <v>562</v>
      </c>
      <c r="F271" s="16">
        <v>11556424</v>
      </c>
      <c r="G271" s="16">
        <v>276592</v>
      </c>
      <c r="H271" s="16">
        <v>1171621</v>
      </c>
      <c r="I271" s="16">
        <v>19339</v>
      </c>
      <c r="J271" s="16">
        <v>10511</v>
      </c>
      <c r="K271" s="16">
        <v>3629</v>
      </c>
      <c r="L271" s="16">
        <v>44944</v>
      </c>
      <c r="M271" s="16">
        <v>1093198</v>
      </c>
      <c r="N271" s="16">
        <v>52996</v>
      </c>
      <c r="O271" s="16">
        <v>7875306</v>
      </c>
      <c r="P271" s="16">
        <v>5100601</v>
      </c>
      <c r="Q271" s="16">
        <v>4479272</v>
      </c>
      <c r="R271" s="16">
        <v>130406</v>
      </c>
      <c r="S271" s="16">
        <v>490923</v>
      </c>
      <c r="T271" s="16">
        <v>2774705</v>
      </c>
      <c r="U271" s="16">
        <v>119072</v>
      </c>
      <c r="V271" s="16">
        <v>85814</v>
      </c>
      <c r="W271" s="16" t="s">
        <v>165</v>
      </c>
      <c r="X271" s="16">
        <v>29678</v>
      </c>
      <c r="Y271" s="16">
        <v>284350</v>
      </c>
      <c r="Z271" s="16">
        <v>13</v>
      </c>
      <c r="AA271" s="16">
        <v>11097</v>
      </c>
      <c r="AB271" s="16">
        <v>65539</v>
      </c>
      <c r="AC271" s="16">
        <v>273847</v>
      </c>
      <c r="AD271" s="16">
        <v>1885428</v>
      </c>
      <c r="AE271" s="16" t="s">
        <v>165</v>
      </c>
      <c r="AF271" s="16" t="s">
        <v>165</v>
      </c>
      <c r="AG271" s="16">
        <v>14919</v>
      </c>
      <c r="AH271" s="16" t="s">
        <v>165</v>
      </c>
      <c r="AI271" s="16">
        <v>4948</v>
      </c>
      <c r="AJ271" s="16" t="s">
        <v>165</v>
      </c>
      <c r="AK271" s="16" t="s">
        <v>165</v>
      </c>
      <c r="AL271" s="16" t="s">
        <v>165</v>
      </c>
      <c r="AM271" s="16" t="s">
        <v>165</v>
      </c>
      <c r="AN271" s="16">
        <v>1662546</v>
      </c>
      <c r="AO271" s="16">
        <v>327598</v>
      </c>
      <c r="AP271" s="16" t="s">
        <v>165</v>
      </c>
      <c r="AQ271" s="16">
        <v>14102</v>
      </c>
      <c r="AR271" s="16">
        <v>175663</v>
      </c>
      <c r="AS271" s="16">
        <v>90345</v>
      </c>
      <c r="AT271" s="16">
        <v>8921378</v>
      </c>
      <c r="AU271" s="16">
        <v>682268</v>
      </c>
      <c r="AV271" s="16">
        <v>41588</v>
      </c>
      <c r="AW271" s="16">
        <v>1709</v>
      </c>
      <c r="AX271" s="16">
        <v>1967636</v>
      </c>
      <c r="AY271" s="16">
        <v>218721</v>
      </c>
      <c r="AZ271" s="16">
        <v>145713</v>
      </c>
      <c r="BA271" s="16">
        <v>4923254</v>
      </c>
      <c r="BB271" s="16">
        <v>940489</v>
      </c>
      <c r="BC271" s="16">
        <v>380769</v>
      </c>
      <c r="BD271" s="16">
        <v>20288993</v>
      </c>
      <c r="BE271" s="16">
        <v>6240829</v>
      </c>
      <c r="BF271" s="16">
        <v>891834</v>
      </c>
      <c r="BG271" s="16">
        <v>792102</v>
      </c>
      <c r="BH271" s="16">
        <v>1093350</v>
      </c>
      <c r="BI271" s="16">
        <v>4255645</v>
      </c>
      <c r="BJ271" s="16">
        <v>7162750</v>
      </c>
      <c r="BK271" s="16">
        <v>114615</v>
      </c>
      <c r="BL271" s="16">
        <v>1897691</v>
      </c>
      <c r="BM271" s="16">
        <v>1869787</v>
      </c>
      <c r="BN271" s="16">
        <v>5211508</v>
      </c>
      <c r="BO271" s="16">
        <v>4676206</v>
      </c>
      <c r="BP271" s="16" t="s">
        <v>165</v>
      </c>
      <c r="BQ271" s="16">
        <v>53551</v>
      </c>
      <c r="BR271" s="16" t="s">
        <v>165</v>
      </c>
      <c r="BS271" s="16" t="s">
        <v>165</v>
      </c>
      <c r="BT271" s="16" t="s">
        <v>165</v>
      </c>
      <c r="BU271" s="16" t="s">
        <v>165</v>
      </c>
      <c r="BV271" s="16" t="s">
        <v>165</v>
      </c>
      <c r="BW271" s="16" t="s">
        <v>165</v>
      </c>
      <c r="BX271" s="16" t="s">
        <v>165</v>
      </c>
      <c r="BY271" s="16" t="s">
        <v>165</v>
      </c>
      <c r="BZ271" s="16" t="s">
        <v>165</v>
      </c>
      <c r="CA271" s="16" t="s">
        <v>165</v>
      </c>
      <c r="CB271" s="16" t="s">
        <v>165</v>
      </c>
      <c r="CC271" s="16" t="s">
        <v>165</v>
      </c>
      <c r="CD271" s="16" t="s">
        <v>165</v>
      </c>
      <c r="CE271" s="16" t="s">
        <v>165</v>
      </c>
      <c r="CF271" s="16">
        <v>7334287</v>
      </c>
      <c r="CG271" s="16">
        <v>7332815</v>
      </c>
      <c r="CH271" s="16">
        <v>6703017</v>
      </c>
      <c r="CI271" s="16">
        <v>629798</v>
      </c>
      <c r="CJ271" s="16">
        <v>1472</v>
      </c>
      <c r="CK271" s="16">
        <v>1833246</v>
      </c>
      <c r="CL271" s="16">
        <v>32800</v>
      </c>
      <c r="CM271" s="16">
        <v>382095</v>
      </c>
      <c r="CN271" s="16">
        <v>5806227</v>
      </c>
      <c r="CO271" s="17" t="s">
        <v>165</v>
      </c>
    </row>
    <row r="272" spans="1:93" s="13" customFormat="1" ht="13.5">
      <c r="A272" s="14" t="s">
        <v>704</v>
      </c>
      <c r="B272" s="15" t="s">
        <v>179</v>
      </c>
      <c r="C272" s="100">
        <v>282103</v>
      </c>
      <c r="D272" s="15" t="s">
        <v>556</v>
      </c>
      <c r="E272" s="15" t="s">
        <v>563</v>
      </c>
      <c r="F272" s="16">
        <v>15169410</v>
      </c>
      <c r="G272" s="16">
        <v>314396</v>
      </c>
      <c r="H272" s="16">
        <v>989434</v>
      </c>
      <c r="I272" s="16">
        <v>32615</v>
      </c>
      <c r="J272" s="16">
        <v>9728</v>
      </c>
      <c r="K272" s="16">
        <v>22978</v>
      </c>
      <c r="L272" s="16">
        <v>93638</v>
      </c>
      <c r="M272" s="16">
        <v>830475</v>
      </c>
      <c r="N272" s="16">
        <v>69165</v>
      </c>
      <c r="O272" s="16">
        <v>10006977</v>
      </c>
      <c r="P272" s="16">
        <v>6477326</v>
      </c>
      <c r="Q272" s="16">
        <v>6099629</v>
      </c>
      <c r="R272" s="16">
        <v>179083</v>
      </c>
      <c r="S272" s="16">
        <v>198614</v>
      </c>
      <c r="T272" s="16">
        <v>3529651</v>
      </c>
      <c r="U272" s="16">
        <v>67581</v>
      </c>
      <c r="V272" s="16">
        <v>94456</v>
      </c>
      <c r="W272" s="16" t="s">
        <v>165</v>
      </c>
      <c r="X272" s="16">
        <v>57087</v>
      </c>
      <c r="Y272" s="16">
        <v>528510</v>
      </c>
      <c r="Z272" s="16" t="s">
        <v>165</v>
      </c>
      <c r="AA272" s="16">
        <v>1098</v>
      </c>
      <c r="AB272" s="16">
        <v>140684</v>
      </c>
      <c r="AC272" s="16">
        <v>257493</v>
      </c>
      <c r="AD272" s="16">
        <v>2358805</v>
      </c>
      <c r="AE272" s="16" t="s">
        <v>165</v>
      </c>
      <c r="AF272" s="16" t="s">
        <v>165</v>
      </c>
      <c r="AG272" s="16">
        <v>23893</v>
      </c>
      <c r="AH272" s="16" t="s">
        <v>165</v>
      </c>
      <c r="AI272" s="16" t="s">
        <v>165</v>
      </c>
      <c r="AJ272" s="16">
        <v>44</v>
      </c>
      <c r="AK272" s="16" t="s">
        <v>165</v>
      </c>
      <c r="AL272" s="16" t="s">
        <v>165</v>
      </c>
      <c r="AM272" s="16" t="s">
        <v>165</v>
      </c>
      <c r="AN272" s="16">
        <v>2367296</v>
      </c>
      <c r="AO272" s="16">
        <v>1175554</v>
      </c>
      <c r="AP272" s="16" t="s">
        <v>165</v>
      </c>
      <c r="AQ272" s="16">
        <v>18596</v>
      </c>
      <c r="AR272" s="16">
        <v>227992</v>
      </c>
      <c r="AS272" s="16">
        <v>111385</v>
      </c>
      <c r="AT272" s="16">
        <v>9963536</v>
      </c>
      <c r="AU272" s="16">
        <v>514057</v>
      </c>
      <c r="AV272" s="16">
        <v>54603</v>
      </c>
      <c r="AW272" s="16">
        <v>1205</v>
      </c>
      <c r="AX272" s="16">
        <v>1136095</v>
      </c>
      <c r="AY272" s="16">
        <v>356897</v>
      </c>
      <c r="AZ272" s="16">
        <v>157387</v>
      </c>
      <c r="BA272" s="16">
        <v>6893447</v>
      </c>
      <c r="BB272" s="16">
        <v>849845</v>
      </c>
      <c r="BC272" s="16">
        <v>845635</v>
      </c>
      <c r="BD272" s="16">
        <v>20220792</v>
      </c>
      <c r="BE272" s="16">
        <v>7147861</v>
      </c>
      <c r="BF272" s="16">
        <v>2387179</v>
      </c>
      <c r="BG272" s="16">
        <v>9248</v>
      </c>
      <c r="BH272" s="16">
        <v>1197928</v>
      </c>
      <c r="BI272" s="16">
        <v>3562754</v>
      </c>
      <c r="BJ272" s="16">
        <v>7411343</v>
      </c>
      <c r="BK272" s="16">
        <v>114851</v>
      </c>
      <c r="BL272" s="16">
        <v>3040528</v>
      </c>
      <c r="BM272" s="16">
        <v>1263375</v>
      </c>
      <c r="BN272" s="16">
        <v>4247891</v>
      </c>
      <c r="BO272" s="16">
        <v>4111335</v>
      </c>
      <c r="BP272" s="16" t="s">
        <v>165</v>
      </c>
      <c r="BQ272" s="16">
        <v>101758</v>
      </c>
      <c r="BR272" s="16">
        <v>19243</v>
      </c>
      <c r="BS272" s="16">
        <v>1923</v>
      </c>
      <c r="BT272" s="16">
        <v>1923</v>
      </c>
      <c r="BU272" s="16">
        <v>2190</v>
      </c>
      <c r="BV272" s="16" t="s">
        <v>165</v>
      </c>
      <c r="BW272" s="16">
        <v>2190</v>
      </c>
      <c r="BX272" s="16" t="s">
        <v>165</v>
      </c>
      <c r="BY272" s="16" t="s">
        <v>165</v>
      </c>
      <c r="BZ272" s="16" t="s">
        <v>165</v>
      </c>
      <c r="CA272" s="16" t="s">
        <v>165</v>
      </c>
      <c r="CB272" s="16" t="s">
        <v>165</v>
      </c>
      <c r="CC272" s="16" t="s">
        <v>165</v>
      </c>
      <c r="CD272" s="16" t="s">
        <v>165</v>
      </c>
      <c r="CE272" s="16" t="s">
        <v>165</v>
      </c>
      <c r="CF272" s="16">
        <v>8603964</v>
      </c>
      <c r="CG272" s="16">
        <v>8601304</v>
      </c>
      <c r="CH272" s="16">
        <v>7840287</v>
      </c>
      <c r="CI272" s="16">
        <v>761017</v>
      </c>
      <c r="CJ272" s="16">
        <v>2660</v>
      </c>
      <c r="CK272" s="16">
        <v>3100823</v>
      </c>
      <c r="CL272" s="16">
        <v>1000000</v>
      </c>
      <c r="CM272" s="16">
        <v>783500</v>
      </c>
      <c r="CN272" s="16">
        <v>12993943</v>
      </c>
      <c r="CO272" s="17" t="s">
        <v>165</v>
      </c>
    </row>
    <row r="273" spans="1:93" s="13" customFormat="1" ht="13.5">
      <c r="A273" s="14" t="s">
        <v>704</v>
      </c>
      <c r="B273" s="15" t="s">
        <v>179</v>
      </c>
      <c r="C273" s="100">
        <v>282146</v>
      </c>
      <c r="D273" s="15" t="s">
        <v>556</v>
      </c>
      <c r="E273" s="15" t="s">
        <v>564</v>
      </c>
      <c r="F273" s="16">
        <v>14127856</v>
      </c>
      <c r="G273" s="16">
        <v>273718</v>
      </c>
      <c r="H273" s="16">
        <v>1220649</v>
      </c>
      <c r="I273" s="16">
        <v>24609</v>
      </c>
      <c r="J273" s="16">
        <v>22248</v>
      </c>
      <c r="K273" s="16">
        <v>7857</v>
      </c>
      <c r="L273" s="16">
        <v>55246</v>
      </c>
      <c r="M273" s="16">
        <v>1110689</v>
      </c>
      <c r="N273" s="16">
        <v>41192</v>
      </c>
      <c r="O273" s="16">
        <v>9348132</v>
      </c>
      <c r="P273" s="16">
        <v>6133575</v>
      </c>
      <c r="Q273" s="16">
        <v>5174934</v>
      </c>
      <c r="R273" s="16">
        <v>156308</v>
      </c>
      <c r="S273" s="16">
        <v>802333</v>
      </c>
      <c r="T273" s="16">
        <v>3181565</v>
      </c>
      <c r="U273" s="16">
        <v>119914</v>
      </c>
      <c r="V273" s="16">
        <v>126304</v>
      </c>
      <c r="W273" s="16">
        <v>2170</v>
      </c>
      <c r="X273" s="16">
        <v>43152</v>
      </c>
      <c r="Y273" s="16">
        <v>265900</v>
      </c>
      <c r="Z273" s="16" t="s">
        <v>165</v>
      </c>
      <c r="AA273" s="16">
        <v>2420</v>
      </c>
      <c r="AB273" s="16">
        <v>71072</v>
      </c>
      <c r="AC273" s="16">
        <v>330520</v>
      </c>
      <c r="AD273" s="16">
        <v>2220113</v>
      </c>
      <c r="AE273" s="16" t="s">
        <v>165</v>
      </c>
      <c r="AF273" s="16" t="s">
        <v>165</v>
      </c>
      <c r="AG273" s="16" t="s">
        <v>165</v>
      </c>
      <c r="AH273" s="16" t="s">
        <v>165</v>
      </c>
      <c r="AI273" s="16" t="s">
        <v>165</v>
      </c>
      <c r="AJ273" s="16" t="s">
        <v>165</v>
      </c>
      <c r="AK273" s="16" t="s">
        <v>165</v>
      </c>
      <c r="AL273" s="16" t="s">
        <v>165</v>
      </c>
      <c r="AM273" s="16">
        <v>32992</v>
      </c>
      <c r="AN273" s="16">
        <v>1894719</v>
      </c>
      <c r="AO273" s="16">
        <v>1049034</v>
      </c>
      <c r="AP273" s="16" t="s">
        <v>165</v>
      </c>
      <c r="AQ273" s="16">
        <v>44227</v>
      </c>
      <c r="AR273" s="16">
        <v>256185</v>
      </c>
      <c r="AS273" s="16">
        <v>90430</v>
      </c>
      <c r="AT273" s="16">
        <v>11185460</v>
      </c>
      <c r="AU273" s="16">
        <v>1475762</v>
      </c>
      <c r="AV273" s="16">
        <v>42955</v>
      </c>
      <c r="AW273" s="16">
        <v>783</v>
      </c>
      <c r="AX273" s="16">
        <v>2318890</v>
      </c>
      <c r="AY273" s="16">
        <v>562577</v>
      </c>
      <c r="AZ273" s="16">
        <v>148482</v>
      </c>
      <c r="BA273" s="16">
        <v>5428409</v>
      </c>
      <c r="BB273" s="16">
        <v>1207602</v>
      </c>
      <c r="BC273" s="16">
        <v>324624</v>
      </c>
      <c r="BD273" s="16">
        <v>20665498</v>
      </c>
      <c r="BE273" s="16">
        <v>6494262</v>
      </c>
      <c r="BF273" s="16">
        <v>299098</v>
      </c>
      <c r="BG273" s="16">
        <v>24379</v>
      </c>
      <c r="BH273" s="16">
        <v>2095933</v>
      </c>
      <c r="BI273" s="16">
        <v>4099231</v>
      </c>
      <c r="BJ273" s="16">
        <v>5805574</v>
      </c>
      <c r="BK273" s="16">
        <v>154684</v>
      </c>
      <c r="BL273" s="16">
        <v>2170056</v>
      </c>
      <c r="BM273" s="16">
        <v>1944143</v>
      </c>
      <c r="BN273" s="16">
        <v>3525288</v>
      </c>
      <c r="BO273" s="16">
        <v>3432750</v>
      </c>
      <c r="BP273" s="16" t="s">
        <v>165</v>
      </c>
      <c r="BQ273" s="16">
        <v>106657</v>
      </c>
      <c r="BR273" s="16">
        <v>3573</v>
      </c>
      <c r="BS273" s="16" t="s">
        <v>165</v>
      </c>
      <c r="BT273" s="16" t="s">
        <v>165</v>
      </c>
      <c r="BU273" s="16">
        <v>18880</v>
      </c>
      <c r="BV273" s="16" t="s">
        <v>165</v>
      </c>
      <c r="BW273" s="16">
        <v>7572</v>
      </c>
      <c r="BX273" s="16">
        <v>11308</v>
      </c>
      <c r="BY273" s="16" t="s">
        <v>165</v>
      </c>
      <c r="BZ273" s="16" t="s">
        <v>165</v>
      </c>
      <c r="CA273" s="16" t="s">
        <v>165</v>
      </c>
      <c r="CB273" s="16" t="s">
        <v>165</v>
      </c>
      <c r="CC273" s="16" t="s">
        <v>165</v>
      </c>
      <c r="CD273" s="16" t="s">
        <v>165</v>
      </c>
      <c r="CE273" s="16" t="s">
        <v>165</v>
      </c>
      <c r="CF273" s="16">
        <v>7045386</v>
      </c>
      <c r="CG273" s="16">
        <v>7044854</v>
      </c>
      <c r="CH273" s="16">
        <v>6294060</v>
      </c>
      <c r="CI273" s="16">
        <v>750794</v>
      </c>
      <c r="CJ273" s="16">
        <v>532</v>
      </c>
      <c r="CK273" s="16">
        <v>796671</v>
      </c>
      <c r="CL273" s="16" t="s">
        <v>165</v>
      </c>
      <c r="CM273" s="16">
        <v>592352</v>
      </c>
      <c r="CN273" s="16">
        <v>8294592</v>
      </c>
      <c r="CO273" s="17" t="s">
        <v>165</v>
      </c>
    </row>
    <row r="274" spans="1:93" s="13" customFormat="1" ht="13.5">
      <c r="A274" s="14" t="s">
        <v>704</v>
      </c>
      <c r="B274" s="15" t="s">
        <v>168</v>
      </c>
      <c r="C274" s="100">
        <v>282171</v>
      </c>
      <c r="D274" s="15" t="s">
        <v>556</v>
      </c>
      <c r="E274" s="15" t="s">
        <v>565</v>
      </c>
      <c r="F274" s="16">
        <v>9959234</v>
      </c>
      <c r="G274" s="16">
        <v>267514</v>
      </c>
      <c r="H274" s="16">
        <v>1125148</v>
      </c>
      <c r="I274" s="16">
        <v>29758</v>
      </c>
      <c r="J274" s="16">
        <v>20464</v>
      </c>
      <c r="K274" s="16">
        <v>18917</v>
      </c>
      <c r="L274" s="16">
        <v>39651</v>
      </c>
      <c r="M274" s="16">
        <v>1016358</v>
      </c>
      <c r="N274" s="16">
        <v>52498</v>
      </c>
      <c r="O274" s="16">
        <v>6150215</v>
      </c>
      <c r="P274" s="16">
        <v>3947855</v>
      </c>
      <c r="Q274" s="16">
        <v>3465707</v>
      </c>
      <c r="R274" s="16">
        <v>102682</v>
      </c>
      <c r="S274" s="16">
        <v>379466</v>
      </c>
      <c r="T274" s="16">
        <v>2202360</v>
      </c>
      <c r="U274" s="16">
        <v>130089</v>
      </c>
      <c r="V274" s="16">
        <v>103559</v>
      </c>
      <c r="W274" s="16" t="s">
        <v>165</v>
      </c>
      <c r="X274" s="16">
        <v>34543</v>
      </c>
      <c r="Y274" s="16">
        <v>166252</v>
      </c>
      <c r="Z274" s="16" t="s">
        <v>165</v>
      </c>
      <c r="AA274" s="16">
        <v>6652</v>
      </c>
      <c r="AB274" s="16">
        <v>55808</v>
      </c>
      <c r="AC274" s="16">
        <v>219209</v>
      </c>
      <c r="AD274" s="16">
        <v>1485536</v>
      </c>
      <c r="AE274" s="16" t="s">
        <v>165</v>
      </c>
      <c r="AF274" s="16" t="s">
        <v>165</v>
      </c>
      <c r="AG274" s="16">
        <v>712</v>
      </c>
      <c r="AH274" s="16" t="s">
        <v>165</v>
      </c>
      <c r="AI274" s="16" t="s">
        <v>165</v>
      </c>
      <c r="AJ274" s="16" t="s">
        <v>165</v>
      </c>
      <c r="AK274" s="16" t="s">
        <v>165</v>
      </c>
      <c r="AL274" s="16" t="s">
        <v>165</v>
      </c>
      <c r="AM274" s="16" t="s">
        <v>165</v>
      </c>
      <c r="AN274" s="16">
        <v>1246188</v>
      </c>
      <c r="AO274" s="16">
        <v>816872</v>
      </c>
      <c r="AP274" s="16" t="s">
        <v>165</v>
      </c>
      <c r="AQ274" s="16">
        <v>37691</v>
      </c>
      <c r="AR274" s="16">
        <v>263108</v>
      </c>
      <c r="AS274" s="16">
        <v>57895</v>
      </c>
      <c r="AT274" s="16">
        <v>6181110</v>
      </c>
      <c r="AU274" s="16">
        <v>675069</v>
      </c>
      <c r="AV274" s="16">
        <v>35049</v>
      </c>
      <c r="AW274" s="16">
        <v>1668</v>
      </c>
      <c r="AX274" s="16">
        <v>982785</v>
      </c>
      <c r="AY274" s="16">
        <v>301144</v>
      </c>
      <c r="AZ274" s="16">
        <v>71398</v>
      </c>
      <c r="BA274" s="16">
        <v>3335637</v>
      </c>
      <c r="BB274" s="16">
        <v>778360</v>
      </c>
      <c r="BC274" s="16">
        <v>337150</v>
      </c>
      <c r="BD274" s="16">
        <v>11734779</v>
      </c>
      <c r="BE274" s="16">
        <v>6568902</v>
      </c>
      <c r="BF274" s="16">
        <v>1879347</v>
      </c>
      <c r="BG274" s="16">
        <v>1761525</v>
      </c>
      <c r="BH274" s="16">
        <v>1766047</v>
      </c>
      <c r="BI274" s="16">
        <v>2923508</v>
      </c>
      <c r="BJ274" s="16">
        <v>5697407</v>
      </c>
      <c r="BK274" s="16">
        <v>155253</v>
      </c>
      <c r="BL274" s="16">
        <v>2583624</v>
      </c>
      <c r="BM274" s="16">
        <v>2356776</v>
      </c>
      <c r="BN274" s="16">
        <v>3099783</v>
      </c>
      <c r="BO274" s="16">
        <v>3060264</v>
      </c>
      <c r="BP274" s="16" t="s">
        <v>165</v>
      </c>
      <c r="BQ274" s="16">
        <v>14000</v>
      </c>
      <c r="BR274" s="16" t="s">
        <v>165</v>
      </c>
      <c r="BS274" s="16" t="s">
        <v>165</v>
      </c>
      <c r="BT274" s="16" t="s">
        <v>165</v>
      </c>
      <c r="BU274" s="16">
        <v>20388</v>
      </c>
      <c r="BV274" s="16" t="s">
        <v>165</v>
      </c>
      <c r="BW274" s="16">
        <v>14381</v>
      </c>
      <c r="BX274" s="16">
        <v>6007</v>
      </c>
      <c r="BY274" s="16" t="s">
        <v>165</v>
      </c>
      <c r="BZ274" s="16" t="s">
        <v>165</v>
      </c>
      <c r="CA274" s="16" t="s">
        <v>165</v>
      </c>
      <c r="CB274" s="16" t="s">
        <v>165</v>
      </c>
      <c r="CC274" s="16" t="s">
        <v>165</v>
      </c>
      <c r="CD274" s="16" t="s">
        <v>165</v>
      </c>
      <c r="CE274" s="16" t="s">
        <v>165</v>
      </c>
      <c r="CF274" s="16">
        <v>5482259</v>
      </c>
      <c r="CG274" s="16">
        <v>5482090</v>
      </c>
      <c r="CH274" s="16">
        <v>4934435</v>
      </c>
      <c r="CI274" s="16">
        <v>547655</v>
      </c>
      <c r="CJ274" s="16">
        <v>169</v>
      </c>
      <c r="CK274" s="16">
        <v>395305</v>
      </c>
      <c r="CL274" s="16">
        <v>48719</v>
      </c>
      <c r="CM274" s="16">
        <v>1282602</v>
      </c>
      <c r="CN274" s="16">
        <v>5256189</v>
      </c>
      <c r="CO274" s="17" t="s">
        <v>165</v>
      </c>
    </row>
    <row r="275" spans="1:93" s="13" customFormat="1" ht="13.5">
      <c r="A275" s="14" t="s">
        <v>704</v>
      </c>
      <c r="B275" s="15" t="s">
        <v>168</v>
      </c>
      <c r="C275" s="100">
        <v>282197</v>
      </c>
      <c r="D275" s="15" t="s">
        <v>556</v>
      </c>
      <c r="E275" s="15" t="s">
        <v>566</v>
      </c>
      <c r="F275" s="16">
        <v>7103074</v>
      </c>
      <c r="G275" s="16">
        <v>186605</v>
      </c>
      <c r="H275" s="16">
        <v>509214</v>
      </c>
      <c r="I275" s="16">
        <v>16013</v>
      </c>
      <c r="J275" s="16">
        <v>4731</v>
      </c>
      <c r="K275" s="16">
        <v>12754</v>
      </c>
      <c r="L275" s="16">
        <v>39191</v>
      </c>
      <c r="M275" s="16">
        <v>436525</v>
      </c>
      <c r="N275" s="16">
        <v>41142</v>
      </c>
      <c r="O275" s="16">
        <v>4762540</v>
      </c>
      <c r="P275" s="16">
        <v>3031038</v>
      </c>
      <c r="Q275" s="16">
        <v>2650329</v>
      </c>
      <c r="R275" s="16">
        <v>96685</v>
      </c>
      <c r="S275" s="16">
        <v>284024</v>
      </c>
      <c r="T275" s="16">
        <v>1681269</v>
      </c>
      <c r="U275" s="16">
        <v>36846</v>
      </c>
      <c r="V275" s="16">
        <v>71762</v>
      </c>
      <c r="W275" s="16">
        <v>1200</v>
      </c>
      <c r="X275" s="16">
        <v>37274</v>
      </c>
      <c r="Y275" s="16">
        <v>247194</v>
      </c>
      <c r="Z275" s="16" t="s">
        <v>165</v>
      </c>
      <c r="AA275" s="16">
        <v>5199</v>
      </c>
      <c r="AB275" s="16">
        <v>40002</v>
      </c>
      <c r="AC275" s="16">
        <v>94053</v>
      </c>
      <c r="AD275" s="16">
        <v>1142412</v>
      </c>
      <c r="AE275" s="16" t="s">
        <v>165</v>
      </c>
      <c r="AF275" s="16" t="s">
        <v>165</v>
      </c>
      <c r="AG275" s="16">
        <v>5327</v>
      </c>
      <c r="AH275" s="16" t="s">
        <v>165</v>
      </c>
      <c r="AI275" s="16" t="s">
        <v>165</v>
      </c>
      <c r="AJ275" s="16" t="s">
        <v>165</v>
      </c>
      <c r="AK275" s="16" t="s">
        <v>165</v>
      </c>
      <c r="AL275" s="16" t="s">
        <v>165</v>
      </c>
      <c r="AM275" s="16">
        <v>50233</v>
      </c>
      <c r="AN275" s="16">
        <v>980894</v>
      </c>
      <c r="AO275" s="16">
        <v>510098</v>
      </c>
      <c r="AP275" s="16" t="s">
        <v>165</v>
      </c>
      <c r="AQ275" s="16">
        <v>7850</v>
      </c>
      <c r="AR275" s="16">
        <v>104731</v>
      </c>
      <c r="AS275" s="16">
        <v>53910</v>
      </c>
      <c r="AT275" s="16">
        <v>6622727</v>
      </c>
      <c r="AU275" s="16">
        <v>560982</v>
      </c>
      <c r="AV275" s="16">
        <v>15669</v>
      </c>
      <c r="AW275" s="16">
        <v>597</v>
      </c>
      <c r="AX275" s="16">
        <v>1634889</v>
      </c>
      <c r="AY275" s="16">
        <v>264228</v>
      </c>
      <c r="AZ275" s="16">
        <v>178431</v>
      </c>
      <c r="BA275" s="16">
        <v>3458470</v>
      </c>
      <c r="BB275" s="16">
        <v>509461</v>
      </c>
      <c r="BC275" s="16">
        <v>304427</v>
      </c>
      <c r="BD275" s="16">
        <v>7352223</v>
      </c>
      <c r="BE275" s="16">
        <v>4666654</v>
      </c>
      <c r="BF275" s="16">
        <v>1765232</v>
      </c>
      <c r="BG275" s="16">
        <v>12753</v>
      </c>
      <c r="BH275" s="16">
        <v>1042040</v>
      </c>
      <c r="BI275" s="16">
        <v>1859382</v>
      </c>
      <c r="BJ275" s="16">
        <v>5028859</v>
      </c>
      <c r="BK275" s="16">
        <v>50000</v>
      </c>
      <c r="BL275" s="16">
        <v>2041351</v>
      </c>
      <c r="BM275" s="16">
        <v>288787</v>
      </c>
      <c r="BN275" s="16">
        <v>2913902</v>
      </c>
      <c r="BO275" s="16">
        <v>2838049</v>
      </c>
      <c r="BP275" s="16" t="s">
        <v>165</v>
      </c>
      <c r="BQ275" s="16">
        <v>21359</v>
      </c>
      <c r="BR275" s="16" t="s">
        <v>165</v>
      </c>
      <c r="BS275" s="16">
        <v>52247</v>
      </c>
      <c r="BT275" s="16" t="s">
        <v>165</v>
      </c>
      <c r="BU275" s="16">
        <v>22393</v>
      </c>
      <c r="BV275" s="16" t="s">
        <v>165</v>
      </c>
      <c r="BW275" s="16">
        <v>8305</v>
      </c>
      <c r="BX275" s="16">
        <v>14088</v>
      </c>
      <c r="BY275" s="16" t="s">
        <v>165</v>
      </c>
      <c r="BZ275" s="16" t="s">
        <v>165</v>
      </c>
      <c r="CA275" s="16" t="s">
        <v>165</v>
      </c>
      <c r="CB275" s="16" t="s">
        <v>165</v>
      </c>
      <c r="CC275" s="16" t="s">
        <v>165</v>
      </c>
      <c r="CD275" s="16" t="s">
        <v>165</v>
      </c>
      <c r="CE275" s="16" t="s">
        <v>165</v>
      </c>
      <c r="CF275" s="16">
        <v>4061908</v>
      </c>
      <c r="CG275" s="16">
        <v>4061522</v>
      </c>
      <c r="CH275" s="16">
        <v>3698717</v>
      </c>
      <c r="CI275" s="16">
        <v>362805</v>
      </c>
      <c r="CJ275" s="16">
        <v>386</v>
      </c>
      <c r="CK275" s="16">
        <v>595353</v>
      </c>
      <c r="CL275" s="16" t="s">
        <v>165</v>
      </c>
      <c r="CM275" s="16">
        <v>306740</v>
      </c>
      <c r="CN275" s="16">
        <v>2872683</v>
      </c>
      <c r="CO275" s="17" t="s">
        <v>165</v>
      </c>
    </row>
    <row r="276" spans="1:93" s="13" customFormat="1" ht="13.5">
      <c r="A276" s="9" t="s">
        <v>704</v>
      </c>
      <c r="B276" s="10" t="s">
        <v>166</v>
      </c>
      <c r="C276" s="99">
        <v>292010</v>
      </c>
      <c r="D276" s="10" t="s">
        <v>567</v>
      </c>
      <c r="E276" s="10" t="s">
        <v>568</v>
      </c>
      <c r="F276" s="11">
        <v>23919057</v>
      </c>
      <c r="G276" s="11">
        <v>381598</v>
      </c>
      <c r="H276" s="11">
        <v>136456</v>
      </c>
      <c r="I276" s="11">
        <v>34257</v>
      </c>
      <c r="J276" s="11">
        <v>12121</v>
      </c>
      <c r="K276" s="11">
        <v>55437</v>
      </c>
      <c r="L276" s="11" t="s">
        <v>165</v>
      </c>
      <c r="M276" s="11">
        <v>34641</v>
      </c>
      <c r="N276" s="11">
        <v>74773</v>
      </c>
      <c r="O276" s="11">
        <v>17377513</v>
      </c>
      <c r="P276" s="11">
        <v>11384894</v>
      </c>
      <c r="Q276" s="11">
        <v>10064596</v>
      </c>
      <c r="R276" s="11">
        <v>269058</v>
      </c>
      <c r="S276" s="11">
        <v>1051240</v>
      </c>
      <c r="T276" s="11">
        <v>5992619</v>
      </c>
      <c r="U276" s="11">
        <v>158363</v>
      </c>
      <c r="V276" s="11">
        <v>285436</v>
      </c>
      <c r="W276" s="11">
        <v>1296</v>
      </c>
      <c r="X276" s="11">
        <v>40984</v>
      </c>
      <c r="Y276" s="11">
        <v>653337</v>
      </c>
      <c r="Z276" s="11" t="s">
        <v>165</v>
      </c>
      <c r="AA276" s="11">
        <v>5988</v>
      </c>
      <c r="AB276" s="11">
        <v>196834</v>
      </c>
      <c r="AC276" s="11">
        <v>343591</v>
      </c>
      <c r="AD276" s="11">
        <v>4262755</v>
      </c>
      <c r="AE276" s="11" t="s">
        <v>165</v>
      </c>
      <c r="AF276" s="11" t="s">
        <v>165</v>
      </c>
      <c r="AG276" s="11">
        <v>30154</v>
      </c>
      <c r="AH276" s="11" t="s">
        <v>165</v>
      </c>
      <c r="AI276" s="11">
        <v>6750</v>
      </c>
      <c r="AJ276" s="11">
        <v>7131</v>
      </c>
      <c r="AK276" s="11" t="s">
        <v>165</v>
      </c>
      <c r="AL276" s="11" t="s">
        <v>165</v>
      </c>
      <c r="AM276" s="11" t="s">
        <v>165</v>
      </c>
      <c r="AN276" s="11">
        <v>3489355</v>
      </c>
      <c r="AO276" s="11">
        <v>2257435</v>
      </c>
      <c r="AP276" s="11">
        <v>1121</v>
      </c>
      <c r="AQ276" s="11">
        <v>51531</v>
      </c>
      <c r="AR276" s="11">
        <v>149275</v>
      </c>
      <c r="AS276" s="11">
        <v>140510</v>
      </c>
      <c r="AT276" s="11">
        <v>17625988</v>
      </c>
      <c r="AU276" s="11">
        <v>2411886</v>
      </c>
      <c r="AV276" s="11">
        <v>65835</v>
      </c>
      <c r="AW276" s="11">
        <v>912</v>
      </c>
      <c r="AX276" s="11">
        <v>3597342</v>
      </c>
      <c r="AY276" s="11">
        <v>486464</v>
      </c>
      <c r="AZ276" s="11">
        <v>59922</v>
      </c>
      <c r="BA276" s="11">
        <v>8952322</v>
      </c>
      <c r="BB276" s="11">
        <v>2051305</v>
      </c>
      <c r="BC276" s="11">
        <v>1221770</v>
      </c>
      <c r="BD276" s="11">
        <v>35589547</v>
      </c>
      <c r="BE276" s="11">
        <v>7014851</v>
      </c>
      <c r="BF276" s="11">
        <v>1033820</v>
      </c>
      <c r="BG276" s="11">
        <v>60417</v>
      </c>
      <c r="BH276" s="11">
        <v>1717381</v>
      </c>
      <c r="BI276" s="11">
        <v>4263650</v>
      </c>
      <c r="BJ276" s="11">
        <v>9462798</v>
      </c>
      <c r="BK276" s="11">
        <v>509843</v>
      </c>
      <c r="BL276" s="11">
        <v>4598442</v>
      </c>
      <c r="BM276" s="11">
        <v>4031500</v>
      </c>
      <c r="BN276" s="11">
        <v>4864356</v>
      </c>
      <c r="BO276" s="11">
        <v>4667584</v>
      </c>
      <c r="BP276" s="11" t="s">
        <v>165</v>
      </c>
      <c r="BQ276" s="11" t="s">
        <v>165</v>
      </c>
      <c r="BR276" s="11" t="s">
        <v>165</v>
      </c>
      <c r="BS276" s="11" t="s">
        <v>165</v>
      </c>
      <c r="BT276" s="11" t="s">
        <v>165</v>
      </c>
      <c r="BU276" s="11">
        <v>8202</v>
      </c>
      <c r="BV276" s="11" t="s">
        <v>165</v>
      </c>
      <c r="BW276" s="11">
        <v>4974</v>
      </c>
      <c r="BX276" s="11">
        <v>3228</v>
      </c>
      <c r="BY276" s="11" t="s">
        <v>165</v>
      </c>
      <c r="BZ276" s="11" t="s">
        <v>165</v>
      </c>
      <c r="CA276" s="11" t="s">
        <v>165</v>
      </c>
      <c r="CB276" s="11" t="s">
        <v>165</v>
      </c>
      <c r="CC276" s="11" t="s">
        <v>165</v>
      </c>
      <c r="CD276" s="11" t="s">
        <v>165</v>
      </c>
      <c r="CE276" s="11" t="s">
        <v>165</v>
      </c>
      <c r="CF276" s="11">
        <v>18578418</v>
      </c>
      <c r="CG276" s="11">
        <v>18565552</v>
      </c>
      <c r="CH276" s="11">
        <v>16449549</v>
      </c>
      <c r="CI276" s="11">
        <v>2116003</v>
      </c>
      <c r="CJ276" s="11">
        <v>12866</v>
      </c>
      <c r="CK276" s="11">
        <v>240591</v>
      </c>
      <c r="CL276" s="11" t="s">
        <v>165</v>
      </c>
      <c r="CM276" s="11">
        <v>1136351</v>
      </c>
      <c r="CN276" s="11">
        <v>11357704</v>
      </c>
      <c r="CO276" s="12" t="s">
        <v>165</v>
      </c>
    </row>
    <row r="277" spans="1:93" s="13" customFormat="1" ht="13.5">
      <c r="A277" s="14" t="s">
        <v>704</v>
      </c>
      <c r="B277" s="15" t="s">
        <v>168</v>
      </c>
      <c r="C277" s="100">
        <v>292052</v>
      </c>
      <c r="D277" s="15" t="s">
        <v>567</v>
      </c>
      <c r="E277" s="15" t="s">
        <v>569</v>
      </c>
      <c r="F277" s="16">
        <v>6619564</v>
      </c>
      <c r="G277" s="16">
        <v>195382</v>
      </c>
      <c r="H277" s="16">
        <v>78399</v>
      </c>
      <c r="I277" s="16">
        <v>19215</v>
      </c>
      <c r="J277" s="16">
        <v>11678</v>
      </c>
      <c r="K277" s="16">
        <v>11892</v>
      </c>
      <c r="L277" s="16">
        <v>17944</v>
      </c>
      <c r="M277" s="16">
        <v>17670</v>
      </c>
      <c r="N277" s="16">
        <v>41135</v>
      </c>
      <c r="O277" s="16">
        <v>4894451</v>
      </c>
      <c r="P277" s="16">
        <v>2962398</v>
      </c>
      <c r="Q277" s="16">
        <v>2704414</v>
      </c>
      <c r="R277" s="16">
        <v>79071</v>
      </c>
      <c r="S277" s="16">
        <v>178913</v>
      </c>
      <c r="T277" s="16">
        <v>1636333</v>
      </c>
      <c r="U277" s="16">
        <v>45944</v>
      </c>
      <c r="V277" s="16">
        <v>59068</v>
      </c>
      <c r="W277" s="16" t="s">
        <v>165</v>
      </c>
      <c r="X277" s="16">
        <v>22487</v>
      </c>
      <c r="Y277" s="16">
        <v>206102</v>
      </c>
      <c r="Z277" s="16">
        <v>911</v>
      </c>
      <c r="AA277" s="16">
        <v>183</v>
      </c>
      <c r="AB277" s="16">
        <v>25491</v>
      </c>
      <c r="AC277" s="16">
        <v>142159</v>
      </c>
      <c r="AD277" s="16">
        <v>1133740</v>
      </c>
      <c r="AE277" s="16" t="s">
        <v>165</v>
      </c>
      <c r="AF277" s="16" t="s">
        <v>165</v>
      </c>
      <c r="AG277" s="16" t="s">
        <v>165</v>
      </c>
      <c r="AH277" s="16" t="s">
        <v>165</v>
      </c>
      <c r="AI277" s="16">
        <v>248</v>
      </c>
      <c r="AJ277" s="16" t="s">
        <v>165</v>
      </c>
      <c r="AK277" s="16" t="s">
        <v>165</v>
      </c>
      <c r="AL277" s="16" t="s">
        <v>165</v>
      </c>
      <c r="AM277" s="16">
        <v>295720</v>
      </c>
      <c r="AN277" s="16">
        <v>1052006</v>
      </c>
      <c r="AO277" s="16">
        <v>344060</v>
      </c>
      <c r="AP277" s="16" t="s">
        <v>165</v>
      </c>
      <c r="AQ277" s="16">
        <v>7455</v>
      </c>
      <c r="AR277" s="16">
        <v>6676</v>
      </c>
      <c r="AS277" s="16">
        <v>43680</v>
      </c>
      <c r="AT277" s="16">
        <v>7163330</v>
      </c>
      <c r="AU277" s="16">
        <v>1019594</v>
      </c>
      <c r="AV277" s="16">
        <v>30990</v>
      </c>
      <c r="AW277" s="16">
        <v>1345</v>
      </c>
      <c r="AX277" s="16">
        <v>968974</v>
      </c>
      <c r="AY277" s="16">
        <v>262542</v>
      </c>
      <c r="AZ277" s="16">
        <v>86747</v>
      </c>
      <c r="BA277" s="16">
        <v>3961014</v>
      </c>
      <c r="BB277" s="16">
        <v>832124</v>
      </c>
      <c r="BC277" s="16">
        <v>298461</v>
      </c>
      <c r="BD277" s="16">
        <v>10675340</v>
      </c>
      <c r="BE277" s="16">
        <v>3701947</v>
      </c>
      <c r="BF277" s="16">
        <v>1483306</v>
      </c>
      <c r="BG277" s="16">
        <v>1230333</v>
      </c>
      <c r="BH277" s="16">
        <v>644065</v>
      </c>
      <c r="BI277" s="16">
        <v>1574576</v>
      </c>
      <c r="BJ277" s="16">
        <v>3286542</v>
      </c>
      <c r="BK277" s="16">
        <v>198538</v>
      </c>
      <c r="BL277" s="16">
        <v>1078726</v>
      </c>
      <c r="BM277" s="16">
        <v>846027</v>
      </c>
      <c r="BN277" s="16">
        <v>2207816</v>
      </c>
      <c r="BO277" s="16">
        <v>2171078</v>
      </c>
      <c r="BP277" s="16" t="s">
        <v>165</v>
      </c>
      <c r="BQ277" s="16" t="s">
        <v>165</v>
      </c>
      <c r="BR277" s="16" t="s">
        <v>165</v>
      </c>
      <c r="BS277" s="16" t="s">
        <v>165</v>
      </c>
      <c r="BT277" s="16" t="s">
        <v>165</v>
      </c>
      <c r="BU277" s="16" t="s">
        <v>165</v>
      </c>
      <c r="BV277" s="16" t="s">
        <v>165</v>
      </c>
      <c r="BW277" s="16" t="s">
        <v>165</v>
      </c>
      <c r="BX277" s="16" t="s">
        <v>165</v>
      </c>
      <c r="BY277" s="16" t="s">
        <v>165</v>
      </c>
      <c r="BZ277" s="16" t="s">
        <v>165</v>
      </c>
      <c r="CA277" s="16" t="s">
        <v>165</v>
      </c>
      <c r="CB277" s="16" t="s">
        <v>165</v>
      </c>
      <c r="CC277" s="16" t="s">
        <v>165</v>
      </c>
      <c r="CD277" s="16" t="s">
        <v>165</v>
      </c>
      <c r="CE277" s="16" t="s">
        <v>165</v>
      </c>
      <c r="CF277" s="16">
        <v>4555339</v>
      </c>
      <c r="CG277" s="16">
        <v>4555339</v>
      </c>
      <c r="CH277" s="16">
        <v>4177112</v>
      </c>
      <c r="CI277" s="16">
        <v>378227</v>
      </c>
      <c r="CJ277" s="16" t="s">
        <v>165</v>
      </c>
      <c r="CK277" s="16">
        <v>905600</v>
      </c>
      <c r="CL277" s="16" t="s">
        <v>165</v>
      </c>
      <c r="CM277" s="16">
        <v>851508</v>
      </c>
      <c r="CN277" s="16">
        <v>3391954</v>
      </c>
      <c r="CO277" s="17" t="s">
        <v>165</v>
      </c>
    </row>
    <row r="278" spans="1:93" s="13" customFormat="1" ht="13.5">
      <c r="A278" s="14" t="s">
        <v>704</v>
      </c>
      <c r="B278" s="15" t="s">
        <v>168</v>
      </c>
      <c r="C278" s="100">
        <v>292095</v>
      </c>
      <c r="D278" s="15" t="s">
        <v>567</v>
      </c>
      <c r="E278" s="15" t="s">
        <v>570</v>
      </c>
      <c r="F278" s="16">
        <v>7151984</v>
      </c>
      <c r="G278" s="16">
        <v>203224</v>
      </c>
      <c r="H278" s="16">
        <v>192960</v>
      </c>
      <c r="I278" s="16">
        <v>20482</v>
      </c>
      <c r="J278" s="16">
        <v>6851</v>
      </c>
      <c r="K278" s="16">
        <v>11697</v>
      </c>
      <c r="L278" s="16">
        <v>23030</v>
      </c>
      <c r="M278" s="16">
        <v>130900</v>
      </c>
      <c r="N278" s="16">
        <v>48055</v>
      </c>
      <c r="O278" s="16">
        <v>4830855</v>
      </c>
      <c r="P278" s="16">
        <v>3150187</v>
      </c>
      <c r="Q278" s="16">
        <v>2878902</v>
      </c>
      <c r="R278" s="16">
        <v>83567</v>
      </c>
      <c r="S278" s="16">
        <v>187718</v>
      </c>
      <c r="T278" s="16">
        <v>1680668</v>
      </c>
      <c r="U278" s="16">
        <v>32042</v>
      </c>
      <c r="V278" s="16">
        <v>67763</v>
      </c>
      <c r="W278" s="16" t="s">
        <v>165</v>
      </c>
      <c r="X278" s="16">
        <v>16097</v>
      </c>
      <c r="Y278" s="16">
        <v>173523</v>
      </c>
      <c r="Z278" s="16" t="s">
        <v>165</v>
      </c>
      <c r="AA278" s="16">
        <v>843</v>
      </c>
      <c r="AB278" s="16">
        <v>35509</v>
      </c>
      <c r="AC278" s="16">
        <v>115217</v>
      </c>
      <c r="AD278" s="16">
        <v>1231713</v>
      </c>
      <c r="AE278" s="16" t="s">
        <v>165</v>
      </c>
      <c r="AF278" s="16" t="s">
        <v>165</v>
      </c>
      <c r="AG278" s="16" t="s">
        <v>165</v>
      </c>
      <c r="AH278" s="16" t="s">
        <v>165</v>
      </c>
      <c r="AI278" s="16" t="s">
        <v>165</v>
      </c>
      <c r="AJ278" s="16" t="s">
        <v>165</v>
      </c>
      <c r="AK278" s="16" t="s">
        <v>165</v>
      </c>
      <c r="AL278" s="16">
        <v>7961</v>
      </c>
      <c r="AM278" s="16" t="s">
        <v>165</v>
      </c>
      <c r="AN278" s="16">
        <v>1030695</v>
      </c>
      <c r="AO278" s="16">
        <v>833331</v>
      </c>
      <c r="AP278" s="16" t="s">
        <v>165</v>
      </c>
      <c r="AQ278" s="16">
        <v>8899</v>
      </c>
      <c r="AR278" s="16">
        <v>3965</v>
      </c>
      <c r="AS278" s="16">
        <v>40302</v>
      </c>
      <c r="AT278" s="16">
        <v>7687649</v>
      </c>
      <c r="AU278" s="16">
        <v>668915</v>
      </c>
      <c r="AV278" s="16">
        <v>32216</v>
      </c>
      <c r="AW278" s="16">
        <v>465</v>
      </c>
      <c r="AX278" s="16">
        <v>1286834</v>
      </c>
      <c r="AY278" s="16">
        <v>146297</v>
      </c>
      <c r="AZ278" s="16">
        <v>189099</v>
      </c>
      <c r="BA278" s="16">
        <v>5069604</v>
      </c>
      <c r="BB278" s="16">
        <v>294219</v>
      </c>
      <c r="BC278" s="16">
        <v>72895</v>
      </c>
      <c r="BD278" s="16">
        <v>7964915</v>
      </c>
      <c r="BE278" s="16">
        <v>1614201</v>
      </c>
      <c r="BF278" s="16">
        <v>139230</v>
      </c>
      <c r="BG278" s="16">
        <v>7450</v>
      </c>
      <c r="BH278" s="16">
        <v>930333</v>
      </c>
      <c r="BI278" s="16">
        <v>544638</v>
      </c>
      <c r="BJ278" s="16">
        <v>4875248</v>
      </c>
      <c r="BK278" s="16">
        <v>150943</v>
      </c>
      <c r="BL278" s="16">
        <v>872336</v>
      </c>
      <c r="BM278" s="16">
        <v>798137</v>
      </c>
      <c r="BN278" s="16">
        <v>3987605</v>
      </c>
      <c r="BO278" s="16">
        <v>3861846</v>
      </c>
      <c r="BP278" s="16" t="s">
        <v>165</v>
      </c>
      <c r="BQ278" s="16">
        <v>15307</v>
      </c>
      <c r="BR278" s="16" t="s">
        <v>165</v>
      </c>
      <c r="BS278" s="16" t="s">
        <v>165</v>
      </c>
      <c r="BT278" s="16" t="s">
        <v>165</v>
      </c>
      <c r="BU278" s="16">
        <v>3649</v>
      </c>
      <c r="BV278" s="16" t="s">
        <v>165</v>
      </c>
      <c r="BW278" s="16" t="s">
        <v>165</v>
      </c>
      <c r="BX278" s="16">
        <v>3649</v>
      </c>
      <c r="BY278" s="16" t="s">
        <v>165</v>
      </c>
      <c r="BZ278" s="16" t="s">
        <v>165</v>
      </c>
      <c r="CA278" s="16" t="s">
        <v>165</v>
      </c>
      <c r="CB278" s="16" t="s">
        <v>165</v>
      </c>
      <c r="CC278" s="16" t="s">
        <v>165</v>
      </c>
      <c r="CD278" s="16" t="s">
        <v>165</v>
      </c>
      <c r="CE278" s="16" t="s">
        <v>165</v>
      </c>
      <c r="CF278" s="16">
        <v>2735939</v>
      </c>
      <c r="CG278" s="16">
        <v>2735939</v>
      </c>
      <c r="CH278" s="16">
        <v>2601289</v>
      </c>
      <c r="CI278" s="16">
        <v>134650</v>
      </c>
      <c r="CJ278" s="16" t="s">
        <v>165</v>
      </c>
      <c r="CK278" s="16">
        <v>864282</v>
      </c>
      <c r="CL278" s="16" t="s">
        <v>165</v>
      </c>
      <c r="CM278" s="16">
        <v>3317</v>
      </c>
      <c r="CN278" s="16">
        <v>3986632</v>
      </c>
      <c r="CO278" s="17" t="s">
        <v>165</v>
      </c>
    </row>
    <row r="279" spans="1:93" s="13" customFormat="1" ht="13.5">
      <c r="A279" s="9" t="s">
        <v>704</v>
      </c>
      <c r="B279" s="10" t="s">
        <v>166</v>
      </c>
      <c r="C279" s="99">
        <v>302015</v>
      </c>
      <c r="D279" s="10" t="s">
        <v>571</v>
      </c>
      <c r="E279" s="10" t="s">
        <v>572</v>
      </c>
      <c r="F279" s="11">
        <v>25582080</v>
      </c>
      <c r="G279" s="11">
        <v>433639</v>
      </c>
      <c r="H279" s="11">
        <v>1828629</v>
      </c>
      <c r="I279" s="11">
        <v>35688</v>
      </c>
      <c r="J279" s="11">
        <v>21059</v>
      </c>
      <c r="K279" s="11">
        <v>35947</v>
      </c>
      <c r="L279" s="11">
        <v>59322</v>
      </c>
      <c r="M279" s="11">
        <v>1676613</v>
      </c>
      <c r="N279" s="11">
        <v>65459</v>
      </c>
      <c r="O279" s="11">
        <v>16872180</v>
      </c>
      <c r="P279" s="11">
        <v>10940762</v>
      </c>
      <c r="Q279" s="11">
        <v>9989320</v>
      </c>
      <c r="R279" s="11">
        <v>311676</v>
      </c>
      <c r="S279" s="11">
        <v>639766</v>
      </c>
      <c r="T279" s="11">
        <v>5931418</v>
      </c>
      <c r="U279" s="11">
        <v>132051</v>
      </c>
      <c r="V279" s="11">
        <v>181652</v>
      </c>
      <c r="W279" s="11">
        <v>5784</v>
      </c>
      <c r="X279" s="11">
        <v>152227</v>
      </c>
      <c r="Y279" s="11">
        <v>753002</v>
      </c>
      <c r="Z279" s="11">
        <v>281</v>
      </c>
      <c r="AA279" s="11">
        <v>12297</v>
      </c>
      <c r="AB279" s="11">
        <v>219526</v>
      </c>
      <c r="AC279" s="11">
        <v>257419</v>
      </c>
      <c r="AD279" s="11">
        <v>4167638</v>
      </c>
      <c r="AE279" s="11" t="s">
        <v>165</v>
      </c>
      <c r="AF279" s="11" t="s">
        <v>165</v>
      </c>
      <c r="AG279" s="11">
        <v>39827</v>
      </c>
      <c r="AH279" s="11" t="s">
        <v>165</v>
      </c>
      <c r="AI279" s="11">
        <v>3964</v>
      </c>
      <c r="AJ279" s="11">
        <v>5750</v>
      </c>
      <c r="AK279" s="11" t="s">
        <v>165</v>
      </c>
      <c r="AL279" s="11" t="s">
        <v>165</v>
      </c>
      <c r="AM279" s="11" t="s">
        <v>165</v>
      </c>
      <c r="AN279" s="11">
        <v>3553269</v>
      </c>
      <c r="AO279" s="11">
        <v>2427687</v>
      </c>
      <c r="AP279" s="11">
        <v>9299</v>
      </c>
      <c r="AQ279" s="11">
        <v>33919</v>
      </c>
      <c r="AR279" s="11">
        <v>357999</v>
      </c>
      <c r="AS279" s="11">
        <v>173890</v>
      </c>
      <c r="AT279" s="11">
        <v>13341444</v>
      </c>
      <c r="AU279" s="11">
        <v>548767</v>
      </c>
      <c r="AV279" s="11">
        <v>140217</v>
      </c>
      <c r="AW279" s="11">
        <v>8010</v>
      </c>
      <c r="AX279" s="11">
        <v>2520822</v>
      </c>
      <c r="AY279" s="11">
        <v>744415</v>
      </c>
      <c r="AZ279" s="11">
        <v>424029</v>
      </c>
      <c r="BA279" s="11">
        <v>7392677</v>
      </c>
      <c r="BB279" s="11">
        <v>1562507</v>
      </c>
      <c r="BC279" s="11">
        <v>2001847</v>
      </c>
      <c r="BD279" s="11">
        <v>44523729</v>
      </c>
      <c r="BE279" s="11">
        <v>3203884</v>
      </c>
      <c r="BF279" s="11">
        <v>403077</v>
      </c>
      <c r="BG279" s="11">
        <v>90731</v>
      </c>
      <c r="BH279" s="11">
        <v>1585704</v>
      </c>
      <c r="BI279" s="11">
        <v>1215103</v>
      </c>
      <c r="BJ279" s="11">
        <v>15971580</v>
      </c>
      <c r="BK279" s="11">
        <v>253190</v>
      </c>
      <c r="BL279" s="11">
        <v>8211653</v>
      </c>
      <c r="BM279" s="11">
        <v>6399295</v>
      </c>
      <c r="BN279" s="11">
        <v>7632246</v>
      </c>
      <c r="BO279" s="11">
        <v>7614596</v>
      </c>
      <c r="BP279" s="11" t="s">
        <v>165</v>
      </c>
      <c r="BQ279" s="11">
        <v>127681</v>
      </c>
      <c r="BR279" s="11" t="s">
        <v>165</v>
      </c>
      <c r="BS279" s="11" t="s">
        <v>165</v>
      </c>
      <c r="BT279" s="11" t="s">
        <v>165</v>
      </c>
      <c r="BU279" s="11" t="s">
        <v>165</v>
      </c>
      <c r="BV279" s="11" t="s">
        <v>165</v>
      </c>
      <c r="BW279" s="11" t="s">
        <v>165</v>
      </c>
      <c r="BX279" s="11" t="s">
        <v>165</v>
      </c>
      <c r="BY279" s="11" t="s">
        <v>165</v>
      </c>
      <c r="BZ279" s="11" t="s">
        <v>165</v>
      </c>
      <c r="CA279" s="11" t="s">
        <v>165</v>
      </c>
      <c r="CB279" s="11" t="s">
        <v>165</v>
      </c>
      <c r="CC279" s="11" t="s">
        <v>165</v>
      </c>
      <c r="CD279" s="11" t="s">
        <v>165</v>
      </c>
      <c r="CE279" s="11" t="s">
        <v>165</v>
      </c>
      <c r="CF279" s="11">
        <v>15958645</v>
      </c>
      <c r="CG279" s="11">
        <v>15956921</v>
      </c>
      <c r="CH279" s="11">
        <v>14293104</v>
      </c>
      <c r="CI279" s="11">
        <v>1663817</v>
      </c>
      <c r="CJ279" s="11">
        <v>1724</v>
      </c>
      <c r="CK279" s="11">
        <v>6026663</v>
      </c>
      <c r="CL279" s="11">
        <v>313584</v>
      </c>
      <c r="CM279" s="11">
        <v>1019020</v>
      </c>
      <c r="CN279" s="11">
        <v>23715916</v>
      </c>
      <c r="CO279" s="12" t="s">
        <v>165</v>
      </c>
    </row>
    <row r="280" spans="1:93" s="13" customFormat="1" ht="13.5">
      <c r="A280" s="9" t="s">
        <v>704</v>
      </c>
      <c r="B280" s="10" t="s">
        <v>179</v>
      </c>
      <c r="C280" s="99">
        <v>312011</v>
      </c>
      <c r="D280" s="10" t="s">
        <v>573</v>
      </c>
      <c r="E280" s="10" t="s">
        <v>574</v>
      </c>
      <c r="F280" s="11">
        <v>12047778</v>
      </c>
      <c r="G280" s="11">
        <v>256487</v>
      </c>
      <c r="H280" s="11">
        <v>1323891</v>
      </c>
      <c r="I280" s="11">
        <v>30879</v>
      </c>
      <c r="J280" s="11">
        <v>24001</v>
      </c>
      <c r="K280" s="11">
        <v>49353</v>
      </c>
      <c r="L280" s="11">
        <v>32512</v>
      </c>
      <c r="M280" s="11">
        <v>1187146</v>
      </c>
      <c r="N280" s="11">
        <v>43420</v>
      </c>
      <c r="O280" s="11">
        <v>7445832</v>
      </c>
      <c r="P280" s="11">
        <v>4916826</v>
      </c>
      <c r="Q280" s="11">
        <v>4793759</v>
      </c>
      <c r="R280" s="11">
        <v>120540</v>
      </c>
      <c r="S280" s="11">
        <v>2527</v>
      </c>
      <c r="T280" s="11">
        <v>2467908</v>
      </c>
      <c r="U280" s="11">
        <v>50041</v>
      </c>
      <c r="V280" s="11">
        <v>73588</v>
      </c>
      <c r="W280" s="11">
        <v>2112</v>
      </c>
      <c r="X280" s="11">
        <v>438</v>
      </c>
      <c r="Y280" s="11">
        <v>332648</v>
      </c>
      <c r="Z280" s="11">
        <v>63</v>
      </c>
      <c r="AA280" s="11">
        <v>2981</v>
      </c>
      <c r="AB280" s="11">
        <v>4789</v>
      </c>
      <c r="AC280" s="11">
        <v>146381</v>
      </c>
      <c r="AD280" s="11">
        <v>1854867</v>
      </c>
      <c r="AE280" s="11" t="s">
        <v>165</v>
      </c>
      <c r="AF280" s="11" t="s">
        <v>165</v>
      </c>
      <c r="AG280" s="11" t="s">
        <v>165</v>
      </c>
      <c r="AH280" s="11" t="s">
        <v>165</v>
      </c>
      <c r="AI280" s="11" t="s">
        <v>165</v>
      </c>
      <c r="AJ280" s="11" t="s">
        <v>165</v>
      </c>
      <c r="AK280" s="11" t="s">
        <v>165</v>
      </c>
      <c r="AL280" s="11" t="s">
        <v>165</v>
      </c>
      <c r="AM280" s="11">
        <v>61098</v>
      </c>
      <c r="AN280" s="11">
        <v>1768414</v>
      </c>
      <c r="AO280" s="11">
        <v>1190303</v>
      </c>
      <c r="AP280" s="11">
        <v>4645</v>
      </c>
      <c r="AQ280" s="11">
        <v>7347</v>
      </c>
      <c r="AR280" s="11">
        <v>7439</v>
      </c>
      <c r="AS280" s="11">
        <v>89155</v>
      </c>
      <c r="AT280" s="11">
        <v>10694854</v>
      </c>
      <c r="AU280" s="11">
        <v>410327</v>
      </c>
      <c r="AV280" s="11">
        <v>83434</v>
      </c>
      <c r="AW280" s="11">
        <v>1109</v>
      </c>
      <c r="AX280" s="11">
        <v>1508434</v>
      </c>
      <c r="AY280" s="11">
        <v>480219</v>
      </c>
      <c r="AZ280" s="11">
        <v>129327</v>
      </c>
      <c r="BA280" s="11">
        <v>7505517</v>
      </c>
      <c r="BB280" s="11">
        <v>576487</v>
      </c>
      <c r="BC280" s="11">
        <v>1084020</v>
      </c>
      <c r="BD280" s="11">
        <v>19303608</v>
      </c>
      <c r="BE280" s="11">
        <v>13989853</v>
      </c>
      <c r="BF280" s="11">
        <v>4921405</v>
      </c>
      <c r="BG280" s="11">
        <v>3162285</v>
      </c>
      <c r="BH280" s="11">
        <v>4339091</v>
      </c>
      <c r="BI280" s="11">
        <v>4729357</v>
      </c>
      <c r="BJ280" s="11">
        <v>9196904</v>
      </c>
      <c r="BK280" s="11">
        <v>117586</v>
      </c>
      <c r="BL280" s="11">
        <v>3241044</v>
      </c>
      <c r="BM280" s="11">
        <v>3078396</v>
      </c>
      <c r="BN280" s="11">
        <v>5745339</v>
      </c>
      <c r="BO280" s="11">
        <v>4893955</v>
      </c>
      <c r="BP280" s="11" t="s">
        <v>165</v>
      </c>
      <c r="BQ280" s="11">
        <v>210521</v>
      </c>
      <c r="BR280" s="11" t="s">
        <v>165</v>
      </c>
      <c r="BS280" s="11" t="s">
        <v>165</v>
      </c>
      <c r="BT280" s="11" t="s">
        <v>165</v>
      </c>
      <c r="BU280" s="11">
        <v>83932</v>
      </c>
      <c r="BV280" s="11">
        <v>472</v>
      </c>
      <c r="BW280" s="11">
        <v>65854</v>
      </c>
      <c r="BX280" s="11">
        <v>18078</v>
      </c>
      <c r="BY280" s="11" t="s">
        <v>165</v>
      </c>
      <c r="BZ280" s="11" t="s">
        <v>165</v>
      </c>
      <c r="CA280" s="11" t="s">
        <v>165</v>
      </c>
      <c r="CB280" s="11" t="s">
        <v>165</v>
      </c>
      <c r="CC280" s="11" t="s">
        <v>165</v>
      </c>
      <c r="CD280" s="11" t="s">
        <v>165</v>
      </c>
      <c r="CE280" s="11" t="s">
        <v>165</v>
      </c>
      <c r="CF280" s="11">
        <v>10052149</v>
      </c>
      <c r="CG280" s="11">
        <v>10044903</v>
      </c>
      <c r="CH280" s="11">
        <v>9051158</v>
      </c>
      <c r="CI280" s="11">
        <v>993745</v>
      </c>
      <c r="CJ280" s="11">
        <v>7246</v>
      </c>
      <c r="CK280" s="11">
        <v>922372</v>
      </c>
      <c r="CL280" s="11">
        <v>772417</v>
      </c>
      <c r="CM280" s="11">
        <v>10011974</v>
      </c>
      <c r="CN280" s="11">
        <v>7313700</v>
      </c>
      <c r="CO280" s="12" t="s">
        <v>165</v>
      </c>
    </row>
    <row r="281" spans="1:93" s="13" customFormat="1" ht="13.5">
      <c r="A281" s="14" t="s">
        <v>704</v>
      </c>
      <c r="B281" s="15" t="s">
        <v>168</v>
      </c>
      <c r="C281" s="100">
        <v>312029</v>
      </c>
      <c r="D281" s="15" t="s">
        <v>573</v>
      </c>
      <c r="E281" s="15" t="s">
        <v>575</v>
      </c>
      <c r="F281" s="16">
        <v>7267185</v>
      </c>
      <c r="G281" s="16">
        <v>190772</v>
      </c>
      <c r="H281" s="16">
        <v>688758</v>
      </c>
      <c r="I281" s="16">
        <v>18592</v>
      </c>
      <c r="J281" s="16">
        <v>1722</v>
      </c>
      <c r="K281" s="16">
        <v>21130</v>
      </c>
      <c r="L281" s="16">
        <v>17565</v>
      </c>
      <c r="M281" s="16">
        <v>629749</v>
      </c>
      <c r="N281" s="16">
        <v>39573</v>
      </c>
      <c r="O281" s="16">
        <v>4612584</v>
      </c>
      <c r="P281" s="16">
        <v>3055334</v>
      </c>
      <c r="Q281" s="16">
        <v>2980976</v>
      </c>
      <c r="R281" s="16">
        <v>74358</v>
      </c>
      <c r="S281" s="16" t="s">
        <v>165</v>
      </c>
      <c r="T281" s="16">
        <v>1557250</v>
      </c>
      <c r="U281" s="16">
        <v>38595</v>
      </c>
      <c r="V281" s="16">
        <v>37262</v>
      </c>
      <c r="W281" s="16">
        <v>1728</v>
      </c>
      <c r="X281" s="16">
        <v>13374</v>
      </c>
      <c r="Y281" s="16">
        <v>222841</v>
      </c>
      <c r="Z281" s="16" t="s">
        <v>165</v>
      </c>
      <c r="AA281" s="16">
        <v>128</v>
      </c>
      <c r="AB281" s="16">
        <v>2047</v>
      </c>
      <c r="AC281" s="16">
        <v>63988</v>
      </c>
      <c r="AD281" s="16">
        <v>1177287</v>
      </c>
      <c r="AE281" s="16" t="s">
        <v>165</v>
      </c>
      <c r="AF281" s="16" t="s">
        <v>165</v>
      </c>
      <c r="AG281" s="16" t="s">
        <v>165</v>
      </c>
      <c r="AH281" s="16" t="s">
        <v>165</v>
      </c>
      <c r="AI281" s="16" t="s">
        <v>165</v>
      </c>
      <c r="AJ281" s="16" t="s">
        <v>165</v>
      </c>
      <c r="AK281" s="16" t="s">
        <v>165</v>
      </c>
      <c r="AL281" s="16" t="s">
        <v>165</v>
      </c>
      <c r="AM281" s="16" t="s">
        <v>165</v>
      </c>
      <c r="AN281" s="16">
        <v>936516</v>
      </c>
      <c r="AO281" s="16">
        <v>634033</v>
      </c>
      <c r="AP281" s="16" t="s">
        <v>165</v>
      </c>
      <c r="AQ281" s="16">
        <v>11345</v>
      </c>
      <c r="AR281" s="16">
        <v>153604</v>
      </c>
      <c r="AS281" s="16">
        <v>52945</v>
      </c>
      <c r="AT281" s="16">
        <v>6448578</v>
      </c>
      <c r="AU281" s="16">
        <v>337558</v>
      </c>
      <c r="AV281" s="16">
        <v>44478</v>
      </c>
      <c r="AW281" s="16">
        <v>1455</v>
      </c>
      <c r="AX281" s="16">
        <v>999341</v>
      </c>
      <c r="AY281" s="16">
        <v>294944</v>
      </c>
      <c r="AZ281" s="16">
        <v>122649</v>
      </c>
      <c r="BA281" s="16">
        <v>4186885</v>
      </c>
      <c r="BB281" s="16">
        <v>461268</v>
      </c>
      <c r="BC281" s="16">
        <v>553763</v>
      </c>
      <c r="BD281" s="16">
        <v>15971866</v>
      </c>
      <c r="BE281" s="16">
        <v>5567915</v>
      </c>
      <c r="BF281" s="16">
        <v>3363149</v>
      </c>
      <c r="BG281" s="16">
        <v>2810013</v>
      </c>
      <c r="BH281" s="16">
        <v>1407803</v>
      </c>
      <c r="BI281" s="16">
        <v>796963</v>
      </c>
      <c r="BJ281" s="16">
        <v>4091765</v>
      </c>
      <c r="BK281" s="16">
        <v>45963</v>
      </c>
      <c r="BL281" s="16">
        <v>2229955</v>
      </c>
      <c r="BM281" s="16">
        <v>2003439</v>
      </c>
      <c r="BN281" s="16">
        <v>1827010</v>
      </c>
      <c r="BO281" s="16">
        <v>1641102</v>
      </c>
      <c r="BP281" s="16" t="s">
        <v>165</v>
      </c>
      <c r="BQ281" s="16">
        <v>34800</v>
      </c>
      <c r="BR281" s="16" t="s">
        <v>165</v>
      </c>
      <c r="BS281" s="16" t="s">
        <v>165</v>
      </c>
      <c r="BT281" s="16" t="s">
        <v>165</v>
      </c>
      <c r="BU281" s="16">
        <v>688</v>
      </c>
      <c r="BV281" s="16" t="s">
        <v>165</v>
      </c>
      <c r="BW281" s="16" t="s">
        <v>165</v>
      </c>
      <c r="BX281" s="16" t="s">
        <v>165</v>
      </c>
      <c r="BY281" s="16" t="s">
        <v>165</v>
      </c>
      <c r="BZ281" s="16">
        <v>688</v>
      </c>
      <c r="CA281" s="16" t="s">
        <v>165</v>
      </c>
      <c r="CB281" s="16" t="s">
        <v>165</v>
      </c>
      <c r="CC281" s="16" t="s">
        <v>165</v>
      </c>
      <c r="CD281" s="16" t="s">
        <v>165</v>
      </c>
      <c r="CE281" s="16" t="s">
        <v>165</v>
      </c>
      <c r="CF281" s="16">
        <v>6509268</v>
      </c>
      <c r="CG281" s="16">
        <v>6506848</v>
      </c>
      <c r="CH281" s="16">
        <v>5909119</v>
      </c>
      <c r="CI281" s="16">
        <v>597729</v>
      </c>
      <c r="CJ281" s="16">
        <v>2420</v>
      </c>
      <c r="CK281" s="16">
        <v>841187</v>
      </c>
      <c r="CL281" s="16">
        <v>31004</v>
      </c>
      <c r="CM281" s="16">
        <v>7399565</v>
      </c>
      <c r="CN281" s="16">
        <v>7553262</v>
      </c>
      <c r="CO281" s="17" t="s">
        <v>165</v>
      </c>
    </row>
    <row r="282" spans="1:93" s="13" customFormat="1" ht="13.5">
      <c r="A282" s="9" t="s">
        <v>704</v>
      </c>
      <c r="B282" s="10" t="s">
        <v>179</v>
      </c>
      <c r="C282" s="99">
        <v>322016</v>
      </c>
      <c r="D282" s="10" t="s">
        <v>576</v>
      </c>
      <c r="E282" s="10" t="s">
        <v>577</v>
      </c>
      <c r="F282" s="11">
        <v>14091839</v>
      </c>
      <c r="G282" s="11">
        <v>261705</v>
      </c>
      <c r="H282" s="11">
        <v>377850</v>
      </c>
      <c r="I282" s="11">
        <v>22123</v>
      </c>
      <c r="J282" s="11">
        <v>12004</v>
      </c>
      <c r="K282" s="11">
        <v>70370</v>
      </c>
      <c r="L282" s="11">
        <v>34044</v>
      </c>
      <c r="M282" s="11">
        <v>239309</v>
      </c>
      <c r="N282" s="11">
        <v>62622</v>
      </c>
      <c r="O282" s="11">
        <v>9919541</v>
      </c>
      <c r="P282" s="11">
        <v>6537591</v>
      </c>
      <c r="Q282" s="11">
        <v>6356530</v>
      </c>
      <c r="R282" s="11">
        <v>181061</v>
      </c>
      <c r="S282" s="11" t="s">
        <v>165</v>
      </c>
      <c r="T282" s="11">
        <v>3381950</v>
      </c>
      <c r="U282" s="11">
        <v>101326</v>
      </c>
      <c r="V282" s="11">
        <v>150372</v>
      </c>
      <c r="W282" s="11">
        <v>1388</v>
      </c>
      <c r="X282" s="11">
        <v>15151</v>
      </c>
      <c r="Y282" s="11">
        <v>430439</v>
      </c>
      <c r="Z282" s="11" t="s">
        <v>165</v>
      </c>
      <c r="AA282" s="11">
        <v>6394</v>
      </c>
      <c r="AB282" s="11">
        <v>63643</v>
      </c>
      <c r="AC282" s="11">
        <v>132419</v>
      </c>
      <c r="AD282" s="11">
        <v>2474930</v>
      </c>
      <c r="AE282" s="11" t="s">
        <v>165</v>
      </c>
      <c r="AF282" s="11" t="s">
        <v>165</v>
      </c>
      <c r="AG282" s="11" t="s">
        <v>165</v>
      </c>
      <c r="AH282" s="11" t="s">
        <v>165</v>
      </c>
      <c r="AI282" s="11" t="s">
        <v>165</v>
      </c>
      <c r="AJ282" s="11" t="s">
        <v>165</v>
      </c>
      <c r="AK282" s="11" t="s">
        <v>165</v>
      </c>
      <c r="AL282" s="11">
        <v>5888</v>
      </c>
      <c r="AM282" s="11" t="s">
        <v>165</v>
      </c>
      <c r="AN282" s="11">
        <v>2002036</v>
      </c>
      <c r="AO282" s="11">
        <v>1349024</v>
      </c>
      <c r="AP282" s="11" t="s">
        <v>165</v>
      </c>
      <c r="AQ282" s="11">
        <v>59908</v>
      </c>
      <c r="AR282" s="11">
        <v>59153</v>
      </c>
      <c r="AS282" s="11">
        <v>114950</v>
      </c>
      <c r="AT282" s="11">
        <v>12652251</v>
      </c>
      <c r="AU282" s="11">
        <v>1301069</v>
      </c>
      <c r="AV282" s="11">
        <v>129600</v>
      </c>
      <c r="AW282" s="11">
        <v>981</v>
      </c>
      <c r="AX282" s="11">
        <v>1776399</v>
      </c>
      <c r="AY282" s="11">
        <v>466837</v>
      </c>
      <c r="AZ282" s="11">
        <v>39645</v>
      </c>
      <c r="BA282" s="11">
        <v>8298634</v>
      </c>
      <c r="BB282" s="11">
        <v>639086</v>
      </c>
      <c r="BC282" s="11">
        <v>569978</v>
      </c>
      <c r="BD282" s="11">
        <v>24559581</v>
      </c>
      <c r="BE282" s="11">
        <v>10645773</v>
      </c>
      <c r="BF282" s="11">
        <v>916813</v>
      </c>
      <c r="BG282" s="11">
        <v>85551</v>
      </c>
      <c r="BH282" s="11">
        <v>2060770</v>
      </c>
      <c r="BI282" s="11">
        <v>7668190</v>
      </c>
      <c r="BJ282" s="11">
        <v>8524221</v>
      </c>
      <c r="BK282" s="11">
        <v>98643</v>
      </c>
      <c r="BL282" s="11">
        <v>2067418</v>
      </c>
      <c r="BM282" s="11">
        <v>1564245</v>
      </c>
      <c r="BN282" s="11">
        <v>6047098</v>
      </c>
      <c r="BO282" s="11">
        <v>5469748</v>
      </c>
      <c r="BP282" s="11" t="s">
        <v>165</v>
      </c>
      <c r="BQ282" s="11">
        <v>406635</v>
      </c>
      <c r="BR282" s="11">
        <v>2217</v>
      </c>
      <c r="BS282" s="11">
        <v>853</v>
      </c>
      <c r="BT282" s="11" t="s">
        <v>165</v>
      </c>
      <c r="BU282" s="11" t="s">
        <v>165</v>
      </c>
      <c r="BV282" s="11" t="s">
        <v>165</v>
      </c>
      <c r="BW282" s="11" t="s">
        <v>165</v>
      </c>
      <c r="BX282" s="11" t="s">
        <v>165</v>
      </c>
      <c r="BY282" s="11" t="s">
        <v>165</v>
      </c>
      <c r="BZ282" s="11" t="s">
        <v>165</v>
      </c>
      <c r="CA282" s="11" t="s">
        <v>165</v>
      </c>
      <c r="CB282" s="11" t="s">
        <v>165</v>
      </c>
      <c r="CC282" s="11" t="s">
        <v>165</v>
      </c>
      <c r="CD282" s="11" t="s">
        <v>165</v>
      </c>
      <c r="CE282" s="11" t="s">
        <v>165</v>
      </c>
      <c r="CF282" s="11">
        <v>13901509</v>
      </c>
      <c r="CG282" s="11">
        <v>13895536</v>
      </c>
      <c r="CH282" s="11">
        <v>12673436</v>
      </c>
      <c r="CI282" s="11">
        <v>1222100</v>
      </c>
      <c r="CJ282" s="11">
        <v>5973</v>
      </c>
      <c r="CK282" s="11">
        <v>662401</v>
      </c>
      <c r="CL282" s="11">
        <v>114485</v>
      </c>
      <c r="CM282" s="11">
        <v>3522487</v>
      </c>
      <c r="CN282" s="11">
        <v>7921401</v>
      </c>
      <c r="CO282" s="12" t="s">
        <v>165</v>
      </c>
    </row>
    <row r="283" spans="1:93" s="13" customFormat="1" ht="13.5">
      <c r="A283" s="14" t="s">
        <v>704</v>
      </c>
      <c r="B283" s="15" t="s">
        <v>168</v>
      </c>
      <c r="C283" s="100">
        <v>322032</v>
      </c>
      <c r="D283" s="15" t="s">
        <v>576</v>
      </c>
      <c r="E283" s="15" t="s">
        <v>578</v>
      </c>
      <c r="F283" s="16">
        <v>10876272</v>
      </c>
      <c r="G283" s="16">
        <v>214836</v>
      </c>
      <c r="H283" s="16">
        <v>869072</v>
      </c>
      <c r="I283" s="16">
        <v>52611</v>
      </c>
      <c r="J283" s="16">
        <v>10707</v>
      </c>
      <c r="K283" s="16">
        <v>87008</v>
      </c>
      <c r="L283" s="16" t="s">
        <v>165</v>
      </c>
      <c r="M283" s="16">
        <v>718746</v>
      </c>
      <c r="N283" s="16">
        <v>44447</v>
      </c>
      <c r="O283" s="16">
        <v>7168699</v>
      </c>
      <c r="P283" s="16">
        <v>4652422</v>
      </c>
      <c r="Q283" s="16">
        <v>4495091</v>
      </c>
      <c r="R283" s="16">
        <v>157331</v>
      </c>
      <c r="S283" s="16" t="s">
        <v>165</v>
      </c>
      <c r="T283" s="16">
        <v>2516277</v>
      </c>
      <c r="U283" s="16">
        <v>51094</v>
      </c>
      <c r="V283" s="16">
        <v>100322</v>
      </c>
      <c r="W283" s="16" t="s">
        <v>165</v>
      </c>
      <c r="X283" s="16">
        <v>8954</v>
      </c>
      <c r="Y283" s="16">
        <v>299289</v>
      </c>
      <c r="Z283" s="16">
        <v>13</v>
      </c>
      <c r="AA283" s="16">
        <v>2657</v>
      </c>
      <c r="AB283" s="16">
        <v>55541</v>
      </c>
      <c r="AC283" s="16">
        <v>119595</v>
      </c>
      <c r="AD283" s="16">
        <v>1867326</v>
      </c>
      <c r="AE283" s="16" t="s">
        <v>165</v>
      </c>
      <c r="AF283" s="16" t="s">
        <v>165</v>
      </c>
      <c r="AG283" s="16">
        <v>11486</v>
      </c>
      <c r="AH283" s="16" t="s">
        <v>165</v>
      </c>
      <c r="AI283" s="16" t="s">
        <v>165</v>
      </c>
      <c r="AJ283" s="16" t="s">
        <v>165</v>
      </c>
      <c r="AK283" s="16" t="s">
        <v>165</v>
      </c>
      <c r="AL283" s="16" t="s">
        <v>165</v>
      </c>
      <c r="AM283" s="16" t="s">
        <v>165</v>
      </c>
      <c r="AN283" s="16">
        <v>1472961</v>
      </c>
      <c r="AO283" s="16">
        <v>933085</v>
      </c>
      <c r="AP283" s="16" t="s">
        <v>165</v>
      </c>
      <c r="AQ283" s="16">
        <v>12224</v>
      </c>
      <c r="AR283" s="16">
        <v>160948</v>
      </c>
      <c r="AS283" s="16">
        <v>114685</v>
      </c>
      <c r="AT283" s="16">
        <v>10247974</v>
      </c>
      <c r="AU283" s="16">
        <v>596684</v>
      </c>
      <c r="AV283" s="16">
        <v>60515</v>
      </c>
      <c r="AW283" s="16">
        <v>1567</v>
      </c>
      <c r="AX283" s="16">
        <v>1733612</v>
      </c>
      <c r="AY283" s="16">
        <v>486251</v>
      </c>
      <c r="AZ283" s="16">
        <v>130066</v>
      </c>
      <c r="BA283" s="16">
        <v>6571232</v>
      </c>
      <c r="BB283" s="16">
        <v>668047</v>
      </c>
      <c r="BC283" s="16">
        <v>517627</v>
      </c>
      <c r="BD283" s="16">
        <v>16640371</v>
      </c>
      <c r="BE283" s="16">
        <v>4550523</v>
      </c>
      <c r="BF283" s="16">
        <v>990167</v>
      </c>
      <c r="BG283" s="16">
        <v>81444</v>
      </c>
      <c r="BH283" s="16">
        <v>2341311</v>
      </c>
      <c r="BI283" s="16">
        <v>1219045</v>
      </c>
      <c r="BJ283" s="16">
        <v>7512674</v>
      </c>
      <c r="BK283" s="16">
        <v>101261</v>
      </c>
      <c r="BL283" s="16">
        <v>3059498</v>
      </c>
      <c r="BM283" s="16">
        <v>2523450</v>
      </c>
      <c r="BN283" s="16">
        <v>4228752</v>
      </c>
      <c r="BO283" s="16">
        <v>3628614</v>
      </c>
      <c r="BP283" s="16" t="s">
        <v>165</v>
      </c>
      <c r="BQ283" s="16">
        <v>216673</v>
      </c>
      <c r="BR283" s="16">
        <v>805</v>
      </c>
      <c r="BS283" s="16">
        <v>6946</v>
      </c>
      <c r="BT283" s="16" t="s">
        <v>165</v>
      </c>
      <c r="BU283" s="16">
        <v>254165</v>
      </c>
      <c r="BV283" s="16">
        <v>261</v>
      </c>
      <c r="BW283" s="16">
        <v>135037</v>
      </c>
      <c r="BX283" s="16">
        <v>119128</v>
      </c>
      <c r="BY283" s="16" t="s">
        <v>165</v>
      </c>
      <c r="BZ283" s="16" t="s">
        <v>165</v>
      </c>
      <c r="CA283" s="16" t="s">
        <v>165</v>
      </c>
      <c r="CB283" s="16" t="s">
        <v>165</v>
      </c>
      <c r="CC283" s="16" t="s">
        <v>165</v>
      </c>
      <c r="CD283" s="16" t="s">
        <v>165</v>
      </c>
      <c r="CE283" s="16" t="s">
        <v>165</v>
      </c>
      <c r="CF283" s="16">
        <v>13792772</v>
      </c>
      <c r="CG283" s="16">
        <v>13791530</v>
      </c>
      <c r="CH283" s="16">
        <v>12624461</v>
      </c>
      <c r="CI283" s="16">
        <v>1167069</v>
      </c>
      <c r="CJ283" s="16">
        <v>1242</v>
      </c>
      <c r="CK283" s="16">
        <v>1231853</v>
      </c>
      <c r="CL283" s="16">
        <v>23320</v>
      </c>
      <c r="CM283" s="16">
        <v>774382</v>
      </c>
      <c r="CN283" s="16">
        <v>10427593</v>
      </c>
      <c r="CO283" s="17" t="s">
        <v>165</v>
      </c>
    </row>
    <row r="284" spans="1:93" s="13" customFormat="1" ht="13.5">
      <c r="A284" s="9" t="s">
        <v>704</v>
      </c>
      <c r="B284" s="10" t="s">
        <v>162</v>
      </c>
      <c r="C284" s="99">
        <v>331007</v>
      </c>
      <c r="D284" s="10" t="s">
        <v>579</v>
      </c>
      <c r="E284" s="10" t="s">
        <v>580</v>
      </c>
      <c r="F284" s="11">
        <v>45383922</v>
      </c>
      <c r="G284" s="11">
        <v>555716</v>
      </c>
      <c r="H284" s="11">
        <v>3175877</v>
      </c>
      <c r="I284" s="11">
        <v>64877</v>
      </c>
      <c r="J284" s="11">
        <v>21251</v>
      </c>
      <c r="K284" s="11">
        <v>102700</v>
      </c>
      <c r="L284" s="11">
        <v>156797</v>
      </c>
      <c r="M284" s="11">
        <v>2830252</v>
      </c>
      <c r="N284" s="11">
        <v>76498</v>
      </c>
      <c r="O284" s="11">
        <v>30750958</v>
      </c>
      <c r="P284" s="11">
        <v>19759218</v>
      </c>
      <c r="Q284" s="11">
        <v>18602541</v>
      </c>
      <c r="R284" s="11">
        <v>535817</v>
      </c>
      <c r="S284" s="11">
        <v>620860</v>
      </c>
      <c r="T284" s="11">
        <v>10991740</v>
      </c>
      <c r="U284" s="11">
        <v>309635</v>
      </c>
      <c r="V284" s="11">
        <v>466240</v>
      </c>
      <c r="W284" s="11">
        <v>8352</v>
      </c>
      <c r="X284" s="11">
        <v>201077</v>
      </c>
      <c r="Y284" s="11">
        <v>1481964</v>
      </c>
      <c r="Z284" s="11">
        <v>7381</v>
      </c>
      <c r="AA284" s="11">
        <v>25525</v>
      </c>
      <c r="AB284" s="11">
        <v>319921</v>
      </c>
      <c r="AC284" s="11">
        <v>608313</v>
      </c>
      <c r="AD284" s="11">
        <v>7529381</v>
      </c>
      <c r="AE284" s="11" t="s">
        <v>165</v>
      </c>
      <c r="AF284" s="11" t="s">
        <v>165</v>
      </c>
      <c r="AG284" s="11">
        <v>17217</v>
      </c>
      <c r="AH284" s="11" t="s">
        <v>165</v>
      </c>
      <c r="AI284" s="11" t="s">
        <v>165</v>
      </c>
      <c r="AJ284" s="11">
        <v>13232</v>
      </c>
      <c r="AK284" s="11" t="s">
        <v>165</v>
      </c>
      <c r="AL284" s="11">
        <v>3502</v>
      </c>
      <c r="AM284" s="11" t="s">
        <v>165</v>
      </c>
      <c r="AN284" s="11">
        <v>6309610</v>
      </c>
      <c r="AO284" s="11">
        <v>3836482</v>
      </c>
      <c r="AP284" s="11">
        <v>8451</v>
      </c>
      <c r="AQ284" s="11">
        <v>53558</v>
      </c>
      <c r="AR284" s="11">
        <v>616772</v>
      </c>
      <c r="AS284" s="11">
        <v>320220</v>
      </c>
      <c r="AT284" s="11">
        <v>30156490</v>
      </c>
      <c r="AU284" s="11">
        <v>1437014</v>
      </c>
      <c r="AV284" s="11">
        <v>411417</v>
      </c>
      <c r="AW284" s="11">
        <v>2452</v>
      </c>
      <c r="AX284" s="11">
        <v>4964346</v>
      </c>
      <c r="AY284" s="11">
        <v>5596416</v>
      </c>
      <c r="AZ284" s="11">
        <v>673458</v>
      </c>
      <c r="BA284" s="11">
        <v>15543236</v>
      </c>
      <c r="BB284" s="11">
        <v>1528151</v>
      </c>
      <c r="BC284" s="11">
        <v>4221215</v>
      </c>
      <c r="BD284" s="11">
        <v>76345400</v>
      </c>
      <c r="BE284" s="11">
        <v>21253143</v>
      </c>
      <c r="BF284" s="11">
        <v>12803916</v>
      </c>
      <c r="BG284" s="11">
        <v>509037</v>
      </c>
      <c r="BH284" s="11">
        <v>3976877</v>
      </c>
      <c r="BI284" s="11">
        <v>4472350</v>
      </c>
      <c r="BJ284" s="11">
        <v>36428170</v>
      </c>
      <c r="BK284" s="11">
        <v>894613</v>
      </c>
      <c r="BL284" s="11">
        <v>15390591</v>
      </c>
      <c r="BM284" s="11">
        <v>13295329</v>
      </c>
      <c r="BN284" s="11">
        <v>19358428</v>
      </c>
      <c r="BO284" s="11">
        <v>17459325</v>
      </c>
      <c r="BP284" s="11">
        <v>1353803</v>
      </c>
      <c r="BQ284" s="11">
        <v>325348</v>
      </c>
      <c r="BR284" s="11" t="s">
        <v>165</v>
      </c>
      <c r="BS284" s="11" t="s">
        <v>165</v>
      </c>
      <c r="BT284" s="11" t="s">
        <v>165</v>
      </c>
      <c r="BU284" s="11">
        <v>122032</v>
      </c>
      <c r="BV284" s="11" t="s">
        <v>165</v>
      </c>
      <c r="BW284" s="11">
        <v>63173</v>
      </c>
      <c r="BX284" s="11">
        <v>58859</v>
      </c>
      <c r="BY284" s="11" t="s">
        <v>165</v>
      </c>
      <c r="BZ284" s="11" t="s">
        <v>165</v>
      </c>
      <c r="CA284" s="11" t="s">
        <v>165</v>
      </c>
      <c r="CB284" s="11" t="s">
        <v>165</v>
      </c>
      <c r="CC284" s="11" t="s">
        <v>165</v>
      </c>
      <c r="CD284" s="11" t="s">
        <v>165</v>
      </c>
      <c r="CE284" s="11" t="s">
        <v>165</v>
      </c>
      <c r="CF284" s="11">
        <v>31470866</v>
      </c>
      <c r="CG284" s="11">
        <v>31467847</v>
      </c>
      <c r="CH284" s="11">
        <v>28271857</v>
      </c>
      <c r="CI284" s="11">
        <v>3195990</v>
      </c>
      <c r="CJ284" s="11">
        <v>3019</v>
      </c>
      <c r="CK284" s="11">
        <v>4168165</v>
      </c>
      <c r="CL284" s="11">
        <v>2131139</v>
      </c>
      <c r="CM284" s="11">
        <v>1452379</v>
      </c>
      <c r="CN284" s="11">
        <v>25797779</v>
      </c>
      <c r="CO284" s="12" t="s">
        <v>165</v>
      </c>
    </row>
    <row r="285" spans="1:93" s="13" customFormat="1" ht="13.5">
      <c r="A285" s="14" t="s">
        <v>704</v>
      </c>
      <c r="B285" s="15" t="s">
        <v>166</v>
      </c>
      <c r="C285" s="100">
        <v>332020</v>
      </c>
      <c r="D285" s="15" t="s">
        <v>579</v>
      </c>
      <c r="E285" s="15" t="s">
        <v>581</v>
      </c>
      <c r="F285" s="16">
        <v>27358510</v>
      </c>
      <c r="G285" s="16">
        <v>497099</v>
      </c>
      <c r="H285" s="16">
        <v>3773748</v>
      </c>
      <c r="I285" s="16">
        <v>38004</v>
      </c>
      <c r="J285" s="16">
        <v>59703</v>
      </c>
      <c r="K285" s="16">
        <v>70357</v>
      </c>
      <c r="L285" s="16">
        <v>113868</v>
      </c>
      <c r="M285" s="16">
        <v>3491816</v>
      </c>
      <c r="N285" s="16">
        <v>76206</v>
      </c>
      <c r="O285" s="16">
        <v>17079072</v>
      </c>
      <c r="P285" s="16">
        <v>10804636</v>
      </c>
      <c r="Q285" s="16">
        <v>10480080</v>
      </c>
      <c r="R285" s="16">
        <v>317855</v>
      </c>
      <c r="S285" s="16">
        <v>6701</v>
      </c>
      <c r="T285" s="16">
        <v>6274436</v>
      </c>
      <c r="U285" s="16">
        <v>293476</v>
      </c>
      <c r="V285" s="16">
        <v>224442</v>
      </c>
      <c r="W285" s="16">
        <v>4022</v>
      </c>
      <c r="X285" s="16">
        <v>121126</v>
      </c>
      <c r="Y285" s="16">
        <v>711966</v>
      </c>
      <c r="Z285" s="16">
        <v>110</v>
      </c>
      <c r="AA285" s="16">
        <v>23473</v>
      </c>
      <c r="AB285" s="16">
        <v>136597</v>
      </c>
      <c r="AC285" s="16">
        <v>715439</v>
      </c>
      <c r="AD285" s="16">
        <v>4015423</v>
      </c>
      <c r="AE285" s="16" t="s">
        <v>165</v>
      </c>
      <c r="AF285" s="16" t="s">
        <v>165</v>
      </c>
      <c r="AG285" s="16">
        <v>24030</v>
      </c>
      <c r="AH285" s="16" t="s">
        <v>165</v>
      </c>
      <c r="AI285" s="16" t="s">
        <v>165</v>
      </c>
      <c r="AJ285" s="16">
        <v>3876</v>
      </c>
      <c r="AK285" s="16" t="s">
        <v>165</v>
      </c>
      <c r="AL285" s="16">
        <v>456</v>
      </c>
      <c r="AM285" s="16" t="s">
        <v>165</v>
      </c>
      <c r="AN285" s="16">
        <v>3593608</v>
      </c>
      <c r="AO285" s="16">
        <v>1833838</v>
      </c>
      <c r="AP285" s="16">
        <v>1147</v>
      </c>
      <c r="AQ285" s="16">
        <v>27028</v>
      </c>
      <c r="AR285" s="16">
        <v>476764</v>
      </c>
      <c r="AS285" s="16">
        <v>232280</v>
      </c>
      <c r="AT285" s="16">
        <v>21652784</v>
      </c>
      <c r="AU285" s="16">
        <v>649272</v>
      </c>
      <c r="AV285" s="16">
        <v>126255</v>
      </c>
      <c r="AW285" s="16">
        <v>1107</v>
      </c>
      <c r="AX285" s="16">
        <v>2847414</v>
      </c>
      <c r="AY285" s="16">
        <v>762218</v>
      </c>
      <c r="AZ285" s="16">
        <v>548717</v>
      </c>
      <c r="BA285" s="16">
        <v>15061806</v>
      </c>
      <c r="BB285" s="16">
        <v>1655995</v>
      </c>
      <c r="BC285" s="16">
        <v>2639950</v>
      </c>
      <c r="BD285" s="16">
        <v>49816460</v>
      </c>
      <c r="BE285" s="16">
        <v>10299551</v>
      </c>
      <c r="BF285" s="16">
        <v>2221030</v>
      </c>
      <c r="BG285" s="16">
        <v>965317</v>
      </c>
      <c r="BH285" s="16">
        <v>3450961</v>
      </c>
      <c r="BI285" s="16">
        <v>4627560</v>
      </c>
      <c r="BJ285" s="16">
        <v>16815118</v>
      </c>
      <c r="BK285" s="16">
        <v>418600</v>
      </c>
      <c r="BL285" s="16">
        <v>5554562</v>
      </c>
      <c r="BM285" s="16">
        <v>4716706</v>
      </c>
      <c r="BN285" s="16">
        <v>10571072</v>
      </c>
      <c r="BO285" s="16">
        <v>10308588</v>
      </c>
      <c r="BP285" s="16" t="s">
        <v>165</v>
      </c>
      <c r="BQ285" s="16">
        <v>689484</v>
      </c>
      <c r="BR285" s="16" t="s">
        <v>165</v>
      </c>
      <c r="BS285" s="16" t="s">
        <v>165</v>
      </c>
      <c r="BT285" s="16" t="s">
        <v>165</v>
      </c>
      <c r="BU285" s="16">
        <v>268876</v>
      </c>
      <c r="BV285" s="16" t="s">
        <v>165</v>
      </c>
      <c r="BW285" s="16">
        <v>18303</v>
      </c>
      <c r="BX285" s="16">
        <v>250573</v>
      </c>
      <c r="BY285" s="16" t="s">
        <v>165</v>
      </c>
      <c r="BZ285" s="16" t="s">
        <v>165</v>
      </c>
      <c r="CA285" s="16" t="s">
        <v>165</v>
      </c>
      <c r="CB285" s="16" t="s">
        <v>165</v>
      </c>
      <c r="CC285" s="16" t="s">
        <v>165</v>
      </c>
      <c r="CD285" s="16" t="s">
        <v>165</v>
      </c>
      <c r="CE285" s="16" t="s">
        <v>165</v>
      </c>
      <c r="CF285" s="16">
        <v>16563513</v>
      </c>
      <c r="CG285" s="16">
        <v>16563420</v>
      </c>
      <c r="CH285" s="16">
        <v>15177188</v>
      </c>
      <c r="CI285" s="16">
        <v>1386232</v>
      </c>
      <c r="CJ285" s="16">
        <v>93</v>
      </c>
      <c r="CK285" s="16">
        <v>5775686</v>
      </c>
      <c r="CL285" s="16">
        <v>6582</v>
      </c>
      <c r="CM285" s="16">
        <v>834313</v>
      </c>
      <c r="CN285" s="16">
        <v>27919920</v>
      </c>
      <c r="CO285" s="17" t="s">
        <v>165</v>
      </c>
    </row>
    <row r="286" spans="1:93" s="13" customFormat="1" ht="13.5">
      <c r="A286" s="14" t="s">
        <v>704</v>
      </c>
      <c r="B286" s="15" t="s">
        <v>168</v>
      </c>
      <c r="C286" s="100">
        <v>332038</v>
      </c>
      <c r="D286" s="15" t="s">
        <v>579</v>
      </c>
      <c r="E286" s="15" t="s">
        <v>582</v>
      </c>
      <c r="F286" s="16">
        <v>6672217</v>
      </c>
      <c r="G286" s="16">
        <v>212402</v>
      </c>
      <c r="H286" s="16">
        <v>668428</v>
      </c>
      <c r="I286" s="16">
        <v>28128</v>
      </c>
      <c r="J286" s="16">
        <v>15883</v>
      </c>
      <c r="K286" s="16">
        <v>32513</v>
      </c>
      <c r="L286" s="16">
        <v>39575</v>
      </c>
      <c r="M286" s="16">
        <v>552329</v>
      </c>
      <c r="N286" s="16">
        <v>46561</v>
      </c>
      <c r="O286" s="16">
        <v>4293573</v>
      </c>
      <c r="P286" s="16">
        <v>2866461</v>
      </c>
      <c r="Q286" s="16">
        <v>2782266</v>
      </c>
      <c r="R286" s="16">
        <v>82989</v>
      </c>
      <c r="S286" s="16">
        <v>1206</v>
      </c>
      <c r="T286" s="16">
        <v>1427112</v>
      </c>
      <c r="U286" s="16">
        <v>32930</v>
      </c>
      <c r="V286" s="16">
        <v>65190</v>
      </c>
      <c r="W286" s="16" t="s">
        <v>165</v>
      </c>
      <c r="X286" s="16">
        <v>3796</v>
      </c>
      <c r="Y286" s="16">
        <v>134204</v>
      </c>
      <c r="Z286" s="16">
        <v>80</v>
      </c>
      <c r="AA286" s="16">
        <v>360</v>
      </c>
      <c r="AB286" s="16" t="s">
        <v>165</v>
      </c>
      <c r="AC286" s="16">
        <v>117986</v>
      </c>
      <c r="AD286" s="16">
        <v>1072389</v>
      </c>
      <c r="AE286" s="16">
        <v>177</v>
      </c>
      <c r="AF286" s="16" t="s">
        <v>165</v>
      </c>
      <c r="AG286" s="16" t="s">
        <v>165</v>
      </c>
      <c r="AH286" s="16" t="s">
        <v>165</v>
      </c>
      <c r="AI286" s="16" t="s">
        <v>165</v>
      </c>
      <c r="AJ286" s="16" t="s">
        <v>165</v>
      </c>
      <c r="AK286" s="16" t="s">
        <v>165</v>
      </c>
      <c r="AL286" s="16" t="s">
        <v>165</v>
      </c>
      <c r="AM286" s="16" t="s">
        <v>165</v>
      </c>
      <c r="AN286" s="16">
        <v>942455</v>
      </c>
      <c r="AO286" s="16">
        <v>401142</v>
      </c>
      <c r="AP286" s="16">
        <v>945</v>
      </c>
      <c r="AQ286" s="16">
        <v>6934</v>
      </c>
      <c r="AR286" s="16">
        <v>99777</v>
      </c>
      <c r="AS286" s="16">
        <v>52810</v>
      </c>
      <c r="AT286" s="16">
        <v>4942687</v>
      </c>
      <c r="AU286" s="16">
        <v>293009</v>
      </c>
      <c r="AV286" s="16">
        <v>30008</v>
      </c>
      <c r="AW286" s="16">
        <v>1315</v>
      </c>
      <c r="AX286" s="16">
        <v>690639</v>
      </c>
      <c r="AY286" s="16">
        <v>460655</v>
      </c>
      <c r="AZ286" s="16">
        <v>34420</v>
      </c>
      <c r="BA286" s="16">
        <v>2964064</v>
      </c>
      <c r="BB286" s="16">
        <v>468577</v>
      </c>
      <c r="BC286" s="16">
        <v>362216</v>
      </c>
      <c r="BD286" s="16">
        <v>10857830</v>
      </c>
      <c r="BE286" s="16">
        <v>4728398</v>
      </c>
      <c r="BF286" s="16">
        <v>2802807</v>
      </c>
      <c r="BG286" s="16">
        <v>2630490</v>
      </c>
      <c r="BH286" s="16">
        <v>1500225</v>
      </c>
      <c r="BI286" s="16">
        <v>425366</v>
      </c>
      <c r="BJ286" s="16">
        <v>7334935</v>
      </c>
      <c r="BK286" s="16">
        <v>300440</v>
      </c>
      <c r="BL286" s="16">
        <v>1881731</v>
      </c>
      <c r="BM286" s="16">
        <v>1644054</v>
      </c>
      <c r="BN286" s="16">
        <v>5180408</v>
      </c>
      <c r="BO286" s="16">
        <v>4651602</v>
      </c>
      <c r="BP286" s="16" t="s">
        <v>165</v>
      </c>
      <c r="BQ286" s="16">
        <v>272796</v>
      </c>
      <c r="BR286" s="16" t="s">
        <v>165</v>
      </c>
      <c r="BS286" s="16" t="s">
        <v>165</v>
      </c>
      <c r="BT286" s="16" t="s">
        <v>165</v>
      </c>
      <c r="BU286" s="16">
        <v>21509</v>
      </c>
      <c r="BV286" s="16">
        <v>1058</v>
      </c>
      <c r="BW286" s="16">
        <v>20446</v>
      </c>
      <c r="BX286" s="16">
        <v>1063</v>
      </c>
      <c r="BY286" s="16" t="s">
        <v>165</v>
      </c>
      <c r="BZ286" s="16" t="s">
        <v>165</v>
      </c>
      <c r="CA286" s="16" t="s">
        <v>165</v>
      </c>
      <c r="CB286" s="16" t="s">
        <v>165</v>
      </c>
      <c r="CC286" s="16" t="s">
        <v>165</v>
      </c>
      <c r="CD286" s="16" t="s">
        <v>165</v>
      </c>
      <c r="CE286" s="16" t="s">
        <v>165</v>
      </c>
      <c r="CF286" s="16">
        <v>6096915</v>
      </c>
      <c r="CG286" s="16">
        <v>6096772</v>
      </c>
      <c r="CH286" s="16">
        <v>5658727</v>
      </c>
      <c r="CI286" s="16">
        <v>438045</v>
      </c>
      <c r="CJ286" s="16">
        <v>143</v>
      </c>
      <c r="CK286" s="16">
        <v>1526409</v>
      </c>
      <c r="CL286" s="16">
        <v>16787</v>
      </c>
      <c r="CM286" s="16">
        <v>127176</v>
      </c>
      <c r="CN286" s="16">
        <v>6059765</v>
      </c>
      <c r="CO286" s="17" t="s">
        <v>165</v>
      </c>
    </row>
    <row r="287" spans="1:93" s="13" customFormat="1" ht="13.5">
      <c r="A287" s="9" t="s">
        <v>704</v>
      </c>
      <c r="B287" s="10" t="s">
        <v>162</v>
      </c>
      <c r="C287" s="99">
        <v>341002</v>
      </c>
      <c r="D287" s="10" t="s">
        <v>583</v>
      </c>
      <c r="E287" s="10" t="s">
        <v>584</v>
      </c>
      <c r="F287" s="11">
        <v>83454839</v>
      </c>
      <c r="G287" s="11">
        <v>773518</v>
      </c>
      <c r="H287" s="11">
        <v>7979028</v>
      </c>
      <c r="I287" s="11">
        <v>83129</v>
      </c>
      <c r="J287" s="11">
        <v>27040</v>
      </c>
      <c r="K287" s="11" t="s">
        <v>165</v>
      </c>
      <c r="L287" s="11" t="s">
        <v>165</v>
      </c>
      <c r="M287" s="11">
        <v>7868859</v>
      </c>
      <c r="N287" s="11">
        <v>85203</v>
      </c>
      <c r="O287" s="11">
        <v>53645571</v>
      </c>
      <c r="P287" s="11">
        <v>33919313</v>
      </c>
      <c r="Q287" s="11">
        <v>29958498</v>
      </c>
      <c r="R287" s="11">
        <v>800875</v>
      </c>
      <c r="S287" s="11">
        <v>3159940</v>
      </c>
      <c r="T287" s="11">
        <v>19726258</v>
      </c>
      <c r="U287" s="11">
        <v>844890</v>
      </c>
      <c r="V287" s="11">
        <v>759899</v>
      </c>
      <c r="W287" s="11">
        <v>9929</v>
      </c>
      <c r="X287" s="11">
        <v>369301</v>
      </c>
      <c r="Y287" s="11">
        <v>3684387</v>
      </c>
      <c r="Z287" s="11">
        <v>1617</v>
      </c>
      <c r="AA287" s="11">
        <v>12695</v>
      </c>
      <c r="AB287" s="11">
        <v>496610</v>
      </c>
      <c r="AC287" s="11">
        <v>539421</v>
      </c>
      <c r="AD287" s="11">
        <v>12786957</v>
      </c>
      <c r="AE287" s="11" t="s">
        <v>165</v>
      </c>
      <c r="AF287" s="11" t="s">
        <v>165</v>
      </c>
      <c r="AG287" s="11">
        <v>93323</v>
      </c>
      <c r="AH287" s="11" t="s">
        <v>165</v>
      </c>
      <c r="AI287" s="11">
        <v>29120</v>
      </c>
      <c r="AJ287" s="11">
        <v>59248</v>
      </c>
      <c r="AK287" s="11" t="s">
        <v>165</v>
      </c>
      <c r="AL287" s="11">
        <v>38861</v>
      </c>
      <c r="AM287" s="11" t="s">
        <v>165</v>
      </c>
      <c r="AN287" s="11">
        <v>10684859</v>
      </c>
      <c r="AO287" s="11">
        <v>9341264</v>
      </c>
      <c r="AP287" s="11">
        <v>14462</v>
      </c>
      <c r="AQ287" s="11">
        <v>151937</v>
      </c>
      <c r="AR287" s="11">
        <v>778997</v>
      </c>
      <c r="AS287" s="11">
        <v>372258</v>
      </c>
      <c r="AT287" s="11">
        <v>60098318</v>
      </c>
      <c r="AU287" s="11">
        <v>5156810</v>
      </c>
      <c r="AV287" s="11">
        <v>306098</v>
      </c>
      <c r="AW287" s="11">
        <v>5687</v>
      </c>
      <c r="AX287" s="11">
        <v>8170386</v>
      </c>
      <c r="AY287" s="11">
        <v>2135370</v>
      </c>
      <c r="AZ287" s="11">
        <v>687430</v>
      </c>
      <c r="BA287" s="11">
        <v>40733701</v>
      </c>
      <c r="BB287" s="11">
        <v>2902836</v>
      </c>
      <c r="BC287" s="11">
        <v>2538025</v>
      </c>
      <c r="BD287" s="11">
        <v>161070323</v>
      </c>
      <c r="BE287" s="11">
        <v>44486908</v>
      </c>
      <c r="BF287" s="11">
        <v>3125291</v>
      </c>
      <c r="BG287" s="11">
        <v>326716</v>
      </c>
      <c r="BH287" s="11">
        <v>10534476</v>
      </c>
      <c r="BI287" s="11">
        <v>30827141</v>
      </c>
      <c r="BJ287" s="11">
        <v>66106276</v>
      </c>
      <c r="BK287" s="11">
        <v>1705019</v>
      </c>
      <c r="BL287" s="11">
        <v>30827404</v>
      </c>
      <c r="BM287" s="11">
        <v>19934462</v>
      </c>
      <c r="BN287" s="11">
        <v>32687372</v>
      </c>
      <c r="BO287" s="11">
        <v>30933761</v>
      </c>
      <c r="BP287" s="11">
        <v>1178389</v>
      </c>
      <c r="BQ287" s="11">
        <v>1413111</v>
      </c>
      <c r="BR287" s="11" t="s">
        <v>165</v>
      </c>
      <c r="BS287" s="11" t="s">
        <v>165</v>
      </c>
      <c r="BT287" s="11" t="s">
        <v>165</v>
      </c>
      <c r="BU287" s="11">
        <v>1113748</v>
      </c>
      <c r="BV287" s="11" t="s">
        <v>165</v>
      </c>
      <c r="BW287" s="11">
        <v>1071917</v>
      </c>
      <c r="BX287" s="11">
        <v>41831</v>
      </c>
      <c r="BY287" s="11" t="s">
        <v>165</v>
      </c>
      <c r="BZ287" s="11" t="s">
        <v>165</v>
      </c>
      <c r="CA287" s="11" t="s">
        <v>165</v>
      </c>
      <c r="CB287" s="11" t="s">
        <v>165</v>
      </c>
      <c r="CC287" s="11" t="s">
        <v>165</v>
      </c>
      <c r="CD287" s="11" t="s">
        <v>165</v>
      </c>
      <c r="CE287" s="11" t="s">
        <v>165</v>
      </c>
      <c r="CF287" s="11">
        <v>74920499</v>
      </c>
      <c r="CG287" s="11">
        <v>74898738</v>
      </c>
      <c r="CH287" s="11">
        <v>63113871</v>
      </c>
      <c r="CI287" s="11">
        <v>11784867</v>
      </c>
      <c r="CJ287" s="11">
        <v>21761</v>
      </c>
      <c r="CK287" s="11">
        <v>1918121</v>
      </c>
      <c r="CL287" s="11">
        <v>6458621</v>
      </c>
      <c r="CM287" s="11">
        <v>33645267</v>
      </c>
      <c r="CN287" s="11">
        <v>37044079</v>
      </c>
      <c r="CO287" s="12" t="s">
        <v>165</v>
      </c>
    </row>
    <row r="288" spans="1:93" s="13" customFormat="1" ht="13.5">
      <c r="A288" s="14" t="s">
        <v>704</v>
      </c>
      <c r="B288" s="15" t="s">
        <v>166</v>
      </c>
      <c r="C288" s="100">
        <v>342025</v>
      </c>
      <c r="D288" s="15" t="s">
        <v>583</v>
      </c>
      <c r="E288" s="15" t="s">
        <v>585</v>
      </c>
      <c r="F288" s="16">
        <v>18104474</v>
      </c>
      <c r="G288" s="16">
        <v>306618</v>
      </c>
      <c r="H288" s="16">
        <v>1918598</v>
      </c>
      <c r="I288" s="16">
        <v>34527</v>
      </c>
      <c r="J288" s="16">
        <v>8975</v>
      </c>
      <c r="K288" s="16">
        <v>73791</v>
      </c>
      <c r="L288" s="16">
        <v>66258</v>
      </c>
      <c r="M288" s="16">
        <v>1735047</v>
      </c>
      <c r="N288" s="16">
        <v>52899</v>
      </c>
      <c r="O288" s="16">
        <v>11391622</v>
      </c>
      <c r="P288" s="16">
        <v>7535038</v>
      </c>
      <c r="Q288" s="16">
        <v>7293940</v>
      </c>
      <c r="R288" s="16">
        <v>227083</v>
      </c>
      <c r="S288" s="16">
        <v>14015</v>
      </c>
      <c r="T288" s="16">
        <v>3856584</v>
      </c>
      <c r="U288" s="16">
        <v>94330</v>
      </c>
      <c r="V288" s="16">
        <v>157054</v>
      </c>
      <c r="W288" s="16">
        <v>3336</v>
      </c>
      <c r="X288" s="16">
        <v>37738</v>
      </c>
      <c r="Y288" s="16">
        <v>332815</v>
      </c>
      <c r="Z288" s="16">
        <v>5418</v>
      </c>
      <c r="AA288" s="16">
        <v>44</v>
      </c>
      <c r="AB288" s="16">
        <v>116183</v>
      </c>
      <c r="AC288" s="16">
        <v>196103</v>
      </c>
      <c r="AD288" s="16">
        <v>2875661</v>
      </c>
      <c r="AE288" s="16" t="s">
        <v>165</v>
      </c>
      <c r="AF288" s="16" t="s">
        <v>165</v>
      </c>
      <c r="AG288" s="16">
        <v>32716</v>
      </c>
      <c r="AH288" s="16" t="s">
        <v>165</v>
      </c>
      <c r="AI288" s="16" t="s">
        <v>165</v>
      </c>
      <c r="AJ288" s="16" t="s">
        <v>165</v>
      </c>
      <c r="AK288" s="16" t="s">
        <v>165</v>
      </c>
      <c r="AL288" s="16">
        <v>5186</v>
      </c>
      <c r="AM288" s="16" t="s">
        <v>165</v>
      </c>
      <c r="AN288" s="16">
        <v>2395414</v>
      </c>
      <c r="AO288" s="16">
        <v>1733383</v>
      </c>
      <c r="AP288" s="16">
        <v>4256</v>
      </c>
      <c r="AQ288" s="16">
        <v>18411</v>
      </c>
      <c r="AR288" s="16">
        <v>283273</v>
      </c>
      <c r="AS288" s="16">
        <v>105590</v>
      </c>
      <c r="AT288" s="16">
        <v>10953556</v>
      </c>
      <c r="AU288" s="16">
        <v>133246</v>
      </c>
      <c r="AV288" s="16">
        <v>115135</v>
      </c>
      <c r="AW288" s="16">
        <v>3562</v>
      </c>
      <c r="AX288" s="16">
        <v>1731276</v>
      </c>
      <c r="AY288" s="16">
        <v>360813</v>
      </c>
      <c r="AZ288" s="16">
        <v>107279</v>
      </c>
      <c r="BA288" s="16">
        <v>7728544</v>
      </c>
      <c r="BB288" s="16">
        <v>773701</v>
      </c>
      <c r="BC288" s="16">
        <v>913858</v>
      </c>
      <c r="BD288" s="16">
        <v>23364385</v>
      </c>
      <c r="BE288" s="16">
        <v>5333517</v>
      </c>
      <c r="BF288" s="16">
        <v>464876</v>
      </c>
      <c r="BG288" s="16">
        <v>12347</v>
      </c>
      <c r="BH288" s="16">
        <v>1524450</v>
      </c>
      <c r="BI288" s="16">
        <v>3344191</v>
      </c>
      <c r="BJ288" s="16">
        <v>7620947</v>
      </c>
      <c r="BK288" s="16">
        <v>292638</v>
      </c>
      <c r="BL288" s="16">
        <v>2109722</v>
      </c>
      <c r="BM288" s="16">
        <v>1620696</v>
      </c>
      <c r="BN288" s="16">
        <v>5209819</v>
      </c>
      <c r="BO288" s="16">
        <v>5020311</v>
      </c>
      <c r="BP288" s="16">
        <v>100007</v>
      </c>
      <c r="BQ288" s="16">
        <v>201399</v>
      </c>
      <c r="BR288" s="16" t="s">
        <v>165</v>
      </c>
      <c r="BS288" s="16" t="s">
        <v>165</v>
      </c>
      <c r="BT288" s="16" t="s">
        <v>165</v>
      </c>
      <c r="BU288" s="16">
        <v>503963</v>
      </c>
      <c r="BV288" s="16" t="s">
        <v>165</v>
      </c>
      <c r="BW288" s="16">
        <v>76589</v>
      </c>
      <c r="BX288" s="16">
        <v>427374</v>
      </c>
      <c r="BY288" s="16" t="s">
        <v>165</v>
      </c>
      <c r="BZ288" s="16" t="s">
        <v>165</v>
      </c>
      <c r="CA288" s="16" t="s">
        <v>165</v>
      </c>
      <c r="CB288" s="16" t="s">
        <v>165</v>
      </c>
      <c r="CC288" s="16" t="s">
        <v>165</v>
      </c>
      <c r="CD288" s="16" t="s">
        <v>165</v>
      </c>
      <c r="CE288" s="16" t="s">
        <v>165</v>
      </c>
      <c r="CF288" s="16">
        <v>14385472</v>
      </c>
      <c r="CG288" s="16">
        <v>14385472</v>
      </c>
      <c r="CH288" s="16">
        <v>13194656</v>
      </c>
      <c r="CI288" s="16">
        <v>1190816</v>
      </c>
      <c r="CJ288" s="16" t="s">
        <v>165</v>
      </c>
      <c r="CK288" s="16">
        <v>1127858</v>
      </c>
      <c r="CL288" s="16">
        <v>193468</v>
      </c>
      <c r="CM288" s="16">
        <v>4660825</v>
      </c>
      <c r="CN288" s="16">
        <v>9749575</v>
      </c>
      <c r="CO288" s="17" t="s">
        <v>165</v>
      </c>
    </row>
    <row r="289" spans="1:93" s="13" customFormat="1" ht="13.5">
      <c r="A289" s="14" t="s">
        <v>704</v>
      </c>
      <c r="B289" s="15" t="s">
        <v>168</v>
      </c>
      <c r="C289" s="100">
        <v>342050</v>
      </c>
      <c r="D289" s="15" t="s">
        <v>583</v>
      </c>
      <c r="E289" s="15" t="s">
        <v>587</v>
      </c>
      <c r="F289" s="16">
        <v>9923861</v>
      </c>
      <c r="G289" s="16">
        <v>222176</v>
      </c>
      <c r="H289" s="16">
        <v>493143</v>
      </c>
      <c r="I289" s="16">
        <v>21127</v>
      </c>
      <c r="J289" s="16">
        <v>12391</v>
      </c>
      <c r="K289" s="16">
        <v>38988</v>
      </c>
      <c r="L289" s="16">
        <v>32589</v>
      </c>
      <c r="M289" s="16">
        <v>388048</v>
      </c>
      <c r="N289" s="16">
        <v>50703</v>
      </c>
      <c r="O289" s="16">
        <v>6712111</v>
      </c>
      <c r="P289" s="16">
        <v>4383044</v>
      </c>
      <c r="Q289" s="16">
        <v>4258095</v>
      </c>
      <c r="R289" s="16">
        <v>124527</v>
      </c>
      <c r="S289" s="16">
        <v>422</v>
      </c>
      <c r="T289" s="16">
        <v>2329067</v>
      </c>
      <c r="U289" s="16">
        <v>59235</v>
      </c>
      <c r="V289" s="16">
        <v>131778</v>
      </c>
      <c r="W289" s="16" t="s">
        <v>165</v>
      </c>
      <c r="X289" s="16">
        <v>24238</v>
      </c>
      <c r="Y289" s="16">
        <v>398927</v>
      </c>
      <c r="Z289" s="16" t="s">
        <v>165</v>
      </c>
      <c r="AA289" s="16" t="s">
        <v>165</v>
      </c>
      <c r="AB289" s="16" t="s">
        <v>165</v>
      </c>
      <c r="AC289" s="16">
        <v>51940</v>
      </c>
      <c r="AD289" s="16">
        <v>1662949</v>
      </c>
      <c r="AE289" s="16" t="s">
        <v>165</v>
      </c>
      <c r="AF289" s="16" t="s">
        <v>165</v>
      </c>
      <c r="AG289" s="16" t="s">
        <v>165</v>
      </c>
      <c r="AH289" s="16" t="s">
        <v>165</v>
      </c>
      <c r="AI289" s="16" t="s">
        <v>165</v>
      </c>
      <c r="AJ289" s="16" t="s">
        <v>165</v>
      </c>
      <c r="AK289" s="16" t="s">
        <v>165</v>
      </c>
      <c r="AL289" s="16" t="s">
        <v>165</v>
      </c>
      <c r="AM289" s="16" t="s">
        <v>165</v>
      </c>
      <c r="AN289" s="16">
        <v>1416387</v>
      </c>
      <c r="AO289" s="16">
        <v>917734</v>
      </c>
      <c r="AP289" s="16">
        <v>3039</v>
      </c>
      <c r="AQ289" s="16">
        <v>10331</v>
      </c>
      <c r="AR289" s="16">
        <v>98237</v>
      </c>
      <c r="AS289" s="16">
        <v>71760</v>
      </c>
      <c r="AT289" s="16">
        <v>7722427</v>
      </c>
      <c r="AU289" s="16">
        <v>884554</v>
      </c>
      <c r="AV289" s="16">
        <v>90613</v>
      </c>
      <c r="AW289" s="16">
        <v>2086</v>
      </c>
      <c r="AX289" s="16">
        <v>1424695</v>
      </c>
      <c r="AY289" s="16">
        <v>354976</v>
      </c>
      <c r="AZ289" s="16">
        <v>118630</v>
      </c>
      <c r="BA289" s="16">
        <v>4115737</v>
      </c>
      <c r="BB289" s="16">
        <v>731136</v>
      </c>
      <c r="BC289" s="16">
        <v>1006348</v>
      </c>
      <c r="BD289" s="16">
        <v>13025411</v>
      </c>
      <c r="BE289" s="16">
        <v>4789760</v>
      </c>
      <c r="BF289" s="16">
        <v>725476</v>
      </c>
      <c r="BG289" s="16">
        <v>42040</v>
      </c>
      <c r="BH289" s="16">
        <v>1503785</v>
      </c>
      <c r="BI289" s="16">
        <v>2560499</v>
      </c>
      <c r="BJ289" s="16">
        <v>6551845</v>
      </c>
      <c r="BK289" s="16">
        <v>148804</v>
      </c>
      <c r="BL289" s="16">
        <v>2738761</v>
      </c>
      <c r="BM289" s="16">
        <v>2380029</v>
      </c>
      <c r="BN289" s="16">
        <v>3669588</v>
      </c>
      <c r="BO289" s="16">
        <v>3537939</v>
      </c>
      <c r="BP289" s="16" t="s">
        <v>165</v>
      </c>
      <c r="BQ289" s="16">
        <v>134063</v>
      </c>
      <c r="BR289" s="16" t="s">
        <v>165</v>
      </c>
      <c r="BS289" s="16">
        <v>9433</v>
      </c>
      <c r="BT289" s="16">
        <v>3071</v>
      </c>
      <c r="BU289" s="16">
        <v>742578</v>
      </c>
      <c r="BV289" s="16">
        <v>14500</v>
      </c>
      <c r="BW289" s="16">
        <v>310663</v>
      </c>
      <c r="BX289" s="16">
        <v>431915</v>
      </c>
      <c r="BY289" s="16" t="s">
        <v>165</v>
      </c>
      <c r="BZ289" s="16" t="s">
        <v>165</v>
      </c>
      <c r="CA289" s="16" t="s">
        <v>165</v>
      </c>
      <c r="CB289" s="16" t="s">
        <v>165</v>
      </c>
      <c r="CC289" s="16" t="s">
        <v>165</v>
      </c>
      <c r="CD289" s="16" t="s">
        <v>165</v>
      </c>
      <c r="CE289" s="16" t="s">
        <v>165</v>
      </c>
      <c r="CF289" s="16">
        <v>7067580</v>
      </c>
      <c r="CG289" s="16">
        <v>7066432</v>
      </c>
      <c r="CH289" s="16">
        <v>6335328</v>
      </c>
      <c r="CI289" s="16">
        <v>731104</v>
      </c>
      <c r="CJ289" s="16">
        <v>1148</v>
      </c>
      <c r="CK289" s="16">
        <v>651449</v>
      </c>
      <c r="CL289" s="16">
        <v>83484</v>
      </c>
      <c r="CM289" s="16">
        <v>1641829</v>
      </c>
      <c r="CN289" s="16">
        <v>6962473</v>
      </c>
      <c r="CO289" s="17" t="s">
        <v>165</v>
      </c>
    </row>
    <row r="290" spans="1:93" s="13" customFormat="1" ht="13.5">
      <c r="A290" s="14" t="s">
        <v>704</v>
      </c>
      <c r="B290" s="15" t="s">
        <v>166</v>
      </c>
      <c r="C290" s="100">
        <v>342076</v>
      </c>
      <c r="D290" s="15" t="s">
        <v>583</v>
      </c>
      <c r="E290" s="15" t="s">
        <v>588</v>
      </c>
      <c r="F290" s="16">
        <v>26179725</v>
      </c>
      <c r="G290" s="16">
        <v>428360</v>
      </c>
      <c r="H290" s="16">
        <v>2917354</v>
      </c>
      <c r="I290" s="16">
        <v>33636</v>
      </c>
      <c r="J290" s="16">
        <v>28183</v>
      </c>
      <c r="K290" s="16">
        <v>213375</v>
      </c>
      <c r="L290" s="16">
        <v>126367</v>
      </c>
      <c r="M290" s="16">
        <v>2515793</v>
      </c>
      <c r="N290" s="16">
        <v>75897</v>
      </c>
      <c r="O290" s="16">
        <v>15762857</v>
      </c>
      <c r="P290" s="16">
        <v>10478931</v>
      </c>
      <c r="Q290" s="16">
        <v>10221122</v>
      </c>
      <c r="R290" s="16">
        <v>246850</v>
      </c>
      <c r="S290" s="16">
        <v>10959</v>
      </c>
      <c r="T290" s="16">
        <v>5283926</v>
      </c>
      <c r="U290" s="16">
        <v>171243</v>
      </c>
      <c r="V290" s="16">
        <v>242182</v>
      </c>
      <c r="W290" s="16">
        <v>2772</v>
      </c>
      <c r="X290" s="16">
        <v>23190</v>
      </c>
      <c r="Y290" s="16">
        <v>687711</v>
      </c>
      <c r="Z290" s="16" t="s">
        <v>165</v>
      </c>
      <c r="AA290" s="16">
        <v>878</v>
      </c>
      <c r="AB290" s="16">
        <v>21447</v>
      </c>
      <c r="AC290" s="16">
        <v>169879</v>
      </c>
      <c r="AD290" s="16">
        <v>3949188</v>
      </c>
      <c r="AE290" s="16" t="s">
        <v>165</v>
      </c>
      <c r="AF290" s="16" t="s">
        <v>165</v>
      </c>
      <c r="AG290" s="16" t="s">
        <v>165</v>
      </c>
      <c r="AH290" s="16">
        <v>201</v>
      </c>
      <c r="AI290" s="16">
        <v>3006</v>
      </c>
      <c r="AJ290" s="16">
        <v>12229</v>
      </c>
      <c r="AK290" s="16" t="s">
        <v>165</v>
      </c>
      <c r="AL290" s="16" t="s">
        <v>165</v>
      </c>
      <c r="AM290" s="16" t="s">
        <v>165</v>
      </c>
      <c r="AN290" s="16">
        <v>3274209</v>
      </c>
      <c r="AO290" s="16">
        <v>3212809</v>
      </c>
      <c r="AP290" s="16">
        <v>945</v>
      </c>
      <c r="AQ290" s="16">
        <v>30206</v>
      </c>
      <c r="AR290" s="16">
        <v>477088</v>
      </c>
      <c r="AS290" s="16">
        <v>166745</v>
      </c>
      <c r="AT290" s="16">
        <v>19507100</v>
      </c>
      <c r="AU290" s="16">
        <v>2602061</v>
      </c>
      <c r="AV290" s="16">
        <v>197396</v>
      </c>
      <c r="AW290" s="16">
        <v>3681</v>
      </c>
      <c r="AX290" s="16">
        <v>4076749</v>
      </c>
      <c r="AY290" s="16">
        <v>738968</v>
      </c>
      <c r="AZ290" s="16">
        <v>234849</v>
      </c>
      <c r="BA290" s="16">
        <v>10534504</v>
      </c>
      <c r="BB290" s="16">
        <v>1118892</v>
      </c>
      <c r="BC290" s="16">
        <v>1463460</v>
      </c>
      <c r="BD290" s="16">
        <v>46024907</v>
      </c>
      <c r="BE290" s="16">
        <v>15296144</v>
      </c>
      <c r="BF290" s="16">
        <v>5662729</v>
      </c>
      <c r="BG290" s="16">
        <v>4775201</v>
      </c>
      <c r="BH290" s="16">
        <v>2335822</v>
      </c>
      <c r="BI290" s="16">
        <v>7297593</v>
      </c>
      <c r="BJ290" s="16">
        <v>15338025</v>
      </c>
      <c r="BK290" s="16">
        <v>603747</v>
      </c>
      <c r="BL290" s="16">
        <v>5651721</v>
      </c>
      <c r="BM290" s="16">
        <v>4598042</v>
      </c>
      <c r="BN290" s="16">
        <v>9287958</v>
      </c>
      <c r="BO290" s="16">
        <v>8884717</v>
      </c>
      <c r="BP290" s="16" t="s">
        <v>165</v>
      </c>
      <c r="BQ290" s="16">
        <v>391133</v>
      </c>
      <c r="BR290" s="16" t="s">
        <v>165</v>
      </c>
      <c r="BS290" s="16">
        <v>7213</v>
      </c>
      <c r="BT290" s="16" t="s">
        <v>165</v>
      </c>
      <c r="BU290" s="16">
        <v>1101980</v>
      </c>
      <c r="BV290" s="16">
        <v>45344</v>
      </c>
      <c r="BW290" s="16">
        <v>420743</v>
      </c>
      <c r="BX290" s="16">
        <v>681237</v>
      </c>
      <c r="BY290" s="16" t="s">
        <v>165</v>
      </c>
      <c r="BZ290" s="16" t="s">
        <v>165</v>
      </c>
      <c r="CA290" s="16" t="s">
        <v>165</v>
      </c>
      <c r="CB290" s="16" t="s">
        <v>165</v>
      </c>
      <c r="CC290" s="16" t="s">
        <v>165</v>
      </c>
      <c r="CD290" s="16" t="s">
        <v>165</v>
      </c>
      <c r="CE290" s="16" t="s">
        <v>165</v>
      </c>
      <c r="CF290" s="16">
        <v>18108020</v>
      </c>
      <c r="CG290" s="16">
        <v>18108020</v>
      </c>
      <c r="CH290" s="16">
        <v>16738364</v>
      </c>
      <c r="CI290" s="16">
        <v>1369656</v>
      </c>
      <c r="CJ290" s="16" t="s">
        <v>165</v>
      </c>
      <c r="CK290" s="16">
        <v>3550651</v>
      </c>
      <c r="CL290" s="16">
        <v>757186</v>
      </c>
      <c r="CM290" s="16">
        <v>3582414</v>
      </c>
      <c r="CN290" s="16">
        <v>15600056</v>
      </c>
      <c r="CO290" s="17" t="s">
        <v>165</v>
      </c>
    </row>
    <row r="291" spans="1:93" s="13" customFormat="1" ht="13.5">
      <c r="A291" s="14" t="s">
        <v>704</v>
      </c>
      <c r="B291" s="15" t="s">
        <v>168</v>
      </c>
      <c r="C291" s="100">
        <v>342122</v>
      </c>
      <c r="D291" s="15" t="s">
        <v>583</v>
      </c>
      <c r="E291" s="15" t="s">
        <v>589</v>
      </c>
      <c r="F291" s="16">
        <v>14063936</v>
      </c>
      <c r="G291" s="16">
        <v>239333</v>
      </c>
      <c r="H291" s="16">
        <v>1474043</v>
      </c>
      <c r="I291" s="16">
        <v>25061</v>
      </c>
      <c r="J291" s="16">
        <v>4319</v>
      </c>
      <c r="K291" s="16">
        <v>36256</v>
      </c>
      <c r="L291" s="16">
        <v>30515</v>
      </c>
      <c r="M291" s="16">
        <v>1377892</v>
      </c>
      <c r="N291" s="16">
        <v>55274</v>
      </c>
      <c r="O291" s="16">
        <v>9001401</v>
      </c>
      <c r="P291" s="16">
        <v>5783934</v>
      </c>
      <c r="Q291" s="16">
        <v>5454998</v>
      </c>
      <c r="R291" s="16">
        <v>155314</v>
      </c>
      <c r="S291" s="16">
        <v>173622</v>
      </c>
      <c r="T291" s="16">
        <v>3217467</v>
      </c>
      <c r="U291" s="16">
        <v>92611</v>
      </c>
      <c r="V291" s="16">
        <v>193380</v>
      </c>
      <c r="W291" s="16">
        <v>908</v>
      </c>
      <c r="X291" s="16">
        <v>17956</v>
      </c>
      <c r="Y291" s="16">
        <v>506600</v>
      </c>
      <c r="Z291" s="16" t="s">
        <v>165</v>
      </c>
      <c r="AA291" s="16">
        <v>4008</v>
      </c>
      <c r="AB291" s="16">
        <v>102737</v>
      </c>
      <c r="AC291" s="16">
        <v>129502</v>
      </c>
      <c r="AD291" s="16">
        <v>2137862</v>
      </c>
      <c r="AE291" s="16" t="s">
        <v>165</v>
      </c>
      <c r="AF291" s="16" t="s">
        <v>165</v>
      </c>
      <c r="AG291" s="16">
        <v>31903</v>
      </c>
      <c r="AH291" s="16" t="s">
        <v>165</v>
      </c>
      <c r="AI291" s="16" t="s">
        <v>165</v>
      </c>
      <c r="AJ291" s="16" t="s">
        <v>165</v>
      </c>
      <c r="AK291" s="16" t="s">
        <v>165</v>
      </c>
      <c r="AL291" s="16" t="s">
        <v>165</v>
      </c>
      <c r="AM291" s="16" t="s">
        <v>165</v>
      </c>
      <c r="AN291" s="16">
        <v>1864111</v>
      </c>
      <c r="AO291" s="16">
        <v>1290198</v>
      </c>
      <c r="AP291" s="16">
        <v>1838</v>
      </c>
      <c r="AQ291" s="16">
        <v>12904</v>
      </c>
      <c r="AR291" s="16">
        <v>124834</v>
      </c>
      <c r="AS291" s="16">
        <v>113740</v>
      </c>
      <c r="AT291" s="16">
        <v>8646318</v>
      </c>
      <c r="AU291" s="16">
        <v>384569</v>
      </c>
      <c r="AV291" s="16">
        <v>97197</v>
      </c>
      <c r="AW291" s="16">
        <v>1807</v>
      </c>
      <c r="AX291" s="16">
        <v>1087926</v>
      </c>
      <c r="AY291" s="16">
        <v>370564</v>
      </c>
      <c r="AZ291" s="16">
        <v>197996</v>
      </c>
      <c r="BA291" s="16">
        <v>5552671</v>
      </c>
      <c r="BB291" s="16">
        <v>953588</v>
      </c>
      <c r="BC291" s="16">
        <v>1593978</v>
      </c>
      <c r="BD291" s="16">
        <v>14595735</v>
      </c>
      <c r="BE291" s="16">
        <v>6314417</v>
      </c>
      <c r="BF291" s="16">
        <v>2561985</v>
      </c>
      <c r="BG291" s="16">
        <v>2364986</v>
      </c>
      <c r="BH291" s="16">
        <v>2148073</v>
      </c>
      <c r="BI291" s="16">
        <v>1604359</v>
      </c>
      <c r="BJ291" s="16">
        <v>12761610</v>
      </c>
      <c r="BK291" s="16">
        <v>202088</v>
      </c>
      <c r="BL291" s="16">
        <v>5291688</v>
      </c>
      <c r="BM291" s="16">
        <v>5065394</v>
      </c>
      <c r="BN291" s="16">
        <v>7312341</v>
      </c>
      <c r="BO291" s="16">
        <v>6987797</v>
      </c>
      <c r="BP291" s="16" t="s">
        <v>165</v>
      </c>
      <c r="BQ291" s="16">
        <v>94221</v>
      </c>
      <c r="BR291" s="16" t="s">
        <v>165</v>
      </c>
      <c r="BS291" s="16">
        <v>63360</v>
      </c>
      <c r="BT291" s="16" t="s">
        <v>165</v>
      </c>
      <c r="BU291" s="16">
        <v>321247</v>
      </c>
      <c r="BV291" s="16">
        <v>1943</v>
      </c>
      <c r="BW291" s="16">
        <v>250596</v>
      </c>
      <c r="BX291" s="16">
        <v>70651</v>
      </c>
      <c r="BY291" s="16" t="s">
        <v>165</v>
      </c>
      <c r="BZ291" s="16" t="s">
        <v>165</v>
      </c>
      <c r="CA291" s="16" t="s">
        <v>165</v>
      </c>
      <c r="CB291" s="16" t="s">
        <v>165</v>
      </c>
      <c r="CC291" s="16" t="s">
        <v>165</v>
      </c>
      <c r="CD291" s="16" t="s">
        <v>165</v>
      </c>
      <c r="CE291" s="16" t="s">
        <v>165</v>
      </c>
      <c r="CF291" s="16">
        <v>8063137</v>
      </c>
      <c r="CG291" s="16">
        <v>8063129</v>
      </c>
      <c r="CH291" s="16">
        <v>7313990</v>
      </c>
      <c r="CI291" s="16">
        <v>749139</v>
      </c>
      <c r="CJ291" s="16">
        <v>8</v>
      </c>
      <c r="CK291" s="16">
        <v>308724</v>
      </c>
      <c r="CL291" s="16">
        <v>196349</v>
      </c>
      <c r="CM291" s="16">
        <v>1398000</v>
      </c>
      <c r="CN291" s="16">
        <v>5269374</v>
      </c>
      <c r="CO291" s="17" t="s">
        <v>165</v>
      </c>
    </row>
    <row r="292" spans="1:93" s="13" customFormat="1" ht="13.5">
      <c r="A292" s="14" t="s">
        <v>704</v>
      </c>
      <c r="B292" s="15" t="s">
        <v>168</v>
      </c>
      <c r="C292" s="100">
        <v>342131</v>
      </c>
      <c r="D292" s="15" t="s">
        <v>583</v>
      </c>
      <c r="E292" s="15" t="s">
        <v>590</v>
      </c>
      <c r="F292" s="16">
        <v>8811263</v>
      </c>
      <c r="G292" s="16">
        <v>211068</v>
      </c>
      <c r="H292" s="16">
        <v>546507</v>
      </c>
      <c r="I292" s="16">
        <v>10934</v>
      </c>
      <c r="J292" s="16">
        <v>10357</v>
      </c>
      <c r="K292" s="16">
        <v>18721</v>
      </c>
      <c r="L292" s="16">
        <v>24059</v>
      </c>
      <c r="M292" s="16">
        <v>482436</v>
      </c>
      <c r="N292" s="16">
        <v>53476</v>
      </c>
      <c r="O292" s="16">
        <v>5847080</v>
      </c>
      <c r="P292" s="16">
        <v>3684533</v>
      </c>
      <c r="Q292" s="16">
        <v>3448466</v>
      </c>
      <c r="R292" s="16">
        <v>113899</v>
      </c>
      <c r="S292" s="16">
        <v>122168</v>
      </c>
      <c r="T292" s="16">
        <v>2162547</v>
      </c>
      <c r="U292" s="16">
        <v>67460</v>
      </c>
      <c r="V292" s="16">
        <v>58649</v>
      </c>
      <c r="W292" s="16">
        <v>1829</v>
      </c>
      <c r="X292" s="16">
        <v>1072</v>
      </c>
      <c r="Y292" s="16">
        <v>372395</v>
      </c>
      <c r="Z292" s="16" t="s">
        <v>165</v>
      </c>
      <c r="AA292" s="16">
        <v>266</v>
      </c>
      <c r="AB292" s="16">
        <v>62597</v>
      </c>
      <c r="AC292" s="16">
        <v>76460</v>
      </c>
      <c r="AD292" s="16">
        <v>1508850</v>
      </c>
      <c r="AE292" s="16" t="s">
        <v>165</v>
      </c>
      <c r="AF292" s="16" t="s">
        <v>165</v>
      </c>
      <c r="AG292" s="16">
        <v>5</v>
      </c>
      <c r="AH292" s="16" t="s">
        <v>165</v>
      </c>
      <c r="AI292" s="16" t="s">
        <v>165</v>
      </c>
      <c r="AJ292" s="16" t="s">
        <v>165</v>
      </c>
      <c r="AK292" s="16" t="s">
        <v>165</v>
      </c>
      <c r="AL292" s="16">
        <v>12964</v>
      </c>
      <c r="AM292" s="16" t="s">
        <v>165</v>
      </c>
      <c r="AN292" s="16">
        <v>1304111</v>
      </c>
      <c r="AO292" s="16">
        <v>773504</v>
      </c>
      <c r="AP292" s="16" t="s">
        <v>165</v>
      </c>
      <c r="AQ292" s="16">
        <v>8991</v>
      </c>
      <c r="AR292" s="16">
        <v>66526</v>
      </c>
      <c r="AS292" s="16">
        <v>64500</v>
      </c>
      <c r="AT292" s="16">
        <v>7133122</v>
      </c>
      <c r="AU292" s="16">
        <v>440332</v>
      </c>
      <c r="AV292" s="16">
        <v>87681</v>
      </c>
      <c r="AW292" s="16">
        <v>1958</v>
      </c>
      <c r="AX292" s="16">
        <v>1294933</v>
      </c>
      <c r="AY292" s="16">
        <v>261981</v>
      </c>
      <c r="AZ292" s="16">
        <v>78497</v>
      </c>
      <c r="BA292" s="16">
        <v>4582313</v>
      </c>
      <c r="BB292" s="16">
        <v>385427</v>
      </c>
      <c r="BC292" s="16">
        <v>529401</v>
      </c>
      <c r="BD292" s="16">
        <v>9046911</v>
      </c>
      <c r="BE292" s="16">
        <v>1727763</v>
      </c>
      <c r="BF292" s="16">
        <v>443717</v>
      </c>
      <c r="BG292" s="16">
        <v>9642</v>
      </c>
      <c r="BH292" s="16">
        <v>880753</v>
      </c>
      <c r="BI292" s="16">
        <v>403293</v>
      </c>
      <c r="BJ292" s="16">
        <v>6775475</v>
      </c>
      <c r="BK292" s="16">
        <v>345867</v>
      </c>
      <c r="BL292" s="16">
        <v>3978733</v>
      </c>
      <c r="BM292" s="16">
        <v>3880117</v>
      </c>
      <c r="BN292" s="16">
        <v>2303630</v>
      </c>
      <c r="BO292" s="16">
        <v>2272233</v>
      </c>
      <c r="BP292" s="16" t="s">
        <v>165</v>
      </c>
      <c r="BQ292" s="16">
        <v>445376</v>
      </c>
      <c r="BR292" s="16">
        <v>41703</v>
      </c>
      <c r="BS292" s="16">
        <v>6033</v>
      </c>
      <c r="BT292" s="16" t="s">
        <v>165</v>
      </c>
      <c r="BU292" s="16">
        <v>47687</v>
      </c>
      <c r="BV292" s="16">
        <v>2555</v>
      </c>
      <c r="BW292" s="16">
        <v>34197</v>
      </c>
      <c r="BX292" s="16">
        <v>13490</v>
      </c>
      <c r="BY292" s="16" t="s">
        <v>165</v>
      </c>
      <c r="BZ292" s="16" t="s">
        <v>165</v>
      </c>
      <c r="CA292" s="16" t="s">
        <v>165</v>
      </c>
      <c r="CB292" s="16" t="s">
        <v>165</v>
      </c>
      <c r="CC292" s="16" t="s">
        <v>165</v>
      </c>
      <c r="CD292" s="16" t="s">
        <v>165</v>
      </c>
      <c r="CE292" s="16" t="s">
        <v>165</v>
      </c>
      <c r="CF292" s="16">
        <v>5839650</v>
      </c>
      <c r="CG292" s="16">
        <v>5838665</v>
      </c>
      <c r="CH292" s="16">
        <v>5327056</v>
      </c>
      <c r="CI292" s="16">
        <v>511609</v>
      </c>
      <c r="CJ292" s="16">
        <v>985</v>
      </c>
      <c r="CK292" s="16">
        <v>997565</v>
      </c>
      <c r="CL292" s="16" t="s">
        <v>165</v>
      </c>
      <c r="CM292" s="16">
        <v>500420</v>
      </c>
      <c r="CN292" s="16">
        <v>5370500</v>
      </c>
      <c r="CO292" s="17" t="s">
        <v>165</v>
      </c>
    </row>
    <row r="293" spans="1:93" s="13" customFormat="1" ht="13.5">
      <c r="A293" s="9" t="s">
        <v>704</v>
      </c>
      <c r="B293" s="10" t="s">
        <v>166</v>
      </c>
      <c r="C293" s="99">
        <v>352012</v>
      </c>
      <c r="D293" s="10" t="s">
        <v>591</v>
      </c>
      <c r="E293" s="10" t="s">
        <v>592</v>
      </c>
      <c r="F293" s="11">
        <v>21788900</v>
      </c>
      <c r="G293" s="11">
        <v>295761</v>
      </c>
      <c r="H293" s="11">
        <v>2318840</v>
      </c>
      <c r="I293" s="11">
        <v>26532</v>
      </c>
      <c r="J293" s="11">
        <v>18999</v>
      </c>
      <c r="K293" s="11">
        <v>73160</v>
      </c>
      <c r="L293" s="11">
        <v>83314</v>
      </c>
      <c r="M293" s="11">
        <v>2116835</v>
      </c>
      <c r="N293" s="11">
        <v>70665</v>
      </c>
      <c r="O293" s="11">
        <v>13671508</v>
      </c>
      <c r="P293" s="11">
        <v>8702706</v>
      </c>
      <c r="Q293" s="11">
        <v>8433789</v>
      </c>
      <c r="R293" s="11">
        <v>262945</v>
      </c>
      <c r="S293" s="11">
        <v>5972</v>
      </c>
      <c r="T293" s="11">
        <v>4968802</v>
      </c>
      <c r="U293" s="11">
        <v>199900</v>
      </c>
      <c r="V293" s="11">
        <v>306122</v>
      </c>
      <c r="W293" s="11">
        <v>9522</v>
      </c>
      <c r="X293" s="11">
        <v>106600</v>
      </c>
      <c r="Y293" s="11">
        <v>638129</v>
      </c>
      <c r="Z293" s="11">
        <v>3077</v>
      </c>
      <c r="AA293" s="11">
        <v>10233</v>
      </c>
      <c r="AB293" s="11">
        <v>91161</v>
      </c>
      <c r="AC293" s="11">
        <v>181692</v>
      </c>
      <c r="AD293" s="11">
        <v>3400273</v>
      </c>
      <c r="AE293" s="11" t="s">
        <v>165</v>
      </c>
      <c r="AF293" s="11" t="s">
        <v>165</v>
      </c>
      <c r="AG293" s="11">
        <v>18255</v>
      </c>
      <c r="AH293" s="11" t="s">
        <v>165</v>
      </c>
      <c r="AI293" s="11">
        <v>3365</v>
      </c>
      <c r="AJ293" s="11" t="s">
        <v>165</v>
      </c>
      <c r="AK293" s="11" t="s">
        <v>165</v>
      </c>
      <c r="AL293" s="11">
        <v>473</v>
      </c>
      <c r="AM293" s="11" t="s">
        <v>165</v>
      </c>
      <c r="AN293" s="11">
        <v>2985804</v>
      </c>
      <c r="AO293" s="11">
        <v>2035703</v>
      </c>
      <c r="AP293" s="11">
        <v>2816</v>
      </c>
      <c r="AQ293" s="11">
        <v>31495</v>
      </c>
      <c r="AR293" s="11">
        <v>376308</v>
      </c>
      <c r="AS293" s="11">
        <v>156830</v>
      </c>
      <c r="AT293" s="11">
        <v>14131926</v>
      </c>
      <c r="AU293" s="11">
        <v>268220</v>
      </c>
      <c r="AV293" s="11">
        <v>161703</v>
      </c>
      <c r="AW293" s="11">
        <v>5417</v>
      </c>
      <c r="AX293" s="11">
        <v>2016305</v>
      </c>
      <c r="AY293" s="11">
        <v>487114</v>
      </c>
      <c r="AZ293" s="11">
        <v>213220</v>
      </c>
      <c r="BA293" s="11">
        <v>9573799</v>
      </c>
      <c r="BB293" s="11">
        <v>1406148</v>
      </c>
      <c r="BC293" s="11">
        <v>1369341</v>
      </c>
      <c r="BD293" s="11">
        <v>28078445</v>
      </c>
      <c r="BE293" s="11">
        <v>8679722</v>
      </c>
      <c r="BF293" s="11">
        <v>777600</v>
      </c>
      <c r="BG293" s="11">
        <v>296612</v>
      </c>
      <c r="BH293" s="11">
        <v>2596238</v>
      </c>
      <c r="BI293" s="11">
        <v>5305884</v>
      </c>
      <c r="BJ293" s="11">
        <v>11566842</v>
      </c>
      <c r="BK293" s="11">
        <v>403797</v>
      </c>
      <c r="BL293" s="11">
        <v>4835171</v>
      </c>
      <c r="BM293" s="11">
        <v>4240751</v>
      </c>
      <c r="BN293" s="11">
        <v>5660164</v>
      </c>
      <c r="BO293" s="11">
        <v>5105547</v>
      </c>
      <c r="BP293" s="11">
        <v>456475</v>
      </c>
      <c r="BQ293" s="11">
        <v>615032</v>
      </c>
      <c r="BR293" s="11" t="s">
        <v>165</v>
      </c>
      <c r="BS293" s="11" t="s">
        <v>165</v>
      </c>
      <c r="BT293" s="11" t="s">
        <v>165</v>
      </c>
      <c r="BU293" s="11">
        <v>282323</v>
      </c>
      <c r="BV293" s="11">
        <v>2127</v>
      </c>
      <c r="BW293" s="11">
        <v>214333</v>
      </c>
      <c r="BX293" s="11">
        <v>67990</v>
      </c>
      <c r="BY293" s="11" t="s">
        <v>165</v>
      </c>
      <c r="BZ293" s="11" t="s">
        <v>165</v>
      </c>
      <c r="CA293" s="11" t="s">
        <v>165</v>
      </c>
      <c r="CB293" s="11" t="s">
        <v>165</v>
      </c>
      <c r="CC293" s="11" t="s">
        <v>165</v>
      </c>
      <c r="CD293" s="11" t="s">
        <v>165</v>
      </c>
      <c r="CE293" s="11" t="s">
        <v>165</v>
      </c>
      <c r="CF293" s="11">
        <v>15785255</v>
      </c>
      <c r="CG293" s="11">
        <v>15782158</v>
      </c>
      <c r="CH293" s="11">
        <v>14484998</v>
      </c>
      <c r="CI293" s="11">
        <v>1297160</v>
      </c>
      <c r="CJ293" s="11">
        <v>3097</v>
      </c>
      <c r="CK293" s="11">
        <v>1262551</v>
      </c>
      <c r="CL293" s="11">
        <v>150281</v>
      </c>
      <c r="CM293" s="11">
        <v>2355857</v>
      </c>
      <c r="CN293" s="11">
        <v>13003438</v>
      </c>
      <c r="CO293" s="12" t="s">
        <v>165</v>
      </c>
    </row>
    <row r="294" spans="1:93" s="13" customFormat="1" ht="13.5">
      <c r="A294" s="14" t="s">
        <v>704</v>
      </c>
      <c r="B294" s="15" t="s">
        <v>168</v>
      </c>
      <c r="C294" s="100">
        <v>352021</v>
      </c>
      <c r="D294" s="15" t="s">
        <v>591</v>
      </c>
      <c r="E294" s="15" t="s">
        <v>593</v>
      </c>
      <c r="F294" s="16">
        <v>8639344</v>
      </c>
      <c r="G294" s="16">
        <v>211131</v>
      </c>
      <c r="H294" s="16">
        <v>626516</v>
      </c>
      <c r="I294" s="16">
        <v>18689</v>
      </c>
      <c r="J294" s="16">
        <v>6995</v>
      </c>
      <c r="K294" s="16">
        <v>24281</v>
      </c>
      <c r="L294" s="16">
        <v>52164</v>
      </c>
      <c r="M294" s="16">
        <v>524387</v>
      </c>
      <c r="N294" s="16">
        <v>45021</v>
      </c>
      <c r="O294" s="16">
        <v>5905000</v>
      </c>
      <c r="P294" s="16">
        <v>3822992</v>
      </c>
      <c r="Q294" s="16">
        <v>3704985</v>
      </c>
      <c r="R294" s="16">
        <v>118007</v>
      </c>
      <c r="S294" s="16" t="s">
        <v>165</v>
      </c>
      <c r="T294" s="16">
        <v>2082008</v>
      </c>
      <c r="U294" s="16">
        <v>68963</v>
      </c>
      <c r="V294" s="16">
        <v>91807</v>
      </c>
      <c r="W294" s="16" t="s">
        <v>165</v>
      </c>
      <c r="X294" s="16">
        <v>23678</v>
      </c>
      <c r="Y294" s="16">
        <v>298059</v>
      </c>
      <c r="Z294" s="16" t="s">
        <v>165</v>
      </c>
      <c r="AA294" s="16">
        <v>5330</v>
      </c>
      <c r="AB294" s="16">
        <v>28734</v>
      </c>
      <c r="AC294" s="16">
        <v>116627</v>
      </c>
      <c r="AD294" s="16">
        <v>1445470</v>
      </c>
      <c r="AE294" s="16" t="s">
        <v>165</v>
      </c>
      <c r="AF294" s="16" t="s">
        <v>165</v>
      </c>
      <c r="AG294" s="16">
        <v>3340</v>
      </c>
      <c r="AH294" s="16" t="s">
        <v>165</v>
      </c>
      <c r="AI294" s="16" t="s">
        <v>165</v>
      </c>
      <c r="AJ294" s="16" t="s">
        <v>165</v>
      </c>
      <c r="AK294" s="16" t="s">
        <v>165</v>
      </c>
      <c r="AL294" s="16" t="s">
        <v>165</v>
      </c>
      <c r="AM294" s="16" t="s">
        <v>165</v>
      </c>
      <c r="AN294" s="16">
        <v>1321101</v>
      </c>
      <c r="AO294" s="16">
        <v>495730</v>
      </c>
      <c r="AP294" s="16">
        <v>1660</v>
      </c>
      <c r="AQ294" s="16">
        <v>8866</v>
      </c>
      <c r="AR294" s="16">
        <v>24319</v>
      </c>
      <c r="AS294" s="16">
        <v>76600</v>
      </c>
      <c r="AT294" s="16">
        <v>6678741</v>
      </c>
      <c r="AU294" s="16">
        <v>231371</v>
      </c>
      <c r="AV294" s="16">
        <v>65836</v>
      </c>
      <c r="AW294" s="16">
        <v>3106</v>
      </c>
      <c r="AX294" s="16">
        <v>1246143</v>
      </c>
      <c r="AY294" s="16">
        <v>200053</v>
      </c>
      <c r="AZ294" s="16">
        <v>189262</v>
      </c>
      <c r="BA294" s="16">
        <v>4192440</v>
      </c>
      <c r="BB294" s="16">
        <v>550530</v>
      </c>
      <c r="BC294" s="16">
        <v>549395</v>
      </c>
      <c r="BD294" s="16">
        <v>17703846</v>
      </c>
      <c r="BE294" s="16">
        <v>7729785</v>
      </c>
      <c r="BF294" s="16">
        <v>2294342</v>
      </c>
      <c r="BG294" s="16">
        <v>1901387</v>
      </c>
      <c r="BH294" s="16">
        <v>2439226</v>
      </c>
      <c r="BI294" s="16">
        <v>2996217</v>
      </c>
      <c r="BJ294" s="16">
        <v>4019810</v>
      </c>
      <c r="BK294" s="16">
        <v>134780</v>
      </c>
      <c r="BL294" s="16">
        <v>2310328</v>
      </c>
      <c r="BM294" s="16">
        <v>2139079</v>
      </c>
      <c r="BN294" s="16">
        <v>1582559</v>
      </c>
      <c r="BO294" s="16">
        <v>1528641</v>
      </c>
      <c r="BP294" s="16" t="s">
        <v>165</v>
      </c>
      <c r="BQ294" s="16">
        <v>122958</v>
      </c>
      <c r="BR294" s="16" t="s">
        <v>165</v>
      </c>
      <c r="BS294" s="16">
        <v>3965</v>
      </c>
      <c r="BT294" s="16">
        <v>3855</v>
      </c>
      <c r="BU294" s="16">
        <v>100466</v>
      </c>
      <c r="BV294" s="16">
        <v>3397</v>
      </c>
      <c r="BW294" s="16">
        <v>46144</v>
      </c>
      <c r="BX294" s="16">
        <v>54322</v>
      </c>
      <c r="BY294" s="16" t="s">
        <v>165</v>
      </c>
      <c r="BZ294" s="16" t="s">
        <v>165</v>
      </c>
      <c r="CA294" s="16" t="s">
        <v>165</v>
      </c>
      <c r="CB294" s="16" t="s">
        <v>165</v>
      </c>
      <c r="CC294" s="16" t="s">
        <v>165</v>
      </c>
      <c r="CD294" s="16" t="s">
        <v>165</v>
      </c>
      <c r="CE294" s="16" t="s">
        <v>165</v>
      </c>
      <c r="CF294" s="16">
        <v>8110209</v>
      </c>
      <c r="CG294" s="16">
        <v>8110205</v>
      </c>
      <c r="CH294" s="16">
        <v>7604123</v>
      </c>
      <c r="CI294" s="16">
        <v>506082</v>
      </c>
      <c r="CJ294" s="16">
        <v>4</v>
      </c>
      <c r="CK294" s="16">
        <v>2718508</v>
      </c>
      <c r="CL294" s="16">
        <v>1470</v>
      </c>
      <c r="CM294" s="16">
        <v>769850</v>
      </c>
      <c r="CN294" s="16">
        <v>7474766</v>
      </c>
      <c r="CO294" s="17" t="s">
        <v>165</v>
      </c>
    </row>
    <row r="295" spans="1:93" s="13" customFormat="1" ht="13.5">
      <c r="A295" s="14" t="s">
        <v>704</v>
      </c>
      <c r="B295" s="15" t="s">
        <v>168</v>
      </c>
      <c r="C295" s="100">
        <v>352039</v>
      </c>
      <c r="D295" s="15" t="s">
        <v>591</v>
      </c>
      <c r="E295" s="15" t="s">
        <v>594</v>
      </c>
      <c r="F295" s="16">
        <v>13079038</v>
      </c>
      <c r="G295" s="16">
        <v>232131</v>
      </c>
      <c r="H295" s="16">
        <v>671621</v>
      </c>
      <c r="I295" s="16">
        <v>32416</v>
      </c>
      <c r="J295" s="16">
        <v>17076</v>
      </c>
      <c r="K295" s="16">
        <v>45776</v>
      </c>
      <c r="L295" s="16">
        <v>54965</v>
      </c>
      <c r="M295" s="16">
        <v>521388</v>
      </c>
      <c r="N295" s="16">
        <v>51081</v>
      </c>
      <c r="O295" s="16">
        <v>9309622</v>
      </c>
      <c r="P295" s="16">
        <v>6052073</v>
      </c>
      <c r="Q295" s="16">
        <v>5871833</v>
      </c>
      <c r="R295" s="16">
        <v>178761</v>
      </c>
      <c r="S295" s="16">
        <v>1479</v>
      </c>
      <c r="T295" s="16">
        <v>3257549</v>
      </c>
      <c r="U295" s="16">
        <v>115183</v>
      </c>
      <c r="V295" s="16">
        <v>163789</v>
      </c>
      <c r="W295" s="16">
        <v>1824</v>
      </c>
      <c r="X295" s="16">
        <v>82429</v>
      </c>
      <c r="Y295" s="16">
        <v>370457</v>
      </c>
      <c r="Z295" s="16" t="s">
        <v>165</v>
      </c>
      <c r="AA295" s="16" t="s">
        <v>165</v>
      </c>
      <c r="AB295" s="16">
        <v>75625</v>
      </c>
      <c r="AC295" s="16">
        <v>129829</v>
      </c>
      <c r="AD295" s="16">
        <v>2294601</v>
      </c>
      <c r="AE295" s="16" t="s">
        <v>165</v>
      </c>
      <c r="AF295" s="16" t="s">
        <v>165</v>
      </c>
      <c r="AG295" s="16">
        <v>23812</v>
      </c>
      <c r="AH295" s="16" t="s">
        <v>165</v>
      </c>
      <c r="AI295" s="16" t="s">
        <v>165</v>
      </c>
      <c r="AJ295" s="16" t="s">
        <v>165</v>
      </c>
      <c r="AK295" s="16" t="s">
        <v>165</v>
      </c>
      <c r="AL295" s="16" t="s">
        <v>165</v>
      </c>
      <c r="AM295" s="16" t="s">
        <v>165</v>
      </c>
      <c r="AN295" s="16">
        <v>1975822</v>
      </c>
      <c r="AO295" s="16">
        <v>676794</v>
      </c>
      <c r="AP295" s="16">
        <v>6160</v>
      </c>
      <c r="AQ295" s="16">
        <v>14220</v>
      </c>
      <c r="AR295" s="16">
        <v>141587</v>
      </c>
      <c r="AS295" s="16">
        <v>128380</v>
      </c>
      <c r="AT295" s="16">
        <v>10552429</v>
      </c>
      <c r="AU295" s="16">
        <v>904585</v>
      </c>
      <c r="AV295" s="16">
        <v>99027</v>
      </c>
      <c r="AW295" s="16">
        <v>1652</v>
      </c>
      <c r="AX295" s="16">
        <v>1497199</v>
      </c>
      <c r="AY295" s="16">
        <v>349774</v>
      </c>
      <c r="AZ295" s="16">
        <v>337939</v>
      </c>
      <c r="BA295" s="16">
        <v>6670902</v>
      </c>
      <c r="BB295" s="16">
        <v>691351</v>
      </c>
      <c r="BC295" s="16">
        <v>585940</v>
      </c>
      <c r="BD295" s="16">
        <v>15811894</v>
      </c>
      <c r="BE295" s="16">
        <v>6252389</v>
      </c>
      <c r="BF295" s="16">
        <v>563452</v>
      </c>
      <c r="BG295" s="16">
        <v>177003</v>
      </c>
      <c r="BH295" s="16">
        <v>3217200</v>
      </c>
      <c r="BI295" s="16">
        <v>2471737</v>
      </c>
      <c r="BJ295" s="16">
        <v>12302129</v>
      </c>
      <c r="BK295" s="16">
        <v>347916</v>
      </c>
      <c r="BL295" s="16">
        <v>4254737</v>
      </c>
      <c r="BM295" s="16">
        <v>3682379</v>
      </c>
      <c r="BN295" s="16">
        <v>7647193</v>
      </c>
      <c r="BO295" s="16">
        <v>6945555</v>
      </c>
      <c r="BP295" s="16" t="s">
        <v>165</v>
      </c>
      <c r="BQ295" s="16">
        <v>355173</v>
      </c>
      <c r="BR295" s="16" t="s">
        <v>165</v>
      </c>
      <c r="BS295" s="16">
        <v>45026</v>
      </c>
      <c r="BT295" s="16">
        <v>45026</v>
      </c>
      <c r="BU295" s="16">
        <v>483550</v>
      </c>
      <c r="BV295" s="16">
        <v>8474</v>
      </c>
      <c r="BW295" s="16">
        <v>256316</v>
      </c>
      <c r="BX295" s="16">
        <v>227234</v>
      </c>
      <c r="BY295" s="16" t="s">
        <v>165</v>
      </c>
      <c r="BZ295" s="16" t="s">
        <v>165</v>
      </c>
      <c r="CA295" s="16" t="s">
        <v>165</v>
      </c>
      <c r="CB295" s="16" t="s">
        <v>165</v>
      </c>
      <c r="CC295" s="16" t="s">
        <v>165</v>
      </c>
      <c r="CD295" s="16" t="s">
        <v>165</v>
      </c>
      <c r="CE295" s="16" t="s">
        <v>165</v>
      </c>
      <c r="CF295" s="16">
        <v>9211746</v>
      </c>
      <c r="CG295" s="16">
        <v>9211028</v>
      </c>
      <c r="CH295" s="16">
        <v>8292653</v>
      </c>
      <c r="CI295" s="16">
        <v>918375</v>
      </c>
      <c r="CJ295" s="16">
        <v>718</v>
      </c>
      <c r="CK295" s="16">
        <v>1113369</v>
      </c>
      <c r="CL295" s="16">
        <v>92961</v>
      </c>
      <c r="CM295" s="16">
        <v>906427</v>
      </c>
      <c r="CN295" s="16">
        <v>7208985</v>
      </c>
      <c r="CO295" s="17" t="s">
        <v>165</v>
      </c>
    </row>
    <row r="296" spans="1:93" s="13" customFormat="1" ht="13.5">
      <c r="A296" s="14" t="s">
        <v>704</v>
      </c>
      <c r="B296" s="15" t="s">
        <v>168</v>
      </c>
      <c r="C296" s="100">
        <v>352063</v>
      </c>
      <c r="D296" s="15" t="s">
        <v>591</v>
      </c>
      <c r="E296" s="15" t="s">
        <v>595</v>
      </c>
      <c r="F296" s="16">
        <v>6379499</v>
      </c>
      <c r="G296" s="16">
        <v>163185</v>
      </c>
      <c r="H296" s="16">
        <v>462612</v>
      </c>
      <c r="I296" s="16">
        <v>17979</v>
      </c>
      <c r="J296" s="16">
        <v>9982</v>
      </c>
      <c r="K296" s="16">
        <v>14594</v>
      </c>
      <c r="L296" s="16">
        <v>23060</v>
      </c>
      <c r="M296" s="16">
        <v>396997</v>
      </c>
      <c r="N296" s="16">
        <v>48364</v>
      </c>
      <c r="O296" s="16">
        <v>4298836</v>
      </c>
      <c r="P296" s="16">
        <v>2830275</v>
      </c>
      <c r="Q296" s="16">
        <v>2753796</v>
      </c>
      <c r="R296" s="16">
        <v>75775</v>
      </c>
      <c r="S296" s="16">
        <v>704</v>
      </c>
      <c r="T296" s="16">
        <v>1468561</v>
      </c>
      <c r="U296" s="16">
        <v>54048</v>
      </c>
      <c r="V296" s="16">
        <v>42765</v>
      </c>
      <c r="W296" s="16" t="s">
        <v>165</v>
      </c>
      <c r="X296" s="16">
        <v>18457</v>
      </c>
      <c r="Y296" s="16">
        <v>239212</v>
      </c>
      <c r="Z296" s="16" t="s">
        <v>165</v>
      </c>
      <c r="AA296" s="16">
        <v>179</v>
      </c>
      <c r="AB296" s="16">
        <v>26472</v>
      </c>
      <c r="AC296" s="16">
        <v>39982</v>
      </c>
      <c r="AD296" s="16">
        <v>1044264</v>
      </c>
      <c r="AE296" s="16" t="s">
        <v>165</v>
      </c>
      <c r="AF296" s="16" t="s">
        <v>165</v>
      </c>
      <c r="AG296" s="16">
        <v>3182</v>
      </c>
      <c r="AH296" s="16" t="s">
        <v>165</v>
      </c>
      <c r="AI296" s="16" t="s">
        <v>165</v>
      </c>
      <c r="AJ296" s="16" t="s">
        <v>165</v>
      </c>
      <c r="AK296" s="16" t="s">
        <v>165</v>
      </c>
      <c r="AL296" s="16" t="s">
        <v>165</v>
      </c>
      <c r="AM296" s="16" t="s">
        <v>165</v>
      </c>
      <c r="AN296" s="16">
        <v>921928</v>
      </c>
      <c r="AO296" s="16">
        <v>427622</v>
      </c>
      <c r="AP296" s="16">
        <v>1736</v>
      </c>
      <c r="AQ296" s="16">
        <v>7161</v>
      </c>
      <c r="AR296" s="16">
        <v>48055</v>
      </c>
      <c r="AS296" s="16">
        <v>44710</v>
      </c>
      <c r="AT296" s="16">
        <v>5476645</v>
      </c>
      <c r="AU296" s="16">
        <v>356823</v>
      </c>
      <c r="AV296" s="16">
        <v>39492</v>
      </c>
      <c r="AW296" s="16">
        <v>272</v>
      </c>
      <c r="AX296" s="16">
        <v>763010</v>
      </c>
      <c r="AY296" s="16">
        <v>175651</v>
      </c>
      <c r="AZ296" s="16">
        <v>135745</v>
      </c>
      <c r="BA296" s="16">
        <v>3268557</v>
      </c>
      <c r="BB296" s="16">
        <v>737095</v>
      </c>
      <c r="BC296" s="16">
        <v>614058</v>
      </c>
      <c r="BD296" s="16">
        <v>10534257</v>
      </c>
      <c r="BE296" s="16">
        <v>3194610</v>
      </c>
      <c r="BF296" s="16">
        <v>239326</v>
      </c>
      <c r="BG296" s="16">
        <v>6592</v>
      </c>
      <c r="BH296" s="16">
        <v>1525927</v>
      </c>
      <c r="BI296" s="16">
        <v>1429357</v>
      </c>
      <c r="BJ296" s="16">
        <v>5493479</v>
      </c>
      <c r="BK296" s="16">
        <v>61869</v>
      </c>
      <c r="BL296" s="16">
        <v>2231068</v>
      </c>
      <c r="BM296" s="16">
        <v>1959792</v>
      </c>
      <c r="BN296" s="16">
        <v>2925321</v>
      </c>
      <c r="BO296" s="16">
        <v>2793172</v>
      </c>
      <c r="BP296" s="16" t="s">
        <v>165</v>
      </c>
      <c r="BQ296" s="16">
        <v>333656</v>
      </c>
      <c r="BR296" s="16" t="s">
        <v>165</v>
      </c>
      <c r="BS296" s="16">
        <v>3434</v>
      </c>
      <c r="BT296" s="16">
        <v>3334</v>
      </c>
      <c r="BU296" s="16">
        <v>101466</v>
      </c>
      <c r="BV296" s="16" t="s">
        <v>165</v>
      </c>
      <c r="BW296" s="16">
        <v>6400</v>
      </c>
      <c r="BX296" s="16">
        <v>95066</v>
      </c>
      <c r="BY296" s="16" t="s">
        <v>165</v>
      </c>
      <c r="BZ296" s="16" t="s">
        <v>165</v>
      </c>
      <c r="CA296" s="16" t="s">
        <v>165</v>
      </c>
      <c r="CB296" s="16" t="s">
        <v>165</v>
      </c>
      <c r="CC296" s="16" t="s">
        <v>165</v>
      </c>
      <c r="CD296" s="16" t="s">
        <v>165</v>
      </c>
      <c r="CE296" s="16" t="s">
        <v>165</v>
      </c>
      <c r="CF296" s="16">
        <v>3657165</v>
      </c>
      <c r="CG296" s="16">
        <v>3657156</v>
      </c>
      <c r="CH296" s="16">
        <v>3306039</v>
      </c>
      <c r="CI296" s="16">
        <v>351117</v>
      </c>
      <c r="CJ296" s="16">
        <v>9</v>
      </c>
      <c r="CK296" s="16">
        <v>1206532</v>
      </c>
      <c r="CL296" s="16">
        <v>69167</v>
      </c>
      <c r="CM296" s="16">
        <v>361414</v>
      </c>
      <c r="CN296" s="16">
        <v>4333795</v>
      </c>
      <c r="CO296" s="17" t="s">
        <v>165</v>
      </c>
    </row>
    <row r="297" spans="1:93" s="13" customFormat="1" ht="13.5">
      <c r="A297" s="14" t="s">
        <v>704</v>
      </c>
      <c r="B297" s="15" t="s">
        <v>168</v>
      </c>
      <c r="C297" s="100">
        <v>352080</v>
      </c>
      <c r="D297" s="15" t="s">
        <v>591</v>
      </c>
      <c r="E297" s="15" t="s">
        <v>596</v>
      </c>
      <c r="F297" s="16">
        <v>10237292</v>
      </c>
      <c r="G297" s="16">
        <v>225940</v>
      </c>
      <c r="H297" s="16">
        <v>744697</v>
      </c>
      <c r="I297" s="16">
        <v>20750</v>
      </c>
      <c r="J297" s="16">
        <v>11539</v>
      </c>
      <c r="K297" s="16">
        <v>51679</v>
      </c>
      <c r="L297" s="16">
        <v>52324</v>
      </c>
      <c r="M297" s="16">
        <v>608405</v>
      </c>
      <c r="N297" s="16">
        <v>38446</v>
      </c>
      <c r="O297" s="16">
        <v>6526042</v>
      </c>
      <c r="P297" s="16">
        <v>4257697</v>
      </c>
      <c r="Q297" s="16">
        <v>4135094</v>
      </c>
      <c r="R297" s="16">
        <v>121301</v>
      </c>
      <c r="S297" s="16">
        <v>1302</v>
      </c>
      <c r="T297" s="16">
        <v>2254018</v>
      </c>
      <c r="U297" s="16">
        <v>63144</v>
      </c>
      <c r="V297" s="16">
        <v>118248</v>
      </c>
      <c r="W297" s="16" t="s">
        <v>165</v>
      </c>
      <c r="X297" s="16">
        <v>22659</v>
      </c>
      <c r="Y297" s="16">
        <v>278960</v>
      </c>
      <c r="Z297" s="16">
        <v>771</v>
      </c>
      <c r="AA297" s="16" t="s">
        <v>165</v>
      </c>
      <c r="AB297" s="16">
        <v>24490</v>
      </c>
      <c r="AC297" s="16">
        <v>96230</v>
      </c>
      <c r="AD297" s="16">
        <v>1644550</v>
      </c>
      <c r="AE297" s="16" t="s">
        <v>165</v>
      </c>
      <c r="AF297" s="16" t="s">
        <v>165</v>
      </c>
      <c r="AG297" s="16" t="s">
        <v>165</v>
      </c>
      <c r="AH297" s="16" t="s">
        <v>165</v>
      </c>
      <c r="AI297" s="16" t="s">
        <v>165</v>
      </c>
      <c r="AJ297" s="16">
        <v>4966</v>
      </c>
      <c r="AK297" s="16" t="s">
        <v>165</v>
      </c>
      <c r="AL297" s="16" t="s">
        <v>165</v>
      </c>
      <c r="AM297" s="16">
        <v>14327</v>
      </c>
      <c r="AN297" s="16">
        <v>1418001</v>
      </c>
      <c r="AO297" s="16">
        <v>1127573</v>
      </c>
      <c r="AP297" s="16" t="s">
        <v>165</v>
      </c>
      <c r="AQ297" s="16">
        <v>14014</v>
      </c>
      <c r="AR297" s="16">
        <v>142579</v>
      </c>
      <c r="AS297" s="16">
        <v>84460</v>
      </c>
      <c r="AT297" s="16">
        <v>6678355</v>
      </c>
      <c r="AU297" s="16">
        <v>325195</v>
      </c>
      <c r="AV297" s="16">
        <v>91993</v>
      </c>
      <c r="AW297" s="16">
        <v>2497</v>
      </c>
      <c r="AX297" s="16">
        <v>1256728</v>
      </c>
      <c r="AY297" s="16">
        <v>234384</v>
      </c>
      <c r="AZ297" s="16">
        <v>236307</v>
      </c>
      <c r="BA297" s="16">
        <v>4212193</v>
      </c>
      <c r="BB297" s="16">
        <v>319058</v>
      </c>
      <c r="BC297" s="16">
        <v>1229659</v>
      </c>
      <c r="BD297" s="16">
        <v>13196845</v>
      </c>
      <c r="BE297" s="16">
        <v>7148584</v>
      </c>
      <c r="BF297" s="16">
        <v>3064530</v>
      </c>
      <c r="BG297" s="16">
        <v>2570986</v>
      </c>
      <c r="BH297" s="16">
        <v>1407992</v>
      </c>
      <c r="BI297" s="16">
        <v>2676062</v>
      </c>
      <c r="BJ297" s="16">
        <v>14801749</v>
      </c>
      <c r="BK297" s="16">
        <v>215786</v>
      </c>
      <c r="BL297" s="16">
        <v>9293634</v>
      </c>
      <c r="BM297" s="16">
        <v>9214460</v>
      </c>
      <c r="BN297" s="16">
        <v>5346350</v>
      </c>
      <c r="BO297" s="16">
        <v>5246188</v>
      </c>
      <c r="BP297" s="16" t="s">
        <v>165</v>
      </c>
      <c r="BQ297" s="16">
        <v>161765</v>
      </c>
      <c r="BR297" s="16" t="s">
        <v>165</v>
      </c>
      <c r="BS297" s="16" t="s">
        <v>165</v>
      </c>
      <c r="BT297" s="16" t="s">
        <v>165</v>
      </c>
      <c r="BU297" s="16">
        <v>589830</v>
      </c>
      <c r="BV297" s="16">
        <v>12308</v>
      </c>
      <c r="BW297" s="16">
        <v>130730</v>
      </c>
      <c r="BX297" s="16">
        <v>459100</v>
      </c>
      <c r="BY297" s="16" t="s">
        <v>165</v>
      </c>
      <c r="BZ297" s="16" t="s">
        <v>165</v>
      </c>
      <c r="CA297" s="16" t="s">
        <v>165</v>
      </c>
      <c r="CB297" s="16" t="s">
        <v>165</v>
      </c>
      <c r="CC297" s="16" t="s">
        <v>165</v>
      </c>
      <c r="CD297" s="16" t="s">
        <v>165</v>
      </c>
      <c r="CE297" s="16" t="s">
        <v>165</v>
      </c>
      <c r="CF297" s="16">
        <v>8511684</v>
      </c>
      <c r="CG297" s="16">
        <v>8511084</v>
      </c>
      <c r="CH297" s="16">
        <v>7968942</v>
      </c>
      <c r="CI297" s="16">
        <v>542142</v>
      </c>
      <c r="CJ297" s="16">
        <v>600</v>
      </c>
      <c r="CK297" s="16">
        <v>1494762</v>
      </c>
      <c r="CL297" s="16">
        <v>892</v>
      </c>
      <c r="CM297" s="16">
        <v>1122987</v>
      </c>
      <c r="CN297" s="16">
        <v>6897081</v>
      </c>
      <c r="CO297" s="17" t="s">
        <v>165</v>
      </c>
    </row>
    <row r="298" spans="1:93" s="13" customFormat="1" ht="13.5">
      <c r="A298" s="14" t="s">
        <v>704</v>
      </c>
      <c r="B298" s="15" t="s">
        <v>168</v>
      </c>
      <c r="C298" s="100">
        <v>352152</v>
      </c>
      <c r="D298" s="15" t="s">
        <v>591</v>
      </c>
      <c r="E298" s="15" t="s">
        <v>597</v>
      </c>
      <c r="F298" s="16">
        <v>10449552</v>
      </c>
      <c r="G298" s="16">
        <v>215981</v>
      </c>
      <c r="H298" s="16">
        <v>751711</v>
      </c>
      <c r="I298" s="16">
        <v>19253</v>
      </c>
      <c r="J298" s="16">
        <v>3435</v>
      </c>
      <c r="K298" s="16">
        <v>43527</v>
      </c>
      <c r="L298" s="16">
        <v>114366</v>
      </c>
      <c r="M298" s="16">
        <v>571130</v>
      </c>
      <c r="N298" s="16">
        <v>51216</v>
      </c>
      <c r="O298" s="16">
        <v>7044873</v>
      </c>
      <c r="P298" s="16">
        <v>4692616</v>
      </c>
      <c r="Q298" s="16">
        <v>4425390</v>
      </c>
      <c r="R298" s="16">
        <v>125223</v>
      </c>
      <c r="S298" s="16">
        <v>142003</v>
      </c>
      <c r="T298" s="16">
        <v>2352257</v>
      </c>
      <c r="U298" s="16">
        <v>71028</v>
      </c>
      <c r="V298" s="16">
        <v>74394</v>
      </c>
      <c r="W298" s="16">
        <v>1296</v>
      </c>
      <c r="X298" s="16">
        <v>18523</v>
      </c>
      <c r="Y298" s="16">
        <v>227136</v>
      </c>
      <c r="Z298" s="16">
        <v>34</v>
      </c>
      <c r="AA298" s="16">
        <v>965</v>
      </c>
      <c r="AB298" s="16">
        <v>72892</v>
      </c>
      <c r="AC298" s="16">
        <v>107878</v>
      </c>
      <c r="AD298" s="16">
        <v>1766057</v>
      </c>
      <c r="AE298" s="16" t="s">
        <v>165</v>
      </c>
      <c r="AF298" s="16" t="s">
        <v>165</v>
      </c>
      <c r="AG298" s="16">
        <v>12054</v>
      </c>
      <c r="AH298" s="16" t="s">
        <v>165</v>
      </c>
      <c r="AI298" s="16" t="s">
        <v>165</v>
      </c>
      <c r="AJ298" s="16" t="s">
        <v>165</v>
      </c>
      <c r="AK298" s="16" t="s">
        <v>165</v>
      </c>
      <c r="AL298" s="16" t="s">
        <v>165</v>
      </c>
      <c r="AM298" s="16" t="s">
        <v>165</v>
      </c>
      <c r="AN298" s="16">
        <v>1525691</v>
      </c>
      <c r="AO298" s="16">
        <v>737000</v>
      </c>
      <c r="AP298" s="16" t="s">
        <v>165</v>
      </c>
      <c r="AQ298" s="16">
        <v>9886</v>
      </c>
      <c r="AR298" s="16">
        <v>113194</v>
      </c>
      <c r="AS298" s="16">
        <v>85735</v>
      </c>
      <c r="AT298" s="16">
        <v>8640820</v>
      </c>
      <c r="AU298" s="16">
        <v>460812</v>
      </c>
      <c r="AV298" s="16">
        <v>75573</v>
      </c>
      <c r="AW298" s="16">
        <v>1696</v>
      </c>
      <c r="AX298" s="16">
        <v>1554224</v>
      </c>
      <c r="AY298" s="16">
        <v>314384</v>
      </c>
      <c r="AZ298" s="16">
        <v>125635</v>
      </c>
      <c r="BA298" s="16">
        <v>5474310</v>
      </c>
      <c r="BB298" s="16">
        <v>634186</v>
      </c>
      <c r="BC298" s="16">
        <v>514815</v>
      </c>
      <c r="BD298" s="16">
        <v>11658937</v>
      </c>
      <c r="BE298" s="16">
        <v>6004675</v>
      </c>
      <c r="BF298" s="16">
        <v>1676586</v>
      </c>
      <c r="BG298" s="16">
        <v>1224247</v>
      </c>
      <c r="BH298" s="16">
        <v>1624257</v>
      </c>
      <c r="BI298" s="16">
        <v>2703832</v>
      </c>
      <c r="BJ298" s="16">
        <v>7579400</v>
      </c>
      <c r="BK298" s="16">
        <v>279425</v>
      </c>
      <c r="BL298" s="16">
        <v>3252144</v>
      </c>
      <c r="BM298" s="16">
        <v>3098981</v>
      </c>
      <c r="BN298" s="16">
        <v>3931435</v>
      </c>
      <c r="BO298" s="16">
        <v>3792919</v>
      </c>
      <c r="BP298" s="16" t="s">
        <v>165</v>
      </c>
      <c r="BQ298" s="16">
        <v>386328</v>
      </c>
      <c r="BR298" s="16" t="s">
        <v>165</v>
      </c>
      <c r="BS298" s="16">
        <v>9493</v>
      </c>
      <c r="BT298" s="16">
        <v>9493</v>
      </c>
      <c r="BU298" s="16">
        <v>236323</v>
      </c>
      <c r="BV298" s="16">
        <v>26763</v>
      </c>
      <c r="BW298" s="16">
        <v>85014</v>
      </c>
      <c r="BX298" s="16">
        <v>151309</v>
      </c>
      <c r="BY298" s="16" t="s">
        <v>165</v>
      </c>
      <c r="BZ298" s="16" t="s">
        <v>165</v>
      </c>
      <c r="CA298" s="16" t="s">
        <v>165</v>
      </c>
      <c r="CB298" s="16" t="s">
        <v>165</v>
      </c>
      <c r="CC298" s="16" t="s">
        <v>165</v>
      </c>
      <c r="CD298" s="16" t="s">
        <v>165</v>
      </c>
      <c r="CE298" s="16" t="s">
        <v>165</v>
      </c>
      <c r="CF298" s="16">
        <v>7585261</v>
      </c>
      <c r="CG298" s="16">
        <v>7585261</v>
      </c>
      <c r="CH298" s="16">
        <v>6830684</v>
      </c>
      <c r="CI298" s="16">
        <v>754577</v>
      </c>
      <c r="CJ298" s="16" t="s">
        <v>165</v>
      </c>
      <c r="CK298" s="16">
        <v>3439086</v>
      </c>
      <c r="CL298" s="16">
        <v>761394</v>
      </c>
      <c r="CM298" s="16">
        <v>825250</v>
      </c>
      <c r="CN298" s="16">
        <v>5902255</v>
      </c>
      <c r="CO298" s="17" t="s">
        <v>165</v>
      </c>
    </row>
    <row r="299" spans="1:93" s="13" customFormat="1" ht="13.5">
      <c r="A299" s="9" t="s">
        <v>704</v>
      </c>
      <c r="B299" s="10" t="s">
        <v>168</v>
      </c>
      <c r="C299" s="99">
        <v>362018</v>
      </c>
      <c r="D299" s="10" t="s">
        <v>598</v>
      </c>
      <c r="E299" s="10" t="s">
        <v>599</v>
      </c>
      <c r="F299" s="11">
        <v>18676646</v>
      </c>
      <c r="G299" s="11">
        <v>284858</v>
      </c>
      <c r="H299" s="11">
        <v>871596</v>
      </c>
      <c r="I299" s="11">
        <v>30271</v>
      </c>
      <c r="J299" s="11">
        <v>38965</v>
      </c>
      <c r="K299" s="11">
        <v>24290</v>
      </c>
      <c r="L299" s="11">
        <v>47136</v>
      </c>
      <c r="M299" s="11">
        <v>730934</v>
      </c>
      <c r="N299" s="11">
        <v>61780</v>
      </c>
      <c r="O299" s="11">
        <v>13062908</v>
      </c>
      <c r="P299" s="11">
        <v>8620282</v>
      </c>
      <c r="Q299" s="11">
        <v>8150008</v>
      </c>
      <c r="R299" s="11">
        <v>214991</v>
      </c>
      <c r="S299" s="11">
        <v>255283</v>
      </c>
      <c r="T299" s="11">
        <v>4442626</v>
      </c>
      <c r="U299" s="11">
        <v>127883</v>
      </c>
      <c r="V299" s="11">
        <v>152838</v>
      </c>
      <c r="W299" s="11" t="s">
        <v>165</v>
      </c>
      <c r="X299" s="11">
        <v>161064</v>
      </c>
      <c r="Y299" s="11">
        <v>389078</v>
      </c>
      <c r="Z299" s="11" t="s">
        <v>165</v>
      </c>
      <c r="AA299" s="11">
        <v>3121</v>
      </c>
      <c r="AB299" s="11">
        <v>164325</v>
      </c>
      <c r="AC299" s="11">
        <v>137094</v>
      </c>
      <c r="AD299" s="11">
        <v>3275051</v>
      </c>
      <c r="AE299" s="11" t="s">
        <v>165</v>
      </c>
      <c r="AF299" s="11" t="s">
        <v>165</v>
      </c>
      <c r="AG299" s="11">
        <v>28023</v>
      </c>
      <c r="AH299" s="11" t="s">
        <v>165</v>
      </c>
      <c r="AI299" s="11">
        <v>4149</v>
      </c>
      <c r="AJ299" s="11" t="s">
        <v>165</v>
      </c>
      <c r="AK299" s="11" t="s">
        <v>165</v>
      </c>
      <c r="AL299" s="11" t="s">
        <v>165</v>
      </c>
      <c r="AM299" s="11" t="s">
        <v>165</v>
      </c>
      <c r="AN299" s="11">
        <v>2732558</v>
      </c>
      <c r="AO299" s="11">
        <v>1394174</v>
      </c>
      <c r="AP299" s="11">
        <v>10546</v>
      </c>
      <c r="AQ299" s="11">
        <v>26040</v>
      </c>
      <c r="AR299" s="11">
        <v>232186</v>
      </c>
      <c r="AS299" s="11">
        <v>127610</v>
      </c>
      <c r="AT299" s="11">
        <v>10512352</v>
      </c>
      <c r="AU299" s="11">
        <v>902389</v>
      </c>
      <c r="AV299" s="11">
        <v>55749</v>
      </c>
      <c r="AW299" s="11">
        <v>1947</v>
      </c>
      <c r="AX299" s="11">
        <v>1724499</v>
      </c>
      <c r="AY299" s="11">
        <v>457803</v>
      </c>
      <c r="AZ299" s="11">
        <v>123724</v>
      </c>
      <c r="BA299" s="11">
        <v>5961978</v>
      </c>
      <c r="BB299" s="11">
        <v>1284263</v>
      </c>
      <c r="BC299" s="11">
        <v>1366635</v>
      </c>
      <c r="BD299" s="11">
        <v>29192260</v>
      </c>
      <c r="BE299" s="11">
        <v>5505985</v>
      </c>
      <c r="BF299" s="11">
        <v>506147</v>
      </c>
      <c r="BG299" s="11">
        <v>28208</v>
      </c>
      <c r="BH299" s="11">
        <v>2016153</v>
      </c>
      <c r="BI299" s="11">
        <v>2983685</v>
      </c>
      <c r="BJ299" s="11">
        <v>7108214</v>
      </c>
      <c r="BK299" s="11">
        <v>138111</v>
      </c>
      <c r="BL299" s="11">
        <v>2243639</v>
      </c>
      <c r="BM299" s="11">
        <v>1904454</v>
      </c>
      <c r="BN299" s="11">
        <v>4636368</v>
      </c>
      <c r="BO299" s="11">
        <v>4493190</v>
      </c>
      <c r="BP299" s="11" t="s">
        <v>165</v>
      </c>
      <c r="BQ299" s="11">
        <v>183629</v>
      </c>
      <c r="BR299" s="11" t="s">
        <v>165</v>
      </c>
      <c r="BS299" s="11">
        <v>44578</v>
      </c>
      <c r="BT299" s="11" t="s">
        <v>165</v>
      </c>
      <c r="BU299" s="11">
        <v>4622</v>
      </c>
      <c r="BV299" s="11" t="s">
        <v>165</v>
      </c>
      <c r="BW299" s="11">
        <v>4622</v>
      </c>
      <c r="BX299" s="11" t="s">
        <v>165</v>
      </c>
      <c r="BY299" s="11" t="s">
        <v>165</v>
      </c>
      <c r="BZ299" s="11" t="s">
        <v>165</v>
      </c>
      <c r="CA299" s="11" t="s">
        <v>165</v>
      </c>
      <c r="CB299" s="11" t="s">
        <v>165</v>
      </c>
      <c r="CC299" s="11" t="s">
        <v>165</v>
      </c>
      <c r="CD299" s="11" t="s">
        <v>165</v>
      </c>
      <c r="CE299" s="11" t="s">
        <v>165</v>
      </c>
      <c r="CF299" s="11">
        <v>9111389</v>
      </c>
      <c r="CG299" s="11">
        <v>9077353</v>
      </c>
      <c r="CH299" s="11">
        <v>8159563</v>
      </c>
      <c r="CI299" s="11">
        <v>917790</v>
      </c>
      <c r="CJ299" s="11">
        <v>34036</v>
      </c>
      <c r="CK299" s="11">
        <v>21090</v>
      </c>
      <c r="CL299" s="11">
        <v>38402</v>
      </c>
      <c r="CM299" s="11">
        <v>1436966</v>
      </c>
      <c r="CN299" s="11">
        <v>12087216</v>
      </c>
      <c r="CO299" s="12" t="s">
        <v>165</v>
      </c>
    </row>
    <row r="300" spans="1:93" s="13" customFormat="1" ht="13.5">
      <c r="A300" s="9" t="s">
        <v>704</v>
      </c>
      <c r="B300" s="10" t="s">
        <v>166</v>
      </c>
      <c r="C300" s="99">
        <v>372013</v>
      </c>
      <c r="D300" s="10" t="s">
        <v>600</v>
      </c>
      <c r="E300" s="10" t="s">
        <v>601</v>
      </c>
      <c r="F300" s="11">
        <v>29379668</v>
      </c>
      <c r="G300" s="11">
        <v>389202</v>
      </c>
      <c r="H300" s="11">
        <v>4130200</v>
      </c>
      <c r="I300" s="11">
        <v>30579</v>
      </c>
      <c r="J300" s="11">
        <v>33604</v>
      </c>
      <c r="K300" s="11" t="s">
        <v>165</v>
      </c>
      <c r="L300" s="11">
        <v>101396</v>
      </c>
      <c r="M300" s="11">
        <v>3964621</v>
      </c>
      <c r="N300" s="11">
        <v>63551</v>
      </c>
      <c r="O300" s="11">
        <v>18270197</v>
      </c>
      <c r="P300" s="11">
        <v>11867296</v>
      </c>
      <c r="Q300" s="11">
        <v>10879646</v>
      </c>
      <c r="R300" s="11">
        <v>299437</v>
      </c>
      <c r="S300" s="11">
        <v>688213</v>
      </c>
      <c r="T300" s="11">
        <v>6402901</v>
      </c>
      <c r="U300" s="11">
        <v>164808</v>
      </c>
      <c r="V300" s="11">
        <v>211340</v>
      </c>
      <c r="W300" s="11">
        <v>1074</v>
      </c>
      <c r="X300" s="11">
        <v>188703</v>
      </c>
      <c r="Y300" s="11">
        <v>827519</v>
      </c>
      <c r="Z300" s="11">
        <v>17</v>
      </c>
      <c r="AA300" s="11">
        <v>14607</v>
      </c>
      <c r="AB300" s="11">
        <v>210917</v>
      </c>
      <c r="AC300" s="11">
        <v>260110</v>
      </c>
      <c r="AD300" s="11">
        <v>4457771</v>
      </c>
      <c r="AE300" s="11" t="s">
        <v>165</v>
      </c>
      <c r="AF300" s="11" t="s">
        <v>165</v>
      </c>
      <c r="AG300" s="11">
        <v>52626</v>
      </c>
      <c r="AH300" s="11" t="s">
        <v>165</v>
      </c>
      <c r="AI300" s="11">
        <v>6153</v>
      </c>
      <c r="AJ300" s="11">
        <v>7256</v>
      </c>
      <c r="AK300" s="11" t="s">
        <v>165</v>
      </c>
      <c r="AL300" s="11" t="s">
        <v>165</v>
      </c>
      <c r="AM300" s="11" t="s">
        <v>165</v>
      </c>
      <c r="AN300" s="11">
        <v>3838814</v>
      </c>
      <c r="AO300" s="11">
        <v>2020997</v>
      </c>
      <c r="AP300" s="11">
        <v>4616</v>
      </c>
      <c r="AQ300" s="11">
        <v>32647</v>
      </c>
      <c r="AR300" s="11">
        <v>629444</v>
      </c>
      <c r="AS300" s="11">
        <v>202055</v>
      </c>
      <c r="AT300" s="11">
        <v>16962520</v>
      </c>
      <c r="AU300" s="11">
        <v>607148</v>
      </c>
      <c r="AV300" s="11">
        <v>199585</v>
      </c>
      <c r="AW300" s="11">
        <v>2628</v>
      </c>
      <c r="AX300" s="11">
        <v>2607114</v>
      </c>
      <c r="AY300" s="11">
        <v>644446</v>
      </c>
      <c r="AZ300" s="11">
        <v>319005</v>
      </c>
      <c r="BA300" s="11">
        <v>10725160</v>
      </c>
      <c r="BB300" s="11">
        <v>1857434</v>
      </c>
      <c r="BC300" s="11">
        <v>1589175</v>
      </c>
      <c r="BD300" s="11">
        <v>40134869</v>
      </c>
      <c r="BE300" s="11">
        <v>12088136</v>
      </c>
      <c r="BF300" s="11">
        <v>1772709</v>
      </c>
      <c r="BG300" s="11">
        <v>22428</v>
      </c>
      <c r="BH300" s="11">
        <v>3723734</v>
      </c>
      <c r="BI300" s="11">
        <v>6591693</v>
      </c>
      <c r="BJ300" s="11">
        <v>27975800</v>
      </c>
      <c r="BK300" s="11">
        <v>247597</v>
      </c>
      <c r="BL300" s="11">
        <v>6732245</v>
      </c>
      <c r="BM300" s="11">
        <v>5716501</v>
      </c>
      <c r="BN300" s="11">
        <v>20843276</v>
      </c>
      <c r="BO300" s="11">
        <v>19499935</v>
      </c>
      <c r="BP300" s="11">
        <v>55217</v>
      </c>
      <c r="BQ300" s="11">
        <v>345062</v>
      </c>
      <c r="BR300" s="11" t="s">
        <v>165</v>
      </c>
      <c r="BS300" s="11" t="s">
        <v>165</v>
      </c>
      <c r="BT300" s="11" t="s">
        <v>165</v>
      </c>
      <c r="BU300" s="11">
        <v>102811</v>
      </c>
      <c r="BV300" s="11" t="s">
        <v>165</v>
      </c>
      <c r="BW300" s="11">
        <v>71743</v>
      </c>
      <c r="BX300" s="11">
        <v>31068</v>
      </c>
      <c r="BY300" s="11" t="s">
        <v>165</v>
      </c>
      <c r="BZ300" s="11" t="s">
        <v>165</v>
      </c>
      <c r="CA300" s="11" t="s">
        <v>165</v>
      </c>
      <c r="CB300" s="11" t="s">
        <v>165</v>
      </c>
      <c r="CC300" s="11" t="s">
        <v>165</v>
      </c>
      <c r="CD300" s="11" t="s">
        <v>165</v>
      </c>
      <c r="CE300" s="11" t="s">
        <v>165</v>
      </c>
      <c r="CF300" s="11">
        <v>16811023</v>
      </c>
      <c r="CG300" s="11">
        <v>16811000</v>
      </c>
      <c r="CH300" s="11">
        <v>15544365</v>
      </c>
      <c r="CI300" s="11">
        <v>1266635</v>
      </c>
      <c r="CJ300" s="11">
        <v>23</v>
      </c>
      <c r="CK300" s="11">
        <v>1544426</v>
      </c>
      <c r="CL300" s="11">
        <v>984440</v>
      </c>
      <c r="CM300" s="11">
        <v>1123059</v>
      </c>
      <c r="CN300" s="11">
        <v>15210817</v>
      </c>
      <c r="CO300" s="12" t="s">
        <v>165</v>
      </c>
    </row>
    <row r="301" spans="1:93" s="13" customFormat="1" ht="13.5">
      <c r="A301" s="14" t="s">
        <v>704</v>
      </c>
      <c r="B301" s="15" t="s">
        <v>168</v>
      </c>
      <c r="C301" s="100">
        <v>372021</v>
      </c>
      <c r="D301" s="15" t="s">
        <v>600</v>
      </c>
      <c r="E301" s="15" t="s">
        <v>602</v>
      </c>
      <c r="F301" s="16">
        <v>6821919</v>
      </c>
      <c r="G301" s="16">
        <v>185562</v>
      </c>
      <c r="H301" s="16">
        <v>153963</v>
      </c>
      <c r="I301" s="16">
        <v>27121</v>
      </c>
      <c r="J301" s="16">
        <v>5201</v>
      </c>
      <c r="K301" s="16">
        <v>34961</v>
      </c>
      <c r="L301" s="16">
        <v>40910</v>
      </c>
      <c r="M301" s="16">
        <v>45770</v>
      </c>
      <c r="N301" s="16">
        <v>49134</v>
      </c>
      <c r="O301" s="16">
        <v>4796281</v>
      </c>
      <c r="P301" s="16">
        <v>3147515</v>
      </c>
      <c r="Q301" s="16">
        <v>3073106</v>
      </c>
      <c r="R301" s="16">
        <v>73020</v>
      </c>
      <c r="S301" s="16">
        <v>1389</v>
      </c>
      <c r="T301" s="16">
        <v>1648766</v>
      </c>
      <c r="U301" s="16">
        <v>38566</v>
      </c>
      <c r="V301" s="16">
        <v>51356</v>
      </c>
      <c r="W301" s="16" t="s">
        <v>165</v>
      </c>
      <c r="X301" s="16">
        <v>36959</v>
      </c>
      <c r="Y301" s="16">
        <v>246252</v>
      </c>
      <c r="Z301" s="16">
        <v>54</v>
      </c>
      <c r="AA301" s="16" t="s">
        <v>165</v>
      </c>
      <c r="AB301" s="16" t="s">
        <v>165</v>
      </c>
      <c r="AC301" s="16">
        <v>89994</v>
      </c>
      <c r="AD301" s="16">
        <v>1185585</v>
      </c>
      <c r="AE301" s="16" t="s">
        <v>165</v>
      </c>
      <c r="AF301" s="16" t="s">
        <v>165</v>
      </c>
      <c r="AG301" s="16" t="s">
        <v>165</v>
      </c>
      <c r="AH301" s="16" t="s">
        <v>165</v>
      </c>
      <c r="AI301" s="16" t="s">
        <v>165</v>
      </c>
      <c r="AJ301" s="16" t="s">
        <v>165</v>
      </c>
      <c r="AK301" s="16" t="s">
        <v>165</v>
      </c>
      <c r="AL301" s="16" t="s">
        <v>165</v>
      </c>
      <c r="AM301" s="16" t="s">
        <v>165</v>
      </c>
      <c r="AN301" s="16">
        <v>1039480</v>
      </c>
      <c r="AO301" s="16">
        <v>551884</v>
      </c>
      <c r="AP301" s="16" t="s">
        <v>165</v>
      </c>
      <c r="AQ301" s="16">
        <v>10852</v>
      </c>
      <c r="AR301" s="16">
        <v>34763</v>
      </c>
      <c r="AS301" s="16">
        <v>50410</v>
      </c>
      <c r="AT301" s="16">
        <v>5238139</v>
      </c>
      <c r="AU301" s="16">
        <v>729782</v>
      </c>
      <c r="AV301" s="16">
        <v>33264</v>
      </c>
      <c r="AW301" s="16">
        <v>1798</v>
      </c>
      <c r="AX301" s="16">
        <v>887654</v>
      </c>
      <c r="AY301" s="16">
        <v>195411</v>
      </c>
      <c r="AZ301" s="16">
        <v>94999</v>
      </c>
      <c r="BA301" s="16">
        <v>2873326</v>
      </c>
      <c r="BB301" s="16">
        <v>421905</v>
      </c>
      <c r="BC301" s="16">
        <v>216091</v>
      </c>
      <c r="BD301" s="16">
        <v>10339491</v>
      </c>
      <c r="BE301" s="16">
        <v>2919897</v>
      </c>
      <c r="BF301" s="16">
        <v>1224249</v>
      </c>
      <c r="BG301" s="16">
        <v>1033124</v>
      </c>
      <c r="BH301" s="16">
        <v>1154283</v>
      </c>
      <c r="BI301" s="16">
        <v>541365</v>
      </c>
      <c r="BJ301" s="16">
        <v>4650450</v>
      </c>
      <c r="BK301" s="16">
        <v>134249</v>
      </c>
      <c r="BL301" s="16">
        <v>1044007</v>
      </c>
      <c r="BM301" s="16">
        <v>850217</v>
      </c>
      <c r="BN301" s="16">
        <v>3533834</v>
      </c>
      <c r="BO301" s="16">
        <v>3323410</v>
      </c>
      <c r="BP301" s="16" t="s">
        <v>165</v>
      </c>
      <c r="BQ301" s="16">
        <v>72609</v>
      </c>
      <c r="BR301" s="16" t="s">
        <v>165</v>
      </c>
      <c r="BS301" s="16" t="s">
        <v>165</v>
      </c>
      <c r="BT301" s="16" t="s">
        <v>165</v>
      </c>
      <c r="BU301" s="16">
        <v>18103</v>
      </c>
      <c r="BV301" s="16" t="s">
        <v>165</v>
      </c>
      <c r="BW301" s="16">
        <v>2452</v>
      </c>
      <c r="BX301" s="16">
        <v>15651</v>
      </c>
      <c r="BY301" s="16" t="s">
        <v>165</v>
      </c>
      <c r="BZ301" s="16" t="s">
        <v>165</v>
      </c>
      <c r="CA301" s="16" t="s">
        <v>165</v>
      </c>
      <c r="CB301" s="16" t="s">
        <v>165</v>
      </c>
      <c r="CC301" s="16" t="s">
        <v>165</v>
      </c>
      <c r="CD301" s="16" t="s">
        <v>165</v>
      </c>
      <c r="CE301" s="16" t="s">
        <v>165</v>
      </c>
      <c r="CF301" s="16">
        <v>4453960</v>
      </c>
      <c r="CG301" s="16">
        <v>4453953</v>
      </c>
      <c r="CH301" s="16">
        <v>4027377</v>
      </c>
      <c r="CI301" s="16">
        <v>426576</v>
      </c>
      <c r="CJ301" s="16">
        <v>7</v>
      </c>
      <c r="CK301" s="16">
        <v>496013</v>
      </c>
      <c r="CL301" s="16" t="s">
        <v>165</v>
      </c>
      <c r="CM301" s="16">
        <v>327771</v>
      </c>
      <c r="CN301" s="16">
        <v>4462675</v>
      </c>
      <c r="CO301" s="17" t="s">
        <v>165</v>
      </c>
    </row>
    <row r="302" spans="1:93" s="13" customFormat="1" ht="13.5">
      <c r="A302" s="9" t="s">
        <v>704</v>
      </c>
      <c r="B302" s="10" t="s">
        <v>166</v>
      </c>
      <c r="C302" s="99">
        <v>382019</v>
      </c>
      <c r="D302" s="10" t="s">
        <v>603</v>
      </c>
      <c r="E302" s="10" t="s">
        <v>604</v>
      </c>
      <c r="F302" s="11">
        <v>25649208</v>
      </c>
      <c r="G302" s="11">
        <v>428171</v>
      </c>
      <c r="H302" s="11">
        <v>1208857</v>
      </c>
      <c r="I302" s="11">
        <v>34377</v>
      </c>
      <c r="J302" s="11">
        <v>31759</v>
      </c>
      <c r="K302" s="11">
        <v>135971</v>
      </c>
      <c r="L302" s="11">
        <v>79421</v>
      </c>
      <c r="M302" s="11">
        <v>927329</v>
      </c>
      <c r="N302" s="11">
        <v>66428</v>
      </c>
      <c r="O302" s="11">
        <v>17633157</v>
      </c>
      <c r="P302" s="11">
        <v>11360410</v>
      </c>
      <c r="Q302" s="11">
        <v>10957109</v>
      </c>
      <c r="R302" s="11">
        <v>388625</v>
      </c>
      <c r="S302" s="11">
        <v>14676</v>
      </c>
      <c r="T302" s="11">
        <v>6272747</v>
      </c>
      <c r="U302" s="11">
        <v>201707</v>
      </c>
      <c r="V302" s="11">
        <v>187871</v>
      </c>
      <c r="W302" s="11">
        <v>6162</v>
      </c>
      <c r="X302" s="11">
        <v>72924</v>
      </c>
      <c r="Y302" s="11">
        <v>1185054</v>
      </c>
      <c r="Z302" s="11">
        <v>44</v>
      </c>
      <c r="AA302" s="11">
        <v>326</v>
      </c>
      <c r="AB302" s="11">
        <v>221400</v>
      </c>
      <c r="AC302" s="11">
        <v>186078</v>
      </c>
      <c r="AD302" s="11">
        <v>4163996</v>
      </c>
      <c r="AE302" s="11" t="s">
        <v>165</v>
      </c>
      <c r="AF302" s="11" t="s">
        <v>165</v>
      </c>
      <c r="AG302" s="11">
        <v>41348</v>
      </c>
      <c r="AH302" s="11" t="s">
        <v>165</v>
      </c>
      <c r="AI302" s="11">
        <v>2564</v>
      </c>
      <c r="AJ302" s="11">
        <v>3273</v>
      </c>
      <c r="AK302" s="11" t="s">
        <v>165</v>
      </c>
      <c r="AL302" s="11" t="s">
        <v>165</v>
      </c>
      <c r="AM302" s="11" t="s">
        <v>165</v>
      </c>
      <c r="AN302" s="11">
        <v>3631460</v>
      </c>
      <c r="AO302" s="11">
        <v>2335950</v>
      </c>
      <c r="AP302" s="11">
        <v>2529</v>
      </c>
      <c r="AQ302" s="11">
        <v>39329</v>
      </c>
      <c r="AR302" s="11">
        <v>303327</v>
      </c>
      <c r="AS302" s="11">
        <v>218425</v>
      </c>
      <c r="AT302" s="11">
        <v>23913119</v>
      </c>
      <c r="AU302" s="11">
        <v>1278172</v>
      </c>
      <c r="AV302" s="11">
        <v>148930</v>
      </c>
      <c r="AW302" s="11">
        <v>1199</v>
      </c>
      <c r="AX302" s="11">
        <v>3231580</v>
      </c>
      <c r="AY302" s="11">
        <v>875755</v>
      </c>
      <c r="AZ302" s="11">
        <v>267740</v>
      </c>
      <c r="BA302" s="11">
        <v>14499615</v>
      </c>
      <c r="BB302" s="11">
        <v>3610128</v>
      </c>
      <c r="BC302" s="11">
        <v>1291768</v>
      </c>
      <c r="BD302" s="11">
        <v>60399360</v>
      </c>
      <c r="BE302" s="11">
        <v>12809999</v>
      </c>
      <c r="BF302" s="11">
        <v>2459678</v>
      </c>
      <c r="BG302" s="11">
        <v>1085435</v>
      </c>
      <c r="BH302" s="11">
        <v>4178594</v>
      </c>
      <c r="BI302" s="11">
        <v>6171727</v>
      </c>
      <c r="BJ302" s="11">
        <v>18644513</v>
      </c>
      <c r="BK302" s="11">
        <v>645246</v>
      </c>
      <c r="BL302" s="11">
        <v>9204125</v>
      </c>
      <c r="BM302" s="11">
        <v>6886706</v>
      </c>
      <c r="BN302" s="11">
        <v>8010205</v>
      </c>
      <c r="BO302" s="11">
        <v>7489169</v>
      </c>
      <c r="BP302" s="11" t="s">
        <v>165</v>
      </c>
      <c r="BQ302" s="11">
        <v>1297270</v>
      </c>
      <c r="BR302" s="11" t="s">
        <v>165</v>
      </c>
      <c r="BS302" s="11">
        <v>132913</v>
      </c>
      <c r="BT302" s="11">
        <v>126652</v>
      </c>
      <c r="BU302" s="11">
        <v>83369</v>
      </c>
      <c r="BV302" s="11">
        <v>223</v>
      </c>
      <c r="BW302" s="11">
        <v>43492</v>
      </c>
      <c r="BX302" s="11">
        <v>39877</v>
      </c>
      <c r="BY302" s="11" t="s">
        <v>165</v>
      </c>
      <c r="BZ302" s="11" t="s">
        <v>165</v>
      </c>
      <c r="CA302" s="11" t="s">
        <v>165</v>
      </c>
      <c r="CB302" s="11" t="s">
        <v>165</v>
      </c>
      <c r="CC302" s="11" t="s">
        <v>165</v>
      </c>
      <c r="CD302" s="11" t="s">
        <v>165</v>
      </c>
      <c r="CE302" s="11" t="s">
        <v>165</v>
      </c>
      <c r="CF302" s="11">
        <v>15994922</v>
      </c>
      <c r="CG302" s="11">
        <v>15994922</v>
      </c>
      <c r="CH302" s="11">
        <v>14314973</v>
      </c>
      <c r="CI302" s="11">
        <v>1679949</v>
      </c>
      <c r="CJ302" s="11" t="s">
        <v>165</v>
      </c>
      <c r="CK302" s="11">
        <v>1989934</v>
      </c>
      <c r="CL302" s="11">
        <v>2077815</v>
      </c>
      <c r="CM302" s="11">
        <v>2712611</v>
      </c>
      <c r="CN302" s="11">
        <v>18660145</v>
      </c>
      <c r="CO302" s="12" t="s">
        <v>165</v>
      </c>
    </row>
    <row r="303" spans="1:93" s="13" customFormat="1" ht="13.5">
      <c r="A303" s="14" t="s">
        <v>704</v>
      </c>
      <c r="B303" s="15" t="s">
        <v>168</v>
      </c>
      <c r="C303" s="100">
        <v>382027</v>
      </c>
      <c r="D303" s="15" t="s">
        <v>603</v>
      </c>
      <c r="E303" s="15" t="s">
        <v>605</v>
      </c>
      <c r="F303" s="16">
        <v>11698197</v>
      </c>
      <c r="G303" s="16">
        <v>266675</v>
      </c>
      <c r="H303" s="16">
        <v>824629</v>
      </c>
      <c r="I303" s="16">
        <v>27858</v>
      </c>
      <c r="J303" s="16">
        <v>19628</v>
      </c>
      <c r="K303" s="16">
        <v>162634</v>
      </c>
      <c r="L303" s="16">
        <v>26232</v>
      </c>
      <c r="M303" s="16">
        <v>588277</v>
      </c>
      <c r="N303" s="16">
        <v>46618</v>
      </c>
      <c r="O303" s="16">
        <v>7397429</v>
      </c>
      <c r="P303" s="16">
        <v>4859828</v>
      </c>
      <c r="Q303" s="16">
        <v>4668422</v>
      </c>
      <c r="R303" s="16">
        <v>190795</v>
      </c>
      <c r="S303" s="16">
        <v>611</v>
      </c>
      <c r="T303" s="16">
        <v>2537601</v>
      </c>
      <c r="U303" s="16">
        <v>97003</v>
      </c>
      <c r="V303" s="16">
        <v>101421</v>
      </c>
      <c r="W303" s="16" t="s">
        <v>165</v>
      </c>
      <c r="X303" s="16">
        <v>10907</v>
      </c>
      <c r="Y303" s="16">
        <v>261416</v>
      </c>
      <c r="Z303" s="16">
        <v>257</v>
      </c>
      <c r="AA303" s="16">
        <v>7564</v>
      </c>
      <c r="AB303" s="16">
        <v>54337</v>
      </c>
      <c r="AC303" s="16">
        <v>178843</v>
      </c>
      <c r="AD303" s="16">
        <v>1805772</v>
      </c>
      <c r="AE303" s="16" t="s">
        <v>165</v>
      </c>
      <c r="AF303" s="16" t="s">
        <v>165</v>
      </c>
      <c r="AG303" s="16">
        <v>19562</v>
      </c>
      <c r="AH303" s="16" t="s">
        <v>165</v>
      </c>
      <c r="AI303" s="16">
        <v>519</v>
      </c>
      <c r="AJ303" s="16" t="s">
        <v>165</v>
      </c>
      <c r="AK303" s="16" t="s">
        <v>165</v>
      </c>
      <c r="AL303" s="16" t="s">
        <v>165</v>
      </c>
      <c r="AM303" s="16" t="s">
        <v>165</v>
      </c>
      <c r="AN303" s="16">
        <v>1598952</v>
      </c>
      <c r="AO303" s="16">
        <v>1397824</v>
      </c>
      <c r="AP303" s="16" t="s">
        <v>165</v>
      </c>
      <c r="AQ303" s="16">
        <v>15701</v>
      </c>
      <c r="AR303" s="16">
        <v>150369</v>
      </c>
      <c r="AS303" s="16">
        <v>87724</v>
      </c>
      <c r="AT303" s="16">
        <v>10176934</v>
      </c>
      <c r="AU303" s="16">
        <v>1042246</v>
      </c>
      <c r="AV303" s="16">
        <v>74095</v>
      </c>
      <c r="AW303" s="16">
        <v>1160</v>
      </c>
      <c r="AX303" s="16">
        <v>1965713</v>
      </c>
      <c r="AY303" s="16">
        <v>435297</v>
      </c>
      <c r="AZ303" s="16">
        <v>353575</v>
      </c>
      <c r="BA303" s="16">
        <v>5732672</v>
      </c>
      <c r="BB303" s="16">
        <v>572176</v>
      </c>
      <c r="BC303" s="16">
        <v>849781</v>
      </c>
      <c r="BD303" s="16">
        <v>14962623</v>
      </c>
      <c r="BE303" s="16">
        <v>5847983</v>
      </c>
      <c r="BF303" s="16">
        <v>449290</v>
      </c>
      <c r="BG303" s="16">
        <v>12935</v>
      </c>
      <c r="BH303" s="16">
        <v>2449061</v>
      </c>
      <c r="BI303" s="16">
        <v>2949632</v>
      </c>
      <c r="BJ303" s="16">
        <v>12123387</v>
      </c>
      <c r="BK303" s="16">
        <v>54138</v>
      </c>
      <c r="BL303" s="16">
        <v>5520266</v>
      </c>
      <c r="BM303" s="16">
        <v>5110182</v>
      </c>
      <c r="BN303" s="16">
        <v>6460361</v>
      </c>
      <c r="BO303" s="16">
        <v>6289517</v>
      </c>
      <c r="BP303" s="16" t="s">
        <v>165</v>
      </c>
      <c r="BQ303" s="16">
        <v>142760</v>
      </c>
      <c r="BR303" s="16" t="s">
        <v>165</v>
      </c>
      <c r="BS303" s="16" t="s">
        <v>165</v>
      </c>
      <c r="BT303" s="16" t="s">
        <v>165</v>
      </c>
      <c r="BU303" s="16">
        <v>231579</v>
      </c>
      <c r="BV303" s="16">
        <v>3046</v>
      </c>
      <c r="BW303" s="16">
        <v>136013</v>
      </c>
      <c r="BX303" s="16">
        <v>95566</v>
      </c>
      <c r="BY303" s="16" t="s">
        <v>165</v>
      </c>
      <c r="BZ303" s="16" t="s">
        <v>165</v>
      </c>
      <c r="CA303" s="16" t="s">
        <v>165</v>
      </c>
      <c r="CB303" s="16" t="s">
        <v>165</v>
      </c>
      <c r="CC303" s="16" t="s">
        <v>165</v>
      </c>
      <c r="CD303" s="16" t="s">
        <v>165</v>
      </c>
      <c r="CE303" s="16" t="s">
        <v>165</v>
      </c>
      <c r="CF303" s="16">
        <v>11942760</v>
      </c>
      <c r="CG303" s="16">
        <v>11942754</v>
      </c>
      <c r="CH303" s="16">
        <v>11380555</v>
      </c>
      <c r="CI303" s="16">
        <v>562199</v>
      </c>
      <c r="CJ303" s="16">
        <v>6</v>
      </c>
      <c r="CK303" s="16">
        <v>379110</v>
      </c>
      <c r="CL303" s="16">
        <v>972228</v>
      </c>
      <c r="CM303" s="16">
        <v>678436</v>
      </c>
      <c r="CN303" s="16">
        <v>8029391</v>
      </c>
      <c r="CO303" s="17" t="s">
        <v>165</v>
      </c>
    </row>
    <row r="304" spans="1:93" s="13" customFormat="1" ht="13.5">
      <c r="A304" s="14" t="s">
        <v>704</v>
      </c>
      <c r="B304" s="15" t="s">
        <v>168</v>
      </c>
      <c r="C304" s="100">
        <v>382051</v>
      </c>
      <c r="D304" s="15" t="s">
        <v>603</v>
      </c>
      <c r="E304" s="15" t="s">
        <v>606</v>
      </c>
      <c r="F304" s="16">
        <v>7610149</v>
      </c>
      <c r="G304" s="16">
        <v>201266</v>
      </c>
      <c r="H304" s="16">
        <v>915129</v>
      </c>
      <c r="I304" s="16">
        <v>30702</v>
      </c>
      <c r="J304" s="16">
        <v>2266</v>
      </c>
      <c r="K304" s="16">
        <v>60963</v>
      </c>
      <c r="L304" s="16">
        <v>15973</v>
      </c>
      <c r="M304" s="16">
        <v>805225</v>
      </c>
      <c r="N304" s="16">
        <v>45195</v>
      </c>
      <c r="O304" s="16">
        <v>4762955</v>
      </c>
      <c r="P304" s="16">
        <v>3063684</v>
      </c>
      <c r="Q304" s="16">
        <v>2973043</v>
      </c>
      <c r="R304" s="16">
        <v>90071</v>
      </c>
      <c r="S304" s="16">
        <v>570</v>
      </c>
      <c r="T304" s="16">
        <v>1699271</v>
      </c>
      <c r="U304" s="16">
        <v>49671</v>
      </c>
      <c r="V304" s="16">
        <v>24242</v>
      </c>
      <c r="W304" s="16">
        <v>1176</v>
      </c>
      <c r="X304" s="16">
        <v>26890</v>
      </c>
      <c r="Y304" s="16">
        <v>182652</v>
      </c>
      <c r="Z304" s="16" t="s">
        <v>165</v>
      </c>
      <c r="AA304" s="16">
        <v>4503</v>
      </c>
      <c r="AB304" s="16">
        <v>40612</v>
      </c>
      <c r="AC304" s="16">
        <v>143651</v>
      </c>
      <c r="AD304" s="16">
        <v>1214753</v>
      </c>
      <c r="AE304" s="16" t="s">
        <v>165</v>
      </c>
      <c r="AF304" s="16" t="s">
        <v>165</v>
      </c>
      <c r="AG304" s="16">
        <v>9069</v>
      </c>
      <c r="AH304" s="16">
        <v>1436</v>
      </c>
      <c r="AI304" s="16">
        <v>616</v>
      </c>
      <c r="AJ304" s="16" t="s">
        <v>165</v>
      </c>
      <c r="AK304" s="16" t="s">
        <v>165</v>
      </c>
      <c r="AL304" s="16" t="s">
        <v>165</v>
      </c>
      <c r="AM304" s="16" t="s">
        <v>165</v>
      </c>
      <c r="AN304" s="16">
        <v>1007731</v>
      </c>
      <c r="AO304" s="16">
        <v>565891</v>
      </c>
      <c r="AP304" s="16">
        <v>945</v>
      </c>
      <c r="AQ304" s="16">
        <v>10690</v>
      </c>
      <c r="AR304" s="16">
        <v>100347</v>
      </c>
      <c r="AS304" s="16">
        <v>51250</v>
      </c>
      <c r="AT304" s="16">
        <v>6704589</v>
      </c>
      <c r="AU304" s="16">
        <v>397142</v>
      </c>
      <c r="AV304" s="16">
        <v>60604</v>
      </c>
      <c r="AW304" s="16">
        <v>1897</v>
      </c>
      <c r="AX304" s="16">
        <v>1026138</v>
      </c>
      <c r="AY304" s="16">
        <v>232825</v>
      </c>
      <c r="AZ304" s="16">
        <v>164669</v>
      </c>
      <c r="BA304" s="16">
        <v>4077241</v>
      </c>
      <c r="BB304" s="16">
        <v>744073</v>
      </c>
      <c r="BC304" s="16">
        <v>452853</v>
      </c>
      <c r="BD304" s="16">
        <v>10971962</v>
      </c>
      <c r="BE304" s="16">
        <v>2269702</v>
      </c>
      <c r="BF304" s="16">
        <v>359403</v>
      </c>
      <c r="BG304" s="16">
        <v>10905</v>
      </c>
      <c r="BH304" s="16">
        <v>1599896</v>
      </c>
      <c r="BI304" s="16">
        <v>310403</v>
      </c>
      <c r="BJ304" s="16">
        <v>6055410</v>
      </c>
      <c r="BK304" s="16">
        <v>194695</v>
      </c>
      <c r="BL304" s="16">
        <v>2484900</v>
      </c>
      <c r="BM304" s="16">
        <v>2245296</v>
      </c>
      <c r="BN304" s="16">
        <v>3464809</v>
      </c>
      <c r="BO304" s="16">
        <v>3290248</v>
      </c>
      <c r="BP304" s="16" t="s">
        <v>165</v>
      </c>
      <c r="BQ304" s="16">
        <v>43724</v>
      </c>
      <c r="BR304" s="16">
        <v>61977</v>
      </c>
      <c r="BS304" s="16" t="s">
        <v>165</v>
      </c>
      <c r="BT304" s="16" t="s">
        <v>165</v>
      </c>
      <c r="BU304" s="16">
        <v>86770</v>
      </c>
      <c r="BV304" s="16">
        <v>330</v>
      </c>
      <c r="BW304" s="16">
        <v>72134</v>
      </c>
      <c r="BX304" s="16">
        <v>1093</v>
      </c>
      <c r="BY304" s="16" t="s">
        <v>165</v>
      </c>
      <c r="BZ304" s="16">
        <v>13543</v>
      </c>
      <c r="CA304" s="16" t="s">
        <v>165</v>
      </c>
      <c r="CB304" s="16" t="s">
        <v>165</v>
      </c>
      <c r="CC304" s="16" t="s">
        <v>165</v>
      </c>
      <c r="CD304" s="16" t="s">
        <v>165</v>
      </c>
      <c r="CE304" s="16" t="s">
        <v>165</v>
      </c>
      <c r="CF304" s="16">
        <v>4673678</v>
      </c>
      <c r="CG304" s="16">
        <v>4673678</v>
      </c>
      <c r="CH304" s="16">
        <v>4233362</v>
      </c>
      <c r="CI304" s="16">
        <v>440316</v>
      </c>
      <c r="CJ304" s="16" t="s">
        <v>165</v>
      </c>
      <c r="CK304" s="16">
        <v>396844</v>
      </c>
      <c r="CL304" s="16" t="s">
        <v>165</v>
      </c>
      <c r="CM304" s="16">
        <v>802027</v>
      </c>
      <c r="CN304" s="16">
        <v>6701515</v>
      </c>
      <c r="CO304" s="17" t="s">
        <v>165</v>
      </c>
    </row>
    <row r="305" spans="1:93" s="13" customFormat="1" ht="13.5">
      <c r="A305" s="14" t="s">
        <v>704</v>
      </c>
      <c r="B305" s="15" t="s">
        <v>168</v>
      </c>
      <c r="C305" s="100">
        <v>382060</v>
      </c>
      <c r="D305" s="15" t="s">
        <v>603</v>
      </c>
      <c r="E305" s="15" t="s">
        <v>607</v>
      </c>
      <c r="F305" s="16">
        <v>7588968</v>
      </c>
      <c r="G305" s="16">
        <v>163949</v>
      </c>
      <c r="H305" s="16">
        <v>817221</v>
      </c>
      <c r="I305" s="16">
        <v>18832</v>
      </c>
      <c r="J305" s="16">
        <v>10748</v>
      </c>
      <c r="K305" s="16">
        <v>66006</v>
      </c>
      <c r="L305" s="16" t="s">
        <v>165</v>
      </c>
      <c r="M305" s="16">
        <v>721635</v>
      </c>
      <c r="N305" s="16">
        <v>38871</v>
      </c>
      <c r="O305" s="16">
        <v>4624257</v>
      </c>
      <c r="P305" s="16">
        <v>3126832</v>
      </c>
      <c r="Q305" s="16">
        <v>3022578</v>
      </c>
      <c r="R305" s="16">
        <v>102740</v>
      </c>
      <c r="S305" s="16">
        <v>1514</v>
      </c>
      <c r="T305" s="16">
        <v>1497425</v>
      </c>
      <c r="U305" s="16">
        <v>47066</v>
      </c>
      <c r="V305" s="16">
        <v>43345</v>
      </c>
      <c r="W305" s="16">
        <v>2400</v>
      </c>
      <c r="X305" s="16">
        <v>7729</v>
      </c>
      <c r="Y305" s="16">
        <v>163528</v>
      </c>
      <c r="Z305" s="16" t="s">
        <v>165</v>
      </c>
      <c r="AA305" s="16">
        <v>1786</v>
      </c>
      <c r="AB305" s="16" t="s">
        <v>165</v>
      </c>
      <c r="AC305" s="16">
        <v>74510</v>
      </c>
      <c r="AD305" s="16">
        <v>1157061</v>
      </c>
      <c r="AE305" s="16" t="s">
        <v>165</v>
      </c>
      <c r="AF305" s="16" t="s">
        <v>165</v>
      </c>
      <c r="AG305" s="16" t="s">
        <v>165</v>
      </c>
      <c r="AH305" s="16" t="s">
        <v>165</v>
      </c>
      <c r="AI305" s="16" t="s">
        <v>165</v>
      </c>
      <c r="AJ305" s="16" t="s">
        <v>165</v>
      </c>
      <c r="AK305" s="16" t="s">
        <v>165</v>
      </c>
      <c r="AL305" s="16" t="s">
        <v>165</v>
      </c>
      <c r="AM305" s="16" t="s">
        <v>165</v>
      </c>
      <c r="AN305" s="16">
        <v>997407</v>
      </c>
      <c r="AO305" s="16">
        <v>819084</v>
      </c>
      <c r="AP305" s="16" t="s">
        <v>165</v>
      </c>
      <c r="AQ305" s="16">
        <v>9172</v>
      </c>
      <c r="AR305" s="16">
        <v>119007</v>
      </c>
      <c r="AS305" s="16">
        <v>59552</v>
      </c>
      <c r="AT305" s="16">
        <v>5506434</v>
      </c>
      <c r="AU305" s="16">
        <v>548504</v>
      </c>
      <c r="AV305" s="16">
        <v>83343</v>
      </c>
      <c r="AW305" s="16">
        <v>2206</v>
      </c>
      <c r="AX305" s="16">
        <v>1200365</v>
      </c>
      <c r="AY305" s="16">
        <v>347161</v>
      </c>
      <c r="AZ305" s="16">
        <v>161669</v>
      </c>
      <c r="BA305" s="16">
        <v>2573180</v>
      </c>
      <c r="BB305" s="16">
        <v>590006</v>
      </c>
      <c r="BC305" s="16">
        <v>660464</v>
      </c>
      <c r="BD305" s="16">
        <v>10573444</v>
      </c>
      <c r="BE305" s="16">
        <v>2423268</v>
      </c>
      <c r="BF305" s="16">
        <v>553892</v>
      </c>
      <c r="BG305" s="16">
        <v>52124</v>
      </c>
      <c r="BH305" s="16">
        <v>1222804</v>
      </c>
      <c r="BI305" s="16">
        <v>646572</v>
      </c>
      <c r="BJ305" s="16">
        <v>10128113</v>
      </c>
      <c r="BK305" s="16">
        <v>335695</v>
      </c>
      <c r="BL305" s="16">
        <v>4128564</v>
      </c>
      <c r="BM305" s="16">
        <v>1497876</v>
      </c>
      <c r="BN305" s="16">
        <v>4643852</v>
      </c>
      <c r="BO305" s="16">
        <v>4296445</v>
      </c>
      <c r="BP305" s="16">
        <v>586025</v>
      </c>
      <c r="BQ305" s="16">
        <v>768551</v>
      </c>
      <c r="BR305" s="16">
        <v>1121</v>
      </c>
      <c r="BS305" s="16" t="s">
        <v>165</v>
      </c>
      <c r="BT305" s="16" t="s">
        <v>165</v>
      </c>
      <c r="BU305" s="16">
        <v>15165</v>
      </c>
      <c r="BV305" s="16" t="s">
        <v>165</v>
      </c>
      <c r="BW305" s="16">
        <v>8203</v>
      </c>
      <c r="BX305" s="16">
        <v>6962</v>
      </c>
      <c r="BY305" s="16" t="s">
        <v>165</v>
      </c>
      <c r="BZ305" s="16" t="s">
        <v>165</v>
      </c>
      <c r="CA305" s="16" t="s">
        <v>165</v>
      </c>
      <c r="CB305" s="16" t="s">
        <v>165</v>
      </c>
      <c r="CC305" s="16" t="s">
        <v>165</v>
      </c>
      <c r="CD305" s="16" t="s">
        <v>165</v>
      </c>
      <c r="CE305" s="16" t="s">
        <v>165</v>
      </c>
      <c r="CF305" s="16">
        <v>4012775</v>
      </c>
      <c r="CG305" s="16">
        <v>4012737</v>
      </c>
      <c r="CH305" s="16">
        <v>3512932</v>
      </c>
      <c r="CI305" s="16">
        <v>499805</v>
      </c>
      <c r="CJ305" s="16">
        <v>38</v>
      </c>
      <c r="CK305" s="16">
        <v>3830439</v>
      </c>
      <c r="CL305" s="16">
        <v>39404</v>
      </c>
      <c r="CM305" s="16">
        <v>584522</v>
      </c>
      <c r="CN305" s="16">
        <v>6244246</v>
      </c>
      <c r="CO305" s="17" t="s">
        <v>165</v>
      </c>
    </row>
    <row r="306" spans="1:93" s="13" customFormat="1" ht="13.5">
      <c r="A306" s="9" t="s">
        <v>704</v>
      </c>
      <c r="B306" s="10" t="s">
        <v>166</v>
      </c>
      <c r="C306" s="99">
        <v>392014</v>
      </c>
      <c r="D306" s="10" t="s">
        <v>608</v>
      </c>
      <c r="E306" s="10" t="s">
        <v>609</v>
      </c>
      <c r="F306" s="11">
        <v>20474763</v>
      </c>
      <c r="G306" s="11">
        <v>318208</v>
      </c>
      <c r="H306" s="11">
        <v>783370</v>
      </c>
      <c r="I306" s="11">
        <v>42111</v>
      </c>
      <c r="J306" s="11">
        <v>38755</v>
      </c>
      <c r="K306" s="11">
        <v>27531</v>
      </c>
      <c r="L306" s="11">
        <v>39658</v>
      </c>
      <c r="M306" s="11">
        <v>635315</v>
      </c>
      <c r="N306" s="11">
        <v>61243</v>
      </c>
      <c r="O306" s="11">
        <v>14469297</v>
      </c>
      <c r="P306" s="11">
        <v>9225247</v>
      </c>
      <c r="Q306" s="11">
        <v>8971713</v>
      </c>
      <c r="R306" s="11">
        <v>239145</v>
      </c>
      <c r="S306" s="11">
        <v>14389</v>
      </c>
      <c r="T306" s="11">
        <v>5244050</v>
      </c>
      <c r="U306" s="11">
        <v>195709</v>
      </c>
      <c r="V306" s="11">
        <v>129434</v>
      </c>
      <c r="W306" s="11">
        <v>210</v>
      </c>
      <c r="X306" s="11">
        <v>88551</v>
      </c>
      <c r="Y306" s="11">
        <v>881218</v>
      </c>
      <c r="Z306" s="11">
        <v>2107</v>
      </c>
      <c r="AA306" s="11">
        <v>5733</v>
      </c>
      <c r="AB306" s="11">
        <v>125893</v>
      </c>
      <c r="AC306" s="11">
        <v>224299</v>
      </c>
      <c r="AD306" s="11">
        <v>3546160</v>
      </c>
      <c r="AE306" s="11" t="s">
        <v>165</v>
      </c>
      <c r="AF306" s="11" t="s">
        <v>165</v>
      </c>
      <c r="AG306" s="11">
        <v>33050</v>
      </c>
      <c r="AH306" s="11" t="s">
        <v>165</v>
      </c>
      <c r="AI306" s="11">
        <v>8324</v>
      </c>
      <c r="AJ306" s="11">
        <v>2905</v>
      </c>
      <c r="AK306" s="11" t="s">
        <v>165</v>
      </c>
      <c r="AL306" s="11">
        <v>457</v>
      </c>
      <c r="AM306" s="11" t="s">
        <v>165</v>
      </c>
      <c r="AN306" s="11">
        <v>3094488</v>
      </c>
      <c r="AO306" s="11">
        <v>1659672</v>
      </c>
      <c r="AP306" s="11">
        <v>5277</v>
      </c>
      <c r="AQ306" s="11">
        <v>26549</v>
      </c>
      <c r="AR306" s="11">
        <v>56659</v>
      </c>
      <c r="AS306" s="11">
        <v>156890</v>
      </c>
      <c r="AT306" s="11">
        <v>12536778</v>
      </c>
      <c r="AU306" s="11">
        <v>1272522</v>
      </c>
      <c r="AV306" s="11">
        <v>131141</v>
      </c>
      <c r="AW306" s="11">
        <v>6680</v>
      </c>
      <c r="AX306" s="11">
        <v>2415715</v>
      </c>
      <c r="AY306" s="11">
        <v>557470</v>
      </c>
      <c r="AZ306" s="11">
        <v>72709</v>
      </c>
      <c r="BA306" s="11">
        <v>6935976</v>
      </c>
      <c r="BB306" s="11">
        <v>1144565</v>
      </c>
      <c r="BC306" s="11">
        <v>698056</v>
      </c>
      <c r="BD306" s="11">
        <v>51872966</v>
      </c>
      <c r="BE306" s="11">
        <v>10003150</v>
      </c>
      <c r="BF306" s="11">
        <v>5256201</v>
      </c>
      <c r="BG306" s="11">
        <v>34661</v>
      </c>
      <c r="BH306" s="11">
        <v>1840921</v>
      </c>
      <c r="BI306" s="11">
        <v>2906028</v>
      </c>
      <c r="BJ306" s="11">
        <v>18615030</v>
      </c>
      <c r="BK306" s="11">
        <v>291033</v>
      </c>
      <c r="BL306" s="11">
        <v>8461664</v>
      </c>
      <c r="BM306" s="11">
        <v>6892662</v>
      </c>
      <c r="BN306" s="11">
        <v>9604424</v>
      </c>
      <c r="BO306" s="11">
        <v>9026595</v>
      </c>
      <c r="BP306" s="11">
        <v>205061</v>
      </c>
      <c r="BQ306" s="11">
        <v>343881</v>
      </c>
      <c r="BR306" s="11" t="s">
        <v>165</v>
      </c>
      <c r="BS306" s="11" t="s">
        <v>165</v>
      </c>
      <c r="BT306" s="11" t="s">
        <v>165</v>
      </c>
      <c r="BU306" s="11">
        <v>121740</v>
      </c>
      <c r="BV306" s="11">
        <v>2422</v>
      </c>
      <c r="BW306" s="11">
        <v>37930</v>
      </c>
      <c r="BX306" s="11">
        <v>83810</v>
      </c>
      <c r="BY306" s="11" t="s">
        <v>165</v>
      </c>
      <c r="BZ306" s="11" t="s">
        <v>165</v>
      </c>
      <c r="CA306" s="11" t="s">
        <v>165</v>
      </c>
      <c r="CB306" s="11" t="s">
        <v>165</v>
      </c>
      <c r="CC306" s="11" t="s">
        <v>165</v>
      </c>
      <c r="CD306" s="11" t="s">
        <v>165</v>
      </c>
      <c r="CE306" s="11" t="s">
        <v>165</v>
      </c>
      <c r="CF306" s="11">
        <v>19530124</v>
      </c>
      <c r="CG306" s="11">
        <v>19529667</v>
      </c>
      <c r="CH306" s="11">
        <v>17676383</v>
      </c>
      <c r="CI306" s="11">
        <v>1853284</v>
      </c>
      <c r="CJ306" s="11">
        <v>457</v>
      </c>
      <c r="CK306" s="11">
        <v>647692</v>
      </c>
      <c r="CL306" s="11">
        <v>272738</v>
      </c>
      <c r="CM306" s="11">
        <v>215952</v>
      </c>
      <c r="CN306" s="11">
        <v>13755809</v>
      </c>
      <c r="CO306" s="12" t="s">
        <v>165</v>
      </c>
    </row>
    <row r="307" spans="1:93" s="13" customFormat="1" ht="13.5">
      <c r="A307" s="9" t="s">
        <v>704</v>
      </c>
      <c r="B307" s="10" t="s">
        <v>162</v>
      </c>
      <c r="C307" s="99">
        <v>401005</v>
      </c>
      <c r="D307" s="10" t="s">
        <v>610</v>
      </c>
      <c r="E307" s="10" t="s">
        <v>611</v>
      </c>
      <c r="F307" s="11">
        <v>64365833</v>
      </c>
      <c r="G307" s="11">
        <v>888033</v>
      </c>
      <c r="H307" s="11">
        <v>5919616</v>
      </c>
      <c r="I307" s="11">
        <v>127398</v>
      </c>
      <c r="J307" s="11">
        <v>44434</v>
      </c>
      <c r="K307" s="11">
        <v>77304</v>
      </c>
      <c r="L307" s="11">
        <v>273769</v>
      </c>
      <c r="M307" s="11">
        <v>5396711</v>
      </c>
      <c r="N307" s="11">
        <v>92921</v>
      </c>
      <c r="O307" s="11">
        <v>42812385</v>
      </c>
      <c r="P307" s="11">
        <v>27902934</v>
      </c>
      <c r="Q307" s="11">
        <v>25929761</v>
      </c>
      <c r="R307" s="11">
        <v>1090351</v>
      </c>
      <c r="S307" s="11">
        <v>882822</v>
      </c>
      <c r="T307" s="11">
        <v>14909451</v>
      </c>
      <c r="U307" s="11">
        <v>484398</v>
      </c>
      <c r="V307" s="11">
        <v>714509</v>
      </c>
      <c r="W307" s="11">
        <v>14636</v>
      </c>
      <c r="X307" s="11">
        <v>300805</v>
      </c>
      <c r="Y307" s="11">
        <v>2146277</v>
      </c>
      <c r="Z307" s="11">
        <v>259</v>
      </c>
      <c r="AA307" s="11">
        <v>10425</v>
      </c>
      <c r="AB307" s="11" t="s">
        <v>165</v>
      </c>
      <c r="AC307" s="11">
        <v>715340</v>
      </c>
      <c r="AD307" s="11">
        <v>10422696</v>
      </c>
      <c r="AE307" s="11" t="s">
        <v>165</v>
      </c>
      <c r="AF307" s="11" t="s">
        <v>165</v>
      </c>
      <c r="AG307" s="11">
        <v>65293</v>
      </c>
      <c r="AH307" s="11" t="s">
        <v>165</v>
      </c>
      <c r="AI307" s="11">
        <v>3465</v>
      </c>
      <c r="AJ307" s="11">
        <v>31348</v>
      </c>
      <c r="AK307" s="11" t="s">
        <v>165</v>
      </c>
      <c r="AL307" s="11" t="s">
        <v>165</v>
      </c>
      <c r="AM307" s="11" t="s">
        <v>165</v>
      </c>
      <c r="AN307" s="11">
        <v>9368623</v>
      </c>
      <c r="AO307" s="11">
        <v>4672276</v>
      </c>
      <c r="AP307" s="11">
        <v>9857</v>
      </c>
      <c r="AQ307" s="11">
        <v>87645</v>
      </c>
      <c r="AR307" s="11">
        <v>514477</v>
      </c>
      <c r="AS307" s="11">
        <v>432982</v>
      </c>
      <c r="AT307" s="11">
        <v>53319425</v>
      </c>
      <c r="AU307" s="11">
        <v>1366350</v>
      </c>
      <c r="AV307" s="11">
        <v>742267</v>
      </c>
      <c r="AW307" s="11">
        <v>11743</v>
      </c>
      <c r="AX307" s="11">
        <v>6336179</v>
      </c>
      <c r="AY307" s="11">
        <v>1667762</v>
      </c>
      <c r="AZ307" s="11">
        <v>964031</v>
      </c>
      <c r="BA307" s="11">
        <v>38660767</v>
      </c>
      <c r="BB307" s="11">
        <v>3570326</v>
      </c>
      <c r="BC307" s="11">
        <v>7028463</v>
      </c>
      <c r="BD307" s="11">
        <v>131131862</v>
      </c>
      <c r="BE307" s="11">
        <v>27793296</v>
      </c>
      <c r="BF307" s="11">
        <v>2977071</v>
      </c>
      <c r="BG307" s="11">
        <v>11557</v>
      </c>
      <c r="BH307" s="11">
        <v>10966981</v>
      </c>
      <c r="BI307" s="11">
        <v>13849244</v>
      </c>
      <c r="BJ307" s="11">
        <v>75388551</v>
      </c>
      <c r="BK307" s="11">
        <v>938405</v>
      </c>
      <c r="BL307" s="11">
        <v>38524861</v>
      </c>
      <c r="BM307" s="11">
        <v>36408399</v>
      </c>
      <c r="BN307" s="11">
        <v>35077646</v>
      </c>
      <c r="BO307" s="11">
        <v>33956077</v>
      </c>
      <c r="BP307" s="11">
        <v>1786044</v>
      </c>
      <c r="BQ307" s="11" t="s">
        <v>165</v>
      </c>
      <c r="BR307" s="11" t="s">
        <v>165</v>
      </c>
      <c r="BS307" s="11" t="s">
        <v>165</v>
      </c>
      <c r="BT307" s="11" t="s">
        <v>165</v>
      </c>
      <c r="BU307" s="11">
        <v>57827</v>
      </c>
      <c r="BV307" s="11" t="s">
        <v>165</v>
      </c>
      <c r="BW307" s="11">
        <v>24737</v>
      </c>
      <c r="BX307" s="11">
        <v>33090</v>
      </c>
      <c r="BY307" s="11" t="s">
        <v>165</v>
      </c>
      <c r="BZ307" s="11" t="s">
        <v>165</v>
      </c>
      <c r="CA307" s="11" t="s">
        <v>165</v>
      </c>
      <c r="CB307" s="11" t="s">
        <v>165</v>
      </c>
      <c r="CC307" s="11" t="s">
        <v>165</v>
      </c>
      <c r="CD307" s="11" t="s">
        <v>165</v>
      </c>
      <c r="CE307" s="11" t="s">
        <v>165</v>
      </c>
      <c r="CF307" s="11">
        <v>68004209</v>
      </c>
      <c r="CG307" s="11">
        <v>67997506</v>
      </c>
      <c r="CH307" s="11">
        <v>55789053</v>
      </c>
      <c r="CI307" s="11">
        <v>12208453</v>
      </c>
      <c r="CJ307" s="11">
        <v>6703</v>
      </c>
      <c r="CK307" s="11">
        <v>5197872</v>
      </c>
      <c r="CL307" s="11">
        <v>1105885</v>
      </c>
      <c r="CM307" s="11">
        <v>35979216</v>
      </c>
      <c r="CN307" s="11">
        <v>46147736</v>
      </c>
      <c r="CO307" s="12" t="s">
        <v>165</v>
      </c>
    </row>
    <row r="308" spans="1:93" s="13" customFormat="1" ht="13.5">
      <c r="A308" s="14" t="s">
        <v>704</v>
      </c>
      <c r="B308" s="15" t="s">
        <v>162</v>
      </c>
      <c r="C308" s="100">
        <v>401307</v>
      </c>
      <c r="D308" s="15" t="s">
        <v>610</v>
      </c>
      <c r="E308" s="15" t="s">
        <v>612</v>
      </c>
      <c r="F308" s="16">
        <v>75417348</v>
      </c>
      <c r="G308" s="16">
        <v>916346</v>
      </c>
      <c r="H308" s="16">
        <v>6780582</v>
      </c>
      <c r="I308" s="16">
        <v>114035</v>
      </c>
      <c r="J308" s="16">
        <v>37527</v>
      </c>
      <c r="K308" s="16">
        <v>110617</v>
      </c>
      <c r="L308" s="16">
        <v>329793</v>
      </c>
      <c r="M308" s="16">
        <v>6188610</v>
      </c>
      <c r="N308" s="16">
        <v>106303</v>
      </c>
      <c r="O308" s="16">
        <v>49917901</v>
      </c>
      <c r="P308" s="16">
        <v>32115891</v>
      </c>
      <c r="Q308" s="16">
        <v>28182292</v>
      </c>
      <c r="R308" s="16">
        <v>887600</v>
      </c>
      <c r="S308" s="16">
        <v>3045999</v>
      </c>
      <c r="T308" s="16">
        <v>17802010</v>
      </c>
      <c r="U308" s="16">
        <v>742175</v>
      </c>
      <c r="V308" s="16">
        <v>937316</v>
      </c>
      <c r="W308" s="16">
        <v>7260</v>
      </c>
      <c r="X308" s="16">
        <v>317230</v>
      </c>
      <c r="Y308" s="16">
        <v>2730067</v>
      </c>
      <c r="Z308" s="16">
        <v>2209</v>
      </c>
      <c r="AA308" s="16">
        <v>6802</v>
      </c>
      <c r="AB308" s="16">
        <v>487590</v>
      </c>
      <c r="AC308" s="16">
        <v>596946</v>
      </c>
      <c r="AD308" s="16">
        <v>11762669</v>
      </c>
      <c r="AE308" s="16" t="s">
        <v>165</v>
      </c>
      <c r="AF308" s="16" t="s">
        <v>165</v>
      </c>
      <c r="AG308" s="16">
        <v>117885</v>
      </c>
      <c r="AH308" s="16" t="s">
        <v>165</v>
      </c>
      <c r="AI308" s="16" t="s">
        <v>165</v>
      </c>
      <c r="AJ308" s="16">
        <v>62654</v>
      </c>
      <c r="AK308" s="16" t="s">
        <v>165</v>
      </c>
      <c r="AL308" s="16">
        <v>31207</v>
      </c>
      <c r="AM308" s="16" t="s">
        <v>165</v>
      </c>
      <c r="AN308" s="16">
        <v>9866016</v>
      </c>
      <c r="AO308" s="16">
        <v>6702526</v>
      </c>
      <c r="AP308" s="16">
        <v>8862</v>
      </c>
      <c r="AQ308" s="16">
        <v>82176</v>
      </c>
      <c r="AR308" s="16">
        <v>1036636</v>
      </c>
      <c r="AS308" s="16">
        <v>417808</v>
      </c>
      <c r="AT308" s="16">
        <v>82500839</v>
      </c>
      <c r="AU308" s="16">
        <v>2038245</v>
      </c>
      <c r="AV308" s="16">
        <v>904791</v>
      </c>
      <c r="AW308" s="16">
        <v>8968</v>
      </c>
      <c r="AX308" s="16">
        <v>14286862</v>
      </c>
      <c r="AY308" s="16">
        <v>1990088</v>
      </c>
      <c r="AZ308" s="16">
        <v>842451</v>
      </c>
      <c r="BA308" s="16">
        <v>57172183</v>
      </c>
      <c r="BB308" s="16">
        <v>5257251</v>
      </c>
      <c r="BC308" s="16">
        <v>9373070</v>
      </c>
      <c r="BD308" s="16">
        <v>206380225</v>
      </c>
      <c r="BE308" s="16">
        <v>58713873</v>
      </c>
      <c r="BF308" s="16">
        <v>3127451</v>
      </c>
      <c r="BG308" s="16">
        <v>209771</v>
      </c>
      <c r="BH308" s="16">
        <v>18692687</v>
      </c>
      <c r="BI308" s="16">
        <v>36893735</v>
      </c>
      <c r="BJ308" s="16">
        <v>87765993</v>
      </c>
      <c r="BK308" s="16">
        <v>3786093</v>
      </c>
      <c r="BL308" s="16">
        <v>43315618</v>
      </c>
      <c r="BM308" s="16">
        <v>35753504</v>
      </c>
      <c r="BN308" s="16">
        <v>39574896</v>
      </c>
      <c r="BO308" s="16">
        <v>38203956</v>
      </c>
      <c r="BP308" s="16">
        <v>3555528</v>
      </c>
      <c r="BQ308" s="16">
        <v>1318756</v>
      </c>
      <c r="BR308" s="16" t="s">
        <v>165</v>
      </c>
      <c r="BS308" s="16">
        <v>1195</v>
      </c>
      <c r="BT308" s="16" t="s">
        <v>165</v>
      </c>
      <c r="BU308" s="16">
        <v>39978</v>
      </c>
      <c r="BV308" s="16" t="s">
        <v>165</v>
      </c>
      <c r="BW308" s="16">
        <v>9495</v>
      </c>
      <c r="BX308" s="16">
        <v>30483</v>
      </c>
      <c r="BY308" s="16" t="s">
        <v>165</v>
      </c>
      <c r="BZ308" s="16" t="s">
        <v>165</v>
      </c>
      <c r="CA308" s="16" t="s">
        <v>165</v>
      </c>
      <c r="CB308" s="16" t="s">
        <v>165</v>
      </c>
      <c r="CC308" s="16" t="s">
        <v>165</v>
      </c>
      <c r="CD308" s="16" t="s">
        <v>165</v>
      </c>
      <c r="CE308" s="16" t="s">
        <v>165</v>
      </c>
      <c r="CF308" s="16">
        <v>102984840</v>
      </c>
      <c r="CG308" s="16">
        <v>102904056</v>
      </c>
      <c r="CH308" s="16">
        <v>87194403</v>
      </c>
      <c r="CI308" s="16">
        <v>15709653</v>
      </c>
      <c r="CJ308" s="16">
        <v>80784</v>
      </c>
      <c r="CK308" s="16">
        <v>17407208</v>
      </c>
      <c r="CL308" s="16">
        <v>3295948</v>
      </c>
      <c r="CM308" s="16">
        <v>98109935</v>
      </c>
      <c r="CN308" s="16">
        <v>51779702</v>
      </c>
      <c r="CO308" s="17" t="s">
        <v>165</v>
      </c>
    </row>
    <row r="309" spans="1:93" s="13" customFormat="1" ht="13.5">
      <c r="A309" s="14" t="s">
        <v>704</v>
      </c>
      <c r="B309" s="15" t="s">
        <v>168</v>
      </c>
      <c r="C309" s="100">
        <v>402028</v>
      </c>
      <c r="D309" s="15" t="s">
        <v>610</v>
      </c>
      <c r="E309" s="15" t="s">
        <v>613</v>
      </c>
      <c r="F309" s="16">
        <v>8453194</v>
      </c>
      <c r="G309" s="16">
        <v>185073</v>
      </c>
      <c r="H309" s="16">
        <v>492929</v>
      </c>
      <c r="I309" s="16">
        <v>19878</v>
      </c>
      <c r="J309" s="16">
        <v>9983</v>
      </c>
      <c r="K309" s="16">
        <v>24630</v>
      </c>
      <c r="L309" s="16">
        <v>32561</v>
      </c>
      <c r="M309" s="16">
        <v>405877</v>
      </c>
      <c r="N309" s="16">
        <v>47086</v>
      </c>
      <c r="O309" s="16">
        <v>5819306</v>
      </c>
      <c r="P309" s="16">
        <v>3815230</v>
      </c>
      <c r="Q309" s="16">
        <v>3680538</v>
      </c>
      <c r="R309" s="16">
        <v>129876</v>
      </c>
      <c r="S309" s="16">
        <v>4816</v>
      </c>
      <c r="T309" s="16">
        <v>2004076</v>
      </c>
      <c r="U309" s="16">
        <v>55924</v>
      </c>
      <c r="V309" s="16">
        <v>51033</v>
      </c>
      <c r="W309" s="16">
        <v>1682</v>
      </c>
      <c r="X309" s="16">
        <v>2661</v>
      </c>
      <c r="Y309" s="16">
        <v>319609</v>
      </c>
      <c r="Z309" s="16" t="s">
        <v>165</v>
      </c>
      <c r="AA309" s="16">
        <v>3333</v>
      </c>
      <c r="AB309" s="16" t="s">
        <v>165</v>
      </c>
      <c r="AC309" s="16">
        <v>77457</v>
      </c>
      <c r="AD309" s="16">
        <v>1486345</v>
      </c>
      <c r="AE309" s="16" t="s">
        <v>165</v>
      </c>
      <c r="AF309" s="16" t="s">
        <v>165</v>
      </c>
      <c r="AG309" s="16">
        <v>6032</v>
      </c>
      <c r="AH309" s="16" t="s">
        <v>165</v>
      </c>
      <c r="AI309" s="16" t="s">
        <v>165</v>
      </c>
      <c r="AJ309" s="16" t="s">
        <v>165</v>
      </c>
      <c r="AK309" s="16" t="s">
        <v>165</v>
      </c>
      <c r="AL309" s="16" t="s">
        <v>165</v>
      </c>
      <c r="AM309" s="16" t="s">
        <v>165</v>
      </c>
      <c r="AN309" s="16">
        <v>1247035</v>
      </c>
      <c r="AO309" s="16">
        <v>590297</v>
      </c>
      <c r="AP309" s="16" t="s">
        <v>165</v>
      </c>
      <c r="AQ309" s="16">
        <v>9806</v>
      </c>
      <c r="AR309" s="16">
        <v>61662</v>
      </c>
      <c r="AS309" s="16">
        <v>63085</v>
      </c>
      <c r="AT309" s="16">
        <v>5713159</v>
      </c>
      <c r="AU309" s="16">
        <v>283774</v>
      </c>
      <c r="AV309" s="16">
        <v>67019</v>
      </c>
      <c r="AW309" s="16">
        <v>1879</v>
      </c>
      <c r="AX309" s="16">
        <v>796317</v>
      </c>
      <c r="AY309" s="16">
        <v>195031</v>
      </c>
      <c r="AZ309" s="16">
        <v>99593</v>
      </c>
      <c r="BA309" s="16">
        <v>3840947</v>
      </c>
      <c r="BB309" s="16">
        <v>428599</v>
      </c>
      <c r="BC309" s="16">
        <v>398473</v>
      </c>
      <c r="BD309" s="16">
        <v>18284132</v>
      </c>
      <c r="BE309" s="16">
        <v>5938064</v>
      </c>
      <c r="BF309" s="16">
        <v>2020114</v>
      </c>
      <c r="BG309" s="16">
        <v>953419</v>
      </c>
      <c r="BH309" s="16">
        <v>529383</v>
      </c>
      <c r="BI309" s="16">
        <v>3388567</v>
      </c>
      <c r="BJ309" s="16">
        <v>4230728</v>
      </c>
      <c r="BK309" s="16">
        <v>74625</v>
      </c>
      <c r="BL309" s="16">
        <v>2492937</v>
      </c>
      <c r="BM309" s="16">
        <v>2136620</v>
      </c>
      <c r="BN309" s="16">
        <v>1710493</v>
      </c>
      <c r="BO309" s="16">
        <v>1593760</v>
      </c>
      <c r="BP309" s="16" t="s">
        <v>165</v>
      </c>
      <c r="BQ309" s="16">
        <v>27298</v>
      </c>
      <c r="BR309" s="16" t="s">
        <v>165</v>
      </c>
      <c r="BS309" s="16" t="s">
        <v>165</v>
      </c>
      <c r="BT309" s="16" t="s">
        <v>165</v>
      </c>
      <c r="BU309" s="16">
        <v>145267</v>
      </c>
      <c r="BV309" s="16">
        <v>2430</v>
      </c>
      <c r="BW309" s="16">
        <v>62919</v>
      </c>
      <c r="BX309" s="16">
        <v>82348</v>
      </c>
      <c r="BY309" s="16" t="s">
        <v>165</v>
      </c>
      <c r="BZ309" s="16" t="s">
        <v>165</v>
      </c>
      <c r="CA309" s="16" t="s">
        <v>165</v>
      </c>
      <c r="CB309" s="16" t="s">
        <v>165</v>
      </c>
      <c r="CC309" s="16" t="s">
        <v>165</v>
      </c>
      <c r="CD309" s="16" t="s">
        <v>165</v>
      </c>
      <c r="CE309" s="16" t="s">
        <v>165</v>
      </c>
      <c r="CF309" s="16">
        <v>5489764</v>
      </c>
      <c r="CG309" s="16">
        <v>5489539</v>
      </c>
      <c r="CH309" s="16">
        <v>5002408</v>
      </c>
      <c r="CI309" s="16">
        <v>487131</v>
      </c>
      <c r="CJ309" s="16">
        <v>225</v>
      </c>
      <c r="CK309" s="16">
        <v>864247</v>
      </c>
      <c r="CL309" s="16">
        <v>120515</v>
      </c>
      <c r="CM309" s="16">
        <v>849580</v>
      </c>
      <c r="CN309" s="16">
        <v>5824338</v>
      </c>
      <c r="CO309" s="17" t="s">
        <v>165</v>
      </c>
    </row>
    <row r="310" spans="1:93" s="13" customFormat="1" ht="13.5">
      <c r="A310" s="14" t="s">
        <v>704</v>
      </c>
      <c r="B310" s="15" t="s">
        <v>166</v>
      </c>
      <c r="C310" s="100">
        <v>402036</v>
      </c>
      <c r="D310" s="15" t="s">
        <v>610</v>
      </c>
      <c r="E310" s="15" t="s">
        <v>614</v>
      </c>
      <c r="F310" s="16">
        <v>14822781</v>
      </c>
      <c r="G310" s="16">
        <v>371870</v>
      </c>
      <c r="H310" s="16">
        <v>432867</v>
      </c>
      <c r="I310" s="16">
        <v>50522</v>
      </c>
      <c r="J310" s="16">
        <v>16267</v>
      </c>
      <c r="K310" s="16">
        <v>54718</v>
      </c>
      <c r="L310" s="16">
        <v>77167</v>
      </c>
      <c r="M310" s="16">
        <v>234193</v>
      </c>
      <c r="N310" s="16">
        <v>72312</v>
      </c>
      <c r="O310" s="16">
        <v>10229006</v>
      </c>
      <c r="P310" s="16">
        <v>6589176</v>
      </c>
      <c r="Q310" s="16">
        <v>6365492</v>
      </c>
      <c r="R310" s="16">
        <v>208222</v>
      </c>
      <c r="S310" s="16">
        <v>15462</v>
      </c>
      <c r="T310" s="16">
        <v>3639830</v>
      </c>
      <c r="U310" s="16">
        <v>132903</v>
      </c>
      <c r="V310" s="16">
        <v>137513</v>
      </c>
      <c r="W310" s="16">
        <v>2064</v>
      </c>
      <c r="X310" s="16">
        <v>11333</v>
      </c>
      <c r="Y310" s="16">
        <v>631542</v>
      </c>
      <c r="Z310" s="16">
        <v>195</v>
      </c>
      <c r="AA310" s="16">
        <v>4115</v>
      </c>
      <c r="AB310" s="16">
        <v>6232</v>
      </c>
      <c r="AC310" s="16">
        <v>196352</v>
      </c>
      <c r="AD310" s="16">
        <v>2507815</v>
      </c>
      <c r="AE310" s="16" t="s">
        <v>165</v>
      </c>
      <c r="AF310" s="16" t="s">
        <v>165</v>
      </c>
      <c r="AG310" s="16" t="s">
        <v>165</v>
      </c>
      <c r="AH310" s="16" t="s">
        <v>165</v>
      </c>
      <c r="AI310" s="16" t="s">
        <v>165</v>
      </c>
      <c r="AJ310" s="16" t="s">
        <v>165</v>
      </c>
      <c r="AK310" s="16" t="s">
        <v>165</v>
      </c>
      <c r="AL310" s="16">
        <v>9766</v>
      </c>
      <c r="AM310" s="16" t="s">
        <v>165</v>
      </c>
      <c r="AN310" s="16">
        <v>2151539</v>
      </c>
      <c r="AO310" s="16">
        <v>1477876</v>
      </c>
      <c r="AP310" s="16">
        <v>945</v>
      </c>
      <c r="AQ310" s="16">
        <v>28667</v>
      </c>
      <c r="AR310" s="16">
        <v>57699</v>
      </c>
      <c r="AS310" s="16">
        <v>121905</v>
      </c>
      <c r="AT310" s="16">
        <v>16782449</v>
      </c>
      <c r="AU310" s="16">
        <v>1938045</v>
      </c>
      <c r="AV310" s="16">
        <v>176699</v>
      </c>
      <c r="AW310" s="16">
        <v>2126</v>
      </c>
      <c r="AX310" s="16">
        <v>1842431</v>
      </c>
      <c r="AY310" s="16">
        <v>486422</v>
      </c>
      <c r="AZ310" s="16">
        <v>210711</v>
      </c>
      <c r="BA310" s="16">
        <v>10782339</v>
      </c>
      <c r="BB310" s="16">
        <v>1343676</v>
      </c>
      <c r="BC310" s="16">
        <v>1410839</v>
      </c>
      <c r="BD310" s="16">
        <v>38711619</v>
      </c>
      <c r="BE310" s="16">
        <v>12958984</v>
      </c>
      <c r="BF310" s="16">
        <v>4205966</v>
      </c>
      <c r="BG310" s="16">
        <v>3629139</v>
      </c>
      <c r="BH310" s="16">
        <v>5662625</v>
      </c>
      <c r="BI310" s="16">
        <v>3090393</v>
      </c>
      <c r="BJ310" s="16">
        <v>13049457</v>
      </c>
      <c r="BK310" s="16">
        <v>339259</v>
      </c>
      <c r="BL310" s="16">
        <v>6451248</v>
      </c>
      <c r="BM310" s="16">
        <v>4378218</v>
      </c>
      <c r="BN310" s="16">
        <v>5250252</v>
      </c>
      <c r="BO310" s="16">
        <v>4621974</v>
      </c>
      <c r="BP310" s="16">
        <v>31146</v>
      </c>
      <c r="BQ310" s="16">
        <v>1316811</v>
      </c>
      <c r="BR310" s="16" t="s">
        <v>165</v>
      </c>
      <c r="BS310" s="16" t="s">
        <v>165</v>
      </c>
      <c r="BT310" s="16" t="s">
        <v>165</v>
      </c>
      <c r="BU310" s="16">
        <v>45177</v>
      </c>
      <c r="BV310" s="16" t="s">
        <v>165</v>
      </c>
      <c r="BW310" s="16">
        <v>25271</v>
      </c>
      <c r="BX310" s="16">
        <v>19906</v>
      </c>
      <c r="BY310" s="16" t="s">
        <v>165</v>
      </c>
      <c r="BZ310" s="16" t="s">
        <v>165</v>
      </c>
      <c r="CA310" s="16" t="s">
        <v>165</v>
      </c>
      <c r="CB310" s="16" t="s">
        <v>165</v>
      </c>
      <c r="CC310" s="16" t="s">
        <v>165</v>
      </c>
      <c r="CD310" s="16" t="s">
        <v>165</v>
      </c>
      <c r="CE310" s="16" t="s">
        <v>165</v>
      </c>
      <c r="CF310" s="16">
        <v>12943705</v>
      </c>
      <c r="CG310" s="16">
        <v>12943530</v>
      </c>
      <c r="CH310" s="16">
        <v>11819859</v>
      </c>
      <c r="CI310" s="16">
        <v>1123671</v>
      </c>
      <c r="CJ310" s="16">
        <v>175</v>
      </c>
      <c r="CK310" s="16">
        <v>2211179</v>
      </c>
      <c r="CL310" s="16">
        <v>224138</v>
      </c>
      <c r="CM310" s="16">
        <v>3007212</v>
      </c>
      <c r="CN310" s="16">
        <v>12534557</v>
      </c>
      <c r="CO310" s="17" t="s">
        <v>165</v>
      </c>
    </row>
    <row r="311" spans="1:93" s="13" customFormat="1" ht="13.5">
      <c r="A311" s="14" t="s">
        <v>704</v>
      </c>
      <c r="B311" s="15" t="s">
        <v>168</v>
      </c>
      <c r="C311" s="100">
        <v>402052</v>
      </c>
      <c r="D311" s="15" t="s">
        <v>610</v>
      </c>
      <c r="E311" s="15" t="s">
        <v>615</v>
      </c>
      <c r="F311" s="16">
        <v>7066867</v>
      </c>
      <c r="G311" s="16">
        <v>204439</v>
      </c>
      <c r="H311" s="16">
        <v>258576</v>
      </c>
      <c r="I311" s="16">
        <v>25967</v>
      </c>
      <c r="J311" s="16">
        <v>18948</v>
      </c>
      <c r="K311" s="16">
        <v>27478</v>
      </c>
      <c r="L311" s="16">
        <v>32861</v>
      </c>
      <c r="M311" s="16">
        <v>153322</v>
      </c>
      <c r="N311" s="16">
        <v>38823</v>
      </c>
      <c r="O311" s="16">
        <v>4521426</v>
      </c>
      <c r="P311" s="16">
        <v>3062234</v>
      </c>
      <c r="Q311" s="16">
        <v>2978485</v>
      </c>
      <c r="R311" s="16">
        <v>80981</v>
      </c>
      <c r="S311" s="16">
        <v>2768</v>
      </c>
      <c r="T311" s="16">
        <v>1459192</v>
      </c>
      <c r="U311" s="16">
        <v>45552</v>
      </c>
      <c r="V311" s="16">
        <v>40365</v>
      </c>
      <c r="W311" s="16" t="s">
        <v>165</v>
      </c>
      <c r="X311" s="16">
        <v>4431</v>
      </c>
      <c r="Y311" s="16">
        <v>151517</v>
      </c>
      <c r="Z311" s="16" t="s">
        <v>165</v>
      </c>
      <c r="AA311" s="16">
        <v>4597</v>
      </c>
      <c r="AB311" s="16">
        <v>956</v>
      </c>
      <c r="AC311" s="16">
        <v>71875</v>
      </c>
      <c r="AD311" s="16">
        <v>1139567</v>
      </c>
      <c r="AE311" s="16" t="s">
        <v>165</v>
      </c>
      <c r="AF311" s="16" t="s">
        <v>165</v>
      </c>
      <c r="AG311" s="16" t="s">
        <v>165</v>
      </c>
      <c r="AH311" s="16" t="s">
        <v>165</v>
      </c>
      <c r="AI311" s="16">
        <v>332</v>
      </c>
      <c r="AJ311" s="16" t="s">
        <v>165</v>
      </c>
      <c r="AK311" s="16" t="s">
        <v>165</v>
      </c>
      <c r="AL311" s="16" t="s">
        <v>165</v>
      </c>
      <c r="AM311" s="16" t="s">
        <v>165</v>
      </c>
      <c r="AN311" s="16">
        <v>973392</v>
      </c>
      <c r="AO311" s="16">
        <v>1018890</v>
      </c>
      <c r="AP311" s="16">
        <v>2190</v>
      </c>
      <c r="AQ311" s="16">
        <v>6293</v>
      </c>
      <c r="AR311" s="16">
        <v>42838</v>
      </c>
      <c r="AS311" s="16">
        <v>41580</v>
      </c>
      <c r="AT311" s="16">
        <v>7455337</v>
      </c>
      <c r="AU311" s="16">
        <v>764529</v>
      </c>
      <c r="AV311" s="16">
        <v>39896</v>
      </c>
      <c r="AW311" s="16">
        <v>1713</v>
      </c>
      <c r="AX311" s="16">
        <v>1569340</v>
      </c>
      <c r="AY311" s="16">
        <v>319078</v>
      </c>
      <c r="AZ311" s="16">
        <v>251933</v>
      </c>
      <c r="BA311" s="16">
        <v>3994253</v>
      </c>
      <c r="BB311" s="16">
        <v>514595</v>
      </c>
      <c r="BC311" s="16">
        <v>708436</v>
      </c>
      <c r="BD311" s="16">
        <v>21264799</v>
      </c>
      <c r="BE311" s="16">
        <v>5194212</v>
      </c>
      <c r="BF311" s="16">
        <v>2931255</v>
      </c>
      <c r="BG311" s="16">
        <v>2758801</v>
      </c>
      <c r="BH311" s="16">
        <v>1724616</v>
      </c>
      <c r="BI311" s="16">
        <v>538341</v>
      </c>
      <c r="BJ311" s="16">
        <v>16982327</v>
      </c>
      <c r="BK311" s="16">
        <v>268366</v>
      </c>
      <c r="BL311" s="16">
        <v>5383994</v>
      </c>
      <c r="BM311" s="16">
        <v>4665398</v>
      </c>
      <c r="BN311" s="16">
        <v>11406751</v>
      </c>
      <c r="BO311" s="16">
        <v>11220518</v>
      </c>
      <c r="BP311" s="16" t="s">
        <v>165</v>
      </c>
      <c r="BQ311" s="16">
        <v>191582</v>
      </c>
      <c r="BR311" s="16" t="s">
        <v>165</v>
      </c>
      <c r="BS311" s="16" t="s">
        <v>165</v>
      </c>
      <c r="BT311" s="16" t="s">
        <v>165</v>
      </c>
      <c r="BU311" s="16">
        <v>158168</v>
      </c>
      <c r="BV311" s="16">
        <v>391</v>
      </c>
      <c r="BW311" s="16">
        <v>25723</v>
      </c>
      <c r="BX311" s="16">
        <v>132445</v>
      </c>
      <c r="BY311" s="16" t="s">
        <v>165</v>
      </c>
      <c r="BZ311" s="16" t="s">
        <v>165</v>
      </c>
      <c r="CA311" s="16" t="s">
        <v>165</v>
      </c>
      <c r="CB311" s="16" t="s">
        <v>165</v>
      </c>
      <c r="CC311" s="16" t="s">
        <v>165</v>
      </c>
      <c r="CD311" s="16" t="s">
        <v>165</v>
      </c>
      <c r="CE311" s="16" t="s">
        <v>165</v>
      </c>
      <c r="CF311" s="16">
        <v>6105783</v>
      </c>
      <c r="CG311" s="16">
        <v>6103488</v>
      </c>
      <c r="CH311" s="16">
        <v>5483059</v>
      </c>
      <c r="CI311" s="16">
        <v>620429</v>
      </c>
      <c r="CJ311" s="16">
        <v>2295</v>
      </c>
      <c r="CK311" s="16">
        <v>168349</v>
      </c>
      <c r="CL311" s="16">
        <v>270400</v>
      </c>
      <c r="CM311" s="16">
        <v>77349</v>
      </c>
      <c r="CN311" s="16">
        <v>5802913</v>
      </c>
      <c r="CO311" s="17" t="s">
        <v>165</v>
      </c>
    </row>
    <row r="312" spans="1:93" s="13" customFormat="1" ht="13.5">
      <c r="A312" s="14" t="s">
        <v>704</v>
      </c>
      <c r="B312" s="15" t="s">
        <v>168</v>
      </c>
      <c r="C312" s="100">
        <v>402176</v>
      </c>
      <c r="D312" s="15" t="s">
        <v>610</v>
      </c>
      <c r="E312" s="15" t="s">
        <v>616</v>
      </c>
      <c r="F312" s="16">
        <v>4068920</v>
      </c>
      <c r="G312" s="16">
        <v>159954</v>
      </c>
      <c r="H312" s="16">
        <v>558411</v>
      </c>
      <c r="I312" s="16">
        <v>11978</v>
      </c>
      <c r="J312" s="16">
        <v>14519</v>
      </c>
      <c r="K312" s="16">
        <v>10995</v>
      </c>
      <c r="L312" s="16">
        <v>25493</v>
      </c>
      <c r="M312" s="16">
        <v>495426</v>
      </c>
      <c r="N312" s="16">
        <v>39692</v>
      </c>
      <c r="O312" s="16">
        <v>2412074</v>
      </c>
      <c r="P312" s="16">
        <v>1576179</v>
      </c>
      <c r="Q312" s="16">
        <v>1450325</v>
      </c>
      <c r="R312" s="16">
        <v>34912</v>
      </c>
      <c r="S312" s="16">
        <v>90942</v>
      </c>
      <c r="T312" s="16">
        <v>835895</v>
      </c>
      <c r="U312" s="16">
        <v>46137</v>
      </c>
      <c r="V312" s="16">
        <v>38282</v>
      </c>
      <c r="W312" s="16" t="s">
        <v>165</v>
      </c>
      <c r="X312" s="16" t="s">
        <v>165</v>
      </c>
      <c r="Y312" s="16">
        <v>134161</v>
      </c>
      <c r="Z312" s="16" t="s">
        <v>165</v>
      </c>
      <c r="AA312" s="16">
        <v>1060</v>
      </c>
      <c r="AB312" s="16">
        <v>1638</v>
      </c>
      <c r="AC312" s="16">
        <v>31690</v>
      </c>
      <c r="AD312" s="16">
        <v>582927</v>
      </c>
      <c r="AE312" s="16" t="s">
        <v>165</v>
      </c>
      <c r="AF312" s="16" t="s">
        <v>165</v>
      </c>
      <c r="AG312" s="16" t="s">
        <v>165</v>
      </c>
      <c r="AH312" s="16" t="s">
        <v>165</v>
      </c>
      <c r="AI312" s="16" t="s">
        <v>165</v>
      </c>
      <c r="AJ312" s="16" t="s">
        <v>165</v>
      </c>
      <c r="AK312" s="16" t="s">
        <v>165</v>
      </c>
      <c r="AL312" s="16" t="s">
        <v>165</v>
      </c>
      <c r="AM312" s="16" t="s">
        <v>165</v>
      </c>
      <c r="AN312" s="16">
        <v>541788</v>
      </c>
      <c r="AO312" s="16">
        <v>337464</v>
      </c>
      <c r="AP312" s="16" t="s">
        <v>165</v>
      </c>
      <c r="AQ312" s="16">
        <v>3536</v>
      </c>
      <c r="AR312" s="16">
        <v>16001</v>
      </c>
      <c r="AS312" s="16">
        <v>27245</v>
      </c>
      <c r="AT312" s="16">
        <v>3719387</v>
      </c>
      <c r="AU312" s="16">
        <v>225785</v>
      </c>
      <c r="AV312" s="16">
        <v>44357</v>
      </c>
      <c r="AW312" s="16">
        <v>806</v>
      </c>
      <c r="AX312" s="16">
        <v>677016</v>
      </c>
      <c r="AY312" s="16">
        <v>141726</v>
      </c>
      <c r="AZ312" s="16">
        <v>79934</v>
      </c>
      <c r="BA312" s="16">
        <v>2268736</v>
      </c>
      <c r="BB312" s="16">
        <v>281027</v>
      </c>
      <c r="BC312" s="16">
        <v>123163</v>
      </c>
      <c r="BD312" s="16">
        <v>9023162</v>
      </c>
      <c r="BE312" s="16">
        <v>3687088</v>
      </c>
      <c r="BF312" s="16">
        <v>2006328</v>
      </c>
      <c r="BG312" s="16">
        <v>1951082</v>
      </c>
      <c r="BH312" s="16">
        <v>735788</v>
      </c>
      <c r="BI312" s="16">
        <v>944972</v>
      </c>
      <c r="BJ312" s="16">
        <v>3376942</v>
      </c>
      <c r="BK312" s="16">
        <v>87459</v>
      </c>
      <c r="BL312" s="16">
        <v>1025925</v>
      </c>
      <c r="BM312" s="16">
        <v>1020749</v>
      </c>
      <c r="BN312" s="16">
        <v>2351017</v>
      </c>
      <c r="BO312" s="16">
        <v>2270169</v>
      </c>
      <c r="BP312" s="16" t="s">
        <v>165</v>
      </c>
      <c r="BQ312" s="16" t="s">
        <v>165</v>
      </c>
      <c r="BR312" s="16" t="s">
        <v>165</v>
      </c>
      <c r="BS312" s="16" t="s">
        <v>165</v>
      </c>
      <c r="BT312" s="16" t="s">
        <v>165</v>
      </c>
      <c r="BU312" s="16">
        <v>46673</v>
      </c>
      <c r="BV312" s="16" t="s">
        <v>165</v>
      </c>
      <c r="BW312" s="16">
        <v>7344</v>
      </c>
      <c r="BX312" s="16">
        <v>39329</v>
      </c>
      <c r="BY312" s="16" t="s">
        <v>165</v>
      </c>
      <c r="BZ312" s="16" t="s">
        <v>165</v>
      </c>
      <c r="CA312" s="16" t="s">
        <v>165</v>
      </c>
      <c r="CB312" s="16" t="s">
        <v>165</v>
      </c>
      <c r="CC312" s="16" t="s">
        <v>165</v>
      </c>
      <c r="CD312" s="16" t="s">
        <v>165</v>
      </c>
      <c r="CE312" s="16" t="s">
        <v>165</v>
      </c>
      <c r="CF312" s="16">
        <v>2821565</v>
      </c>
      <c r="CG312" s="16">
        <v>2821565</v>
      </c>
      <c r="CH312" s="16">
        <v>2517766</v>
      </c>
      <c r="CI312" s="16">
        <v>303799</v>
      </c>
      <c r="CJ312" s="16" t="s">
        <v>165</v>
      </c>
      <c r="CK312" s="16">
        <v>2200586</v>
      </c>
      <c r="CL312" s="16">
        <v>48536</v>
      </c>
      <c r="CM312" s="16">
        <v>306372</v>
      </c>
      <c r="CN312" s="16">
        <v>3008014</v>
      </c>
      <c r="CO312" s="17" t="s">
        <v>165</v>
      </c>
    </row>
    <row r="313" spans="1:93" s="13" customFormat="1" ht="13.5">
      <c r="A313" s="14" t="s">
        <v>704</v>
      </c>
      <c r="B313" s="15" t="s">
        <v>168</v>
      </c>
      <c r="C313" s="100">
        <v>402184</v>
      </c>
      <c r="D313" s="15" t="s">
        <v>610</v>
      </c>
      <c r="E313" s="15" t="s">
        <v>617</v>
      </c>
      <c r="F313" s="16">
        <v>3623490</v>
      </c>
      <c r="G313" s="16">
        <v>151316</v>
      </c>
      <c r="H313" s="16">
        <v>554823</v>
      </c>
      <c r="I313" s="16">
        <v>8419</v>
      </c>
      <c r="J313" s="16">
        <v>2388</v>
      </c>
      <c r="K313" s="16">
        <v>4453</v>
      </c>
      <c r="L313" s="16">
        <v>27932</v>
      </c>
      <c r="M313" s="16">
        <v>511631</v>
      </c>
      <c r="N313" s="16">
        <v>42440</v>
      </c>
      <c r="O313" s="16">
        <v>2146459</v>
      </c>
      <c r="P313" s="16">
        <v>1423368</v>
      </c>
      <c r="Q313" s="16">
        <v>1259582</v>
      </c>
      <c r="R313" s="16">
        <v>34356</v>
      </c>
      <c r="S313" s="16">
        <v>129430</v>
      </c>
      <c r="T313" s="16">
        <v>723091</v>
      </c>
      <c r="U313" s="16">
        <v>32545</v>
      </c>
      <c r="V313" s="16">
        <v>31125</v>
      </c>
      <c r="W313" s="16" t="s">
        <v>165</v>
      </c>
      <c r="X313" s="16">
        <v>1202</v>
      </c>
      <c r="Y313" s="16">
        <v>86260</v>
      </c>
      <c r="Z313" s="16" t="s">
        <v>165</v>
      </c>
      <c r="AA313" s="16">
        <v>537</v>
      </c>
      <c r="AB313" s="16" t="s">
        <v>165</v>
      </c>
      <c r="AC313" s="16">
        <v>33511</v>
      </c>
      <c r="AD313" s="16">
        <v>537911</v>
      </c>
      <c r="AE313" s="16" t="s">
        <v>165</v>
      </c>
      <c r="AF313" s="16" t="s">
        <v>165</v>
      </c>
      <c r="AG313" s="16" t="s">
        <v>165</v>
      </c>
      <c r="AH313" s="16" t="s">
        <v>165</v>
      </c>
      <c r="AI313" s="16" t="s">
        <v>165</v>
      </c>
      <c r="AJ313" s="16" t="s">
        <v>165</v>
      </c>
      <c r="AK313" s="16" t="s">
        <v>165</v>
      </c>
      <c r="AL313" s="16" t="s">
        <v>165</v>
      </c>
      <c r="AM313" s="16" t="s">
        <v>165</v>
      </c>
      <c r="AN313" s="16">
        <v>479156</v>
      </c>
      <c r="AO313" s="16">
        <v>175900</v>
      </c>
      <c r="AP313" s="16" t="s">
        <v>165</v>
      </c>
      <c r="AQ313" s="16">
        <v>2799</v>
      </c>
      <c r="AR313" s="16">
        <v>70597</v>
      </c>
      <c r="AS313" s="16">
        <v>21805</v>
      </c>
      <c r="AT313" s="16">
        <v>4882104</v>
      </c>
      <c r="AU313" s="16">
        <v>127791</v>
      </c>
      <c r="AV313" s="16">
        <v>33188</v>
      </c>
      <c r="AW313" s="16">
        <v>688</v>
      </c>
      <c r="AX313" s="16">
        <v>569476</v>
      </c>
      <c r="AY313" s="16">
        <v>276850</v>
      </c>
      <c r="AZ313" s="16">
        <v>86547</v>
      </c>
      <c r="BA313" s="16">
        <v>3481085</v>
      </c>
      <c r="BB313" s="16">
        <v>306479</v>
      </c>
      <c r="BC313" s="16">
        <v>172845</v>
      </c>
      <c r="BD313" s="16">
        <v>9179111</v>
      </c>
      <c r="BE313" s="16">
        <v>3014061</v>
      </c>
      <c r="BF313" s="16">
        <v>1517664</v>
      </c>
      <c r="BG313" s="16">
        <v>1444884</v>
      </c>
      <c r="BH313" s="16">
        <v>819467</v>
      </c>
      <c r="BI313" s="16">
        <v>676930</v>
      </c>
      <c r="BJ313" s="16">
        <v>2629507</v>
      </c>
      <c r="BK313" s="16">
        <v>61820</v>
      </c>
      <c r="BL313" s="16">
        <v>1428491</v>
      </c>
      <c r="BM313" s="16">
        <v>1158511</v>
      </c>
      <c r="BN313" s="16">
        <v>977726</v>
      </c>
      <c r="BO313" s="16">
        <v>970092</v>
      </c>
      <c r="BP313" s="16" t="s">
        <v>165</v>
      </c>
      <c r="BQ313" s="16">
        <v>223290</v>
      </c>
      <c r="BR313" s="16" t="s">
        <v>165</v>
      </c>
      <c r="BS313" s="16" t="s">
        <v>165</v>
      </c>
      <c r="BT313" s="16" t="s">
        <v>165</v>
      </c>
      <c r="BU313" s="16" t="s">
        <v>165</v>
      </c>
      <c r="BV313" s="16" t="s">
        <v>165</v>
      </c>
      <c r="BW313" s="16" t="s">
        <v>165</v>
      </c>
      <c r="BX313" s="16" t="s">
        <v>165</v>
      </c>
      <c r="BY313" s="16" t="s">
        <v>165</v>
      </c>
      <c r="BZ313" s="16" t="s">
        <v>165</v>
      </c>
      <c r="CA313" s="16" t="s">
        <v>165</v>
      </c>
      <c r="CB313" s="16" t="s">
        <v>165</v>
      </c>
      <c r="CC313" s="16" t="s">
        <v>165</v>
      </c>
      <c r="CD313" s="16" t="s">
        <v>165</v>
      </c>
      <c r="CE313" s="16" t="s">
        <v>165</v>
      </c>
      <c r="CF313" s="16">
        <v>2623601</v>
      </c>
      <c r="CG313" s="16">
        <v>2623306</v>
      </c>
      <c r="CH313" s="16">
        <v>2344352</v>
      </c>
      <c r="CI313" s="16">
        <v>278954</v>
      </c>
      <c r="CJ313" s="16">
        <v>295</v>
      </c>
      <c r="CK313" s="16">
        <v>1597741</v>
      </c>
      <c r="CL313" s="16">
        <v>373914</v>
      </c>
      <c r="CM313" s="16">
        <v>310000</v>
      </c>
      <c r="CN313" s="16">
        <v>3105761</v>
      </c>
      <c r="CO313" s="17" t="s">
        <v>165</v>
      </c>
    </row>
    <row r="314" spans="1:93" s="13" customFormat="1" ht="13.5">
      <c r="A314" s="9" t="s">
        <v>704</v>
      </c>
      <c r="B314" s="10" t="s">
        <v>179</v>
      </c>
      <c r="C314" s="99">
        <v>412015</v>
      </c>
      <c r="D314" s="10" t="s">
        <v>618</v>
      </c>
      <c r="E314" s="10" t="s">
        <v>619</v>
      </c>
      <c r="F314" s="11">
        <v>13534824</v>
      </c>
      <c r="G314" s="11">
        <v>298934</v>
      </c>
      <c r="H314" s="11">
        <v>1425066</v>
      </c>
      <c r="I314" s="11">
        <v>25997</v>
      </c>
      <c r="J314" s="11">
        <v>19132</v>
      </c>
      <c r="K314" s="11">
        <v>58956</v>
      </c>
      <c r="L314" s="11">
        <v>56336</v>
      </c>
      <c r="M314" s="11">
        <v>1264645</v>
      </c>
      <c r="N314" s="11">
        <v>52811</v>
      </c>
      <c r="O314" s="11">
        <v>8835624</v>
      </c>
      <c r="P314" s="11">
        <v>5620399</v>
      </c>
      <c r="Q314" s="11">
        <v>5449489</v>
      </c>
      <c r="R314" s="11">
        <v>169058</v>
      </c>
      <c r="S314" s="11">
        <v>1852</v>
      </c>
      <c r="T314" s="11">
        <v>3085036</v>
      </c>
      <c r="U314" s="11">
        <v>105908</v>
      </c>
      <c r="V314" s="11">
        <v>76207</v>
      </c>
      <c r="W314" s="11">
        <v>1824</v>
      </c>
      <c r="X314" s="11">
        <v>15551</v>
      </c>
      <c r="Y314" s="11">
        <v>570764</v>
      </c>
      <c r="Z314" s="11" t="s">
        <v>165</v>
      </c>
      <c r="AA314" s="11">
        <v>4668</v>
      </c>
      <c r="AB314" s="11">
        <v>41580</v>
      </c>
      <c r="AC314" s="11">
        <v>101942</v>
      </c>
      <c r="AD314" s="11">
        <v>2166592</v>
      </c>
      <c r="AE314" s="11" t="s">
        <v>165</v>
      </c>
      <c r="AF314" s="11" t="s">
        <v>165</v>
      </c>
      <c r="AG314" s="11" t="s">
        <v>165</v>
      </c>
      <c r="AH314" s="11" t="s">
        <v>165</v>
      </c>
      <c r="AI314" s="11" t="s">
        <v>165</v>
      </c>
      <c r="AJ314" s="11" t="s">
        <v>165</v>
      </c>
      <c r="AK314" s="11" t="s">
        <v>165</v>
      </c>
      <c r="AL314" s="11" t="s">
        <v>165</v>
      </c>
      <c r="AM314" s="11">
        <v>130189</v>
      </c>
      <c r="AN314" s="11">
        <v>1861428</v>
      </c>
      <c r="AO314" s="11">
        <v>773839</v>
      </c>
      <c r="AP314" s="11">
        <v>2929</v>
      </c>
      <c r="AQ314" s="11">
        <v>12214</v>
      </c>
      <c r="AR314" s="11">
        <v>271979</v>
      </c>
      <c r="AS314" s="11">
        <v>95675</v>
      </c>
      <c r="AT314" s="11">
        <v>9815449</v>
      </c>
      <c r="AU314" s="11">
        <v>534999</v>
      </c>
      <c r="AV314" s="11">
        <v>136088</v>
      </c>
      <c r="AW314" s="11">
        <v>1190</v>
      </c>
      <c r="AX314" s="11">
        <v>1659610</v>
      </c>
      <c r="AY314" s="11">
        <v>471088</v>
      </c>
      <c r="AZ314" s="11">
        <v>198250</v>
      </c>
      <c r="BA314" s="11">
        <v>5994852</v>
      </c>
      <c r="BB314" s="11">
        <v>819372</v>
      </c>
      <c r="BC314" s="11">
        <v>1725779</v>
      </c>
      <c r="BD314" s="11">
        <v>25372055</v>
      </c>
      <c r="BE314" s="11">
        <v>10684073</v>
      </c>
      <c r="BF314" s="11">
        <v>4061821</v>
      </c>
      <c r="BG314" s="11">
        <v>3219096</v>
      </c>
      <c r="BH314" s="11">
        <v>2542978</v>
      </c>
      <c r="BI314" s="11">
        <v>4079274</v>
      </c>
      <c r="BJ314" s="11">
        <v>15049388</v>
      </c>
      <c r="BK314" s="11">
        <v>201545</v>
      </c>
      <c r="BL314" s="11">
        <v>6606295</v>
      </c>
      <c r="BM314" s="11">
        <v>5508705</v>
      </c>
      <c r="BN314" s="11">
        <v>7969886</v>
      </c>
      <c r="BO314" s="11">
        <v>7724495</v>
      </c>
      <c r="BP314" s="11" t="s">
        <v>165</v>
      </c>
      <c r="BQ314" s="11">
        <v>445078</v>
      </c>
      <c r="BR314" s="11" t="s">
        <v>165</v>
      </c>
      <c r="BS314" s="11">
        <v>28129</v>
      </c>
      <c r="BT314" s="11" t="s">
        <v>165</v>
      </c>
      <c r="BU314" s="11">
        <v>205370</v>
      </c>
      <c r="BV314" s="11">
        <v>887</v>
      </c>
      <c r="BW314" s="11">
        <v>125414</v>
      </c>
      <c r="BX314" s="11">
        <v>79956</v>
      </c>
      <c r="BY314" s="11" t="s">
        <v>165</v>
      </c>
      <c r="BZ314" s="11" t="s">
        <v>165</v>
      </c>
      <c r="CA314" s="11" t="s">
        <v>165</v>
      </c>
      <c r="CB314" s="11" t="s">
        <v>165</v>
      </c>
      <c r="CC314" s="11" t="s">
        <v>165</v>
      </c>
      <c r="CD314" s="11" t="s">
        <v>165</v>
      </c>
      <c r="CE314" s="11" t="s">
        <v>165</v>
      </c>
      <c r="CF314" s="11">
        <v>9945106</v>
      </c>
      <c r="CG314" s="11">
        <v>9943051</v>
      </c>
      <c r="CH314" s="11">
        <v>9072527</v>
      </c>
      <c r="CI314" s="11">
        <v>870524</v>
      </c>
      <c r="CJ314" s="11">
        <v>2055</v>
      </c>
      <c r="CK314" s="11">
        <v>935058</v>
      </c>
      <c r="CL314" s="11">
        <v>761</v>
      </c>
      <c r="CM314" s="11">
        <v>971500</v>
      </c>
      <c r="CN314" s="11">
        <v>8365132</v>
      </c>
      <c r="CO314" s="12" t="s">
        <v>165</v>
      </c>
    </row>
    <row r="315" spans="1:93" s="13" customFormat="1" ht="13.5">
      <c r="A315" s="14" t="s">
        <v>704</v>
      </c>
      <c r="B315" s="15" t="s">
        <v>168</v>
      </c>
      <c r="C315" s="100">
        <v>412023</v>
      </c>
      <c r="D315" s="15" t="s">
        <v>618</v>
      </c>
      <c r="E315" s="15" t="s">
        <v>620</v>
      </c>
      <c r="F315" s="16">
        <v>10655461</v>
      </c>
      <c r="G315" s="16">
        <v>196993</v>
      </c>
      <c r="H315" s="16">
        <v>1228723</v>
      </c>
      <c r="I315" s="16">
        <v>20881</v>
      </c>
      <c r="J315" s="16">
        <v>14699</v>
      </c>
      <c r="K315" s="16">
        <v>93204</v>
      </c>
      <c r="L315" s="16">
        <v>21040</v>
      </c>
      <c r="M315" s="16">
        <v>1078899</v>
      </c>
      <c r="N315" s="16">
        <v>45617</v>
      </c>
      <c r="O315" s="16">
        <v>6297155</v>
      </c>
      <c r="P315" s="16">
        <v>4121910</v>
      </c>
      <c r="Q315" s="16">
        <v>3985165</v>
      </c>
      <c r="R315" s="16">
        <v>132320</v>
      </c>
      <c r="S315" s="16">
        <v>4425</v>
      </c>
      <c r="T315" s="16">
        <v>2175245</v>
      </c>
      <c r="U315" s="16">
        <v>72504</v>
      </c>
      <c r="V315" s="16">
        <v>65325</v>
      </c>
      <c r="W315" s="16" t="s">
        <v>165</v>
      </c>
      <c r="X315" s="16">
        <v>19915</v>
      </c>
      <c r="Y315" s="16">
        <v>304082</v>
      </c>
      <c r="Z315" s="16">
        <v>1952</v>
      </c>
      <c r="AA315" s="16" t="s">
        <v>165</v>
      </c>
      <c r="AB315" s="16">
        <v>48428</v>
      </c>
      <c r="AC315" s="16">
        <v>66858</v>
      </c>
      <c r="AD315" s="16">
        <v>1569572</v>
      </c>
      <c r="AE315" s="16" t="s">
        <v>165</v>
      </c>
      <c r="AF315" s="16" t="s">
        <v>165</v>
      </c>
      <c r="AG315" s="16">
        <v>2299</v>
      </c>
      <c r="AH315" s="16">
        <v>1950</v>
      </c>
      <c r="AI315" s="16" t="s">
        <v>165</v>
      </c>
      <c r="AJ315" s="16">
        <v>22360</v>
      </c>
      <c r="AK315" s="16" t="s">
        <v>165</v>
      </c>
      <c r="AL315" s="16" t="s">
        <v>165</v>
      </c>
      <c r="AM315" s="16" t="s">
        <v>165</v>
      </c>
      <c r="AN315" s="16">
        <v>1366106</v>
      </c>
      <c r="AO315" s="16">
        <v>1288605</v>
      </c>
      <c r="AP315" s="16" t="s">
        <v>165</v>
      </c>
      <c r="AQ315" s="16">
        <v>12255</v>
      </c>
      <c r="AR315" s="16">
        <v>220007</v>
      </c>
      <c r="AS315" s="16">
        <v>99955</v>
      </c>
      <c r="AT315" s="16">
        <v>9736255</v>
      </c>
      <c r="AU315" s="16">
        <v>271252</v>
      </c>
      <c r="AV315" s="16">
        <v>106519</v>
      </c>
      <c r="AW315" s="16">
        <v>1889</v>
      </c>
      <c r="AX315" s="16">
        <v>1539380</v>
      </c>
      <c r="AY315" s="16">
        <v>531737</v>
      </c>
      <c r="AZ315" s="16">
        <v>164896</v>
      </c>
      <c r="BA315" s="16">
        <v>6283076</v>
      </c>
      <c r="BB315" s="16">
        <v>837506</v>
      </c>
      <c r="BC315" s="16">
        <v>330062</v>
      </c>
      <c r="BD315" s="16">
        <v>15143264</v>
      </c>
      <c r="BE315" s="16">
        <v>3645113</v>
      </c>
      <c r="BF315" s="16">
        <v>377647</v>
      </c>
      <c r="BG315" s="16">
        <v>12085</v>
      </c>
      <c r="BH315" s="16">
        <v>2504524</v>
      </c>
      <c r="BI315" s="16">
        <v>762942</v>
      </c>
      <c r="BJ315" s="16">
        <v>15907341</v>
      </c>
      <c r="BK315" s="16">
        <v>175337</v>
      </c>
      <c r="BL315" s="16">
        <v>5587769</v>
      </c>
      <c r="BM315" s="16">
        <v>5128098</v>
      </c>
      <c r="BN315" s="16">
        <v>10097364</v>
      </c>
      <c r="BO315" s="16">
        <v>9483982</v>
      </c>
      <c r="BP315" s="16">
        <v>60000</v>
      </c>
      <c r="BQ315" s="16">
        <v>162208</v>
      </c>
      <c r="BR315" s="16" t="s">
        <v>165</v>
      </c>
      <c r="BS315" s="16" t="s">
        <v>165</v>
      </c>
      <c r="BT315" s="16" t="s">
        <v>165</v>
      </c>
      <c r="BU315" s="16">
        <v>278638</v>
      </c>
      <c r="BV315" s="16" t="s">
        <v>165</v>
      </c>
      <c r="BW315" s="16">
        <v>143580</v>
      </c>
      <c r="BX315" s="16">
        <v>135058</v>
      </c>
      <c r="BY315" s="16" t="s">
        <v>165</v>
      </c>
      <c r="BZ315" s="16" t="s">
        <v>165</v>
      </c>
      <c r="CA315" s="16" t="s">
        <v>165</v>
      </c>
      <c r="CB315" s="16" t="s">
        <v>165</v>
      </c>
      <c r="CC315" s="16" t="s">
        <v>165</v>
      </c>
      <c r="CD315" s="16" t="s">
        <v>165</v>
      </c>
      <c r="CE315" s="16" t="s">
        <v>165</v>
      </c>
      <c r="CF315" s="16">
        <v>8320709</v>
      </c>
      <c r="CG315" s="16">
        <v>8314217</v>
      </c>
      <c r="CH315" s="16">
        <v>7570721</v>
      </c>
      <c r="CI315" s="16">
        <v>743496</v>
      </c>
      <c r="CJ315" s="16">
        <v>6492</v>
      </c>
      <c r="CK315" s="16">
        <v>2541557</v>
      </c>
      <c r="CL315" s="16">
        <v>413738</v>
      </c>
      <c r="CM315" s="16">
        <v>626200</v>
      </c>
      <c r="CN315" s="16">
        <v>8176663</v>
      </c>
      <c r="CO315" s="17" t="s">
        <v>165</v>
      </c>
    </row>
    <row r="316" spans="1:93" s="13" customFormat="1" ht="13.5">
      <c r="A316" s="9" t="s">
        <v>704</v>
      </c>
      <c r="B316" s="10" t="s">
        <v>166</v>
      </c>
      <c r="C316" s="99">
        <v>422011</v>
      </c>
      <c r="D316" s="10" t="s">
        <v>621</v>
      </c>
      <c r="E316" s="10" t="s">
        <v>622</v>
      </c>
      <c r="F316" s="11">
        <v>26531072</v>
      </c>
      <c r="G316" s="11">
        <v>408573</v>
      </c>
      <c r="H316" s="11">
        <v>1782376</v>
      </c>
      <c r="I316" s="11">
        <v>36825</v>
      </c>
      <c r="J316" s="11">
        <v>26216</v>
      </c>
      <c r="K316" s="11">
        <v>108132</v>
      </c>
      <c r="L316" s="11">
        <v>67791</v>
      </c>
      <c r="M316" s="11">
        <v>1543412</v>
      </c>
      <c r="N316" s="11">
        <v>67242</v>
      </c>
      <c r="O316" s="11">
        <v>17151609</v>
      </c>
      <c r="P316" s="11">
        <v>11132831</v>
      </c>
      <c r="Q316" s="11">
        <v>10432850</v>
      </c>
      <c r="R316" s="11">
        <v>349880</v>
      </c>
      <c r="S316" s="11">
        <v>350101</v>
      </c>
      <c r="T316" s="11">
        <v>6018778</v>
      </c>
      <c r="U316" s="11">
        <v>214445</v>
      </c>
      <c r="V316" s="11">
        <v>217169</v>
      </c>
      <c r="W316" s="11">
        <v>6065</v>
      </c>
      <c r="X316" s="11">
        <v>46133</v>
      </c>
      <c r="Y316" s="11">
        <v>943366</v>
      </c>
      <c r="Z316" s="11">
        <v>454</v>
      </c>
      <c r="AA316" s="11">
        <v>1300</v>
      </c>
      <c r="AB316" s="11">
        <v>166080</v>
      </c>
      <c r="AC316" s="11">
        <v>171434</v>
      </c>
      <c r="AD316" s="11">
        <v>4203047</v>
      </c>
      <c r="AE316" s="11" t="s">
        <v>165</v>
      </c>
      <c r="AF316" s="11" t="s">
        <v>165</v>
      </c>
      <c r="AG316" s="11">
        <v>35420</v>
      </c>
      <c r="AH316" s="11" t="s">
        <v>165</v>
      </c>
      <c r="AI316" s="11">
        <v>4354</v>
      </c>
      <c r="AJ316" s="11">
        <v>9511</v>
      </c>
      <c r="AK316" s="11" t="s">
        <v>165</v>
      </c>
      <c r="AL316" s="11" t="s">
        <v>165</v>
      </c>
      <c r="AM316" s="11" t="s">
        <v>165</v>
      </c>
      <c r="AN316" s="11">
        <v>3897667</v>
      </c>
      <c r="AO316" s="11">
        <v>2779134</v>
      </c>
      <c r="AP316" s="11">
        <v>8472</v>
      </c>
      <c r="AQ316" s="11">
        <v>48971</v>
      </c>
      <c r="AR316" s="11">
        <v>387028</v>
      </c>
      <c r="AS316" s="11">
        <v>184185</v>
      </c>
      <c r="AT316" s="11">
        <v>19273523</v>
      </c>
      <c r="AU316" s="11">
        <v>287439</v>
      </c>
      <c r="AV316" s="11">
        <v>237203</v>
      </c>
      <c r="AW316" s="11">
        <v>7851</v>
      </c>
      <c r="AX316" s="11">
        <v>3183422</v>
      </c>
      <c r="AY316" s="11">
        <v>761904</v>
      </c>
      <c r="AZ316" s="11">
        <v>396993</v>
      </c>
      <c r="BA316" s="11">
        <v>12634275</v>
      </c>
      <c r="BB316" s="11">
        <v>1764436</v>
      </c>
      <c r="BC316" s="11">
        <v>1886928</v>
      </c>
      <c r="BD316" s="11">
        <v>75508211</v>
      </c>
      <c r="BE316" s="11">
        <v>11188509</v>
      </c>
      <c r="BF316" s="11">
        <v>2077078</v>
      </c>
      <c r="BG316" s="11">
        <v>36967</v>
      </c>
      <c r="BH316" s="11">
        <v>4985393</v>
      </c>
      <c r="BI316" s="11">
        <v>4126038</v>
      </c>
      <c r="BJ316" s="11">
        <v>18803374</v>
      </c>
      <c r="BK316" s="11">
        <v>500732</v>
      </c>
      <c r="BL316" s="11">
        <v>7323554</v>
      </c>
      <c r="BM316" s="11">
        <v>6544370</v>
      </c>
      <c r="BN316" s="11">
        <v>9847897</v>
      </c>
      <c r="BO316" s="11">
        <v>8911741</v>
      </c>
      <c r="BP316" s="11" t="s">
        <v>165</v>
      </c>
      <c r="BQ316" s="11">
        <v>1631923</v>
      </c>
      <c r="BR316" s="11" t="s">
        <v>165</v>
      </c>
      <c r="BS316" s="11" t="s">
        <v>165</v>
      </c>
      <c r="BT316" s="11" t="s">
        <v>165</v>
      </c>
      <c r="BU316" s="11">
        <v>381380</v>
      </c>
      <c r="BV316" s="11" t="s">
        <v>165</v>
      </c>
      <c r="BW316" s="11">
        <v>95996</v>
      </c>
      <c r="BX316" s="11">
        <v>285384</v>
      </c>
      <c r="BY316" s="11" t="s">
        <v>165</v>
      </c>
      <c r="BZ316" s="11" t="s">
        <v>165</v>
      </c>
      <c r="CA316" s="11" t="s">
        <v>165</v>
      </c>
      <c r="CB316" s="11" t="s">
        <v>165</v>
      </c>
      <c r="CC316" s="11" t="s">
        <v>165</v>
      </c>
      <c r="CD316" s="11" t="s">
        <v>165</v>
      </c>
      <c r="CE316" s="11" t="s">
        <v>165</v>
      </c>
      <c r="CF316" s="11">
        <v>21804610</v>
      </c>
      <c r="CG316" s="11">
        <v>21803861</v>
      </c>
      <c r="CH316" s="11">
        <v>19524812</v>
      </c>
      <c r="CI316" s="11">
        <v>2279049</v>
      </c>
      <c r="CJ316" s="11">
        <v>749</v>
      </c>
      <c r="CK316" s="11">
        <v>4582889</v>
      </c>
      <c r="CL316" s="11">
        <v>3062387</v>
      </c>
      <c r="CM316" s="11">
        <v>2573120</v>
      </c>
      <c r="CN316" s="11">
        <v>20138699</v>
      </c>
      <c r="CO316" s="12" t="s">
        <v>165</v>
      </c>
    </row>
    <row r="317" spans="1:93" s="13" customFormat="1" ht="13.5">
      <c r="A317" s="14" t="s">
        <v>704</v>
      </c>
      <c r="B317" s="15" t="s">
        <v>166</v>
      </c>
      <c r="C317" s="100">
        <v>422029</v>
      </c>
      <c r="D317" s="15" t="s">
        <v>621</v>
      </c>
      <c r="E317" s="15" t="s">
        <v>623</v>
      </c>
      <c r="F317" s="16">
        <v>17826304</v>
      </c>
      <c r="G317" s="16">
        <v>290766</v>
      </c>
      <c r="H317" s="16">
        <v>645007</v>
      </c>
      <c r="I317" s="16">
        <v>34505</v>
      </c>
      <c r="J317" s="16">
        <v>3958</v>
      </c>
      <c r="K317" s="16">
        <v>191313</v>
      </c>
      <c r="L317" s="16">
        <v>60939</v>
      </c>
      <c r="M317" s="16">
        <v>354292</v>
      </c>
      <c r="N317" s="16">
        <v>64157</v>
      </c>
      <c r="O317" s="16">
        <v>11923231</v>
      </c>
      <c r="P317" s="16">
        <v>7869312</v>
      </c>
      <c r="Q317" s="16">
        <v>7598691</v>
      </c>
      <c r="R317" s="16">
        <v>260659</v>
      </c>
      <c r="S317" s="16">
        <v>9962</v>
      </c>
      <c r="T317" s="16">
        <v>4053919</v>
      </c>
      <c r="U317" s="16">
        <v>161003</v>
      </c>
      <c r="V317" s="16">
        <v>154107</v>
      </c>
      <c r="W317" s="16">
        <v>7200</v>
      </c>
      <c r="X317" s="16">
        <v>49652</v>
      </c>
      <c r="Y317" s="16">
        <v>328052</v>
      </c>
      <c r="Z317" s="16">
        <v>65</v>
      </c>
      <c r="AA317" s="16" t="s">
        <v>165</v>
      </c>
      <c r="AB317" s="16">
        <v>116376</v>
      </c>
      <c r="AC317" s="16">
        <v>233148</v>
      </c>
      <c r="AD317" s="16">
        <v>2974692</v>
      </c>
      <c r="AE317" s="16" t="s">
        <v>165</v>
      </c>
      <c r="AF317" s="16" t="s">
        <v>165</v>
      </c>
      <c r="AG317" s="16">
        <v>13200</v>
      </c>
      <c r="AH317" s="16">
        <v>16424</v>
      </c>
      <c r="AI317" s="16" t="s">
        <v>165</v>
      </c>
      <c r="AJ317" s="16" t="s">
        <v>165</v>
      </c>
      <c r="AK317" s="16" t="s">
        <v>165</v>
      </c>
      <c r="AL317" s="16" t="s">
        <v>165</v>
      </c>
      <c r="AM317" s="16" t="s">
        <v>165</v>
      </c>
      <c r="AN317" s="16">
        <v>2694909</v>
      </c>
      <c r="AO317" s="16">
        <v>2092412</v>
      </c>
      <c r="AP317" s="16">
        <v>3462</v>
      </c>
      <c r="AQ317" s="16">
        <v>21710</v>
      </c>
      <c r="AR317" s="16">
        <v>90650</v>
      </c>
      <c r="AS317" s="16">
        <v>168235</v>
      </c>
      <c r="AT317" s="16">
        <v>15977971</v>
      </c>
      <c r="AU317" s="16">
        <v>1573825</v>
      </c>
      <c r="AV317" s="16">
        <v>161599</v>
      </c>
      <c r="AW317" s="16">
        <v>8705</v>
      </c>
      <c r="AX317" s="16">
        <v>2501477</v>
      </c>
      <c r="AY317" s="16">
        <v>1268000</v>
      </c>
      <c r="AZ317" s="16">
        <v>219132</v>
      </c>
      <c r="BA317" s="16">
        <v>9574354</v>
      </c>
      <c r="BB317" s="16">
        <v>670879</v>
      </c>
      <c r="BC317" s="16">
        <v>956068</v>
      </c>
      <c r="BD317" s="16">
        <v>32291829</v>
      </c>
      <c r="BE317" s="16">
        <v>7295970</v>
      </c>
      <c r="BF317" s="16">
        <v>2116023</v>
      </c>
      <c r="BG317" s="16">
        <v>22105</v>
      </c>
      <c r="BH317" s="16">
        <v>2692797</v>
      </c>
      <c r="BI317" s="16">
        <v>2487150</v>
      </c>
      <c r="BJ317" s="16">
        <v>10232879</v>
      </c>
      <c r="BK317" s="16">
        <v>349839</v>
      </c>
      <c r="BL317" s="16">
        <v>4302110</v>
      </c>
      <c r="BM317" s="16">
        <v>3884528</v>
      </c>
      <c r="BN317" s="16">
        <v>5707024</v>
      </c>
      <c r="BO317" s="16">
        <v>5216784</v>
      </c>
      <c r="BP317" s="16">
        <v>86626</v>
      </c>
      <c r="BQ317" s="16">
        <v>137119</v>
      </c>
      <c r="BR317" s="16" t="s">
        <v>165</v>
      </c>
      <c r="BS317" s="16" t="s">
        <v>165</v>
      </c>
      <c r="BT317" s="16" t="s">
        <v>165</v>
      </c>
      <c r="BU317" s="16">
        <v>445282</v>
      </c>
      <c r="BV317" s="16">
        <v>5030</v>
      </c>
      <c r="BW317" s="16">
        <v>183770</v>
      </c>
      <c r="BX317" s="16">
        <v>261512</v>
      </c>
      <c r="BY317" s="16" t="s">
        <v>165</v>
      </c>
      <c r="BZ317" s="16" t="s">
        <v>165</v>
      </c>
      <c r="CA317" s="16" t="s">
        <v>165</v>
      </c>
      <c r="CB317" s="16" t="s">
        <v>165</v>
      </c>
      <c r="CC317" s="16" t="s">
        <v>165</v>
      </c>
      <c r="CD317" s="16" t="s">
        <v>165</v>
      </c>
      <c r="CE317" s="16" t="s">
        <v>165</v>
      </c>
      <c r="CF317" s="16">
        <v>13241027</v>
      </c>
      <c r="CG317" s="16">
        <v>13241025</v>
      </c>
      <c r="CH317" s="16">
        <v>12069374</v>
      </c>
      <c r="CI317" s="16">
        <v>1171651</v>
      </c>
      <c r="CJ317" s="16">
        <v>2</v>
      </c>
      <c r="CK317" s="16">
        <v>5236182</v>
      </c>
      <c r="CL317" s="16">
        <v>447664</v>
      </c>
      <c r="CM317" s="16">
        <v>4330405</v>
      </c>
      <c r="CN317" s="16">
        <v>11113037</v>
      </c>
      <c r="CO317" s="17" t="s">
        <v>165</v>
      </c>
    </row>
    <row r="318" spans="1:93" s="13" customFormat="1" ht="13.5">
      <c r="A318" s="14" t="s">
        <v>704</v>
      </c>
      <c r="B318" s="15" t="s">
        <v>168</v>
      </c>
      <c r="C318" s="100">
        <v>422045</v>
      </c>
      <c r="D318" s="15" t="s">
        <v>621</v>
      </c>
      <c r="E318" s="15" t="s">
        <v>624</v>
      </c>
      <c r="F318" s="16">
        <v>7391065</v>
      </c>
      <c r="G318" s="16">
        <v>186385</v>
      </c>
      <c r="H318" s="16">
        <v>600956</v>
      </c>
      <c r="I318" s="16">
        <v>21740</v>
      </c>
      <c r="J318" s="16">
        <v>12159</v>
      </c>
      <c r="K318" s="16">
        <v>65763</v>
      </c>
      <c r="L318" s="16">
        <v>31193</v>
      </c>
      <c r="M318" s="16">
        <v>470101</v>
      </c>
      <c r="N318" s="16">
        <v>50281</v>
      </c>
      <c r="O318" s="16">
        <v>4580614</v>
      </c>
      <c r="P318" s="16">
        <v>3011491</v>
      </c>
      <c r="Q318" s="16">
        <v>2901844</v>
      </c>
      <c r="R318" s="16">
        <v>103256</v>
      </c>
      <c r="S318" s="16">
        <v>6391</v>
      </c>
      <c r="T318" s="16">
        <v>1569123</v>
      </c>
      <c r="U318" s="16">
        <v>41904</v>
      </c>
      <c r="V318" s="16">
        <v>39836</v>
      </c>
      <c r="W318" s="16">
        <v>2572</v>
      </c>
      <c r="X318" s="16">
        <v>64</v>
      </c>
      <c r="Y318" s="16">
        <v>223901</v>
      </c>
      <c r="Z318" s="16">
        <v>226</v>
      </c>
      <c r="AA318" s="16" t="s">
        <v>165</v>
      </c>
      <c r="AB318" s="16">
        <v>1194</v>
      </c>
      <c r="AC318" s="16">
        <v>134837</v>
      </c>
      <c r="AD318" s="16">
        <v>1123455</v>
      </c>
      <c r="AE318" s="16" t="s">
        <v>165</v>
      </c>
      <c r="AF318" s="16" t="s">
        <v>165</v>
      </c>
      <c r="AG318" s="16" t="s">
        <v>165</v>
      </c>
      <c r="AH318" s="16" t="s">
        <v>165</v>
      </c>
      <c r="AI318" s="16" t="s">
        <v>165</v>
      </c>
      <c r="AJ318" s="16" t="s">
        <v>165</v>
      </c>
      <c r="AK318" s="16" t="s">
        <v>165</v>
      </c>
      <c r="AL318" s="16">
        <v>1134</v>
      </c>
      <c r="AM318" s="16" t="s">
        <v>165</v>
      </c>
      <c r="AN318" s="16">
        <v>1009583</v>
      </c>
      <c r="AO318" s="16">
        <v>853785</v>
      </c>
      <c r="AP318" s="16" t="s">
        <v>165</v>
      </c>
      <c r="AQ318" s="16">
        <v>5903</v>
      </c>
      <c r="AR318" s="16">
        <v>103558</v>
      </c>
      <c r="AS318" s="16">
        <v>54165</v>
      </c>
      <c r="AT318" s="16">
        <v>5398977</v>
      </c>
      <c r="AU318" s="16">
        <v>273580</v>
      </c>
      <c r="AV318" s="16">
        <v>99865</v>
      </c>
      <c r="AW318" s="16">
        <v>3433</v>
      </c>
      <c r="AX318" s="16">
        <v>1006136</v>
      </c>
      <c r="AY318" s="16">
        <v>262437</v>
      </c>
      <c r="AZ318" s="16">
        <v>162746</v>
      </c>
      <c r="BA318" s="16">
        <v>3500319</v>
      </c>
      <c r="BB318" s="16">
        <v>90461</v>
      </c>
      <c r="BC318" s="16">
        <v>584781</v>
      </c>
      <c r="BD318" s="16">
        <v>16591160</v>
      </c>
      <c r="BE318" s="16">
        <v>7191460</v>
      </c>
      <c r="BF318" s="16">
        <v>3111973</v>
      </c>
      <c r="BG318" s="16">
        <v>2957530</v>
      </c>
      <c r="BH318" s="16">
        <v>1906301</v>
      </c>
      <c r="BI318" s="16">
        <v>2173186</v>
      </c>
      <c r="BJ318" s="16">
        <v>10363364</v>
      </c>
      <c r="BK318" s="16">
        <v>381383</v>
      </c>
      <c r="BL318" s="16">
        <v>3973743</v>
      </c>
      <c r="BM318" s="16">
        <v>3229693</v>
      </c>
      <c r="BN318" s="16">
        <v>6031230</v>
      </c>
      <c r="BO318" s="16">
        <v>5389287</v>
      </c>
      <c r="BP318" s="16" t="s">
        <v>165</v>
      </c>
      <c r="BQ318" s="16">
        <v>357907</v>
      </c>
      <c r="BR318" s="16" t="s">
        <v>165</v>
      </c>
      <c r="BS318" s="16">
        <v>484</v>
      </c>
      <c r="BT318" s="16" t="s">
        <v>165</v>
      </c>
      <c r="BU318" s="16">
        <v>121373</v>
      </c>
      <c r="BV318" s="16" t="s">
        <v>165</v>
      </c>
      <c r="BW318" s="16">
        <v>120776</v>
      </c>
      <c r="BX318" s="16">
        <v>597</v>
      </c>
      <c r="BY318" s="16" t="s">
        <v>165</v>
      </c>
      <c r="BZ318" s="16" t="s">
        <v>165</v>
      </c>
      <c r="CA318" s="16" t="s">
        <v>165</v>
      </c>
      <c r="CB318" s="16" t="s">
        <v>165</v>
      </c>
      <c r="CC318" s="16" t="s">
        <v>165</v>
      </c>
      <c r="CD318" s="16" t="s">
        <v>165</v>
      </c>
      <c r="CE318" s="16" t="s">
        <v>165</v>
      </c>
      <c r="CF318" s="16">
        <v>8860580</v>
      </c>
      <c r="CG318" s="16">
        <v>8860508</v>
      </c>
      <c r="CH318" s="16">
        <v>8269734</v>
      </c>
      <c r="CI318" s="16">
        <v>590774</v>
      </c>
      <c r="CJ318" s="16">
        <v>72</v>
      </c>
      <c r="CK318" s="16">
        <v>1790098</v>
      </c>
      <c r="CL318" s="16">
        <v>97445</v>
      </c>
      <c r="CM318" s="16">
        <v>1838641</v>
      </c>
      <c r="CN318" s="16">
        <v>5015673</v>
      </c>
      <c r="CO318" s="17" t="s">
        <v>165</v>
      </c>
    </row>
    <row r="319" spans="1:93" s="13" customFormat="1" ht="13.5">
      <c r="A319" s="9" t="s">
        <v>704</v>
      </c>
      <c r="B319" s="10" t="s">
        <v>162</v>
      </c>
      <c r="C319" s="99">
        <v>431001</v>
      </c>
      <c r="D319" s="10" t="s">
        <v>625</v>
      </c>
      <c r="E319" s="10" t="s">
        <v>626</v>
      </c>
      <c r="F319" s="11">
        <v>50188931</v>
      </c>
      <c r="G319" s="11">
        <v>513893</v>
      </c>
      <c r="H319" s="11">
        <v>3554360</v>
      </c>
      <c r="I319" s="11">
        <v>76057</v>
      </c>
      <c r="J319" s="11">
        <v>28996</v>
      </c>
      <c r="K319" s="11">
        <v>110587</v>
      </c>
      <c r="L319" s="11">
        <v>163796</v>
      </c>
      <c r="M319" s="11">
        <v>3174924</v>
      </c>
      <c r="N319" s="11">
        <v>70991</v>
      </c>
      <c r="O319" s="11">
        <v>34915451</v>
      </c>
      <c r="P319" s="11">
        <v>21207666</v>
      </c>
      <c r="Q319" s="11">
        <v>20537483</v>
      </c>
      <c r="R319" s="11">
        <v>643714</v>
      </c>
      <c r="S319" s="11">
        <v>26469</v>
      </c>
      <c r="T319" s="11">
        <v>13707785</v>
      </c>
      <c r="U319" s="11">
        <v>409184</v>
      </c>
      <c r="V319" s="11">
        <v>416992</v>
      </c>
      <c r="W319" s="11">
        <v>8823</v>
      </c>
      <c r="X319" s="11">
        <v>199138</v>
      </c>
      <c r="Y319" s="11">
        <v>3966252</v>
      </c>
      <c r="Z319" s="11">
        <v>2637</v>
      </c>
      <c r="AA319" s="11">
        <v>67405</v>
      </c>
      <c r="AB319" s="11">
        <v>523088</v>
      </c>
      <c r="AC319" s="11">
        <v>332781</v>
      </c>
      <c r="AD319" s="11">
        <v>7657250</v>
      </c>
      <c r="AE319" s="11" t="s">
        <v>165</v>
      </c>
      <c r="AF319" s="11" t="s">
        <v>165</v>
      </c>
      <c r="AG319" s="11">
        <v>47818</v>
      </c>
      <c r="AH319" s="11">
        <v>347</v>
      </c>
      <c r="AI319" s="11">
        <v>10634</v>
      </c>
      <c r="AJ319" s="11">
        <v>29238</v>
      </c>
      <c r="AK319" s="11" t="s">
        <v>165</v>
      </c>
      <c r="AL319" s="11">
        <v>36198</v>
      </c>
      <c r="AM319" s="11" t="s">
        <v>165</v>
      </c>
      <c r="AN319" s="11">
        <v>6902257</v>
      </c>
      <c r="AO319" s="11">
        <v>3680463</v>
      </c>
      <c r="AP319" s="11">
        <v>8825</v>
      </c>
      <c r="AQ319" s="11">
        <v>75735</v>
      </c>
      <c r="AR319" s="11">
        <v>466956</v>
      </c>
      <c r="AS319" s="11">
        <v>372014</v>
      </c>
      <c r="AT319" s="11">
        <v>67354847</v>
      </c>
      <c r="AU319" s="11">
        <v>1272981</v>
      </c>
      <c r="AV319" s="11">
        <v>326999</v>
      </c>
      <c r="AW319" s="11">
        <v>2829</v>
      </c>
      <c r="AX319" s="11">
        <v>4387371</v>
      </c>
      <c r="AY319" s="11">
        <v>1601716</v>
      </c>
      <c r="AZ319" s="11">
        <v>574628</v>
      </c>
      <c r="BA319" s="11">
        <v>44825561</v>
      </c>
      <c r="BB319" s="11">
        <v>14362762</v>
      </c>
      <c r="BC319" s="11">
        <v>2476132</v>
      </c>
      <c r="BD319" s="11">
        <v>95284811</v>
      </c>
      <c r="BE319" s="11">
        <v>24606366</v>
      </c>
      <c r="BF319" s="11">
        <v>6244087</v>
      </c>
      <c r="BG319" s="11">
        <v>378080</v>
      </c>
      <c r="BH319" s="11">
        <v>10677843</v>
      </c>
      <c r="BI319" s="11">
        <v>7684436</v>
      </c>
      <c r="BJ319" s="11">
        <v>35216074</v>
      </c>
      <c r="BK319" s="11">
        <v>193012</v>
      </c>
      <c r="BL319" s="11">
        <v>21043543</v>
      </c>
      <c r="BM319" s="11">
        <v>16159021</v>
      </c>
      <c r="BN319" s="11">
        <v>11776702</v>
      </c>
      <c r="BO319" s="11">
        <v>10551481</v>
      </c>
      <c r="BP319" s="11">
        <v>1183623</v>
      </c>
      <c r="BQ319" s="11">
        <v>1190150</v>
      </c>
      <c r="BR319" s="11" t="s">
        <v>165</v>
      </c>
      <c r="BS319" s="11">
        <v>22056</v>
      </c>
      <c r="BT319" s="11">
        <v>22056</v>
      </c>
      <c r="BU319" s="11">
        <v>13319950</v>
      </c>
      <c r="BV319" s="11" t="s">
        <v>165</v>
      </c>
      <c r="BW319" s="11">
        <v>6749828</v>
      </c>
      <c r="BX319" s="11">
        <v>6570122</v>
      </c>
      <c r="BY319" s="11" t="s">
        <v>165</v>
      </c>
      <c r="BZ319" s="11" t="s">
        <v>165</v>
      </c>
      <c r="CA319" s="11" t="s">
        <v>165</v>
      </c>
      <c r="CB319" s="11" t="s">
        <v>165</v>
      </c>
      <c r="CC319" s="11" t="s">
        <v>165</v>
      </c>
      <c r="CD319" s="11" t="s">
        <v>165</v>
      </c>
      <c r="CE319" s="11" t="s">
        <v>165</v>
      </c>
      <c r="CF319" s="11">
        <v>31841763</v>
      </c>
      <c r="CG319" s="11">
        <v>31841029</v>
      </c>
      <c r="CH319" s="11">
        <v>28511411</v>
      </c>
      <c r="CI319" s="11">
        <v>3329618</v>
      </c>
      <c r="CJ319" s="11">
        <v>734</v>
      </c>
      <c r="CK319" s="11">
        <v>8462729</v>
      </c>
      <c r="CL319" s="11">
        <v>1710188</v>
      </c>
      <c r="CM319" s="11">
        <v>7491573</v>
      </c>
      <c r="CN319" s="11">
        <v>26869040</v>
      </c>
      <c r="CO319" s="12" t="s">
        <v>165</v>
      </c>
    </row>
    <row r="320" spans="1:93" s="13" customFormat="1" ht="13.5">
      <c r="A320" s="14" t="s">
        <v>704</v>
      </c>
      <c r="B320" s="15" t="s">
        <v>168</v>
      </c>
      <c r="C320" s="100">
        <v>432024</v>
      </c>
      <c r="D320" s="15" t="s">
        <v>625</v>
      </c>
      <c r="E320" s="15" t="s">
        <v>627</v>
      </c>
      <c r="F320" s="16">
        <v>8221716</v>
      </c>
      <c r="G320" s="16">
        <v>214490</v>
      </c>
      <c r="H320" s="16">
        <v>329029</v>
      </c>
      <c r="I320" s="16">
        <v>139296</v>
      </c>
      <c r="J320" s="16">
        <v>37011</v>
      </c>
      <c r="K320" s="16">
        <v>50971</v>
      </c>
      <c r="L320" s="16">
        <v>44062</v>
      </c>
      <c r="M320" s="16">
        <v>57689</v>
      </c>
      <c r="N320" s="16">
        <v>43480</v>
      </c>
      <c r="O320" s="16">
        <v>5675208</v>
      </c>
      <c r="P320" s="16">
        <v>3652104</v>
      </c>
      <c r="Q320" s="16">
        <v>3535861</v>
      </c>
      <c r="R320" s="16">
        <v>112289</v>
      </c>
      <c r="S320" s="16">
        <v>3954</v>
      </c>
      <c r="T320" s="16">
        <v>2023104</v>
      </c>
      <c r="U320" s="16">
        <v>58232</v>
      </c>
      <c r="V320" s="16">
        <v>49124</v>
      </c>
      <c r="W320" s="16">
        <v>3624</v>
      </c>
      <c r="X320" s="16">
        <v>2415</v>
      </c>
      <c r="Y320" s="16">
        <v>480546</v>
      </c>
      <c r="Z320" s="16">
        <v>252</v>
      </c>
      <c r="AA320" s="16">
        <v>3383</v>
      </c>
      <c r="AB320" s="16" t="s">
        <v>165</v>
      </c>
      <c r="AC320" s="16">
        <v>64450</v>
      </c>
      <c r="AD320" s="16">
        <v>1355501</v>
      </c>
      <c r="AE320" s="16" t="s">
        <v>165</v>
      </c>
      <c r="AF320" s="16" t="s">
        <v>165</v>
      </c>
      <c r="AG320" s="16" t="s">
        <v>165</v>
      </c>
      <c r="AH320" s="16" t="s">
        <v>165</v>
      </c>
      <c r="AI320" s="16" t="s">
        <v>165</v>
      </c>
      <c r="AJ320" s="16">
        <v>4411</v>
      </c>
      <c r="AK320" s="16" t="s">
        <v>165</v>
      </c>
      <c r="AL320" s="16">
        <v>1166</v>
      </c>
      <c r="AM320" s="16" t="s">
        <v>165</v>
      </c>
      <c r="AN320" s="16">
        <v>1193142</v>
      </c>
      <c r="AO320" s="16">
        <v>675793</v>
      </c>
      <c r="AP320" s="16">
        <v>594</v>
      </c>
      <c r="AQ320" s="16">
        <v>7807</v>
      </c>
      <c r="AR320" s="16">
        <v>82173</v>
      </c>
      <c r="AS320" s="16">
        <v>72000</v>
      </c>
      <c r="AT320" s="16">
        <v>6280509</v>
      </c>
      <c r="AU320" s="16">
        <v>461235</v>
      </c>
      <c r="AV320" s="16">
        <v>72472</v>
      </c>
      <c r="AW320" s="16">
        <v>1053</v>
      </c>
      <c r="AX320" s="16">
        <v>986208</v>
      </c>
      <c r="AY320" s="16">
        <v>248709</v>
      </c>
      <c r="AZ320" s="16">
        <v>148572</v>
      </c>
      <c r="BA320" s="16">
        <v>3306741</v>
      </c>
      <c r="BB320" s="16">
        <v>1055519</v>
      </c>
      <c r="BC320" s="16">
        <v>485433</v>
      </c>
      <c r="BD320" s="16">
        <v>15610688</v>
      </c>
      <c r="BE320" s="16">
        <v>6623972</v>
      </c>
      <c r="BF320" s="16">
        <v>2251835</v>
      </c>
      <c r="BG320" s="16">
        <v>2014735</v>
      </c>
      <c r="BH320" s="16">
        <v>2014892</v>
      </c>
      <c r="BI320" s="16">
        <v>2357245</v>
      </c>
      <c r="BJ320" s="16">
        <v>9772244</v>
      </c>
      <c r="BK320" s="16">
        <v>378204</v>
      </c>
      <c r="BL320" s="16">
        <v>6108285</v>
      </c>
      <c r="BM320" s="16">
        <v>4951341</v>
      </c>
      <c r="BN320" s="16">
        <v>3138171</v>
      </c>
      <c r="BO320" s="16">
        <v>3008463</v>
      </c>
      <c r="BP320" s="16" t="s">
        <v>165</v>
      </c>
      <c r="BQ320" s="16">
        <v>525788</v>
      </c>
      <c r="BR320" s="16" t="s">
        <v>165</v>
      </c>
      <c r="BS320" s="16" t="s">
        <v>165</v>
      </c>
      <c r="BT320" s="16" t="s">
        <v>165</v>
      </c>
      <c r="BU320" s="16">
        <v>999942</v>
      </c>
      <c r="BV320" s="16">
        <v>5616</v>
      </c>
      <c r="BW320" s="16">
        <v>408871</v>
      </c>
      <c r="BX320" s="16">
        <v>591071</v>
      </c>
      <c r="BY320" s="16" t="s">
        <v>165</v>
      </c>
      <c r="BZ320" s="16" t="s">
        <v>165</v>
      </c>
      <c r="CA320" s="16" t="s">
        <v>165</v>
      </c>
      <c r="CB320" s="16" t="s">
        <v>165</v>
      </c>
      <c r="CC320" s="16" t="s">
        <v>165</v>
      </c>
      <c r="CD320" s="16" t="s">
        <v>165</v>
      </c>
      <c r="CE320" s="16" t="s">
        <v>165</v>
      </c>
      <c r="CF320" s="16">
        <v>6427377</v>
      </c>
      <c r="CG320" s="16">
        <v>6427377</v>
      </c>
      <c r="CH320" s="16">
        <v>5826638</v>
      </c>
      <c r="CI320" s="16">
        <v>600739</v>
      </c>
      <c r="CJ320" s="16" t="s">
        <v>165</v>
      </c>
      <c r="CK320" s="16">
        <v>848726</v>
      </c>
      <c r="CL320" s="16">
        <v>28840</v>
      </c>
      <c r="CM320" s="16">
        <v>637090</v>
      </c>
      <c r="CN320" s="16">
        <v>5934290</v>
      </c>
      <c r="CO320" s="17" t="s">
        <v>165</v>
      </c>
    </row>
    <row r="321" spans="1:93" s="13" customFormat="1" ht="13.5">
      <c r="A321" s="9" t="s">
        <v>704</v>
      </c>
      <c r="B321" s="10" t="s">
        <v>166</v>
      </c>
      <c r="C321" s="99">
        <v>442011</v>
      </c>
      <c r="D321" s="10" t="s">
        <v>628</v>
      </c>
      <c r="E321" s="10" t="s">
        <v>629</v>
      </c>
      <c r="F321" s="11">
        <v>27329273</v>
      </c>
      <c r="G321" s="11">
        <v>469739</v>
      </c>
      <c r="H321" s="11">
        <v>2009305</v>
      </c>
      <c r="I321" s="11">
        <v>39349</v>
      </c>
      <c r="J321" s="11">
        <v>30147</v>
      </c>
      <c r="K321" s="11">
        <v>65985</v>
      </c>
      <c r="L321" s="11">
        <v>84312</v>
      </c>
      <c r="M321" s="11">
        <v>1789512</v>
      </c>
      <c r="N321" s="11">
        <v>61820</v>
      </c>
      <c r="O321" s="11">
        <v>18010373</v>
      </c>
      <c r="P321" s="11">
        <v>11246237</v>
      </c>
      <c r="Q321" s="11">
        <v>10881147</v>
      </c>
      <c r="R321" s="11">
        <v>356027</v>
      </c>
      <c r="S321" s="11">
        <v>9063</v>
      </c>
      <c r="T321" s="11">
        <v>6764136</v>
      </c>
      <c r="U321" s="11">
        <v>312329</v>
      </c>
      <c r="V321" s="11">
        <v>249552</v>
      </c>
      <c r="W321" s="11">
        <v>4866</v>
      </c>
      <c r="X321" s="11">
        <v>47039</v>
      </c>
      <c r="Y321" s="11">
        <v>1026336</v>
      </c>
      <c r="Z321" s="11">
        <v>1366</v>
      </c>
      <c r="AA321" s="11">
        <v>8312</v>
      </c>
      <c r="AB321" s="11">
        <v>216654</v>
      </c>
      <c r="AC321" s="11">
        <v>262693</v>
      </c>
      <c r="AD321" s="11">
        <v>4583723</v>
      </c>
      <c r="AE321" s="11" t="s">
        <v>165</v>
      </c>
      <c r="AF321" s="11" t="s">
        <v>165</v>
      </c>
      <c r="AG321" s="11">
        <v>38643</v>
      </c>
      <c r="AH321" s="11">
        <v>483</v>
      </c>
      <c r="AI321" s="11">
        <v>1432</v>
      </c>
      <c r="AJ321" s="11">
        <v>10038</v>
      </c>
      <c r="AK321" s="11" t="s">
        <v>165</v>
      </c>
      <c r="AL321" s="11">
        <v>670</v>
      </c>
      <c r="AM321" s="11" t="s">
        <v>165</v>
      </c>
      <c r="AN321" s="11">
        <v>3718834</v>
      </c>
      <c r="AO321" s="11">
        <v>2631059</v>
      </c>
      <c r="AP321" s="11">
        <v>945</v>
      </c>
      <c r="AQ321" s="11">
        <v>35942</v>
      </c>
      <c r="AR321" s="11">
        <v>391256</v>
      </c>
      <c r="AS321" s="11">
        <v>208605</v>
      </c>
      <c r="AT321" s="11">
        <v>18067384</v>
      </c>
      <c r="AU321" s="11">
        <v>1052510</v>
      </c>
      <c r="AV321" s="11">
        <v>184861</v>
      </c>
      <c r="AW321" s="11">
        <v>1259</v>
      </c>
      <c r="AX321" s="11">
        <v>3312112</v>
      </c>
      <c r="AY321" s="11">
        <v>711031</v>
      </c>
      <c r="AZ321" s="11">
        <v>383346</v>
      </c>
      <c r="BA321" s="11">
        <v>10821687</v>
      </c>
      <c r="BB321" s="11">
        <v>1600578</v>
      </c>
      <c r="BC321" s="11">
        <v>2077751</v>
      </c>
      <c r="BD321" s="11">
        <v>50475620</v>
      </c>
      <c r="BE321" s="11">
        <v>10528220</v>
      </c>
      <c r="BF321" s="11">
        <v>677965</v>
      </c>
      <c r="BG321" s="11">
        <v>100276</v>
      </c>
      <c r="BH321" s="11">
        <v>3884458</v>
      </c>
      <c r="BI321" s="11">
        <v>5965797</v>
      </c>
      <c r="BJ321" s="11">
        <v>23318434</v>
      </c>
      <c r="BK321" s="11">
        <v>410933</v>
      </c>
      <c r="BL321" s="11">
        <v>7133117</v>
      </c>
      <c r="BM321" s="11">
        <v>6379369</v>
      </c>
      <c r="BN321" s="11">
        <v>14972467</v>
      </c>
      <c r="BO321" s="11">
        <v>14480059</v>
      </c>
      <c r="BP321" s="11" t="s">
        <v>165</v>
      </c>
      <c r="BQ321" s="11">
        <v>1212850</v>
      </c>
      <c r="BR321" s="11" t="s">
        <v>165</v>
      </c>
      <c r="BS321" s="11" t="s">
        <v>165</v>
      </c>
      <c r="BT321" s="11" t="s">
        <v>165</v>
      </c>
      <c r="BU321" s="11">
        <v>120182</v>
      </c>
      <c r="BV321" s="11" t="s">
        <v>165</v>
      </c>
      <c r="BW321" s="11">
        <v>52298</v>
      </c>
      <c r="BX321" s="11">
        <v>67884</v>
      </c>
      <c r="BY321" s="11" t="s">
        <v>165</v>
      </c>
      <c r="BZ321" s="11" t="s">
        <v>165</v>
      </c>
      <c r="CA321" s="11" t="s">
        <v>165</v>
      </c>
      <c r="CB321" s="11" t="s">
        <v>165</v>
      </c>
      <c r="CC321" s="11" t="s">
        <v>165</v>
      </c>
      <c r="CD321" s="11" t="s">
        <v>165</v>
      </c>
      <c r="CE321" s="11" t="s">
        <v>165</v>
      </c>
      <c r="CF321" s="11">
        <v>19345667</v>
      </c>
      <c r="CG321" s="11">
        <v>19345139</v>
      </c>
      <c r="CH321" s="11">
        <v>17587531</v>
      </c>
      <c r="CI321" s="11">
        <v>1757608</v>
      </c>
      <c r="CJ321" s="11">
        <v>528</v>
      </c>
      <c r="CK321" s="11">
        <v>345310</v>
      </c>
      <c r="CL321" s="11">
        <v>946964</v>
      </c>
      <c r="CM321" s="11">
        <v>3288668</v>
      </c>
      <c r="CN321" s="11">
        <v>14841762</v>
      </c>
      <c r="CO321" s="12" t="s">
        <v>165</v>
      </c>
    </row>
    <row r="322" spans="1:93" s="13" customFormat="1" ht="13.5">
      <c r="A322" s="14" t="s">
        <v>704</v>
      </c>
      <c r="B322" s="15" t="s">
        <v>168</v>
      </c>
      <c r="C322" s="100">
        <v>442020</v>
      </c>
      <c r="D322" s="15" t="s">
        <v>628</v>
      </c>
      <c r="E322" s="15" t="s">
        <v>630</v>
      </c>
      <c r="F322" s="16">
        <v>8296923</v>
      </c>
      <c r="G322" s="16">
        <v>193570</v>
      </c>
      <c r="H322" s="16">
        <v>1004999</v>
      </c>
      <c r="I322" s="16">
        <v>12905</v>
      </c>
      <c r="J322" s="16">
        <v>9667</v>
      </c>
      <c r="K322" s="16">
        <v>17192</v>
      </c>
      <c r="L322" s="16">
        <v>11638</v>
      </c>
      <c r="M322" s="16">
        <v>953597</v>
      </c>
      <c r="N322" s="16">
        <v>50416</v>
      </c>
      <c r="O322" s="16">
        <v>5206337</v>
      </c>
      <c r="P322" s="16">
        <v>3417414</v>
      </c>
      <c r="Q322" s="16">
        <v>3317635</v>
      </c>
      <c r="R322" s="16">
        <v>98112</v>
      </c>
      <c r="S322" s="16">
        <v>1667</v>
      </c>
      <c r="T322" s="16">
        <v>1788923</v>
      </c>
      <c r="U322" s="16">
        <v>96048</v>
      </c>
      <c r="V322" s="16">
        <v>52968</v>
      </c>
      <c r="W322" s="16">
        <v>912</v>
      </c>
      <c r="X322" s="16">
        <v>9469</v>
      </c>
      <c r="Y322" s="16">
        <v>218025</v>
      </c>
      <c r="Z322" s="16" t="s">
        <v>165</v>
      </c>
      <c r="AA322" s="16">
        <v>5580</v>
      </c>
      <c r="AB322" s="16">
        <v>46379</v>
      </c>
      <c r="AC322" s="16">
        <v>55135</v>
      </c>
      <c r="AD322" s="16">
        <v>1290132</v>
      </c>
      <c r="AE322" s="16" t="s">
        <v>165</v>
      </c>
      <c r="AF322" s="16" t="s">
        <v>165</v>
      </c>
      <c r="AG322" s="16">
        <v>10020</v>
      </c>
      <c r="AH322" s="16" t="s">
        <v>165</v>
      </c>
      <c r="AI322" s="16">
        <v>1803</v>
      </c>
      <c r="AJ322" s="16" t="s">
        <v>165</v>
      </c>
      <c r="AK322" s="16" t="s">
        <v>165</v>
      </c>
      <c r="AL322" s="16">
        <v>2452</v>
      </c>
      <c r="AM322" s="16" t="s">
        <v>165</v>
      </c>
      <c r="AN322" s="16">
        <v>1264278</v>
      </c>
      <c r="AO322" s="16">
        <v>538495</v>
      </c>
      <c r="AP322" s="16">
        <v>4157</v>
      </c>
      <c r="AQ322" s="16">
        <v>17370</v>
      </c>
      <c r="AR322" s="16">
        <v>17301</v>
      </c>
      <c r="AS322" s="16">
        <v>76545</v>
      </c>
      <c r="AT322" s="16">
        <v>4826651</v>
      </c>
      <c r="AU322" s="16">
        <v>208508</v>
      </c>
      <c r="AV322" s="16">
        <v>61936</v>
      </c>
      <c r="AW322" s="16">
        <v>935</v>
      </c>
      <c r="AX322" s="16">
        <v>860450</v>
      </c>
      <c r="AY322" s="16">
        <v>226473</v>
      </c>
      <c r="AZ322" s="16">
        <v>86100</v>
      </c>
      <c r="BA322" s="16">
        <v>2830756</v>
      </c>
      <c r="BB322" s="16">
        <v>551493</v>
      </c>
      <c r="BC322" s="16">
        <v>261143</v>
      </c>
      <c r="BD322" s="16">
        <v>17840689</v>
      </c>
      <c r="BE322" s="16">
        <v>2690890</v>
      </c>
      <c r="BF322" s="16">
        <v>1529135</v>
      </c>
      <c r="BG322" s="16">
        <v>549543</v>
      </c>
      <c r="BH322" s="16">
        <v>904420</v>
      </c>
      <c r="BI322" s="16">
        <v>257335</v>
      </c>
      <c r="BJ322" s="16">
        <v>2956520</v>
      </c>
      <c r="BK322" s="16">
        <v>71371</v>
      </c>
      <c r="BL322" s="16">
        <v>1159404</v>
      </c>
      <c r="BM322" s="16">
        <v>1067443</v>
      </c>
      <c r="BN322" s="16">
        <v>1555514</v>
      </c>
      <c r="BO322" s="16">
        <v>1440852</v>
      </c>
      <c r="BP322" s="16">
        <v>63624</v>
      </c>
      <c r="BQ322" s="16">
        <v>177978</v>
      </c>
      <c r="BR322" s="16" t="s">
        <v>165</v>
      </c>
      <c r="BS322" s="16" t="s">
        <v>165</v>
      </c>
      <c r="BT322" s="16" t="s">
        <v>165</v>
      </c>
      <c r="BU322" s="16">
        <v>338691</v>
      </c>
      <c r="BV322" s="16">
        <v>8904</v>
      </c>
      <c r="BW322" s="16">
        <v>84850</v>
      </c>
      <c r="BX322" s="16">
        <v>253841</v>
      </c>
      <c r="BY322" s="16" t="s">
        <v>165</v>
      </c>
      <c r="BZ322" s="16" t="s">
        <v>165</v>
      </c>
      <c r="CA322" s="16" t="s">
        <v>165</v>
      </c>
      <c r="CB322" s="16" t="s">
        <v>165</v>
      </c>
      <c r="CC322" s="16" t="s">
        <v>165</v>
      </c>
      <c r="CD322" s="16" t="s">
        <v>165</v>
      </c>
      <c r="CE322" s="16" t="s">
        <v>165</v>
      </c>
      <c r="CF322" s="16">
        <v>3352430</v>
      </c>
      <c r="CG322" s="16">
        <v>3352158</v>
      </c>
      <c r="CH322" s="16">
        <v>3040319</v>
      </c>
      <c r="CI322" s="16">
        <v>311839</v>
      </c>
      <c r="CJ322" s="16">
        <v>272</v>
      </c>
      <c r="CK322" s="16">
        <v>771118</v>
      </c>
      <c r="CL322" s="16" t="s">
        <v>165</v>
      </c>
      <c r="CM322" s="16">
        <v>203384</v>
      </c>
      <c r="CN322" s="16">
        <v>5504501</v>
      </c>
      <c r="CO322" s="17" t="s">
        <v>165</v>
      </c>
    </row>
    <row r="323" spans="1:93" s="13" customFormat="1" ht="13.5">
      <c r="A323" s="9" t="s">
        <v>704</v>
      </c>
      <c r="B323" s="10" t="s">
        <v>166</v>
      </c>
      <c r="C323" s="99">
        <v>452017</v>
      </c>
      <c r="D323" s="10" t="s">
        <v>631</v>
      </c>
      <c r="E323" s="10" t="s">
        <v>632</v>
      </c>
      <c r="F323" s="11">
        <v>20896502</v>
      </c>
      <c r="G323" s="11">
        <v>365191</v>
      </c>
      <c r="H323" s="11">
        <v>1784736</v>
      </c>
      <c r="I323" s="11">
        <v>61082</v>
      </c>
      <c r="J323" s="11">
        <v>8774</v>
      </c>
      <c r="K323" s="11">
        <v>83149</v>
      </c>
      <c r="L323" s="11">
        <v>89537</v>
      </c>
      <c r="M323" s="11">
        <v>1542194</v>
      </c>
      <c r="N323" s="11">
        <v>72095</v>
      </c>
      <c r="O323" s="11">
        <v>13238551</v>
      </c>
      <c r="P323" s="11">
        <v>8586269</v>
      </c>
      <c r="Q323" s="11">
        <v>8328413</v>
      </c>
      <c r="R323" s="11">
        <v>249566</v>
      </c>
      <c r="S323" s="11">
        <v>8290</v>
      </c>
      <c r="T323" s="11">
        <v>4652282</v>
      </c>
      <c r="U323" s="11">
        <v>182096</v>
      </c>
      <c r="V323" s="11">
        <v>155857</v>
      </c>
      <c r="W323" s="11">
        <v>4840</v>
      </c>
      <c r="X323" s="11">
        <v>53412</v>
      </c>
      <c r="Y323" s="11">
        <v>829660</v>
      </c>
      <c r="Z323" s="11" t="s">
        <v>165</v>
      </c>
      <c r="AA323" s="11">
        <v>6202</v>
      </c>
      <c r="AB323" s="11">
        <v>124989</v>
      </c>
      <c r="AC323" s="11">
        <v>105380</v>
      </c>
      <c r="AD323" s="11">
        <v>3161742</v>
      </c>
      <c r="AE323" s="11" t="s">
        <v>165</v>
      </c>
      <c r="AF323" s="11" t="s">
        <v>165</v>
      </c>
      <c r="AG323" s="11">
        <v>15673</v>
      </c>
      <c r="AH323" s="11" t="s">
        <v>165</v>
      </c>
      <c r="AI323" s="11" t="s">
        <v>165</v>
      </c>
      <c r="AJ323" s="11">
        <v>12431</v>
      </c>
      <c r="AK323" s="11" t="s">
        <v>165</v>
      </c>
      <c r="AL323" s="11" t="s">
        <v>165</v>
      </c>
      <c r="AM323" s="11" t="s">
        <v>165</v>
      </c>
      <c r="AN323" s="11">
        <v>2741615</v>
      </c>
      <c r="AO323" s="11">
        <v>2310062</v>
      </c>
      <c r="AP323" s="11">
        <v>1737</v>
      </c>
      <c r="AQ323" s="11">
        <v>16399</v>
      </c>
      <c r="AR323" s="11">
        <v>366116</v>
      </c>
      <c r="AS323" s="11">
        <v>167830</v>
      </c>
      <c r="AT323" s="11">
        <v>20154724</v>
      </c>
      <c r="AU323" s="11">
        <v>649897</v>
      </c>
      <c r="AV323" s="11">
        <v>216767</v>
      </c>
      <c r="AW323" s="11">
        <v>2851</v>
      </c>
      <c r="AX323" s="11">
        <v>2304674</v>
      </c>
      <c r="AY323" s="11">
        <v>707095</v>
      </c>
      <c r="AZ323" s="11">
        <v>193249</v>
      </c>
      <c r="BA323" s="11">
        <v>14922677</v>
      </c>
      <c r="BB323" s="11">
        <v>1157514</v>
      </c>
      <c r="BC323" s="11">
        <v>650007</v>
      </c>
      <c r="BD323" s="11">
        <v>52920542</v>
      </c>
      <c r="BE323" s="11">
        <v>10987941</v>
      </c>
      <c r="BF323" s="11">
        <v>967276</v>
      </c>
      <c r="BG323" s="11">
        <v>155411</v>
      </c>
      <c r="BH323" s="11">
        <v>4786121</v>
      </c>
      <c r="BI323" s="11">
        <v>5234544</v>
      </c>
      <c r="BJ323" s="11">
        <v>16616995</v>
      </c>
      <c r="BK323" s="11">
        <v>194361</v>
      </c>
      <c r="BL323" s="11">
        <v>7888163</v>
      </c>
      <c r="BM323" s="11">
        <v>6384278</v>
      </c>
      <c r="BN323" s="11">
        <v>8485869</v>
      </c>
      <c r="BO323" s="11">
        <v>8225544</v>
      </c>
      <c r="BP323" s="11" t="s">
        <v>165</v>
      </c>
      <c r="BQ323" s="11">
        <v>242963</v>
      </c>
      <c r="BR323" s="11" t="s">
        <v>165</v>
      </c>
      <c r="BS323" s="11" t="s">
        <v>165</v>
      </c>
      <c r="BT323" s="11" t="s">
        <v>165</v>
      </c>
      <c r="BU323" s="11">
        <v>409768</v>
      </c>
      <c r="BV323" s="11" t="s">
        <v>165</v>
      </c>
      <c r="BW323" s="11">
        <v>195416</v>
      </c>
      <c r="BX323" s="11">
        <v>212630</v>
      </c>
      <c r="BY323" s="11" t="s">
        <v>165</v>
      </c>
      <c r="BZ323" s="11">
        <v>1722</v>
      </c>
      <c r="CA323" s="11" t="s">
        <v>165</v>
      </c>
      <c r="CB323" s="11" t="s">
        <v>165</v>
      </c>
      <c r="CC323" s="11" t="s">
        <v>165</v>
      </c>
      <c r="CD323" s="11" t="s">
        <v>165</v>
      </c>
      <c r="CE323" s="11" t="s">
        <v>165</v>
      </c>
      <c r="CF323" s="11">
        <v>21593658</v>
      </c>
      <c r="CG323" s="11">
        <v>21593549</v>
      </c>
      <c r="CH323" s="11">
        <v>19921119</v>
      </c>
      <c r="CI323" s="11">
        <v>1672430</v>
      </c>
      <c r="CJ323" s="11">
        <v>109</v>
      </c>
      <c r="CK323" s="11">
        <v>1301797</v>
      </c>
      <c r="CL323" s="11">
        <v>1386927</v>
      </c>
      <c r="CM323" s="11">
        <v>1226523</v>
      </c>
      <c r="CN323" s="11">
        <v>13998356</v>
      </c>
      <c r="CO323" s="12" t="s">
        <v>165</v>
      </c>
    </row>
    <row r="324" spans="1:93" s="13" customFormat="1" ht="13.5">
      <c r="A324" s="14" t="s">
        <v>704</v>
      </c>
      <c r="B324" s="15" t="s">
        <v>168</v>
      </c>
      <c r="C324" s="100">
        <v>452025</v>
      </c>
      <c r="D324" s="15" t="s">
        <v>631</v>
      </c>
      <c r="E324" s="15" t="s">
        <v>633</v>
      </c>
      <c r="F324" s="16">
        <v>10923818</v>
      </c>
      <c r="G324" s="16">
        <v>210659</v>
      </c>
      <c r="H324" s="16">
        <v>322694</v>
      </c>
      <c r="I324" s="16">
        <v>62474</v>
      </c>
      <c r="J324" s="16">
        <v>11959</v>
      </c>
      <c r="K324" s="16">
        <v>132142</v>
      </c>
      <c r="L324" s="16">
        <v>31885</v>
      </c>
      <c r="M324" s="16">
        <v>84234</v>
      </c>
      <c r="N324" s="16">
        <v>47945</v>
      </c>
      <c r="O324" s="16">
        <v>7479798</v>
      </c>
      <c r="P324" s="16">
        <v>4984796</v>
      </c>
      <c r="Q324" s="16">
        <v>4814926</v>
      </c>
      <c r="R324" s="16">
        <v>169227</v>
      </c>
      <c r="S324" s="16">
        <v>643</v>
      </c>
      <c r="T324" s="16">
        <v>2495002</v>
      </c>
      <c r="U324" s="16">
        <v>80889</v>
      </c>
      <c r="V324" s="16">
        <v>60362</v>
      </c>
      <c r="W324" s="16">
        <v>6632</v>
      </c>
      <c r="X324" s="16">
        <v>6811</v>
      </c>
      <c r="Y324" s="16">
        <v>298330</v>
      </c>
      <c r="Z324" s="16" t="s">
        <v>165</v>
      </c>
      <c r="AA324" s="16">
        <v>2672</v>
      </c>
      <c r="AB324" s="16">
        <v>57322</v>
      </c>
      <c r="AC324" s="16">
        <v>98616</v>
      </c>
      <c r="AD324" s="16">
        <v>1883368</v>
      </c>
      <c r="AE324" s="16" t="s">
        <v>165</v>
      </c>
      <c r="AF324" s="16" t="s">
        <v>165</v>
      </c>
      <c r="AG324" s="16" t="s">
        <v>165</v>
      </c>
      <c r="AH324" s="16" t="s">
        <v>165</v>
      </c>
      <c r="AI324" s="16" t="s">
        <v>165</v>
      </c>
      <c r="AJ324" s="16" t="s">
        <v>165</v>
      </c>
      <c r="AK324" s="16" t="s">
        <v>165</v>
      </c>
      <c r="AL324" s="16" t="s">
        <v>165</v>
      </c>
      <c r="AM324" s="16" t="s">
        <v>165</v>
      </c>
      <c r="AN324" s="16">
        <v>1601475</v>
      </c>
      <c r="AO324" s="16">
        <v>1195055</v>
      </c>
      <c r="AP324" s="16">
        <v>3230</v>
      </c>
      <c r="AQ324" s="16">
        <v>11025</v>
      </c>
      <c r="AR324" s="16">
        <v>51937</v>
      </c>
      <c r="AS324" s="16">
        <v>110475</v>
      </c>
      <c r="AT324" s="16">
        <v>14172225</v>
      </c>
      <c r="AU324" s="16">
        <v>794612</v>
      </c>
      <c r="AV324" s="16">
        <v>58132</v>
      </c>
      <c r="AW324" s="16">
        <v>2310</v>
      </c>
      <c r="AX324" s="16">
        <v>1218933</v>
      </c>
      <c r="AY324" s="16">
        <v>398410</v>
      </c>
      <c r="AZ324" s="16">
        <v>35646</v>
      </c>
      <c r="BA324" s="16">
        <v>11227688</v>
      </c>
      <c r="BB324" s="16">
        <v>436494</v>
      </c>
      <c r="BC324" s="16">
        <v>441609</v>
      </c>
      <c r="BD324" s="16">
        <v>20442157</v>
      </c>
      <c r="BE324" s="16">
        <v>2814757</v>
      </c>
      <c r="BF324" s="16">
        <v>342525</v>
      </c>
      <c r="BG324" s="16">
        <v>13613</v>
      </c>
      <c r="BH324" s="16">
        <v>1563720</v>
      </c>
      <c r="BI324" s="16">
        <v>908512</v>
      </c>
      <c r="BJ324" s="16">
        <v>9679837</v>
      </c>
      <c r="BK324" s="16">
        <v>108134</v>
      </c>
      <c r="BL324" s="16">
        <v>5369694</v>
      </c>
      <c r="BM324" s="16">
        <v>3942761</v>
      </c>
      <c r="BN324" s="16">
        <v>4004550</v>
      </c>
      <c r="BO324" s="16">
        <v>3697339</v>
      </c>
      <c r="BP324" s="16" t="s">
        <v>165</v>
      </c>
      <c r="BQ324" s="16">
        <v>305593</v>
      </c>
      <c r="BR324" s="16" t="s">
        <v>165</v>
      </c>
      <c r="BS324" s="16" t="s">
        <v>165</v>
      </c>
      <c r="BT324" s="16" t="s">
        <v>165</v>
      </c>
      <c r="BU324" s="16">
        <v>231137</v>
      </c>
      <c r="BV324" s="16">
        <v>2471</v>
      </c>
      <c r="BW324" s="16">
        <v>94765</v>
      </c>
      <c r="BX324" s="16">
        <v>136372</v>
      </c>
      <c r="BY324" s="16" t="s">
        <v>165</v>
      </c>
      <c r="BZ324" s="16" t="s">
        <v>165</v>
      </c>
      <c r="CA324" s="16" t="s">
        <v>165</v>
      </c>
      <c r="CB324" s="16" t="s">
        <v>165</v>
      </c>
      <c r="CC324" s="16" t="s">
        <v>165</v>
      </c>
      <c r="CD324" s="16" t="s">
        <v>165</v>
      </c>
      <c r="CE324" s="16" t="s">
        <v>165</v>
      </c>
      <c r="CF324" s="16">
        <v>8190296</v>
      </c>
      <c r="CG324" s="16">
        <v>8190296</v>
      </c>
      <c r="CH324" s="16">
        <v>7582904</v>
      </c>
      <c r="CI324" s="16">
        <v>607392</v>
      </c>
      <c r="CJ324" s="16" t="s">
        <v>165</v>
      </c>
      <c r="CK324" s="16">
        <v>9474354</v>
      </c>
      <c r="CL324" s="16" t="s">
        <v>165</v>
      </c>
      <c r="CM324" s="16">
        <v>1773527</v>
      </c>
      <c r="CN324" s="16">
        <v>9044599</v>
      </c>
      <c r="CO324" s="17" t="s">
        <v>165</v>
      </c>
    </row>
    <row r="325" spans="1:93" s="13" customFormat="1" ht="13.5">
      <c r="A325" s="14" t="s">
        <v>704</v>
      </c>
      <c r="B325" s="15" t="s">
        <v>168</v>
      </c>
      <c r="C325" s="100">
        <v>452033</v>
      </c>
      <c r="D325" s="15" t="s">
        <v>631</v>
      </c>
      <c r="E325" s="15" t="s">
        <v>634</v>
      </c>
      <c r="F325" s="16">
        <v>9087920</v>
      </c>
      <c r="G325" s="16">
        <v>200372</v>
      </c>
      <c r="H325" s="16">
        <v>296251</v>
      </c>
      <c r="I325" s="16">
        <v>28738</v>
      </c>
      <c r="J325" s="16">
        <v>7696</v>
      </c>
      <c r="K325" s="16">
        <v>101431</v>
      </c>
      <c r="L325" s="16">
        <v>31998</v>
      </c>
      <c r="M325" s="16">
        <v>126388</v>
      </c>
      <c r="N325" s="16">
        <v>50150</v>
      </c>
      <c r="O325" s="16">
        <v>6268122</v>
      </c>
      <c r="P325" s="16">
        <v>4105177</v>
      </c>
      <c r="Q325" s="16">
        <v>3969068</v>
      </c>
      <c r="R325" s="16">
        <v>136109</v>
      </c>
      <c r="S325" s="16" t="s">
        <v>165</v>
      </c>
      <c r="T325" s="16">
        <v>2162945</v>
      </c>
      <c r="U325" s="16">
        <v>84879</v>
      </c>
      <c r="V325" s="16">
        <v>80029</v>
      </c>
      <c r="W325" s="16">
        <v>1836</v>
      </c>
      <c r="X325" s="16">
        <v>18493</v>
      </c>
      <c r="Y325" s="16">
        <v>262752</v>
      </c>
      <c r="Z325" s="16" t="s">
        <v>165</v>
      </c>
      <c r="AA325" s="16">
        <v>8035</v>
      </c>
      <c r="AB325" s="16">
        <v>45182</v>
      </c>
      <c r="AC325" s="16">
        <v>81178</v>
      </c>
      <c r="AD325" s="16">
        <v>1576710</v>
      </c>
      <c r="AE325" s="16" t="s">
        <v>165</v>
      </c>
      <c r="AF325" s="16" t="s">
        <v>165</v>
      </c>
      <c r="AG325" s="16">
        <v>3851</v>
      </c>
      <c r="AH325" s="16" t="s">
        <v>165</v>
      </c>
      <c r="AI325" s="16" t="s">
        <v>165</v>
      </c>
      <c r="AJ325" s="16" t="s">
        <v>165</v>
      </c>
      <c r="AK325" s="16" t="s">
        <v>165</v>
      </c>
      <c r="AL325" s="16" t="s">
        <v>165</v>
      </c>
      <c r="AM325" s="16" t="s">
        <v>165</v>
      </c>
      <c r="AN325" s="16">
        <v>1369045</v>
      </c>
      <c r="AO325" s="16">
        <v>808836</v>
      </c>
      <c r="AP325" s="16">
        <v>9023</v>
      </c>
      <c r="AQ325" s="16">
        <v>9972</v>
      </c>
      <c r="AR325" s="16">
        <v>76149</v>
      </c>
      <c r="AS325" s="16">
        <v>83085</v>
      </c>
      <c r="AT325" s="16">
        <v>6106014</v>
      </c>
      <c r="AU325" s="16">
        <v>495318</v>
      </c>
      <c r="AV325" s="16">
        <v>86858</v>
      </c>
      <c r="AW325" s="16">
        <v>3118</v>
      </c>
      <c r="AX325" s="16">
        <v>1066893</v>
      </c>
      <c r="AY325" s="16">
        <v>218428</v>
      </c>
      <c r="AZ325" s="16">
        <v>116075</v>
      </c>
      <c r="BA325" s="16">
        <v>3744362</v>
      </c>
      <c r="BB325" s="16">
        <v>374962</v>
      </c>
      <c r="BC325" s="16">
        <v>374701</v>
      </c>
      <c r="BD325" s="16">
        <v>16236180</v>
      </c>
      <c r="BE325" s="16">
        <v>2953139</v>
      </c>
      <c r="BF325" s="16">
        <v>236696</v>
      </c>
      <c r="BG325" s="16">
        <v>11657</v>
      </c>
      <c r="BH325" s="16">
        <v>1381116</v>
      </c>
      <c r="BI325" s="16">
        <v>1335327</v>
      </c>
      <c r="BJ325" s="16">
        <v>7208283</v>
      </c>
      <c r="BK325" s="16">
        <v>153499</v>
      </c>
      <c r="BL325" s="16">
        <v>3045088</v>
      </c>
      <c r="BM325" s="16">
        <v>2628869</v>
      </c>
      <c r="BN325" s="16">
        <v>4057864</v>
      </c>
      <c r="BO325" s="16">
        <v>3821728</v>
      </c>
      <c r="BP325" s="16" t="s">
        <v>165</v>
      </c>
      <c r="BQ325" s="16">
        <v>105331</v>
      </c>
      <c r="BR325" s="16" t="s">
        <v>165</v>
      </c>
      <c r="BS325" s="16" t="s">
        <v>165</v>
      </c>
      <c r="BT325" s="16" t="s">
        <v>165</v>
      </c>
      <c r="BU325" s="16">
        <v>304772</v>
      </c>
      <c r="BV325" s="16">
        <v>8633</v>
      </c>
      <c r="BW325" s="16">
        <v>142299</v>
      </c>
      <c r="BX325" s="16">
        <v>162473</v>
      </c>
      <c r="BY325" s="16" t="s">
        <v>165</v>
      </c>
      <c r="BZ325" s="16" t="s">
        <v>165</v>
      </c>
      <c r="CA325" s="16" t="s">
        <v>165</v>
      </c>
      <c r="CB325" s="16" t="s">
        <v>165</v>
      </c>
      <c r="CC325" s="16" t="s">
        <v>165</v>
      </c>
      <c r="CD325" s="16" t="s">
        <v>165</v>
      </c>
      <c r="CE325" s="16" t="s">
        <v>165</v>
      </c>
      <c r="CF325" s="16">
        <v>8204391</v>
      </c>
      <c r="CG325" s="16">
        <v>8204391</v>
      </c>
      <c r="CH325" s="16">
        <v>7593064</v>
      </c>
      <c r="CI325" s="16">
        <v>611327</v>
      </c>
      <c r="CJ325" s="16" t="s">
        <v>165</v>
      </c>
      <c r="CK325" s="16">
        <v>4308825</v>
      </c>
      <c r="CL325" s="16">
        <v>362404</v>
      </c>
      <c r="CM325" s="16">
        <v>1168956</v>
      </c>
      <c r="CN325" s="16">
        <v>5506584</v>
      </c>
      <c r="CO325" s="17" t="s">
        <v>165</v>
      </c>
    </row>
    <row r="326" spans="1:93" s="13" customFormat="1" ht="13.5">
      <c r="A326" s="9" t="s">
        <v>704</v>
      </c>
      <c r="B326" s="10" t="s">
        <v>166</v>
      </c>
      <c r="C326" s="99">
        <v>462012</v>
      </c>
      <c r="D326" s="10" t="s">
        <v>635</v>
      </c>
      <c r="E326" s="10" t="s">
        <v>636</v>
      </c>
      <c r="F326" s="11">
        <v>32009544</v>
      </c>
      <c r="G326" s="11">
        <v>544363</v>
      </c>
      <c r="H326" s="11">
        <v>2297603</v>
      </c>
      <c r="I326" s="11">
        <v>37400</v>
      </c>
      <c r="J326" s="11">
        <v>149015</v>
      </c>
      <c r="K326" s="11">
        <v>63277</v>
      </c>
      <c r="L326" s="11">
        <v>119249</v>
      </c>
      <c r="M326" s="11">
        <v>1928662</v>
      </c>
      <c r="N326" s="11">
        <v>71288</v>
      </c>
      <c r="O326" s="11">
        <v>21921067</v>
      </c>
      <c r="P326" s="11">
        <v>14173385</v>
      </c>
      <c r="Q326" s="11">
        <v>13662502</v>
      </c>
      <c r="R326" s="11">
        <v>494253</v>
      </c>
      <c r="S326" s="11">
        <v>16630</v>
      </c>
      <c r="T326" s="11">
        <v>7747682</v>
      </c>
      <c r="U326" s="11">
        <v>284437</v>
      </c>
      <c r="V326" s="11">
        <v>327231</v>
      </c>
      <c r="W326" s="11">
        <v>10284</v>
      </c>
      <c r="X326" s="11">
        <v>39199</v>
      </c>
      <c r="Y326" s="11">
        <v>1005579</v>
      </c>
      <c r="Z326" s="11">
        <v>5033</v>
      </c>
      <c r="AA326" s="11">
        <v>3524</v>
      </c>
      <c r="AB326" s="11">
        <v>265351</v>
      </c>
      <c r="AC326" s="11">
        <v>337034</v>
      </c>
      <c r="AD326" s="11">
        <v>5408352</v>
      </c>
      <c r="AE326" s="11" t="s">
        <v>165</v>
      </c>
      <c r="AF326" s="11" t="s">
        <v>165</v>
      </c>
      <c r="AG326" s="11">
        <v>26771</v>
      </c>
      <c r="AH326" s="11" t="s">
        <v>165</v>
      </c>
      <c r="AI326" s="11">
        <v>17305</v>
      </c>
      <c r="AJ326" s="11">
        <v>17582</v>
      </c>
      <c r="AK326" s="11" t="s">
        <v>165</v>
      </c>
      <c r="AL326" s="11" t="s">
        <v>165</v>
      </c>
      <c r="AM326" s="11" t="s">
        <v>165</v>
      </c>
      <c r="AN326" s="11">
        <v>4489038</v>
      </c>
      <c r="AO326" s="11">
        <v>2146339</v>
      </c>
      <c r="AP326" s="11">
        <v>11425</v>
      </c>
      <c r="AQ326" s="11">
        <v>30243</v>
      </c>
      <c r="AR326" s="11">
        <v>498178</v>
      </c>
      <c r="AS326" s="11">
        <v>307940</v>
      </c>
      <c r="AT326" s="11">
        <v>26416150</v>
      </c>
      <c r="AU326" s="11">
        <v>779707</v>
      </c>
      <c r="AV326" s="11">
        <v>424792</v>
      </c>
      <c r="AW326" s="11">
        <v>1626</v>
      </c>
      <c r="AX326" s="11">
        <v>3929500</v>
      </c>
      <c r="AY326" s="11">
        <v>952256</v>
      </c>
      <c r="AZ326" s="11">
        <v>363403</v>
      </c>
      <c r="BA326" s="11">
        <v>18753677</v>
      </c>
      <c r="BB326" s="11">
        <v>1211189</v>
      </c>
      <c r="BC326" s="11">
        <v>2161461</v>
      </c>
      <c r="BD326" s="11">
        <v>83849092</v>
      </c>
      <c r="BE326" s="11">
        <v>9790932</v>
      </c>
      <c r="BF326" s="11">
        <v>982359</v>
      </c>
      <c r="BG326" s="11">
        <v>21668</v>
      </c>
      <c r="BH326" s="11">
        <v>4337766</v>
      </c>
      <c r="BI326" s="11">
        <v>4470807</v>
      </c>
      <c r="BJ326" s="11">
        <v>31277454</v>
      </c>
      <c r="BK326" s="11">
        <v>1499797</v>
      </c>
      <c r="BL326" s="11">
        <v>12003725</v>
      </c>
      <c r="BM326" s="11">
        <v>11230273</v>
      </c>
      <c r="BN326" s="11">
        <v>19012707</v>
      </c>
      <c r="BO326" s="11">
        <v>17889047</v>
      </c>
      <c r="BP326" s="11">
        <v>56562</v>
      </c>
      <c r="BQ326" s="11">
        <v>204460</v>
      </c>
      <c r="BR326" s="11" t="s">
        <v>165</v>
      </c>
      <c r="BS326" s="11" t="s">
        <v>165</v>
      </c>
      <c r="BT326" s="11" t="s">
        <v>165</v>
      </c>
      <c r="BU326" s="11">
        <v>843678</v>
      </c>
      <c r="BV326" s="11">
        <v>9760</v>
      </c>
      <c r="BW326" s="11">
        <v>87711</v>
      </c>
      <c r="BX326" s="11">
        <v>755967</v>
      </c>
      <c r="BY326" s="11" t="s">
        <v>165</v>
      </c>
      <c r="BZ326" s="11" t="s">
        <v>165</v>
      </c>
      <c r="CA326" s="11" t="s">
        <v>165</v>
      </c>
      <c r="CB326" s="11" t="s">
        <v>165</v>
      </c>
      <c r="CC326" s="11" t="s">
        <v>165</v>
      </c>
      <c r="CD326" s="11" t="s">
        <v>165</v>
      </c>
      <c r="CE326" s="11" t="s">
        <v>165</v>
      </c>
      <c r="CF326" s="11">
        <v>23841648</v>
      </c>
      <c r="CG326" s="11">
        <v>23841648</v>
      </c>
      <c r="CH326" s="11">
        <v>20867419</v>
      </c>
      <c r="CI326" s="11">
        <v>2974229</v>
      </c>
      <c r="CJ326" s="11" t="s">
        <v>165</v>
      </c>
      <c r="CK326" s="11">
        <v>6734980</v>
      </c>
      <c r="CL326" s="11">
        <v>371414</v>
      </c>
      <c r="CM326" s="11">
        <v>46200</v>
      </c>
      <c r="CN326" s="11">
        <v>22256882</v>
      </c>
      <c r="CO326" s="12" t="s">
        <v>165</v>
      </c>
    </row>
    <row r="327" spans="1:93" s="13" customFormat="1" ht="13.5">
      <c r="A327" s="14" t="s">
        <v>704</v>
      </c>
      <c r="B327" s="15" t="s">
        <v>168</v>
      </c>
      <c r="C327" s="100">
        <v>462039</v>
      </c>
      <c r="D327" s="15" t="s">
        <v>635</v>
      </c>
      <c r="E327" s="15" t="s">
        <v>637</v>
      </c>
      <c r="F327" s="16">
        <v>6177479</v>
      </c>
      <c r="G327" s="16">
        <v>165644</v>
      </c>
      <c r="H327" s="16">
        <v>276724</v>
      </c>
      <c r="I327" s="16">
        <v>30177</v>
      </c>
      <c r="J327" s="16">
        <v>5779</v>
      </c>
      <c r="K327" s="16">
        <v>45610</v>
      </c>
      <c r="L327" s="16">
        <v>23166</v>
      </c>
      <c r="M327" s="16">
        <v>171992</v>
      </c>
      <c r="N327" s="16">
        <v>44169</v>
      </c>
      <c r="O327" s="16">
        <v>4138862</v>
      </c>
      <c r="P327" s="16">
        <v>2790484</v>
      </c>
      <c r="Q327" s="16">
        <v>2687109</v>
      </c>
      <c r="R327" s="16">
        <v>101836</v>
      </c>
      <c r="S327" s="16">
        <v>1539</v>
      </c>
      <c r="T327" s="16">
        <v>1348378</v>
      </c>
      <c r="U327" s="16">
        <v>54282</v>
      </c>
      <c r="V327" s="16">
        <v>50129</v>
      </c>
      <c r="W327" s="16">
        <v>1416</v>
      </c>
      <c r="X327" s="16">
        <v>8150</v>
      </c>
      <c r="Y327" s="16">
        <v>165546</v>
      </c>
      <c r="Z327" s="16" t="s">
        <v>165</v>
      </c>
      <c r="AA327" s="16">
        <v>611</v>
      </c>
      <c r="AB327" s="16" t="s">
        <v>165</v>
      </c>
      <c r="AC327" s="16">
        <v>32689</v>
      </c>
      <c r="AD327" s="16">
        <v>1031256</v>
      </c>
      <c r="AE327" s="16" t="s">
        <v>165</v>
      </c>
      <c r="AF327" s="16" t="s">
        <v>165</v>
      </c>
      <c r="AG327" s="16" t="s">
        <v>165</v>
      </c>
      <c r="AH327" s="16" t="s">
        <v>165</v>
      </c>
      <c r="AI327" s="16" t="s">
        <v>165</v>
      </c>
      <c r="AJ327" s="16" t="s">
        <v>165</v>
      </c>
      <c r="AK327" s="16" t="s">
        <v>165</v>
      </c>
      <c r="AL327" s="16">
        <v>4299</v>
      </c>
      <c r="AM327" s="16" t="s">
        <v>165</v>
      </c>
      <c r="AN327" s="16">
        <v>875302</v>
      </c>
      <c r="AO327" s="16">
        <v>636858</v>
      </c>
      <c r="AP327" s="16">
        <v>1102</v>
      </c>
      <c r="AQ327" s="16">
        <v>6399</v>
      </c>
      <c r="AR327" s="16">
        <v>32419</v>
      </c>
      <c r="AS327" s="16">
        <v>63160</v>
      </c>
      <c r="AT327" s="16">
        <v>6097076</v>
      </c>
      <c r="AU327" s="16">
        <v>577660</v>
      </c>
      <c r="AV327" s="16">
        <v>139128</v>
      </c>
      <c r="AW327" s="16">
        <v>1227</v>
      </c>
      <c r="AX327" s="16">
        <v>823267</v>
      </c>
      <c r="AY327" s="16">
        <v>213895</v>
      </c>
      <c r="AZ327" s="16">
        <v>84084</v>
      </c>
      <c r="BA327" s="16">
        <v>3141643</v>
      </c>
      <c r="BB327" s="16">
        <v>1116172</v>
      </c>
      <c r="BC327" s="16">
        <v>252298</v>
      </c>
      <c r="BD327" s="16">
        <v>13530956</v>
      </c>
      <c r="BE327" s="16">
        <v>3596740</v>
      </c>
      <c r="BF327" s="16">
        <v>2179787</v>
      </c>
      <c r="BG327" s="16">
        <v>1902330</v>
      </c>
      <c r="BH327" s="16">
        <v>1167106</v>
      </c>
      <c r="BI327" s="16">
        <v>249847</v>
      </c>
      <c r="BJ327" s="16">
        <v>4304518</v>
      </c>
      <c r="BK327" s="16">
        <v>327104</v>
      </c>
      <c r="BL327" s="16">
        <v>1140686</v>
      </c>
      <c r="BM327" s="16">
        <v>720335</v>
      </c>
      <c r="BN327" s="16">
        <v>2876301</v>
      </c>
      <c r="BO327" s="16">
        <v>2514170</v>
      </c>
      <c r="BP327" s="16">
        <v>2800</v>
      </c>
      <c r="BQ327" s="16">
        <v>284689</v>
      </c>
      <c r="BR327" s="16">
        <v>42</v>
      </c>
      <c r="BS327" s="16" t="s">
        <v>165</v>
      </c>
      <c r="BT327" s="16" t="s">
        <v>165</v>
      </c>
      <c r="BU327" s="16">
        <v>1226954</v>
      </c>
      <c r="BV327" s="16">
        <v>58983</v>
      </c>
      <c r="BW327" s="16">
        <v>212396</v>
      </c>
      <c r="BX327" s="16">
        <v>1014558</v>
      </c>
      <c r="BY327" s="16" t="s">
        <v>165</v>
      </c>
      <c r="BZ327" s="16" t="s">
        <v>165</v>
      </c>
      <c r="CA327" s="16" t="s">
        <v>165</v>
      </c>
      <c r="CB327" s="16" t="s">
        <v>165</v>
      </c>
      <c r="CC327" s="16" t="s">
        <v>165</v>
      </c>
      <c r="CD327" s="16" t="s">
        <v>165</v>
      </c>
      <c r="CE327" s="16" t="s">
        <v>165</v>
      </c>
      <c r="CF327" s="16">
        <v>4400513</v>
      </c>
      <c r="CG327" s="16">
        <v>4400513</v>
      </c>
      <c r="CH327" s="16">
        <v>4026464</v>
      </c>
      <c r="CI327" s="16">
        <v>374049</v>
      </c>
      <c r="CJ327" s="16" t="s">
        <v>165</v>
      </c>
      <c r="CK327" s="16">
        <v>4229007</v>
      </c>
      <c r="CL327" s="16">
        <v>1600</v>
      </c>
      <c r="CM327" s="16">
        <v>30458</v>
      </c>
      <c r="CN327" s="16">
        <v>5180063</v>
      </c>
      <c r="CO327" s="17" t="s">
        <v>165</v>
      </c>
    </row>
    <row r="328" spans="1:93" s="13" customFormat="1" ht="13.5">
      <c r="A328" s="14" t="s">
        <v>704</v>
      </c>
      <c r="B328" s="15" t="s">
        <v>168</v>
      </c>
      <c r="C328" s="100">
        <v>462187</v>
      </c>
      <c r="D328" s="15" t="s">
        <v>635</v>
      </c>
      <c r="E328" s="15" t="s">
        <v>638</v>
      </c>
      <c r="F328" s="16">
        <v>8857645</v>
      </c>
      <c r="G328" s="16">
        <v>161753</v>
      </c>
      <c r="H328" s="16">
        <v>226415</v>
      </c>
      <c r="I328" s="16">
        <v>31435</v>
      </c>
      <c r="J328" s="16">
        <v>2949</v>
      </c>
      <c r="K328" s="16">
        <v>68612</v>
      </c>
      <c r="L328" s="16">
        <v>34416</v>
      </c>
      <c r="M328" s="16">
        <v>89003</v>
      </c>
      <c r="N328" s="16">
        <v>45557</v>
      </c>
      <c r="O328" s="16">
        <v>6151542</v>
      </c>
      <c r="P328" s="16">
        <v>4067325</v>
      </c>
      <c r="Q328" s="16">
        <v>3912512</v>
      </c>
      <c r="R328" s="16">
        <v>153170</v>
      </c>
      <c r="S328" s="16">
        <v>1643</v>
      </c>
      <c r="T328" s="16">
        <v>2057118</v>
      </c>
      <c r="U328" s="16">
        <v>84420</v>
      </c>
      <c r="V328" s="16">
        <v>60032</v>
      </c>
      <c r="W328" s="16" t="s">
        <v>165</v>
      </c>
      <c r="X328" s="16">
        <v>16153</v>
      </c>
      <c r="Y328" s="16">
        <v>233233</v>
      </c>
      <c r="Z328" s="16">
        <v>359</v>
      </c>
      <c r="AA328" s="16">
        <v>521</v>
      </c>
      <c r="AB328" s="16">
        <v>55659</v>
      </c>
      <c r="AC328" s="16">
        <v>68910</v>
      </c>
      <c r="AD328" s="16">
        <v>1530433</v>
      </c>
      <c r="AE328" s="16" t="s">
        <v>165</v>
      </c>
      <c r="AF328" s="16" t="s">
        <v>165</v>
      </c>
      <c r="AG328" s="16" t="s">
        <v>165</v>
      </c>
      <c r="AH328" s="16" t="s">
        <v>165</v>
      </c>
      <c r="AI328" s="16">
        <v>5214</v>
      </c>
      <c r="AJ328" s="16" t="s">
        <v>165</v>
      </c>
      <c r="AK328" s="16" t="s">
        <v>165</v>
      </c>
      <c r="AL328" s="16">
        <v>2184</v>
      </c>
      <c r="AM328" s="16">
        <v>27099</v>
      </c>
      <c r="AN328" s="16">
        <v>1290578</v>
      </c>
      <c r="AO328" s="16">
        <v>927154</v>
      </c>
      <c r="AP328" s="16" t="s">
        <v>165</v>
      </c>
      <c r="AQ328" s="16">
        <v>11748</v>
      </c>
      <c r="AR328" s="16">
        <v>42898</v>
      </c>
      <c r="AS328" s="16">
        <v>90990</v>
      </c>
      <c r="AT328" s="16">
        <v>6106867</v>
      </c>
      <c r="AU328" s="16">
        <v>663317</v>
      </c>
      <c r="AV328" s="16">
        <v>100831</v>
      </c>
      <c r="AW328" s="16">
        <v>1137</v>
      </c>
      <c r="AX328" s="16">
        <v>1186643</v>
      </c>
      <c r="AY328" s="16">
        <v>273071</v>
      </c>
      <c r="AZ328" s="16">
        <v>87618</v>
      </c>
      <c r="BA328" s="16">
        <v>3228832</v>
      </c>
      <c r="BB328" s="16">
        <v>565418</v>
      </c>
      <c r="BC328" s="16">
        <v>473856</v>
      </c>
      <c r="BD328" s="16">
        <v>14721418</v>
      </c>
      <c r="BE328" s="16">
        <v>2766492</v>
      </c>
      <c r="BF328" s="16">
        <v>396199</v>
      </c>
      <c r="BG328" s="16">
        <v>235968</v>
      </c>
      <c r="BH328" s="16">
        <v>1353866</v>
      </c>
      <c r="BI328" s="16">
        <v>1016427</v>
      </c>
      <c r="BJ328" s="16">
        <v>9412184</v>
      </c>
      <c r="BK328" s="16">
        <v>498577</v>
      </c>
      <c r="BL328" s="16">
        <v>2092304</v>
      </c>
      <c r="BM328" s="16">
        <v>1497755</v>
      </c>
      <c r="BN328" s="16">
        <v>7122172</v>
      </c>
      <c r="BO328" s="16">
        <v>6701081</v>
      </c>
      <c r="BP328" s="16" t="s">
        <v>165</v>
      </c>
      <c r="BQ328" s="16">
        <v>195026</v>
      </c>
      <c r="BR328" s="16">
        <v>1829</v>
      </c>
      <c r="BS328" s="16">
        <v>853</v>
      </c>
      <c r="BT328" s="16" t="s">
        <v>165</v>
      </c>
      <c r="BU328" s="16">
        <v>1247675</v>
      </c>
      <c r="BV328" s="16">
        <v>22995</v>
      </c>
      <c r="BW328" s="16">
        <v>468365</v>
      </c>
      <c r="BX328" s="16">
        <v>779310</v>
      </c>
      <c r="BY328" s="16" t="s">
        <v>165</v>
      </c>
      <c r="BZ328" s="16" t="s">
        <v>165</v>
      </c>
      <c r="CA328" s="16" t="s">
        <v>165</v>
      </c>
      <c r="CB328" s="16" t="s">
        <v>165</v>
      </c>
      <c r="CC328" s="16" t="s">
        <v>165</v>
      </c>
      <c r="CD328" s="16" t="s">
        <v>165</v>
      </c>
      <c r="CE328" s="16" t="s">
        <v>165</v>
      </c>
      <c r="CF328" s="16">
        <v>7643923</v>
      </c>
      <c r="CG328" s="16">
        <v>7643610</v>
      </c>
      <c r="CH328" s="16">
        <v>7032666</v>
      </c>
      <c r="CI328" s="16">
        <v>610944</v>
      </c>
      <c r="CJ328" s="16">
        <v>313</v>
      </c>
      <c r="CK328" s="16">
        <v>2184531</v>
      </c>
      <c r="CL328" s="16">
        <v>53622</v>
      </c>
      <c r="CM328" s="16">
        <v>58324</v>
      </c>
      <c r="CN328" s="16">
        <v>5423796</v>
      </c>
      <c r="CO328" s="17" t="s">
        <v>165</v>
      </c>
    </row>
    <row r="329" spans="1:93" s="13" customFormat="1" ht="13.5">
      <c r="A329" s="9" t="s">
        <v>704</v>
      </c>
      <c r="B329" s="10" t="s">
        <v>166</v>
      </c>
      <c r="C329" s="99">
        <v>472018</v>
      </c>
      <c r="D329" s="10" t="s">
        <v>639</v>
      </c>
      <c r="E329" s="10" t="s">
        <v>640</v>
      </c>
      <c r="F329" s="11">
        <v>17919515</v>
      </c>
      <c r="G329" s="11">
        <v>333125</v>
      </c>
      <c r="H329" s="11">
        <v>1626828</v>
      </c>
      <c r="I329" s="11">
        <v>16057</v>
      </c>
      <c r="J329" s="11">
        <v>8343</v>
      </c>
      <c r="K329" s="11">
        <v>2698</v>
      </c>
      <c r="L329" s="11">
        <v>32932</v>
      </c>
      <c r="M329" s="11">
        <v>1566798</v>
      </c>
      <c r="N329" s="11">
        <v>59776</v>
      </c>
      <c r="O329" s="11">
        <v>11403427</v>
      </c>
      <c r="P329" s="11">
        <v>7595190</v>
      </c>
      <c r="Q329" s="11">
        <v>7362288</v>
      </c>
      <c r="R329" s="11">
        <v>229555</v>
      </c>
      <c r="S329" s="11">
        <v>3347</v>
      </c>
      <c r="T329" s="11">
        <v>3808237</v>
      </c>
      <c r="U329" s="11">
        <v>237226</v>
      </c>
      <c r="V329" s="11">
        <v>139053</v>
      </c>
      <c r="W329" s="11" t="s">
        <v>165</v>
      </c>
      <c r="X329" s="11">
        <v>38218</v>
      </c>
      <c r="Y329" s="11">
        <v>329979</v>
      </c>
      <c r="Z329" s="11" t="s">
        <v>165</v>
      </c>
      <c r="AA329" s="11" t="s">
        <v>165</v>
      </c>
      <c r="AB329" s="11">
        <v>108322</v>
      </c>
      <c r="AC329" s="11">
        <v>115190</v>
      </c>
      <c r="AD329" s="11">
        <v>2820374</v>
      </c>
      <c r="AE329" s="11" t="s">
        <v>165</v>
      </c>
      <c r="AF329" s="11" t="s">
        <v>165</v>
      </c>
      <c r="AG329" s="11">
        <v>6472</v>
      </c>
      <c r="AH329" s="11" t="s">
        <v>165</v>
      </c>
      <c r="AI329" s="11">
        <v>1729</v>
      </c>
      <c r="AJ329" s="11">
        <v>11674</v>
      </c>
      <c r="AK329" s="11" t="s">
        <v>165</v>
      </c>
      <c r="AL329" s="11" t="s">
        <v>165</v>
      </c>
      <c r="AM329" s="11" t="s">
        <v>165</v>
      </c>
      <c r="AN329" s="11">
        <v>2721270</v>
      </c>
      <c r="AO329" s="11">
        <v>1507475</v>
      </c>
      <c r="AP329" s="11" t="s">
        <v>165</v>
      </c>
      <c r="AQ329" s="11">
        <v>13536</v>
      </c>
      <c r="AR329" s="11">
        <v>254078</v>
      </c>
      <c r="AS329" s="11">
        <v>166910</v>
      </c>
      <c r="AT329" s="11">
        <v>12654255</v>
      </c>
      <c r="AU329" s="11">
        <v>870558</v>
      </c>
      <c r="AV329" s="11">
        <v>67522</v>
      </c>
      <c r="AW329" s="11">
        <v>3262</v>
      </c>
      <c r="AX329" s="11">
        <v>2075428</v>
      </c>
      <c r="AY329" s="11">
        <v>419755</v>
      </c>
      <c r="AZ329" s="11">
        <v>223521</v>
      </c>
      <c r="BA329" s="11">
        <v>7712412</v>
      </c>
      <c r="BB329" s="11">
        <v>1281797</v>
      </c>
      <c r="BC329" s="11">
        <v>504173</v>
      </c>
      <c r="BD329" s="11">
        <v>51528027</v>
      </c>
      <c r="BE329" s="11">
        <v>8340825</v>
      </c>
      <c r="BF329" s="11">
        <v>2998029</v>
      </c>
      <c r="BG329" s="11">
        <v>2460562</v>
      </c>
      <c r="BH329" s="11">
        <v>1888766</v>
      </c>
      <c r="BI329" s="11">
        <v>3454030</v>
      </c>
      <c r="BJ329" s="11">
        <v>23668787</v>
      </c>
      <c r="BK329" s="11">
        <v>50589</v>
      </c>
      <c r="BL329" s="11">
        <v>21764812</v>
      </c>
      <c r="BM329" s="11">
        <v>17488013</v>
      </c>
      <c r="BN329" s="11">
        <v>1815110</v>
      </c>
      <c r="BO329" s="11">
        <v>1453152</v>
      </c>
      <c r="BP329" s="11" t="s">
        <v>165</v>
      </c>
      <c r="BQ329" s="11" t="s">
        <v>165</v>
      </c>
      <c r="BR329" s="11" t="s">
        <v>165</v>
      </c>
      <c r="BS329" s="11">
        <v>88865</v>
      </c>
      <c r="BT329" s="11">
        <v>88865</v>
      </c>
      <c r="BU329" s="11">
        <v>24538</v>
      </c>
      <c r="BV329" s="11">
        <v>226</v>
      </c>
      <c r="BW329" s="11">
        <v>44</v>
      </c>
      <c r="BX329" s="11">
        <v>24494</v>
      </c>
      <c r="BY329" s="11" t="s">
        <v>165</v>
      </c>
      <c r="BZ329" s="11" t="s">
        <v>165</v>
      </c>
      <c r="CA329" s="11" t="s">
        <v>165</v>
      </c>
      <c r="CB329" s="11" t="s">
        <v>165</v>
      </c>
      <c r="CC329" s="11" t="s">
        <v>165</v>
      </c>
      <c r="CD329" s="11" t="s">
        <v>165</v>
      </c>
      <c r="CE329" s="11" t="s">
        <v>165</v>
      </c>
      <c r="CF329" s="11">
        <v>12851338</v>
      </c>
      <c r="CG329" s="11">
        <v>12847772</v>
      </c>
      <c r="CH329" s="11">
        <v>11427013</v>
      </c>
      <c r="CI329" s="11">
        <v>1420759</v>
      </c>
      <c r="CJ329" s="11">
        <v>3566</v>
      </c>
      <c r="CK329" s="11">
        <v>2684556</v>
      </c>
      <c r="CL329" s="11">
        <v>85650</v>
      </c>
      <c r="CM329" s="11">
        <v>279599</v>
      </c>
      <c r="CN329" s="11">
        <v>14378438</v>
      </c>
      <c r="CO329" s="12" t="s">
        <v>165</v>
      </c>
    </row>
    <row r="330" spans="1:93" s="13" customFormat="1" ht="13.5">
      <c r="A330" s="14" t="s">
        <v>704</v>
      </c>
      <c r="B330" s="15" t="s">
        <v>168</v>
      </c>
      <c r="C330" s="100">
        <v>472085</v>
      </c>
      <c r="D330" s="15" t="s">
        <v>639</v>
      </c>
      <c r="E330" s="15" t="s">
        <v>641</v>
      </c>
      <c r="F330" s="16">
        <v>5581220</v>
      </c>
      <c r="G330" s="16">
        <v>178079</v>
      </c>
      <c r="H330" s="16">
        <v>349936</v>
      </c>
      <c r="I330" s="16">
        <v>3982</v>
      </c>
      <c r="J330" s="16">
        <v>4171</v>
      </c>
      <c r="K330" s="16">
        <v>1572</v>
      </c>
      <c r="L330" s="16">
        <v>6812</v>
      </c>
      <c r="M330" s="16">
        <v>333399</v>
      </c>
      <c r="N330" s="16">
        <v>37006</v>
      </c>
      <c r="O330" s="16">
        <v>3505354</v>
      </c>
      <c r="P330" s="16">
        <v>2311326</v>
      </c>
      <c r="Q330" s="16">
        <v>2235618</v>
      </c>
      <c r="R330" s="16">
        <v>75708</v>
      </c>
      <c r="S330" s="16" t="s">
        <v>165</v>
      </c>
      <c r="T330" s="16">
        <v>1194028</v>
      </c>
      <c r="U330" s="16">
        <v>79132</v>
      </c>
      <c r="V330" s="16">
        <v>21572</v>
      </c>
      <c r="W330" s="16" t="s">
        <v>165</v>
      </c>
      <c r="X330" s="16">
        <v>12853</v>
      </c>
      <c r="Y330" s="16">
        <v>130237</v>
      </c>
      <c r="Z330" s="16" t="s">
        <v>165</v>
      </c>
      <c r="AA330" s="16" t="s">
        <v>165</v>
      </c>
      <c r="AB330" s="16">
        <v>34164</v>
      </c>
      <c r="AC330" s="16">
        <v>53735</v>
      </c>
      <c r="AD330" s="16">
        <v>858750</v>
      </c>
      <c r="AE330" s="16" t="s">
        <v>165</v>
      </c>
      <c r="AF330" s="16" t="s">
        <v>165</v>
      </c>
      <c r="AG330" s="16">
        <v>2819</v>
      </c>
      <c r="AH330" s="16" t="s">
        <v>165</v>
      </c>
      <c r="AI330" s="16">
        <v>766</v>
      </c>
      <c r="AJ330" s="16" t="s">
        <v>165</v>
      </c>
      <c r="AK330" s="16" t="s">
        <v>165</v>
      </c>
      <c r="AL330" s="16" t="s">
        <v>165</v>
      </c>
      <c r="AM330" s="16" t="s">
        <v>165</v>
      </c>
      <c r="AN330" s="16">
        <v>795662</v>
      </c>
      <c r="AO330" s="16">
        <v>649740</v>
      </c>
      <c r="AP330" s="16">
        <v>1519</v>
      </c>
      <c r="AQ330" s="16">
        <v>5006</v>
      </c>
      <c r="AR330" s="16">
        <v>58918</v>
      </c>
      <c r="AS330" s="16">
        <v>67065</v>
      </c>
      <c r="AT330" s="16">
        <v>5683980</v>
      </c>
      <c r="AU330" s="16">
        <v>599798</v>
      </c>
      <c r="AV330" s="16">
        <v>52208</v>
      </c>
      <c r="AW330" s="16">
        <v>1015</v>
      </c>
      <c r="AX330" s="16">
        <v>957449</v>
      </c>
      <c r="AY330" s="16">
        <v>171829</v>
      </c>
      <c r="AZ330" s="16">
        <v>99065</v>
      </c>
      <c r="BA330" s="16">
        <v>3311302</v>
      </c>
      <c r="BB330" s="16">
        <v>491314</v>
      </c>
      <c r="BC330" s="16">
        <v>323590</v>
      </c>
      <c r="BD330" s="16">
        <v>15210231</v>
      </c>
      <c r="BE330" s="16">
        <v>2060943</v>
      </c>
      <c r="BF330" s="16">
        <v>554737</v>
      </c>
      <c r="BG330" s="16">
        <v>444295</v>
      </c>
      <c r="BH330" s="16">
        <v>814225</v>
      </c>
      <c r="BI330" s="16">
        <v>691981</v>
      </c>
      <c r="BJ330" s="16">
        <v>12774946</v>
      </c>
      <c r="BK330" s="16">
        <v>273344</v>
      </c>
      <c r="BL330" s="16">
        <v>11286423</v>
      </c>
      <c r="BM330" s="16">
        <v>10577213</v>
      </c>
      <c r="BN330" s="16">
        <v>1488523</v>
      </c>
      <c r="BO330" s="16">
        <v>1190901</v>
      </c>
      <c r="BP330" s="16" t="s">
        <v>165</v>
      </c>
      <c r="BQ330" s="16" t="s">
        <v>165</v>
      </c>
      <c r="BR330" s="16" t="s">
        <v>165</v>
      </c>
      <c r="BS330" s="16" t="s">
        <v>165</v>
      </c>
      <c r="BT330" s="16" t="s">
        <v>165</v>
      </c>
      <c r="BU330" s="16" t="s">
        <v>165</v>
      </c>
      <c r="BV330" s="16" t="s">
        <v>165</v>
      </c>
      <c r="BW330" s="16" t="s">
        <v>165</v>
      </c>
      <c r="BX330" s="16" t="s">
        <v>165</v>
      </c>
      <c r="BY330" s="16" t="s">
        <v>165</v>
      </c>
      <c r="BZ330" s="16" t="s">
        <v>165</v>
      </c>
      <c r="CA330" s="16" t="s">
        <v>165</v>
      </c>
      <c r="CB330" s="16" t="s">
        <v>165</v>
      </c>
      <c r="CC330" s="16" t="s">
        <v>165</v>
      </c>
      <c r="CD330" s="16" t="s">
        <v>165</v>
      </c>
      <c r="CE330" s="16" t="s">
        <v>165</v>
      </c>
      <c r="CF330" s="16">
        <v>3410941</v>
      </c>
      <c r="CG330" s="16">
        <v>3410917</v>
      </c>
      <c r="CH330" s="16">
        <v>3011747</v>
      </c>
      <c r="CI330" s="16">
        <v>399170</v>
      </c>
      <c r="CJ330" s="16">
        <v>24</v>
      </c>
      <c r="CK330" s="16">
        <v>4884297</v>
      </c>
      <c r="CL330" s="16">
        <v>265650</v>
      </c>
      <c r="CM330" s="16">
        <v>35</v>
      </c>
      <c r="CN330" s="16">
        <v>3960655</v>
      </c>
      <c r="CO330" s="17" t="s">
        <v>165</v>
      </c>
    </row>
    <row r="331" spans="1:93" s="13" customFormat="1" ht="13.5">
      <c r="A331" s="14" t="s">
        <v>704</v>
      </c>
      <c r="B331" s="15" t="s">
        <v>168</v>
      </c>
      <c r="C331" s="100">
        <v>472115</v>
      </c>
      <c r="D331" s="15" t="s">
        <v>639</v>
      </c>
      <c r="E331" s="15" t="s">
        <v>642</v>
      </c>
      <c r="F331" s="16">
        <v>7072176</v>
      </c>
      <c r="G331" s="16">
        <v>200805</v>
      </c>
      <c r="H331" s="16">
        <v>938580</v>
      </c>
      <c r="I331" s="16">
        <v>19764</v>
      </c>
      <c r="J331" s="16">
        <v>11808</v>
      </c>
      <c r="K331" s="16">
        <v>2210</v>
      </c>
      <c r="L331" s="16">
        <v>14744</v>
      </c>
      <c r="M331" s="16">
        <v>890054</v>
      </c>
      <c r="N331" s="16">
        <v>48298</v>
      </c>
      <c r="O331" s="16">
        <v>4434480</v>
      </c>
      <c r="P331" s="16">
        <v>2889049</v>
      </c>
      <c r="Q331" s="16">
        <v>2780664</v>
      </c>
      <c r="R331" s="16">
        <v>107896</v>
      </c>
      <c r="S331" s="16">
        <v>489</v>
      </c>
      <c r="T331" s="16">
        <v>1545431</v>
      </c>
      <c r="U331" s="16">
        <v>99471</v>
      </c>
      <c r="V331" s="16">
        <v>36561</v>
      </c>
      <c r="W331" s="16" t="s">
        <v>165</v>
      </c>
      <c r="X331" s="16">
        <v>15807</v>
      </c>
      <c r="Y331" s="16">
        <v>185216</v>
      </c>
      <c r="Z331" s="16" t="s">
        <v>165</v>
      </c>
      <c r="AA331" s="16" t="s">
        <v>165</v>
      </c>
      <c r="AB331" s="16">
        <v>31759</v>
      </c>
      <c r="AC331" s="16">
        <v>56384</v>
      </c>
      <c r="AD331" s="16">
        <v>1113067</v>
      </c>
      <c r="AE331" s="16" t="s">
        <v>165</v>
      </c>
      <c r="AF331" s="16" t="s">
        <v>165</v>
      </c>
      <c r="AG331" s="16">
        <v>6579</v>
      </c>
      <c r="AH331" s="16" t="s">
        <v>165</v>
      </c>
      <c r="AI331" s="16" t="s">
        <v>165</v>
      </c>
      <c r="AJ331" s="16" t="s">
        <v>165</v>
      </c>
      <c r="AK331" s="16" t="s">
        <v>165</v>
      </c>
      <c r="AL331" s="16">
        <v>587</v>
      </c>
      <c r="AM331" s="16" t="s">
        <v>165</v>
      </c>
      <c r="AN331" s="16">
        <v>942729</v>
      </c>
      <c r="AO331" s="16">
        <v>244939</v>
      </c>
      <c r="AP331" s="16">
        <v>1821</v>
      </c>
      <c r="AQ331" s="16">
        <v>5979</v>
      </c>
      <c r="AR331" s="16">
        <v>254545</v>
      </c>
      <c r="AS331" s="16">
        <v>104440</v>
      </c>
      <c r="AT331" s="16">
        <v>8379126</v>
      </c>
      <c r="AU331" s="16">
        <v>1056672</v>
      </c>
      <c r="AV331" s="16">
        <v>72275</v>
      </c>
      <c r="AW331" s="16">
        <v>1825</v>
      </c>
      <c r="AX331" s="16">
        <v>1459074</v>
      </c>
      <c r="AY331" s="16">
        <v>230250</v>
      </c>
      <c r="AZ331" s="16">
        <v>175577</v>
      </c>
      <c r="BA331" s="16">
        <v>4838764</v>
      </c>
      <c r="BB331" s="16">
        <v>544689</v>
      </c>
      <c r="BC331" s="16">
        <v>318708</v>
      </c>
      <c r="BD331" s="16">
        <v>24041629</v>
      </c>
      <c r="BE331" s="16">
        <v>3028435</v>
      </c>
      <c r="BF331" s="16">
        <v>1181778</v>
      </c>
      <c r="BG331" s="16">
        <v>1060904</v>
      </c>
      <c r="BH331" s="16">
        <v>1339569</v>
      </c>
      <c r="BI331" s="16">
        <v>507088</v>
      </c>
      <c r="BJ331" s="16">
        <v>11530812</v>
      </c>
      <c r="BK331" s="16">
        <v>133453</v>
      </c>
      <c r="BL331" s="16">
        <v>9588823</v>
      </c>
      <c r="BM331" s="16">
        <v>7728172</v>
      </c>
      <c r="BN331" s="16">
        <v>1941989</v>
      </c>
      <c r="BO331" s="16">
        <v>1919742</v>
      </c>
      <c r="BP331" s="16" t="s">
        <v>165</v>
      </c>
      <c r="BQ331" s="16" t="s">
        <v>165</v>
      </c>
      <c r="BR331" s="16" t="s">
        <v>165</v>
      </c>
      <c r="BS331" s="16" t="s">
        <v>165</v>
      </c>
      <c r="BT331" s="16" t="s">
        <v>165</v>
      </c>
      <c r="BU331" s="16" t="s">
        <v>165</v>
      </c>
      <c r="BV331" s="16" t="s">
        <v>165</v>
      </c>
      <c r="BW331" s="16" t="s">
        <v>165</v>
      </c>
      <c r="BX331" s="16" t="s">
        <v>165</v>
      </c>
      <c r="BY331" s="16" t="s">
        <v>165</v>
      </c>
      <c r="BZ331" s="16" t="s">
        <v>165</v>
      </c>
      <c r="CA331" s="16" t="s">
        <v>165</v>
      </c>
      <c r="CB331" s="16" t="s">
        <v>165</v>
      </c>
      <c r="CC331" s="16" t="s">
        <v>165</v>
      </c>
      <c r="CD331" s="16" t="s">
        <v>165</v>
      </c>
      <c r="CE331" s="16" t="s">
        <v>165</v>
      </c>
      <c r="CF331" s="16">
        <v>3331292</v>
      </c>
      <c r="CG331" s="16">
        <v>3331292</v>
      </c>
      <c r="CH331" s="16">
        <v>2950383</v>
      </c>
      <c r="CI331" s="16">
        <v>380909</v>
      </c>
      <c r="CJ331" s="16" t="s">
        <v>165</v>
      </c>
      <c r="CK331" s="16">
        <v>1477457</v>
      </c>
      <c r="CL331" s="16" t="s">
        <v>165</v>
      </c>
      <c r="CM331" s="16">
        <v>20000</v>
      </c>
      <c r="CN331" s="16">
        <v>5826004</v>
      </c>
      <c r="CO331" s="17" t="s">
        <v>165</v>
      </c>
    </row>
    <row r="332" spans="1:93" s="13" customFormat="1" ht="13.5">
      <c r="A332" s="14" t="s">
        <v>704</v>
      </c>
      <c r="B332" s="15" t="s">
        <v>168</v>
      </c>
      <c r="C332" s="100">
        <v>472131</v>
      </c>
      <c r="D332" s="15" t="s">
        <v>639</v>
      </c>
      <c r="E332" s="15" t="s">
        <v>643</v>
      </c>
      <c r="F332" s="16">
        <v>6630005</v>
      </c>
      <c r="G332" s="16">
        <v>186350</v>
      </c>
      <c r="H332" s="16">
        <v>831680</v>
      </c>
      <c r="I332" s="16">
        <v>22263</v>
      </c>
      <c r="J332" s="16">
        <v>4520</v>
      </c>
      <c r="K332" s="16">
        <v>3724</v>
      </c>
      <c r="L332" s="16">
        <v>15662</v>
      </c>
      <c r="M332" s="16">
        <v>785511</v>
      </c>
      <c r="N332" s="16">
        <v>35582</v>
      </c>
      <c r="O332" s="16">
        <v>3922320</v>
      </c>
      <c r="P332" s="16">
        <v>2661149</v>
      </c>
      <c r="Q332" s="16">
        <v>2575556</v>
      </c>
      <c r="R332" s="16">
        <v>85593</v>
      </c>
      <c r="S332" s="16" t="s">
        <v>165</v>
      </c>
      <c r="T332" s="16">
        <v>1261171</v>
      </c>
      <c r="U332" s="16">
        <v>71465</v>
      </c>
      <c r="V332" s="16">
        <v>30984</v>
      </c>
      <c r="W332" s="16" t="s">
        <v>165</v>
      </c>
      <c r="X332" s="16">
        <v>15370</v>
      </c>
      <c r="Y332" s="16">
        <v>89008</v>
      </c>
      <c r="Z332" s="16">
        <v>605</v>
      </c>
      <c r="AA332" s="16" t="s">
        <v>165</v>
      </c>
      <c r="AB332" s="16">
        <v>39100</v>
      </c>
      <c r="AC332" s="16">
        <v>40713</v>
      </c>
      <c r="AD332" s="16">
        <v>963336</v>
      </c>
      <c r="AE332" s="16" t="s">
        <v>165</v>
      </c>
      <c r="AF332" s="16" t="s">
        <v>165</v>
      </c>
      <c r="AG332" s="16">
        <v>8779</v>
      </c>
      <c r="AH332" s="16">
        <v>1153</v>
      </c>
      <c r="AI332" s="16">
        <v>634</v>
      </c>
      <c r="AJ332" s="16" t="s">
        <v>165</v>
      </c>
      <c r="AK332" s="16" t="s">
        <v>165</v>
      </c>
      <c r="AL332" s="16">
        <v>24</v>
      </c>
      <c r="AM332" s="16" t="s">
        <v>165</v>
      </c>
      <c r="AN332" s="16">
        <v>900703</v>
      </c>
      <c r="AO332" s="16">
        <v>724349</v>
      </c>
      <c r="AP332" s="16">
        <v>1504</v>
      </c>
      <c r="AQ332" s="16">
        <v>5399</v>
      </c>
      <c r="AR332" s="16">
        <v>22118</v>
      </c>
      <c r="AS332" s="16">
        <v>67625</v>
      </c>
      <c r="AT332" s="16">
        <v>5586569</v>
      </c>
      <c r="AU332" s="16">
        <v>423539</v>
      </c>
      <c r="AV332" s="16">
        <v>27351</v>
      </c>
      <c r="AW332" s="16">
        <v>992</v>
      </c>
      <c r="AX332" s="16">
        <v>1098194</v>
      </c>
      <c r="AY332" s="16">
        <v>163352</v>
      </c>
      <c r="AZ332" s="16">
        <v>130366</v>
      </c>
      <c r="BA332" s="16">
        <v>3129609</v>
      </c>
      <c r="BB332" s="16">
        <v>613166</v>
      </c>
      <c r="BC332" s="16">
        <v>298198</v>
      </c>
      <c r="BD332" s="16">
        <v>17552536</v>
      </c>
      <c r="BE332" s="16">
        <v>3063536</v>
      </c>
      <c r="BF332" s="16">
        <v>1380469</v>
      </c>
      <c r="BG332" s="16">
        <v>1280653</v>
      </c>
      <c r="BH332" s="16">
        <v>1254002</v>
      </c>
      <c r="BI332" s="16">
        <v>429065</v>
      </c>
      <c r="BJ332" s="16">
        <v>8703102</v>
      </c>
      <c r="BK332" s="16">
        <v>157030</v>
      </c>
      <c r="BL332" s="16">
        <v>6620683</v>
      </c>
      <c r="BM332" s="16">
        <v>5762970</v>
      </c>
      <c r="BN332" s="16">
        <v>2067619</v>
      </c>
      <c r="BO332" s="16">
        <v>1953834</v>
      </c>
      <c r="BP332" s="16" t="s">
        <v>165</v>
      </c>
      <c r="BQ332" s="16">
        <v>14800</v>
      </c>
      <c r="BR332" s="16" t="s">
        <v>165</v>
      </c>
      <c r="BS332" s="16" t="s">
        <v>165</v>
      </c>
      <c r="BT332" s="16" t="s">
        <v>165</v>
      </c>
      <c r="BU332" s="16" t="s">
        <v>165</v>
      </c>
      <c r="BV332" s="16" t="s">
        <v>165</v>
      </c>
      <c r="BW332" s="16" t="s">
        <v>165</v>
      </c>
      <c r="BX332" s="16" t="s">
        <v>165</v>
      </c>
      <c r="BY332" s="16" t="s">
        <v>165</v>
      </c>
      <c r="BZ332" s="16" t="s">
        <v>165</v>
      </c>
      <c r="CA332" s="16" t="s">
        <v>165</v>
      </c>
      <c r="CB332" s="16" t="s">
        <v>165</v>
      </c>
      <c r="CC332" s="16" t="s">
        <v>165</v>
      </c>
      <c r="CD332" s="16" t="s">
        <v>165</v>
      </c>
      <c r="CE332" s="16" t="s">
        <v>165</v>
      </c>
      <c r="CF332" s="16">
        <v>4831092</v>
      </c>
      <c r="CG332" s="16">
        <v>4831019</v>
      </c>
      <c r="CH332" s="16">
        <v>4270206</v>
      </c>
      <c r="CI332" s="16">
        <v>560813</v>
      </c>
      <c r="CJ332" s="16">
        <v>73</v>
      </c>
      <c r="CK332" s="16">
        <v>2054897</v>
      </c>
      <c r="CL332" s="16" t="s">
        <v>165</v>
      </c>
      <c r="CM332" s="16">
        <v>125110</v>
      </c>
      <c r="CN332" s="16">
        <v>6366688</v>
      </c>
      <c r="CO332" s="17" t="s">
        <v>165</v>
      </c>
    </row>
    <row r="333" spans="1:93" s="13" customFormat="1" ht="13.5">
      <c r="A333" s="14" t="s">
        <v>704</v>
      </c>
      <c r="B333" s="15" t="s">
        <v>713</v>
      </c>
      <c r="C333" s="100"/>
      <c r="D333" s="15" t="s">
        <v>715</v>
      </c>
      <c r="E333" s="15" t="s">
        <v>714</v>
      </c>
      <c r="F333" s="16">
        <v>8194049143</v>
      </c>
      <c r="G333" s="16">
        <v>189722447</v>
      </c>
      <c r="H333" s="16">
        <v>524361421</v>
      </c>
      <c r="I333" s="16">
        <v>24411101</v>
      </c>
      <c r="J333" s="16">
        <v>14842685</v>
      </c>
      <c r="K333" s="16">
        <v>27576949</v>
      </c>
      <c r="L333" s="16">
        <v>30013661</v>
      </c>
      <c r="M333" s="16">
        <v>427517025</v>
      </c>
      <c r="N333" s="16">
        <v>63139183</v>
      </c>
      <c r="O333" s="16">
        <v>5450717461</v>
      </c>
      <c r="P333" s="16">
        <v>3576286648</v>
      </c>
      <c r="Q333" s="16">
        <v>3271328179</v>
      </c>
      <c r="R333" s="16">
        <v>91601319</v>
      </c>
      <c r="S333" s="16">
        <v>213357150</v>
      </c>
      <c r="T333" s="16">
        <v>1866657648</v>
      </c>
      <c r="U333" s="16">
        <v>53260734</v>
      </c>
      <c r="V333" s="16">
        <v>72812833</v>
      </c>
      <c r="W333" s="16">
        <v>641507</v>
      </c>
      <c r="X333" s="16">
        <v>16642800</v>
      </c>
      <c r="Y333" s="16">
        <v>247100247</v>
      </c>
      <c r="Z333" s="16">
        <v>1937088</v>
      </c>
      <c r="AA333" s="16">
        <v>1369995</v>
      </c>
      <c r="AB333" s="16">
        <v>31658167</v>
      </c>
      <c r="AC333" s="16">
        <v>83366349</v>
      </c>
      <c r="AD333" s="16">
        <v>1338065418</v>
      </c>
      <c r="AE333" s="16">
        <v>7989035</v>
      </c>
      <c r="AF333" s="16" t="s">
        <v>165</v>
      </c>
      <c r="AG333" s="16">
        <v>5411852</v>
      </c>
      <c r="AH333" s="16">
        <v>140234</v>
      </c>
      <c r="AI333" s="16">
        <v>697101</v>
      </c>
      <c r="AJ333" s="16">
        <v>1400201</v>
      </c>
      <c r="AK333" s="16" t="s">
        <v>165</v>
      </c>
      <c r="AL333" s="16">
        <v>4164087</v>
      </c>
      <c r="AM333" s="16">
        <v>7773165</v>
      </c>
      <c r="AN333" s="16">
        <v>1147467082</v>
      </c>
      <c r="AO333" s="16">
        <v>728845698</v>
      </c>
      <c r="AP333" s="16">
        <v>1308230</v>
      </c>
      <c r="AQ333" s="16">
        <v>10516466</v>
      </c>
      <c r="AR333" s="16">
        <v>77971155</v>
      </c>
      <c r="AS333" s="16">
        <v>58778327</v>
      </c>
      <c r="AT333" s="16">
        <v>7447533413</v>
      </c>
      <c r="AU333" s="16">
        <v>496698853</v>
      </c>
      <c r="AV333" s="16">
        <v>59335333</v>
      </c>
      <c r="AW333" s="16">
        <v>2852176</v>
      </c>
      <c r="AX333" s="16">
        <v>1194009957</v>
      </c>
      <c r="AY333" s="16">
        <v>319071403</v>
      </c>
      <c r="AZ333" s="16">
        <v>134564898</v>
      </c>
      <c r="BA333" s="16">
        <v>4552355651</v>
      </c>
      <c r="BB333" s="16">
        <v>688645142</v>
      </c>
      <c r="BC333" s="16">
        <v>651360031</v>
      </c>
      <c r="BD333" s="16">
        <v>12917511979</v>
      </c>
      <c r="BE333" s="16">
        <v>5045229046</v>
      </c>
      <c r="BF333" s="16">
        <v>1664775971</v>
      </c>
      <c r="BG333" s="16">
        <v>1102243009</v>
      </c>
      <c r="BH333" s="16">
        <v>1578493242</v>
      </c>
      <c r="BI333" s="16">
        <v>1801959833</v>
      </c>
      <c r="BJ333" s="16">
        <v>7505261212</v>
      </c>
      <c r="BK333" s="16">
        <v>181594142</v>
      </c>
      <c r="BL333" s="16">
        <v>3335604401</v>
      </c>
      <c r="BM333" s="16">
        <v>2825280357</v>
      </c>
      <c r="BN333" s="16">
        <v>3945791259</v>
      </c>
      <c r="BO333" s="16">
        <v>3655969476</v>
      </c>
      <c r="BP333" s="16">
        <v>61639439</v>
      </c>
      <c r="BQ333" s="16">
        <v>128825290</v>
      </c>
      <c r="BR333" s="16">
        <v>8307931</v>
      </c>
      <c r="BS333" s="16">
        <v>25092892</v>
      </c>
      <c r="BT333" s="16">
        <v>8288961</v>
      </c>
      <c r="BU333" s="16">
        <v>297481241</v>
      </c>
      <c r="BV333" s="16">
        <v>4106259</v>
      </c>
      <c r="BW333" s="16">
        <v>212934647</v>
      </c>
      <c r="BX333" s="16">
        <v>83726829</v>
      </c>
      <c r="BY333" s="16">
        <v>613621</v>
      </c>
      <c r="BZ333" s="16">
        <v>27666</v>
      </c>
      <c r="CA333" s="16">
        <v>178478</v>
      </c>
      <c r="CB333" s="16">
        <v>60010</v>
      </c>
      <c r="CC333" s="16">
        <v>299</v>
      </c>
      <c r="CD333" s="16" t="s">
        <v>165</v>
      </c>
      <c r="CE333" s="16">
        <v>60010</v>
      </c>
      <c r="CF333" s="16">
        <v>5549807443</v>
      </c>
      <c r="CG333" s="16">
        <v>5548984196</v>
      </c>
      <c r="CH333" s="16">
        <v>4975323921</v>
      </c>
      <c r="CI333" s="16">
        <v>573660275</v>
      </c>
      <c r="CJ333" s="16">
        <v>823247</v>
      </c>
      <c r="CK333" s="16">
        <v>1650821050</v>
      </c>
      <c r="CL333" s="16">
        <v>209480430</v>
      </c>
      <c r="CM333" s="16">
        <v>1226647250</v>
      </c>
      <c r="CN333" s="16">
        <v>5246161427</v>
      </c>
      <c r="CO333" s="17">
        <v>252041</v>
      </c>
    </row>
  </sheetData>
  <autoFilter ref="A11:CO333"/>
  <mergeCells count="104">
    <mergeCell ref="I7:I10"/>
    <mergeCell ref="J7:J10"/>
    <mergeCell ref="K7:K10"/>
    <mergeCell ref="L7:L10"/>
    <mergeCell ref="M7:M10"/>
    <mergeCell ref="P7:P10"/>
    <mergeCell ref="AL8:AL10"/>
    <mergeCell ref="AF8:AF10"/>
    <mergeCell ref="AG8:AG10"/>
    <mergeCell ref="AH8:AH10"/>
    <mergeCell ref="AI8:AI10"/>
    <mergeCell ref="AJ8:AJ10"/>
    <mergeCell ref="AK8:AK10"/>
    <mergeCell ref="Z8:Z10"/>
    <mergeCell ref="AA8:AA10"/>
    <mergeCell ref="AB8:AB10"/>
    <mergeCell ref="AC8:AC10"/>
    <mergeCell ref="AD8:AD10"/>
    <mergeCell ref="AE8:AE10"/>
    <mergeCell ref="Q6:S6"/>
    <mergeCell ref="U6:AL6"/>
    <mergeCell ref="AN6:AN10"/>
    <mergeCell ref="AO6:AO10"/>
    <mergeCell ref="AP6:AP10"/>
    <mergeCell ref="AQ6:AQ10"/>
    <mergeCell ref="T7:T10"/>
    <mergeCell ref="AM7:AM10"/>
    <mergeCell ref="Q8:Q10"/>
    <mergeCell ref="R8:R10"/>
    <mergeCell ref="S8:S10"/>
    <mergeCell ref="U8:U10"/>
    <mergeCell ref="V8:V10"/>
    <mergeCell ref="W8:W10"/>
    <mergeCell ref="X8:X10"/>
    <mergeCell ref="Y8:Y10"/>
    <mergeCell ref="CO5:CO10"/>
    <mergeCell ref="CH6:CH10"/>
    <mergeCell ref="CI6:CI10"/>
    <mergeCell ref="CJ6:CJ10"/>
    <mergeCell ref="CG4:CJ4"/>
    <mergeCell ref="AR6:AR10"/>
    <mergeCell ref="AU6:AU10"/>
    <mergeCell ref="AV6:AV10"/>
    <mergeCell ref="AW6:AW10"/>
    <mergeCell ref="AX6:AX10"/>
    <mergeCell ref="AY6:AY10"/>
    <mergeCell ref="BI6:BI10"/>
    <mergeCell ref="BL6:BL10"/>
    <mergeCell ref="BM6:BM10"/>
    <mergeCell ref="BN6:BN10"/>
    <mergeCell ref="BO6:BO10"/>
    <mergeCell ref="BP6:BP10"/>
    <mergeCell ref="AZ6:AZ10"/>
    <mergeCell ref="BA6:BA10"/>
    <mergeCell ref="BB6:BB10"/>
    <mergeCell ref="BF6:BF10"/>
    <mergeCell ref="BG6:BG10"/>
    <mergeCell ref="BH6:BH10"/>
    <mergeCell ref="BY6:BY10"/>
    <mergeCell ref="BJ5:BJ10"/>
    <mergeCell ref="BK5:BK10"/>
    <mergeCell ref="AS4:AS10"/>
    <mergeCell ref="AU4:BB4"/>
    <mergeCell ref="BF4:BI4"/>
    <mergeCell ref="CK5:CK10"/>
    <mergeCell ref="CL5:CL10"/>
    <mergeCell ref="CM5:CM10"/>
    <mergeCell ref="CN5:CN10"/>
    <mergeCell ref="BZ6:BZ10"/>
    <mergeCell ref="CA6:CA10"/>
    <mergeCell ref="CD6:CD10"/>
    <mergeCell ref="CE6:CE10"/>
    <mergeCell ref="CG6:CG10"/>
    <mergeCell ref="BQ6:BQ10"/>
    <mergeCell ref="BR6:BR10"/>
    <mergeCell ref="BS6:BS10"/>
    <mergeCell ref="BT6:BT10"/>
    <mergeCell ref="BW6:BW10"/>
    <mergeCell ref="BX6:BX10"/>
    <mergeCell ref="CF5:CF10"/>
    <mergeCell ref="BL4:BT4"/>
    <mergeCell ref="BW4:CA4"/>
    <mergeCell ref="CD4:CE4"/>
    <mergeCell ref="BU5:BU10"/>
    <mergeCell ref="BV5:BV10"/>
    <mergeCell ref="CB5:CB10"/>
    <mergeCell ref="CC5:CC10"/>
    <mergeCell ref="A4:A10"/>
    <mergeCell ref="B4:B10"/>
    <mergeCell ref="C4:C10"/>
    <mergeCell ref="D4:D10"/>
    <mergeCell ref="E4:E10"/>
    <mergeCell ref="G4:AR4"/>
    <mergeCell ref="G6:G10"/>
    <mergeCell ref="H6:H10"/>
    <mergeCell ref="N6:N10"/>
    <mergeCell ref="O6:O10"/>
    <mergeCell ref="F5:F10"/>
    <mergeCell ref="I5:M5"/>
    <mergeCell ref="P5:AM5"/>
    <mergeCell ref="AT5:AT10"/>
    <mergeCell ref="BC5:BC10"/>
    <mergeCell ref="BD5:BD10"/>
    <mergeCell ref="BE5:BE10"/>
  </mergeCells>
  <phoneticPr fontId="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1601"/>
  <sheetViews>
    <sheetView workbookViewId="0">
      <selection activeCell="A48" sqref="A48:XFD1601"/>
    </sheetView>
  </sheetViews>
  <sheetFormatPr defaultRowHeight="13.5"/>
  <cols>
    <col min="1" max="1" width="8" style="1" customWidth="1"/>
    <col min="2" max="2" width="9.5" style="1" customWidth="1"/>
    <col min="3" max="4" width="13.5" style="1" customWidth="1"/>
    <col min="5" max="5" width="21.375" style="1" customWidth="1"/>
    <col min="6" max="99" width="16.625" style="13" customWidth="1"/>
    <col min="100" max="100" width="16.625" style="63" customWidth="1"/>
    <col min="101" max="101" width="16.625" style="13" customWidth="1"/>
    <col min="102" max="256" width="9" style="13"/>
    <col min="257" max="257" width="8" style="13" customWidth="1"/>
    <col min="258" max="258" width="9.5" style="13" customWidth="1"/>
    <col min="259" max="260" width="13.5" style="13" customWidth="1"/>
    <col min="261" max="261" width="21.375" style="13" customWidth="1"/>
    <col min="262" max="357" width="16.625" style="13" customWidth="1"/>
    <col min="358" max="512" width="9" style="13"/>
    <col min="513" max="513" width="8" style="13" customWidth="1"/>
    <col min="514" max="514" width="9.5" style="13" customWidth="1"/>
    <col min="515" max="516" width="13.5" style="13" customWidth="1"/>
    <col min="517" max="517" width="21.375" style="13" customWidth="1"/>
    <col min="518" max="613" width="16.625" style="13" customWidth="1"/>
    <col min="614" max="768" width="9" style="13"/>
    <col min="769" max="769" width="8" style="13" customWidth="1"/>
    <col min="770" max="770" width="9.5" style="13" customWidth="1"/>
    <col min="771" max="772" width="13.5" style="13" customWidth="1"/>
    <col min="773" max="773" width="21.375" style="13" customWidth="1"/>
    <col min="774" max="869" width="16.625" style="13" customWidth="1"/>
    <col min="870" max="1024" width="9" style="13"/>
    <col min="1025" max="1025" width="8" style="13" customWidth="1"/>
    <col min="1026" max="1026" width="9.5" style="13" customWidth="1"/>
    <col min="1027" max="1028" width="13.5" style="13" customWidth="1"/>
    <col min="1029" max="1029" width="21.375" style="13" customWidth="1"/>
    <col min="1030" max="1125" width="16.625" style="13" customWidth="1"/>
    <col min="1126" max="1280" width="9" style="13"/>
    <col min="1281" max="1281" width="8" style="13" customWidth="1"/>
    <col min="1282" max="1282" width="9.5" style="13" customWidth="1"/>
    <col min="1283" max="1284" width="13.5" style="13" customWidth="1"/>
    <col min="1285" max="1285" width="21.375" style="13" customWidth="1"/>
    <col min="1286" max="1381" width="16.625" style="13" customWidth="1"/>
    <col min="1382" max="1536" width="9" style="13"/>
    <col min="1537" max="1537" width="8" style="13" customWidth="1"/>
    <col min="1538" max="1538" width="9.5" style="13" customWidth="1"/>
    <col min="1539" max="1540" width="13.5" style="13" customWidth="1"/>
    <col min="1541" max="1541" width="21.375" style="13" customWidth="1"/>
    <col min="1542" max="1637" width="16.625" style="13" customWidth="1"/>
    <col min="1638" max="1792" width="9" style="13"/>
    <col min="1793" max="1793" width="8" style="13" customWidth="1"/>
    <col min="1794" max="1794" width="9.5" style="13" customWidth="1"/>
    <col min="1795" max="1796" width="13.5" style="13" customWidth="1"/>
    <col min="1797" max="1797" width="21.375" style="13" customWidth="1"/>
    <col min="1798" max="1893" width="16.625" style="13" customWidth="1"/>
    <col min="1894" max="2048" width="9" style="13"/>
    <col min="2049" max="2049" width="8" style="13" customWidth="1"/>
    <col min="2050" max="2050" width="9.5" style="13" customWidth="1"/>
    <col min="2051" max="2052" width="13.5" style="13" customWidth="1"/>
    <col min="2053" max="2053" width="21.375" style="13" customWidth="1"/>
    <col min="2054" max="2149" width="16.625" style="13" customWidth="1"/>
    <col min="2150" max="2304" width="9" style="13"/>
    <col min="2305" max="2305" width="8" style="13" customWidth="1"/>
    <col min="2306" max="2306" width="9.5" style="13" customWidth="1"/>
    <col min="2307" max="2308" width="13.5" style="13" customWidth="1"/>
    <col min="2309" max="2309" width="21.375" style="13" customWidth="1"/>
    <col min="2310" max="2405" width="16.625" style="13" customWidth="1"/>
    <col min="2406" max="2560" width="9" style="13"/>
    <col min="2561" max="2561" width="8" style="13" customWidth="1"/>
    <col min="2562" max="2562" width="9.5" style="13" customWidth="1"/>
    <col min="2563" max="2564" width="13.5" style="13" customWidth="1"/>
    <col min="2565" max="2565" width="21.375" style="13" customWidth="1"/>
    <col min="2566" max="2661" width="16.625" style="13" customWidth="1"/>
    <col min="2662" max="2816" width="9" style="13"/>
    <col min="2817" max="2817" width="8" style="13" customWidth="1"/>
    <col min="2818" max="2818" width="9.5" style="13" customWidth="1"/>
    <col min="2819" max="2820" width="13.5" style="13" customWidth="1"/>
    <col min="2821" max="2821" width="21.375" style="13" customWidth="1"/>
    <col min="2822" max="2917" width="16.625" style="13" customWidth="1"/>
    <col min="2918" max="3072" width="9" style="13"/>
    <col min="3073" max="3073" width="8" style="13" customWidth="1"/>
    <col min="3074" max="3074" width="9.5" style="13" customWidth="1"/>
    <col min="3075" max="3076" width="13.5" style="13" customWidth="1"/>
    <col min="3077" max="3077" width="21.375" style="13" customWidth="1"/>
    <col min="3078" max="3173" width="16.625" style="13" customWidth="1"/>
    <col min="3174" max="3328" width="9" style="13"/>
    <col min="3329" max="3329" width="8" style="13" customWidth="1"/>
    <col min="3330" max="3330" width="9.5" style="13" customWidth="1"/>
    <col min="3331" max="3332" width="13.5" style="13" customWidth="1"/>
    <col min="3333" max="3333" width="21.375" style="13" customWidth="1"/>
    <col min="3334" max="3429" width="16.625" style="13" customWidth="1"/>
    <col min="3430" max="3584" width="9" style="13"/>
    <col min="3585" max="3585" width="8" style="13" customWidth="1"/>
    <col min="3586" max="3586" width="9.5" style="13" customWidth="1"/>
    <col min="3587" max="3588" width="13.5" style="13" customWidth="1"/>
    <col min="3589" max="3589" width="21.375" style="13" customWidth="1"/>
    <col min="3590" max="3685" width="16.625" style="13" customWidth="1"/>
    <col min="3686" max="3840" width="9" style="13"/>
    <col min="3841" max="3841" width="8" style="13" customWidth="1"/>
    <col min="3842" max="3842" width="9.5" style="13" customWidth="1"/>
    <col min="3843" max="3844" width="13.5" style="13" customWidth="1"/>
    <col min="3845" max="3845" width="21.375" style="13" customWidth="1"/>
    <col min="3846" max="3941" width="16.625" style="13" customWidth="1"/>
    <col min="3942" max="4096" width="9" style="13"/>
    <col min="4097" max="4097" width="8" style="13" customWidth="1"/>
    <col min="4098" max="4098" width="9.5" style="13" customWidth="1"/>
    <col min="4099" max="4100" width="13.5" style="13" customWidth="1"/>
    <col min="4101" max="4101" width="21.375" style="13" customWidth="1"/>
    <col min="4102" max="4197" width="16.625" style="13" customWidth="1"/>
    <col min="4198" max="4352" width="9" style="13"/>
    <col min="4353" max="4353" width="8" style="13" customWidth="1"/>
    <col min="4354" max="4354" width="9.5" style="13" customWidth="1"/>
    <col min="4355" max="4356" width="13.5" style="13" customWidth="1"/>
    <col min="4357" max="4357" width="21.375" style="13" customWidth="1"/>
    <col min="4358" max="4453" width="16.625" style="13" customWidth="1"/>
    <col min="4454" max="4608" width="9" style="13"/>
    <col min="4609" max="4609" width="8" style="13" customWidth="1"/>
    <col min="4610" max="4610" width="9.5" style="13" customWidth="1"/>
    <col min="4611" max="4612" width="13.5" style="13" customWidth="1"/>
    <col min="4613" max="4613" width="21.375" style="13" customWidth="1"/>
    <col min="4614" max="4709" width="16.625" style="13" customWidth="1"/>
    <col min="4710" max="4864" width="9" style="13"/>
    <col min="4865" max="4865" width="8" style="13" customWidth="1"/>
    <col min="4866" max="4866" width="9.5" style="13" customWidth="1"/>
    <col min="4867" max="4868" width="13.5" style="13" customWidth="1"/>
    <col min="4869" max="4869" width="21.375" style="13" customWidth="1"/>
    <col min="4870" max="4965" width="16.625" style="13" customWidth="1"/>
    <col min="4966" max="5120" width="9" style="13"/>
    <col min="5121" max="5121" width="8" style="13" customWidth="1"/>
    <col min="5122" max="5122" width="9.5" style="13" customWidth="1"/>
    <col min="5123" max="5124" width="13.5" style="13" customWidth="1"/>
    <col min="5125" max="5125" width="21.375" style="13" customWidth="1"/>
    <col min="5126" max="5221" width="16.625" style="13" customWidth="1"/>
    <col min="5222" max="5376" width="9" style="13"/>
    <col min="5377" max="5377" width="8" style="13" customWidth="1"/>
    <col min="5378" max="5378" width="9.5" style="13" customWidth="1"/>
    <col min="5379" max="5380" width="13.5" style="13" customWidth="1"/>
    <col min="5381" max="5381" width="21.375" style="13" customWidth="1"/>
    <col min="5382" max="5477" width="16.625" style="13" customWidth="1"/>
    <col min="5478" max="5632" width="9" style="13"/>
    <col min="5633" max="5633" width="8" style="13" customWidth="1"/>
    <col min="5634" max="5634" width="9.5" style="13" customWidth="1"/>
    <col min="5635" max="5636" width="13.5" style="13" customWidth="1"/>
    <col min="5637" max="5637" width="21.375" style="13" customWidth="1"/>
    <col min="5638" max="5733" width="16.625" style="13" customWidth="1"/>
    <col min="5734" max="5888" width="9" style="13"/>
    <col min="5889" max="5889" width="8" style="13" customWidth="1"/>
    <col min="5890" max="5890" width="9.5" style="13" customWidth="1"/>
    <col min="5891" max="5892" width="13.5" style="13" customWidth="1"/>
    <col min="5893" max="5893" width="21.375" style="13" customWidth="1"/>
    <col min="5894" max="5989" width="16.625" style="13" customWidth="1"/>
    <col min="5990" max="6144" width="9" style="13"/>
    <col min="6145" max="6145" width="8" style="13" customWidth="1"/>
    <col min="6146" max="6146" width="9.5" style="13" customWidth="1"/>
    <col min="6147" max="6148" width="13.5" style="13" customWidth="1"/>
    <col min="6149" max="6149" width="21.375" style="13" customWidth="1"/>
    <col min="6150" max="6245" width="16.625" style="13" customWidth="1"/>
    <col min="6246" max="6400" width="9" style="13"/>
    <col min="6401" max="6401" width="8" style="13" customWidth="1"/>
    <col min="6402" max="6402" width="9.5" style="13" customWidth="1"/>
    <col min="6403" max="6404" width="13.5" style="13" customWidth="1"/>
    <col min="6405" max="6405" width="21.375" style="13" customWidth="1"/>
    <col min="6406" max="6501" width="16.625" style="13" customWidth="1"/>
    <col min="6502" max="6656" width="9" style="13"/>
    <col min="6657" max="6657" width="8" style="13" customWidth="1"/>
    <col min="6658" max="6658" width="9.5" style="13" customWidth="1"/>
    <col min="6659" max="6660" width="13.5" style="13" customWidth="1"/>
    <col min="6661" max="6661" width="21.375" style="13" customWidth="1"/>
    <col min="6662" max="6757" width="16.625" style="13" customWidth="1"/>
    <col min="6758" max="6912" width="9" style="13"/>
    <col min="6913" max="6913" width="8" style="13" customWidth="1"/>
    <col min="6914" max="6914" width="9.5" style="13" customWidth="1"/>
    <col min="6915" max="6916" width="13.5" style="13" customWidth="1"/>
    <col min="6917" max="6917" width="21.375" style="13" customWidth="1"/>
    <col min="6918" max="7013" width="16.625" style="13" customWidth="1"/>
    <col min="7014" max="7168" width="9" style="13"/>
    <col min="7169" max="7169" width="8" style="13" customWidth="1"/>
    <col min="7170" max="7170" width="9.5" style="13" customWidth="1"/>
    <col min="7171" max="7172" width="13.5" style="13" customWidth="1"/>
    <col min="7173" max="7173" width="21.375" style="13" customWidth="1"/>
    <col min="7174" max="7269" width="16.625" style="13" customWidth="1"/>
    <col min="7270" max="7424" width="9" style="13"/>
    <col min="7425" max="7425" width="8" style="13" customWidth="1"/>
    <col min="7426" max="7426" width="9.5" style="13" customWidth="1"/>
    <col min="7427" max="7428" width="13.5" style="13" customWidth="1"/>
    <col min="7429" max="7429" width="21.375" style="13" customWidth="1"/>
    <col min="7430" max="7525" width="16.625" style="13" customWidth="1"/>
    <col min="7526" max="7680" width="9" style="13"/>
    <col min="7681" max="7681" width="8" style="13" customWidth="1"/>
    <col min="7682" max="7682" width="9.5" style="13" customWidth="1"/>
    <col min="7683" max="7684" width="13.5" style="13" customWidth="1"/>
    <col min="7685" max="7685" width="21.375" style="13" customWidth="1"/>
    <col min="7686" max="7781" width="16.625" style="13" customWidth="1"/>
    <col min="7782" max="7936" width="9" style="13"/>
    <col min="7937" max="7937" width="8" style="13" customWidth="1"/>
    <col min="7938" max="7938" width="9.5" style="13" customWidth="1"/>
    <col min="7939" max="7940" width="13.5" style="13" customWidth="1"/>
    <col min="7941" max="7941" width="21.375" style="13" customWidth="1"/>
    <col min="7942" max="8037" width="16.625" style="13" customWidth="1"/>
    <col min="8038" max="8192" width="9" style="13"/>
    <col min="8193" max="8193" width="8" style="13" customWidth="1"/>
    <col min="8194" max="8194" width="9.5" style="13" customWidth="1"/>
    <col min="8195" max="8196" width="13.5" style="13" customWidth="1"/>
    <col min="8197" max="8197" width="21.375" style="13" customWidth="1"/>
    <col min="8198" max="8293" width="16.625" style="13" customWidth="1"/>
    <col min="8294" max="8448" width="9" style="13"/>
    <col min="8449" max="8449" width="8" style="13" customWidth="1"/>
    <col min="8450" max="8450" width="9.5" style="13" customWidth="1"/>
    <col min="8451" max="8452" width="13.5" style="13" customWidth="1"/>
    <col min="8453" max="8453" width="21.375" style="13" customWidth="1"/>
    <col min="8454" max="8549" width="16.625" style="13" customWidth="1"/>
    <col min="8550" max="8704" width="9" style="13"/>
    <col min="8705" max="8705" width="8" style="13" customWidth="1"/>
    <col min="8706" max="8706" width="9.5" style="13" customWidth="1"/>
    <col min="8707" max="8708" width="13.5" style="13" customWidth="1"/>
    <col min="8709" max="8709" width="21.375" style="13" customWidth="1"/>
    <col min="8710" max="8805" width="16.625" style="13" customWidth="1"/>
    <col min="8806" max="8960" width="9" style="13"/>
    <col min="8961" max="8961" width="8" style="13" customWidth="1"/>
    <col min="8962" max="8962" width="9.5" style="13" customWidth="1"/>
    <col min="8963" max="8964" width="13.5" style="13" customWidth="1"/>
    <col min="8965" max="8965" width="21.375" style="13" customWidth="1"/>
    <col min="8966" max="9061" width="16.625" style="13" customWidth="1"/>
    <col min="9062" max="9216" width="9" style="13"/>
    <col min="9217" max="9217" width="8" style="13" customWidth="1"/>
    <col min="9218" max="9218" width="9.5" style="13" customWidth="1"/>
    <col min="9219" max="9220" width="13.5" style="13" customWidth="1"/>
    <col min="9221" max="9221" width="21.375" style="13" customWidth="1"/>
    <col min="9222" max="9317" width="16.625" style="13" customWidth="1"/>
    <col min="9318" max="9472" width="9" style="13"/>
    <col min="9473" max="9473" width="8" style="13" customWidth="1"/>
    <col min="9474" max="9474" width="9.5" style="13" customWidth="1"/>
    <col min="9475" max="9476" width="13.5" style="13" customWidth="1"/>
    <col min="9477" max="9477" width="21.375" style="13" customWidth="1"/>
    <col min="9478" max="9573" width="16.625" style="13" customWidth="1"/>
    <col min="9574" max="9728" width="9" style="13"/>
    <col min="9729" max="9729" width="8" style="13" customWidth="1"/>
    <col min="9730" max="9730" width="9.5" style="13" customWidth="1"/>
    <col min="9731" max="9732" width="13.5" style="13" customWidth="1"/>
    <col min="9733" max="9733" width="21.375" style="13" customWidth="1"/>
    <col min="9734" max="9829" width="16.625" style="13" customWidth="1"/>
    <col min="9830" max="9984" width="9" style="13"/>
    <col min="9985" max="9985" width="8" style="13" customWidth="1"/>
    <col min="9986" max="9986" width="9.5" style="13" customWidth="1"/>
    <col min="9987" max="9988" width="13.5" style="13" customWidth="1"/>
    <col min="9989" max="9989" width="21.375" style="13" customWidth="1"/>
    <col min="9990" max="10085" width="16.625" style="13" customWidth="1"/>
    <col min="10086" max="10240" width="9" style="13"/>
    <col min="10241" max="10241" width="8" style="13" customWidth="1"/>
    <col min="10242" max="10242" width="9.5" style="13" customWidth="1"/>
    <col min="10243" max="10244" width="13.5" style="13" customWidth="1"/>
    <col min="10245" max="10245" width="21.375" style="13" customWidth="1"/>
    <col min="10246" max="10341" width="16.625" style="13" customWidth="1"/>
    <col min="10342" max="10496" width="9" style="13"/>
    <col min="10497" max="10497" width="8" style="13" customWidth="1"/>
    <col min="10498" max="10498" width="9.5" style="13" customWidth="1"/>
    <col min="10499" max="10500" width="13.5" style="13" customWidth="1"/>
    <col min="10501" max="10501" width="21.375" style="13" customWidth="1"/>
    <col min="10502" max="10597" width="16.625" style="13" customWidth="1"/>
    <col min="10598" max="10752" width="9" style="13"/>
    <col min="10753" max="10753" width="8" style="13" customWidth="1"/>
    <col min="10754" max="10754" width="9.5" style="13" customWidth="1"/>
    <col min="10755" max="10756" width="13.5" style="13" customWidth="1"/>
    <col min="10757" max="10757" width="21.375" style="13" customWidth="1"/>
    <col min="10758" max="10853" width="16.625" style="13" customWidth="1"/>
    <col min="10854" max="11008" width="9" style="13"/>
    <col min="11009" max="11009" width="8" style="13" customWidth="1"/>
    <col min="11010" max="11010" width="9.5" style="13" customWidth="1"/>
    <col min="11011" max="11012" width="13.5" style="13" customWidth="1"/>
    <col min="11013" max="11013" width="21.375" style="13" customWidth="1"/>
    <col min="11014" max="11109" width="16.625" style="13" customWidth="1"/>
    <col min="11110" max="11264" width="9" style="13"/>
    <col min="11265" max="11265" width="8" style="13" customWidth="1"/>
    <col min="11266" max="11266" width="9.5" style="13" customWidth="1"/>
    <col min="11267" max="11268" width="13.5" style="13" customWidth="1"/>
    <col min="11269" max="11269" width="21.375" style="13" customWidth="1"/>
    <col min="11270" max="11365" width="16.625" style="13" customWidth="1"/>
    <col min="11366" max="11520" width="9" style="13"/>
    <col min="11521" max="11521" width="8" style="13" customWidth="1"/>
    <col min="11522" max="11522" width="9.5" style="13" customWidth="1"/>
    <col min="11523" max="11524" width="13.5" style="13" customWidth="1"/>
    <col min="11525" max="11525" width="21.375" style="13" customWidth="1"/>
    <col min="11526" max="11621" width="16.625" style="13" customWidth="1"/>
    <col min="11622" max="11776" width="9" style="13"/>
    <col min="11777" max="11777" width="8" style="13" customWidth="1"/>
    <col min="11778" max="11778" width="9.5" style="13" customWidth="1"/>
    <col min="11779" max="11780" width="13.5" style="13" customWidth="1"/>
    <col min="11781" max="11781" width="21.375" style="13" customWidth="1"/>
    <col min="11782" max="11877" width="16.625" style="13" customWidth="1"/>
    <col min="11878" max="12032" width="9" style="13"/>
    <col min="12033" max="12033" width="8" style="13" customWidth="1"/>
    <col min="12034" max="12034" width="9.5" style="13" customWidth="1"/>
    <col min="12035" max="12036" width="13.5" style="13" customWidth="1"/>
    <col min="12037" max="12037" width="21.375" style="13" customWidth="1"/>
    <col min="12038" max="12133" width="16.625" style="13" customWidth="1"/>
    <col min="12134" max="12288" width="9" style="13"/>
    <col min="12289" max="12289" width="8" style="13" customWidth="1"/>
    <col min="12290" max="12290" width="9.5" style="13" customWidth="1"/>
    <col min="12291" max="12292" width="13.5" style="13" customWidth="1"/>
    <col min="12293" max="12293" width="21.375" style="13" customWidth="1"/>
    <col min="12294" max="12389" width="16.625" style="13" customWidth="1"/>
    <col min="12390" max="12544" width="9" style="13"/>
    <col min="12545" max="12545" width="8" style="13" customWidth="1"/>
    <col min="12546" max="12546" width="9.5" style="13" customWidth="1"/>
    <col min="12547" max="12548" width="13.5" style="13" customWidth="1"/>
    <col min="12549" max="12549" width="21.375" style="13" customWidth="1"/>
    <col min="12550" max="12645" width="16.625" style="13" customWidth="1"/>
    <col min="12646" max="12800" width="9" style="13"/>
    <col min="12801" max="12801" width="8" style="13" customWidth="1"/>
    <col min="12802" max="12802" width="9.5" style="13" customWidth="1"/>
    <col min="12803" max="12804" width="13.5" style="13" customWidth="1"/>
    <col min="12805" max="12805" width="21.375" style="13" customWidth="1"/>
    <col min="12806" max="12901" width="16.625" style="13" customWidth="1"/>
    <col min="12902" max="13056" width="9" style="13"/>
    <col min="13057" max="13057" width="8" style="13" customWidth="1"/>
    <col min="13058" max="13058" width="9.5" style="13" customWidth="1"/>
    <col min="13059" max="13060" width="13.5" style="13" customWidth="1"/>
    <col min="13061" max="13061" width="21.375" style="13" customWidth="1"/>
    <col min="13062" max="13157" width="16.625" style="13" customWidth="1"/>
    <col min="13158" max="13312" width="9" style="13"/>
    <col min="13313" max="13313" width="8" style="13" customWidth="1"/>
    <col min="13314" max="13314" width="9.5" style="13" customWidth="1"/>
    <col min="13315" max="13316" width="13.5" style="13" customWidth="1"/>
    <col min="13317" max="13317" width="21.375" style="13" customWidth="1"/>
    <col min="13318" max="13413" width="16.625" style="13" customWidth="1"/>
    <col min="13414" max="13568" width="9" style="13"/>
    <col min="13569" max="13569" width="8" style="13" customWidth="1"/>
    <col min="13570" max="13570" width="9.5" style="13" customWidth="1"/>
    <col min="13571" max="13572" width="13.5" style="13" customWidth="1"/>
    <col min="13573" max="13573" width="21.375" style="13" customWidth="1"/>
    <col min="13574" max="13669" width="16.625" style="13" customWidth="1"/>
    <col min="13670" max="13824" width="9" style="13"/>
    <col min="13825" max="13825" width="8" style="13" customWidth="1"/>
    <col min="13826" max="13826" width="9.5" style="13" customWidth="1"/>
    <col min="13827" max="13828" width="13.5" style="13" customWidth="1"/>
    <col min="13829" max="13829" width="21.375" style="13" customWidth="1"/>
    <col min="13830" max="13925" width="16.625" style="13" customWidth="1"/>
    <col min="13926" max="14080" width="9" style="13"/>
    <col min="14081" max="14081" width="8" style="13" customWidth="1"/>
    <col min="14082" max="14082" width="9.5" style="13" customWidth="1"/>
    <col min="14083" max="14084" width="13.5" style="13" customWidth="1"/>
    <col min="14085" max="14085" width="21.375" style="13" customWidth="1"/>
    <col min="14086" max="14181" width="16.625" style="13" customWidth="1"/>
    <col min="14182" max="14336" width="9" style="13"/>
    <col min="14337" max="14337" width="8" style="13" customWidth="1"/>
    <col min="14338" max="14338" width="9.5" style="13" customWidth="1"/>
    <col min="14339" max="14340" width="13.5" style="13" customWidth="1"/>
    <col min="14341" max="14341" width="21.375" style="13" customWidth="1"/>
    <col min="14342" max="14437" width="16.625" style="13" customWidth="1"/>
    <col min="14438" max="14592" width="9" style="13"/>
    <col min="14593" max="14593" width="8" style="13" customWidth="1"/>
    <col min="14594" max="14594" width="9.5" style="13" customWidth="1"/>
    <col min="14595" max="14596" width="13.5" style="13" customWidth="1"/>
    <col min="14597" max="14597" width="21.375" style="13" customWidth="1"/>
    <col min="14598" max="14693" width="16.625" style="13" customWidth="1"/>
    <col min="14694" max="14848" width="9" style="13"/>
    <col min="14849" max="14849" width="8" style="13" customWidth="1"/>
    <col min="14850" max="14850" width="9.5" style="13" customWidth="1"/>
    <col min="14851" max="14852" width="13.5" style="13" customWidth="1"/>
    <col min="14853" max="14853" width="21.375" style="13" customWidth="1"/>
    <col min="14854" max="14949" width="16.625" style="13" customWidth="1"/>
    <col min="14950" max="15104" width="9" style="13"/>
    <col min="15105" max="15105" width="8" style="13" customWidth="1"/>
    <col min="15106" max="15106" width="9.5" style="13" customWidth="1"/>
    <col min="15107" max="15108" width="13.5" style="13" customWidth="1"/>
    <col min="15109" max="15109" width="21.375" style="13" customWidth="1"/>
    <col min="15110" max="15205" width="16.625" style="13" customWidth="1"/>
    <col min="15206" max="15360" width="9" style="13"/>
    <col min="15361" max="15361" width="8" style="13" customWidth="1"/>
    <col min="15362" max="15362" width="9.5" style="13" customWidth="1"/>
    <col min="15363" max="15364" width="13.5" style="13" customWidth="1"/>
    <col min="15365" max="15365" width="21.375" style="13" customWidth="1"/>
    <col min="15366" max="15461" width="16.625" style="13" customWidth="1"/>
    <col min="15462" max="15616" width="9" style="13"/>
    <col min="15617" max="15617" width="8" style="13" customWidth="1"/>
    <col min="15618" max="15618" width="9.5" style="13" customWidth="1"/>
    <col min="15619" max="15620" width="13.5" style="13" customWidth="1"/>
    <col min="15621" max="15621" width="21.375" style="13" customWidth="1"/>
    <col min="15622" max="15717" width="16.625" style="13" customWidth="1"/>
    <col min="15718" max="15872" width="9" style="13"/>
    <col min="15873" max="15873" width="8" style="13" customWidth="1"/>
    <col min="15874" max="15874" width="9.5" style="13" customWidth="1"/>
    <col min="15875" max="15876" width="13.5" style="13" customWidth="1"/>
    <col min="15877" max="15877" width="21.375" style="13" customWidth="1"/>
    <col min="15878" max="15973" width="16.625" style="13" customWidth="1"/>
    <col min="15974" max="16128" width="9" style="13"/>
    <col min="16129" max="16129" width="8" style="13" customWidth="1"/>
    <col min="16130" max="16130" width="9.5" style="13" customWidth="1"/>
    <col min="16131" max="16132" width="13.5" style="13" customWidth="1"/>
    <col min="16133" max="16133" width="21.375" style="13" customWidth="1"/>
    <col min="16134" max="16229" width="16.625" style="13" customWidth="1"/>
    <col min="16230" max="16384" width="9" style="13"/>
  </cols>
  <sheetData>
    <row r="1" spans="1:100" s="2" customFormat="1">
      <c r="A1" s="1" t="s">
        <v>644</v>
      </c>
      <c r="B1" s="1"/>
      <c r="C1" s="1"/>
      <c r="D1" s="1"/>
      <c r="E1" s="1"/>
      <c r="F1" s="4" t="s">
        <v>19</v>
      </c>
    </row>
    <row r="2" spans="1:100" s="2" customFormat="1">
      <c r="A2" s="1" t="s">
        <v>20</v>
      </c>
      <c r="B2" s="1"/>
      <c r="C2" s="1"/>
      <c r="D2" s="1"/>
      <c r="E2" s="1"/>
      <c r="F2" s="4" t="s">
        <v>21</v>
      </c>
    </row>
    <row r="3" spans="1:100" s="2" customFormat="1" ht="14.25" thickBot="1">
      <c r="A3" s="1"/>
      <c r="B3" s="1"/>
      <c r="C3" s="1"/>
      <c r="D3" s="1"/>
      <c r="E3" s="1"/>
      <c r="CO3" s="3" t="s">
        <v>22</v>
      </c>
    </row>
    <row r="4" spans="1:100" s="2" customFormat="1">
      <c r="A4" s="144" t="s">
        <v>23</v>
      </c>
      <c r="B4" s="146" t="s">
        <v>24</v>
      </c>
      <c r="C4" s="146" t="s">
        <v>25</v>
      </c>
      <c r="D4" s="146" t="s">
        <v>26</v>
      </c>
      <c r="E4" s="146" t="s">
        <v>27</v>
      </c>
      <c r="F4" s="60" t="s">
        <v>28</v>
      </c>
      <c r="G4" s="142" t="s">
        <v>29</v>
      </c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53" t="s">
        <v>30</v>
      </c>
      <c r="AT4" s="60" t="s">
        <v>31</v>
      </c>
      <c r="AU4" s="142" t="s">
        <v>32</v>
      </c>
      <c r="AV4" s="137"/>
      <c r="AW4" s="137"/>
      <c r="AX4" s="137"/>
      <c r="AY4" s="137"/>
      <c r="AZ4" s="137"/>
      <c r="BA4" s="137"/>
      <c r="BB4" s="143"/>
      <c r="BC4" s="60" t="s">
        <v>33</v>
      </c>
      <c r="BD4" s="60" t="s">
        <v>34</v>
      </c>
      <c r="BE4" s="60" t="s">
        <v>35</v>
      </c>
      <c r="BF4" s="142" t="s">
        <v>36</v>
      </c>
      <c r="BG4" s="137"/>
      <c r="BH4" s="137"/>
      <c r="BI4" s="143"/>
      <c r="BJ4" s="65" t="s">
        <v>37</v>
      </c>
      <c r="BK4" s="66"/>
      <c r="BL4" s="142" t="s">
        <v>38</v>
      </c>
      <c r="BM4" s="137"/>
      <c r="BN4" s="137"/>
      <c r="BO4" s="137"/>
      <c r="BP4" s="137"/>
      <c r="BQ4" s="137"/>
      <c r="BR4" s="137"/>
      <c r="BS4" s="137"/>
      <c r="BT4" s="143"/>
      <c r="BU4" s="65" t="s">
        <v>39</v>
      </c>
      <c r="BV4" s="66"/>
      <c r="BW4" s="142" t="s">
        <v>40</v>
      </c>
      <c r="BX4" s="137"/>
      <c r="BY4" s="137"/>
      <c r="BZ4" s="137"/>
      <c r="CA4" s="143"/>
      <c r="CB4" s="65" t="s">
        <v>41</v>
      </c>
      <c r="CC4" s="66"/>
      <c r="CD4" s="142" t="s">
        <v>42</v>
      </c>
      <c r="CE4" s="143"/>
      <c r="CF4" s="60" t="s">
        <v>43</v>
      </c>
      <c r="CG4" s="137" t="s">
        <v>44</v>
      </c>
      <c r="CH4" s="137"/>
      <c r="CI4" s="137"/>
      <c r="CJ4" s="138"/>
      <c r="CK4" s="60" t="s">
        <v>45</v>
      </c>
      <c r="CL4" s="60" t="s">
        <v>46</v>
      </c>
      <c r="CM4" s="60" t="s">
        <v>47</v>
      </c>
      <c r="CN4" s="60" t="s">
        <v>48</v>
      </c>
      <c r="CO4" s="67" t="s">
        <v>49</v>
      </c>
    </row>
    <row r="5" spans="1:100" s="2" customFormat="1" ht="13.5" customHeight="1">
      <c r="A5" s="145"/>
      <c r="B5" s="130"/>
      <c r="C5" s="130"/>
      <c r="D5" s="130"/>
      <c r="E5" s="130"/>
      <c r="F5" s="130" t="s">
        <v>50</v>
      </c>
      <c r="G5" s="61" t="s">
        <v>51</v>
      </c>
      <c r="H5" s="61" t="s">
        <v>52</v>
      </c>
      <c r="I5" s="147" t="s">
        <v>53</v>
      </c>
      <c r="J5" s="148"/>
      <c r="K5" s="148"/>
      <c r="L5" s="148"/>
      <c r="M5" s="149"/>
      <c r="N5" s="61" t="s">
        <v>54</v>
      </c>
      <c r="O5" s="61" t="s">
        <v>55</v>
      </c>
      <c r="P5" s="150" t="s">
        <v>56</v>
      </c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2"/>
      <c r="AN5" s="61" t="s">
        <v>57</v>
      </c>
      <c r="AO5" s="61" t="s">
        <v>58</v>
      </c>
      <c r="AP5" s="61" t="s">
        <v>59</v>
      </c>
      <c r="AQ5" s="61" t="s">
        <v>60</v>
      </c>
      <c r="AR5" s="68" t="s">
        <v>61</v>
      </c>
      <c r="AS5" s="133"/>
      <c r="AT5" s="130" t="s">
        <v>62</v>
      </c>
      <c r="AU5" s="61" t="s">
        <v>51</v>
      </c>
      <c r="AV5" s="61" t="s">
        <v>52</v>
      </c>
      <c r="AW5" s="61" t="s">
        <v>54</v>
      </c>
      <c r="AX5" s="61" t="s">
        <v>55</v>
      </c>
      <c r="AY5" s="61" t="s">
        <v>57</v>
      </c>
      <c r="AZ5" s="61" t="s">
        <v>58</v>
      </c>
      <c r="BA5" s="61" t="s">
        <v>59</v>
      </c>
      <c r="BB5" s="61" t="s">
        <v>60</v>
      </c>
      <c r="BC5" s="130" t="s">
        <v>63</v>
      </c>
      <c r="BD5" s="130" t="s">
        <v>64</v>
      </c>
      <c r="BE5" s="130" t="s">
        <v>65</v>
      </c>
      <c r="BF5" s="68" t="s">
        <v>51</v>
      </c>
      <c r="BG5" s="69"/>
      <c r="BH5" s="61" t="s">
        <v>52</v>
      </c>
      <c r="BI5" s="61" t="s">
        <v>54</v>
      </c>
      <c r="BJ5" s="140" t="s">
        <v>66</v>
      </c>
      <c r="BK5" s="141" t="s">
        <v>67</v>
      </c>
      <c r="BL5" s="68" t="s">
        <v>51</v>
      </c>
      <c r="BM5" s="69"/>
      <c r="BN5" s="68" t="s">
        <v>52</v>
      </c>
      <c r="BO5" s="69"/>
      <c r="BP5" s="61" t="s">
        <v>54</v>
      </c>
      <c r="BQ5" s="61" t="s">
        <v>55</v>
      </c>
      <c r="BR5" s="61" t="s">
        <v>57</v>
      </c>
      <c r="BS5" s="68" t="s">
        <v>58</v>
      </c>
      <c r="BT5" s="69"/>
      <c r="BU5" s="139" t="s">
        <v>68</v>
      </c>
      <c r="BV5" s="141" t="s">
        <v>67</v>
      </c>
      <c r="BW5" s="61" t="s">
        <v>51</v>
      </c>
      <c r="BX5" s="61" t="s">
        <v>52</v>
      </c>
      <c r="BY5" s="61" t="s">
        <v>54</v>
      </c>
      <c r="BZ5" s="61" t="s">
        <v>55</v>
      </c>
      <c r="CA5" s="61" t="s">
        <v>57</v>
      </c>
      <c r="CB5" s="139" t="s">
        <v>69</v>
      </c>
      <c r="CC5" s="141" t="s">
        <v>67</v>
      </c>
      <c r="CD5" s="61" t="s">
        <v>51</v>
      </c>
      <c r="CE5" s="61" t="s">
        <v>52</v>
      </c>
      <c r="CF5" s="130" t="s">
        <v>70</v>
      </c>
      <c r="CG5" s="68" t="s">
        <v>51</v>
      </c>
      <c r="CH5" s="70"/>
      <c r="CI5" s="71"/>
      <c r="CJ5" s="61" t="s">
        <v>52</v>
      </c>
      <c r="CK5" s="130" t="s">
        <v>71</v>
      </c>
      <c r="CL5" s="133" t="s">
        <v>72</v>
      </c>
      <c r="CM5" s="130" t="s">
        <v>73</v>
      </c>
      <c r="CN5" s="130" t="s">
        <v>74</v>
      </c>
      <c r="CO5" s="134" t="s">
        <v>75</v>
      </c>
    </row>
    <row r="6" spans="1:100" s="2" customFormat="1" ht="13.5" customHeight="1">
      <c r="A6" s="145"/>
      <c r="B6" s="130"/>
      <c r="C6" s="130"/>
      <c r="D6" s="130"/>
      <c r="E6" s="130"/>
      <c r="F6" s="130"/>
      <c r="G6" s="133" t="s">
        <v>76</v>
      </c>
      <c r="H6" s="133" t="s">
        <v>77</v>
      </c>
      <c r="I6" s="64" t="s">
        <v>78</v>
      </c>
      <c r="J6" s="64" t="s">
        <v>79</v>
      </c>
      <c r="K6" s="64" t="s">
        <v>80</v>
      </c>
      <c r="L6" s="64" t="s">
        <v>81</v>
      </c>
      <c r="M6" s="64" t="s">
        <v>82</v>
      </c>
      <c r="N6" s="133" t="s">
        <v>83</v>
      </c>
      <c r="O6" s="133" t="s">
        <v>84</v>
      </c>
      <c r="P6" s="61" t="s">
        <v>78</v>
      </c>
      <c r="Q6" s="150" t="s">
        <v>85</v>
      </c>
      <c r="R6" s="151"/>
      <c r="S6" s="152"/>
      <c r="T6" s="61" t="s">
        <v>86</v>
      </c>
      <c r="U6" s="150" t="s">
        <v>87</v>
      </c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2"/>
      <c r="AM6" s="61" t="s">
        <v>88</v>
      </c>
      <c r="AN6" s="133" t="s">
        <v>89</v>
      </c>
      <c r="AO6" s="133" t="s">
        <v>90</v>
      </c>
      <c r="AP6" s="133" t="s">
        <v>91</v>
      </c>
      <c r="AQ6" s="133" t="s">
        <v>92</v>
      </c>
      <c r="AR6" s="139" t="s">
        <v>93</v>
      </c>
      <c r="AS6" s="133"/>
      <c r="AT6" s="130"/>
      <c r="AU6" s="133" t="s">
        <v>94</v>
      </c>
      <c r="AV6" s="133" t="s">
        <v>95</v>
      </c>
      <c r="AW6" s="133" t="s">
        <v>96</v>
      </c>
      <c r="AX6" s="133" t="s">
        <v>97</v>
      </c>
      <c r="AY6" s="133" t="s">
        <v>98</v>
      </c>
      <c r="AZ6" s="133" t="s">
        <v>99</v>
      </c>
      <c r="BA6" s="133" t="s">
        <v>100</v>
      </c>
      <c r="BB6" s="133" t="s">
        <v>93</v>
      </c>
      <c r="BC6" s="130"/>
      <c r="BD6" s="130"/>
      <c r="BE6" s="130"/>
      <c r="BF6" s="139" t="s">
        <v>101</v>
      </c>
      <c r="BG6" s="141" t="s">
        <v>102</v>
      </c>
      <c r="BH6" s="133" t="s">
        <v>103</v>
      </c>
      <c r="BI6" s="133" t="s">
        <v>93</v>
      </c>
      <c r="BJ6" s="140"/>
      <c r="BK6" s="130"/>
      <c r="BL6" s="139" t="s">
        <v>104</v>
      </c>
      <c r="BM6" s="141" t="s">
        <v>105</v>
      </c>
      <c r="BN6" s="139" t="s">
        <v>106</v>
      </c>
      <c r="BO6" s="141" t="s">
        <v>105</v>
      </c>
      <c r="BP6" s="133" t="s">
        <v>107</v>
      </c>
      <c r="BQ6" s="133" t="s">
        <v>108</v>
      </c>
      <c r="BR6" s="133" t="s">
        <v>109</v>
      </c>
      <c r="BS6" s="139" t="s">
        <v>110</v>
      </c>
      <c r="BT6" s="141" t="s">
        <v>111</v>
      </c>
      <c r="BU6" s="140"/>
      <c r="BV6" s="130"/>
      <c r="BW6" s="133" t="s">
        <v>104</v>
      </c>
      <c r="BX6" s="133" t="s">
        <v>106</v>
      </c>
      <c r="BY6" s="133" t="s">
        <v>108</v>
      </c>
      <c r="BZ6" s="133" t="s">
        <v>109</v>
      </c>
      <c r="CA6" s="133" t="s">
        <v>110</v>
      </c>
      <c r="CB6" s="140"/>
      <c r="CC6" s="130"/>
      <c r="CD6" s="133" t="s">
        <v>104</v>
      </c>
      <c r="CE6" s="133" t="s">
        <v>106</v>
      </c>
      <c r="CF6" s="130"/>
      <c r="CG6" s="133" t="s">
        <v>112</v>
      </c>
      <c r="CH6" s="136" t="s">
        <v>113</v>
      </c>
      <c r="CI6" s="136" t="s">
        <v>114</v>
      </c>
      <c r="CJ6" s="133" t="s">
        <v>115</v>
      </c>
      <c r="CK6" s="130"/>
      <c r="CL6" s="130"/>
      <c r="CM6" s="130"/>
      <c r="CN6" s="130"/>
      <c r="CO6" s="135"/>
    </row>
    <row r="7" spans="1:100" s="2" customFormat="1">
      <c r="A7" s="145"/>
      <c r="B7" s="130"/>
      <c r="C7" s="130"/>
      <c r="D7" s="130"/>
      <c r="E7" s="130"/>
      <c r="F7" s="130"/>
      <c r="G7" s="130"/>
      <c r="H7" s="130"/>
      <c r="I7" s="131" t="s">
        <v>116</v>
      </c>
      <c r="J7" s="131" t="s">
        <v>117</v>
      </c>
      <c r="K7" s="131" t="s">
        <v>118</v>
      </c>
      <c r="L7" s="131" t="s">
        <v>119</v>
      </c>
      <c r="M7" s="131" t="s">
        <v>120</v>
      </c>
      <c r="N7" s="130"/>
      <c r="O7" s="130"/>
      <c r="P7" s="130" t="s">
        <v>121</v>
      </c>
      <c r="Q7" s="61" t="s">
        <v>122</v>
      </c>
      <c r="R7" s="61" t="s">
        <v>123</v>
      </c>
      <c r="S7" s="61" t="s">
        <v>124</v>
      </c>
      <c r="T7" s="130" t="s">
        <v>125</v>
      </c>
      <c r="U7" s="61" t="s">
        <v>122</v>
      </c>
      <c r="V7" s="61" t="s">
        <v>123</v>
      </c>
      <c r="W7" s="61" t="s">
        <v>124</v>
      </c>
      <c r="X7" s="61" t="s">
        <v>126</v>
      </c>
      <c r="Y7" s="61" t="s">
        <v>127</v>
      </c>
      <c r="Z7" s="61" t="s">
        <v>128</v>
      </c>
      <c r="AA7" s="61" t="s">
        <v>129</v>
      </c>
      <c r="AB7" s="61" t="s">
        <v>130</v>
      </c>
      <c r="AC7" s="61" t="s">
        <v>131</v>
      </c>
      <c r="AD7" s="61" t="s">
        <v>132</v>
      </c>
      <c r="AE7" s="61" t="s">
        <v>133</v>
      </c>
      <c r="AF7" s="61" t="s">
        <v>134</v>
      </c>
      <c r="AG7" s="72" t="s">
        <v>135</v>
      </c>
      <c r="AH7" s="72" t="s">
        <v>136</v>
      </c>
      <c r="AI7" s="72" t="s">
        <v>137</v>
      </c>
      <c r="AJ7" s="72" t="s">
        <v>138</v>
      </c>
      <c r="AK7" s="72" t="s">
        <v>139</v>
      </c>
      <c r="AL7" s="73" t="s">
        <v>140</v>
      </c>
      <c r="AM7" s="130" t="s">
        <v>141</v>
      </c>
      <c r="AN7" s="130"/>
      <c r="AO7" s="130"/>
      <c r="AP7" s="130"/>
      <c r="AQ7" s="130"/>
      <c r="AR7" s="140"/>
      <c r="AS7" s="133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40"/>
      <c r="BG7" s="130"/>
      <c r="BH7" s="130"/>
      <c r="BI7" s="130"/>
      <c r="BJ7" s="140"/>
      <c r="BK7" s="130"/>
      <c r="BL7" s="140"/>
      <c r="BM7" s="130"/>
      <c r="BN7" s="140"/>
      <c r="BO7" s="130"/>
      <c r="BP7" s="130"/>
      <c r="BQ7" s="130"/>
      <c r="BR7" s="130"/>
      <c r="BS7" s="140"/>
      <c r="BT7" s="130"/>
      <c r="BU7" s="140"/>
      <c r="BV7" s="130"/>
      <c r="BW7" s="130"/>
      <c r="BX7" s="130"/>
      <c r="BY7" s="130"/>
      <c r="BZ7" s="130"/>
      <c r="CA7" s="130"/>
      <c r="CB7" s="140"/>
      <c r="CC7" s="130"/>
      <c r="CD7" s="130"/>
      <c r="CE7" s="130"/>
      <c r="CF7" s="130"/>
      <c r="CG7" s="130"/>
      <c r="CH7" s="132"/>
      <c r="CI7" s="132"/>
      <c r="CJ7" s="130"/>
      <c r="CK7" s="130"/>
      <c r="CL7" s="130"/>
      <c r="CM7" s="130"/>
      <c r="CN7" s="130"/>
      <c r="CO7" s="135"/>
    </row>
    <row r="8" spans="1:100" s="2" customFormat="1">
      <c r="A8" s="145"/>
      <c r="B8" s="130"/>
      <c r="C8" s="130"/>
      <c r="D8" s="130"/>
      <c r="E8" s="130"/>
      <c r="F8" s="130"/>
      <c r="G8" s="130"/>
      <c r="H8" s="130"/>
      <c r="I8" s="131"/>
      <c r="J8" s="131"/>
      <c r="K8" s="131"/>
      <c r="L8" s="131"/>
      <c r="M8" s="131"/>
      <c r="N8" s="130"/>
      <c r="O8" s="130"/>
      <c r="P8" s="130"/>
      <c r="Q8" s="130" t="s">
        <v>142</v>
      </c>
      <c r="R8" s="130" t="s">
        <v>143</v>
      </c>
      <c r="S8" s="130" t="s">
        <v>144</v>
      </c>
      <c r="T8" s="130"/>
      <c r="U8" s="130" t="s">
        <v>145</v>
      </c>
      <c r="V8" s="130" t="s">
        <v>146</v>
      </c>
      <c r="W8" s="130" t="s">
        <v>147</v>
      </c>
      <c r="X8" s="130" t="s">
        <v>148</v>
      </c>
      <c r="Y8" s="130" t="s">
        <v>149</v>
      </c>
      <c r="Z8" s="130" t="s">
        <v>150</v>
      </c>
      <c r="AA8" s="133" t="s">
        <v>151</v>
      </c>
      <c r="AB8" s="130" t="s">
        <v>152</v>
      </c>
      <c r="AC8" s="130" t="s">
        <v>153</v>
      </c>
      <c r="AD8" s="130" t="s">
        <v>154</v>
      </c>
      <c r="AE8" s="130" t="s">
        <v>155</v>
      </c>
      <c r="AF8" s="130" t="s">
        <v>156</v>
      </c>
      <c r="AG8" s="131" t="s">
        <v>157</v>
      </c>
      <c r="AH8" s="131" t="s">
        <v>158</v>
      </c>
      <c r="AI8" s="132" t="s">
        <v>159</v>
      </c>
      <c r="AJ8" s="131" t="s">
        <v>160</v>
      </c>
      <c r="AK8" s="132" t="s">
        <v>161</v>
      </c>
      <c r="AL8" s="130" t="s">
        <v>93</v>
      </c>
      <c r="AM8" s="130"/>
      <c r="AN8" s="130"/>
      <c r="AO8" s="130"/>
      <c r="AP8" s="130"/>
      <c r="AQ8" s="130"/>
      <c r="AR8" s="140"/>
      <c r="AS8" s="133"/>
      <c r="AT8" s="130"/>
      <c r="AU8" s="130"/>
      <c r="AV8" s="130"/>
      <c r="AW8" s="130"/>
      <c r="AX8" s="130"/>
      <c r="AY8" s="130"/>
      <c r="AZ8" s="130"/>
      <c r="BA8" s="130"/>
      <c r="BB8" s="130"/>
      <c r="BC8" s="130"/>
      <c r="BD8" s="130"/>
      <c r="BE8" s="130"/>
      <c r="BF8" s="140"/>
      <c r="BG8" s="130"/>
      <c r="BH8" s="130"/>
      <c r="BI8" s="130"/>
      <c r="BJ8" s="140"/>
      <c r="BK8" s="130"/>
      <c r="BL8" s="140"/>
      <c r="BM8" s="130"/>
      <c r="BN8" s="140"/>
      <c r="BO8" s="130"/>
      <c r="BP8" s="130"/>
      <c r="BQ8" s="130"/>
      <c r="BR8" s="130"/>
      <c r="BS8" s="140"/>
      <c r="BT8" s="130"/>
      <c r="BU8" s="140"/>
      <c r="BV8" s="130"/>
      <c r="BW8" s="130"/>
      <c r="BX8" s="130"/>
      <c r="BY8" s="130"/>
      <c r="BZ8" s="130"/>
      <c r="CA8" s="130"/>
      <c r="CB8" s="140"/>
      <c r="CC8" s="130"/>
      <c r="CD8" s="130"/>
      <c r="CE8" s="130"/>
      <c r="CF8" s="130"/>
      <c r="CG8" s="130"/>
      <c r="CH8" s="132"/>
      <c r="CI8" s="132"/>
      <c r="CJ8" s="130"/>
      <c r="CK8" s="130"/>
      <c r="CL8" s="130"/>
      <c r="CM8" s="130"/>
      <c r="CN8" s="130"/>
      <c r="CO8" s="135"/>
    </row>
    <row r="9" spans="1:100" s="2" customFormat="1">
      <c r="A9" s="145"/>
      <c r="B9" s="130"/>
      <c r="C9" s="130"/>
      <c r="D9" s="130"/>
      <c r="E9" s="130"/>
      <c r="F9" s="130"/>
      <c r="G9" s="130"/>
      <c r="H9" s="130"/>
      <c r="I9" s="131"/>
      <c r="J9" s="131"/>
      <c r="K9" s="131"/>
      <c r="L9" s="131"/>
      <c r="M9" s="131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1"/>
      <c r="AH9" s="131"/>
      <c r="AI9" s="131"/>
      <c r="AJ9" s="131"/>
      <c r="AK9" s="131"/>
      <c r="AL9" s="130"/>
      <c r="AM9" s="130"/>
      <c r="AN9" s="130"/>
      <c r="AO9" s="130"/>
      <c r="AP9" s="130"/>
      <c r="AQ9" s="130"/>
      <c r="AR9" s="140"/>
      <c r="AS9" s="133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40"/>
      <c r="BG9" s="130"/>
      <c r="BH9" s="130"/>
      <c r="BI9" s="130"/>
      <c r="BJ9" s="140"/>
      <c r="BK9" s="130"/>
      <c r="BL9" s="140"/>
      <c r="BM9" s="130"/>
      <c r="BN9" s="140"/>
      <c r="BO9" s="130"/>
      <c r="BP9" s="130"/>
      <c r="BQ9" s="130"/>
      <c r="BR9" s="130"/>
      <c r="BS9" s="140"/>
      <c r="BT9" s="130"/>
      <c r="BU9" s="140"/>
      <c r="BV9" s="130"/>
      <c r="BW9" s="130"/>
      <c r="BX9" s="130"/>
      <c r="BY9" s="130"/>
      <c r="BZ9" s="130"/>
      <c r="CA9" s="130"/>
      <c r="CB9" s="140"/>
      <c r="CC9" s="130"/>
      <c r="CD9" s="130"/>
      <c r="CE9" s="130"/>
      <c r="CF9" s="130"/>
      <c r="CG9" s="130"/>
      <c r="CH9" s="132"/>
      <c r="CI9" s="132"/>
      <c r="CJ9" s="130"/>
      <c r="CK9" s="130"/>
      <c r="CL9" s="130"/>
      <c r="CM9" s="130"/>
      <c r="CN9" s="130"/>
      <c r="CO9" s="135"/>
    </row>
    <row r="10" spans="1:100" s="2" customFormat="1">
      <c r="A10" s="145"/>
      <c r="B10" s="130"/>
      <c r="C10" s="130"/>
      <c r="D10" s="130"/>
      <c r="E10" s="130"/>
      <c r="F10" s="130"/>
      <c r="G10" s="130"/>
      <c r="H10" s="130"/>
      <c r="I10" s="131"/>
      <c r="J10" s="131"/>
      <c r="K10" s="131"/>
      <c r="L10" s="131"/>
      <c r="M10" s="131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1"/>
      <c r="AH10" s="131"/>
      <c r="AI10" s="131"/>
      <c r="AJ10" s="131"/>
      <c r="AK10" s="131"/>
      <c r="AL10" s="130"/>
      <c r="AM10" s="130"/>
      <c r="AN10" s="130"/>
      <c r="AO10" s="130"/>
      <c r="AP10" s="130"/>
      <c r="AQ10" s="130"/>
      <c r="AR10" s="140"/>
      <c r="AS10" s="133"/>
      <c r="AT10" s="130"/>
      <c r="AU10" s="130"/>
      <c r="AV10" s="130"/>
      <c r="AW10" s="130"/>
      <c r="AX10" s="130"/>
      <c r="AY10" s="130"/>
      <c r="AZ10" s="130"/>
      <c r="BA10" s="130"/>
      <c r="BB10" s="130"/>
      <c r="BC10" s="130"/>
      <c r="BD10" s="130"/>
      <c r="BE10" s="130"/>
      <c r="BF10" s="140"/>
      <c r="BG10" s="130"/>
      <c r="BH10" s="130"/>
      <c r="BI10" s="130"/>
      <c r="BJ10" s="140"/>
      <c r="BK10" s="130"/>
      <c r="BL10" s="140"/>
      <c r="BM10" s="130"/>
      <c r="BN10" s="140"/>
      <c r="BO10" s="130"/>
      <c r="BP10" s="130"/>
      <c r="BQ10" s="130"/>
      <c r="BR10" s="130"/>
      <c r="BS10" s="140"/>
      <c r="BT10" s="130"/>
      <c r="BU10" s="140"/>
      <c r="BV10" s="130"/>
      <c r="BW10" s="130"/>
      <c r="BX10" s="130"/>
      <c r="BY10" s="130"/>
      <c r="BZ10" s="130"/>
      <c r="CA10" s="130"/>
      <c r="CB10" s="140"/>
      <c r="CC10" s="130"/>
      <c r="CD10" s="130"/>
      <c r="CE10" s="130"/>
      <c r="CF10" s="130"/>
      <c r="CG10" s="130"/>
      <c r="CH10" s="132"/>
      <c r="CI10" s="132"/>
      <c r="CJ10" s="130"/>
      <c r="CK10" s="130"/>
      <c r="CL10" s="130"/>
      <c r="CM10" s="130"/>
      <c r="CN10" s="130"/>
      <c r="CO10" s="135"/>
    </row>
    <row r="11" spans="1:100" s="2" customFormat="1">
      <c r="A11" s="5"/>
      <c r="B11" s="6"/>
      <c r="C11" s="6"/>
      <c r="D11" s="6"/>
      <c r="E11" s="6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62"/>
      <c r="CI11" s="62"/>
      <c r="CJ11" s="7"/>
      <c r="CK11" s="7"/>
      <c r="CL11" s="7"/>
      <c r="CM11" s="7"/>
      <c r="CN11" s="7"/>
      <c r="CO11" s="8"/>
    </row>
    <row r="12" spans="1:100">
      <c r="A12" s="9">
        <v>2015</v>
      </c>
      <c r="B12" s="10" t="s">
        <v>162</v>
      </c>
      <c r="C12" s="10">
        <v>11002</v>
      </c>
      <c r="D12" s="10" t="s">
        <v>163</v>
      </c>
      <c r="E12" s="10" t="s">
        <v>164</v>
      </c>
      <c r="F12" s="11">
        <v>96187138</v>
      </c>
      <c r="G12" s="11">
        <v>951419</v>
      </c>
      <c r="H12" s="11">
        <v>4385347</v>
      </c>
      <c r="I12" s="11">
        <v>63066</v>
      </c>
      <c r="J12" s="11">
        <v>89287</v>
      </c>
      <c r="K12" s="11">
        <v>187868</v>
      </c>
      <c r="L12" s="11">
        <v>439045</v>
      </c>
      <c r="M12" s="11">
        <v>3606081</v>
      </c>
      <c r="N12" s="11">
        <v>104866</v>
      </c>
      <c r="O12" s="11">
        <v>66079484</v>
      </c>
      <c r="P12" s="11">
        <v>42058142</v>
      </c>
      <c r="Q12" s="11">
        <v>39534970</v>
      </c>
      <c r="R12" s="11">
        <v>1238247</v>
      </c>
      <c r="S12" s="11">
        <v>1284925</v>
      </c>
      <c r="T12" s="11">
        <v>24021342</v>
      </c>
      <c r="U12" s="11">
        <v>1287724</v>
      </c>
      <c r="V12" s="11">
        <v>1225633</v>
      </c>
      <c r="W12" s="11">
        <v>7874</v>
      </c>
      <c r="X12" s="11">
        <v>512467</v>
      </c>
      <c r="Y12" s="11">
        <v>2919015</v>
      </c>
      <c r="Z12" s="11" t="s">
        <v>165</v>
      </c>
      <c r="AA12" s="11">
        <v>3367</v>
      </c>
      <c r="AB12" s="11">
        <v>816665</v>
      </c>
      <c r="AC12" s="11">
        <v>812782</v>
      </c>
      <c r="AD12" s="11">
        <v>15302984</v>
      </c>
      <c r="AE12" s="11">
        <v>855364</v>
      </c>
      <c r="AF12" s="11" t="s">
        <v>165</v>
      </c>
      <c r="AG12" s="11">
        <v>191245</v>
      </c>
      <c r="AH12" s="11" t="s">
        <v>165</v>
      </c>
      <c r="AI12" s="11">
        <v>38668</v>
      </c>
      <c r="AJ12" s="11">
        <v>47554</v>
      </c>
      <c r="AK12" s="11" t="s">
        <v>165</v>
      </c>
      <c r="AL12" s="11" t="s">
        <v>165</v>
      </c>
      <c r="AM12" s="11" t="s">
        <v>165</v>
      </c>
      <c r="AN12" s="11">
        <v>13870112</v>
      </c>
      <c r="AO12" s="11">
        <v>9825583</v>
      </c>
      <c r="AP12" s="11">
        <v>1967</v>
      </c>
      <c r="AQ12" s="11">
        <v>112913</v>
      </c>
      <c r="AR12" s="11">
        <v>855447</v>
      </c>
      <c r="AS12" s="11">
        <v>548420</v>
      </c>
      <c r="AT12" s="11">
        <v>78773254</v>
      </c>
      <c r="AU12" s="11">
        <v>1268072</v>
      </c>
      <c r="AV12" s="11">
        <v>282418</v>
      </c>
      <c r="AW12" s="11">
        <v>2948</v>
      </c>
      <c r="AX12" s="11">
        <v>15144155</v>
      </c>
      <c r="AY12" s="11">
        <v>3081617</v>
      </c>
      <c r="AZ12" s="11">
        <v>1523822</v>
      </c>
      <c r="BA12" s="11">
        <v>52364191</v>
      </c>
      <c r="BB12" s="11">
        <v>5106031</v>
      </c>
      <c r="BC12" s="11">
        <v>27665786</v>
      </c>
      <c r="BD12" s="11">
        <v>275966130</v>
      </c>
      <c r="BE12" s="11">
        <v>69973560</v>
      </c>
      <c r="BF12" s="11">
        <v>9621630</v>
      </c>
      <c r="BG12" s="11">
        <v>65795</v>
      </c>
      <c r="BH12" s="11">
        <v>21263543</v>
      </c>
      <c r="BI12" s="11">
        <v>39088387</v>
      </c>
      <c r="BJ12" s="11">
        <v>94304836</v>
      </c>
      <c r="BK12" s="11">
        <v>1951684</v>
      </c>
      <c r="BL12" s="11">
        <v>35293433</v>
      </c>
      <c r="BM12" s="11">
        <v>29418622</v>
      </c>
      <c r="BN12" s="11">
        <v>58005902</v>
      </c>
      <c r="BO12" s="11">
        <v>57251922</v>
      </c>
      <c r="BP12" s="11">
        <v>1005501</v>
      </c>
      <c r="BQ12" s="11" t="s">
        <v>165</v>
      </c>
      <c r="BR12" s="11" t="s">
        <v>165</v>
      </c>
      <c r="BS12" s="11" t="s">
        <v>165</v>
      </c>
      <c r="BT12" s="11" t="s">
        <v>165</v>
      </c>
      <c r="BU12" s="11" t="s">
        <v>165</v>
      </c>
      <c r="BV12" s="11" t="s">
        <v>165</v>
      </c>
      <c r="BW12" s="11" t="s">
        <v>165</v>
      </c>
      <c r="BX12" s="11" t="s">
        <v>165</v>
      </c>
      <c r="BY12" s="11" t="s">
        <v>165</v>
      </c>
      <c r="BZ12" s="11" t="s">
        <v>165</v>
      </c>
      <c r="CA12" s="11" t="s">
        <v>165</v>
      </c>
      <c r="CB12" s="11" t="s">
        <v>165</v>
      </c>
      <c r="CC12" s="11" t="s">
        <v>165</v>
      </c>
      <c r="CD12" s="11" t="s">
        <v>165</v>
      </c>
      <c r="CE12" s="11" t="s">
        <v>165</v>
      </c>
      <c r="CF12" s="11">
        <v>82219471</v>
      </c>
      <c r="CG12" s="11">
        <v>82207101</v>
      </c>
      <c r="CH12" s="11">
        <v>68359554</v>
      </c>
      <c r="CI12" s="11">
        <v>13847547</v>
      </c>
      <c r="CJ12" s="11">
        <v>12370</v>
      </c>
      <c r="CK12" s="11">
        <v>6225421</v>
      </c>
      <c r="CL12" s="11">
        <v>4908484</v>
      </c>
      <c r="CM12" s="11">
        <v>73595746</v>
      </c>
      <c r="CN12" s="11">
        <v>67997575</v>
      </c>
      <c r="CO12" s="12" t="s">
        <v>165</v>
      </c>
      <c r="CV12" s="13"/>
    </row>
    <row r="13" spans="1:100">
      <c r="A13" s="14">
        <v>2015</v>
      </c>
      <c r="B13" s="15" t="s">
        <v>166</v>
      </c>
      <c r="C13" s="15">
        <v>12025</v>
      </c>
      <c r="D13" s="15" t="s">
        <v>163</v>
      </c>
      <c r="E13" s="15" t="s">
        <v>167</v>
      </c>
      <c r="F13" s="16">
        <v>17957224</v>
      </c>
      <c r="G13" s="16">
        <v>259629</v>
      </c>
      <c r="H13" s="16">
        <v>1189188</v>
      </c>
      <c r="I13" s="16">
        <v>20807</v>
      </c>
      <c r="J13" s="16">
        <v>2260</v>
      </c>
      <c r="K13" s="16">
        <v>71915</v>
      </c>
      <c r="L13" s="16" t="s">
        <v>165</v>
      </c>
      <c r="M13" s="16">
        <v>1094206</v>
      </c>
      <c r="N13" s="16">
        <v>71472</v>
      </c>
      <c r="O13" s="16">
        <v>11852816</v>
      </c>
      <c r="P13" s="16">
        <v>7825281</v>
      </c>
      <c r="Q13" s="16">
        <v>7588902</v>
      </c>
      <c r="R13" s="16">
        <v>232800</v>
      </c>
      <c r="S13" s="16">
        <v>3579</v>
      </c>
      <c r="T13" s="16">
        <v>4027535</v>
      </c>
      <c r="U13" s="16">
        <v>175505</v>
      </c>
      <c r="V13" s="16">
        <v>125096</v>
      </c>
      <c r="W13" s="16">
        <v>1759</v>
      </c>
      <c r="X13" s="16">
        <v>12514</v>
      </c>
      <c r="Y13" s="16">
        <v>388164</v>
      </c>
      <c r="Z13" s="16" t="s">
        <v>165</v>
      </c>
      <c r="AA13" s="16" t="s">
        <v>165</v>
      </c>
      <c r="AB13" s="16">
        <v>83255</v>
      </c>
      <c r="AC13" s="16">
        <v>169838</v>
      </c>
      <c r="AD13" s="16">
        <v>2863280</v>
      </c>
      <c r="AE13" s="16">
        <v>163584</v>
      </c>
      <c r="AF13" s="16" t="s">
        <v>165</v>
      </c>
      <c r="AG13" s="16">
        <v>2</v>
      </c>
      <c r="AH13" s="16" t="s">
        <v>165</v>
      </c>
      <c r="AI13" s="16" t="s">
        <v>165</v>
      </c>
      <c r="AJ13" s="16">
        <v>6416</v>
      </c>
      <c r="AK13" s="16" t="s">
        <v>165</v>
      </c>
      <c r="AL13" s="16">
        <v>38122</v>
      </c>
      <c r="AM13" s="16" t="s">
        <v>165</v>
      </c>
      <c r="AN13" s="16">
        <v>2681329</v>
      </c>
      <c r="AO13" s="16">
        <v>1709477</v>
      </c>
      <c r="AP13" s="16" t="s">
        <v>165</v>
      </c>
      <c r="AQ13" s="16">
        <v>20217</v>
      </c>
      <c r="AR13" s="16">
        <v>173096</v>
      </c>
      <c r="AS13" s="16">
        <v>114861</v>
      </c>
      <c r="AT13" s="16">
        <v>13342531</v>
      </c>
      <c r="AU13" s="16">
        <v>371412</v>
      </c>
      <c r="AV13" s="16">
        <v>112045</v>
      </c>
      <c r="AW13" s="16">
        <v>3082</v>
      </c>
      <c r="AX13" s="16">
        <v>1930134</v>
      </c>
      <c r="AY13" s="16">
        <v>586345</v>
      </c>
      <c r="AZ13" s="16">
        <v>219899</v>
      </c>
      <c r="BA13" s="16">
        <v>9324997</v>
      </c>
      <c r="BB13" s="16">
        <v>794617</v>
      </c>
      <c r="BC13" s="16">
        <v>3092593</v>
      </c>
      <c r="BD13" s="16">
        <v>40563370</v>
      </c>
      <c r="BE13" s="16">
        <v>13542316</v>
      </c>
      <c r="BF13" s="16">
        <v>5881039</v>
      </c>
      <c r="BG13" s="16">
        <v>1926932</v>
      </c>
      <c r="BH13" s="16">
        <v>2349355</v>
      </c>
      <c r="BI13" s="16">
        <v>5311922</v>
      </c>
      <c r="BJ13" s="16">
        <v>15281275</v>
      </c>
      <c r="BK13" s="16">
        <v>338153</v>
      </c>
      <c r="BL13" s="16">
        <v>8335600</v>
      </c>
      <c r="BM13" s="16">
        <v>6287247</v>
      </c>
      <c r="BN13" s="16">
        <v>6339175</v>
      </c>
      <c r="BO13" s="16">
        <v>5564472</v>
      </c>
      <c r="BP13" s="16">
        <v>538249</v>
      </c>
      <c r="BQ13" s="16">
        <v>68251</v>
      </c>
      <c r="BR13" s="16" t="s">
        <v>165</v>
      </c>
      <c r="BS13" s="16" t="s">
        <v>165</v>
      </c>
      <c r="BT13" s="16" t="s">
        <v>165</v>
      </c>
      <c r="BU13" s="16" t="s">
        <v>165</v>
      </c>
      <c r="BV13" s="16" t="s">
        <v>165</v>
      </c>
      <c r="BW13" s="16" t="s">
        <v>165</v>
      </c>
      <c r="BX13" s="16" t="s">
        <v>165</v>
      </c>
      <c r="BY13" s="16" t="s">
        <v>165</v>
      </c>
      <c r="BZ13" s="16" t="s">
        <v>165</v>
      </c>
      <c r="CA13" s="16" t="s">
        <v>165</v>
      </c>
      <c r="CB13" s="16" t="s">
        <v>165</v>
      </c>
      <c r="CC13" s="16" t="s">
        <v>165</v>
      </c>
      <c r="CD13" s="16" t="s">
        <v>165</v>
      </c>
      <c r="CE13" s="16" t="s">
        <v>165</v>
      </c>
      <c r="CF13" s="16">
        <v>16172932</v>
      </c>
      <c r="CG13" s="16">
        <v>16166474</v>
      </c>
      <c r="CH13" s="16">
        <v>14991285</v>
      </c>
      <c r="CI13" s="16">
        <v>1175189</v>
      </c>
      <c r="CJ13" s="16">
        <v>6458</v>
      </c>
      <c r="CK13" s="16">
        <v>1480727</v>
      </c>
      <c r="CL13" s="16">
        <v>10560</v>
      </c>
      <c r="CM13" s="16">
        <v>7111959</v>
      </c>
      <c r="CN13" s="16">
        <v>8965454</v>
      </c>
      <c r="CO13" s="17" t="s">
        <v>165</v>
      </c>
      <c r="CV13" s="13"/>
    </row>
    <row r="14" spans="1:100">
      <c r="A14" s="14">
        <v>2015</v>
      </c>
      <c r="B14" s="15" t="s">
        <v>168</v>
      </c>
      <c r="C14" s="15">
        <v>12033</v>
      </c>
      <c r="D14" s="15" t="s">
        <v>163</v>
      </c>
      <c r="E14" s="15" t="s">
        <v>169</v>
      </c>
      <c r="F14" s="16">
        <v>9420858</v>
      </c>
      <c r="G14" s="16">
        <v>183305</v>
      </c>
      <c r="H14" s="16">
        <v>686313</v>
      </c>
      <c r="I14" s="16">
        <v>16204</v>
      </c>
      <c r="J14" s="16">
        <v>9865</v>
      </c>
      <c r="K14" s="16">
        <v>34784</v>
      </c>
      <c r="L14" s="16" t="s">
        <v>165</v>
      </c>
      <c r="M14" s="16">
        <v>625460</v>
      </c>
      <c r="N14" s="16">
        <v>25210</v>
      </c>
      <c r="O14" s="16">
        <v>6097060</v>
      </c>
      <c r="P14" s="16">
        <v>4090344</v>
      </c>
      <c r="Q14" s="16">
        <v>3963036</v>
      </c>
      <c r="R14" s="16">
        <v>123912</v>
      </c>
      <c r="S14" s="16">
        <v>3396</v>
      </c>
      <c r="T14" s="16">
        <v>2006716</v>
      </c>
      <c r="U14" s="16">
        <v>84301</v>
      </c>
      <c r="V14" s="16">
        <v>67920</v>
      </c>
      <c r="W14" s="16" t="s">
        <v>165</v>
      </c>
      <c r="X14" s="16">
        <v>5658</v>
      </c>
      <c r="Y14" s="16">
        <v>187856</v>
      </c>
      <c r="Z14" s="16" t="s">
        <v>165</v>
      </c>
      <c r="AA14" s="16" t="s">
        <v>165</v>
      </c>
      <c r="AB14" s="16">
        <v>6449</v>
      </c>
      <c r="AC14" s="16">
        <v>82526</v>
      </c>
      <c r="AD14" s="16">
        <v>1470247</v>
      </c>
      <c r="AE14" s="16">
        <v>88055</v>
      </c>
      <c r="AF14" s="16" t="s">
        <v>165</v>
      </c>
      <c r="AG14" s="16">
        <v>13704</v>
      </c>
      <c r="AH14" s="16" t="s">
        <v>165</v>
      </c>
      <c r="AI14" s="16" t="s">
        <v>165</v>
      </c>
      <c r="AJ14" s="16" t="s">
        <v>165</v>
      </c>
      <c r="AK14" s="16" t="s">
        <v>165</v>
      </c>
      <c r="AL14" s="16" t="s">
        <v>165</v>
      </c>
      <c r="AM14" s="16" t="s">
        <v>165</v>
      </c>
      <c r="AN14" s="16">
        <v>1404418</v>
      </c>
      <c r="AO14" s="16">
        <v>914363</v>
      </c>
      <c r="AP14" s="16">
        <v>5176</v>
      </c>
      <c r="AQ14" s="16">
        <v>11555</v>
      </c>
      <c r="AR14" s="16">
        <v>93458</v>
      </c>
      <c r="AS14" s="16">
        <v>51650</v>
      </c>
      <c r="AT14" s="16">
        <v>5379543</v>
      </c>
      <c r="AU14" s="16">
        <v>131800</v>
      </c>
      <c r="AV14" s="16">
        <v>24692</v>
      </c>
      <c r="AW14" s="16">
        <v>1195</v>
      </c>
      <c r="AX14" s="16">
        <v>1170026</v>
      </c>
      <c r="AY14" s="16">
        <v>233906</v>
      </c>
      <c r="AZ14" s="16">
        <v>60395</v>
      </c>
      <c r="BA14" s="16">
        <v>3180120</v>
      </c>
      <c r="BB14" s="16">
        <v>577409</v>
      </c>
      <c r="BC14" s="16">
        <v>1033871</v>
      </c>
      <c r="BD14" s="16">
        <v>17007902</v>
      </c>
      <c r="BE14" s="16">
        <v>6025929</v>
      </c>
      <c r="BF14" s="16">
        <v>1774802</v>
      </c>
      <c r="BG14" s="16">
        <v>1595455</v>
      </c>
      <c r="BH14" s="16">
        <v>1068623</v>
      </c>
      <c r="BI14" s="16">
        <v>3182504</v>
      </c>
      <c r="BJ14" s="16">
        <v>3269367</v>
      </c>
      <c r="BK14" s="16">
        <v>6628</v>
      </c>
      <c r="BL14" s="16">
        <v>1424908</v>
      </c>
      <c r="BM14" s="16">
        <v>1424908</v>
      </c>
      <c r="BN14" s="16">
        <v>1679690</v>
      </c>
      <c r="BO14" s="16">
        <v>1643010</v>
      </c>
      <c r="BP14" s="16">
        <v>157136</v>
      </c>
      <c r="BQ14" s="16">
        <v>7633</v>
      </c>
      <c r="BR14" s="16" t="s">
        <v>165</v>
      </c>
      <c r="BS14" s="16" t="s">
        <v>165</v>
      </c>
      <c r="BT14" s="16" t="s">
        <v>165</v>
      </c>
      <c r="BU14" s="16" t="s">
        <v>165</v>
      </c>
      <c r="BV14" s="16" t="s">
        <v>165</v>
      </c>
      <c r="BW14" s="16" t="s">
        <v>165</v>
      </c>
      <c r="BX14" s="16" t="s">
        <v>165</v>
      </c>
      <c r="BY14" s="16" t="s">
        <v>165</v>
      </c>
      <c r="BZ14" s="16" t="s">
        <v>165</v>
      </c>
      <c r="CA14" s="16" t="s">
        <v>165</v>
      </c>
      <c r="CB14" s="16" t="s">
        <v>165</v>
      </c>
      <c r="CC14" s="16" t="s">
        <v>165</v>
      </c>
      <c r="CD14" s="16" t="s">
        <v>165</v>
      </c>
      <c r="CE14" s="16" t="s">
        <v>165</v>
      </c>
      <c r="CF14" s="16">
        <v>5727595</v>
      </c>
      <c r="CG14" s="16">
        <v>5726752</v>
      </c>
      <c r="CH14" s="16">
        <v>5230231</v>
      </c>
      <c r="CI14" s="16">
        <v>496521</v>
      </c>
      <c r="CJ14" s="16">
        <v>843</v>
      </c>
      <c r="CK14" s="16">
        <v>382438</v>
      </c>
      <c r="CL14" s="16">
        <v>480648</v>
      </c>
      <c r="CM14" s="16">
        <v>2141533</v>
      </c>
      <c r="CN14" s="16">
        <v>6043855</v>
      </c>
      <c r="CO14" s="17" t="s">
        <v>165</v>
      </c>
      <c r="CV14" s="13"/>
    </row>
    <row r="15" spans="1:100">
      <c r="A15" s="14">
        <v>2015</v>
      </c>
      <c r="B15" s="15" t="s">
        <v>166</v>
      </c>
      <c r="C15" s="15">
        <v>12041</v>
      </c>
      <c r="D15" s="15" t="s">
        <v>163</v>
      </c>
      <c r="E15" s="15" t="s">
        <v>170</v>
      </c>
      <c r="F15" s="16">
        <v>19901980</v>
      </c>
      <c r="G15" s="16">
        <v>299532</v>
      </c>
      <c r="H15" s="16">
        <v>2209647</v>
      </c>
      <c r="I15" s="16">
        <v>28960</v>
      </c>
      <c r="J15" s="16">
        <v>33712</v>
      </c>
      <c r="K15" s="16">
        <v>127194</v>
      </c>
      <c r="L15" s="16">
        <v>77915</v>
      </c>
      <c r="M15" s="16">
        <v>1941866</v>
      </c>
      <c r="N15" s="16">
        <v>65139</v>
      </c>
      <c r="O15" s="16">
        <v>12585362</v>
      </c>
      <c r="P15" s="16">
        <v>7998667</v>
      </c>
      <c r="Q15" s="16">
        <v>7755980</v>
      </c>
      <c r="R15" s="16">
        <v>242687</v>
      </c>
      <c r="S15" s="16" t="s">
        <v>165</v>
      </c>
      <c r="T15" s="16">
        <v>4586695</v>
      </c>
      <c r="U15" s="16">
        <v>254058</v>
      </c>
      <c r="V15" s="16">
        <v>128552</v>
      </c>
      <c r="W15" s="16">
        <v>4014</v>
      </c>
      <c r="X15" s="16">
        <v>70906</v>
      </c>
      <c r="Y15" s="16">
        <v>700093</v>
      </c>
      <c r="Z15" s="16" t="s">
        <v>165</v>
      </c>
      <c r="AA15" s="16" t="s">
        <v>165</v>
      </c>
      <c r="AB15" s="16">
        <v>158253</v>
      </c>
      <c r="AC15" s="16">
        <v>151883</v>
      </c>
      <c r="AD15" s="16">
        <v>2887428</v>
      </c>
      <c r="AE15" s="16">
        <v>197497</v>
      </c>
      <c r="AF15" s="16" t="s">
        <v>165</v>
      </c>
      <c r="AG15" s="16">
        <v>33170</v>
      </c>
      <c r="AH15" s="16">
        <v>841</v>
      </c>
      <c r="AI15" s="16" t="s">
        <v>165</v>
      </c>
      <c r="AJ15" s="16" t="s">
        <v>165</v>
      </c>
      <c r="AK15" s="16" t="s">
        <v>165</v>
      </c>
      <c r="AL15" s="16" t="s">
        <v>165</v>
      </c>
      <c r="AM15" s="16" t="s">
        <v>165</v>
      </c>
      <c r="AN15" s="16">
        <v>2931049</v>
      </c>
      <c r="AO15" s="16">
        <v>1758254</v>
      </c>
      <c r="AP15" s="16">
        <v>2698</v>
      </c>
      <c r="AQ15" s="16">
        <v>33350</v>
      </c>
      <c r="AR15" s="16">
        <v>16949</v>
      </c>
      <c r="AS15" s="16">
        <v>151905</v>
      </c>
      <c r="AT15" s="16">
        <v>17262839</v>
      </c>
      <c r="AU15" s="16">
        <v>1293950</v>
      </c>
      <c r="AV15" s="16">
        <v>85529</v>
      </c>
      <c r="AW15" s="16">
        <v>2494</v>
      </c>
      <c r="AX15" s="16">
        <v>3011220</v>
      </c>
      <c r="AY15" s="16">
        <v>599816</v>
      </c>
      <c r="AZ15" s="16">
        <v>168694</v>
      </c>
      <c r="BA15" s="16">
        <v>10298409</v>
      </c>
      <c r="BB15" s="16">
        <v>1802727</v>
      </c>
      <c r="BC15" s="16">
        <v>4251609</v>
      </c>
      <c r="BD15" s="16">
        <v>49823248</v>
      </c>
      <c r="BE15" s="16">
        <v>8377821</v>
      </c>
      <c r="BF15" s="16">
        <v>685398</v>
      </c>
      <c r="BG15" s="16">
        <v>22826</v>
      </c>
      <c r="BH15" s="16">
        <v>2922786</v>
      </c>
      <c r="BI15" s="16">
        <v>4769637</v>
      </c>
      <c r="BJ15" s="16">
        <v>15859979</v>
      </c>
      <c r="BK15" s="16">
        <v>471384</v>
      </c>
      <c r="BL15" s="16">
        <v>8251780</v>
      </c>
      <c r="BM15" s="16">
        <v>6729274</v>
      </c>
      <c r="BN15" s="16">
        <v>7580278</v>
      </c>
      <c r="BO15" s="16">
        <v>7271974</v>
      </c>
      <c r="BP15" s="16" t="s">
        <v>165</v>
      </c>
      <c r="BQ15" s="16">
        <v>27921</v>
      </c>
      <c r="BR15" s="16" t="s">
        <v>165</v>
      </c>
      <c r="BS15" s="16" t="s">
        <v>165</v>
      </c>
      <c r="BT15" s="16" t="s">
        <v>165</v>
      </c>
      <c r="BU15" s="16">
        <v>133</v>
      </c>
      <c r="BV15" s="16" t="s">
        <v>165</v>
      </c>
      <c r="BW15" s="16" t="s">
        <v>165</v>
      </c>
      <c r="BX15" s="16">
        <v>133</v>
      </c>
      <c r="BY15" s="16" t="s">
        <v>165</v>
      </c>
      <c r="BZ15" s="16" t="s">
        <v>165</v>
      </c>
      <c r="CA15" s="16" t="s">
        <v>165</v>
      </c>
      <c r="CB15" s="16" t="s">
        <v>165</v>
      </c>
      <c r="CC15" s="16" t="s">
        <v>165</v>
      </c>
      <c r="CD15" s="16" t="s">
        <v>165</v>
      </c>
      <c r="CE15" s="16" t="s">
        <v>165</v>
      </c>
      <c r="CF15" s="16">
        <v>18125575</v>
      </c>
      <c r="CG15" s="16">
        <v>18110698</v>
      </c>
      <c r="CH15" s="16">
        <v>15895152</v>
      </c>
      <c r="CI15" s="16">
        <v>2215546</v>
      </c>
      <c r="CJ15" s="16">
        <v>14877</v>
      </c>
      <c r="CK15" s="16">
        <v>439635</v>
      </c>
      <c r="CL15" s="16">
        <v>52719</v>
      </c>
      <c r="CM15" s="16">
        <v>8782217</v>
      </c>
      <c r="CN15" s="16">
        <v>14394408</v>
      </c>
      <c r="CO15" s="17" t="s">
        <v>165</v>
      </c>
      <c r="CV15" s="13"/>
    </row>
    <row r="16" spans="1:100">
      <c r="A16" s="14">
        <v>2015</v>
      </c>
      <c r="B16" s="15" t="s">
        <v>168</v>
      </c>
      <c r="C16" s="15">
        <v>12068</v>
      </c>
      <c r="D16" s="15" t="s">
        <v>163</v>
      </c>
      <c r="E16" s="15" t="s">
        <v>171</v>
      </c>
      <c r="F16" s="16">
        <v>12561999</v>
      </c>
      <c r="G16" s="16">
        <v>225045</v>
      </c>
      <c r="H16" s="16">
        <v>1036608</v>
      </c>
      <c r="I16" s="16">
        <v>23607</v>
      </c>
      <c r="J16" s="16">
        <v>839</v>
      </c>
      <c r="K16" s="16">
        <v>35955</v>
      </c>
      <c r="L16" s="16" t="s">
        <v>165</v>
      </c>
      <c r="M16" s="16">
        <v>976207</v>
      </c>
      <c r="N16" s="16">
        <v>56524</v>
      </c>
      <c r="O16" s="16">
        <v>8049429</v>
      </c>
      <c r="P16" s="16">
        <v>5260775</v>
      </c>
      <c r="Q16" s="16">
        <v>5110679</v>
      </c>
      <c r="R16" s="16">
        <v>150096</v>
      </c>
      <c r="S16" s="16" t="s">
        <v>165</v>
      </c>
      <c r="T16" s="16">
        <v>2788654</v>
      </c>
      <c r="U16" s="16">
        <v>172701</v>
      </c>
      <c r="V16" s="16">
        <v>107395</v>
      </c>
      <c r="W16" s="16">
        <v>2652</v>
      </c>
      <c r="X16" s="16">
        <v>42228</v>
      </c>
      <c r="Y16" s="16">
        <v>160271</v>
      </c>
      <c r="Z16" s="16" t="s">
        <v>165</v>
      </c>
      <c r="AA16" s="16" t="s">
        <v>165</v>
      </c>
      <c r="AB16" s="16">
        <v>8946</v>
      </c>
      <c r="AC16" s="16">
        <v>191953</v>
      </c>
      <c r="AD16" s="16">
        <v>1980955</v>
      </c>
      <c r="AE16" s="16">
        <v>117834</v>
      </c>
      <c r="AF16" s="16" t="s">
        <v>165</v>
      </c>
      <c r="AG16" s="16" t="s">
        <v>165</v>
      </c>
      <c r="AH16" s="16" t="s">
        <v>165</v>
      </c>
      <c r="AI16" s="16">
        <v>3719</v>
      </c>
      <c r="AJ16" s="16" t="s">
        <v>165</v>
      </c>
      <c r="AK16" s="16" t="s">
        <v>165</v>
      </c>
      <c r="AL16" s="16" t="s">
        <v>165</v>
      </c>
      <c r="AM16" s="16" t="s">
        <v>165</v>
      </c>
      <c r="AN16" s="16">
        <v>1815771</v>
      </c>
      <c r="AO16" s="16">
        <v>1230085</v>
      </c>
      <c r="AP16" s="16">
        <v>4192</v>
      </c>
      <c r="AQ16" s="16">
        <v>13858</v>
      </c>
      <c r="AR16" s="16">
        <v>130487</v>
      </c>
      <c r="AS16" s="16">
        <v>85445</v>
      </c>
      <c r="AT16" s="16">
        <v>9537507</v>
      </c>
      <c r="AU16" s="16">
        <v>483323</v>
      </c>
      <c r="AV16" s="16">
        <v>62131</v>
      </c>
      <c r="AW16" s="16">
        <v>1904</v>
      </c>
      <c r="AX16" s="16">
        <v>1556887</v>
      </c>
      <c r="AY16" s="16">
        <v>375439</v>
      </c>
      <c r="AZ16" s="16">
        <v>79187</v>
      </c>
      <c r="BA16" s="16">
        <v>6669898</v>
      </c>
      <c r="BB16" s="16">
        <v>308738</v>
      </c>
      <c r="BC16" s="16">
        <v>1243114</v>
      </c>
      <c r="BD16" s="16">
        <v>26980126</v>
      </c>
      <c r="BE16" s="16">
        <v>7582317</v>
      </c>
      <c r="BF16" s="16">
        <v>1540831</v>
      </c>
      <c r="BG16" s="16">
        <v>1136418</v>
      </c>
      <c r="BH16" s="16">
        <v>1546730</v>
      </c>
      <c r="BI16" s="16">
        <v>4494756</v>
      </c>
      <c r="BJ16" s="16">
        <v>12257852</v>
      </c>
      <c r="BK16" s="16">
        <v>553172</v>
      </c>
      <c r="BL16" s="16">
        <v>7180558</v>
      </c>
      <c r="BM16" s="16">
        <v>6993931</v>
      </c>
      <c r="BN16" s="16">
        <v>4137244</v>
      </c>
      <c r="BO16" s="16">
        <v>4055817</v>
      </c>
      <c r="BP16" s="16">
        <v>932628</v>
      </c>
      <c r="BQ16" s="16">
        <v>2864</v>
      </c>
      <c r="BR16" s="16" t="s">
        <v>165</v>
      </c>
      <c r="BS16" s="16">
        <v>4558</v>
      </c>
      <c r="BT16" s="16" t="s">
        <v>165</v>
      </c>
      <c r="BU16" s="16">
        <v>70581</v>
      </c>
      <c r="BV16" s="16" t="s">
        <v>165</v>
      </c>
      <c r="BW16" s="16">
        <v>777</v>
      </c>
      <c r="BX16" s="16">
        <v>69804</v>
      </c>
      <c r="BY16" s="16" t="s">
        <v>165</v>
      </c>
      <c r="BZ16" s="16" t="s">
        <v>165</v>
      </c>
      <c r="CA16" s="16" t="s">
        <v>165</v>
      </c>
      <c r="CB16" s="16" t="s">
        <v>165</v>
      </c>
      <c r="CC16" s="16" t="s">
        <v>165</v>
      </c>
      <c r="CD16" s="16" t="s">
        <v>165</v>
      </c>
      <c r="CE16" s="16" t="s">
        <v>165</v>
      </c>
      <c r="CF16" s="16">
        <v>12591617</v>
      </c>
      <c r="CG16" s="16">
        <v>12585789</v>
      </c>
      <c r="CH16" s="16">
        <v>11303695</v>
      </c>
      <c r="CI16" s="16">
        <v>1282094</v>
      </c>
      <c r="CJ16" s="16">
        <v>5828</v>
      </c>
      <c r="CK16" s="16">
        <v>1944958</v>
      </c>
      <c r="CL16" s="16">
        <v>16739</v>
      </c>
      <c r="CM16" s="16">
        <v>5129582</v>
      </c>
      <c r="CN16" s="16">
        <v>6623122</v>
      </c>
      <c r="CO16" s="17" t="s">
        <v>165</v>
      </c>
      <c r="CV16" s="13"/>
    </row>
    <row r="17" spans="1:100">
      <c r="A17" s="14">
        <v>2015</v>
      </c>
      <c r="B17" s="15" t="s">
        <v>168</v>
      </c>
      <c r="C17" s="15">
        <v>12076</v>
      </c>
      <c r="D17" s="15" t="s">
        <v>163</v>
      </c>
      <c r="E17" s="15" t="s">
        <v>172</v>
      </c>
      <c r="F17" s="16">
        <v>11296183</v>
      </c>
      <c r="G17" s="16">
        <v>228585</v>
      </c>
      <c r="H17" s="16">
        <v>1054572</v>
      </c>
      <c r="I17" s="16">
        <v>17181</v>
      </c>
      <c r="J17" s="16">
        <v>5329</v>
      </c>
      <c r="K17" s="16">
        <v>10576</v>
      </c>
      <c r="L17" s="16" t="s">
        <v>165</v>
      </c>
      <c r="M17" s="16">
        <v>1021486</v>
      </c>
      <c r="N17" s="16">
        <v>68778</v>
      </c>
      <c r="O17" s="16">
        <v>6930030</v>
      </c>
      <c r="P17" s="16">
        <v>4491068</v>
      </c>
      <c r="Q17" s="16">
        <v>4363673</v>
      </c>
      <c r="R17" s="16">
        <v>125354</v>
      </c>
      <c r="S17" s="16">
        <v>2041</v>
      </c>
      <c r="T17" s="16">
        <v>2438962</v>
      </c>
      <c r="U17" s="16">
        <v>98101</v>
      </c>
      <c r="V17" s="16">
        <v>85375</v>
      </c>
      <c r="W17" s="16">
        <v>1779</v>
      </c>
      <c r="X17" s="16">
        <v>6641</v>
      </c>
      <c r="Y17" s="16">
        <v>268698</v>
      </c>
      <c r="Z17" s="16" t="s">
        <v>165</v>
      </c>
      <c r="AA17" s="16">
        <v>2268</v>
      </c>
      <c r="AB17" s="16">
        <v>69450</v>
      </c>
      <c r="AC17" s="16">
        <v>155671</v>
      </c>
      <c r="AD17" s="16">
        <v>1619904</v>
      </c>
      <c r="AE17" s="16">
        <v>110286</v>
      </c>
      <c r="AF17" s="16" t="s">
        <v>165</v>
      </c>
      <c r="AG17" s="16">
        <v>16764</v>
      </c>
      <c r="AH17" s="16" t="s">
        <v>165</v>
      </c>
      <c r="AI17" s="16">
        <v>4025</v>
      </c>
      <c r="AJ17" s="16" t="s">
        <v>165</v>
      </c>
      <c r="AK17" s="16" t="s">
        <v>165</v>
      </c>
      <c r="AL17" s="16" t="s">
        <v>165</v>
      </c>
      <c r="AM17" s="16" t="s">
        <v>165</v>
      </c>
      <c r="AN17" s="16">
        <v>1599692</v>
      </c>
      <c r="AO17" s="16">
        <v>1294024</v>
      </c>
      <c r="AP17" s="16">
        <v>945</v>
      </c>
      <c r="AQ17" s="16">
        <v>9381</v>
      </c>
      <c r="AR17" s="16">
        <v>110176</v>
      </c>
      <c r="AS17" s="16">
        <v>72735</v>
      </c>
      <c r="AT17" s="16">
        <v>9809829</v>
      </c>
      <c r="AU17" s="16">
        <v>748755</v>
      </c>
      <c r="AV17" s="16">
        <v>83476</v>
      </c>
      <c r="AW17" s="16">
        <v>1089</v>
      </c>
      <c r="AX17" s="16">
        <v>2144437</v>
      </c>
      <c r="AY17" s="16">
        <v>346042</v>
      </c>
      <c r="AZ17" s="16">
        <v>62945</v>
      </c>
      <c r="BA17" s="16">
        <v>5670389</v>
      </c>
      <c r="BB17" s="16">
        <v>752696</v>
      </c>
      <c r="BC17" s="16">
        <v>1507714</v>
      </c>
      <c r="BD17" s="16">
        <v>21136164</v>
      </c>
      <c r="BE17" s="16">
        <v>7453981</v>
      </c>
      <c r="BF17" s="16">
        <v>3825036</v>
      </c>
      <c r="BG17" s="16">
        <v>2895863</v>
      </c>
      <c r="BH17" s="16">
        <v>1995722</v>
      </c>
      <c r="BI17" s="16">
        <v>1633223</v>
      </c>
      <c r="BJ17" s="16">
        <v>6710976</v>
      </c>
      <c r="BK17" s="16">
        <v>225017</v>
      </c>
      <c r="BL17" s="16">
        <v>2366359</v>
      </c>
      <c r="BM17" s="16">
        <v>1429913</v>
      </c>
      <c r="BN17" s="16">
        <v>3912072</v>
      </c>
      <c r="BO17" s="16">
        <v>3873924</v>
      </c>
      <c r="BP17" s="16">
        <v>23864</v>
      </c>
      <c r="BQ17" s="16">
        <v>408681</v>
      </c>
      <c r="BR17" s="16" t="s">
        <v>165</v>
      </c>
      <c r="BS17" s="16" t="s">
        <v>165</v>
      </c>
      <c r="BT17" s="16" t="s">
        <v>165</v>
      </c>
      <c r="BU17" s="16" t="s">
        <v>165</v>
      </c>
      <c r="BV17" s="16" t="s">
        <v>165</v>
      </c>
      <c r="BW17" s="16" t="s">
        <v>165</v>
      </c>
      <c r="BX17" s="16" t="s">
        <v>165</v>
      </c>
      <c r="BY17" s="16" t="s">
        <v>165</v>
      </c>
      <c r="BZ17" s="16" t="s">
        <v>165</v>
      </c>
      <c r="CA17" s="16" t="s">
        <v>165</v>
      </c>
      <c r="CB17" s="16" t="s">
        <v>165</v>
      </c>
      <c r="CC17" s="16" t="s">
        <v>165</v>
      </c>
      <c r="CD17" s="16" t="s">
        <v>165</v>
      </c>
      <c r="CE17" s="16" t="s">
        <v>165</v>
      </c>
      <c r="CF17" s="16">
        <v>8884532</v>
      </c>
      <c r="CG17" s="16">
        <v>8880091</v>
      </c>
      <c r="CH17" s="16">
        <v>7590592</v>
      </c>
      <c r="CI17" s="16">
        <v>1289499</v>
      </c>
      <c r="CJ17" s="16">
        <v>4441</v>
      </c>
      <c r="CK17" s="16">
        <v>508277</v>
      </c>
      <c r="CL17" s="16">
        <v>130841</v>
      </c>
      <c r="CM17" s="16">
        <v>10443615</v>
      </c>
      <c r="CN17" s="16">
        <v>4696744</v>
      </c>
      <c r="CO17" s="17" t="s">
        <v>165</v>
      </c>
      <c r="CV17" s="13"/>
    </row>
    <row r="18" spans="1:100">
      <c r="A18" s="14">
        <v>2015</v>
      </c>
      <c r="B18" s="15" t="s">
        <v>168</v>
      </c>
      <c r="C18" s="15">
        <v>12084</v>
      </c>
      <c r="D18" s="15" t="s">
        <v>163</v>
      </c>
      <c r="E18" s="15" t="s">
        <v>173</v>
      </c>
      <c r="F18" s="16">
        <v>8675761</v>
      </c>
      <c r="G18" s="16">
        <v>202442</v>
      </c>
      <c r="H18" s="16">
        <v>901364</v>
      </c>
      <c r="I18" s="16">
        <v>27795</v>
      </c>
      <c r="J18" s="16">
        <v>79576</v>
      </c>
      <c r="K18" s="16" t="s">
        <v>165</v>
      </c>
      <c r="L18" s="16">
        <v>18458</v>
      </c>
      <c r="M18" s="16">
        <v>775535</v>
      </c>
      <c r="N18" s="16">
        <v>71528</v>
      </c>
      <c r="O18" s="16">
        <v>4866521</v>
      </c>
      <c r="P18" s="16">
        <v>3149131</v>
      </c>
      <c r="Q18" s="16">
        <v>3061072</v>
      </c>
      <c r="R18" s="16">
        <v>87738</v>
      </c>
      <c r="S18" s="16">
        <v>321</v>
      </c>
      <c r="T18" s="16">
        <v>1717390</v>
      </c>
      <c r="U18" s="16">
        <v>108965</v>
      </c>
      <c r="V18" s="16">
        <v>52139</v>
      </c>
      <c r="W18" s="16">
        <v>276</v>
      </c>
      <c r="X18" s="16" t="s">
        <v>165</v>
      </c>
      <c r="Y18" s="16">
        <v>338521</v>
      </c>
      <c r="Z18" s="16" t="s">
        <v>165</v>
      </c>
      <c r="AA18" s="16" t="s">
        <v>165</v>
      </c>
      <c r="AB18" s="16" t="s">
        <v>165</v>
      </c>
      <c r="AC18" s="16">
        <v>107757</v>
      </c>
      <c r="AD18" s="16">
        <v>1028808</v>
      </c>
      <c r="AE18" s="16">
        <v>80924</v>
      </c>
      <c r="AF18" s="16" t="s">
        <v>165</v>
      </c>
      <c r="AG18" s="16" t="s">
        <v>165</v>
      </c>
      <c r="AH18" s="16" t="s">
        <v>165</v>
      </c>
      <c r="AI18" s="16" t="s">
        <v>165</v>
      </c>
      <c r="AJ18" s="16" t="s">
        <v>165</v>
      </c>
      <c r="AK18" s="16" t="s">
        <v>165</v>
      </c>
      <c r="AL18" s="16" t="s">
        <v>165</v>
      </c>
      <c r="AM18" s="16" t="s">
        <v>165</v>
      </c>
      <c r="AN18" s="16">
        <v>1209999</v>
      </c>
      <c r="AO18" s="16">
        <v>1297981</v>
      </c>
      <c r="AP18" s="16">
        <v>1615</v>
      </c>
      <c r="AQ18" s="16">
        <v>7143</v>
      </c>
      <c r="AR18" s="16">
        <v>117168</v>
      </c>
      <c r="AS18" s="16">
        <v>42580</v>
      </c>
      <c r="AT18" s="16">
        <v>8545590</v>
      </c>
      <c r="AU18" s="16">
        <v>712694</v>
      </c>
      <c r="AV18" s="16">
        <v>50529</v>
      </c>
      <c r="AW18" s="16">
        <v>2069</v>
      </c>
      <c r="AX18" s="16">
        <v>2357985</v>
      </c>
      <c r="AY18" s="16">
        <v>260786</v>
      </c>
      <c r="AZ18" s="16">
        <v>109860</v>
      </c>
      <c r="BA18" s="16">
        <v>4701828</v>
      </c>
      <c r="BB18" s="16">
        <v>349839</v>
      </c>
      <c r="BC18" s="16">
        <v>2633804</v>
      </c>
      <c r="BD18" s="16">
        <v>10301244</v>
      </c>
      <c r="BE18" s="16">
        <v>9835830</v>
      </c>
      <c r="BF18" s="16">
        <v>4324709</v>
      </c>
      <c r="BG18" s="16">
        <v>2046301</v>
      </c>
      <c r="BH18" s="16">
        <v>2461654</v>
      </c>
      <c r="BI18" s="16">
        <v>3049467</v>
      </c>
      <c r="BJ18" s="16">
        <v>14219618</v>
      </c>
      <c r="BK18" s="16">
        <v>502170</v>
      </c>
      <c r="BL18" s="16">
        <v>6780269</v>
      </c>
      <c r="BM18" s="16">
        <v>6090904</v>
      </c>
      <c r="BN18" s="16">
        <v>7052672</v>
      </c>
      <c r="BO18" s="16">
        <v>5897550</v>
      </c>
      <c r="BP18" s="16" t="s">
        <v>165</v>
      </c>
      <c r="BQ18" s="16">
        <v>360968</v>
      </c>
      <c r="BR18" s="16" t="s">
        <v>165</v>
      </c>
      <c r="BS18" s="16">
        <v>25709</v>
      </c>
      <c r="BT18" s="16">
        <v>25709</v>
      </c>
      <c r="BU18" s="16">
        <v>147515</v>
      </c>
      <c r="BV18" s="16" t="s">
        <v>165</v>
      </c>
      <c r="BW18" s="16">
        <v>35278</v>
      </c>
      <c r="BX18" s="16">
        <v>112237</v>
      </c>
      <c r="BY18" s="16" t="s">
        <v>165</v>
      </c>
      <c r="BZ18" s="16" t="s">
        <v>165</v>
      </c>
      <c r="CA18" s="16" t="s">
        <v>165</v>
      </c>
      <c r="CB18" s="16" t="s">
        <v>165</v>
      </c>
      <c r="CC18" s="16" t="s">
        <v>165</v>
      </c>
      <c r="CD18" s="16" t="s">
        <v>165</v>
      </c>
      <c r="CE18" s="16" t="s">
        <v>165</v>
      </c>
      <c r="CF18" s="16">
        <v>7934265</v>
      </c>
      <c r="CG18" s="16">
        <v>7928624</v>
      </c>
      <c r="CH18" s="16">
        <v>6940830</v>
      </c>
      <c r="CI18" s="16">
        <v>987794</v>
      </c>
      <c r="CJ18" s="16">
        <v>5641</v>
      </c>
      <c r="CK18" s="16">
        <v>187123</v>
      </c>
      <c r="CL18" s="16" t="s">
        <v>165</v>
      </c>
      <c r="CM18" s="16">
        <v>5156116</v>
      </c>
      <c r="CN18" s="16">
        <v>4846179</v>
      </c>
      <c r="CO18" s="17" t="s">
        <v>165</v>
      </c>
      <c r="CV18" s="13"/>
    </row>
    <row r="19" spans="1:100">
      <c r="A19" s="14">
        <v>2015</v>
      </c>
      <c r="B19" s="15" t="s">
        <v>168</v>
      </c>
      <c r="C19" s="15">
        <v>12131</v>
      </c>
      <c r="D19" s="15" t="s">
        <v>163</v>
      </c>
      <c r="E19" s="15" t="s">
        <v>174</v>
      </c>
      <c r="F19" s="16">
        <v>9284990</v>
      </c>
      <c r="G19" s="16">
        <v>205941</v>
      </c>
      <c r="H19" s="16">
        <v>138887</v>
      </c>
      <c r="I19" s="16">
        <v>15780</v>
      </c>
      <c r="J19" s="16">
        <v>4906</v>
      </c>
      <c r="K19" s="16">
        <v>5962</v>
      </c>
      <c r="L19" s="16">
        <v>18210</v>
      </c>
      <c r="M19" s="16">
        <v>94029</v>
      </c>
      <c r="N19" s="16">
        <v>60871</v>
      </c>
      <c r="O19" s="16">
        <v>6182813</v>
      </c>
      <c r="P19" s="16">
        <v>4022930</v>
      </c>
      <c r="Q19" s="16">
        <v>3902041</v>
      </c>
      <c r="R19" s="16">
        <v>118647</v>
      </c>
      <c r="S19" s="16">
        <v>2242</v>
      </c>
      <c r="T19" s="16">
        <v>2159883</v>
      </c>
      <c r="U19" s="16">
        <v>100693</v>
      </c>
      <c r="V19" s="16">
        <v>55446</v>
      </c>
      <c r="W19" s="16">
        <v>300</v>
      </c>
      <c r="X19" s="16">
        <v>30599</v>
      </c>
      <c r="Y19" s="16">
        <v>341125</v>
      </c>
      <c r="Z19" s="16" t="s">
        <v>165</v>
      </c>
      <c r="AA19" s="16">
        <v>3067</v>
      </c>
      <c r="AB19" s="16" t="s">
        <v>165</v>
      </c>
      <c r="AC19" s="16">
        <v>116428</v>
      </c>
      <c r="AD19" s="16">
        <v>1413297</v>
      </c>
      <c r="AE19" s="16">
        <v>87216</v>
      </c>
      <c r="AF19" s="16" t="s">
        <v>165</v>
      </c>
      <c r="AG19" s="16">
        <v>11712</v>
      </c>
      <c r="AH19" s="16" t="s">
        <v>165</v>
      </c>
      <c r="AI19" s="16" t="s">
        <v>165</v>
      </c>
      <c r="AJ19" s="16" t="s">
        <v>165</v>
      </c>
      <c r="AK19" s="16" t="s">
        <v>165</v>
      </c>
      <c r="AL19" s="16" t="s">
        <v>165</v>
      </c>
      <c r="AM19" s="16" t="s">
        <v>165</v>
      </c>
      <c r="AN19" s="16">
        <v>1404390</v>
      </c>
      <c r="AO19" s="16">
        <v>1274083</v>
      </c>
      <c r="AP19" s="16" t="s">
        <v>165</v>
      </c>
      <c r="AQ19" s="16">
        <v>11343</v>
      </c>
      <c r="AR19" s="16">
        <v>6662</v>
      </c>
      <c r="AS19" s="16">
        <v>70620</v>
      </c>
      <c r="AT19" s="16">
        <v>8691401</v>
      </c>
      <c r="AU19" s="16">
        <v>1285089</v>
      </c>
      <c r="AV19" s="16">
        <v>62282</v>
      </c>
      <c r="AW19" s="16">
        <v>17371</v>
      </c>
      <c r="AX19" s="16">
        <v>820895</v>
      </c>
      <c r="AY19" s="16">
        <v>290951</v>
      </c>
      <c r="AZ19" s="16">
        <v>90491</v>
      </c>
      <c r="BA19" s="16">
        <v>5698897</v>
      </c>
      <c r="BB19" s="16">
        <v>425425</v>
      </c>
      <c r="BC19" s="16">
        <v>1811928</v>
      </c>
      <c r="BD19" s="16">
        <v>21565220</v>
      </c>
      <c r="BE19" s="16">
        <v>6029128</v>
      </c>
      <c r="BF19" s="16">
        <v>1262048</v>
      </c>
      <c r="BG19" s="16">
        <v>1105542</v>
      </c>
      <c r="BH19" s="16">
        <v>1849846</v>
      </c>
      <c r="BI19" s="16">
        <v>2917234</v>
      </c>
      <c r="BJ19" s="16">
        <v>10927988</v>
      </c>
      <c r="BK19" s="16">
        <v>262568</v>
      </c>
      <c r="BL19" s="16">
        <v>3738556</v>
      </c>
      <c r="BM19" s="16">
        <v>3651692</v>
      </c>
      <c r="BN19" s="16">
        <v>7189432</v>
      </c>
      <c r="BO19" s="16">
        <v>6423559</v>
      </c>
      <c r="BP19" s="16" t="s">
        <v>165</v>
      </c>
      <c r="BQ19" s="16" t="s">
        <v>165</v>
      </c>
      <c r="BR19" s="16" t="s">
        <v>165</v>
      </c>
      <c r="BS19" s="16" t="s">
        <v>165</v>
      </c>
      <c r="BT19" s="16" t="s">
        <v>165</v>
      </c>
      <c r="BU19" s="16">
        <v>53017</v>
      </c>
      <c r="BV19" s="16" t="s">
        <v>165</v>
      </c>
      <c r="BW19" s="16" t="s">
        <v>165</v>
      </c>
      <c r="BX19" s="16">
        <v>53017</v>
      </c>
      <c r="BY19" s="16" t="s">
        <v>165</v>
      </c>
      <c r="BZ19" s="16" t="s">
        <v>165</v>
      </c>
      <c r="CA19" s="16" t="s">
        <v>165</v>
      </c>
      <c r="CB19" s="16" t="s">
        <v>165</v>
      </c>
      <c r="CC19" s="16" t="s">
        <v>165</v>
      </c>
      <c r="CD19" s="16" t="s">
        <v>165</v>
      </c>
      <c r="CE19" s="16" t="s">
        <v>165</v>
      </c>
      <c r="CF19" s="16">
        <v>7011758</v>
      </c>
      <c r="CG19" s="16">
        <v>7010364</v>
      </c>
      <c r="CH19" s="16">
        <v>6141677</v>
      </c>
      <c r="CI19" s="16">
        <v>868687</v>
      </c>
      <c r="CJ19" s="16">
        <v>1394</v>
      </c>
      <c r="CK19" s="16">
        <v>3283375</v>
      </c>
      <c r="CL19" s="16">
        <v>434054</v>
      </c>
      <c r="CM19" s="16">
        <v>4679953</v>
      </c>
      <c r="CN19" s="16">
        <v>5527600</v>
      </c>
      <c r="CO19" s="17" t="s">
        <v>165</v>
      </c>
      <c r="CV19" s="13"/>
    </row>
    <row r="20" spans="1:100">
      <c r="A20" s="14">
        <v>2015</v>
      </c>
      <c r="B20" s="15" t="s">
        <v>168</v>
      </c>
      <c r="C20" s="15">
        <v>12173</v>
      </c>
      <c r="D20" s="15" t="s">
        <v>163</v>
      </c>
      <c r="E20" s="15" t="s">
        <v>175</v>
      </c>
      <c r="F20" s="16">
        <v>6463419</v>
      </c>
      <c r="G20" s="16">
        <v>169383</v>
      </c>
      <c r="H20" s="16">
        <v>848723</v>
      </c>
      <c r="I20" s="16">
        <v>17985</v>
      </c>
      <c r="J20" s="16">
        <v>9693</v>
      </c>
      <c r="K20" s="16">
        <v>6342</v>
      </c>
      <c r="L20" s="16">
        <v>14622</v>
      </c>
      <c r="M20" s="16">
        <v>800081</v>
      </c>
      <c r="N20" s="16">
        <v>37880</v>
      </c>
      <c r="O20" s="16">
        <v>3858157</v>
      </c>
      <c r="P20" s="16">
        <v>2489745</v>
      </c>
      <c r="Q20" s="16">
        <v>2417324</v>
      </c>
      <c r="R20" s="16">
        <v>71884</v>
      </c>
      <c r="S20" s="16">
        <v>537</v>
      </c>
      <c r="T20" s="16">
        <v>1368412</v>
      </c>
      <c r="U20" s="16">
        <v>61826</v>
      </c>
      <c r="V20" s="16">
        <v>30861</v>
      </c>
      <c r="W20" s="16" t="s">
        <v>165</v>
      </c>
      <c r="X20" s="16">
        <v>11045</v>
      </c>
      <c r="Y20" s="16">
        <v>239622</v>
      </c>
      <c r="Z20" s="16" t="s">
        <v>165</v>
      </c>
      <c r="AA20" s="16" t="s">
        <v>165</v>
      </c>
      <c r="AB20" s="16">
        <v>2832</v>
      </c>
      <c r="AC20" s="16">
        <v>54591</v>
      </c>
      <c r="AD20" s="16">
        <v>903835</v>
      </c>
      <c r="AE20" s="16">
        <v>55721</v>
      </c>
      <c r="AF20" s="16" t="s">
        <v>165</v>
      </c>
      <c r="AG20" s="16">
        <v>8079</v>
      </c>
      <c r="AH20" s="16" t="s">
        <v>165</v>
      </c>
      <c r="AI20" s="16" t="s">
        <v>165</v>
      </c>
      <c r="AJ20" s="16" t="s">
        <v>165</v>
      </c>
      <c r="AK20" s="16" t="s">
        <v>165</v>
      </c>
      <c r="AL20" s="16" t="s">
        <v>165</v>
      </c>
      <c r="AM20" s="16" t="s">
        <v>165</v>
      </c>
      <c r="AN20" s="16">
        <v>966305</v>
      </c>
      <c r="AO20" s="16">
        <v>573568</v>
      </c>
      <c r="AP20" s="16" t="s">
        <v>165</v>
      </c>
      <c r="AQ20" s="16">
        <v>5738</v>
      </c>
      <c r="AR20" s="16">
        <v>3665</v>
      </c>
      <c r="AS20" s="16">
        <v>40540</v>
      </c>
      <c r="AT20" s="16">
        <v>5666696</v>
      </c>
      <c r="AU20" s="16">
        <v>78792</v>
      </c>
      <c r="AV20" s="16">
        <v>51467</v>
      </c>
      <c r="AW20" s="16">
        <v>2129</v>
      </c>
      <c r="AX20" s="16">
        <v>874307</v>
      </c>
      <c r="AY20" s="16">
        <v>195874</v>
      </c>
      <c r="AZ20" s="16">
        <v>152163</v>
      </c>
      <c r="BA20" s="16">
        <v>4042024</v>
      </c>
      <c r="BB20" s="16">
        <v>269940</v>
      </c>
      <c r="BC20" s="16">
        <v>1204487</v>
      </c>
      <c r="BD20" s="16">
        <v>10029718</v>
      </c>
      <c r="BE20" s="16">
        <v>3713864</v>
      </c>
      <c r="BF20" s="16">
        <v>185950</v>
      </c>
      <c r="BG20" s="16">
        <v>15319</v>
      </c>
      <c r="BH20" s="16">
        <v>1290656</v>
      </c>
      <c r="BI20" s="16">
        <v>2237258</v>
      </c>
      <c r="BJ20" s="16">
        <v>7851307</v>
      </c>
      <c r="BK20" s="16">
        <v>211000</v>
      </c>
      <c r="BL20" s="16">
        <v>5146083</v>
      </c>
      <c r="BM20" s="16">
        <v>4652366</v>
      </c>
      <c r="BN20" s="16">
        <v>2696714</v>
      </c>
      <c r="BO20" s="16">
        <v>2419283</v>
      </c>
      <c r="BP20" s="16" t="s">
        <v>165</v>
      </c>
      <c r="BQ20" s="16">
        <v>8510</v>
      </c>
      <c r="BR20" s="16" t="s">
        <v>165</v>
      </c>
      <c r="BS20" s="16" t="s">
        <v>165</v>
      </c>
      <c r="BT20" s="16" t="s">
        <v>165</v>
      </c>
      <c r="BU20" s="16" t="s">
        <v>165</v>
      </c>
      <c r="BV20" s="16" t="s">
        <v>165</v>
      </c>
      <c r="BW20" s="16" t="s">
        <v>165</v>
      </c>
      <c r="BX20" s="16" t="s">
        <v>165</v>
      </c>
      <c r="BY20" s="16" t="s">
        <v>165</v>
      </c>
      <c r="BZ20" s="16" t="s">
        <v>165</v>
      </c>
      <c r="CA20" s="16" t="s">
        <v>165</v>
      </c>
      <c r="CB20" s="16" t="s">
        <v>165</v>
      </c>
      <c r="CC20" s="16" t="s">
        <v>165</v>
      </c>
      <c r="CD20" s="16" t="s">
        <v>165</v>
      </c>
      <c r="CE20" s="16" t="s">
        <v>165</v>
      </c>
      <c r="CF20" s="16">
        <v>4247582</v>
      </c>
      <c r="CG20" s="16">
        <v>4246264</v>
      </c>
      <c r="CH20" s="16">
        <v>3896108</v>
      </c>
      <c r="CI20" s="16">
        <v>350156</v>
      </c>
      <c r="CJ20" s="16">
        <v>1318</v>
      </c>
      <c r="CK20" s="16">
        <v>478833</v>
      </c>
      <c r="CL20" s="16">
        <v>721168</v>
      </c>
      <c r="CM20" s="16">
        <v>1903467</v>
      </c>
      <c r="CN20" s="16">
        <v>4295582</v>
      </c>
      <c r="CO20" s="17" t="s">
        <v>165</v>
      </c>
      <c r="CV20" s="13"/>
    </row>
    <row r="21" spans="1:100">
      <c r="A21" s="14">
        <v>2014</v>
      </c>
      <c r="B21" s="15" t="s">
        <v>162</v>
      </c>
      <c r="C21" s="15">
        <v>11002</v>
      </c>
      <c r="D21" s="15" t="s">
        <v>163</v>
      </c>
      <c r="E21" s="15" t="s">
        <v>164</v>
      </c>
      <c r="F21" s="16">
        <v>94876388</v>
      </c>
      <c r="G21" s="16">
        <v>969081</v>
      </c>
      <c r="H21" s="16">
        <v>3716773</v>
      </c>
      <c r="I21" s="16">
        <v>65868</v>
      </c>
      <c r="J21" s="16">
        <v>66824</v>
      </c>
      <c r="K21" s="16">
        <v>181130</v>
      </c>
      <c r="L21" s="16">
        <v>437298</v>
      </c>
      <c r="M21" s="16">
        <v>2965653</v>
      </c>
      <c r="N21" s="16">
        <v>92546</v>
      </c>
      <c r="O21" s="16">
        <v>67056970</v>
      </c>
      <c r="P21" s="16">
        <v>42824227</v>
      </c>
      <c r="Q21" s="16">
        <v>40229764</v>
      </c>
      <c r="R21" s="16">
        <v>1287316</v>
      </c>
      <c r="S21" s="16">
        <v>1307147</v>
      </c>
      <c r="T21" s="16">
        <v>24232743</v>
      </c>
      <c r="U21" s="16">
        <v>1308980</v>
      </c>
      <c r="V21" s="16">
        <v>1238693</v>
      </c>
      <c r="W21" s="16">
        <v>5490</v>
      </c>
      <c r="X21" s="16">
        <v>483497</v>
      </c>
      <c r="Y21" s="16">
        <v>3263933</v>
      </c>
      <c r="Z21" s="16" t="s">
        <v>165</v>
      </c>
      <c r="AA21" s="16">
        <v>3187</v>
      </c>
      <c r="AB21" s="16">
        <v>783834</v>
      </c>
      <c r="AC21" s="16">
        <v>815311</v>
      </c>
      <c r="AD21" s="16">
        <v>15193266</v>
      </c>
      <c r="AE21" s="16">
        <v>865555</v>
      </c>
      <c r="AF21" s="16" t="s">
        <v>165</v>
      </c>
      <c r="AG21" s="16">
        <v>186015</v>
      </c>
      <c r="AH21" s="16" t="s">
        <v>165</v>
      </c>
      <c r="AI21" s="16">
        <v>39243</v>
      </c>
      <c r="AJ21" s="16">
        <v>45739</v>
      </c>
      <c r="AK21" s="16" t="s">
        <v>165</v>
      </c>
      <c r="AL21" s="16" t="s">
        <v>165</v>
      </c>
      <c r="AM21" s="16" t="s">
        <v>165</v>
      </c>
      <c r="AN21" s="16">
        <v>13327250</v>
      </c>
      <c r="AO21" s="16">
        <v>8803627</v>
      </c>
      <c r="AP21" s="16">
        <v>2130</v>
      </c>
      <c r="AQ21" s="16">
        <v>124777</v>
      </c>
      <c r="AR21" s="16">
        <v>783234</v>
      </c>
      <c r="AS21" s="16">
        <v>543000</v>
      </c>
      <c r="AT21" s="16">
        <v>77972529</v>
      </c>
      <c r="AU21" s="16">
        <v>1088727</v>
      </c>
      <c r="AV21" s="16">
        <v>269188</v>
      </c>
      <c r="AW21" s="16">
        <v>3037</v>
      </c>
      <c r="AX21" s="16">
        <v>15286417</v>
      </c>
      <c r="AY21" s="16">
        <v>3029476</v>
      </c>
      <c r="AZ21" s="16">
        <v>1458072</v>
      </c>
      <c r="BA21" s="16">
        <v>50956379</v>
      </c>
      <c r="BB21" s="16">
        <v>5881233</v>
      </c>
      <c r="BC21" s="16">
        <v>31696694</v>
      </c>
      <c r="BD21" s="16">
        <v>265309238</v>
      </c>
      <c r="BE21" s="16">
        <v>72448083</v>
      </c>
      <c r="BF21" s="16">
        <v>8474548</v>
      </c>
      <c r="BG21" s="16">
        <v>34512</v>
      </c>
      <c r="BH21" s="16">
        <v>22612665</v>
      </c>
      <c r="BI21" s="16">
        <v>41360870</v>
      </c>
      <c r="BJ21" s="16">
        <v>105994012</v>
      </c>
      <c r="BK21" s="16">
        <v>1496732</v>
      </c>
      <c r="BL21" s="16">
        <v>40892726</v>
      </c>
      <c r="BM21" s="16">
        <v>36215772</v>
      </c>
      <c r="BN21" s="16">
        <v>64034449</v>
      </c>
      <c r="BO21" s="16">
        <v>62691596</v>
      </c>
      <c r="BP21" s="16">
        <v>1066837</v>
      </c>
      <c r="BQ21" s="16" t="s">
        <v>165</v>
      </c>
      <c r="BR21" s="16" t="s">
        <v>165</v>
      </c>
      <c r="BS21" s="16" t="s">
        <v>165</v>
      </c>
      <c r="BT21" s="16" t="s">
        <v>165</v>
      </c>
      <c r="BU21" s="16">
        <v>725648</v>
      </c>
      <c r="BV21" s="16" t="s">
        <v>165</v>
      </c>
      <c r="BW21" s="16">
        <v>104929</v>
      </c>
      <c r="BX21" s="16">
        <v>620719</v>
      </c>
      <c r="BY21" s="16" t="s">
        <v>165</v>
      </c>
      <c r="BZ21" s="16" t="s">
        <v>165</v>
      </c>
      <c r="CA21" s="16" t="s">
        <v>165</v>
      </c>
      <c r="CB21" s="16" t="s">
        <v>165</v>
      </c>
      <c r="CC21" s="16" t="s">
        <v>165</v>
      </c>
      <c r="CD21" s="16" t="s">
        <v>165</v>
      </c>
      <c r="CE21" s="16" t="s">
        <v>165</v>
      </c>
      <c r="CF21" s="16">
        <v>80720326</v>
      </c>
      <c r="CG21" s="16">
        <v>80694749</v>
      </c>
      <c r="CH21" s="16">
        <v>66372890</v>
      </c>
      <c r="CI21" s="16">
        <v>14321859</v>
      </c>
      <c r="CJ21" s="16">
        <v>25577</v>
      </c>
      <c r="CK21" s="16">
        <v>3215367</v>
      </c>
      <c r="CL21" s="16">
        <v>3674970</v>
      </c>
      <c r="CM21" s="16">
        <v>77406150</v>
      </c>
      <c r="CN21" s="16">
        <v>63835154</v>
      </c>
      <c r="CO21" s="17" t="s">
        <v>165</v>
      </c>
      <c r="CV21" s="13"/>
    </row>
    <row r="22" spans="1:100">
      <c r="A22" s="14">
        <v>2014</v>
      </c>
      <c r="B22" s="15" t="s">
        <v>166</v>
      </c>
      <c r="C22" s="15">
        <v>12025</v>
      </c>
      <c r="D22" s="15" t="s">
        <v>163</v>
      </c>
      <c r="E22" s="15" t="s">
        <v>167</v>
      </c>
      <c r="F22" s="16">
        <v>17860975</v>
      </c>
      <c r="G22" s="16">
        <v>256326</v>
      </c>
      <c r="H22" s="16">
        <v>1049970</v>
      </c>
      <c r="I22" s="16">
        <v>22026</v>
      </c>
      <c r="J22" s="16">
        <v>2120</v>
      </c>
      <c r="K22" s="16">
        <v>63676</v>
      </c>
      <c r="L22" s="16" t="s">
        <v>165</v>
      </c>
      <c r="M22" s="16">
        <v>962148</v>
      </c>
      <c r="N22" s="16">
        <v>54115</v>
      </c>
      <c r="O22" s="16">
        <v>11683751</v>
      </c>
      <c r="P22" s="16">
        <v>7748569</v>
      </c>
      <c r="Q22" s="16">
        <v>7498273</v>
      </c>
      <c r="R22" s="16">
        <v>246477</v>
      </c>
      <c r="S22" s="16">
        <v>3819</v>
      </c>
      <c r="T22" s="16">
        <v>3935182</v>
      </c>
      <c r="U22" s="16">
        <v>198174</v>
      </c>
      <c r="V22" s="16">
        <v>127483</v>
      </c>
      <c r="W22" s="16">
        <v>1952</v>
      </c>
      <c r="X22" s="16">
        <v>10856</v>
      </c>
      <c r="Y22" s="16">
        <v>375700</v>
      </c>
      <c r="Z22" s="16" t="s">
        <v>165</v>
      </c>
      <c r="AA22" s="16" t="s">
        <v>165</v>
      </c>
      <c r="AB22" s="16">
        <v>76602</v>
      </c>
      <c r="AC22" s="16">
        <v>157916</v>
      </c>
      <c r="AD22" s="16">
        <v>2774158</v>
      </c>
      <c r="AE22" s="16">
        <v>168718</v>
      </c>
      <c r="AF22" s="16" t="s">
        <v>165</v>
      </c>
      <c r="AG22" s="16">
        <v>5</v>
      </c>
      <c r="AH22" s="16" t="s">
        <v>165</v>
      </c>
      <c r="AI22" s="16" t="s">
        <v>165</v>
      </c>
      <c r="AJ22" s="16">
        <v>6565</v>
      </c>
      <c r="AK22" s="16" t="s">
        <v>165</v>
      </c>
      <c r="AL22" s="16">
        <v>37053</v>
      </c>
      <c r="AM22" s="16" t="s">
        <v>165</v>
      </c>
      <c r="AN22" s="16">
        <v>2740344</v>
      </c>
      <c r="AO22" s="16">
        <v>1886398</v>
      </c>
      <c r="AP22" s="16">
        <v>264</v>
      </c>
      <c r="AQ22" s="16">
        <v>19770</v>
      </c>
      <c r="AR22" s="16">
        <v>170037</v>
      </c>
      <c r="AS22" s="16">
        <v>118587</v>
      </c>
      <c r="AT22" s="16">
        <v>12711643</v>
      </c>
      <c r="AU22" s="16">
        <v>330071</v>
      </c>
      <c r="AV22" s="16">
        <v>106626</v>
      </c>
      <c r="AW22" s="16">
        <v>2996</v>
      </c>
      <c r="AX22" s="16">
        <v>2043586</v>
      </c>
      <c r="AY22" s="16">
        <v>585593</v>
      </c>
      <c r="AZ22" s="16">
        <v>235652</v>
      </c>
      <c r="BA22" s="16">
        <v>8554614</v>
      </c>
      <c r="BB22" s="16">
        <v>852505</v>
      </c>
      <c r="BC22" s="16">
        <v>2493691</v>
      </c>
      <c r="BD22" s="16">
        <v>40300158</v>
      </c>
      <c r="BE22" s="16">
        <v>13627238</v>
      </c>
      <c r="BF22" s="16">
        <v>5681760</v>
      </c>
      <c r="BG22" s="16">
        <v>1972072</v>
      </c>
      <c r="BH22" s="16">
        <v>2204851</v>
      </c>
      <c r="BI22" s="16">
        <v>5740627</v>
      </c>
      <c r="BJ22" s="16">
        <v>18298350</v>
      </c>
      <c r="BK22" s="16">
        <v>320720</v>
      </c>
      <c r="BL22" s="16">
        <v>10165752</v>
      </c>
      <c r="BM22" s="16">
        <v>9029873</v>
      </c>
      <c r="BN22" s="16">
        <v>7448795</v>
      </c>
      <c r="BO22" s="16">
        <v>6807596</v>
      </c>
      <c r="BP22" s="16">
        <v>660348</v>
      </c>
      <c r="BQ22" s="16">
        <v>23455</v>
      </c>
      <c r="BR22" s="16" t="s">
        <v>165</v>
      </c>
      <c r="BS22" s="16" t="s">
        <v>165</v>
      </c>
      <c r="BT22" s="16" t="s">
        <v>165</v>
      </c>
      <c r="BU22" s="16" t="s">
        <v>165</v>
      </c>
      <c r="BV22" s="16" t="s">
        <v>165</v>
      </c>
      <c r="BW22" s="16" t="s">
        <v>165</v>
      </c>
      <c r="BX22" s="16" t="s">
        <v>165</v>
      </c>
      <c r="BY22" s="16" t="s">
        <v>165</v>
      </c>
      <c r="BZ22" s="16" t="s">
        <v>165</v>
      </c>
      <c r="CA22" s="16" t="s">
        <v>165</v>
      </c>
      <c r="CB22" s="16" t="s">
        <v>165</v>
      </c>
      <c r="CC22" s="16" t="s">
        <v>165</v>
      </c>
      <c r="CD22" s="16" t="s">
        <v>165</v>
      </c>
      <c r="CE22" s="16" t="s">
        <v>165</v>
      </c>
      <c r="CF22" s="16">
        <v>16319118</v>
      </c>
      <c r="CG22" s="16">
        <v>16311518</v>
      </c>
      <c r="CH22" s="16">
        <v>14912221</v>
      </c>
      <c r="CI22" s="16">
        <v>1399297</v>
      </c>
      <c r="CJ22" s="16">
        <v>7600</v>
      </c>
      <c r="CK22" s="16">
        <v>972319</v>
      </c>
      <c r="CL22" s="16">
        <v>9944</v>
      </c>
      <c r="CM22" s="16">
        <v>5830018</v>
      </c>
      <c r="CN22" s="16">
        <v>7947952</v>
      </c>
      <c r="CO22" s="17" t="s">
        <v>165</v>
      </c>
      <c r="CV22" s="13"/>
    </row>
    <row r="23" spans="1:100">
      <c r="A23" s="14">
        <v>2014</v>
      </c>
      <c r="B23" s="15" t="s">
        <v>168</v>
      </c>
      <c r="C23" s="15">
        <v>12033</v>
      </c>
      <c r="D23" s="15" t="s">
        <v>163</v>
      </c>
      <c r="E23" s="15" t="s">
        <v>169</v>
      </c>
      <c r="F23" s="16">
        <v>9214692</v>
      </c>
      <c r="G23" s="16">
        <v>190164</v>
      </c>
      <c r="H23" s="16">
        <v>581262</v>
      </c>
      <c r="I23" s="16">
        <v>14489</v>
      </c>
      <c r="J23" s="16">
        <v>7432</v>
      </c>
      <c r="K23" s="16">
        <v>35629</v>
      </c>
      <c r="L23" s="16" t="s">
        <v>165</v>
      </c>
      <c r="M23" s="16">
        <v>523712</v>
      </c>
      <c r="N23" s="16">
        <v>36859</v>
      </c>
      <c r="O23" s="16">
        <v>5936182</v>
      </c>
      <c r="P23" s="16">
        <v>4051111</v>
      </c>
      <c r="Q23" s="16">
        <v>3917393</v>
      </c>
      <c r="R23" s="16">
        <v>129484</v>
      </c>
      <c r="S23" s="16">
        <v>4234</v>
      </c>
      <c r="T23" s="16">
        <v>1885071</v>
      </c>
      <c r="U23" s="16">
        <v>78942</v>
      </c>
      <c r="V23" s="16">
        <v>71383</v>
      </c>
      <c r="W23" s="16" t="s">
        <v>165</v>
      </c>
      <c r="X23" s="16">
        <v>6588</v>
      </c>
      <c r="Y23" s="16">
        <v>181672</v>
      </c>
      <c r="Z23" s="16" t="s">
        <v>165</v>
      </c>
      <c r="AA23" s="16" t="s">
        <v>165</v>
      </c>
      <c r="AB23" s="16">
        <v>5099</v>
      </c>
      <c r="AC23" s="16">
        <v>76173</v>
      </c>
      <c r="AD23" s="16">
        <v>1362592</v>
      </c>
      <c r="AE23" s="16">
        <v>89033</v>
      </c>
      <c r="AF23" s="16" t="s">
        <v>165</v>
      </c>
      <c r="AG23" s="16">
        <v>13589</v>
      </c>
      <c r="AH23" s="16" t="s">
        <v>165</v>
      </c>
      <c r="AI23" s="16" t="s">
        <v>165</v>
      </c>
      <c r="AJ23" s="16" t="s">
        <v>165</v>
      </c>
      <c r="AK23" s="16" t="s">
        <v>165</v>
      </c>
      <c r="AL23" s="16" t="s">
        <v>165</v>
      </c>
      <c r="AM23" s="16" t="s">
        <v>165</v>
      </c>
      <c r="AN23" s="16">
        <v>1421688</v>
      </c>
      <c r="AO23" s="16">
        <v>940600</v>
      </c>
      <c r="AP23" s="16">
        <v>8290</v>
      </c>
      <c r="AQ23" s="16">
        <v>11510</v>
      </c>
      <c r="AR23" s="16">
        <v>88137</v>
      </c>
      <c r="AS23" s="16">
        <v>54065</v>
      </c>
      <c r="AT23" s="16">
        <v>5728099</v>
      </c>
      <c r="AU23" s="16">
        <v>117669</v>
      </c>
      <c r="AV23" s="16">
        <v>25831</v>
      </c>
      <c r="AW23" s="16">
        <v>1140</v>
      </c>
      <c r="AX23" s="16">
        <v>1249915</v>
      </c>
      <c r="AY23" s="16">
        <v>235642</v>
      </c>
      <c r="AZ23" s="16">
        <v>47113</v>
      </c>
      <c r="BA23" s="16">
        <v>3381819</v>
      </c>
      <c r="BB23" s="16">
        <v>668970</v>
      </c>
      <c r="BC23" s="16">
        <v>1022979</v>
      </c>
      <c r="BD23" s="16">
        <v>17225397</v>
      </c>
      <c r="BE23" s="16">
        <v>5048585</v>
      </c>
      <c r="BF23" s="16">
        <v>1739942</v>
      </c>
      <c r="BG23" s="16">
        <v>1387558</v>
      </c>
      <c r="BH23" s="16">
        <v>645113</v>
      </c>
      <c r="BI23" s="16">
        <v>2663530</v>
      </c>
      <c r="BJ23" s="16">
        <v>3008687</v>
      </c>
      <c r="BK23" s="16">
        <v>8045</v>
      </c>
      <c r="BL23" s="16">
        <v>1246402</v>
      </c>
      <c r="BM23" s="16">
        <v>1246402</v>
      </c>
      <c r="BN23" s="16">
        <v>1712984</v>
      </c>
      <c r="BO23" s="16">
        <v>1655272</v>
      </c>
      <c r="BP23" s="16">
        <v>39509</v>
      </c>
      <c r="BQ23" s="16">
        <v>9792</v>
      </c>
      <c r="BR23" s="16" t="s">
        <v>165</v>
      </c>
      <c r="BS23" s="16" t="s">
        <v>165</v>
      </c>
      <c r="BT23" s="16" t="s">
        <v>165</v>
      </c>
      <c r="BU23" s="16" t="s">
        <v>165</v>
      </c>
      <c r="BV23" s="16" t="s">
        <v>165</v>
      </c>
      <c r="BW23" s="16" t="s">
        <v>165</v>
      </c>
      <c r="BX23" s="16" t="s">
        <v>165</v>
      </c>
      <c r="BY23" s="16" t="s">
        <v>165</v>
      </c>
      <c r="BZ23" s="16" t="s">
        <v>165</v>
      </c>
      <c r="CA23" s="16" t="s">
        <v>165</v>
      </c>
      <c r="CB23" s="16" t="s">
        <v>165</v>
      </c>
      <c r="CC23" s="16" t="s">
        <v>165</v>
      </c>
      <c r="CD23" s="16" t="s">
        <v>165</v>
      </c>
      <c r="CE23" s="16" t="s">
        <v>165</v>
      </c>
      <c r="CF23" s="16">
        <v>6554812</v>
      </c>
      <c r="CG23" s="16">
        <v>6553415</v>
      </c>
      <c r="CH23" s="16">
        <v>5967928</v>
      </c>
      <c r="CI23" s="16">
        <v>585487</v>
      </c>
      <c r="CJ23" s="16">
        <v>1397</v>
      </c>
      <c r="CK23" s="16">
        <v>194861</v>
      </c>
      <c r="CL23" s="16">
        <v>597972</v>
      </c>
      <c r="CM23" s="16">
        <v>1961439</v>
      </c>
      <c r="CN23" s="16">
        <v>5798558</v>
      </c>
      <c r="CO23" s="17" t="s">
        <v>165</v>
      </c>
      <c r="CV23" s="13"/>
    </row>
    <row r="24" spans="1:100">
      <c r="A24" s="14">
        <v>2014</v>
      </c>
      <c r="B24" s="15" t="s">
        <v>166</v>
      </c>
      <c r="C24" s="15">
        <v>12041</v>
      </c>
      <c r="D24" s="15" t="s">
        <v>163</v>
      </c>
      <c r="E24" s="15" t="s">
        <v>170</v>
      </c>
      <c r="F24" s="16">
        <v>19919195</v>
      </c>
      <c r="G24" s="16">
        <v>310628</v>
      </c>
      <c r="H24" s="16">
        <v>1972120</v>
      </c>
      <c r="I24" s="16">
        <v>28980</v>
      </c>
      <c r="J24" s="16">
        <v>30501</v>
      </c>
      <c r="K24" s="16">
        <v>122114</v>
      </c>
      <c r="L24" s="16">
        <v>78075</v>
      </c>
      <c r="M24" s="16">
        <v>1712450</v>
      </c>
      <c r="N24" s="16">
        <v>64714</v>
      </c>
      <c r="O24" s="16">
        <v>12535674</v>
      </c>
      <c r="P24" s="16">
        <v>8029425</v>
      </c>
      <c r="Q24" s="16">
        <v>7782795</v>
      </c>
      <c r="R24" s="16">
        <v>246630</v>
      </c>
      <c r="S24" s="16" t="s">
        <v>165</v>
      </c>
      <c r="T24" s="16">
        <v>4506249</v>
      </c>
      <c r="U24" s="16">
        <v>251880</v>
      </c>
      <c r="V24" s="16">
        <v>136505</v>
      </c>
      <c r="W24" s="16">
        <v>2562</v>
      </c>
      <c r="X24" s="16">
        <v>71045</v>
      </c>
      <c r="Y24" s="16">
        <v>645809</v>
      </c>
      <c r="Z24" s="16" t="s">
        <v>165</v>
      </c>
      <c r="AA24" s="16" t="s">
        <v>165</v>
      </c>
      <c r="AB24" s="16">
        <v>147629</v>
      </c>
      <c r="AC24" s="16">
        <v>149945</v>
      </c>
      <c r="AD24" s="16">
        <v>2866959</v>
      </c>
      <c r="AE24" s="16">
        <v>200062</v>
      </c>
      <c r="AF24" s="16" t="s">
        <v>165</v>
      </c>
      <c r="AG24" s="16">
        <v>32926</v>
      </c>
      <c r="AH24" s="16">
        <v>927</v>
      </c>
      <c r="AI24" s="16" t="s">
        <v>165</v>
      </c>
      <c r="AJ24" s="16" t="s">
        <v>165</v>
      </c>
      <c r="AK24" s="16" t="s">
        <v>165</v>
      </c>
      <c r="AL24" s="16" t="s">
        <v>165</v>
      </c>
      <c r="AM24" s="16" t="s">
        <v>165</v>
      </c>
      <c r="AN24" s="16">
        <v>2994965</v>
      </c>
      <c r="AO24" s="16">
        <v>1984949</v>
      </c>
      <c r="AP24" s="16">
        <v>2698</v>
      </c>
      <c r="AQ24" s="16">
        <v>36068</v>
      </c>
      <c r="AR24" s="16">
        <v>17379</v>
      </c>
      <c r="AS24" s="16">
        <v>150080</v>
      </c>
      <c r="AT24" s="16">
        <v>17634396</v>
      </c>
      <c r="AU24" s="16">
        <v>1345288</v>
      </c>
      <c r="AV24" s="16">
        <v>79600</v>
      </c>
      <c r="AW24" s="16">
        <v>2447</v>
      </c>
      <c r="AX24" s="16">
        <v>3466540</v>
      </c>
      <c r="AY24" s="16">
        <v>611705</v>
      </c>
      <c r="AZ24" s="16">
        <v>210598</v>
      </c>
      <c r="BA24" s="16">
        <v>10167223</v>
      </c>
      <c r="BB24" s="16">
        <v>1750995</v>
      </c>
      <c r="BC24" s="16">
        <v>3193185</v>
      </c>
      <c r="BD24" s="16">
        <v>48719844</v>
      </c>
      <c r="BE24" s="16">
        <v>7540062</v>
      </c>
      <c r="BF24" s="16">
        <v>825070</v>
      </c>
      <c r="BG24" s="16">
        <v>16952</v>
      </c>
      <c r="BH24" s="16">
        <v>2734845</v>
      </c>
      <c r="BI24" s="16">
        <v>3980147</v>
      </c>
      <c r="BJ24" s="16">
        <v>17132032</v>
      </c>
      <c r="BK24" s="16">
        <v>533489</v>
      </c>
      <c r="BL24" s="16">
        <v>8139265</v>
      </c>
      <c r="BM24" s="16">
        <v>7323831</v>
      </c>
      <c r="BN24" s="16">
        <v>8904826</v>
      </c>
      <c r="BO24" s="16">
        <v>8499682</v>
      </c>
      <c r="BP24" s="16" t="s">
        <v>165</v>
      </c>
      <c r="BQ24" s="16">
        <v>84089</v>
      </c>
      <c r="BR24" s="16" t="s">
        <v>165</v>
      </c>
      <c r="BS24" s="16">
        <v>3852</v>
      </c>
      <c r="BT24" s="16" t="s">
        <v>165</v>
      </c>
      <c r="BU24" s="16">
        <v>21675</v>
      </c>
      <c r="BV24" s="16" t="s">
        <v>165</v>
      </c>
      <c r="BW24" s="16" t="s">
        <v>165</v>
      </c>
      <c r="BX24" s="16">
        <v>21675</v>
      </c>
      <c r="BY24" s="16" t="s">
        <v>165</v>
      </c>
      <c r="BZ24" s="16" t="s">
        <v>165</v>
      </c>
      <c r="CA24" s="16" t="s">
        <v>165</v>
      </c>
      <c r="CB24" s="16" t="s">
        <v>165</v>
      </c>
      <c r="CC24" s="16" t="s">
        <v>165</v>
      </c>
      <c r="CD24" s="16" t="s">
        <v>165</v>
      </c>
      <c r="CE24" s="16" t="s">
        <v>165</v>
      </c>
      <c r="CF24" s="16">
        <v>18309395</v>
      </c>
      <c r="CG24" s="16">
        <v>18298054</v>
      </c>
      <c r="CH24" s="16">
        <v>15810295</v>
      </c>
      <c r="CI24" s="16">
        <v>2487759</v>
      </c>
      <c r="CJ24" s="16">
        <v>11341</v>
      </c>
      <c r="CK24" s="16">
        <v>1368260</v>
      </c>
      <c r="CL24" s="16">
        <v>5779</v>
      </c>
      <c r="CM24" s="16">
        <v>9003025</v>
      </c>
      <c r="CN24" s="16">
        <v>13710284</v>
      </c>
      <c r="CO24" s="17" t="s">
        <v>165</v>
      </c>
      <c r="CV24" s="13"/>
    </row>
    <row r="25" spans="1:100">
      <c r="A25" s="14">
        <v>2014</v>
      </c>
      <c r="B25" s="15" t="s">
        <v>168</v>
      </c>
      <c r="C25" s="15">
        <v>12068</v>
      </c>
      <c r="D25" s="15" t="s">
        <v>163</v>
      </c>
      <c r="E25" s="15" t="s">
        <v>171</v>
      </c>
      <c r="F25" s="16">
        <v>13291741</v>
      </c>
      <c r="G25" s="16">
        <v>226990</v>
      </c>
      <c r="H25" s="16">
        <v>904207</v>
      </c>
      <c r="I25" s="16">
        <v>23756</v>
      </c>
      <c r="J25" s="16">
        <v>390</v>
      </c>
      <c r="K25" s="16">
        <v>38207</v>
      </c>
      <c r="L25" s="16" t="s">
        <v>165</v>
      </c>
      <c r="M25" s="16">
        <v>841854</v>
      </c>
      <c r="N25" s="16">
        <v>75519</v>
      </c>
      <c r="O25" s="16">
        <v>8247617</v>
      </c>
      <c r="P25" s="16">
        <v>5452725</v>
      </c>
      <c r="Q25" s="16">
        <v>5295804</v>
      </c>
      <c r="R25" s="16">
        <v>156921</v>
      </c>
      <c r="S25" s="16" t="s">
        <v>165</v>
      </c>
      <c r="T25" s="16">
        <v>2794892</v>
      </c>
      <c r="U25" s="16">
        <v>170793</v>
      </c>
      <c r="V25" s="16">
        <v>106429</v>
      </c>
      <c r="W25" s="16">
        <v>1524</v>
      </c>
      <c r="X25" s="16">
        <v>39493</v>
      </c>
      <c r="Y25" s="16">
        <v>147693</v>
      </c>
      <c r="Z25" s="16" t="s">
        <v>165</v>
      </c>
      <c r="AA25" s="16" t="s">
        <v>165</v>
      </c>
      <c r="AB25" s="16">
        <v>8246</v>
      </c>
      <c r="AC25" s="16">
        <v>192463</v>
      </c>
      <c r="AD25" s="16">
        <v>2002682</v>
      </c>
      <c r="AE25" s="16">
        <v>121809</v>
      </c>
      <c r="AF25" s="16" t="s">
        <v>165</v>
      </c>
      <c r="AG25" s="16" t="s">
        <v>165</v>
      </c>
      <c r="AH25" s="16" t="s">
        <v>165</v>
      </c>
      <c r="AI25" s="16">
        <v>3760</v>
      </c>
      <c r="AJ25" s="16" t="s">
        <v>165</v>
      </c>
      <c r="AK25" s="16" t="s">
        <v>165</v>
      </c>
      <c r="AL25" s="16" t="s">
        <v>165</v>
      </c>
      <c r="AM25" s="16" t="s">
        <v>165</v>
      </c>
      <c r="AN25" s="16">
        <v>1883848</v>
      </c>
      <c r="AO25" s="16">
        <v>1809908</v>
      </c>
      <c r="AP25" s="16">
        <v>4192</v>
      </c>
      <c r="AQ25" s="16">
        <v>15939</v>
      </c>
      <c r="AR25" s="16">
        <v>123521</v>
      </c>
      <c r="AS25" s="16">
        <v>84880</v>
      </c>
      <c r="AT25" s="16">
        <v>9363153</v>
      </c>
      <c r="AU25" s="16">
        <v>423752</v>
      </c>
      <c r="AV25" s="16">
        <v>60867</v>
      </c>
      <c r="AW25" s="16">
        <v>2308</v>
      </c>
      <c r="AX25" s="16">
        <v>1554242</v>
      </c>
      <c r="AY25" s="16">
        <v>374183</v>
      </c>
      <c r="AZ25" s="16">
        <v>41262</v>
      </c>
      <c r="BA25" s="16">
        <v>6614303</v>
      </c>
      <c r="BB25" s="16">
        <v>292236</v>
      </c>
      <c r="BC25" s="16">
        <v>1453307</v>
      </c>
      <c r="BD25" s="16">
        <v>27073269</v>
      </c>
      <c r="BE25" s="16">
        <v>7642102</v>
      </c>
      <c r="BF25" s="16">
        <v>1407546</v>
      </c>
      <c r="BG25" s="16">
        <v>1116614</v>
      </c>
      <c r="BH25" s="16">
        <v>1533560</v>
      </c>
      <c r="BI25" s="16">
        <v>4700996</v>
      </c>
      <c r="BJ25" s="16">
        <v>16437071</v>
      </c>
      <c r="BK25" s="16">
        <v>525756</v>
      </c>
      <c r="BL25" s="16">
        <v>8966719</v>
      </c>
      <c r="BM25" s="16">
        <v>8964019</v>
      </c>
      <c r="BN25" s="16">
        <v>6720339</v>
      </c>
      <c r="BO25" s="16">
        <v>6615706</v>
      </c>
      <c r="BP25" s="16">
        <v>725687</v>
      </c>
      <c r="BQ25" s="16">
        <v>19369</v>
      </c>
      <c r="BR25" s="16" t="s">
        <v>165</v>
      </c>
      <c r="BS25" s="16">
        <v>4957</v>
      </c>
      <c r="BT25" s="16" t="s">
        <v>165</v>
      </c>
      <c r="BU25" s="16">
        <v>92393</v>
      </c>
      <c r="BV25" s="16" t="s">
        <v>165</v>
      </c>
      <c r="BW25" s="16">
        <v>33327</v>
      </c>
      <c r="BX25" s="16">
        <v>59066</v>
      </c>
      <c r="BY25" s="16" t="s">
        <v>165</v>
      </c>
      <c r="BZ25" s="16" t="s">
        <v>165</v>
      </c>
      <c r="CA25" s="16" t="s">
        <v>165</v>
      </c>
      <c r="CB25" s="16" t="s">
        <v>165</v>
      </c>
      <c r="CC25" s="16" t="s">
        <v>165</v>
      </c>
      <c r="CD25" s="16" t="s">
        <v>165</v>
      </c>
      <c r="CE25" s="16" t="s">
        <v>165</v>
      </c>
      <c r="CF25" s="16">
        <v>13144719</v>
      </c>
      <c r="CG25" s="16">
        <v>13138058</v>
      </c>
      <c r="CH25" s="16">
        <v>11727332</v>
      </c>
      <c r="CI25" s="16">
        <v>1410726</v>
      </c>
      <c r="CJ25" s="16">
        <v>6661</v>
      </c>
      <c r="CK25" s="16">
        <v>1108092</v>
      </c>
      <c r="CL25" s="16">
        <v>19337</v>
      </c>
      <c r="CM25" s="16">
        <v>5507430</v>
      </c>
      <c r="CN25" s="16">
        <v>6352031</v>
      </c>
      <c r="CO25" s="17" t="s">
        <v>165</v>
      </c>
      <c r="CV25" s="13"/>
    </row>
    <row r="26" spans="1:100">
      <c r="A26" s="14">
        <v>2014</v>
      </c>
      <c r="B26" s="15" t="s">
        <v>168</v>
      </c>
      <c r="C26" s="15">
        <v>12076</v>
      </c>
      <c r="D26" s="15" t="s">
        <v>163</v>
      </c>
      <c r="E26" s="15" t="s">
        <v>172</v>
      </c>
      <c r="F26" s="16">
        <v>11343128</v>
      </c>
      <c r="G26" s="16">
        <v>255802</v>
      </c>
      <c r="H26" s="16">
        <v>957368</v>
      </c>
      <c r="I26" s="16">
        <v>17131</v>
      </c>
      <c r="J26" s="16">
        <v>5569</v>
      </c>
      <c r="K26" s="16">
        <v>10632</v>
      </c>
      <c r="L26" s="16" t="s">
        <v>165</v>
      </c>
      <c r="M26" s="16">
        <v>924036</v>
      </c>
      <c r="N26" s="16">
        <v>68297</v>
      </c>
      <c r="O26" s="16">
        <v>6858614</v>
      </c>
      <c r="P26" s="16">
        <v>4484554</v>
      </c>
      <c r="Q26" s="16">
        <v>4353455</v>
      </c>
      <c r="R26" s="16">
        <v>127981</v>
      </c>
      <c r="S26" s="16">
        <v>3118</v>
      </c>
      <c r="T26" s="16">
        <v>2374060</v>
      </c>
      <c r="U26" s="16">
        <v>92355</v>
      </c>
      <c r="V26" s="16">
        <v>85238</v>
      </c>
      <c r="W26" s="16">
        <v>2733</v>
      </c>
      <c r="X26" s="16">
        <v>5185</v>
      </c>
      <c r="Y26" s="16">
        <v>252034</v>
      </c>
      <c r="Z26" s="16" t="s">
        <v>165</v>
      </c>
      <c r="AA26" s="16">
        <v>2415</v>
      </c>
      <c r="AB26" s="16">
        <v>64376</v>
      </c>
      <c r="AC26" s="16">
        <v>158288</v>
      </c>
      <c r="AD26" s="16">
        <v>1579942</v>
      </c>
      <c r="AE26" s="16">
        <v>110467</v>
      </c>
      <c r="AF26" s="16" t="s">
        <v>165</v>
      </c>
      <c r="AG26" s="16">
        <v>17064</v>
      </c>
      <c r="AH26" s="16" t="s">
        <v>165</v>
      </c>
      <c r="AI26" s="16">
        <v>3963</v>
      </c>
      <c r="AJ26" s="16" t="s">
        <v>165</v>
      </c>
      <c r="AK26" s="16" t="s">
        <v>165</v>
      </c>
      <c r="AL26" s="16" t="s">
        <v>165</v>
      </c>
      <c r="AM26" s="16" t="s">
        <v>165</v>
      </c>
      <c r="AN26" s="16">
        <v>1619163</v>
      </c>
      <c r="AO26" s="16">
        <v>1466042</v>
      </c>
      <c r="AP26" s="16">
        <v>945</v>
      </c>
      <c r="AQ26" s="16">
        <v>9960</v>
      </c>
      <c r="AR26" s="16">
        <v>106937</v>
      </c>
      <c r="AS26" s="16">
        <v>72030</v>
      </c>
      <c r="AT26" s="16">
        <v>9450227</v>
      </c>
      <c r="AU26" s="16">
        <v>670229</v>
      </c>
      <c r="AV26" s="16">
        <v>79857</v>
      </c>
      <c r="AW26" s="16">
        <v>1293</v>
      </c>
      <c r="AX26" s="16">
        <v>2163370</v>
      </c>
      <c r="AY26" s="16">
        <v>352220</v>
      </c>
      <c r="AZ26" s="16">
        <v>56287</v>
      </c>
      <c r="BA26" s="16">
        <v>5378914</v>
      </c>
      <c r="BB26" s="16">
        <v>748057</v>
      </c>
      <c r="BC26" s="16">
        <v>1554458</v>
      </c>
      <c r="BD26" s="16">
        <v>21239964</v>
      </c>
      <c r="BE26" s="16">
        <v>6810412</v>
      </c>
      <c r="BF26" s="16">
        <v>3611738</v>
      </c>
      <c r="BG26" s="16">
        <v>2760514</v>
      </c>
      <c r="BH26" s="16">
        <v>1604233</v>
      </c>
      <c r="BI26" s="16">
        <v>1594441</v>
      </c>
      <c r="BJ26" s="16">
        <v>11186359</v>
      </c>
      <c r="BK26" s="16">
        <v>386020</v>
      </c>
      <c r="BL26" s="16">
        <v>3873058</v>
      </c>
      <c r="BM26" s="16">
        <v>2091472</v>
      </c>
      <c r="BN26" s="16">
        <v>6828925</v>
      </c>
      <c r="BO26" s="16">
        <v>6823019</v>
      </c>
      <c r="BP26" s="16" t="s">
        <v>165</v>
      </c>
      <c r="BQ26" s="16">
        <v>484376</v>
      </c>
      <c r="BR26" s="16" t="s">
        <v>165</v>
      </c>
      <c r="BS26" s="16" t="s">
        <v>165</v>
      </c>
      <c r="BT26" s="16" t="s">
        <v>165</v>
      </c>
      <c r="BU26" s="16">
        <v>5206</v>
      </c>
      <c r="BV26" s="16" t="s">
        <v>165</v>
      </c>
      <c r="BW26" s="16" t="s">
        <v>165</v>
      </c>
      <c r="BX26" s="16">
        <v>5206</v>
      </c>
      <c r="BY26" s="16" t="s">
        <v>165</v>
      </c>
      <c r="BZ26" s="16" t="s">
        <v>165</v>
      </c>
      <c r="CA26" s="16" t="s">
        <v>165</v>
      </c>
      <c r="CB26" s="16" t="s">
        <v>165</v>
      </c>
      <c r="CC26" s="16" t="s">
        <v>165</v>
      </c>
      <c r="CD26" s="16" t="s">
        <v>165</v>
      </c>
      <c r="CE26" s="16" t="s">
        <v>165</v>
      </c>
      <c r="CF26" s="16">
        <v>9117466</v>
      </c>
      <c r="CG26" s="16">
        <v>9111962</v>
      </c>
      <c r="CH26" s="16">
        <v>7697788</v>
      </c>
      <c r="CI26" s="16">
        <v>1414174</v>
      </c>
      <c r="CJ26" s="16">
        <v>5504</v>
      </c>
      <c r="CK26" s="16">
        <v>573791</v>
      </c>
      <c r="CL26" s="16">
        <v>147769</v>
      </c>
      <c r="CM26" s="16">
        <v>9333829</v>
      </c>
      <c r="CN26" s="16">
        <v>4243586</v>
      </c>
      <c r="CO26" s="17" t="s">
        <v>165</v>
      </c>
      <c r="CV26" s="13"/>
    </row>
    <row r="27" spans="1:100">
      <c r="A27" s="14">
        <v>2014</v>
      </c>
      <c r="B27" s="15" t="s">
        <v>168</v>
      </c>
      <c r="C27" s="15">
        <v>12084</v>
      </c>
      <c r="D27" s="15" t="s">
        <v>163</v>
      </c>
      <c r="E27" s="15" t="s">
        <v>173</v>
      </c>
      <c r="F27" s="16">
        <v>8591242</v>
      </c>
      <c r="G27" s="16">
        <v>199026</v>
      </c>
      <c r="H27" s="16">
        <v>814467</v>
      </c>
      <c r="I27" s="16">
        <v>26369</v>
      </c>
      <c r="J27" s="16">
        <v>40813</v>
      </c>
      <c r="K27" s="16" t="s">
        <v>165</v>
      </c>
      <c r="L27" s="16">
        <v>18555</v>
      </c>
      <c r="M27" s="16">
        <v>728730</v>
      </c>
      <c r="N27" s="16">
        <v>69383</v>
      </c>
      <c r="O27" s="16">
        <v>4954976</v>
      </c>
      <c r="P27" s="16">
        <v>3273842</v>
      </c>
      <c r="Q27" s="16">
        <v>3180255</v>
      </c>
      <c r="R27" s="16">
        <v>93164</v>
      </c>
      <c r="S27" s="16">
        <v>423</v>
      </c>
      <c r="T27" s="16">
        <v>1681134</v>
      </c>
      <c r="U27" s="16">
        <v>106504</v>
      </c>
      <c r="V27" s="16">
        <v>52691</v>
      </c>
      <c r="W27" s="16">
        <v>450</v>
      </c>
      <c r="X27" s="16" t="s">
        <v>165</v>
      </c>
      <c r="Y27" s="16">
        <v>275731</v>
      </c>
      <c r="Z27" s="16" t="s">
        <v>165</v>
      </c>
      <c r="AA27" s="16" t="s">
        <v>165</v>
      </c>
      <c r="AB27" s="16" t="s">
        <v>165</v>
      </c>
      <c r="AC27" s="16">
        <v>100290</v>
      </c>
      <c r="AD27" s="16">
        <v>1062165</v>
      </c>
      <c r="AE27" s="16">
        <v>83303</v>
      </c>
      <c r="AF27" s="16" t="s">
        <v>165</v>
      </c>
      <c r="AG27" s="16" t="s">
        <v>165</v>
      </c>
      <c r="AH27" s="16" t="s">
        <v>165</v>
      </c>
      <c r="AI27" s="16" t="s">
        <v>165</v>
      </c>
      <c r="AJ27" s="16" t="s">
        <v>165</v>
      </c>
      <c r="AK27" s="16" t="s">
        <v>165</v>
      </c>
      <c r="AL27" s="16" t="s">
        <v>165</v>
      </c>
      <c r="AM27" s="16" t="s">
        <v>165</v>
      </c>
      <c r="AN27" s="16">
        <v>1333251</v>
      </c>
      <c r="AO27" s="16">
        <v>1203697</v>
      </c>
      <c r="AP27" s="16">
        <v>1615</v>
      </c>
      <c r="AQ27" s="16">
        <v>7047</v>
      </c>
      <c r="AR27" s="16">
        <v>7780</v>
      </c>
      <c r="AS27" s="16">
        <v>42805</v>
      </c>
      <c r="AT27" s="16">
        <v>8858549</v>
      </c>
      <c r="AU27" s="16">
        <v>672190</v>
      </c>
      <c r="AV27" s="16">
        <v>54852</v>
      </c>
      <c r="AW27" s="16">
        <v>2380</v>
      </c>
      <c r="AX27" s="16">
        <v>2399745</v>
      </c>
      <c r="AY27" s="16">
        <v>260722</v>
      </c>
      <c r="AZ27" s="16">
        <v>171323</v>
      </c>
      <c r="BA27" s="16">
        <v>4980041</v>
      </c>
      <c r="BB27" s="16">
        <v>317296</v>
      </c>
      <c r="BC27" s="16">
        <v>2970305</v>
      </c>
      <c r="BD27" s="16">
        <v>10408082</v>
      </c>
      <c r="BE27" s="16">
        <v>8537156</v>
      </c>
      <c r="BF27" s="16">
        <v>3259600</v>
      </c>
      <c r="BG27" s="16">
        <v>1869302</v>
      </c>
      <c r="BH27" s="16">
        <v>2075042</v>
      </c>
      <c r="BI27" s="16">
        <v>3202514</v>
      </c>
      <c r="BJ27" s="16">
        <v>12155925</v>
      </c>
      <c r="BK27" s="16">
        <v>417079</v>
      </c>
      <c r="BL27" s="16">
        <v>4184691</v>
      </c>
      <c r="BM27" s="16">
        <v>3172205</v>
      </c>
      <c r="BN27" s="16">
        <v>7257034</v>
      </c>
      <c r="BO27" s="16">
        <v>5176114</v>
      </c>
      <c r="BP27" s="16" t="s">
        <v>165</v>
      </c>
      <c r="BQ27" s="16">
        <v>637088</v>
      </c>
      <c r="BR27" s="16" t="s">
        <v>165</v>
      </c>
      <c r="BS27" s="16">
        <v>77112</v>
      </c>
      <c r="BT27" s="16">
        <v>74017</v>
      </c>
      <c r="BU27" s="16">
        <v>690</v>
      </c>
      <c r="BV27" s="16" t="s">
        <v>165</v>
      </c>
      <c r="BW27" s="16" t="s">
        <v>165</v>
      </c>
      <c r="BX27" s="16">
        <v>690</v>
      </c>
      <c r="BY27" s="16" t="s">
        <v>165</v>
      </c>
      <c r="BZ27" s="16" t="s">
        <v>165</v>
      </c>
      <c r="CA27" s="16" t="s">
        <v>165</v>
      </c>
      <c r="CB27" s="16" t="s">
        <v>165</v>
      </c>
      <c r="CC27" s="16" t="s">
        <v>165</v>
      </c>
      <c r="CD27" s="16" t="s">
        <v>165</v>
      </c>
      <c r="CE27" s="16" t="s">
        <v>165</v>
      </c>
      <c r="CF27" s="16">
        <v>8586247</v>
      </c>
      <c r="CG27" s="16">
        <v>8581891</v>
      </c>
      <c r="CH27" s="16">
        <v>7506869</v>
      </c>
      <c r="CI27" s="16">
        <v>1075022</v>
      </c>
      <c r="CJ27" s="16">
        <v>4356</v>
      </c>
      <c r="CK27" s="16">
        <v>87654</v>
      </c>
      <c r="CL27" s="16" t="s">
        <v>165</v>
      </c>
      <c r="CM27" s="16">
        <v>4842341</v>
      </c>
      <c r="CN27" s="16">
        <v>4648038</v>
      </c>
      <c r="CO27" s="17" t="s">
        <v>165</v>
      </c>
      <c r="CV27" s="13"/>
    </row>
    <row r="28" spans="1:100">
      <c r="A28" s="14">
        <v>2014</v>
      </c>
      <c r="B28" s="15" t="s">
        <v>168</v>
      </c>
      <c r="C28" s="15">
        <v>12131</v>
      </c>
      <c r="D28" s="15" t="s">
        <v>163</v>
      </c>
      <c r="E28" s="15" t="s">
        <v>174</v>
      </c>
      <c r="F28" s="16">
        <v>10080236</v>
      </c>
      <c r="G28" s="16">
        <v>222644</v>
      </c>
      <c r="H28" s="16">
        <v>85467</v>
      </c>
      <c r="I28" s="16">
        <v>15576</v>
      </c>
      <c r="J28" s="16">
        <v>4968</v>
      </c>
      <c r="K28" s="16">
        <v>6375</v>
      </c>
      <c r="L28" s="16">
        <v>18233</v>
      </c>
      <c r="M28" s="16">
        <v>40315</v>
      </c>
      <c r="N28" s="16">
        <v>58359</v>
      </c>
      <c r="O28" s="16">
        <v>6288363</v>
      </c>
      <c r="P28" s="16">
        <v>4131351</v>
      </c>
      <c r="Q28" s="16">
        <v>4005930</v>
      </c>
      <c r="R28" s="16">
        <v>123207</v>
      </c>
      <c r="S28" s="16">
        <v>2214</v>
      </c>
      <c r="T28" s="16">
        <v>2157012</v>
      </c>
      <c r="U28" s="16">
        <v>108505</v>
      </c>
      <c r="V28" s="16">
        <v>56385</v>
      </c>
      <c r="W28" s="16" t="s">
        <v>165</v>
      </c>
      <c r="X28" s="16">
        <v>31814</v>
      </c>
      <c r="Y28" s="16">
        <v>309591</v>
      </c>
      <c r="Z28" s="16" t="s">
        <v>165</v>
      </c>
      <c r="AA28" s="16" t="s">
        <v>165</v>
      </c>
      <c r="AB28" s="16" t="s">
        <v>165</v>
      </c>
      <c r="AC28" s="16">
        <v>116327</v>
      </c>
      <c r="AD28" s="16">
        <v>1429891</v>
      </c>
      <c r="AE28" s="16">
        <v>92332</v>
      </c>
      <c r="AF28" s="16" t="s">
        <v>165</v>
      </c>
      <c r="AG28" s="16">
        <v>12167</v>
      </c>
      <c r="AH28" s="16" t="s">
        <v>165</v>
      </c>
      <c r="AI28" s="16" t="s">
        <v>165</v>
      </c>
      <c r="AJ28" s="16" t="s">
        <v>165</v>
      </c>
      <c r="AK28" s="16" t="s">
        <v>165</v>
      </c>
      <c r="AL28" s="16" t="s">
        <v>165</v>
      </c>
      <c r="AM28" s="16" t="s">
        <v>165</v>
      </c>
      <c r="AN28" s="16">
        <v>1457643</v>
      </c>
      <c r="AO28" s="16">
        <v>1951182</v>
      </c>
      <c r="AP28" s="16" t="s">
        <v>165</v>
      </c>
      <c r="AQ28" s="16">
        <v>9916</v>
      </c>
      <c r="AR28" s="16">
        <v>6662</v>
      </c>
      <c r="AS28" s="16">
        <v>66985</v>
      </c>
      <c r="AT28" s="16">
        <v>8152668</v>
      </c>
      <c r="AU28" s="16">
        <v>1177538</v>
      </c>
      <c r="AV28" s="16">
        <v>51668</v>
      </c>
      <c r="AW28" s="16">
        <v>19062</v>
      </c>
      <c r="AX28" s="16">
        <v>772529</v>
      </c>
      <c r="AY28" s="16">
        <v>305015</v>
      </c>
      <c r="AZ28" s="16">
        <v>133575</v>
      </c>
      <c r="BA28" s="16">
        <v>5301433</v>
      </c>
      <c r="BB28" s="16">
        <v>391848</v>
      </c>
      <c r="BC28" s="16">
        <v>1955089</v>
      </c>
      <c r="BD28" s="16">
        <v>21077819</v>
      </c>
      <c r="BE28" s="16">
        <v>5720288</v>
      </c>
      <c r="BF28" s="16">
        <v>1290276</v>
      </c>
      <c r="BG28" s="16">
        <v>1200000</v>
      </c>
      <c r="BH28" s="16">
        <v>1616041</v>
      </c>
      <c r="BI28" s="16">
        <v>2813971</v>
      </c>
      <c r="BJ28" s="16">
        <v>8207891</v>
      </c>
      <c r="BK28" s="16">
        <v>186633</v>
      </c>
      <c r="BL28" s="16">
        <v>2337204</v>
      </c>
      <c r="BM28" s="16">
        <v>2337204</v>
      </c>
      <c r="BN28" s="16">
        <v>5870687</v>
      </c>
      <c r="BO28" s="16">
        <v>5190332</v>
      </c>
      <c r="BP28" s="16" t="s">
        <v>165</v>
      </c>
      <c r="BQ28" s="16" t="s">
        <v>165</v>
      </c>
      <c r="BR28" s="16" t="s">
        <v>165</v>
      </c>
      <c r="BS28" s="16" t="s">
        <v>165</v>
      </c>
      <c r="BT28" s="16" t="s">
        <v>165</v>
      </c>
      <c r="BU28" s="16">
        <v>24516</v>
      </c>
      <c r="BV28" s="16" t="s">
        <v>165</v>
      </c>
      <c r="BW28" s="16" t="s">
        <v>165</v>
      </c>
      <c r="BX28" s="16">
        <v>24516</v>
      </c>
      <c r="BY28" s="16" t="s">
        <v>165</v>
      </c>
      <c r="BZ28" s="16" t="s">
        <v>165</v>
      </c>
      <c r="CA28" s="16" t="s">
        <v>165</v>
      </c>
      <c r="CB28" s="16" t="s">
        <v>165</v>
      </c>
      <c r="CC28" s="16" t="s">
        <v>165</v>
      </c>
      <c r="CD28" s="16" t="s">
        <v>165</v>
      </c>
      <c r="CE28" s="16" t="s">
        <v>165</v>
      </c>
      <c r="CF28" s="16">
        <v>7433559</v>
      </c>
      <c r="CG28" s="16">
        <v>7431932</v>
      </c>
      <c r="CH28" s="16">
        <v>6484717</v>
      </c>
      <c r="CI28" s="16">
        <v>947215</v>
      </c>
      <c r="CJ28" s="16">
        <v>1627</v>
      </c>
      <c r="CK28" s="16">
        <v>1536779</v>
      </c>
      <c r="CL28" s="16">
        <v>319882</v>
      </c>
      <c r="CM28" s="16">
        <v>5417522</v>
      </c>
      <c r="CN28" s="16">
        <v>5221066</v>
      </c>
      <c r="CO28" s="17" t="s">
        <v>165</v>
      </c>
      <c r="CV28" s="13"/>
    </row>
    <row r="29" spans="1:100">
      <c r="A29" s="14">
        <v>2014</v>
      </c>
      <c r="B29" s="15" t="s">
        <v>168</v>
      </c>
      <c r="C29" s="15">
        <v>12173</v>
      </c>
      <c r="D29" s="15" t="s">
        <v>163</v>
      </c>
      <c r="E29" s="15" t="s">
        <v>175</v>
      </c>
      <c r="F29" s="16">
        <v>6451967</v>
      </c>
      <c r="G29" s="16">
        <v>166063</v>
      </c>
      <c r="H29" s="16">
        <v>768950</v>
      </c>
      <c r="I29" s="16">
        <v>18053</v>
      </c>
      <c r="J29" s="16">
        <v>8984</v>
      </c>
      <c r="K29" s="16">
        <v>6235</v>
      </c>
      <c r="L29" s="16">
        <v>14790</v>
      </c>
      <c r="M29" s="16">
        <v>720888</v>
      </c>
      <c r="N29" s="16">
        <v>37462</v>
      </c>
      <c r="O29" s="16">
        <v>3893560</v>
      </c>
      <c r="P29" s="16">
        <v>2531719</v>
      </c>
      <c r="Q29" s="16">
        <v>2456708</v>
      </c>
      <c r="R29" s="16">
        <v>74672</v>
      </c>
      <c r="S29" s="16">
        <v>339</v>
      </c>
      <c r="T29" s="16">
        <v>1361841</v>
      </c>
      <c r="U29" s="16">
        <v>59124</v>
      </c>
      <c r="V29" s="16">
        <v>30437</v>
      </c>
      <c r="W29" s="16" t="s">
        <v>165</v>
      </c>
      <c r="X29" s="16">
        <v>11476</v>
      </c>
      <c r="Y29" s="16">
        <v>206035</v>
      </c>
      <c r="Z29" s="16" t="s">
        <v>165</v>
      </c>
      <c r="AA29" s="16">
        <v>605</v>
      </c>
      <c r="AB29" s="16">
        <v>34210</v>
      </c>
      <c r="AC29" s="16">
        <v>56422</v>
      </c>
      <c r="AD29" s="16">
        <v>898016</v>
      </c>
      <c r="AE29" s="16">
        <v>57345</v>
      </c>
      <c r="AF29" s="16" t="s">
        <v>165</v>
      </c>
      <c r="AG29" s="16">
        <v>8171</v>
      </c>
      <c r="AH29" s="16" t="s">
        <v>165</v>
      </c>
      <c r="AI29" s="16" t="s">
        <v>165</v>
      </c>
      <c r="AJ29" s="16" t="s">
        <v>165</v>
      </c>
      <c r="AK29" s="16" t="s">
        <v>165</v>
      </c>
      <c r="AL29" s="16" t="s">
        <v>165</v>
      </c>
      <c r="AM29" s="16" t="s">
        <v>165</v>
      </c>
      <c r="AN29" s="16">
        <v>963306</v>
      </c>
      <c r="AO29" s="16">
        <v>613339</v>
      </c>
      <c r="AP29" s="16" t="s">
        <v>165</v>
      </c>
      <c r="AQ29" s="16">
        <v>5701</v>
      </c>
      <c r="AR29" s="16">
        <v>3586</v>
      </c>
      <c r="AS29" s="16">
        <v>40365</v>
      </c>
      <c r="AT29" s="16">
        <v>5565134</v>
      </c>
      <c r="AU29" s="16">
        <v>66921</v>
      </c>
      <c r="AV29" s="16">
        <v>35544</v>
      </c>
      <c r="AW29" s="16">
        <v>2080</v>
      </c>
      <c r="AX29" s="16">
        <v>909597</v>
      </c>
      <c r="AY29" s="16">
        <v>197265</v>
      </c>
      <c r="AZ29" s="16">
        <v>115028</v>
      </c>
      <c r="BA29" s="16">
        <v>3944810</v>
      </c>
      <c r="BB29" s="16">
        <v>293889</v>
      </c>
      <c r="BC29" s="16">
        <v>1288185</v>
      </c>
      <c r="BD29" s="16">
        <v>9728492</v>
      </c>
      <c r="BE29" s="16">
        <v>3348621</v>
      </c>
      <c r="BF29" s="16">
        <v>171673</v>
      </c>
      <c r="BG29" s="16">
        <v>13217</v>
      </c>
      <c r="BH29" s="16">
        <v>837551</v>
      </c>
      <c r="BI29" s="16">
        <v>2339397</v>
      </c>
      <c r="BJ29" s="16">
        <v>6861740</v>
      </c>
      <c r="BK29" s="16">
        <v>182900</v>
      </c>
      <c r="BL29" s="16">
        <v>4636948</v>
      </c>
      <c r="BM29" s="16">
        <v>4116088</v>
      </c>
      <c r="BN29" s="16">
        <v>2224792</v>
      </c>
      <c r="BO29" s="16">
        <v>1932899</v>
      </c>
      <c r="BP29" s="16" t="s">
        <v>165</v>
      </c>
      <c r="BQ29" s="16" t="s">
        <v>165</v>
      </c>
      <c r="BR29" s="16" t="s">
        <v>165</v>
      </c>
      <c r="BS29" s="16" t="s">
        <v>165</v>
      </c>
      <c r="BT29" s="16" t="s">
        <v>165</v>
      </c>
      <c r="BU29" s="16" t="s">
        <v>165</v>
      </c>
      <c r="BV29" s="16" t="s">
        <v>165</v>
      </c>
      <c r="BW29" s="16" t="s">
        <v>165</v>
      </c>
      <c r="BX29" s="16" t="s">
        <v>165</v>
      </c>
      <c r="BY29" s="16" t="s">
        <v>165</v>
      </c>
      <c r="BZ29" s="16" t="s">
        <v>165</v>
      </c>
      <c r="CA29" s="16" t="s">
        <v>165</v>
      </c>
      <c r="CB29" s="16" t="s">
        <v>165</v>
      </c>
      <c r="CC29" s="16" t="s">
        <v>165</v>
      </c>
      <c r="CD29" s="16" t="s">
        <v>165</v>
      </c>
      <c r="CE29" s="16" t="s">
        <v>165</v>
      </c>
      <c r="CF29" s="16">
        <v>4665787</v>
      </c>
      <c r="CG29" s="16">
        <v>4664806</v>
      </c>
      <c r="CH29" s="16">
        <v>4277411</v>
      </c>
      <c r="CI29" s="16">
        <v>387395</v>
      </c>
      <c r="CJ29" s="16">
        <v>981</v>
      </c>
      <c r="CK29" s="16">
        <v>373773</v>
      </c>
      <c r="CL29" s="16">
        <v>618256</v>
      </c>
      <c r="CM29" s="16">
        <v>1623348</v>
      </c>
      <c r="CN29" s="16">
        <v>3881867</v>
      </c>
      <c r="CO29" s="17" t="s">
        <v>165</v>
      </c>
      <c r="CV29" s="13"/>
    </row>
    <row r="30" spans="1:100">
      <c r="A30" s="14">
        <v>2013</v>
      </c>
      <c r="B30" s="15" t="s">
        <v>162</v>
      </c>
      <c r="C30" s="15">
        <v>11002</v>
      </c>
      <c r="D30" s="15" t="s">
        <v>163</v>
      </c>
      <c r="E30" s="15" t="s">
        <v>164</v>
      </c>
      <c r="F30" s="16">
        <v>95309200</v>
      </c>
      <c r="G30" s="16">
        <v>956303</v>
      </c>
      <c r="H30" s="16">
        <v>3704587</v>
      </c>
      <c r="I30" s="16">
        <v>64549</v>
      </c>
      <c r="J30" s="16">
        <v>85949</v>
      </c>
      <c r="K30" s="16">
        <v>185958</v>
      </c>
      <c r="L30" s="16">
        <v>439335</v>
      </c>
      <c r="M30" s="16">
        <v>2928796</v>
      </c>
      <c r="N30" s="16">
        <v>90063</v>
      </c>
      <c r="O30" s="16">
        <v>66106154</v>
      </c>
      <c r="P30" s="16">
        <v>42852534</v>
      </c>
      <c r="Q30" s="16">
        <v>40221960</v>
      </c>
      <c r="R30" s="16">
        <v>1323953</v>
      </c>
      <c r="S30" s="16">
        <v>1306621</v>
      </c>
      <c r="T30" s="16">
        <v>23253620</v>
      </c>
      <c r="U30" s="16">
        <v>1394702</v>
      </c>
      <c r="V30" s="16">
        <v>1184899</v>
      </c>
      <c r="W30" s="16">
        <v>4401</v>
      </c>
      <c r="X30" s="16">
        <v>511884</v>
      </c>
      <c r="Y30" s="16">
        <v>2986847</v>
      </c>
      <c r="Z30" s="16">
        <v>1120</v>
      </c>
      <c r="AA30" s="16">
        <v>3717</v>
      </c>
      <c r="AB30" s="16">
        <v>789269</v>
      </c>
      <c r="AC30" s="16">
        <v>750863</v>
      </c>
      <c r="AD30" s="16">
        <v>14473124</v>
      </c>
      <c r="AE30" s="16">
        <v>870523</v>
      </c>
      <c r="AF30" s="16" t="s">
        <v>165</v>
      </c>
      <c r="AG30" s="16">
        <v>198165</v>
      </c>
      <c r="AH30" s="16" t="s">
        <v>165</v>
      </c>
      <c r="AI30" s="16">
        <v>38798</v>
      </c>
      <c r="AJ30" s="16">
        <v>45308</v>
      </c>
      <c r="AK30" s="16" t="s">
        <v>165</v>
      </c>
      <c r="AL30" s="16" t="s">
        <v>165</v>
      </c>
      <c r="AM30" s="16" t="s">
        <v>165</v>
      </c>
      <c r="AN30" s="16">
        <v>12824637</v>
      </c>
      <c r="AO30" s="16">
        <v>10716079</v>
      </c>
      <c r="AP30" s="16">
        <v>5440</v>
      </c>
      <c r="AQ30" s="16">
        <v>131873</v>
      </c>
      <c r="AR30" s="16">
        <v>774064</v>
      </c>
      <c r="AS30" s="16">
        <v>538365</v>
      </c>
      <c r="AT30" s="16">
        <v>74551615</v>
      </c>
      <c r="AU30" s="16">
        <v>1040002</v>
      </c>
      <c r="AV30" s="16">
        <v>266603</v>
      </c>
      <c r="AW30" s="16">
        <v>3127</v>
      </c>
      <c r="AX30" s="16">
        <v>14480352</v>
      </c>
      <c r="AY30" s="16">
        <v>2734265</v>
      </c>
      <c r="AZ30" s="16">
        <v>1633459</v>
      </c>
      <c r="BA30" s="16">
        <v>48767192</v>
      </c>
      <c r="BB30" s="16">
        <v>5626615</v>
      </c>
      <c r="BC30" s="16">
        <v>29705210</v>
      </c>
      <c r="BD30" s="16">
        <v>252993499</v>
      </c>
      <c r="BE30" s="16">
        <v>72775372</v>
      </c>
      <c r="BF30" s="16">
        <v>5694952</v>
      </c>
      <c r="BG30" s="16">
        <v>60963</v>
      </c>
      <c r="BH30" s="16">
        <v>20361364</v>
      </c>
      <c r="BI30" s="16">
        <v>46719056</v>
      </c>
      <c r="BJ30" s="16">
        <v>87722301</v>
      </c>
      <c r="BK30" s="16">
        <v>1885948</v>
      </c>
      <c r="BL30" s="16">
        <v>41297692</v>
      </c>
      <c r="BM30" s="16">
        <v>35357878</v>
      </c>
      <c r="BN30" s="16">
        <v>45637141</v>
      </c>
      <c r="BO30" s="16">
        <v>44715188</v>
      </c>
      <c r="BP30" s="16">
        <v>787468</v>
      </c>
      <c r="BQ30" s="16" t="s">
        <v>165</v>
      </c>
      <c r="BR30" s="16" t="s">
        <v>165</v>
      </c>
      <c r="BS30" s="16" t="s">
        <v>165</v>
      </c>
      <c r="BT30" s="16" t="s">
        <v>165</v>
      </c>
      <c r="BU30" s="16" t="s">
        <v>165</v>
      </c>
      <c r="BV30" s="16" t="s">
        <v>165</v>
      </c>
      <c r="BW30" s="16" t="s">
        <v>165</v>
      </c>
      <c r="BX30" s="16" t="s">
        <v>165</v>
      </c>
      <c r="BY30" s="16" t="s">
        <v>165</v>
      </c>
      <c r="BZ30" s="16" t="s">
        <v>165</v>
      </c>
      <c r="CA30" s="16" t="s">
        <v>165</v>
      </c>
      <c r="CB30" s="16" t="s">
        <v>165</v>
      </c>
      <c r="CC30" s="16" t="s">
        <v>165</v>
      </c>
      <c r="CD30" s="16" t="s">
        <v>165</v>
      </c>
      <c r="CE30" s="16" t="s">
        <v>165</v>
      </c>
      <c r="CF30" s="16">
        <v>81525348</v>
      </c>
      <c r="CG30" s="16">
        <v>81497056</v>
      </c>
      <c r="CH30" s="16">
        <v>66497111</v>
      </c>
      <c r="CI30" s="16">
        <v>14999945</v>
      </c>
      <c r="CJ30" s="16">
        <v>28292</v>
      </c>
      <c r="CK30" s="16">
        <v>5577225</v>
      </c>
      <c r="CL30" s="16">
        <v>3429354</v>
      </c>
      <c r="CM30" s="16">
        <v>77428403</v>
      </c>
      <c r="CN30" s="16">
        <v>59956164</v>
      </c>
      <c r="CO30" s="17" t="s">
        <v>165</v>
      </c>
      <c r="CV30" s="13"/>
    </row>
    <row r="31" spans="1:100">
      <c r="A31" s="14">
        <v>2013</v>
      </c>
      <c r="B31" s="15" t="s">
        <v>166</v>
      </c>
      <c r="C31" s="15">
        <v>12025</v>
      </c>
      <c r="D31" s="15" t="s">
        <v>163</v>
      </c>
      <c r="E31" s="15" t="s">
        <v>167</v>
      </c>
      <c r="F31" s="16">
        <v>17631082</v>
      </c>
      <c r="G31" s="16">
        <v>258974</v>
      </c>
      <c r="H31" s="16">
        <v>998283</v>
      </c>
      <c r="I31" s="16">
        <v>21812</v>
      </c>
      <c r="J31" s="16">
        <v>1265</v>
      </c>
      <c r="K31" s="16">
        <v>61476</v>
      </c>
      <c r="L31" s="16" t="s">
        <v>165</v>
      </c>
      <c r="M31" s="16">
        <v>913730</v>
      </c>
      <c r="N31" s="16">
        <v>53547</v>
      </c>
      <c r="O31" s="16">
        <v>11426905</v>
      </c>
      <c r="P31" s="16">
        <v>7630864</v>
      </c>
      <c r="Q31" s="16">
        <v>7363465</v>
      </c>
      <c r="R31" s="16">
        <v>262475</v>
      </c>
      <c r="S31" s="16">
        <v>4924</v>
      </c>
      <c r="T31" s="16">
        <v>3796041</v>
      </c>
      <c r="U31" s="16">
        <v>212500</v>
      </c>
      <c r="V31" s="16">
        <v>121090</v>
      </c>
      <c r="W31" s="16">
        <v>1530</v>
      </c>
      <c r="X31" s="16">
        <v>9687</v>
      </c>
      <c r="Y31" s="16">
        <v>357057</v>
      </c>
      <c r="Z31" s="16" t="s">
        <v>165</v>
      </c>
      <c r="AA31" s="16" t="s">
        <v>165</v>
      </c>
      <c r="AB31" s="16">
        <v>81308</v>
      </c>
      <c r="AC31" s="16">
        <v>154903</v>
      </c>
      <c r="AD31" s="16">
        <v>2639618</v>
      </c>
      <c r="AE31" s="16">
        <v>171747</v>
      </c>
      <c r="AF31" s="16" t="s">
        <v>165</v>
      </c>
      <c r="AG31" s="16" t="s">
        <v>165</v>
      </c>
      <c r="AH31" s="16" t="s">
        <v>165</v>
      </c>
      <c r="AI31" s="16" t="s">
        <v>165</v>
      </c>
      <c r="AJ31" s="16">
        <v>9201</v>
      </c>
      <c r="AK31" s="16" t="s">
        <v>165</v>
      </c>
      <c r="AL31" s="16">
        <v>37400</v>
      </c>
      <c r="AM31" s="16" t="s">
        <v>165</v>
      </c>
      <c r="AN31" s="16">
        <v>2650468</v>
      </c>
      <c r="AO31" s="16">
        <v>2053123</v>
      </c>
      <c r="AP31" s="16">
        <v>1104</v>
      </c>
      <c r="AQ31" s="16">
        <v>20238</v>
      </c>
      <c r="AR31" s="16">
        <v>168440</v>
      </c>
      <c r="AS31" s="16">
        <v>125498</v>
      </c>
      <c r="AT31" s="16">
        <v>11782336</v>
      </c>
      <c r="AU31" s="16">
        <v>324865</v>
      </c>
      <c r="AV31" s="16">
        <v>90412</v>
      </c>
      <c r="AW31" s="16">
        <v>3126</v>
      </c>
      <c r="AX31" s="16">
        <v>1892840</v>
      </c>
      <c r="AY31" s="16">
        <v>533815</v>
      </c>
      <c r="AZ31" s="16">
        <v>197967</v>
      </c>
      <c r="BA31" s="16">
        <v>7924096</v>
      </c>
      <c r="BB31" s="16">
        <v>815215</v>
      </c>
      <c r="BC31" s="16">
        <v>2906840</v>
      </c>
      <c r="BD31" s="16">
        <v>38930150</v>
      </c>
      <c r="BE31" s="16">
        <v>13707679</v>
      </c>
      <c r="BF31" s="16">
        <v>5764803</v>
      </c>
      <c r="BG31" s="16">
        <v>2009135</v>
      </c>
      <c r="BH31" s="16">
        <v>2278251</v>
      </c>
      <c r="BI31" s="16">
        <v>5664625</v>
      </c>
      <c r="BJ31" s="16">
        <v>16489949</v>
      </c>
      <c r="BK31" s="16">
        <v>307979</v>
      </c>
      <c r="BL31" s="16">
        <v>5824337</v>
      </c>
      <c r="BM31" s="16">
        <v>5157508</v>
      </c>
      <c r="BN31" s="16">
        <v>9541539</v>
      </c>
      <c r="BO31" s="16">
        <v>8971450</v>
      </c>
      <c r="BP31" s="16">
        <v>1102965</v>
      </c>
      <c r="BQ31" s="16">
        <v>21108</v>
      </c>
      <c r="BR31" s="16" t="s">
        <v>165</v>
      </c>
      <c r="BS31" s="16" t="s">
        <v>165</v>
      </c>
      <c r="BT31" s="16" t="s">
        <v>165</v>
      </c>
      <c r="BU31" s="16" t="s">
        <v>165</v>
      </c>
      <c r="BV31" s="16" t="s">
        <v>165</v>
      </c>
      <c r="BW31" s="16" t="s">
        <v>165</v>
      </c>
      <c r="BX31" s="16" t="s">
        <v>165</v>
      </c>
      <c r="BY31" s="16" t="s">
        <v>165</v>
      </c>
      <c r="BZ31" s="16" t="s">
        <v>165</v>
      </c>
      <c r="CA31" s="16" t="s">
        <v>165</v>
      </c>
      <c r="CB31" s="16" t="s">
        <v>165</v>
      </c>
      <c r="CC31" s="16" t="s">
        <v>165</v>
      </c>
      <c r="CD31" s="16" t="s">
        <v>165</v>
      </c>
      <c r="CE31" s="16" t="s">
        <v>165</v>
      </c>
      <c r="CF31" s="16">
        <v>16507950</v>
      </c>
      <c r="CG31" s="16">
        <v>16503612</v>
      </c>
      <c r="CH31" s="16">
        <v>14829793</v>
      </c>
      <c r="CI31" s="16">
        <v>1673819</v>
      </c>
      <c r="CJ31" s="16">
        <v>4338</v>
      </c>
      <c r="CK31" s="16">
        <v>3625663</v>
      </c>
      <c r="CL31" s="16">
        <v>43000</v>
      </c>
      <c r="CM31" s="16">
        <v>5134431</v>
      </c>
      <c r="CN31" s="16">
        <v>8374535</v>
      </c>
      <c r="CO31" s="17" t="s">
        <v>165</v>
      </c>
      <c r="CV31" s="13"/>
    </row>
    <row r="32" spans="1:100">
      <c r="A32" s="14">
        <v>2013</v>
      </c>
      <c r="B32" s="15" t="s">
        <v>168</v>
      </c>
      <c r="C32" s="15">
        <v>12033</v>
      </c>
      <c r="D32" s="15" t="s">
        <v>163</v>
      </c>
      <c r="E32" s="15" t="s">
        <v>169</v>
      </c>
      <c r="F32" s="16">
        <v>9037459</v>
      </c>
      <c r="G32" s="16">
        <v>191488</v>
      </c>
      <c r="H32" s="16">
        <v>565677</v>
      </c>
      <c r="I32" s="16">
        <v>14307</v>
      </c>
      <c r="J32" s="16">
        <v>6171</v>
      </c>
      <c r="K32" s="16">
        <v>36982</v>
      </c>
      <c r="L32" s="16" t="s">
        <v>165</v>
      </c>
      <c r="M32" s="16">
        <v>508217</v>
      </c>
      <c r="N32" s="16">
        <v>32470</v>
      </c>
      <c r="O32" s="16">
        <v>5836313</v>
      </c>
      <c r="P32" s="16">
        <v>4000502</v>
      </c>
      <c r="Q32" s="16">
        <v>3860365</v>
      </c>
      <c r="R32" s="16">
        <v>135817</v>
      </c>
      <c r="S32" s="16">
        <v>4320</v>
      </c>
      <c r="T32" s="16">
        <v>1835811</v>
      </c>
      <c r="U32" s="16">
        <v>74340</v>
      </c>
      <c r="V32" s="16">
        <v>67629</v>
      </c>
      <c r="W32" s="16">
        <v>696</v>
      </c>
      <c r="X32" s="16">
        <v>6670</v>
      </c>
      <c r="Y32" s="16">
        <v>157343</v>
      </c>
      <c r="Z32" s="16" t="s">
        <v>165</v>
      </c>
      <c r="AA32" s="16" t="s">
        <v>165</v>
      </c>
      <c r="AB32" s="16">
        <v>5833</v>
      </c>
      <c r="AC32" s="16">
        <v>70628</v>
      </c>
      <c r="AD32" s="16">
        <v>1348545</v>
      </c>
      <c r="AE32" s="16">
        <v>90553</v>
      </c>
      <c r="AF32" s="16" t="s">
        <v>165</v>
      </c>
      <c r="AG32" s="16">
        <v>13574</v>
      </c>
      <c r="AH32" s="16" t="s">
        <v>165</v>
      </c>
      <c r="AI32" s="16" t="s">
        <v>165</v>
      </c>
      <c r="AJ32" s="16" t="s">
        <v>165</v>
      </c>
      <c r="AK32" s="16" t="s">
        <v>165</v>
      </c>
      <c r="AL32" s="16" t="s">
        <v>165</v>
      </c>
      <c r="AM32" s="16" t="s">
        <v>165</v>
      </c>
      <c r="AN32" s="16">
        <v>1382485</v>
      </c>
      <c r="AO32" s="16">
        <v>921905</v>
      </c>
      <c r="AP32" s="16">
        <v>9110</v>
      </c>
      <c r="AQ32" s="16">
        <v>11393</v>
      </c>
      <c r="AR32" s="16">
        <v>86618</v>
      </c>
      <c r="AS32" s="16">
        <v>56845</v>
      </c>
      <c r="AT32" s="16">
        <v>5357202</v>
      </c>
      <c r="AU32" s="16">
        <v>116737</v>
      </c>
      <c r="AV32" s="16">
        <v>24453</v>
      </c>
      <c r="AW32" s="16">
        <v>1160</v>
      </c>
      <c r="AX32" s="16">
        <v>1243483</v>
      </c>
      <c r="AY32" s="16">
        <v>208221</v>
      </c>
      <c r="AZ32" s="16">
        <v>54889</v>
      </c>
      <c r="BA32" s="16">
        <v>3084592</v>
      </c>
      <c r="BB32" s="16">
        <v>623667</v>
      </c>
      <c r="BC32" s="16">
        <v>944852</v>
      </c>
      <c r="BD32" s="16">
        <v>16677229</v>
      </c>
      <c r="BE32" s="16">
        <v>7254724</v>
      </c>
      <c r="BF32" s="16">
        <v>2010770</v>
      </c>
      <c r="BG32" s="16">
        <v>1599128</v>
      </c>
      <c r="BH32" s="16">
        <v>586009</v>
      </c>
      <c r="BI32" s="16">
        <v>4657945</v>
      </c>
      <c r="BJ32" s="16">
        <v>4366860</v>
      </c>
      <c r="BK32" s="16">
        <v>18929</v>
      </c>
      <c r="BL32" s="16">
        <v>2789468</v>
      </c>
      <c r="BM32" s="16">
        <v>2769468</v>
      </c>
      <c r="BN32" s="16">
        <v>1534439</v>
      </c>
      <c r="BO32" s="16">
        <v>1455058</v>
      </c>
      <c r="BP32" s="16">
        <v>26522</v>
      </c>
      <c r="BQ32" s="16">
        <v>16431</v>
      </c>
      <c r="BR32" s="16" t="s">
        <v>165</v>
      </c>
      <c r="BS32" s="16" t="s">
        <v>165</v>
      </c>
      <c r="BT32" s="16" t="s">
        <v>165</v>
      </c>
      <c r="BU32" s="16" t="s">
        <v>165</v>
      </c>
      <c r="BV32" s="16" t="s">
        <v>165</v>
      </c>
      <c r="BW32" s="16" t="s">
        <v>165</v>
      </c>
      <c r="BX32" s="16" t="s">
        <v>165</v>
      </c>
      <c r="BY32" s="16" t="s">
        <v>165</v>
      </c>
      <c r="BZ32" s="16" t="s">
        <v>165</v>
      </c>
      <c r="CA32" s="16" t="s">
        <v>165</v>
      </c>
      <c r="CB32" s="16" t="s">
        <v>165</v>
      </c>
      <c r="CC32" s="16" t="s">
        <v>165</v>
      </c>
      <c r="CD32" s="16" t="s">
        <v>165</v>
      </c>
      <c r="CE32" s="16" t="s">
        <v>165</v>
      </c>
      <c r="CF32" s="16">
        <v>7012730</v>
      </c>
      <c r="CG32" s="16">
        <v>7010759</v>
      </c>
      <c r="CH32" s="16">
        <v>6308153</v>
      </c>
      <c r="CI32" s="16">
        <v>702606</v>
      </c>
      <c r="CJ32" s="16">
        <v>1971</v>
      </c>
      <c r="CK32" s="16">
        <v>1000366</v>
      </c>
      <c r="CL32" s="16">
        <v>347749</v>
      </c>
      <c r="CM32" s="16">
        <v>3230891</v>
      </c>
      <c r="CN32" s="16">
        <v>5587360</v>
      </c>
      <c r="CO32" s="17" t="s">
        <v>165</v>
      </c>
      <c r="CV32" s="13"/>
    </row>
    <row r="33" spans="1:100">
      <c r="A33" s="14">
        <v>2013</v>
      </c>
      <c r="B33" s="15" t="s">
        <v>166</v>
      </c>
      <c r="C33" s="15">
        <v>12041</v>
      </c>
      <c r="D33" s="15" t="s">
        <v>163</v>
      </c>
      <c r="E33" s="15" t="s">
        <v>170</v>
      </c>
      <c r="F33" s="16">
        <v>18788728</v>
      </c>
      <c r="G33" s="16">
        <v>310629</v>
      </c>
      <c r="H33" s="16">
        <v>1893328</v>
      </c>
      <c r="I33" s="16">
        <v>28627</v>
      </c>
      <c r="J33" s="16">
        <v>9532</v>
      </c>
      <c r="K33" s="16">
        <v>128753</v>
      </c>
      <c r="L33" s="16">
        <v>78543</v>
      </c>
      <c r="M33" s="16">
        <v>1647873</v>
      </c>
      <c r="N33" s="16">
        <v>64269</v>
      </c>
      <c r="O33" s="16">
        <v>11943074</v>
      </c>
      <c r="P33" s="16">
        <v>7725730</v>
      </c>
      <c r="Q33" s="16">
        <v>7483978</v>
      </c>
      <c r="R33" s="16">
        <v>241752</v>
      </c>
      <c r="S33" s="16" t="s">
        <v>165</v>
      </c>
      <c r="T33" s="16">
        <v>4217344</v>
      </c>
      <c r="U33" s="16">
        <v>265399</v>
      </c>
      <c r="V33" s="16">
        <v>136901</v>
      </c>
      <c r="W33" s="16">
        <v>984</v>
      </c>
      <c r="X33" s="16">
        <v>67272</v>
      </c>
      <c r="Y33" s="16">
        <v>548723</v>
      </c>
      <c r="Z33" s="16" t="s">
        <v>165</v>
      </c>
      <c r="AA33" s="16" t="s">
        <v>165</v>
      </c>
      <c r="AB33" s="16">
        <v>134010</v>
      </c>
      <c r="AC33" s="16">
        <v>133337</v>
      </c>
      <c r="AD33" s="16">
        <v>2705592</v>
      </c>
      <c r="AE33" s="16">
        <v>195360</v>
      </c>
      <c r="AF33" s="16" t="s">
        <v>165</v>
      </c>
      <c r="AG33" s="16">
        <v>28845</v>
      </c>
      <c r="AH33" s="16">
        <v>921</v>
      </c>
      <c r="AI33" s="16" t="s">
        <v>165</v>
      </c>
      <c r="AJ33" s="16" t="s">
        <v>165</v>
      </c>
      <c r="AK33" s="16" t="s">
        <v>165</v>
      </c>
      <c r="AL33" s="16" t="s">
        <v>165</v>
      </c>
      <c r="AM33" s="16" t="s">
        <v>165</v>
      </c>
      <c r="AN33" s="16">
        <v>2854648</v>
      </c>
      <c r="AO33" s="16">
        <v>1673902</v>
      </c>
      <c r="AP33" s="16">
        <v>3982</v>
      </c>
      <c r="AQ33" s="16">
        <v>27825</v>
      </c>
      <c r="AR33" s="16">
        <v>17071</v>
      </c>
      <c r="AS33" s="16">
        <v>144020</v>
      </c>
      <c r="AT33" s="16">
        <v>14406149</v>
      </c>
      <c r="AU33" s="16">
        <v>1341775</v>
      </c>
      <c r="AV33" s="16">
        <v>72925</v>
      </c>
      <c r="AW33" s="16">
        <v>2482</v>
      </c>
      <c r="AX33" s="16">
        <v>3128699</v>
      </c>
      <c r="AY33" s="16">
        <v>511067</v>
      </c>
      <c r="AZ33" s="16">
        <v>190203</v>
      </c>
      <c r="BA33" s="16">
        <v>7479817</v>
      </c>
      <c r="BB33" s="16">
        <v>1679181</v>
      </c>
      <c r="BC33" s="16">
        <v>5578075</v>
      </c>
      <c r="BD33" s="16">
        <v>46764769</v>
      </c>
      <c r="BE33" s="16">
        <v>10459641</v>
      </c>
      <c r="BF33" s="16">
        <v>721784</v>
      </c>
      <c r="BG33" s="16">
        <v>22560</v>
      </c>
      <c r="BH33" s="16">
        <v>2506138</v>
      </c>
      <c r="BI33" s="16">
        <v>7231719</v>
      </c>
      <c r="BJ33" s="16">
        <v>19542784</v>
      </c>
      <c r="BK33" s="16">
        <v>618833</v>
      </c>
      <c r="BL33" s="16">
        <v>11091012</v>
      </c>
      <c r="BM33" s="16">
        <v>10412223</v>
      </c>
      <c r="BN33" s="16">
        <v>8385211</v>
      </c>
      <c r="BO33" s="16">
        <v>7713733</v>
      </c>
      <c r="BP33" s="16" t="s">
        <v>165</v>
      </c>
      <c r="BQ33" s="16">
        <v>66385</v>
      </c>
      <c r="BR33" s="16" t="s">
        <v>165</v>
      </c>
      <c r="BS33" s="16">
        <v>176</v>
      </c>
      <c r="BT33" s="16" t="s">
        <v>165</v>
      </c>
      <c r="BU33" s="16">
        <v>3333</v>
      </c>
      <c r="BV33" s="16" t="s">
        <v>165</v>
      </c>
      <c r="BW33" s="16" t="s">
        <v>165</v>
      </c>
      <c r="BX33" s="16">
        <v>3333</v>
      </c>
      <c r="BY33" s="16" t="s">
        <v>165</v>
      </c>
      <c r="BZ33" s="16" t="s">
        <v>165</v>
      </c>
      <c r="CA33" s="16" t="s">
        <v>165</v>
      </c>
      <c r="CB33" s="16" t="s">
        <v>165</v>
      </c>
      <c r="CC33" s="16" t="s">
        <v>165</v>
      </c>
      <c r="CD33" s="16" t="s">
        <v>165</v>
      </c>
      <c r="CE33" s="16" t="s">
        <v>165</v>
      </c>
      <c r="CF33" s="16">
        <v>18217085</v>
      </c>
      <c r="CG33" s="16">
        <v>18205880</v>
      </c>
      <c r="CH33" s="16">
        <v>15495362</v>
      </c>
      <c r="CI33" s="16">
        <v>2710518</v>
      </c>
      <c r="CJ33" s="16">
        <v>11205</v>
      </c>
      <c r="CK33" s="16">
        <v>1770130</v>
      </c>
      <c r="CL33" s="16">
        <v>1280144</v>
      </c>
      <c r="CM33" s="16">
        <v>10681092</v>
      </c>
      <c r="CN33" s="16">
        <v>12951693</v>
      </c>
      <c r="CO33" s="17" t="s">
        <v>165</v>
      </c>
      <c r="CV33" s="13"/>
    </row>
    <row r="34" spans="1:100">
      <c r="A34" s="14">
        <v>2013</v>
      </c>
      <c r="B34" s="15" t="s">
        <v>168</v>
      </c>
      <c r="C34" s="15">
        <v>12068</v>
      </c>
      <c r="D34" s="15" t="s">
        <v>163</v>
      </c>
      <c r="E34" s="15" t="s">
        <v>171</v>
      </c>
      <c r="F34" s="16">
        <v>13615830</v>
      </c>
      <c r="G34" s="16">
        <v>225932</v>
      </c>
      <c r="H34" s="16">
        <v>875745</v>
      </c>
      <c r="I34" s="16">
        <v>23759</v>
      </c>
      <c r="J34" s="16">
        <v>499</v>
      </c>
      <c r="K34" s="16">
        <v>35411</v>
      </c>
      <c r="L34" s="16" t="s">
        <v>165</v>
      </c>
      <c r="M34" s="16">
        <v>816076</v>
      </c>
      <c r="N34" s="16">
        <v>70701</v>
      </c>
      <c r="O34" s="16">
        <v>8411627</v>
      </c>
      <c r="P34" s="16">
        <v>5632291</v>
      </c>
      <c r="Q34" s="16">
        <v>5465410</v>
      </c>
      <c r="R34" s="16">
        <v>166881</v>
      </c>
      <c r="S34" s="16" t="s">
        <v>165</v>
      </c>
      <c r="T34" s="16">
        <v>2779336</v>
      </c>
      <c r="U34" s="16">
        <v>172644</v>
      </c>
      <c r="V34" s="16">
        <v>107831</v>
      </c>
      <c r="W34" s="16">
        <v>2220</v>
      </c>
      <c r="X34" s="16">
        <v>36151</v>
      </c>
      <c r="Y34" s="16">
        <v>139233</v>
      </c>
      <c r="Z34" s="16" t="s">
        <v>165</v>
      </c>
      <c r="AA34" s="16" t="s">
        <v>165</v>
      </c>
      <c r="AB34" s="16">
        <v>7777</v>
      </c>
      <c r="AC34" s="16">
        <v>190479</v>
      </c>
      <c r="AD34" s="16">
        <v>1993757</v>
      </c>
      <c r="AE34" s="16">
        <v>125507</v>
      </c>
      <c r="AF34" s="16" t="s">
        <v>165</v>
      </c>
      <c r="AG34" s="16" t="s">
        <v>165</v>
      </c>
      <c r="AH34" s="16" t="s">
        <v>165</v>
      </c>
      <c r="AI34" s="16">
        <v>3737</v>
      </c>
      <c r="AJ34" s="16" t="s">
        <v>165</v>
      </c>
      <c r="AK34" s="16" t="s">
        <v>165</v>
      </c>
      <c r="AL34" s="16" t="s">
        <v>165</v>
      </c>
      <c r="AM34" s="16" t="s">
        <v>165</v>
      </c>
      <c r="AN34" s="16">
        <v>1897647</v>
      </c>
      <c r="AO34" s="16">
        <v>1995108</v>
      </c>
      <c r="AP34" s="16">
        <v>5320</v>
      </c>
      <c r="AQ34" s="16">
        <v>12499</v>
      </c>
      <c r="AR34" s="16">
        <v>121251</v>
      </c>
      <c r="AS34" s="16">
        <v>83355</v>
      </c>
      <c r="AT34" s="16">
        <v>8766842</v>
      </c>
      <c r="AU34" s="16">
        <v>382621</v>
      </c>
      <c r="AV34" s="16">
        <v>56173</v>
      </c>
      <c r="AW34" s="16">
        <v>1608</v>
      </c>
      <c r="AX34" s="16">
        <v>1554020</v>
      </c>
      <c r="AY34" s="16">
        <v>340417</v>
      </c>
      <c r="AZ34" s="16">
        <v>44383</v>
      </c>
      <c r="BA34" s="16">
        <v>6115954</v>
      </c>
      <c r="BB34" s="16">
        <v>271666</v>
      </c>
      <c r="BC34" s="16">
        <v>1086239</v>
      </c>
      <c r="BD34" s="16">
        <v>26304303</v>
      </c>
      <c r="BE34" s="16">
        <v>7774152</v>
      </c>
      <c r="BF34" s="16">
        <v>1379553</v>
      </c>
      <c r="BG34" s="16">
        <v>1078014</v>
      </c>
      <c r="BH34" s="16">
        <v>1362592</v>
      </c>
      <c r="BI34" s="16">
        <v>5032007</v>
      </c>
      <c r="BJ34" s="16">
        <v>10206425</v>
      </c>
      <c r="BK34" s="16">
        <v>483084</v>
      </c>
      <c r="BL34" s="16">
        <v>5041293</v>
      </c>
      <c r="BM34" s="16">
        <v>5038731</v>
      </c>
      <c r="BN34" s="16">
        <v>4202259</v>
      </c>
      <c r="BO34" s="16">
        <v>4029265</v>
      </c>
      <c r="BP34" s="16">
        <v>939900</v>
      </c>
      <c r="BQ34" s="16">
        <v>15469</v>
      </c>
      <c r="BR34" s="16" t="s">
        <v>165</v>
      </c>
      <c r="BS34" s="16">
        <v>7504</v>
      </c>
      <c r="BT34" s="16" t="s">
        <v>165</v>
      </c>
      <c r="BU34" s="16">
        <v>143759</v>
      </c>
      <c r="BV34" s="16" t="s">
        <v>165</v>
      </c>
      <c r="BW34" s="16">
        <v>11361</v>
      </c>
      <c r="BX34" s="16">
        <v>132398</v>
      </c>
      <c r="BY34" s="16" t="s">
        <v>165</v>
      </c>
      <c r="BZ34" s="16" t="s">
        <v>165</v>
      </c>
      <c r="CA34" s="16" t="s">
        <v>165</v>
      </c>
      <c r="CB34" s="16" t="s">
        <v>165</v>
      </c>
      <c r="CC34" s="16" t="s">
        <v>165</v>
      </c>
      <c r="CD34" s="16" t="s">
        <v>165</v>
      </c>
      <c r="CE34" s="16" t="s">
        <v>165</v>
      </c>
      <c r="CF34" s="16">
        <v>13088146</v>
      </c>
      <c r="CG34" s="16">
        <v>13077660</v>
      </c>
      <c r="CH34" s="16">
        <v>11484625</v>
      </c>
      <c r="CI34" s="16">
        <v>1593035</v>
      </c>
      <c r="CJ34" s="16">
        <v>10486</v>
      </c>
      <c r="CK34" s="16">
        <v>2728676</v>
      </c>
      <c r="CL34" s="16">
        <v>15145</v>
      </c>
      <c r="CM34" s="16">
        <v>5520077</v>
      </c>
      <c r="CN34" s="16">
        <v>5893378</v>
      </c>
      <c r="CO34" s="17" t="s">
        <v>165</v>
      </c>
      <c r="CV34" s="13"/>
    </row>
    <row r="35" spans="1:100">
      <c r="A35" s="14">
        <v>2013</v>
      </c>
      <c r="B35" s="15" t="s">
        <v>168</v>
      </c>
      <c r="C35" s="15">
        <v>12076</v>
      </c>
      <c r="D35" s="15" t="s">
        <v>163</v>
      </c>
      <c r="E35" s="15" t="s">
        <v>172</v>
      </c>
      <c r="F35" s="16">
        <v>11344361</v>
      </c>
      <c r="G35" s="16">
        <v>254281</v>
      </c>
      <c r="H35" s="16">
        <v>936674</v>
      </c>
      <c r="I35" s="16">
        <v>24510</v>
      </c>
      <c r="J35" s="16">
        <v>4054</v>
      </c>
      <c r="K35" s="16">
        <v>10612</v>
      </c>
      <c r="L35" s="16" t="s">
        <v>165</v>
      </c>
      <c r="M35" s="16">
        <v>897498</v>
      </c>
      <c r="N35" s="16">
        <v>61429</v>
      </c>
      <c r="O35" s="16">
        <v>6806057</v>
      </c>
      <c r="P35" s="16">
        <v>4459688</v>
      </c>
      <c r="Q35" s="16">
        <v>4319694</v>
      </c>
      <c r="R35" s="16">
        <v>136651</v>
      </c>
      <c r="S35" s="16">
        <v>3343</v>
      </c>
      <c r="T35" s="16">
        <v>2346369</v>
      </c>
      <c r="U35" s="16">
        <v>90680</v>
      </c>
      <c r="V35" s="16">
        <v>89150</v>
      </c>
      <c r="W35" s="16">
        <v>1659</v>
      </c>
      <c r="X35" s="16">
        <v>5485</v>
      </c>
      <c r="Y35" s="16">
        <v>235897</v>
      </c>
      <c r="Z35" s="16" t="s">
        <v>165</v>
      </c>
      <c r="AA35" s="16">
        <v>2376</v>
      </c>
      <c r="AB35" s="16">
        <v>67544</v>
      </c>
      <c r="AC35" s="16">
        <v>144402</v>
      </c>
      <c r="AD35" s="16">
        <v>1572004</v>
      </c>
      <c r="AE35" s="16">
        <v>115321</v>
      </c>
      <c r="AF35" s="16" t="s">
        <v>165</v>
      </c>
      <c r="AG35" s="16">
        <v>17964</v>
      </c>
      <c r="AH35" s="16" t="s">
        <v>165</v>
      </c>
      <c r="AI35" s="16">
        <v>3887</v>
      </c>
      <c r="AJ35" s="16" t="s">
        <v>165</v>
      </c>
      <c r="AK35" s="16" t="s">
        <v>165</v>
      </c>
      <c r="AL35" s="16" t="s">
        <v>165</v>
      </c>
      <c r="AM35" s="16" t="s">
        <v>165</v>
      </c>
      <c r="AN35" s="16">
        <v>1603337</v>
      </c>
      <c r="AO35" s="16">
        <v>1567778</v>
      </c>
      <c r="AP35" s="16">
        <v>944</v>
      </c>
      <c r="AQ35" s="16">
        <v>9250</v>
      </c>
      <c r="AR35" s="16">
        <v>104611</v>
      </c>
      <c r="AS35" s="16">
        <v>72080</v>
      </c>
      <c r="AT35" s="16">
        <v>9002799</v>
      </c>
      <c r="AU35" s="16">
        <v>637036</v>
      </c>
      <c r="AV35" s="16">
        <v>81129</v>
      </c>
      <c r="AW35" s="16">
        <v>1239</v>
      </c>
      <c r="AX35" s="16">
        <v>2059001</v>
      </c>
      <c r="AY35" s="16">
        <v>368118</v>
      </c>
      <c r="AZ35" s="16">
        <v>47742</v>
      </c>
      <c r="BA35" s="16">
        <v>5062728</v>
      </c>
      <c r="BB35" s="16">
        <v>745806</v>
      </c>
      <c r="BC35" s="16">
        <v>990759</v>
      </c>
      <c r="BD35" s="16">
        <v>20244251</v>
      </c>
      <c r="BE35" s="16">
        <v>6412766</v>
      </c>
      <c r="BF35" s="16">
        <v>3474275</v>
      </c>
      <c r="BG35" s="16">
        <v>2754020</v>
      </c>
      <c r="BH35" s="16">
        <v>1295517</v>
      </c>
      <c r="BI35" s="16">
        <v>1642974</v>
      </c>
      <c r="BJ35" s="16">
        <v>8556518</v>
      </c>
      <c r="BK35" s="16">
        <v>226119</v>
      </c>
      <c r="BL35" s="16">
        <v>4479316</v>
      </c>
      <c r="BM35" s="16">
        <v>3464096</v>
      </c>
      <c r="BN35" s="16">
        <v>3526690</v>
      </c>
      <c r="BO35" s="16">
        <v>3333940</v>
      </c>
      <c r="BP35" s="16" t="s">
        <v>165</v>
      </c>
      <c r="BQ35" s="16">
        <v>550512</v>
      </c>
      <c r="BR35" s="16" t="s">
        <v>165</v>
      </c>
      <c r="BS35" s="16" t="s">
        <v>165</v>
      </c>
      <c r="BT35" s="16" t="s">
        <v>165</v>
      </c>
      <c r="BU35" s="16">
        <v>5722</v>
      </c>
      <c r="BV35" s="16" t="s">
        <v>165</v>
      </c>
      <c r="BW35" s="16" t="s">
        <v>165</v>
      </c>
      <c r="BX35" s="16">
        <v>5722</v>
      </c>
      <c r="BY35" s="16" t="s">
        <v>165</v>
      </c>
      <c r="BZ35" s="16" t="s">
        <v>165</v>
      </c>
      <c r="CA35" s="16" t="s">
        <v>165</v>
      </c>
      <c r="CB35" s="16" t="s">
        <v>165</v>
      </c>
      <c r="CC35" s="16" t="s">
        <v>165</v>
      </c>
      <c r="CD35" s="16" t="s">
        <v>165</v>
      </c>
      <c r="CE35" s="16" t="s">
        <v>165</v>
      </c>
      <c r="CF35" s="16">
        <v>9434784</v>
      </c>
      <c r="CG35" s="16">
        <v>9429762</v>
      </c>
      <c r="CH35" s="16">
        <v>7881040</v>
      </c>
      <c r="CI35" s="16">
        <v>1548722</v>
      </c>
      <c r="CJ35" s="16">
        <v>5022</v>
      </c>
      <c r="CK35" s="16">
        <v>833574</v>
      </c>
      <c r="CL35" s="16">
        <v>166544</v>
      </c>
      <c r="CM35" s="16">
        <v>8931292</v>
      </c>
      <c r="CN35" s="16">
        <v>4022183</v>
      </c>
      <c r="CO35" s="17" t="s">
        <v>165</v>
      </c>
      <c r="CV35" s="13"/>
    </row>
    <row r="36" spans="1:100">
      <c r="A36" s="14">
        <v>2013</v>
      </c>
      <c r="B36" s="15" t="s">
        <v>168</v>
      </c>
      <c r="C36" s="15">
        <v>12084</v>
      </c>
      <c r="D36" s="15" t="s">
        <v>163</v>
      </c>
      <c r="E36" s="15" t="s">
        <v>173</v>
      </c>
      <c r="F36" s="16">
        <v>9159415</v>
      </c>
      <c r="G36" s="16">
        <v>215977</v>
      </c>
      <c r="H36" s="16">
        <v>799430</v>
      </c>
      <c r="I36" s="16">
        <v>31159</v>
      </c>
      <c r="J36" s="16">
        <v>29335</v>
      </c>
      <c r="K36" s="16" t="s">
        <v>165</v>
      </c>
      <c r="L36" s="16">
        <v>18619</v>
      </c>
      <c r="M36" s="16">
        <v>720317</v>
      </c>
      <c r="N36" s="16">
        <v>69415</v>
      </c>
      <c r="O36" s="16">
        <v>4999932</v>
      </c>
      <c r="P36" s="16">
        <v>3364448</v>
      </c>
      <c r="Q36" s="16">
        <v>3268167</v>
      </c>
      <c r="R36" s="16">
        <v>95913</v>
      </c>
      <c r="S36" s="16">
        <v>368</v>
      </c>
      <c r="T36" s="16">
        <v>1635484</v>
      </c>
      <c r="U36" s="16">
        <v>101081</v>
      </c>
      <c r="V36" s="16">
        <v>48077</v>
      </c>
      <c r="W36" s="16">
        <v>1145</v>
      </c>
      <c r="X36" s="16" t="s">
        <v>165</v>
      </c>
      <c r="Y36" s="16">
        <v>237758</v>
      </c>
      <c r="Z36" s="16">
        <v>4</v>
      </c>
      <c r="AA36" s="16" t="s">
        <v>165</v>
      </c>
      <c r="AB36" s="16" t="s">
        <v>165</v>
      </c>
      <c r="AC36" s="16">
        <v>99761</v>
      </c>
      <c r="AD36" s="16">
        <v>1063408</v>
      </c>
      <c r="AE36" s="16">
        <v>84250</v>
      </c>
      <c r="AF36" s="16" t="s">
        <v>165</v>
      </c>
      <c r="AG36" s="16" t="s">
        <v>165</v>
      </c>
      <c r="AH36" s="16" t="s">
        <v>165</v>
      </c>
      <c r="AI36" s="16" t="s">
        <v>165</v>
      </c>
      <c r="AJ36" s="16" t="s">
        <v>165</v>
      </c>
      <c r="AK36" s="16" t="s">
        <v>165</v>
      </c>
      <c r="AL36" s="16" t="s">
        <v>165</v>
      </c>
      <c r="AM36" s="16" t="s">
        <v>165</v>
      </c>
      <c r="AN36" s="16">
        <v>1311907</v>
      </c>
      <c r="AO36" s="16">
        <v>1747142</v>
      </c>
      <c r="AP36" s="16">
        <v>1615</v>
      </c>
      <c r="AQ36" s="16">
        <v>6391</v>
      </c>
      <c r="AR36" s="16">
        <v>7606</v>
      </c>
      <c r="AS36" s="16">
        <v>43380</v>
      </c>
      <c r="AT36" s="16">
        <v>7465813</v>
      </c>
      <c r="AU36" s="16">
        <v>617723</v>
      </c>
      <c r="AV36" s="16">
        <v>53086</v>
      </c>
      <c r="AW36" s="16">
        <v>2906</v>
      </c>
      <c r="AX36" s="16">
        <v>2276537</v>
      </c>
      <c r="AY36" s="16">
        <v>253803</v>
      </c>
      <c r="AZ36" s="16">
        <v>94153</v>
      </c>
      <c r="BA36" s="16">
        <v>3848244</v>
      </c>
      <c r="BB36" s="16">
        <v>319361</v>
      </c>
      <c r="BC36" s="16">
        <v>2317278</v>
      </c>
      <c r="BD36" s="16">
        <v>9797564</v>
      </c>
      <c r="BE36" s="16">
        <v>8242318</v>
      </c>
      <c r="BF36" s="16">
        <v>3165069</v>
      </c>
      <c r="BG36" s="16">
        <v>1855625</v>
      </c>
      <c r="BH36" s="16">
        <v>2143720</v>
      </c>
      <c r="BI36" s="16">
        <v>2933529</v>
      </c>
      <c r="BJ36" s="16">
        <v>12900618</v>
      </c>
      <c r="BK36" s="16">
        <v>313049</v>
      </c>
      <c r="BL36" s="16">
        <v>3627426</v>
      </c>
      <c r="BM36" s="16">
        <v>2938639</v>
      </c>
      <c r="BN36" s="16">
        <v>8366028</v>
      </c>
      <c r="BO36" s="16">
        <v>5032573</v>
      </c>
      <c r="BP36" s="16" t="s">
        <v>165</v>
      </c>
      <c r="BQ36" s="16">
        <v>794267</v>
      </c>
      <c r="BR36" s="16" t="s">
        <v>165</v>
      </c>
      <c r="BS36" s="16">
        <v>112897</v>
      </c>
      <c r="BT36" s="16">
        <v>112801</v>
      </c>
      <c r="BU36" s="16">
        <v>20369</v>
      </c>
      <c r="BV36" s="16" t="s">
        <v>165</v>
      </c>
      <c r="BW36" s="16" t="s">
        <v>165</v>
      </c>
      <c r="BX36" s="16">
        <v>20369</v>
      </c>
      <c r="BY36" s="16" t="s">
        <v>165</v>
      </c>
      <c r="BZ36" s="16" t="s">
        <v>165</v>
      </c>
      <c r="CA36" s="16" t="s">
        <v>165</v>
      </c>
      <c r="CB36" s="16" t="s">
        <v>165</v>
      </c>
      <c r="CC36" s="16" t="s">
        <v>165</v>
      </c>
      <c r="CD36" s="16" t="s">
        <v>165</v>
      </c>
      <c r="CE36" s="16" t="s">
        <v>165</v>
      </c>
      <c r="CF36" s="16">
        <v>8592554</v>
      </c>
      <c r="CG36" s="16">
        <v>8588245</v>
      </c>
      <c r="CH36" s="16">
        <v>7413124</v>
      </c>
      <c r="CI36" s="16">
        <v>1175121</v>
      </c>
      <c r="CJ36" s="16">
        <v>4309</v>
      </c>
      <c r="CK36" s="16">
        <v>565075</v>
      </c>
      <c r="CL36" s="16">
        <v>25400</v>
      </c>
      <c r="CM36" s="16">
        <v>5154995</v>
      </c>
      <c r="CN36" s="16">
        <v>4432149</v>
      </c>
      <c r="CO36" s="17" t="s">
        <v>165</v>
      </c>
      <c r="CV36" s="13"/>
    </row>
    <row r="37" spans="1:100">
      <c r="A37" s="14">
        <v>2013</v>
      </c>
      <c r="B37" s="15" t="s">
        <v>168</v>
      </c>
      <c r="C37" s="15">
        <v>12131</v>
      </c>
      <c r="D37" s="15" t="s">
        <v>163</v>
      </c>
      <c r="E37" s="15" t="s">
        <v>174</v>
      </c>
      <c r="F37" s="16">
        <v>9660024</v>
      </c>
      <c r="G37" s="16">
        <v>220348</v>
      </c>
      <c r="H37" s="16">
        <v>72636</v>
      </c>
      <c r="I37" s="16">
        <v>13688</v>
      </c>
      <c r="J37" s="16">
        <v>5158</v>
      </c>
      <c r="K37" s="16">
        <v>6571</v>
      </c>
      <c r="L37" s="16">
        <v>18507</v>
      </c>
      <c r="M37" s="16">
        <v>28712</v>
      </c>
      <c r="N37" s="16">
        <v>57763</v>
      </c>
      <c r="O37" s="16">
        <v>6211253</v>
      </c>
      <c r="P37" s="16">
        <v>4064191</v>
      </c>
      <c r="Q37" s="16">
        <v>3934366</v>
      </c>
      <c r="R37" s="16">
        <v>128347</v>
      </c>
      <c r="S37" s="16">
        <v>1478</v>
      </c>
      <c r="T37" s="16">
        <v>2147062</v>
      </c>
      <c r="U37" s="16">
        <v>119117</v>
      </c>
      <c r="V37" s="16">
        <v>54244</v>
      </c>
      <c r="W37" s="16" t="s">
        <v>165</v>
      </c>
      <c r="X37" s="16">
        <v>30939</v>
      </c>
      <c r="Y37" s="16">
        <v>312017</v>
      </c>
      <c r="Z37" s="16" t="s">
        <v>165</v>
      </c>
      <c r="AA37" s="16" t="s">
        <v>165</v>
      </c>
      <c r="AB37" s="16" t="s">
        <v>165</v>
      </c>
      <c r="AC37" s="16">
        <v>118406</v>
      </c>
      <c r="AD37" s="16">
        <v>1404382</v>
      </c>
      <c r="AE37" s="16">
        <v>95903</v>
      </c>
      <c r="AF37" s="16" t="s">
        <v>165</v>
      </c>
      <c r="AG37" s="16">
        <v>12054</v>
      </c>
      <c r="AH37" s="16" t="s">
        <v>165</v>
      </c>
      <c r="AI37" s="16" t="s">
        <v>165</v>
      </c>
      <c r="AJ37" s="16" t="s">
        <v>165</v>
      </c>
      <c r="AK37" s="16" t="s">
        <v>165</v>
      </c>
      <c r="AL37" s="16" t="s">
        <v>165</v>
      </c>
      <c r="AM37" s="16" t="s">
        <v>165</v>
      </c>
      <c r="AN37" s="16">
        <v>1420746</v>
      </c>
      <c r="AO37" s="16">
        <v>1658470</v>
      </c>
      <c r="AP37" s="16" t="s">
        <v>165</v>
      </c>
      <c r="AQ37" s="16">
        <v>12146</v>
      </c>
      <c r="AR37" s="16">
        <v>6662</v>
      </c>
      <c r="AS37" s="16">
        <v>65855</v>
      </c>
      <c r="AT37" s="16">
        <v>7616487</v>
      </c>
      <c r="AU37" s="16">
        <v>1276697</v>
      </c>
      <c r="AV37" s="16">
        <v>67803</v>
      </c>
      <c r="AW37" s="16">
        <v>3126</v>
      </c>
      <c r="AX37" s="16">
        <v>764887</v>
      </c>
      <c r="AY37" s="16">
        <v>267488</v>
      </c>
      <c r="AZ37" s="16">
        <v>102699</v>
      </c>
      <c r="BA37" s="16">
        <v>4739877</v>
      </c>
      <c r="BB37" s="16">
        <v>393910</v>
      </c>
      <c r="BC37" s="16">
        <v>1731623</v>
      </c>
      <c r="BD37" s="16">
        <v>19878882</v>
      </c>
      <c r="BE37" s="16">
        <v>5601089</v>
      </c>
      <c r="BF37" s="16">
        <v>1373287</v>
      </c>
      <c r="BG37" s="16">
        <v>1293421</v>
      </c>
      <c r="BH37" s="16">
        <v>1719675</v>
      </c>
      <c r="BI37" s="16">
        <v>2508127</v>
      </c>
      <c r="BJ37" s="16">
        <v>8140422</v>
      </c>
      <c r="BK37" s="16">
        <v>148894</v>
      </c>
      <c r="BL37" s="16">
        <v>3777593</v>
      </c>
      <c r="BM37" s="16">
        <v>3777593</v>
      </c>
      <c r="BN37" s="16">
        <v>4362829</v>
      </c>
      <c r="BO37" s="16">
        <v>4041876</v>
      </c>
      <c r="BP37" s="16" t="s">
        <v>165</v>
      </c>
      <c r="BQ37" s="16" t="s">
        <v>165</v>
      </c>
      <c r="BR37" s="16" t="s">
        <v>165</v>
      </c>
      <c r="BS37" s="16" t="s">
        <v>165</v>
      </c>
      <c r="BT37" s="16" t="s">
        <v>165</v>
      </c>
      <c r="BU37" s="16" t="s">
        <v>165</v>
      </c>
      <c r="BV37" s="16" t="s">
        <v>165</v>
      </c>
      <c r="BW37" s="16" t="s">
        <v>165</v>
      </c>
      <c r="BX37" s="16" t="s">
        <v>165</v>
      </c>
      <c r="BY37" s="16" t="s">
        <v>165</v>
      </c>
      <c r="BZ37" s="16" t="s">
        <v>165</v>
      </c>
      <c r="CA37" s="16" t="s">
        <v>165</v>
      </c>
      <c r="CB37" s="16" t="s">
        <v>165</v>
      </c>
      <c r="CC37" s="16" t="s">
        <v>165</v>
      </c>
      <c r="CD37" s="16" t="s">
        <v>165</v>
      </c>
      <c r="CE37" s="16" t="s">
        <v>165</v>
      </c>
      <c r="CF37" s="16">
        <v>7828628</v>
      </c>
      <c r="CG37" s="16">
        <v>7825128</v>
      </c>
      <c r="CH37" s="16">
        <v>6794702</v>
      </c>
      <c r="CI37" s="16">
        <v>1030426</v>
      </c>
      <c r="CJ37" s="16">
        <v>3500</v>
      </c>
      <c r="CK37" s="16">
        <v>2121923</v>
      </c>
      <c r="CL37" s="16">
        <v>304083</v>
      </c>
      <c r="CM37" s="16">
        <v>1482459</v>
      </c>
      <c r="CN37" s="16">
        <v>4829469</v>
      </c>
      <c r="CO37" s="17" t="s">
        <v>165</v>
      </c>
      <c r="CV37" s="13"/>
    </row>
    <row r="38" spans="1:100">
      <c r="A38" s="14">
        <v>2013</v>
      </c>
      <c r="B38" s="15" t="s">
        <v>168</v>
      </c>
      <c r="C38" s="15">
        <v>12173</v>
      </c>
      <c r="D38" s="15" t="s">
        <v>163</v>
      </c>
      <c r="E38" s="15" t="s">
        <v>175</v>
      </c>
      <c r="F38" s="16">
        <v>6514324</v>
      </c>
      <c r="G38" s="16">
        <v>164352</v>
      </c>
      <c r="H38" s="16">
        <v>751172</v>
      </c>
      <c r="I38" s="16">
        <v>18057</v>
      </c>
      <c r="J38" s="16">
        <v>8292</v>
      </c>
      <c r="K38" s="16">
        <v>6096</v>
      </c>
      <c r="L38" s="16">
        <v>15030</v>
      </c>
      <c r="M38" s="16">
        <v>703697</v>
      </c>
      <c r="N38" s="16">
        <v>35452</v>
      </c>
      <c r="O38" s="16">
        <v>3870662</v>
      </c>
      <c r="P38" s="16">
        <v>2511919</v>
      </c>
      <c r="Q38" s="16">
        <v>2432789</v>
      </c>
      <c r="R38" s="16">
        <v>78969</v>
      </c>
      <c r="S38" s="16">
        <v>161</v>
      </c>
      <c r="T38" s="16">
        <v>1358743</v>
      </c>
      <c r="U38" s="16">
        <v>66533</v>
      </c>
      <c r="V38" s="16">
        <v>28106</v>
      </c>
      <c r="W38" s="16" t="s">
        <v>165</v>
      </c>
      <c r="X38" s="16">
        <v>11119</v>
      </c>
      <c r="Y38" s="16">
        <v>202392</v>
      </c>
      <c r="Z38" s="16" t="s">
        <v>165</v>
      </c>
      <c r="AA38" s="16" t="s">
        <v>165</v>
      </c>
      <c r="AB38" s="16">
        <v>39473</v>
      </c>
      <c r="AC38" s="16">
        <v>57292</v>
      </c>
      <c r="AD38" s="16">
        <v>887210</v>
      </c>
      <c r="AE38" s="16">
        <v>58521</v>
      </c>
      <c r="AF38" s="16" t="s">
        <v>165</v>
      </c>
      <c r="AG38" s="16">
        <v>8097</v>
      </c>
      <c r="AH38" s="16" t="s">
        <v>165</v>
      </c>
      <c r="AI38" s="16" t="s">
        <v>165</v>
      </c>
      <c r="AJ38" s="16" t="s">
        <v>165</v>
      </c>
      <c r="AK38" s="16" t="s">
        <v>165</v>
      </c>
      <c r="AL38" s="16" t="s">
        <v>165</v>
      </c>
      <c r="AM38" s="16" t="s">
        <v>165</v>
      </c>
      <c r="AN38" s="16">
        <v>941842</v>
      </c>
      <c r="AO38" s="16">
        <v>741556</v>
      </c>
      <c r="AP38" s="16" t="s">
        <v>165</v>
      </c>
      <c r="AQ38" s="16">
        <v>5746</v>
      </c>
      <c r="AR38" s="16">
        <v>3542</v>
      </c>
      <c r="AS38" s="16">
        <v>41265</v>
      </c>
      <c r="AT38" s="16">
        <v>5305359</v>
      </c>
      <c r="AU38" s="16">
        <v>72710</v>
      </c>
      <c r="AV38" s="16">
        <v>31717</v>
      </c>
      <c r="AW38" s="16">
        <v>1991</v>
      </c>
      <c r="AX38" s="16">
        <v>890352</v>
      </c>
      <c r="AY38" s="16">
        <v>187661</v>
      </c>
      <c r="AZ38" s="16">
        <v>115484</v>
      </c>
      <c r="BA38" s="16">
        <v>3745006</v>
      </c>
      <c r="BB38" s="16">
        <v>260438</v>
      </c>
      <c r="BC38" s="16">
        <v>1411380</v>
      </c>
      <c r="BD38" s="16">
        <v>8999836</v>
      </c>
      <c r="BE38" s="16">
        <v>3451821</v>
      </c>
      <c r="BF38" s="16">
        <v>147399</v>
      </c>
      <c r="BG38" s="16">
        <v>15050</v>
      </c>
      <c r="BH38" s="16">
        <v>852924</v>
      </c>
      <c r="BI38" s="16">
        <v>2451498</v>
      </c>
      <c r="BJ38" s="16">
        <v>5580589</v>
      </c>
      <c r="BK38" s="16">
        <v>113820</v>
      </c>
      <c r="BL38" s="16">
        <v>3373251</v>
      </c>
      <c r="BM38" s="16">
        <v>2891091</v>
      </c>
      <c r="BN38" s="16">
        <v>2207338</v>
      </c>
      <c r="BO38" s="16">
        <v>1946133</v>
      </c>
      <c r="BP38" s="16" t="s">
        <v>165</v>
      </c>
      <c r="BQ38" s="16" t="s">
        <v>165</v>
      </c>
      <c r="BR38" s="16" t="s">
        <v>165</v>
      </c>
      <c r="BS38" s="16" t="s">
        <v>165</v>
      </c>
      <c r="BT38" s="16" t="s">
        <v>165</v>
      </c>
      <c r="BU38" s="16" t="s">
        <v>165</v>
      </c>
      <c r="BV38" s="16" t="s">
        <v>165</v>
      </c>
      <c r="BW38" s="16" t="s">
        <v>165</v>
      </c>
      <c r="BX38" s="16" t="s">
        <v>165</v>
      </c>
      <c r="BY38" s="16" t="s">
        <v>165</v>
      </c>
      <c r="BZ38" s="16" t="s">
        <v>165</v>
      </c>
      <c r="CA38" s="16" t="s">
        <v>165</v>
      </c>
      <c r="CB38" s="16" t="s">
        <v>165</v>
      </c>
      <c r="CC38" s="16" t="s">
        <v>165</v>
      </c>
      <c r="CD38" s="16" t="s">
        <v>165</v>
      </c>
      <c r="CE38" s="16" t="s">
        <v>165</v>
      </c>
      <c r="CF38" s="16">
        <v>4778510</v>
      </c>
      <c r="CG38" s="16">
        <v>4778028</v>
      </c>
      <c r="CH38" s="16">
        <v>4323852</v>
      </c>
      <c r="CI38" s="16">
        <v>454176</v>
      </c>
      <c r="CJ38" s="16">
        <v>482</v>
      </c>
      <c r="CK38" s="16">
        <v>510739</v>
      </c>
      <c r="CL38" s="16">
        <v>483215</v>
      </c>
      <c r="CM38" s="16">
        <v>1372818</v>
      </c>
      <c r="CN38" s="16">
        <v>3727848</v>
      </c>
      <c r="CO38" s="17" t="s">
        <v>165</v>
      </c>
      <c r="CV38" s="13"/>
    </row>
    <row r="39" spans="1:100">
      <c r="A39" s="14">
        <v>2012</v>
      </c>
      <c r="B39" s="15" t="s">
        <v>162</v>
      </c>
      <c r="C39" s="15">
        <v>11002</v>
      </c>
      <c r="D39" s="15" t="s">
        <v>163</v>
      </c>
      <c r="E39" s="15" t="s">
        <v>164</v>
      </c>
      <c r="F39" s="16">
        <v>97714642</v>
      </c>
      <c r="G39" s="16">
        <v>956303</v>
      </c>
      <c r="H39" s="16">
        <v>3604543</v>
      </c>
      <c r="I39" s="16">
        <v>62136</v>
      </c>
      <c r="J39" s="16">
        <v>90277</v>
      </c>
      <c r="K39" s="16">
        <v>188295</v>
      </c>
      <c r="L39" s="16">
        <v>440386</v>
      </c>
      <c r="M39" s="16">
        <v>2823449</v>
      </c>
      <c r="N39" s="16">
        <v>98991</v>
      </c>
      <c r="O39" s="16">
        <v>67873645</v>
      </c>
      <c r="P39" s="16">
        <v>43942909</v>
      </c>
      <c r="Q39" s="16">
        <v>41231239</v>
      </c>
      <c r="R39" s="16">
        <v>1367759</v>
      </c>
      <c r="S39" s="16">
        <v>1343911</v>
      </c>
      <c r="T39" s="16">
        <v>23930736</v>
      </c>
      <c r="U39" s="16">
        <v>1435934</v>
      </c>
      <c r="V39" s="16">
        <v>1184707</v>
      </c>
      <c r="W39" s="16">
        <v>2776</v>
      </c>
      <c r="X39" s="16">
        <v>511274</v>
      </c>
      <c r="Y39" s="16">
        <v>2990780</v>
      </c>
      <c r="Z39" s="16">
        <v>9700</v>
      </c>
      <c r="AA39" s="16">
        <v>4406</v>
      </c>
      <c r="AB39" s="16">
        <v>791828</v>
      </c>
      <c r="AC39" s="16">
        <v>795564</v>
      </c>
      <c r="AD39" s="16">
        <v>15020953</v>
      </c>
      <c r="AE39" s="16">
        <v>881807</v>
      </c>
      <c r="AF39" s="16" t="s">
        <v>165</v>
      </c>
      <c r="AG39" s="16">
        <v>205553</v>
      </c>
      <c r="AH39" s="16" t="s">
        <v>165</v>
      </c>
      <c r="AI39" s="16">
        <v>39902</v>
      </c>
      <c r="AJ39" s="16">
        <v>55552</v>
      </c>
      <c r="AK39" s="16" t="s">
        <v>165</v>
      </c>
      <c r="AL39" s="16" t="s">
        <v>165</v>
      </c>
      <c r="AM39" s="16" t="s">
        <v>165</v>
      </c>
      <c r="AN39" s="16">
        <v>13199831</v>
      </c>
      <c r="AO39" s="16">
        <v>11031986</v>
      </c>
      <c r="AP39" s="16">
        <v>5548</v>
      </c>
      <c r="AQ39" s="16">
        <v>145566</v>
      </c>
      <c r="AR39" s="16">
        <v>798229</v>
      </c>
      <c r="AS39" s="16">
        <v>529665</v>
      </c>
      <c r="AT39" s="16">
        <v>72680326</v>
      </c>
      <c r="AU39" s="16">
        <v>1062492</v>
      </c>
      <c r="AV39" s="16">
        <v>263551</v>
      </c>
      <c r="AW39" s="16">
        <v>3162</v>
      </c>
      <c r="AX39" s="16">
        <v>14197972</v>
      </c>
      <c r="AY39" s="16">
        <v>2726970</v>
      </c>
      <c r="AZ39" s="16">
        <v>1449656</v>
      </c>
      <c r="BA39" s="16">
        <v>47507038</v>
      </c>
      <c r="BB39" s="16">
        <v>5469485</v>
      </c>
      <c r="BC39" s="16">
        <v>30016550</v>
      </c>
      <c r="BD39" s="16">
        <v>247337796</v>
      </c>
      <c r="BE39" s="16">
        <v>73036093</v>
      </c>
      <c r="BF39" s="16">
        <v>5424949</v>
      </c>
      <c r="BG39" s="16">
        <v>114614</v>
      </c>
      <c r="BH39" s="16">
        <v>18561602</v>
      </c>
      <c r="BI39" s="16">
        <v>49049542</v>
      </c>
      <c r="BJ39" s="16">
        <v>85582597</v>
      </c>
      <c r="BK39" s="16">
        <v>1514492</v>
      </c>
      <c r="BL39" s="16">
        <v>33687048</v>
      </c>
      <c r="BM39" s="16">
        <v>29378735</v>
      </c>
      <c r="BN39" s="16">
        <v>49921037</v>
      </c>
      <c r="BO39" s="16">
        <v>48984975</v>
      </c>
      <c r="BP39" s="16">
        <v>1974512</v>
      </c>
      <c r="BQ39" s="16" t="s">
        <v>165</v>
      </c>
      <c r="BR39" s="16" t="s">
        <v>165</v>
      </c>
      <c r="BS39" s="16" t="s">
        <v>165</v>
      </c>
      <c r="BT39" s="16" t="s">
        <v>165</v>
      </c>
      <c r="BU39" s="16">
        <v>152854</v>
      </c>
      <c r="BV39" s="16" t="s">
        <v>165</v>
      </c>
      <c r="BW39" s="16" t="s">
        <v>165</v>
      </c>
      <c r="BX39" s="16">
        <v>152854</v>
      </c>
      <c r="BY39" s="16" t="s">
        <v>165</v>
      </c>
      <c r="BZ39" s="16" t="s">
        <v>165</v>
      </c>
      <c r="CA39" s="16" t="s">
        <v>165</v>
      </c>
      <c r="CB39" s="16" t="s">
        <v>165</v>
      </c>
      <c r="CC39" s="16" t="s">
        <v>165</v>
      </c>
      <c r="CD39" s="16" t="s">
        <v>165</v>
      </c>
      <c r="CE39" s="16" t="s">
        <v>165</v>
      </c>
      <c r="CF39" s="16">
        <v>86383216</v>
      </c>
      <c r="CG39" s="16">
        <v>86370083</v>
      </c>
      <c r="CH39" s="16">
        <v>70432461</v>
      </c>
      <c r="CI39" s="16">
        <v>15937622</v>
      </c>
      <c r="CJ39" s="16">
        <v>13133</v>
      </c>
      <c r="CK39" s="16">
        <v>2701300</v>
      </c>
      <c r="CL39" s="16">
        <v>4756129</v>
      </c>
      <c r="CM39" s="16">
        <v>78006989</v>
      </c>
      <c r="CN39" s="16">
        <v>57367364</v>
      </c>
      <c r="CO39" s="17" t="s">
        <v>165</v>
      </c>
      <c r="CV39" s="13"/>
    </row>
    <row r="40" spans="1:100">
      <c r="A40" s="14">
        <v>2012</v>
      </c>
      <c r="B40" s="15" t="s">
        <v>166</v>
      </c>
      <c r="C40" s="15">
        <v>12025</v>
      </c>
      <c r="D40" s="15" t="s">
        <v>163</v>
      </c>
      <c r="E40" s="15" t="s">
        <v>167</v>
      </c>
      <c r="F40" s="16">
        <v>19832757</v>
      </c>
      <c r="G40" s="16">
        <v>258968</v>
      </c>
      <c r="H40" s="16">
        <v>1065567</v>
      </c>
      <c r="I40" s="16">
        <v>21846</v>
      </c>
      <c r="J40" s="16">
        <v>1355</v>
      </c>
      <c r="K40" s="16">
        <v>63098</v>
      </c>
      <c r="L40" s="16" t="s">
        <v>165</v>
      </c>
      <c r="M40" s="16">
        <v>979268</v>
      </c>
      <c r="N40" s="16">
        <v>53546</v>
      </c>
      <c r="O40" s="16">
        <v>11909090</v>
      </c>
      <c r="P40" s="16">
        <v>7943272</v>
      </c>
      <c r="Q40" s="16">
        <v>7662711</v>
      </c>
      <c r="R40" s="16">
        <v>274877</v>
      </c>
      <c r="S40" s="16">
        <v>5684</v>
      </c>
      <c r="T40" s="16">
        <v>3965818</v>
      </c>
      <c r="U40" s="16">
        <v>224454</v>
      </c>
      <c r="V40" s="16">
        <v>120651</v>
      </c>
      <c r="W40" s="16">
        <v>2549</v>
      </c>
      <c r="X40" s="16">
        <v>9974</v>
      </c>
      <c r="Y40" s="16">
        <v>352090</v>
      </c>
      <c r="Z40" s="16" t="s">
        <v>165</v>
      </c>
      <c r="AA40" s="16" t="s">
        <v>165</v>
      </c>
      <c r="AB40" s="16">
        <v>84917</v>
      </c>
      <c r="AC40" s="16">
        <v>153302</v>
      </c>
      <c r="AD40" s="16">
        <v>2792099</v>
      </c>
      <c r="AE40" s="16">
        <v>176471</v>
      </c>
      <c r="AF40" s="16" t="s">
        <v>165</v>
      </c>
      <c r="AG40" s="16" t="s">
        <v>165</v>
      </c>
      <c r="AH40" s="16" t="s">
        <v>165</v>
      </c>
      <c r="AI40" s="16" t="s">
        <v>165</v>
      </c>
      <c r="AJ40" s="16">
        <v>9544</v>
      </c>
      <c r="AK40" s="16" t="s">
        <v>165</v>
      </c>
      <c r="AL40" s="16">
        <v>39767</v>
      </c>
      <c r="AM40" s="16" t="s">
        <v>165</v>
      </c>
      <c r="AN40" s="16">
        <v>2810831</v>
      </c>
      <c r="AO40" s="16">
        <v>3536743</v>
      </c>
      <c r="AP40" s="16">
        <v>1133</v>
      </c>
      <c r="AQ40" s="16">
        <v>25130</v>
      </c>
      <c r="AR40" s="16">
        <v>171749</v>
      </c>
      <c r="AS40" s="16">
        <v>128572</v>
      </c>
      <c r="AT40" s="16">
        <v>11762380</v>
      </c>
      <c r="AU40" s="16">
        <v>328831</v>
      </c>
      <c r="AV40" s="16">
        <v>102045</v>
      </c>
      <c r="AW40" s="16">
        <v>3210</v>
      </c>
      <c r="AX40" s="16">
        <v>2002293</v>
      </c>
      <c r="AY40" s="16">
        <v>525891</v>
      </c>
      <c r="AZ40" s="16">
        <v>150773</v>
      </c>
      <c r="BA40" s="16">
        <v>7835282</v>
      </c>
      <c r="BB40" s="16">
        <v>814055</v>
      </c>
      <c r="BC40" s="16">
        <v>3163409</v>
      </c>
      <c r="BD40" s="16">
        <v>38476893</v>
      </c>
      <c r="BE40" s="16">
        <v>13346621</v>
      </c>
      <c r="BF40" s="16">
        <v>5423054</v>
      </c>
      <c r="BG40" s="16">
        <v>1913645</v>
      </c>
      <c r="BH40" s="16">
        <v>2199293</v>
      </c>
      <c r="BI40" s="16">
        <v>5724274</v>
      </c>
      <c r="BJ40" s="16">
        <v>9475941</v>
      </c>
      <c r="BK40" s="16">
        <v>325788</v>
      </c>
      <c r="BL40" s="16">
        <v>3504373</v>
      </c>
      <c r="BM40" s="16">
        <v>3082606</v>
      </c>
      <c r="BN40" s="16">
        <v>5278006</v>
      </c>
      <c r="BO40" s="16">
        <v>4666192</v>
      </c>
      <c r="BP40" s="16">
        <v>662857</v>
      </c>
      <c r="BQ40" s="16">
        <v>30705</v>
      </c>
      <c r="BR40" s="16" t="s">
        <v>165</v>
      </c>
      <c r="BS40" s="16" t="s">
        <v>165</v>
      </c>
      <c r="BT40" s="16" t="s">
        <v>165</v>
      </c>
      <c r="BU40" s="16" t="s">
        <v>165</v>
      </c>
      <c r="BV40" s="16" t="s">
        <v>165</v>
      </c>
      <c r="BW40" s="16" t="s">
        <v>165</v>
      </c>
      <c r="BX40" s="16" t="s">
        <v>165</v>
      </c>
      <c r="BY40" s="16" t="s">
        <v>165</v>
      </c>
      <c r="BZ40" s="16" t="s">
        <v>165</v>
      </c>
      <c r="CA40" s="16" t="s">
        <v>165</v>
      </c>
      <c r="CB40" s="16" t="s">
        <v>165</v>
      </c>
      <c r="CC40" s="16" t="s">
        <v>165</v>
      </c>
      <c r="CD40" s="16" t="s">
        <v>165</v>
      </c>
      <c r="CE40" s="16" t="s">
        <v>165</v>
      </c>
      <c r="CF40" s="16">
        <v>16528965</v>
      </c>
      <c r="CG40" s="16">
        <v>16522980</v>
      </c>
      <c r="CH40" s="16">
        <v>14540231</v>
      </c>
      <c r="CI40" s="16">
        <v>1982749</v>
      </c>
      <c r="CJ40" s="16">
        <v>5985</v>
      </c>
      <c r="CK40" s="16">
        <v>991333</v>
      </c>
      <c r="CL40" s="16" t="s">
        <v>165</v>
      </c>
      <c r="CM40" s="16">
        <v>4417910</v>
      </c>
      <c r="CN40" s="16">
        <v>7416879</v>
      </c>
      <c r="CO40" s="17" t="s">
        <v>165</v>
      </c>
      <c r="CV40" s="13"/>
    </row>
    <row r="41" spans="1:100">
      <c r="A41" s="14">
        <v>2012</v>
      </c>
      <c r="B41" s="15" t="s">
        <v>168</v>
      </c>
      <c r="C41" s="15">
        <v>12033</v>
      </c>
      <c r="D41" s="15" t="s">
        <v>163</v>
      </c>
      <c r="E41" s="15" t="s">
        <v>169</v>
      </c>
      <c r="F41" s="16">
        <v>9387559</v>
      </c>
      <c r="G41" s="16">
        <v>191488</v>
      </c>
      <c r="H41" s="16">
        <v>556136</v>
      </c>
      <c r="I41" s="16">
        <v>14774</v>
      </c>
      <c r="J41" s="16">
        <v>6924</v>
      </c>
      <c r="K41" s="16">
        <v>36313</v>
      </c>
      <c r="L41" s="16" t="s">
        <v>165</v>
      </c>
      <c r="M41" s="16">
        <v>498125</v>
      </c>
      <c r="N41" s="16">
        <v>32470</v>
      </c>
      <c r="O41" s="16">
        <v>5940889</v>
      </c>
      <c r="P41" s="16">
        <v>4066114</v>
      </c>
      <c r="Q41" s="16">
        <v>3924830</v>
      </c>
      <c r="R41" s="16">
        <v>138043</v>
      </c>
      <c r="S41" s="16">
        <v>3241</v>
      </c>
      <c r="T41" s="16">
        <v>1874775</v>
      </c>
      <c r="U41" s="16">
        <v>103447</v>
      </c>
      <c r="V41" s="16">
        <v>66732</v>
      </c>
      <c r="W41" s="16">
        <v>696</v>
      </c>
      <c r="X41" s="16">
        <v>5964</v>
      </c>
      <c r="Y41" s="16">
        <v>155882</v>
      </c>
      <c r="Z41" s="16" t="s">
        <v>165</v>
      </c>
      <c r="AA41" s="16" t="s">
        <v>165</v>
      </c>
      <c r="AB41" s="16">
        <v>3994</v>
      </c>
      <c r="AC41" s="16">
        <v>68294</v>
      </c>
      <c r="AD41" s="16">
        <v>1364775</v>
      </c>
      <c r="AE41" s="16">
        <v>91382</v>
      </c>
      <c r="AF41" s="16" t="s">
        <v>165</v>
      </c>
      <c r="AG41" s="16">
        <v>13609</v>
      </c>
      <c r="AH41" s="16" t="s">
        <v>165</v>
      </c>
      <c r="AI41" s="16" t="s">
        <v>165</v>
      </c>
      <c r="AJ41" s="16" t="s">
        <v>165</v>
      </c>
      <c r="AK41" s="16" t="s">
        <v>165</v>
      </c>
      <c r="AL41" s="16" t="s">
        <v>165</v>
      </c>
      <c r="AM41" s="16" t="s">
        <v>165</v>
      </c>
      <c r="AN41" s="16">
        <v>1423145</v>
      </c>
      <c r="AO41" s="16">
        <v>1132968</v>
      </c>
      <c r="AP41" s="16">
        <v>9379</v>
      </c>
      <c r="AQ41" s="16">
        <v>13321</v>
      </c>
      <c r="AR41" s="16">
        <v>87763</v>
      </c>
      <c r="AS41" s="16">
        <v>61335</v>
      </c>
      <c r="AT41" s="16">
        <v>5169760</v>
      </c>
      <c r="AU41" s="16">
        <v>112200</v>
      </c>
      <c r="AV41" s="16">
        <v>25874</v>
      </c>
      <c r="AW41" s="16">
        <v>1176</v>
      </c>
      <c r="AX41" s="16">
        <v>1196041</v>
      </c>
      <c r="AY41" s="16">
        <v>212296</v>
      </c>
      <c r="AZ41" s="16">
        <v>49956</v>
      </c>
      <c r="BA41" s="16">
        <v>3090519</v>
      </c>
      <c r="BB41" s="16">
        <v>481698</v>
      </c>
      <c r="BC41" s="16">
        <v>955949</v>
      </c>
      <c r="BD41" s="16">
        <v>16588903</v>
      </c>
      <c r="BE41" s="16">
        <v>5869801</v>
      </c>
      <c r="BF41" s="16">
        <v>1936485</v>
      </c>
      <c r="BG41" s="16">
        <v>1717066</v>
      </c>
      <c r="BH41" s="16">
        <v>574873</v>
      </c>
      <c r="BI41" s="16">
        <v>3358443</v>
      </c>
      <c r="BJ41" s="16">
        <v>4277920</v>
      </c>
      <c r="BK41" s="16">
        <v>9326</v>
      </c>
      <c r="BL41" s="16">
        <v>2835783</v>
      </c>
      <c r="BM41" s="16">
        <v>2523996</v>
      </c>
      <c r="BN41" s="16">
        <v>1396987</v>
      </c>
      <c r="BO41" s="16">
        <v>1330314</v>
      </c>
      <c r="BP41" s="16">
        <v>24124</v>
      </c>
      <c r="BQ41" s="16">
        <v>21026</v>
      </c>
      <c r="BR41" s="16" t="s">
        <v>165</v>
      </c>
      <c r="BS41" s="16" t="s">
        <v>165</v>
      </c>
      <c r="BT41" s="16" t="s">
        <v>165</v>
      </c>
      <c r="BU41" s="16">
        <v>12900</v>
      </c>
      <c r="BV41" s="16" t="s">
        <v>165</v>
      </c>
      <c r="BW41" s="16" t="s">
        <v>165</v>
      </c>
      <c r="BX41" s="16">
        <v>12900</v>
      </c>
      <c r="BY41" s="16" t="s">
        <v>165</v>
      </c>
      <c r="BZ41" s="16" t="s">
        <v>165</v>
      </c>
      <c r="CA41" s="16" t="s">
        <v>165</v>
      </c>
      <c r="CB41" s="16" t="s">
        <v>165</v>
      </c>
      <c r="CC41" s="16" t="s">
        <v>165</v>
      </c>
      <c r="CD41" s="16" t="s">
        <v>165</v>
      </c>
      <c r="CE41" s="16" t="s">
        <v>165</v>
      </c>
      <c r="CF41" s="16">
        <v>7304373</v>
      </c>
      <c r="CG41" s="16">
        <v>7302834</v>
      </c>
      <c r="CH41" s="16">
        <v>6476259</v>
      </c>
      <c r="CI41" s="16">
        <v>826575</v>
      </c>
      <c r="CJ41" s="16">
        <v>1539</v>
      </c>
      <c r="CK41" s="16">
        <v>1955047</v>
      </c>
      <c r="CL41" s="16">
        <v>226096</v>
      </c>
      <c r="CM41" s="16">
        <v>2773464</v>
      </c>
      <c r="CN41" s="16">
        <v>5645013</v>
      </c>
      <c r="CO41" s="17" t="s">
        <v>165</v>
      </c>
      <c r="CV41" s="13"/>
    </row>
    <row r="42" spans="1:100">
      <c r="A42" s="14">
        <v>2012</v>
      </c>
      <c r="B42" s="15" t="s">
        <v>166</v>
      </c>
      <c r="C42" s="15">
        <v>12041</v>
      </c>
      <c r="D42" s="15" t="s">
        <v>163</v>
      </c>
      <c r="E42" s="15" t="s">
        <v>170</v>
      </c>
      <c r="F42" s="16">
        <v>19424151</v>
      </c>
      <c r="G42" s="16">
        <v>310628</v>
      </c>
      <c r="H42" s="16">
        <v>1817911</v>
      </c>
      <c r="I42" s="16">
        <v>29128</v>
      </c>
      <c r="J42" s="16">
        <v>18942</v>
      </c>
      <c r="K42" s="16">
        <v>126230</v>
      </c>
      <c r="L42" s="16">
        <v>77761</v>
      </c>
      <c r="M42" s="16">
        <v>1565850</v>
      </c>
      <c r="N42" s="16">
        <v>62955</v>
      </c>
      <c r="O42" s="16">
        <v>12287007</v>
      </c>
      <c r="P42" s="16">
        <v>7947316</v>
      </c>
      <c r="Q42" s="16">
        <v>7700994</v>
      </c>
      <c r="R42" s="16">
        <v>246322</v>
      </c>
      <c r="S42" s="16" t="s">
        <v>165</v>
      </c>
      <c r="T42" s="16">
        <v>4339691</v>
      </c>
      <c r="U42" s="16">
        <v>271811</v>
      </c>
      <c r="V42" s="16">
        <v>142102</v>
      </c>
      <c r="W42" s="16">
        <v>1680</v>
      </c>
      <c r="X42" s="16">
        <v>70445</v>
      </c>
      <c r="Y42" s="16">
        <v>543925</v>
      </c>
      <c r="Z42" s="16" t="s">
        <v>165</v>
      </c>
      <c r="AA42" s="16" t="s">
        <v>165</v>
      </c>
      <c r="AB42" s="16">
        <v>141693</v>
      </c>
      <c r="AC42" s="16">
        <v>130465</v>
      </c>
      <c r="AD42" s="16">
        <v>2804569</v>
      </c>
      <c r="AE42" s="16">
        <v>201460</v>
      </c>
      <c r="AF42" s="16" t="s">
        <v>165</v>
      </c>
      <c r="AG42" s="16">
        <v>30612</v>
      </c>
      <c r="AH42" s="16">
        <v>929</v>
      </c>
      <c r="AI42" s="16" t="s">
        <v>165</v>
      </c>
      <c r="AJ42" s="16" t="s">
        <v>165</v>
      </c>
      <c r="AK42" s="16" t="s">
        <v>165</v>
      </c>
      <c r="AL42" s="16" t="s">
        <v>165</v>
      </c>
      <c r="AM42" s="16" t="s">
        <v>165</v>
      </c>
      <c r="AN42" s="16">
        <v>2979061</v>
      </c>
      <c r="AO42" s="16">
        <v>1912313</v>
      </c>
      <c r="AP42" s="16">
        <v>4099</v>
      </c>
      <c r="AQ42" s="16">
        <v>33230</v>
      </c>
      <c r="AR42" s="16">
        <v>16947</v>
      </c>
      <c r="AS42" s="16">
        <v>140260</v>
      </c>
      <c r="AT42" s="16">
        <v>14277538</v>
      </c>
      <c r="AU42" s="16">
        <v>1224179</v>
      </c>
      <c r="AV42" s="16">
        <v>73404</v>
      </c>
      <c r="AW42" s="16">
        <v>2455</v>
      </c>
      <c r="AX42" s="16">
        <v>3093590</v>
      </c>
      <c r="AY42" s="16">
        <v>499689</v>
      </c>
      <c r="AZ42" s="16">
        <v>187387</v>
      </c>
      <c r="BA42" s="16">
        <v>7536116</v>
      </c>
      <c r="BB42" s="16">
        <v>1660718</v>
      </c>
      <c r="BC42" s="16">
        <v>5507815</v>
      </c>
      <c r="BD42" s="16">
        <v>46545923</v>
      </c>
      <c r="BE42" s="16">
        <v>6491176</v>
      </c>
      <c r="BF42" s="16">
        <v>973600</v>
      </c>
      <c r="BG42" s="16">
        <v>33701</v>
      </c>
      <c r="BH42" s="16">
        <v>2197809</v>
      </c>
      <c r="BI42" s="16">
        <v>3319767</v>
      </c>
      <c r="BJ42" s="16">
        <v>15786461</v>
      </c>
      <c r="BK42" s="16">
        <v>492070</v>
      </c>
      <c r="BL42" s="16">
        <v>8671482</v>
      </c>
      <c r="BM42" s="16">
        <v>8242949</v>
      </c>
      <c r="BN42" s="16">
        <v>7077484</v>
      </c>
      <c r="BO42" s="16">
        <v>6999134</v>
      </c>
      <c r="BP42" s="16" t="s">
        <v>165</v>
      </c>
      <c r="BQ42" s="16">
        <v>37306</v>
      </c>
      <c r="BR42" s="16" t="s">
        <v>165</v>
      </c>
      <c r="BS42" s="16">
        <v>189</v>
      </c>
      <c r="BT42" s="16" t="s">
        <v>165</v>
      </c>
      <c r="BU42" s="16">
        <v>47352</v>
      </c>
      <c r="BV42" s="16" t="s">
        <v>165</v>
      </c>
      <c r="BW42" s="16">
        <v>40148</v>
      </c>
      <c r="BX42" s="16">
        <v>7204</v>
      </c>
      <c r="BY42" s="16" t="s">
        <v>165</v>
      </c>
      <c r="BZ42" s="16" t="s">
        <v>165</v>
      </c>
      <c r="CA42" s="16" t="s">
        <v>165</v>
      </c>
      <c r="CB42" s="16" t="s">
        <v>165</v>
      </c>
      <c r="CC42" s="16" t="s">
        <v>165</v>
      </c>
      <c r="CD42" s="16" t="s">
        <v>165</v>
      </c>
      <c r="CE42" s="16" t="s">
        <v>165</v>
      </c>
      <c r="CF42" s="16">
        <v>18348575</v>
      </c>
      <c r="CG42" s="16">
        <v>18336574</v>
      </c>
      <c r="CH42" s="16">
        <v>15413076</v>
      </c>
      <c r="CI42" s="16">
        <v>2923498</v>
      </c>
      <c r="CJ42" s="16">
        <v>12001</v>
      </c>
      <c r="CK42" s="16">
        <v>791147</v>
      </c>
      <c r="CL42" s="16">
        <v>1767409</v>
      </c>
      <c r="CM42" s="16">
        <v>9993901</v>
      </c>
      <c r="CN42" s="16">
        <v>12759889</v>
      </c>
      <c r="CO42" s="17" t="s">
        <v>165</v>
      </c>
      <c r="CV42" s="13"/>
    </row>
    <row r="43" spans="1:100">
      <c r="A43" s="14">
        <v>2012</v>
      </c>
      <c r="B43" s="15" t="s">
        <v>168</v>
      </c>
      <c r="C43" s="15">
        <v>12068</v>
      </c>
      <c r="D43" s="15" t="s">
        <v>163</v>
      </c>
      <c r="E43" s="15" t="s">
        <v>171</v>
      </c>
      <c r="F43" s="16">
        <v>14268964</v>
      </c>
      <c r="G43" s="16">
        <v>220899</v>
      </c>
      <c r="H43" s="16">
        <v>897568</v>
      </c>
      <c r="I43" s="16">
        <v>23678</v>
      </c>
      <c r="J43" s="16">
        <v>516</v>
      </c>
      <c r="K43" s="16">
        <v>38174</v>
      </c>
      <c r="L43" s="16" t="s">
        <v>165</v>
      </c>
      <c r="M43" s="16">
        <v>835200</v>
      </c>
      <c r="N43" s="16">
        <v>74346</v>
      </c>
      <c r="O43" s="16">
        <v>8746986</v>
      </c>
      <c r="P43" s="16">
        <v>5850211</v>
      </c>
      <c r="Q43" s="16">
        <v>5673570</v>
      </c>
      <c r="R43" s="16">
        <v>176641</v>
      </c>
      <c r="S43" s="16" t="s">
        <v>165</v>
      </c>
      <c r="T43" s="16">
        <v>2896775</v>
      </c>
      <c r="U43" s="16">
        <v>178934</v>
      </c>
      <c r="V43" s="16">
        <v>111815</v>
      </c>
      <c r="W43" s="16">
        <v>4411</v>
      </c>
      <c r="X43" s="16">
        <v>40155</v>
      </c>
      <c r="Y43" s="16">
        <v>159518</v>
      </c>
      <c r="Z43" s="16" t="s">
        <v>165</v>
      </c>
      <c r="AA43" s="16" t="s">
        <v>165</v>
      </c>
      <c r="AB43" s="16">
        <v>8906</v>
      </c>
      <c r="AC43" s="16">
        <v>191993</v>
      </c>
      <c r="AD43" s="16">
        <v>2066760</v>
      </c>
      <c r="AE43" s="16">
        <v>130596</v>
      </c>
      <c r="AF43" s="16" t="s">
        <v>165</v>
      </c>
      <c r="AG43" s="16" t="s">
        <v>165</v>
      </c>
      <c r="AH43" s="16" t="s">
        <v>165</v>
      </c>
      <c r="AI43" s="16" t="s">
        <v>165</v>
      </c>
      <c r="AJ43" s="16" t="s">
        <v>165</v>
      </c>
      <c r="AK43" s="16" t="s">
        <v>165</v>
      </c>
      <c r="AL43" s="16">
        <v>3687</v>
      </c>
      <c r="AM43" s="16" t="s">
        <v>165</v>
      </c>
      <c r="AN43" s="16">
        <v>2017318</v>
      </c>
      <c r="AO43" s="16">
        <v>2165793</v>
      </c>
      <c r="AP43" s="16">
        <v>6126</v>
      </c>
      <c r="AQ43" s="16">
        <v>17239</v>
      </c>
      <c r="AR43" s="16">
        <v>122689</v>
      </c>
      <c r="AS43" s="16">
        <v>83228</v>
      </c>
      <c r="AT43" s="16">
        <v>8741291</v>
      </c>
      <c r="AU43" s="16">
        <v>398626</v>
      </c>
      <c r="AV43" s="16">
        <v>52826</v>
      </c>
      <c r="AW43" s="16">
        <v>2230</v>
      </c>
      <c r="AX43" s="16">
        <v>1544351</v>
      </c>
      <c r="AY43" s="16">
        <v>342608</v>
      </c>
      <c r="AZ43" s="16">
        <v>50427</v>
      </c>
      <c r="BA43" s="16">
        <v>6040509</v>
      </c>
      <c r="BB43" s="16">
        <v>309714</v>
      </c>
      <c r="BC43" s="16">
        <v>1089398</v>
      </c>
      <c r="BD43" s="16">
        <v>26259256</v>
      </c>
      <c r="BE43" s="16">
        <v>8202549</v>
      </c>
      <c r="BF43" s="16">
        <v>1378131</v>
      </c>
      <c r="BG43" s="16">
        <v>1112928</v>
      </c>
      <c r="BH43" s="16">
        <v>1514661</v>
      </c>
      <c r="BI43" s="16">
        <v>5309757</v>
      </c>
      <c r="BJ43" s="16">
        <v>7926907</v>
      </c>
      <c r="BK43" s="16">
        <v>459229</v>
      </c>
      <c r="BL43" s="16">
        <v>3929944</v>
      </c>
      <c r="BM43" s="16">
        <v>3897343</v>
      </c>
      <c r="BN43" s="16">
        <v>3361267</v>
      </c>
      <c r="BO43" s="16">
        <v>2988897</v>
      </c>
      <c r="BP43" s="16">
        <v>523070</v>
      </c>
      <c r="BQ43" s="16">
        <v>23383</v>
      </c>
      <c r="BR43" s="16" t="s">
        <v>165</v>
      </c>
      <c r="BS43" s="16">
        <v>89243</v>
      </c>
      <c r="BT43" s="16" t="s">
        <v>165</v>
      </c>
      <c r="BU43" s="16">
        <v>129410</v>
      </c>
      <c r="BV43" s="16" t="s">
        <v>165</v>
      </c>
      <c r="BW43" s="16">
        <v>94606</v>
      </c>
      <c r="BX43" s="16">
        <v>34804</v>
      </c>
      <c r="BY43" s="16" t="s">
        <v>165</v>
      </c>
      <c r="BZ43" s="16" t="s">
        <v>165</v>
      </c>
      <c r="CA43" s="16" t="s">
        <v>165</v>
      </c>
      <c r="CB43" s="16" t="s">
        <v>165</v>
      </c>
      <c r="CC43" s="16" t="s">
        <v>165</v>
      </c>
      <c r="CD43" s="16" t="s">
        <v>165</v>
      </c>
      <c r="CE43" s="16" t="s">
        <v>165</v>
      </c>
      <c r="CF43" s="16">
        <v>13261607</v>
      </c>
      <c r="CG43" s="16">
        <v>13248378</v>
      </c>
      <c r="CH43" s="16">
        <v>11447914</v>
      </c>
      <c r="CI43" s="16">
        <v>1800464</v>
      </c>
      <c r="CJ43" s="16">
        <v>13229</v>
      </c>
      <c r="CK43" s="16">
        <v>77854</v>
      </c>
      <c r="CL43" s="16">
        <v>5496</v>
      </c>
      <c r="CM43" s="16">
        <v>5677040</v>
      </c>
      <c r="CN43" s="16">
        <v>5928601</v>
      </c>
      <c r="CO43" s="17" t="s">
        <v>165</v>
      </c>
      <c r="CV43" s="13"/>
    </row>
    <row r="44" spans="1:100">
      <c r="A44" s="14">
        <v>2012</v>
      </c>
      <c r="B44" s="15" t="s">
        <v>168</v>
      </c>
      <c r="C44" s="15">
        <v>12076</v>
      </c>
      <c r="D44" s="15" t="s">
        <v>163</v>
      </c>
      <c r="E44" s="15" t="s">
        <v>172</v>
      </c>
      <c r="F44" s="16">
        <v>12047360</v>
      </c>
      <c r="G44" s="16">
        <v>254281</v>
      </c>
      <c r="H44" s="16">
        <v>931420</v>
      </c>
      <c r="I44" s="16">
        <v>24179</v>
      </c>
      <c r="J44" s="16">
        <v>3471</v>
      </c>
      <c r="K44" s="16">
        <v>10600</v>
      </c>
      <c r="L44" s="16" t="s">
        <v>165</v>
      </c>
      <c r="M44" s="16">
        <v>893170</v>
      </c>
      <c r="N44" s="16">
        <v>61429</v>
      </c>
      <c r="O44" s="16">
        <v>7186076</v>
      </c>
      <c r="P44" s="16">
        <v>4740766</v>
      </c>
      <c r="Q44" s="16">
        <v>4594310</v>
      </c>
      <c r="R44" s="16">
        <v>143448</v>
      </c>
      <c r="S44" s="16">
        <v>3008</v>
      </c>
      <c r="T44" s="16">
        <v>2445310</v>
      </c>
      <c r="U44" s="16">
        <v>118651</v>
      </c>
      <c r="V44" s="16">
        <v>89401</v>
      </c>
      <c r="W44" s="16">
        <v>2391</v>
      </c>
      <c r="X44" s="16">
        <v>5301</v>
      </c>
      <c r="Y44" s="16">
        <v>245811</v>
      </c>
      <c r="Z44" s="16" t="s">
        <v>165</v>
      </c>
      <c r="AA44" s="16">
        <v>2151</v>
      </c>
      <c r="AB44" s="16">
        <v>69532</v>
      </c>
      <c r="AC44" s="16">
        <v>156248</v>
      </c>
      <c r="AD44" s="16">
        <v>1615861</v>
      </c>
      <c r="AE44" s="16">
        <v>117522</v>
      </c>
      <c r="AF44" s="16" t="s">
        <v>165</v>
      </c>
      <c r="AG44" s="16">
        <v>18549</v>
      </c>
      <c r="AH44" s="16" t="s">
        <v>165</v>
      </c>
      <c r="AI44" s="16">
        <v>3892</v>
      </c>
      <c r="AJ44" s="16" t="s">
        <v>165</v>
      </c>
      <c r="AK44" s="16" t="s">
        <v>165</v>
      </c>
      <c r="AL44" s="16" t="s">
        <v>165</v>
      </c>
      <c r="AM44" s="16" t="s">
        <v>165</v>
      </c>
      <c r="AN44" s="16">
        <v>1706755</v>
      </c>
      <c r="AO44" s="16">
        <v>1791161</v>
      </c>
      <c r="AP44" s="16">
        <v>945</v>
      </c>
      <c r="AQ44" s="16">
        <v>12720</v>
      </c>
      <c r="AR44" s="16">
        <v>102573</v>
      </c>
      <c r="AS44" s="16">
        <v>72140</v>
      </c>
      <c r="AT44" s="16">
        <v>8955549</v>
      </c>
      <c r="AU44" s="16">
        <v>634180</v>
      </c>
      <c r="AV44" s="16">
        <v>80763</v>
      </c>
      <c r="AW44" s="16">
        <v>1032</v>
      </c>
      <c r="AX44" s="16">
        <v>2084006</v>
      </c>
      <c r="AY44" s="16">
        <v>331977</v>
      </c>
      <c r="AZ44" s="16">
        <v>62079</v>
      </c>
      <c r="BA44" s="16">
        <v>5054542</v>
      </c>
      <c r="BB44" s="16">
        <v>706970</v>
      </c>
      <c r="BC44" s="16">
        <v>1366746</v>
      </c>
      <c r="BD44" s="16">
        <v>19959514</v>
      </c>
      <c r="BE44" s="16">
        <v>6303675</v>
      </c>
      <c r="BF44" s="16">
        <v>3930897</v>
      </c>
      <c r="BG44" s="16">
        <v>2641633</v>
      </c>
      <c r="BH44" s="16">
        <v>1350037</v>
      </c>
      <c r="BI44" s="16">
        <v>1022741</v>
      </c>
      <c r="BJ44" s="16">
        <v>7027460</v>
      </c>
      <c r="BK44" s="16">
        <v>211800</v>
      </c>
      <c r="BL44" s="16">
        <v>3379570</v>
      </c>
      <c r="BM44" s="16">
        <v>2748004</v>
      </c>
      <c r="BN44" s="16">
        <v>3125983</v>
      </c>
      <c r="BO44" s="16">
        <v>3111916</v>
      </c>
      <c r="BP44" s="16" t="s">
        <v>165</v>
      </c>
      <c r="BQ44" s="16">
        <v>521907</v>
      </c>
      <c r="BR44" s="16" t="s">
        <v>165</v>
      </c>
      <c r="BS44" s="16" t="s">
        <v>165</v>
      </c>
      <c r="BT44" s="16" t="s">
        <v>165</v>
      </c>
      <c r="BU44" s="16">
        <v>3617</v>
      </c>
      <c r="BV44" s="16" t="s">
        <v>165</v>
      </c>
      <c r="BW44" s="16" t="s">
        <v>165</v>
      </c>
      <c r="BX44" s="16">
        <v>3617</v>
      </c>
      <c r="BY44" s="16" t="s">
        <v>165</v>
      </c>
      <c r="BZ44" s="16" t="s">
        <v>165</v>
      </c>
      <c r="CA44" s="16" t="s">
        <v>165</v>
      </c>
      <c r="CB44" s="16" t="s">
        <v>165</v>
      </c>
      <c r="CC44" s="16" t="s">
        <v>165</v>
      </c>
      <c r="CD44" s="16" t="s">
        <v>165</v>
      </c>
      <c r="CE44" s="16" t="s">
        <v>165</v>
      </c>
      <c r="CF44" s="16">
        <v>9530590</v>
      </c>
      <c r="CG44" s="16">
        <v>9524745</v>
      </c>
      <c r="CH44" s="16">
        <v>7781260</v>
      </c>
      <c r="CI44" s="16">
        <v>1743485</v>
      </c>
      <c r="CJ44" s="16">
        <v>5845</v>
      </c>
      <c r="CK44" s="16">
        <v>334991</v>
      </c>
      <c r="CL44" s="16">
        <v>169481</v>
      </c>
      <c r="CM44" s="16">
        <v>9454411</v>
      </c>
      <c r="CN44" s="16">
        <v>3986923</v>
      </c>
      <c r="CO44" s="17" t="s">
        <v>165</v>
      </c>
      <c r="CV44" s="13"/>
    </row>
    <row r="45" spans="1:100">
      <c r="A45" s="14">
        <v>2012</v>
      </c>
      <c r="B45" s="15" t="s">
        <v>168</v>
      </c>
      <c r="C45" s="15">
        <v>12084</v>
      </c>
      <c r="D45" s="15" t="s">
        <v>163</v>
      </c>
      <c r="E45" s="15" t="s">
        <v>173</v>
      </c>
      <c r="F45" s="16">
        <v>9291197</v>
      </c>
      <c r="G45" s="16">
        <v>210051</v>
      </c>
      <c r="H45" s="16">
        <v>802009</v>
      </c>
      <c r="I45" s="16">
        <v>26216</v>
      </c>
      <c r="J45" s="16">
        <v>32144</v>
      </c>
      <c r="K45" s="16" t="s">
        <v>165</v>
      </c>
      <c r="L45" s="16">
        <v>20025</v>
      </c>
      <c r="M45" s="16">
        <v>723624</v>
      </c>
      <c r="N45" s="16">
        <v>40962</v>
      </c>
      <c r="O45" s="16">
        <v>5155350</v>
      </c>
      <c r="P45" s="16">
        <v>3504281</v>
      </c>
      <c r="Q45" s="16">
        <v>3398323</v>
      </c>
      <c r="R45" s="16">
        <v>104950</v>
      </c>
      <c r="S45" s="16">
        <v>1008</v>
      </c>
      <c r="T45" s="16">
        <v>1651069</v>
      </c>
      <c r="U45" s="16">
        <v>99896</v>
      </c>
      <c r="V45" s="16">
        <v>50247</v>
      </c>
      <c r="W45" s="16">
        <v>1794</v>
      </c>
      <c r="X45" s="16" t="s">
        <v>165</v>
      </c>
      <c r="Y45" s="16">
        <v>241423</v>
      </c>
      <c r="Z45" s="16">
        <v>8</v>
      </c>
      <c r="AA45" s="16" t="s">
        <v>165</v>
      </c>
      <c r="AB45" s="16" t="s">
        <v>165</v>
      </c>
      <c r="AC45" s="16">
        <v>108425</v>
      </c>
      <c r="AD45" s="16">
        <v>1061306</v>
      </c>
      <c r="AE45" s="16">
        <v>87970</v>
      </c>
      <c r="AF45" s="16" t="s">
        <v>165</v>
      </c>
      <c r="AG45" s="16" t="s">
        <v>165</v>
      </c>
      <c r="AH45" s="16" t="s">
        <v>165</v>
      </c>
      <c r="AI45" s="16" t="s">
        <v>165</v>
      </c>
      <c r="AJ45" s="16" t="s">
        <v>165</v>
      </c>
      <c r="AK45" s="16" t="s">
        <v>165</v>
      </c>
      <c r="AL45" s="16" t="s">
        <v>165</v>
      </c>
      <c r="AM45" s="16" t="s">
        <v>165</v>
      </c>
      <c r="AN45" s="16">
        <v>1371033</v>
      </c>
      <c r="AO45" s="16">
        <v>1693218</v>
      </c>
      <c r="AP45" s="16">
        <v>1615</v>
      </c>
      <c r="AQ45" s="16">
        <v>9199</v>
      </c>
      <c r="AR45" s="16">
        <v>7760</v>
      </c>
      <c r="AS45" s="16">
        <v>44335</v>
      </c>
      <c r="AT45" s="16">
        <v>7297597</v>
      </c>
      <c r="AU45" s="16">
        <v>602032</v>
      </c>
      <c r="AV45" s="16">
        <v>49342</v>
      </c>
      <c r="AW45" s="16">
        <v>2205</v>
      </c>
      <c r="AX45" s="16">
        <v>2249604</v>
      </c>
      <c r="AY45" s="16">
        <v>241268</v>
      </c>
      <c r="AZ45" s="16">
        <v>81441</v>
      </c>
      <c r="BA45" s="16">
        <v>3796963</v>
      </c>
      <c r="BB45" s="16">
        <v>274742</v>
      </c>
      <c r="BC45" s="16">
        <v>2155281</v>
      </c>
      <c r="BD45" s="16">
        <v>9501168</v>
      </c>
      <c r="BE45" s="16">
        <v>7490966</v>
      </c>
      <c r="BF45" s="16">
        <v>3151530</v>
      </c>
      <c r="BG45" s="16">
        <v>1943263</v>
      </c>
      <c r="BH45" s="16">
        <v>1589000</v>
      </c>
      <c r="BI45" s="16">
        <v>2750436</v>
      </c>
      <c r="BJ45" s="16">
        <v>10198473</v>
      </c>
      <c r="BK45" s="16">
        <v>327367</v>
      </c>
      <c r="BL45" s="16">
        <v>4180803</v>
      </c>
      <c r="BM45" s="16">
        <v>2927025</v>
      </c>
      <c r="BN45" s="16">
        <v>5158852</v>
      </c>
      <c r="BO45" s="16">
        <v>4153527</v>
      </c>
      <c r="BP45" s="16" t="s">
        <v>165</v>
      </c>
      <c r="BQ45" s="16">
        <v>680800</v>
      </c>
      <c r="BR45" s="16" t="s">
        <v>165</v>
      </c>
      <c r="BS45" s="16">
        <v>178018</v>
      </c>
      <c r="BT45" s="16">
        <v>178018</v>
      </c>
      <c r="BU45" s="16">
        <v>23718</v>
      </c>
      <c r="BV45" s="16" t="s">
        <v>165</v>
      </c>
      <c r="BW45" s="16" t="s">
        <v>165</v>
      </c>
      <c r="BX45" s="16">
        <v>23718</v>
      </c>
      <c r="BY45" s="16" t="s">
        <v>165</v>
      </c>
      <c r="BZ45" s="16" t="s">
        <v>165</v>
      </c>
      <c r="CA45" s="16" t="s">
        <v>165</v>
      </c>
      <c r="CB45" s="16" t="s">
        <v>165</v>
      </c>
      <c r="CC45" s="16" t="s">
        <v>165</v>
      </c>
      <c r="CD45" s="16" t="s">
        <v>165</v>
      </c>
      <c r="CE45" s="16" t="s">
        <v>165</v>
      </c>
      <c r="CF45" s="16">
        <v>8769786</v>
      </c>
      <c r="CG45" s="16">
        <v>8759089</v>
      </c>
      <c r="CH45" s="16">
        <v>7482214</v>
      </c>
      <c r="CI45" s="16">
        <v>1276875</v>
      </c>
      <c r="CJ45" s="16">
        <v>10697</v>
      </c>
      <c r="CK45" s="16">
        <v>96013</v>
      </c>
      <c r="CL45" s="16">
        <v>94300</v>
      </c>
      <c r="CM45" s="16">
        <v>5411572</v>
      </c>
      <c r="CN45" s="16">
        <v>4355503</v>
      </c>
      <c r="CO45" s="17" t="s">
        <v>165</v>
      </c>
      <c r="CV45" s="13"/>
    </row>
    <row r="46" spans="1:100">
      <c r="A46" s="14">
        <v>2012</v>
      </c>
      <c r="B46" s="15" t="s">
        <v>168</v>
      </c>
      <c r="C46" s="15">
        <v>12131</v>
      </c>
      <c r="D46" s="15" t="s">
        <v>163</v>
      </c>
      <c r="E46" s="15" t="s">
        <v>174</v>
      </c>
      <c r="F46" s="16">
        <v>11147215</v>
      </c>
      <c r="G46" s="16">
        <v>220339</v>
      </c>
      <c r="H46" s="16">
        <v>68025</v>
      </c>
      <c r="I46" s="16">
        <v>28113</v>
      </c>
      <c r="J46" s="16">
        <v>5123</v>
      </c>
      <c r="K46" s="16">
        <v>6455</v>
      </c>
      <c r="L46" s="16">
        <v>18473</v>
      </c>
      <c r="M46" s="16">
        <v>9861</v>
      </c>
      <c r="N46" s="16">
        <v>57763</v>
      </c>
      <c r="O46" s="16">
        <v>6541184</v>
      </c>
      <c r="P46" s="16">
        <v>4351976</v>
      </c>
      <c r="Q46" s="16">
        <v>4217213</v>
      </c>
      <c r="R46" s="16">
        <v>133272</v>
      </c>
      <c r="S46" s="16">
        <v>1491</v>
      </c>
      <c r="T46" s="16">
        <v>2189208</v>
      </c>
      <c r="U46" s="16">
        <v>132666</v>
      </c>
      <c r="V46" s="16">
        <v>55080</v>
      </c>
      <c r="W46" s="16" t="s">
        <v>165</v>
      </c>
      <c r="X46" s="16">
        <v>30951</v>
      </c>
      <c r="Y46" s="16">
        <v>267914</v>
      </c>
      <c r="Z46" s="16" t="s">
        <v>165</v>
      </c>
      <c r="AA46" s="16" t="s">
        <v>165</v>
      </c>
      <c r="AB46" s="16" t="s">
        <v>165</v>
      </c>
      <c r="AC46" s="16">
        <v>125516</v>
      </c>
      <c r="AD46" s="16">
        <v>1465920</v>
      </c>
      <c r="AE46" s="16">
        <v>98359</v>
      </c>
      <c r="AF46" s="16" t="s">
        <v>165</v>
      </c>
      <c r="AG46" s="16">
        <v>12802</v>
      </c>
      <c r="AH46" s="16" t="s">
        <v>165</v>
      </c>
      <c r="AI46" s="16" t="s">
        <v>165</v>
      </c>
      <c r="AJ46" s="16" t="s">
        <v>165</v>
      </c>
      <c r="AK46" s="16" t="s">
        <v>165</v>
      </c>
      <c r="AL46" s="16" t="s">
        <v>165</v>
      </c>
      <c r="AM46" s="16" t="s">
        <v>165</v>
      </c>
      <c r="AN46" s="16">
        <v>1522663</v>
      </c>
      <c r="AO46" s="16">
        <v>2717503</v>
      </c>
      <c r="AP46" s="16" t="s">
        <v>165</v>
      </c>
      <c r="AQ46" s="16">
        <v>13076</v>
      </c>
      <c r="AR46" s="16">
        <v>6662</v>
      </c>
      <c r="AS46" s="16">
        <v>62255</v>
      </c>
      <c r="AT46" s="16">
        <v>7370995</v>
      </c>
      <c r="AU46" s="16">
        <v>1189947</v>
      </c>
      <c r="AV46" s="16">
        <v>63096</v>
      </c>
      <c r="AW46" s="16">
        <v>2606</v>
      </c>
      <c r="AX46" s="16">
        <v>791052</v>
      </c>
      <c r="AY46" s="16">
        <v>261054</v>
      </c>
      <c r="AZ46" s="16">
        <v>133702</v>
      </c>
      <c r="BA46" s="16">
        <v>4550592</v>
      </c>
      <c r="BB46" s="16">
        <v>378946</v>
      </c>
      <c r="BC46" s="16">
        <v>1748154</v>
      </c>
      <c r="BD46" s="16">
        <v>19415529</v>
      </c>
      <c r="BE46" s="16">
        <v>6963033</v>
      </c>
      <c r="BF46" s="16">
        <v>1436376</v>
      </c>
      <c r="BG46" s="16">
        <v>1384202</v>
      </c>
      <c r="BH46" s="16">
        <v>1520972</v>
      </c>
      <c r="BI46" s="16">
        <v>4005685</v>
      </c>
      <c r="BJ46" s="16">
        <v>7002362</v>
      </c>
      <c r="BK46" s="16">
        <v>176307</v>
      </c>
      <c r="BL46" s="16">
        <v>3162203</v>
      </c>
      <c r="BM46" s="16">
        <v>3161435</v>
      </c>
      <c r="BN46" s="16">
        <v>3840159</v>
      </c>
      <c r="BO46" s="16">
        <v>3707749</v>
      </c>
      <c r="BP46" s="16" t="s">
        <v>165</v>
      </c>
      <c r="BQ46" s="16" t="s">
        <v>165</v>
      </c>
      <c r="BR46" s="16" t="s">
        <v>165</v>
      </c>
      <c r="BS46" s="16" t="s">
        <v>165</v>
      </c>
      <c r="BT46" s="16" t="s">
        <v>165</v>
      </c>
      <c r="BU46" s="16" t="s">
        <v>165</v>
      </c>
      <c r="BV46" s="16" t="s">
        <v>165</v>
      </c>
      <c r="BW46" s="16" t="s">
        <v>165</v>
      </c>
      <c r="BX46" s="16" t="s">
        <v>165</v>
      </c>
      <c r="BY46" s="16" t="s">
        <v>165</v>
      </c>
      <c r="BZ46" s="16" t="s">
        <v>165</v>
      </c>
      <c r="CA46" s="16" t="s">
        <v>165</v>
      </c>
      <c r="CB46" s="16" t="s">
        <v>165</v>
      </c>
      <c r="CC46" s="16" t="s">
        <v>165</v>
      </c>
      <c r="CD46" s="16" t="s">
        <v>165</v>
      </c>
      <c r="CE46" s="16" t="s">
        <v>165</v>
      </c>
      <c r="CF46" s="16">
        <v>9088004</v>
      </c>
      <c r="CG46" s="16">
        <v>9084328</v>
      </c>
      <c r="CH46" s="16">
        <v>7959605</v>
      </c>
      <c r="CI46" s="16">
        <v>1124723</v>
      </c>
      <c r="CJ46" s="16">
        <v>3676</v>
      </c>
      <c r="CK46" s="16">
        <v>2271664</v>
      </c>
      <c r="CL46" s="16">
        <v>477763</v>
      </c>
      <c r="CM46" s="16">
        <v>1778943</v>
      </c>
      <c r="CN46" s="16">
        <v>6407857</v>
      </c>
      <c r="CO46" s="17" t="s">
        <v>165</v>
      </c>
      <c r="CV46" s="13"/>
    </row>
    <row r="47" spans="1:100">
      <c r="A47" s="14">
        <v>2012</v>
      </c>
      <c r="B47" s="15" t="s">
        <v>168</v>
      </c>
      <c r="C47" s="15">
        <v>12173</v>
      </c>
      <c r="D47" s="15" t="s">
        <v>163</v>
      </c>
      <c r="E47" s="15" t="s">
        <v>175</v>
      </c>
      <c r="F47" s="16">
        <v>6564845</v>
      </c>
      <c r="G47" s="16">
        <v>164463</v>
      </c>
      <c r="H47" s="16">
        <v>738102</v>
      </c>
      <c r="I47" s="16">
        <v>18052</v>
      </c>
      <c r="J47" s="16">
        <v>9577</v>
      </c>
      <c r="K47" s="16">
        <v>6030</v>
      </c>
      <c r="L47" s="16">
        <v>15609</v>
      </c>
      <c r="M47" s="16">
        <v>688834</v>
      </c>
      <c r="N47" s="16">
        <v>37238</v>
      </c>
      <c r="O47" s="16">
        <v>3964415</v>
      </c>
      <c r="P47" s="16">
        <v>2630792</v>
      </c>
      <c r="Q47" s="16">
        <v>2549511</v>
      </c>
      <c r="R47" s="16">
        <v>80819</v>
      </c>
      <c r="S47" s="16">
        <v>462</v>
      </c>
      <c r="T47" s="16">
        <v>1333623</v>
      </c>
      <c r="U47" s="16">
        <v>71081</v>
      </c>
      <c r="V47" s="16">
        <v>26058</v>
      </c>
      <c r="W47" s="16" t="s">
        <v>165</v>
      </c>
      <c r="X47" s="16">
        <v>11175</v>
      </c>
      <c r="Y47" s="16">
        <v>167443</v>
      </c>
      <c r="Z47" s="16" t="s">
        <v>165</v>
      </c>
      <c r="AA47" s="16" t="s">
        <v>165</v>
      </c>
      <c r="AB47" s="16">
        <v>29753</v>
      </c>
      <c r="AC47" s="16">
        <v>58219</v>
      </c>
      <c r="AD47" s="16">
        <v>902827</v>
      </c>
      <c r="AE47" s="16">
        <v>59003</v>
      </c>
      <c r="AF47" s="16" t="s">
        <v>165</v>
      </c>
      <c r="AG47" s="16">
        <v>8064</v>
      </c>
      <c r="AH47" s="16" t="s">
        <v>165</v>
      </c>
      <c r="AI47" s="16" t="s">
        <v>165</v>
      </c>
      <c r="AJ47" s="16" t="s">
        <v>165</v>
      </c>
      <c r="AK47" s="16" t="s">
        <v>165</v>
      </c>
      <c r="AL47" s="16" t="s">
        <v>165</v>
      </c>
      <c r="AM47" s="16" t="s">
        <v>165</v>
      </c>
      <c r="AN47" s="16">
        <v>999152</v>
      </c>
      <c r="AO47" s="16">
        <v>648538</v>
      </c>
      <c r="AP47" s="16" t="s">
        <v>165</v>
      </c>
      <c r="AQ47" s="16">
        <v>9429</v>
      </c>
      <c r="AR47" s="16">
        <v>3508</v>
      </c>
      <c r="AS47" s="16">
        <v>41003</v>
      </c>
      <c r="AT47" s="16">
        <v>5176183</v>
      </c>
      <c r="AU47" s="16">
        <v>60977</v>
      </c>
      <c r="AV47" s="16">
        <v>29241</v>
      </c>
      <c r="AW47" s="16">
        <v>2035</v>
      </c>
      <c r="AX47" s="16">
        <v>878838</v>
      </c>
      <c r="AY47" s="16">
        <v>175773</v>
      </c>
      <c r="AZ47" s="16">
        <v>141388</v>
      </c>
      <c r="BA47" s="16">
        <v>3638100</v>
      </c>
      <c r="BB47" s="16">
        <v>249831</v>
      </c>
      <c r="BC47" s="16">
        <v>1403295</v>
      </c>
      <c r="BD47" s="16">
        <v>8780409</v>
      </c>
      <c r="BE47" s="16">
        <v>3435228</v>
      </c>
      <c r="BF47" s="16">
        <v>163807</v>
      </c>
      <c r="BG47" s="16">
        <v>18914</v>
      </c>
      <c r="BH47" s="16">
        <v>756350</v>
      </c>
      <c r="BI47" s="16">
        <v>2515071</v>
      </c>
      <c r="BJ47" s="16">
        <v>3246379</v>
      </c>
      <c r="BK47" s="16">
        <v>84980</v>
      </c>
      <c r="BL47" s="16">
        <v>1329982</v>
      </c>
      <c r="BM47" s="16">
        <v>1096834</v>
      </c>
      <c r="BN47" s="16">
        <v>1916397</v>
      </c>
      <c r="BO47" s="16">
        <v>1498100</v>
      </c>
      <c r="BP47" s="16" t="s">
        <v>165</v>
      </c>
      <c r="BQ47" s="16" t="s">
        <v>165</v>
      </c>
      <c r="BR47" s="16" t="s">
        <v>165</v>
      </c>
      <c r="BS47" s="16" t="s">
        <v>165</v>
      </c>
      <c r="BT47" s="16" t="s">
        <v>165</v>
      </c>
      <c r="BU47" s="16" t="s">
        <v>165</v>
      </c>
      <c r="BV47" s="16" t="s">
        <v>165</v>
      </c>
      <c r="BW47" s="16" t="s">
        <v>165</v>
      </c>
      <c r="BX47" s="16" t="s">
        <v>165</v>
      </c>
      <c r="BY47" s="16" t="s">
        <v>165</v>
      </c>
      <c r="BZ47" s="16" t="s">
        <v>165</v>
      </c>
      <c r="CA47" s="16" t="s">
        <v>165</v>
      </c>
      <c r="CB47" s="16" t="s">
        <v>165</v>
      </c>
      <c r="CC47" s="16" t="s">
        <v>165</v>
      </c>
      <c r="CD47" s="16" t="s">
        <v>165</v>
      </c>
      <c r="CE47" s="16" t="s">
        <v>165</v>
      </c>
      <c r="CF47" s="16">
        <v>4828715</v>
      </c>
      <c r="CG47" s="16">
        <v>4828304</v>
      </c>
      <c r="CH47" s="16">
        <v>4315556</v>
      </c>
      <c r="CI47" s="16">
        <v>512748</v>
      </c>
      <c r="CJ47" s="16">
        <v>411</v>
      </c>
      <c r="CK47" s="16">
        <v>494650</v>
      </c>
      <c r="CL47" s="16">
        <v>348530</v>
      </c>
      <c r="CM47" s="16">
        <v>1080070</v>
      </c>
      <c r="CN47" s="16">
        <v>3821292</v>
      </c>
      <c r="CO47" s="17" t="s">
        <v>165</v>
      </c>
      <c r="CV47" s="13"/>
    </row>
    <row r="48" spans="1:100">
      <c r="A48" s="14">
        <v>2011</v>
      </c>
      <c r="B48" s="15" t="s">
        <v>162</v>
      </c>
      <c r="C48" s="15">
        <v>11002</v>
      </c>
      <c r="D48" s="15" t="s">
        <v>163</v>
      </c>
      <c r="E48" s="15" t="s">
        <v>164</v>
      </c>
      <c r="F48" s="16">
        <v>101587311</v>
      </c>
      <c r="G48" s="16">
        <v>937319</v>
      </c>
      <c r="H48" s="16">
        <v>3629680</v>
      </c>
      <c r="I48" s="16">
        <v>66884</v>
      </c>
      <c r="J48" s="16">
        <v>91372</v>
      </c>
      <c r="K48" s="16">
        <v>197977</v>
      </c>
      <c r="L48" s="16">
        <v>442154</v>
      </c>
      <c r="M48" s="16">
        <v>2831293</v>
      </c>
      <c r="N48" s="16">
        <v>97383</v>
      </c>
      <c r="O48" s="16">
        <v>68675061</v>
      </c>
      <c r="P48" s="16">
        <v>44600244</v>
      </c>
      <c r="Q48" s="16">
        <v>41818215</v>
      </c>
      <c r="R48" s="16">
        <v>1419176</v>
      </c>
      <c r="S48" s="16">
        <v>1362853</v>
      </c>
      <c r="T48" s="16">
        <v>24074817</v>
      </c>
      <c r="U48" s="16">
        <v>1416537</v>
      </c>
      <c r="V48" s="16">
        <v>1181634</v>
      </c>
      <c r="W48" s="16">
        <v>2931</v>
      </c>
      <c r="X48" s="16">
        <v>519873</v>
      </c>
      <c r="Y48" s="16">
        <v>2880090</v>
      </c>
      <c r="Z48" s="16" t="s">
        <v>165</v>
      </c>
      <c r="AA48" s="16">
        <v>3636</v>
      </c>
      <c r="AB48" s="16">
        <v>856596</v>
      </c>
      <c r="AC48" s="16">
        <v>790931</v>
      </c>
      <c r="AD48" s="16">
        <v>15235194</v>
      </c>
      <c r="AE48" s="16">
        <v>894432</v>
      </c>
      <c r="AF48" s="16" t="s">
        <v>165</v>
      </c>
      <c r="AG48" s="16">
        <v>206215</v>
      </c>
      <c r="AH48" s="16" t="s">
        <v>165</v>
      </c>
      <c r="AI48" s="16">
        <v>40307</v>
      </c>
      <c r="AJ48" s="16">
        <v>46441</v>
      </c>
      <c r="AK48" s="16" t="s">
        <v>165</v>
      </c>
      <c r="AL48" s="16" t="s">
        <v>165</v>
      </c>
      <c r="AM48" s="16" t="s">
        <v>165</v>
      </c>
      <c r="AN48" s="16">
        <v>13735896</v>
      </c>
      <c r="AO48" s="16">
        <v>13386682</v>
      </c>
      <c r="AP48" s="16">
        <v>6482</v>
      </c>
      <c r="AQ48" s="16">
        <v>130658</v>
      </c>
      <c r="AR48" s="16">
        <v>988150</v>
      </c>
      <c r="AS48" s="16">
        <v>587358</v>
      </c>
      <c r="AT48" s="16">
        <v>73671529</v>
      </c>
      <c r="AU48" s="16">
        <v>1090891</v>
      </c>
      <c r="AV48" s="16">
        <v>295294</v>
      </c>
      <c r="AW48" s="16">
        <v>3228</v>
      </c>
      <c r="AX48" s="16">
        <v>14138161</v>
      </c>
      <c r="AY48" s="16">
        <v>2563977</v>
      </c>
      <c r="AZ48" s="16">
        <v>1771814</v>
      </c>
      <c r="BA48" s="16">
        <v>48936461</v>
      </c>
      <c r="BB48" s="16">
        <v>4871703</v>
      </c>
      <c r="BC48" s="16">
        <v>24135101</v>
      </c>
      <c r="BD48" s="16">
        <v>237715074</v>
      </c>
      <c r="BE48" s="16">
        <v>75464635</v>
      </c>
      <c r="BF48" s="16">
        <v>5446785</v>
      </c>
      <c r="BG48" s="16">
        <v>74671</v>
      </c>
      <c r="BH48" s="16">
        <v>18323978</v>
      </c>
      <c r="BI48" s="16">
        <v>51693872</v>
      </c>
      <c r="BJ48" s="16">
        <v>70732509</v>
      </c>
      <c r="BK48" s="16">
        <v>1731071</v>
      </c>
      <c r="BL48" s="16">
        <v>33540112</v>
      </c>
      <c r="BM48" s="16">
        <v>28636540</v>
      </c>
      <c r="BN48" s="16">
        <v>35921408</v>
      </c>
      <c r="BO48" s="16">
        <v>35414574</v>
      </c>
      <c r="BP48" s="16">
        <v>1270989</v>
      </c>
      <c r="BQ48" s="16" t="s">
        <v>165</v>
      </c>
      <c r="BR48" s="16" t="s">
        <v>165</v>
      </c>
      <c r="BS48" s="16" t="s">
        <v>165</v>
      </c>
      <c r="BT48" s="16" t="s">
        <v>165</v>
      </c>
      <c r="BU48" s="16" t="s">
        <v>165</v>
      </c>
      <c r="BV48" s="16" t="s">
        <v>165</v>
      </c>
      <c r="BW48" s="16" t="s">
        <v>165</v>
      </c>
      <c r="BX48" s="16" t="s">
        <v>165</v>
      </c>
      <c r="BY48" s="16" t="s">
        <v>165</v>
      </c>
      <c r="BZ48" s="16" t="s">
        <v>165</v>
      </c>
      <c r="CA48" s="16" t="s">
        <v>165</v>
      </c>
      <c r="CB48" s="16" t="s">
        <v>165</v>
      </c>
      <c r="CC48" s="16" t="s">
        <v>165</v>
      </c>
      <c r="CD48" s="16" t="s">
        <v>165</v>
      </c>
      <c r="CE48" s="16" t="s">
        <v>165</v>
      </c>
      <c r="CF48" s="16" t="s">
        <v>484</v>
      </c>
      <c r="CG48" s="16">
        <v>84835668</v>
      </c>
      <c r="CH48" s="16">
        <v>68619441</v>
      </c>
      <c r="CI48" s="16">
        <v>16216227</v>
      </c>
      <c r="CJ48" s="16">
        <v>27721</v>
      </c>
      <c r="CK48" s="16">
        <v>2142731</v>
      </c>
      <c r="CL48" s="16">
        <v>4904807</v>
      </c>
      <c r="CM48" s="16">
        <v>90604146</v>
      </c>
      <c r="CN48" s="16">
        <v>57529227</v>
      </c>
      <c r="CO48" s="17" t="s">
        <v>165</v>
      </c>
      <c r="CV48" s="13"/>
    </row>
    <row r="49" spans="1:100">
      <c r="A49" s="14">
        <v>2011</v>
      </c>
      <c r="B49" s="15" t="s">
        <v>166</v>
      </c>
      <c r="C49" s="15">
        <v>12025</v>
      </c>
      <c r="D49" s="15" t="s">
        <v>163</v>
      </c>
      <c r="E49" s="15" t="s">
        <v>167</v>
      </c>
      <c r="F49" s="16">
        <v>21450537</v>
      </c>
      <c r="G49" s="16">
        <v>265388</v>
      </c>
      <c r="H49" s="16">
        <v>1083281</v>
      </c>
      <c r="I49" s="16">
        <v>22515</v>
      </c>
      <c r="J49" s="16">
        <v>1290</v>
      </c>
      <c r="K49" s="16">
        <v>60662</v>
      </c>
      <c r="L49" s="16" t="s">
        <v>165</v>
      </c>
      <c r="M49" s="16">
        <v>998814</v>
      </c>
      <c r="N49" s="16">
        <v>57057</v>
      </c>
      <c r="O49" s="16">
        <v>12959012</v>
      </c>
      <c r="P49" s="16">
        <v>8624638</v>
      </c>
      <c r="Q49" s="16">
        <v>8330897</v>
      </c>
      <c r="R49" s="16">
        <v>287264</v>
      </c>
      <c r="S49" s="16">
        <v>6477</v>
      </c>
      <c r="T49" s="16">
        <v>4334374</v>
      </c>
      <c r="U49" s="16">
        <v>248030</v>
      </c>
      <c r="V49" s="16">
        <v>121928</v>
      </c>
      <c r="W49" s="16">
        <v>2412</v>
      </c>
      <c r="X49" s="16">
        <v>10237</v>
      </c>
      <c r="Y49" s="16">
        <v>366812</v>
      </c>
      <c r="Z49" s="16">
        <v>101</v>
      </c>
      <c r="AA49" s="16" t="s">
        <v>165</v>
      </c>
      <c r="AB49" s="16">
        <v>97683</v>
      </c>
      <c r="AC49" s="16">
        <v>163570</v>
      </c>
      <c r="AD49" s="16">
        <v>3092447</v>
      </c>
      <c r="AE49" s="16">
        <v>182870</v>
      </c>
      <c r="AF49" s="16" t="s">
        <v>165</v>
      </c>
      <c r="AG49" s="16" t="s">
        <v>165</v>
      </c>
      <c r="AH49" s="16" t="s">
        <v>165</v>
      </c>
      <c r="AI49" s="16" t="s">
        <v>165</v>
      </c>
      <c r="AJ49" s="16">
        <v>6192</v>
      </c>
      <c r="AK49" s="16" t="s">
        <v>165</v>
      </c>
      <c r="AL49" s="16">
        <v>42092</v>
      </c>
      <c r="AM49" s="16" t="s">
        <v>165</v>
      </c>
      <c r="AN49" s="16">
        <v>3188339</v>
      </c>
      <c r="AO49" s="16">
        <v>3677302</v>
      </c>
      <c r="AP49" s="16">
        <v>1133</v>
      </c>
      <c r="AQ49" s="16">
        <v>20190</v>
      </c>
      <c r="AR49" s="16">
        <v>198835</v>
      </c>
      <c r="AS49" s="16">
        <v>146445</v>
      </c>
      <c r="AT49" s="16">
        <v>12522416</v>
      </c>
      <c r="AU49" s="16">
        <v>414321</v>
      </c>
      <c r="AV49" s="16">
        <v>105955</v>
      </c>
      <c r="AW49" s="16">
        <v>3398</v>
      </c>
      <c r="AX49" s="16">
        <v>2154276</v>
      </c>
      <c r="AY49" s="16">
        <v>514781</v>
      </c>
      <c r="AZ49" s="16">
        <v>164800</v>
      </c>
      <c r="BA49" s="16">
        <v>8330338</v>
      </c>
      <c r="BB49" s="16">
        <v>834547</v>
      </c>
      <c r="BC49" s="16">
        <v>2741950</v>
      </c>
      <c r="BD49" s="16">
        <v>37333923</v>
      </c>
      <c r="BE49" s="16">
        <v>16382990</v>
      </c>
      <c r="BF49" s="16">
        <v>5615622</v>
      </c>
      <c r="BG49" s="16">
        <v>1982257</v>
      </c>
      <c r="BH49" s="16">
        <v>2453555</v>
      </c>
      <c r="BI49" s="16">
        <v>8313813</v>
      </c>
      <c r="BJ49" s="16">
        <v>11787198</v>
      </c>
      <c r="BK49" s="16">
        <v>357009</v>
      </c>
      <c r="BL49" s="16">
        <v>4539499</v>
      </c>
      <c r="BM49" s="16">
        <v>3835173</v>
      </c>
      <c r="BN49" s="16">
        <v>6664029</v>
      </c>
      <c r="BO49" s="16">
        <v>6210461</v>
      </c>
      <c r="BP49" s="16">
        <v>573914</v>
      </c>
      <c r="BQ49" s="16">
        <v>8782</v>
      </c>
      <c r="BR49" s="16" t="s">
        <v>165</v>
      </c>
      <c r="BS49" s="16">
        <v>974</v>
      </c>
      <c r="BT49" s="16">
        <v>974</v>
      </c>
      <c r="BU49" s="16">
        <v>26250</v>
      </c>
      <c r="BV49" s="16" t="s">
        <v>165</v>
      </c>
      <c r="BW49" s="16" t="s">
        <v>165</v>
      </c>
      <c r="BX49" s="16">
        <v>26250</v>
      </c>
      <c r="BY49" s="16" t="s">
        <v>165</v>
      </c>
      <c r="BZ49" s="16" t="s">
        <v>165</v>
      </c>
      <c r="CA49" s="16" t="s">
        <v>165</v>
      </c>
      <c r="CB49" s="16" t="s">
        <v>165</v>
      </c>
      <c r="CC49" s="16" t="s">
        <v>165</v>
      </c>
      <c r="CD49" s="16" t="s">
        <v>165</v>
      </c>
      <c r="CE49" s="16" t="s">
        <v>165</v>
      </c>
      <c r="CF49" s="16" t="s">
        <v>165</v>
      </c>
      <c r="CG49" s="16">
        <v>16411033</v>
      </c>
      <c r="CH49" s="16">
        <v>14097711</v>
      </c>
      <c r="CI49" s="16">
        <v>2313322</v>
      </c>
      <c r="CJ49" s="16">
        <v>9271</v>
      </c>
      <c r="CK49" s="16">
        <v>753077</v>
      </c>
      <c r="CL49" s="16" t="s">
        <v>165</v>
      </c>
      <c r="CM49" s="16">
        <v>5101603</v>
      </c>
      <c r="CN49" s="16">
        <v>7284987</v>
      </c>
      <c r="CO49" s="17" t="s">
        <v>165</v>
      </c>
      <c r="CV49" s="13"/>
    </row>
    <row r="50" spans="1:100">
      <c r="A50" s="14">
        <v>2011</v>
      </c>
      <c r="B50" s="15" t="s">
        <v>168</v>
      </c>
      <c r="C50" s="15">
        <v>12033</v>
      </c>
      <c r="D50" s="15" t="s">
        <v>163</v>
      </c>
      <c r="E50" s="15" t="s">
        <v>169</v>
      </c>
      <c r="F50" s="16">
        <v>9513986</v>
      </c>
      <c r="G50" s="16">
        <v>188308</v>
      </c>
      <c r="H50" s="16">
        <v>558598</v>
      </c>
      <c r="I50" s="16">
        <v>14341</v>
      </c>
      <c r="J50" s="16">
        <v>9835</v>
      </c>
      <c r="K50" s="16">
        <v>35583</v>
      </c>
      <c r="L50" s="16" t="s">
        <v>165</v>
      </c>
      <c r="M50" s="16">
        <v>498839</v>
      </c>
      <c r="N50" s="16">
        <v>26956</v>
      </c>
      <c r="O50" s="16">
        <v>5858982</v>
      </c>
      <c r="P50" s="16">
        <v>3997584</v>
      </c>
      <c r="Q50" s="16">
        <v>3854041</v>
      </c>
      <c r="R50" s="16">
        <v>140304</v>
      </c>
      <c r="S50" s="16">
        <v>3239</v>
      </c>
      <c r="T50" s="16">
        <v>1861398</v>
      </c>
      <c r="U50" s="16">
        <v>112295</v>
      </c>
      <c r="V50" s="16">
        <v>68303</v>
      </c>
      <c r="W50" s="16">
        <v>696</v>
      </c>
      <c r="X50" s="16">
        <v>7497</v>
      </c>
      <c r="Y50" s="16">
        <v>146973</v>
      </c>
      <c r="Z50" s="16" t="s">
        <v>165</v>
      </c>
      <c r="AA50" s="16" t="s">
        <v>165</v>
      </c>
      <c r="AB50" s="16">
        <v>6408</v>
      </c>
      <c r="AC50" s="16">
        <v>65530</v>
      </c>
      <c r="AD50" s="16">
        <v>1349633</v>
      </c>
      <c r="AE50" s="16">
        <v>90247</v>
      </c>
      <c r="AF50" s="16" t="s">
        <v>165</v>
      </c>
      <c r="AG50" s="16">
        <v>13816</v>
      </c>
      <c r="AH50" s="16" t="s">
        <v>165</v>
      </c>
      <c r="AI50" s="16" t="s">
        <v>165</v>
      </c>
      <c r="AJ50" s="16" t="s">
        <v>165</v>
      </c>
      <c r="AK50" s="16" t="s">
        <v>165</v>
      </c>
      <c r="AL50" s="16" t="s">
        <v>165</v>
      </c>
      <c r="AM50" s="16" t="s">
        <v>165</v>
      </c>
      <c r="AN50" s="16">
        <v>1457346</v>
      </c>
      <c r="AO50" s="16">
        <v>1290035</v>
      </c>
      <c r="AP50" s="16" t="s">
        <v>165</v>
      </c>
      <c r="AQ50" s="16">
        <v>22502</v>
      </c>
      <c r="AR50" s="16">
        <v>111259</v>
      </c>
      <c r="AS50" s="16">
        <v>71805</v>
      </c>
      <c r="AT50" s="16">
        <v>5178690</v>
      </c>
      <c r="AU50" s="16">
        <v>109377</v>
      </c>
      <c r="AV50" s="16">
        <v>26090</v>
      </c>
      <c r="AW50" s="16">
        <v>1180</v>
      </c>
      <c r="AX50" s="16">
        <v>1140592</v>
      </c>
      <c r="AY50" s="16">
        <v>205678</v>
      </c>
      <c r="AZ50" s="16">
        <v>85002</v>
      </c>
      <c r="BA50" s="16">
        <v>3249312</v>
      </c>
      <c r="BB50" s="16">
        <v>361459</v>
      </c>
      <c r="BC50" s="16">
        <v>828253</v>
      </c>
      <c r="BD50" s="16">
        <v>16608424</v>
      </c>
      <c r="BE50" s="16">
        <v>6040268</v>
      </c>
      <c r="BF50" s="16">
        <v>1919261</v>
      </c>
      <c r="BG50" s="16">
        <v>1641317</v>
      </c>
      <c r="BH50" s="16">
        <v>666497</v>
      </c>
      <c r="BI50" s="16">
        <v>3454510</v>
      </c>
      <c r="BJ50" s="16">
        <v>3379995</v>
      </c>
      <c r="BK50" s="16">
        <v>246169</v>
      </c>
      <c r="BL50" s="16">
        <v>1677121</v>
      </c>
      <c r="BM50" s="16">
        <v>1521110</v>
      </c>
      <c r="BN50" s="16">
        <v>1673299</v>
      </c>
      <c r="BO50" s="16">
        <v>1620505</v>
      </c>
      <c r="BP50" s="16">
        <v>25001</v>
      </c>
      <c r="BQ50" s="16">
        <v>4574</v>
      </c>
      <c r="BR50" s="16" t="s">
        <v>165</v>
      </c>
      <c r="BS50" s="16" t="s">
        <v>165</v>
      </c>
      <c r="BT50" s="16" t="s">
        <v>165</v>
      </c>
      <c r="BU50" s="16">
        <v>31313</v>
      </c>
      <c r="BV50" s="16" t="s">
        <v>165</v>
      </c>
      <c r="BW50" s="16" t="s">
        <v>165</v>
      </c>
      <c r="BX50" s="16">
        <v>31313</v>
      </c>
      <c r="BY50" s="16" t="s">
        <v>165</v>
      </c>
      <c r="BZ50" s="16" t="s">
        <v>165</v>
      </c>
      <c r="CA50" s="16" t="s">
        <v>165</v>
      </c>
      <c r="CB50" s="16" t="s">
        <v>165</v>
      </c>
      <c r="CC50" s="16" t="s">
        <v>165</v>
      </c>
      <c r="CD50" s="16" t="s">
        <v>165</v>
      </c>
      <c r="CE50" s="16" t="s">
        <v>165</v>
      </c>
      <c r="CF50" s="16" t="s">
        <v>165</v>
      </c>
      <c r="CG50" s="16">
        <v>7332641</v>
      </c>
      <c r="CH50" s="16">
        <v>6386806</v>
      </c>
      <c r="CI50" s="16">
        <v>945835</v>
      </c>
      <c r="CJ50" s="16">
        <v>2382</v>
      </c>
      <c r="CK50" s="16">
        <v>712694</v>
      </c>
      <c r="CL50" s="16">
        <v>227544</v>
      </c>
      <c r="CM50" s="16">
        <v>2639322</v>
      </c>
      <c r="CN50" s="16">
        <v>5561991</v>
      </c>
      <c r="CO50" s="17" t="s">
        <v>165</v>
      </c>
      <c r="CV50" s="13"/>
    </row>
    <row r="51" spans="1:100">
      <c r="A51" s="14">
        <v>2011</v>
      </c>
      <c r="B51" s="15" t="s">
        <v>166</v>
      </c>
      <c r="C51" s="15">
        <v>12041</v>
      </c>
      <c r="D51" s="15" t="s">
        <v>163</v>
      </c>
      <c r="E51" s="15" t="s">
        <v>170</v>
      </c>
      <c r="F51" s="16">
        <v>20007319</v>
      </c>
      <c r="G51" s="16">
        <v>309446</v>
      </c>
      <c r="H51" s="16">
        <v>1844567</v>
      </c>
      <c r="I51" s="16">
        <v>218953</v>
      </c>
      <c r="J51" s="16">
        <v>10164</v>
      </c>
      <c r="K51" s="16">
        <v>132416</v>
      </c>
      <c r="L51" s="16">
        <v>76113</v>
      </c>
      <c r="M51" s="16">
        <v>1406921</v>
      </c>
      <c r="N51" s="16">
        <v>64016</v>
      </c>
      <c r="O51" s="16">
        <v>12444342</v>
      </c>
      <c r="P51" s="16">
        <v>8047574</v>
      </c>
      <c r="Q51" s="16">
        <v>7794945</v>
      </c>
      <c r="R51" s="16">
        <v>252629</v>
      </c>
      <c r="S51" s="16" t="s">
        <v>165</v>
      </c>
      <c r="T51" s="16">
        <v>4396768</v>
      </c>
      <c r="U51" s="16">
        <v>277376</v>
      </c>
      <c r="V51" s="16">
        <v>140784</v>
      </c>
      <c r="W51" s="16">
        <v>2118</v>
      </c>
      <c r="X51" s="16">
        <v>70488</v>
      </c>
      <c r="Y51" s="16">
        <v>521390</v>
      </c>
      <c r="Z51" s="16" t="s">
        <v>165</v>
      </c>
      <c r="AA51" s="16" t="s">
        <v>165</v>
      </c>
      <c r="AB51" s="16">
        <v>142406</v>
      </c>
      <c r="AC51" s="16">
        <v>128615</v>
      </c>
      <c r="AD51" s="16">
        <v>2876694</v>
      </c>
      <c r="AE51" s="16">
        <v>205027</v>
      </c>
      <c r="AF51" s="16" t="s">
        <v>165</v>
      </c>
      <c r="AG51" s="16">
        <v>1069</v>
      </c>
      <c r="AH51" s="16">
        <v>30801</v>
      </c>
      <c r="AI51" s="16" t="s">
        <v>165</v>
      </c>
      <c r="AJ51" s="16" t="s">
        <v>165</v>
      </c>
      <c r="AK51" s="16" t="s">
        <v>165</v>
      </c>
      <c r="AL51" s="16" t="s">
        <v>165</v>
      </c>
      <c r="AM51" s="16" t="s">
        <v>165</v>
      </c>
      <c r="AN51" s="16">
        <v>3167690</v>
      </c>
      <c r="AO51" s="16">
        <v>2129021</v>
      </c>
      <c r="AP51" s="16">
        <v>4099</v>
      </c>
      <c r="AQ51" s="16">
        <v>26995</v>
      </c>
      <c r="AR51" s="16">
        <v>17143</v>
      </c>
      <c r="AS51" s="16">
        <v>150970</v>
      </c>
      <c r="AT51" s="16">
        <v>15148770</v>
      </c>
      <c r="AU51" s="16">
        <v>1230015</v>
      </c>
      <c r="AV51" s="16">
        <v>83926</v>
      </c>
      <c r="AW51" s="16">
        <v>2422</v>
      </c>
      <c r="AX51" s="16">
        <v>3271021</v>
      </c>
      <c r="AY51" s="16">
        <v>510417</v>
      </c>
      <c r="AZ51" s="16">
        <v>258317</v>
      </c>
      <c r="BA51" s="16">
        <v>8151276</v>
      </c>
      <c r="BB51" s="16">
        <v>1641376</v>
      </c>
      <c r="BC51" s="16">
        <v>4862717</v>
      </c>
      <c r="BD51" s="16">
        <v>45435292</v>
      </c>
      <c r="BE51" s="16">
        <v>6372039</v>
      </c>
      <c r="BF51" s="16">
        <v>806825</v>
      </c>
      <c r="BG51" s="16">
        <v>25376</v>
      </c>
      <c r="BH51" s="16">
        <v>2215014</v>
      </c>
      <c r="BI51" s="16">
        <v>3350200</v>
      </c>
      <c r="BJ51" s="16">
        <v>17234130</v>
      </c>
      <c r="BK51" s="16">
        <v>496099</v>
      </c>
      <c r="BL51" s="16">
        <v>9331681</v>
      </c>
      <c r="BM51" s="16">
        <v>8693066</v>
      </c>
      <c r="BN51" s="16">
        <v>7875245</v>
      </c>
      <c r="BO51" s="16">
        <v>7317259</v>
      </c>
      <c r="BP51" s="16" t="s">
        <v>165</v>
      </c>
      <c r="BQ51" s="16">
        <v>27005</v>
      </c>
      <c r="BR51" s="16" t="s">
        <v>165</v>
      </c>
      <c r="BS51" s="16">
        <v>199</v>
      </c>
      <c r="BT51" s="16" t="s">
        <v>165</v>
      </c>
      <c r="BU51" s="16">
        <v>25517</v>
      </c>
      <c r="BV51" s="16" t="s">
        <v>165</v>
      </c>
      <c r="BW51" s="16">
        <v>17685</v>
      </c>
      <c r="BX51" s="16">
        <v>7832</v>
      </c>
      <c r="BY51" s="16" t="s">
        <v>165</v>
      </c>
      <c r="BZ51" s="16" t="s">
        <v>165</v>
      </c>
      <c r="CA51" s="16" t="s">
        <v>165</v>
      </c>
      <c r="CB51" s="16" t="s">
        <v>165</v>
      </c>
      <c r="CC51" s="16" t="s">
        <v>165</v>
      </c>
      <c r="CD51" s="16" t="s">
        <v>165</v>
      </c>
      <c r="CE51" s="16" t="s">
        <v>165</v>
      </c>
      <c r="CF51" s="16" t="s">
        <v>165</v>
      </c>
      <c r="CG51" s="16">
        <v>18394201</v>
      </c>
      <c r="CH51" s="16">
        <v>15291793</v>
      </c>
      <c r="CI51" s="16">
        <v>3102408</v>
      </c>
      <c r="CJ51" s="16">
        <v>11307</v>
      </c>
      <c r="CK51" s="16">
        <v>951500</v>
      </c>
      <c r="CL51" s="16">
        <v>1987300</v>
      </c>
      <c r="CM51" s="16">
        <v>10554950</v>
      </c>
      <c r="CN51" s="16">
        <v>13152491</v>
      </c>
      <c r="CO51" s="17" t="s">
        <v>165</v>
      </c>
      <c r="CV51" s="13"/>
    </row>
    <row r="52" spans="1:100">
      <c r="A52" s="14">
        <v>2011</v>
      </c>
      <c r="B52" s="15" t="s">
        <v>168</v>
      </c>
      <c r="C52" s="15">
        <v>12068</v>
      </c>
      <c r="D52" s="15" t="s">
        <v>163</v>
      </c>
      <c r="E52" s="15" t="s">
        <v>171</v>
      </c>
      <c r="F52" s="16">
        <v>15051530</v>
      </c>
      <c r="G52" s="16">
        <v>222452</v>
      </c>
      <c r="H52" s="16">
        <v>884212</v>
      </c>
      <c r="I52" s="16">
        <v>23488</v>
      </c>
      <c r="J52" s="16">
        <v>762</v>
      </c>
      <c r="K52" s="16">
        <v>38344</v>
      </c>
      <c r="L52" s="16" t="s">
        <v>165</v>
      </c>
      <c r="M52" s="16">
        <v>821618</v>
      </c>
      <c r="N52" s="16">
        <v>74491</v>
      </c>
      <c r="O52" s="16">
        <v>8999334</v>
      </c>
      <c r="P52" s="16">
        <v>6019516</v>
      </c>
      <c r="Q52" s="16">
        <v>5836582</v>
      </c>
      <c r="R52" s="16">
        <v>182934</v>
      </c>
      <c r="S52" s="16" t="s">
        <v>165</v>
      </c>
      <c r="T52" s="16">
        <v>2979818</v>
      </c>
      <c r="U52" s="16">
        <v>180873</v>
      </c>
      <c r="V52" s="16">
        <v>108404</v>
      </c>
      <c r="W52" s="16">
        <v>5460</v>
      </c>
      <c r="X52" s="16">
        <v>40626</v>
      </c>
      <c r="Y52" s="16">
        <v>164918</v>
      </c>
      <c r="Z52" s="16" t="s">
        <v>165</v>
      </c>
      <c r="AA52" s="16" t="s">
        <v>165</v>
      </c>
      <c r="AB52" s="16">
        <v>9207</v>
      </c>
      <c r="AC52" s="16">
        <v>201772</v>
      </c>
      <c r="AD52" s="16">
        <v>2131996</v>
      </c>
      <c r="AE52" s="16">
        <v>132896</v>
      </c>
      <c r="AF52" s="16" t="s">
        <v>165</v>
      </c>
      <c r="AG52" s="16" t="s">
        <v>165</v>
      </c>
      <c r="AH52" s="16" t="s">
        <v>165</v>
      </c>
      <c r="AI52" s="16" t="s">
        <v>165</v>
      </c>
      <c r="AJ52" s="16" t="s">
        <v>165</v>
      </c>
      <c r="AK52" s="16" t="s">
        <v>165</v>
      </c>
      <c r="AL52" s="16">
        <v>3666</v>
      </c>
      <c r="AM52" s="16" t="s">
        <v>165</v>
      </c>
      <c r="AN52" s="16">
        <v>2193858</v>
      </c>
      <c r="AO52" s="16">
        <v>2529408</v>
      </c>
      <c r="AP52" s="16">
        <v>6126</v>
      </c>
      <c r="AQ52" s="16">
        <v>14108</v>
      </c>
      <c r="AR52" s="16">
        <v>127541</v>
      </c>
      <c r="AS52" s="16">
        <v>92726</v>
      </c>
      <c r="AT52" s="16">
        <v>9109792</v>
      </c>
      <c r="AU52" s="16">
        <v>395886</v>
      </c>
      <c r="AV52" s="16">
        <v>62275</v>
      </c>
      <c r="AW52" s="16">
        <v>2657</v>
      </c>
      <c r="AX52" s="16">
        <v>1510304</v>
      </c>
      <c r="AY52" s="16">
        <v>326337</v>
      </c>
      <c r="AZ52" s="16">
        <v>55058</v>
      </c>
      <c r="BA52" s="16">
        <v>6423505</v>
      </c>
      <c r="BB52" s="16">
        <v>333770</v>
      </c>
      <c r="BC52" s="16">
        <v>836181</v>
      </c>
      <c r="BD52" s="16">
        <v>25740317</v>
      </c>
      <c r="BE52" s="16">
        <v>18340937</v>
      </c>
      <c r="BF52" s="16">
        <v>1510980</v>
      </c>
      <c r="BG52" s="16">
        <v>1200151</v>
      </c>
      <c r="BH52" s="16">
        <v>1514416</v>
      </c>
      <c r="BI52" s="16">
        <v>15315541</v>
      </c>
      <c r="BJ52" s="16">
        <v>9225972</v>
      </c>
      <c r="BK52" s="16">
        <v>497947</v>
      </c>
      <c r="BL52" s="16">
        <v>3773502</v>
      </c>
      <c r="BM52" s="16">
        <v>3746732</v>
      </c>
      <c r="BN52" s="16">
        <v>4562834</v>
      </c>
      <c r="BO52" s="16">
        <v>4122984</v>
      </c>
      <c r="BP52" s="16">
        <v>613107</v>
      </c>
      <c r="BQ52" s="16">
        <v>22675</v>
      </c>
      <c r="BR52" s="16" t="s">
        <v>165</v>
      </c>
      <c r="BS52" s="16">
        <v>253854</v>
      </c>
      <c r="BT52" s="16">
        <v>215900</v>
      </c>
      <c r="BU52" s="16">
        <v>140750</v>
      </c>
      <c r="BV52" s="16" t="s">
        <v>165</v>
      </c>
      <c r="BW52" s="16">
        <v>798</v>
      </c>
      <c r="BX52" s="16">
        <v>139952</v>
      </c>
      <c r="BY52" s="16" t="s">
        <v>165</v>
      </c>
      <c r="BZ52" s="16" t="s">
        <v>165</v>
      </c>
      <c r="CA52" s="16" t="s">
        <v>165</v>
      </c>
      <c r="CB52" s="16" t="s">
        <v>165</v>
      </c>
      <c r="CC52" s="16" t="s">
        <v>165</v>
      </c>
      <c r="CD52" s="16" t="s">
        <v>165</v>
      </c>
      <c r="CE52" s="16" t="s">
        <v>165</v>
      </c>
      <c r="CF52" s="16" t="s">
        <v>165</v>
      </c>
      <c r="CG52" s="16">
        <v>12619611</v>
      </c>
      <c r="CH52" s="16">
        <v>10683222</v>
      </c>
      <c r="CI52" s="16">
        <v>1936389</v>
      </c>
      <c r="CJ52" s="16">
        <v>19033</v>
      </c>
      <c r="CK52" s="16">
        <v>507881</v>
      </c>
      <c r="CL52" s="16" t="s">
        <v>165</v>
      </c>
      <c r="CM52" s="16">
        <v>7912337</v>
      </c>
      <c r="CN52" s="16">
        <v>5848279</v>
      </c>
      <c r="CO52" s="17" t="s">
        <v>165</v>
      </c>
      <c r="CV52" s="13"/>
    </row>
    <row r="53" spans="1:100">
      <c r="A53" s="14">
        <v>2011</v>
      </c>
      <c r="B53" s="15" t="s">
        <v>168</v>
      </c>
      <c r="C53" s="15">
        <v>12076</v>
      </c>
      <c r="D53" s="15" t="s">
        <v>163</v>
      </c>
      <c r="E53" s="15" t="s">
        <v>172</v>
      </c>
      <c r="F53" s="16">
        <v>12237221</v>
      </c>
      <c r="G53" s="16">
        <v>244827</v>
      </c>
      <c r="H53" s="16">
        <v>968566</v>
      </c>
      <c r="I53" s="16">
        <v>24327</v>
      </c>
      <c r="J53" s="16">
        <v>4951</v>
      </c>
      <c r="K53" s="16">
        <v>10633</v>
      </c>
      <c r="L53" s="16" t="s">
        <v>165</v>
      </c>
      <c r="M53" s="16">
        <v>928655</v>
      </c>
      <c r="N53" s="16">
        <v>61370</v>
      </c>
      <c r="O53" s="16">
        <v>7294174</v>
      </c>
      <c r="P53" s="16">
        <v>4827033</v>
      </c>
      <c r="Q53" s="16">
        <v>4674891</v>
      </c>
      <c r="R53" s="16">
        <v>149816</v>
      </c>
      <c r="S53" s="16">
        <v>2326</v>
      </c>
      <c r="T53" s="16">
        <v>2467141</v>
      </c>
      <c r="U53" s="16">
        <v>117655</v>
      </c>
      <c r="V53" s="16">
        <v>92253</v>
      </c>
      <c r="W53" s="16">
        <v>348</v>
      </c>
      <c r="X53" s="16">
        <v>5400</v>
      </c>
      <c r="Y53" s="16">
        <v>227436</v>
      </c>
      <c r="Z53" s="16" t="s">
        <v>165</v>
      </c>
      <c r="AA53" s="16">
        <v>2250</v>
      </c>
      <c r="AB53" s="16">
        <v>75695</v>
      </c>
      <c r="AC53" s="16">
        <v>162837</v>
      </c>
      <c r="AD53" s="16">
        <v>1640133</v>
      </c>
      <c r="AE53" s="16">
        <v>120153</v>
      </c>
      <c r="AF53" s="16" t="s">
        <v>165</v>
      </c>
      <c r="AG53" s="16">
        <v>19109</v>
      </c>
      <c r="AH53" s="16" t="s">
        <v>165</v>
      </c>
      <c r="AI53" s="16">
        <v>3872</v>
      </c>
      <c r="AJ53" s="16" t="s">
        <v>165</v>
      </c>
      <c r="AK53" s="16" t="s">
        <v>165</v>
      </c>
      <c r="AL53" s="16" t="s">
        <v>165</v>
      </c>
      <c r="AM53" s="16" t="s">
        <v>165</v>
      </c>
      <c r="AN53" s="16">
        <v>1791921</v>
      </c>
      <c r="AO53" s="16">
        <v>1752771</v>
      </c>
      <c r="AP53" s="16">
        <v>944</v>
      </c>
      <c r="AQ53" s="16">
        <v>11897</v>
      </c>
      <c r="AR53" s="16">
        <v>110751</v>
      </c>
      <c r="AS53" s="16">
        <v>79381</v>
      </c>
      <c r="AT53" s="16">
        <v>9272316</v>
      </c>
      <c r="AU53" s="16">
        <v>603352</v>
      </c>
      <c r="AV53" s="16">
        <v>86938</v>
      </c>
      <c r="AW53" s="16">
        <v>1137</v>
      </c>
      <c r="AX53" s="16">
        <v>2149571</v>
      </c>
      <c r="AY53" s="16">
        <v>336042</v>
      </c>
      <c r="AZ53" s="16">
        <v>58120</v>
      </c>
      <c r="BA53" s="16">
        <v>5228756</v>
      </c>
      <c r="BB53" s="16">
        <v>808400</v>
      </c>
      <c r="BC53" s="16">
        <v>1054879</v>
      </c>
      <c r="BD53" s="16">
        <v>19142388</v>
      </c>
      <c r="BE53" s="16">
        <v>6087336</v>
      </c>
      <c r="BF53" s="16">
        <v>3183497</v>
      </c>
      <c r="BG53" s="16">
        <v>2683115</v>
      </c>
      <c r="BH53" s="16">
        <v>1323797</v>
      </c>
      <c r="BI53" s="16">
        <v>1580042</v>
      </c>
      <c r="BJ53" s="16">
        <v>9965533</v>
      </c>
      <c r="BK53" s="16">
        <v>264088</v>
      </c>
      <c r="BL53" s="16">
        <v>5254148</v>
      </c>
      <c r="BM53" s="16">
        <v>3887706</v>
      </c>
      <c r="BN53" s="16">
        <v>4204749</v>
      </c>
      <c r="BO53" s="16">
        <v>4121382</v>
      </c>
      <c r="BP53" s="16" t="s">
        <v>165</v>
      </c>
      <c r="BQ53" s="16">
        <v>506636</v>
      </c>
      <c r="BR53" s="16" t="s">
        <v>165</v>
      </c>
      <c r="BS53" s="16" t="s">
        <v>165</v>
      </c>
      <c r="BT53" s="16" t="s">
        <v>165</v>
      </c>
      <c r="BU53" s="16">
        <v>51512</v>
      </c>
      <c r="BV53" s="16" t="s">
        <v>165</v>
      </c>
      <c r="BW53" s="16" t="s">
        <v>165</v>
      </c>
      <c r="BX53" s="16">
        <v>51512</v>
      </c>
      <c r="BY53" s="16" t="s">
        <v>165</v>
      </c>
      <c r="BZ53" s="16" t="s">
        <v>165</v>
      </c>
      <c r="CA53" s="16" t="s">
        <v>165</v>
      </c>
      <c r="CB53" s="16" t="s">
        <v>165</v>
      </c>
      <c r="CC53" s="16" t="s">
        <v>165</v>
      </c>
      <c r="CD53" s="16" t="s">
        <v>165</v>
      </c>
      <c r="CE53" s="16" t="s">
        <v>165</v>
      </c>
      <c r="CF53" s="16" t="s">
        <v>165</v>
      </c>
      <c r="CG53" s="16">
        <v>9641643</v>
      </c>
      <c r="CH53" s="16">
        <v>7775673</v>
      </c>
      <c r="CI53" s="16">
        <v>1865970</v>
      </c>
      <c r="CJ53" s="16">
        <v>7579</v>
      </c>
      <c r="CK53" s="16">
        <v>562116</v>
      </c>
      <c r="CL53" s="16">
        <v>168686</v>
      </c>
      <c r="CM53" s="16">
        <v>9601872</v>
      </c>
      <c r="CN53" s="16">
        <v>4000722</v>
      </c>
      <c r="CO53" s="17" t="s">
        <v>165</v>
      </c>
      <c r="CV53" s="13"/>
    </row>
    <row r="54" spans="1:100">
      <c r="A54" s="14">
        <v>2011</v>
      </c>
      <c r="B54" s="15" t="s">
        <v>168</v>
      </c>
      <c r="C54" s="15">
        <v>12084</v>
      </c>
      <c r="D54" s="15" t="s">
        <v>163</v>
      </c>
      <c r="E54" s="15" t="s">
        <v>173</v>
      </c>
      <c r="F54" s="16">
        <v>8954130</v>
      </c>
      <c r="G54" s="16">
        <v>214687</v>
      </c>
      <c r="H54" s="16">
        <v>774451</v>
      </c>
      <c r="I54" s="16">
        <v>31424</v>
      </c>
      <c r="J54" s="16">
        <v>28086</v>
      </c>
      <c r="K54" s="16" t="s">
        <v>165</v>
      </c>
      <c r="L54" s="16">
        <v>20191</v>
      </c>
      <c r="M54" s="16">
        <v>694750</v>
      </c>
      <c r="N54" s="16">
        <v>41750</v>
      </c>
      <c r="O54" s="16">
        <v>5169481</v>
      </c>
      <c r="P54" s="16">
        <v>3536320</v>
      </c>
      <c r="Q54" s="16">
        <v>3426980</v>
      </c>
      <c r="R54" s="16">
        <v>108412</v>
      </c>
      <c r="S54" s="16">
        <v>928</v>
      </c>
      <c r="T54" s="16">
        <v>1633161</v>
      </c>
      <c r="U54" s="16">
        <v>99285</v>
      </c>
      <c r="V54" s="16">
        <v>51226</v>
      </c>
      <c r="W54" s="16">
        <v>1040</v>
      </c>
      <c r="X54" s="16">
        <v>86</v>
      </c>
      <c r="Y54" s="16">
        <v>242125</v>
      </c>
      <c r="Z54" s="16" t="s">
        <v>165</v>
      </c>
      <c r="AA54" s="16" t="s">
        <v>165</v>
      </c>
      <c r="AB54" s="16" t="s">
        <v>165</v>
      </c>
      <c r="AC54" s="16">
        <v>113070</v>
      </c>
      <c r="AD54" s="16">
        <v>1036491</v>
      </c>
      <c r="AE54" s="16">
        <v>89838</v>
      </c>
      <c r="AF54" s="16" t="s">
        <v>165</v>
      </c>
      <c r="AG54" s="16" t="s">
        <v>165</v>
      </c>
      <c r="AH54" s="16" t="s">
        <v>165</v>
      </c>
      <c r="AI54" s="16" t="s">
        <v>165</v>
      </c>
      <c r="AJ54" s="16" t="s">
        <v>165</v>
      </c>
      <c r="AK54" s="16" t="s">
        <v>165</v>
      </c>
      <c r="AL54" s="16" t="s">
        <v>165</v>
      </c>
      <c r="AM54" s="16" t="s">
        <v>165</v>
      </c>
      <c r="AN54" s="16">
        <v>1458616</v>
      </c>
      <c r="AO54" s="16">
        <v>1278709</v>
      </c>
      <c r="AP54" s="16">
        <v>1615</v>
      </c>
      <c r="AQ54" s="16">
        <v>7042</v>
      </c>
      <c r="AR54" s="16">
        <v>7779</v>
      </c>
      <c r="AS54" s="16">
        <v>49972</v>
      </c>
      <c r="AT54" s="16">
        <v>7617185</v>
      </c>
      <c r="AU54" s="16">
        <v>606036</v>
      </c>
      <c r="AV54" s="16">
        <v>57000</v>
      </c>
      <c r="AW54" s="16">
        <v>2259</v>
      </c>
      <c r="AX54" s="16">
        <v>2289938</v>
      </c>
      <c r="AY54" s="16">
        <v>241272</v>
      </c>
      <c r="AZ54" s="16">
        <v>103902</v>
      </c>
      <c r="BA54" s="16">
        <v>4070721</v>
      </c>
      <c r="BB54" s="16">
        <v>246057</v>
      </c>
      <c r="BC54" s="16">
        <v>1941888</v>
      </c>
      <c r="BD54" s="16">
        <v>9155050</v>
      </c>
      <c r="BE54" s="16">
        <v>7731191</v>
      </c>
      <c r="BF54" s="16">
        <v>3093869</v>
      </c>
      <c r="BG54" s="16">
        <v>1967631</v>
      </c>
      <c r="BH54" s="16">
        <v>1522597</v>
      </c>
      <c r="BI54" s="16">
        <v>3114725</v>
      </c>
      <c r="BJ54" s="16">
        <v>9931855</v>
      </c>
      <c r="BK54" s="16">
        <v>371259</v>
      </c>
      <c r="BL54" s="16">
        <v>3631645</v>
      </c>
      <c r="BM54" s="16">
        <v>3102398</v>
      </c>
      <c r="BN54" s="16">
        <v>5483434</v>
      </c>
      <c r="BO54" s="16">
        <v>4906118</v>
      </c>
      <c r="BP54" s="16" t="s">
        <v>165</v>
      </c>
      <c r="BQ54" s="16">
        <v>519848</v>
      </c>
      <c r="BR54" s="16" t="s">
        <v>165</v>
      </c>
      <c r="BS54" s="16">
        <v>296928</v>
      </c>
      <c r="BT54" s="16">
        <v>296928</v>
      </c>
      <c r="BU54" s="16">
        <v>39615</v>
      </c>
      <c r="BV54" s="16" t="s">
        <v>165</v>
      </c>
      <c r="BW54" s="16" t="s">
        <v>165</v>
      </c>
      <c r="BX54" s="16">
        <v>39615</v>
      </c>
      <c r="BY54" s="16" t="s">
        <v>165</v>
      </c>
      <c r="BZ54" s="16" t="s">
        <v>165</v>
      </c>
      <c r="CA54" s="16" t="s">
        <v>165</v>
      </c>
      <c r="CB54" s="16" t="s">
        <v>165</v>
      </c>
      <c r="CC54" s="16" t="s">
        <v>165</v>
      </c>
      <c r="CD54" s="16" t="s">
        <v>165</v>
      </c>
      <c r="CE54" s="16" t="s">
        <v>165</v>
      </c>
      <c r="CF54" s="16" t="s">
        <v>165</v>
      </c>
      <c r="CG54" s="16">
        <v>9259835</v>
      </c>
      <c r="CH54" s="16">
        <v>7880812</v>
      </c>
      <c r="CI54" s="16">
        <v>1379023</v>
      </c>
      <c r="CJ54" s="16">
        <v>6474</v>
      </c>
      <c r="CK54" s="16">
        <v>91981</v>
      </c>
      <c r="CL54" s="16">
        <v>41700</v>
      </c>
      <c r="CM54" s="16">
        <v>5833476</v>
      </c>
      <c r="CN54" s="16">
        <v>4319785</v>
      </c>
      <c r="CO54" s="17" t="s">
        <v>165</v>
      </c>
      <c r="CV54" s="13"/>
    </row>
    <row r="55" spans="1:100">
      <c r="A55" s="14">
        <v>2011</v>
      </c>
      <c r="B55" s="15" t="s">
        <v>168</v>
      </c>
      <c r="C55" s="15">
        <v>12131</v>
      </c>
      <c r="D55" s="15" t="s">
        <v>163</v>
      </c>
      <c r="E55" s="15" t="s">
        <v>174</v>
      </c>
      <c r="F55" s="16">
        <v>10847806</v>
      </c>
      <c r="G55" s="16">
        <v>214697</v>
      </c>
      <c r="H55" s="16">
        <v>83123</v>
      </c>
      <c r="I55" s="16">
        <v>41204</v>
      </c>
      <c r="J55" s="16">
        <v>4522</v>
      </c>
      <c r="K55" s="16">
        <v>6278</v>
      </c>
      <c r="L55" s="16">
        <v>18473</v>
      </c>
      <c r="M55" s="16">
        <v>12646</v>
      </c>
      <c r="N55" s="16">
        <v>57763</v>
      </c>
      <c r="O55" s="16">
        <v>6587453</v>
      </c>
      <c r="P55" s="16">
        <v>4414986</v>
      </c>
      <c r="Q55" s="16">
        <v>4282622</v>
      </c>
      <c r="R55" s="16">
        <v>130844</v>
      </c>
      <c r="S55" s="16">
        <v>1520</v>
      </c>
      <c r="T55" s="16">
        <v>2172467</v>
      </c>
      <c r="U55" s="16">
        <v>140912</v>
      </c>
      <c r="V55" s="16">
        <v>60243</v>
      </c>
      <c r="W55" s="16" t="s">
        <v>165</v>
      </c>
      <c r="X55" s="16">
        <v>30820</v>
      </c>
      <c r="Y55" s="16">
        <v>228281</v>
      </c>
      <c r="Z55" s="16" t="s">
        <v>165</v>
      </c>
      <c r="AA55" s="16" t="s">
        <v>165</v>
      </c>
      <c r="AB55" s="16" t="s">
        <v>165</v>
      </c>
      <c r="AC55" s="16">
        <v>125837</v>
      </c>
      <c r="AD55" s="16">
        <v>1475800</v>
      </c>
      <c r="AE55" s="16">
        <v>97152</v>
      </c>
      <c r="AF55" s="16" t="s">
        <v>165</v>
      </c>
      <c r="AG55" s="16">
        <v>13422</v>
      </c>
      <c r="AH55" s="16" t="s">
        <v>165</v>
      </c>
      <c r="AI55" s="16" t="s">
        <v>165</v>
      </c>
      <c r="AJ55" s="16" t="s">
        <v>165</v>
      </c>
      <c r="AK55" s="16" t="s">
        <v>165</v>
      </c>
      <c r="AL55" s="16" t="s">
        <v>165</v>
      </c>
      <c r="AM55" s="16" t="s">
        <v>165</v>
      </c>
      <c r="AN55" s="16">
        <v>1601338</v>
      </c>
      <c r="AO55" s="16">
        <v>2281186</v>
      </c>
      <c r="AP55" s="16" t="s">
        <v>165</v>
      </c>
      <c r="AQ55" s="16">
        <v>9040</v>
      </c>
      <c r="AR55" s="16">
        <v>13206</v>
      </c>
      <c r="AS55" s="16">
        <v>63318</v>
      </c>
      <c r="AT55" s="16">
        <v>7068192</v>
      </c>
      <c r="AU55" s="16">
        <v>1164092</v>
      </c>
      <c r="AV55" s="16">
        <v>68557</v>
      </c>
      <c r="AW55" s="16">
        <v>2934</v>
      </c>
      <c r="AX55" s="16">
        <v>892994</v>
      </c>
      <c r="AY55" s="16">
        <v>260800</v>
      </c>
      <c r="AZ55" s="16">
        <v>70066</v>
      </c>
      <c r="BA55" s="16">
        <v>4229695</v>
      </c>
      <c r="BB55" s="16">
        <v>379054</v>
      </c>
      <c r="BC55" s="16">
        <v>1272194</v>
      </c>
      <c r="BD55" s="16">
        <v>18859277</v>
      </c>
      <c r="BE55" s="16">
        <v>6934841</v>
      </c>
      <c r="BF55" s="16">
        <v>1488387</v>
      </c>
      <c r="BG55" s="16">
        <v>1418494</v>
      </c>
      <c r="BH55" s="16">
        <v>1810432</v>
      </c>
      <c r="BI55" s="16">
        <v>3636022</v>
      </c>
      <c r="BJ55" s="16">
        <v>4884740</v>
      </c>
      <c r="BK55" s="16">
        <v>107153</v>
      </c>
      <c r="BL55" s="16">
        <v>901923</v>
      </c>
      <c r="BM55" s="16">
        <v>901707</v>
      </c>
      <c r="BN55" s="16">
        <v>3982817</v>
      </c>
      <c r="BO55" s="16">
        <v>3793849</v>
      </c>
      <c r="BP55" s="16" t="s">
        <v>165</v>
      </c>
      <c r="BQ55" s="16" t="s">
        <v>165</v>
      </c>
      <c r="BR55" s="16" t="s">
        <v>165</v>
      </c>
      <c r="BS55" s="16" t="s">
        <v>165</v>
      </c>
      <c r="BT55" s="16" t="s">
        <v>165</v>
      </c>
      <c r="BU55" s="16" t="s">
        <v>165</v>
      </c>
      <c r="BV55" s="16" t="s">
        <v>165</v>
      </c>
      <c r="BW55" s="16" t="s">
        <v>165</v>
      </c>
      <c r="BX55" s="16" t="s">
        <v>165</v>
      </c>
      <c r="BY55" s="16" t="s">
        <v>165</v>
      </c>
      <c r="BZ55" s="16" t="s">
        <v>165</v>
      </c>
      <c r="CA55" s="16" t="s">
        <v>165</v>
      </c>
      <c r="CB55" s="16" t="s">
        <v>165</v>
      </c>
      <c r="CC55" s="16" t="s">
        <v>165</v>
      </c>
      <c r="CD55" s="16" t="s">
        <v>165</v>
      </c>
      <c r="CE55" s="16" t="s">
        <v>165</v>
      </c>
      <c r="CF55" s="16" t="s">
        <v>165</v>
      </c>
      <c r="CG55" s="16">
        <v>8331664</v>
      </c>
      <c r="CH55" s="16">
        <v>7210458</v>
      </c>
      <c r="CI55" s="16">
        <v>1121206</v>
      </c>
      <c r="CJ55" s="16">
        <v>5308</v>
      </c>
      <c r="CK55" s="16">
        <v>393427</v>
      </c>
      <c r="CL55" s="16">
        <v>662319</v>
      </c>
      <c r="CM55" s="16">
        <v>2320887</v>
      </c>
      <c r="CN55" s="16">
        <v>4727378</v>
      </c>
      <c r="CO55" s="17" t="s">
        <v>165</v>
      </c>
      <c r="CV55" s="13"/>
    </row>
    <row r="56" spans="1:100">
      <c r="A56" s="14">
        <v>2011</v>
      </c>
      <c r="B56" s="15" t="s">
        <v>168</v>
      </c>
      <c r="C56" s="15">
        <v>12173</v>
      </c>
      <c r="D56" s="15" t="s">
        <v>163</v>
      </c>
      <c r="E56" s="15" t="s">
        <v>175</v>
      </c>
      <c r="F56" s="16">
        <v>6616296</v>
      </c>
      <c r="G56" s="16">
        <v>166701</v>
      </c>
      <c r="H56" s="16">
        <v>713405</v>
      </c>
      <c r="I56" s="16">
        <v>17999</v>
      </c>
      <c r="J56" s="16">
        <v>9586</v>
      </c>
      <c r="K56" s="16">
        <v>5915</v>
      </c>
      <c r="L56" s="16">
        <v>9719</v>
      </c>
      <c r="M56" s="16">
        <v>670186</v>
      </c>
      <c r="N56" s="16">
        <v>37238</v>
      </c>
      <c r="O56" s="16">
        <v>3993145</v>
      </c>
      <c r="P56" s="16">
        <v>2657565</v>
      </c>
      <c r="Q56" s="16">
        <v>2573731</v>
      </c>
      <c r="R56" s="16">
        <v>83635</v>
      </c>
      <c r="S56" s="16">
        <v>199</v>
      </c>
      <c r="T56" s="16">
        <v>1335580</v>
      </c>
      <c r="U56" s="16">
        <v>73249</v>
      </c>
      <c r="V56" s="16">
        <v>26301</v>
      </c>
      <c r="W56" s="16" t="s">
        <v>165</v>
      </c>
      <c r="X56" s="16">
        <v>11075</v>
      </c>
      <c r="Y56" s="16">
        <v>162278</v>
      </c>
      <c r="Z56" s="16" t="s">
        <v>165</v>
      </c>
      <c r="AA56" s="16" t="s">
        <v>165</v>
      </c>
      <c r="AB56" s="16">
        <v>32785</v>
      </c>
      <c r="AC56" s="16">
        <v>57288</v>
      </c>
      <c r="AD56" s="16">
        <v>905308</v>
      </c>
      <c r="AE56" s="16">
        <v>59240</v>
      </c>
      <c r="AF56" s="16" t="s">
        <v>165</v>
      </c>
      <c r="AG56" s="16">
        <v>8056</v>
      </c>
      <c r="AH56" s="16" t="s">
        <v>165</v>
      </c>
      <c r="AI56" s="16" t="s">
        <v>165</v>
      </c>
      <c r="AJ56" s="16" t="s">
        <v>165</v>
      </c>
      <c r="AK56" s="16" t="s">
        <v>165</v>
      </c>
      <c r="AL56" s="16" t="s">
        <v>165</v>
      </c>
      <c r="AM56" s="16" t="s">
        <v>165</v>
      </c>
      <c r="AN56" s="16">
        <v>1050307</v>
      </c>
      <c r="AO56" s="16">
        <v>643204</v>
      </c>
      <c r="AP56" s="16" t="s">
        <v>165</v>
      </c>
      <c r="AQ56" s="16">
        <v>8446</v>
      </c>
      <c r="AR56" s="16">
        <v>3850</v>
      </c>
      <c r="AS56" s="16">
        <v>45359</v>
      </c>
      <c r="AT56" s="16">
        <v>5408583</v>
      </c>
      <c r="AU56" s="16">
        <v>87096</v>
      </c>
      <c r="AV56" s="16">
        <v>40757</v>
      </c>
      <c r="AW56" s="16">
        <v>1739</v>
      </c>
      <c r="AX56" s="16">
        <v>847534</v>
      </c>
      <c r="AY56" s="16">
        <v>173959</v>
      </c>
      <c r="AZ56" s="16">
        <v>151704</v>
      </c>
      <c r="BA56" s="16">
        <v>3846666</v>
      </c>
      <c r="BB56" s="16">
        <v>259128</v>
      </c>
      <c r="BC56" s="16">
        <v>1404857</v>
      </c>
      <c r="BD56" s="16">
        <v>8857412</v>
      </c>
      <c r="BE56" s="16">
        <v>3689497</v>
      </c>
      <c r="BF56" s="16">
        <v>250144</v>
      </c>
      <c r="BG56" s="16">
        <v>90821</v>
      </c>
      <c r="BH56" s="16">
        <v>763400</v>
      </c>
      <c r="BI56" s="16">
        <v>2675953</v>
      </c>
      <c r="BJ56" s="16">
        <v>2586173</v>
      </c>
      <c r="BK56" s="16">
        <v>63004</v>
      </c>
      <c r="BL56" s="16">
        <v>458684</v>
      </c>
      <c r="BM56" s="16">
        <v>377190</v>
      </c>
      <c r="BN56" s="16">
        <v>2127489</v>
      </c>
      <c r="BO56" s="16">
        <v>1709061</v>
      </c>
      <c r="BP56" s="16" t="s">
        <v>165</v>
      </c>
      <c r="BQ56" s="16" t="s">
        <v>165</v>
      </c>
      <c r="BR56" s="16" t="s">
        <v>165</v>
      </c>
      <c r="BS56" s="16" t="s">
        <v>165</v>
      </c>
      <c r="BT56" s="16" t="s">
        <v>165</v>
      </c>
      <c r="BU56" s="16" t="s">
        <v>165</v>
      </c>
      <c r="BV56" s="16" t="s">
        <v>165</v>
      </c>
      <c r="BW56" s="16" t="s">
        <v>165</v>
      </c>
      <c r="BX56" s="16" t="s">
        <v>165</v>
      </c>
      <c r="BY56" s="16" t="s">
        <v>165</v>
      </c>
      <c r="BZ56" s="16" t="s">
        <v>165</v>
      </c>
      <c r="CA56" s="16" t="s">
        <v>165</v>
      </c>
      <c r="CB56" s="16" t="s">
        <v>165</v>
      </c>
      <c r="CC56" s="16" t="s">
        <v>165</v>
      </c>
      <c r="CD56" s="16" t="s">
        <v>165</v>
      </c>
      <c r="CE56" s="16" t="s">
        <v>165</v>
      </c>
      <c r="CF56" s="16" t="s">
        <v>165</v>
      </c>
      <c r="CG56" s="16">
        <v>4825557</v>
      </c>
      <c r="CH56" s="16">
        <v>4230445</v>
      </c>
      <c r="CI56" s="16">
        <v>595112</v>
      </c>
      <c r="CJ56" s="16">
        <v>437</v>
      </c>
      <c r="CK56" s="16">
        <v>278535</v>
      </c>
      <c r="CL56" s="16">
        <v>333041</v>
      </c>
      <c r="CM56" s="16">
        <v>1206809</v>
      </c>
      <c r="CN56" s="16">
        <v>3531950</v>
      </c>
      <c r="CO56" s="17" t="s">
        <v>165</v>
      </c>
      <c r="CV56" s="13"/>
    </row>
    <row r="57" spans="1:100">
      <c r="A57" s="9">
        <v>2015</v>
      </c>
      <c r="B57" s="10" t="s">
        <v>166</v>
      </c>
      <c r="C57" s="10">
        <v>22012</v>
      </c>
      <c r="D57" s="10" t="s">
        <v>176</v>
      </c>
      <c r="E57" s="10" t="s">
        <v>177</v>
      </c>
      <c r="F57" s="11">
        <v>11993667</v>
      </c>
      <c r="G57" s="11">
        <v>240462</v>
      </c>
      <c r="H57" s="11">
        <v>525336</v>
      </c>
      <c r="I57" s="11">
        <v>38287</v>
      </c>
      <c r="J57" s="11">
        <v>67347</v>
      </c>
      <c r="K57" s="11" t="s">
        <v>165</v>
      </c>
      <c r="L57" s="11" t="s">
        <v>165</v>
      </c>
      <c r="M57" s="11">
        <v>419702</v>
      </c>
      <c r="N57" s="11">
        <v>135744</v>
      </c>
      <c r="O57" s="11">
        <v>8202332</v>
      </c>
      <c r="P57" s="11">
        <v>5514085</v>
      </c>
      <c r="Q57" s="11">
        <v>5353142</v>
      </c>
      <c r="R57" s="11">
        <v>157791</v>
      </c>
      <c r="S57" s="11">
        <v>3152</v>
      </c>
      <c r="T57" s="11">
        <v>2688247</v>
      </c>
      <c r="U57" s="11">
        <v>78812</v>
      </c>
      <c r="V57" s="11">
        <v>94000</v>
      </c>
      <c r="W57" s="11">
        <v>3144</v>
      </c>
      <c r="X57" s="11">
        <v>15739</v>
      </c>
      <c r="Y57" s="11">
        <v>381944</v>
      </c>
      <c r="Z57" s="11" t="s">
        <v>165</v>
      </c>
      <c r="AA57" s="11">
        <v>31</v>
      </c>
      <c r="AB57" s="11">
        <v>13454</v>
      </c>
      <c r="AC57" s="11">
        <v>141300</v>
      </c>
      <c r="AD57" s="11">
        <v>1872974</v>
      </c>
      <c r="AE57" s="11">
        <v>86816</v>
      </c>
      <c r="AF57" s="11" t="s">
        <v>165</v>
      </c>
      <c r="AG57" s="11">
        <v>33</v>
      </c>
      <c r="AH57" s="11" t="s">
        <v>165</v>
      </c>
      <c r="AI57" s="11" t="s">
        <v>165</v>
      </c>
      <c r="AJ57" s="11" t="s">
        <v>165</v>
      </c>
      <c r="AK57" s="11" t="s">
        <v>165</v>
      </c>
      <c r="AL57" s="11" t="s">
        <v>165</v>
      </c>
      <c r="AM57" s="11" t="s">
        <v>165</v>
      </c>
      <c r="AN57" s="11">
        <v>1866200</v>
      </c>
      <c r="AO57" s="11">
        <v>934287</v>
      </c>
      <c r="AP57" s="11">
        <v>410</v>
      </c>
      <c r="AQ57" s="11">
        <v>11204</v>
      </c>
      <c r="AR57" s="11">
        <v>77692</v>
      </c>
      <c r="AS57" s="11">
        <v>94064</v>
      </c>
      <c r="AT57" s="11">
        <v>13578486</v>
      </c>
      <c r="AU57" s="11">
        <v>799305</v>
      </c>
      <c r="AV57" s="11">
        <v>75370</v>
      </c>
      <c r="AW57" s="11">
        <v>1765</v>
      </c>
      <c r="AX57" s="11">
        <v>3185810</v>
      </c>
      <c r="AY57" s="11">
        <v>423967</v>
      </c>
      <c r="AZ57" s="11">
        <v>112045</v>
      </c>
      <c r="BA57" s="11">
        <v>8386972</v>
      </c>
      <c r="BB57" s="11">
        <v>593252</v>
      </c>
      <c r="BC57" s="11">
        <v>3626473</v>
      </c>
      <c r="BD57" s="11">
        <v>39855193</v>
      </c>
      <c r="BE57" s="11">
        <v>10156935</v>
      </c>
      <c r="BF57" s="11">
        <v>4881908</v>
      </c>
      <c r="BG57" s="11">
        <v>4227247</v>
      </c>
      <c r="BH57" s="11">
        <v>1770080</v>
      </c>
      <c r="BI57" s="11">
        <v>3504947</v>
      </c>
      <c r="BJ57" s="11">
        <v>7338320</v>
      </c>
      <c r="BK57" s="11">
        <v>428388</v>
      </c>
      <c r="BL57" s="11">
        <v>4364987</v>
      </c>
      <c r="BM57" s="11">
        <v>4049782</v>
      </c>
      <c r="BN57" s="11">
        <v>2393524</v>
      </c>
      <c r="BO57" s="11">
        <v>2373901</v>
      </c>
      <c r="BP57" s="11" t="s">
        <v>165</v>
      </c>
      <c r="BQ57" s="11">
        <v>579809</v>
      </c>
      <c r="BR57" s="11" t="s">
        <v>165</v>
      </c>
      <c r="BS57" s="11" t="s">
        <v>165</v>
      </c>
      <c r="BT57" s="11" t="s">
        <v>165</v>
      </c>
      <c r="BU57" s="11">
        <v>56401</v>
      </c>
      <c r="BV57" s="11" t="s">
        <v>165</v>
      </c>
      <c r="BW57" s="11">
        <v>29887</v>
      </c>
      <c r="BX57" s="11">
        <v>26514</v>
      </c>
      <c r="BY57" s="11" t="s">
        <v>165</v>
      </c>
      <c r="BZ57" s="11" t="s">
        <v>165</v>
      </c>
      <c r="CA57" s="11" t="s">
        <v>165</v>
      </c>
      <c r="CB57" s="11" t="s">
        <v>165</v>
      </c>
      <c r="CC57" s="11" t="s">
        <v>165</v>
      </c>
      <c r="CD57" s="11" t="s">
        <v>165</v>
      </c>
      <c r="CE57" s="11" t="s">
        <v>165</v>
      </c>
      <c r="CF57" s="11">
        <v>16879628</v>
      </c>
      <c r="CG57" s="11">
        <v>16876410</v>
      </c>
      <c r="CH57" s="11">
        <v>14954864</v>
      </c>
      <c r="CI57" s="11">
        <v>1921546</v>
      </c>
      <c r="CJ57" s="11">
        <v>3218</v>
      </c>
      <c r="CK57" s="11">
        <v>217490</v>
      </c>
      <c r="CL57" s="11">
        <v>870</v>
      </c>
      <c r="CM57" s="11">
        <v>628372</v>
      </c>
      <c r="CN57" s="11">
        <v>12345264</v>
      </c>
      <c r="CO57" s="12" t="s">
        <v>165</v>
      </c>
      <c r="CV57" s="13"/>
    </row>
    <row r="58" spans="1:100">
      <c r="A58" s="14">
        <v>2015</v>
      </c>
      <c r="B58" s="15" t="s">
        <v>168</v>
      </c>
      <c r="C58" s="15">
        <v>22021</v>
      </c>
      <c r="D58" s="15" t="s">
        <v>176</v>
      </c>
      <c r="E58" s="15" t="s">
        <v>178</v>
      </c>
      <c r="F58" s="16">
        <v>8950249</v>
      </c>
      <c r="G58" s="16">
        <v>215425</v>
      </c>
      <c r="H58" s="16">
        <v>827418</v>
      </c>
      <c r="I58" s="16">
        <v>40522</v>
      </c>
      <c r="J58" s="16">
        <v>29877</v>
      </c>
      <c r="K58" s="16">
        <v>79540</v>
      </c>
      <c r="L58" s="16" t="s">
        <v>165</v>
      </c>
      <c r="M58" s="16">
        <v>677479</v>
      </c>
      <c r="N58" s="16">
        <v>47298</v>
      </c>
      <c r="O58" s="16">
        <v>5538442</v>
      </c>
      <c r="P58" s="16">
        <v>3738953</v>
      </c>
      <c r="Q58" s="16">
        <v>3626491</v>
      </c>
      <c r="R58" s="16">
        <v>109782</v>
      </c>
      <c r="S58" s="16">
        <v>2680</v>
      </c>
      <c r="T58" s="16">
        <v>1767427</v>
      </c>
      <c r="U58" s="16">
        <v>52953</v>
      </c>
      <c r="V58" s="16">
        <v>42246</v>
      </c>
      <c r="W58" s="16">
        <v>2080</v>
      </c>
      <c r="X58" s="16">
        <v>2750</v>
      </c>
      <c r="Y58" s="16">
        <v>274245</v>
      </c>
      <c r="Z58" s="16">
        <v>1033</v>
      </c>
      <c r="AA58" s="16">
        <v>1081</v>
      </c>
      <c r="AB58" s="16">
        <v>4631</v>
      </c>
      <c r="AC58" s="16">
        <v>64437</v>
      </c>
      <c r="AD58" s="16">
        <v>1260156</v>
      </c>
      <c r="AE58" s="16">
        <v>61814</v>
      </c>
      <c r="AF58" s="16" t="s">
        <v>165</v>
      </c>
      <c r="AG58" s="16">
        <v>1</v>
      </c>
      <c r="AH58" s="16" t="s">
        <v>165</v>
      </c>
      <c r="AI58" s="16" t="s">
        <v>165</v>
      </c>
      <c r="AJ58" s="16" t="s">
        <v>165</v>
      </c>
      <c r="AK58" s="16" t="s">
        <v>165</v>
      </c>
      <c r="AL58" s="16" t="s">
        <v>165</v>
      </c>
      <c r="AM58" s="16">
        <v>32062</v>
      </c>
      <c r="AN58" s="16">
        <v>1272645</v>
      </c>
      <c r="AO58" s="16">
        <v>910693</v>
      </c>
      <c r="AP58" s="16">
        <v>1623</v>
      </c>
      <c r="AQ58" s="16">
        <v>11723</v>
      </c>
      <c r="AR58" s="16">
        <v>124982</v>
      </c>
      <c r="AS58" s="16">
        <v>57755</v>
      </c>
      <c r="AT58" s="16">
        <v>10022670</v>
      </c>
      <c r="AU58" s="16">
        <v>218135</v>
      </c>
      <c r="AV58" s="16">
        <v>145660</v>
      </c>
      <c r="AW58" s="16">
        <v>3727</v>
      </c>
      <c r="AX58" s="16">
        <v>1928625</v>
      </c>
      <c r="AY58" s="16">
        <v>243735</v>
      </c>
      <c r="AZ58" s="16">
        <v>166734</v>
      </c>
      <c r="BA58" s="16">
        <v>6666094</v>
      </c>
      <c r="BB58" s="16">
        <v>649960</v>
      </c>
      <c r="BC58" s="16">
        <v>832091</v>
      </c>
      <c r="BD58" s="16">
        <v>21427669</v>
      </c>
      <c r="BE58" s="16">
        <v>9882611</v>
      </c>
      <c r="BF58" s="16">
        <v>4853014</v>
      </c>
      <c r="BG58" s="16">
        <v>4390087</v>
      </c>
      <c r="BH58" s="16">
        <v>1650071</v>
      </c>
      <c r="BI58" s="16">
        <v>3379526</v>
      </c>
      <c r="BJ58" s="16">
        <v>13154721</v>
      </c>
      <c r="BK58" s="16">
        <v>289446</v>
      </c>
      <c r="BL58" s="16">
        <v>6875387</v>
      </c>
      <c r="BM58" s="16">
        <v>6861838</v>
      </c>
      <c r="BN58" s="16">
        <v>5999307</v>
      </c>
      <c r="BO58" s="16">
        <v>5826732</v>
      </c>
      <c r="BP58" s="16" t="s">
        <v>165</v>
      </c>
      <c r="BQ58" s="16">
        <v>122002</v>
      </c>
      <c r="BR58" s="16" t="s">
        <v>165</v>
      </c>
      <c r="BS58" s="16">
        <v>158025</v>
      </c>
      <c r="BT58" s="16">
        <v>158025</v>
      </c>
      <c r="BU58" s="16">
        <v>299279</v>
      </c>
      <c r="BV58" s="16" t="s">
        <v>165</v>
      </c>
      <c r="BW58" s="16">
        <v>184820</v>
      </c>
      <c r="BX58" s="16">
        <v>114459</v>
      </c>
      <c r="BY58" s="16" t="s">
        <v>165</v>
      </c>
      <c r="BZ58" s="16" t="s">
        <v>165</v>
      </c>
      <c r="CA58" s="16" t="s">
        <v>165</v>
      </c>
      <c r="CB58" s="16" t="s">
        <v>165</v>
      </c>
      <c r="CC58" s="16" t="s">
        <v>165</v>
      </c>
      <c r="CD58" s="16" t="s">
        <v>165</v>
      </c>
      <c r="CE58" s="16" t="s">
        <v>165</v>
      </c>
      <c r="CF58" s="16">
        <v>8301328</v>
      </c>
      <c r="CG58" s="16">
        <v>8297664</v>
      </c>
      <c r="CH58" s="16">
        <v>7404591</v>
      </c>
      <c r="CI58" s="16">
        <v>893073</v>
      </c>
      <c r="CJ58" s="16">
        <v>3664</v>
      </c>
      <c r="CK58" s="16">
        <v>807432</v>
      </c>
      <c r="CL58" s="16">
        <v>867561</v>
      </c>
      <c r="CM58" s="16">
        <v>1320547</v>
      </c>
      <c r="CN58" s="16">
        <v>6940699</v>
      </c>
      <c r="CO58" s="17" t="s">
        <v>165</v>
      </c>
      <c r="CV58" s="13"/>
    </row>
    <row r="59" spans="1:100">
      <c r="A59" s="14">
        <v>2015</v>
      </c>
      <c r="B59" s="15" t="s">
        <v>179</v>
      </c>
      <c r="C59" s="15">
        <v>22039</v>
      </c>
      <c r="D59" s="15" t="s">
        <v>176</v>
      </c>
      <c r="E59" s="15" t="s">
        <v>180</v>
      </c>
      <c r="F59" s="16">
        <v>10094120</v>
      </c>
      <c r="G59" s="16">
        <v>318444</v>
      </c>
      <c r="H59" s="16">
        <v>704826</v>
      </c>
      <c r="I59" s="16">
        <v>12734</v>
      </c>
      <c r="J59" s="16">
        <v>20225</v>
      </c>
      <c r="K59" s="16" t="s">
        <v>165</v>
      </c>
      <c r="L59" s="16">
        <v>69248</v>
      </c>
      <c r="M59" s="16">
        <v>602619</v>
      </c>
      <c r="N59" s="16">
        <v>61515</v>
      </c>
      <c r="O59" s="16">
        <v>6201501</v>
      </c>
      <c r="P59" s="16">
        <v>4071884</v>
      </c>
      <c r="Q59" s="16">
        <v>3963221</v>
      </c>
      <c r="R59" s="16">
        <v>107144</v>
      </c>
      <c r="S59" s="16">
        <v>1519</v>
      </c>
      <c r="T59" s="16">
        <v>2126148</v>
      </c>
      <c r="U59" s="16">
        <v>82131</v>
      </c>
      <c r="V59" s="16">
        <v>50102</v>
      </c>
      <c r="W59" s="16">
        <v>1824</v>
      </c>
      <c r="X59" s="16">
        <v>4446</v>
      </c>
      <c r="Y59" s="16">
        <v>369825</v>
      </c>
      <c r="Z59" s="16" t="s">
        <v>165</v>
      </c>
      <c r="AA59" s="16">
        <v>1974</v>
      </c>
      <c r="AB59" s="16" t="s">
        <v>165</v>
      </c>
      <c r="AC59" s="16">
        <v>72239</v>
      </c>
      <c r="AD59" s="16">
        <v>1425848</v>
      </c>
      <c r="AE59" s="16">
        <v>67602</v>
      </c>
      <c r="AF59" s="16" t="s">
        <v>165</v>
      </c>
      <c r="AG59" s="16">
        <v>1395</v>
      </c>
      <c r="AH59" s="16">
        <v>999</v>
      </c>
      <c r="AI59" s="16" t="s">
        <v>165</v>
      </c>
      <c r="AJ59" s="16">
        <v>720</v>
      </c>
      <c r="AK59" s="16" t="s">
        <v>165</v>
      </c>
      <c r="AL59" s="16">
        <v>47043</v>
      </c>
      <c r="AM59" s="16">
        <v>3469</v>
      </c>
      <c r="AN59" s="16">
        <v>1482707</v>
      </c>
      <c r="AO59" s="16">
        <v>1210952</v>
      </c>
      <c r="AP59" s="16">
        <v>1967</v>
      </c>
      <c r="AQ59" s="16">
        <v>7103</v>
      </c>
      <c r="AR59" s="16">
        <v>105105</v>
      </c>
      <c r="AS59" s="16">
        <v>65315</v>
      </c>
      <c r="AT59" s="16">
        <v>11530248</v>
      </c>
      <c r="AU59" s="16">
        <v>424936</v>
      </c>
      <c r="AV59" s="16">
        <v>130588</v>
      </c>
      <c r="AW59" s="16">
        <v>2999</v>
      </c>
      <c r="AX59" s="16">
        <v>2975987</v>
      </c>
      <c r="AY59" s="16">
        <v>362758</v>
      </c>
      <c r="AZ59" s="16">
        <v>184698</v>
      </c>
      <c r="BA59" s="16">
        <v>6695629</v>
      </c>
      <c r="BB59" s="16">
        <v>752653</v>
      </c>
      <c r="BC59" s="16">
        <v>820716</v>
      </c>
      <c r="BD59" s="16">
        <v>24883451</v>
      </c>
      <c r="BE59" s="16">
        <v>11167765</v>
      </c>
      <c r="BF59" s="16">
        <v>5181021</v>
      </c>
      <c r="BG59" s="16">
        <v>4377112</v>
      </c>
      <c r="BH59" s="16">
        <v>1561309</v>
      </c>
      <c r="BI59" s="16">
        <v>4425435</v>
      </c>
      <c r="BJ59" s="16">
        <v>13468440</v>
      </c>
      <c r="BK59" s="16">
        <v>625554</v>
      </c>
      <c r="BL59" s="16">
        <v>6216781</v>
      </c>
      <c r="BM59" s="16">
        <v>5556034</v>
      </c>
      <c r="BN59" s="16">
        <v>6940609</v>
      </c>
      <c r="BO59" s="16">
        <v>6602583</v>
      </c>
      <c r="BP59" s="16" t="s">
        <v>165</v>
      </c>
      <c r="BQ59" s="16">
        <v>231352</v>
      </c>
      <c r="BR59" s="16" t="s">
        <v>165</v>
      </c>
      <c r="BS59" s="16">
        <v>79698</v>
      </c>
      <c r="BT59" s="16" t="s">
        <v>165</v>
      </c>
      <c r="BU59" s="16">
        <v>579845</v>
      </c>
      <c r="BV59" s="16" t="s">
        <v>165</v>
      </c>
      <c r="BW59" s="16">
        <v>421769</v>
      </c>
      <c r="BX59" s="16">
        <v>158076</v>
      </c>
      <c r="BY59" s="16" t="s">
        <v>165</v>
      </c>
      <c r="BZ59" s="16" t="s">
        <v>165</v>
      </c>
      <c r="CA59" s="16" t="s">
        <v>165</v>
      </c>
      <c r="CB59" s="16" t="s">
        <v>165</v>
      </c>
      <c r="CC59" s="16" t="s">
        <v>165</v>
      </c>
      <c r="CD59" s="16" t="s">
        <v>165</v>
      </c>
      <c r="CE59" s="16" t="s">
        <v>165</v>
      </c>
      <c r="CF59" s="16">
        <v>9043234</v>
      </c>
      <c r="CG59" s="16">
        <v>9043225</v>
      </c>
      <c r="CH59" s="16">
        <v>8078597</v>
      </c>
      <c r="CI59" s="16">
        <v>964628</v>
      </c>
      <c r="CJ59" s="16">
        <v>9</v>
      </c>
      <c r="CK59" s="16">
        <v>4702463</v>
      </c>
      <c r="CL59" s="16">
        <v>345607</v>
      </c>
      <c r="CM59" s="16">
        <v>2071233</v>
      </c>
      <c r="CN59" s="16">
        <v>11272085</v>
      </c>
      <c r="CO59" s="17" t="s">
        <v>165</v>
      </c>
      <c r="CV59" s="13"/>
    </row>
    <row r="60" spans="1:100">
      <c r="A60" s="14">
        <v>2014</v>
      </c>
      <c r="B60" s="15" t="s">
        <v>166</v>
      </c>
      <c r="C60" s="15">
        <v>22012</v>
      </c>
      <c r="D60" s="15" t="s">
        <v>176</v>
      </c>
      <c r="E60" s="15" t="s">
        <v>177</v>
      </c>
      <c r="F60" s="16">
        <v>12787698</v>
      </c>
      <c r="G60" s="16">
        <v>353543</v>
      </c>
      <c r="H60" s="16">
        <v>433501</v>
      </c>
      <c r="I60" s="16">
        <v>61127</v>
      </c>
      <c r="J60" s="16">
        <v>16427</v>
      </c>
      <c r="K60" s="16" t="s">
        <v>165</v>
      </c>
      <c r="L60" s="16" t="s">
        <v>165</v>
      </c>
      <c r="M60" s="16">
        <v>355947</v>
      </c>
      <c r="N60" s="16">
        <v>52381</v>
      </c>
      <c r="O60" s="16">
        <v>8536171</v>
      </c>
      <c r="P60" s="16">
        <v>5735011</v>
      </c>
      <c r="Q60" s="16">
        <v>5571953</v>
      </c>
      <c r="R60" s="16">
        <v>159554</v>
      </c>
      <c r="S60" s="16">
        <v>3504</v>
      </c>
      <c r="T60" s="16">
        <v>2801160</v>
      </c>
      <c r="U60" s="16">
        <v>82231</v>
      </c>
      <c r="V60" s="16">
        <v>101675</v>
      </c>
      <c r="W60" s="16">
        <v>1758</v>
      </c>
      <c r="X60" s="16">
        <v>24359</v>
      </c>
      <c r="Y60" s="16">
        <v>394755</v>
      </c>
      <c r="Z60" s="16" t="s">
        <v>165</v>
      </c>
      <c r="AA60" s="16">
        <v>935</v>
      </c>
      <c r="AB60" s="16">
        <v>31582</v>
      </c>
      <c r="AC60" s="16">
        <v>135039</v>
      </c>
      <c r="AD60" s="16">
        <v>1929739</v>
      </c>
      <c r="AE60" s="16">
        <v>89477</v>
      </c>
      <c r="AF60" s="16" t="s">
        <v>165</v>
      </c>
      <c r="AG60" s="16">
        <v>9610</v>
      </c>
      <c r="AH60" s="16" t="s">
        <v>165</v>
      </c>
      <c r="AI60" s="16" t="s">
        <v>165</v>
      </c>
      <c r="AJ60" s="16" t="s">
        <v>165</v>
      </c>
      <c r="AK60" s="16" t="s">
        <v>165</v>
      </c>
      <c r="AL60" s="16" t="s">
        <v>165</v>
      </c>
      <c r="AM60" s="16" t="s">
        <v>165</v>
      </c>
      <c r="AN60" s="16">
        <v>1943406</v>
      </c>
      <c r="AO60" s="16">
        <v>1362044</v>
      </c>
      <c r="AP60" s="16">
        <v>984</v>
      </c>
      <c r="AQ60" s="16">
        <v>10302</v>
      </c>
      <c r="AR60" s="16">
        <v>95366</v>
      </c>
      <c r="AS60" s="16">
        <v>100135</v>
      </c>
      <c r="AT60" s="16">
        <v>13415239</v>
      </c>
      <c r="AU60" s="16">
        <v>666207</v>
      </c>
      <c r="AV60" s="16">
        <v>68164</v>
      </c>
      <c r="AW60" s="16">
        <v>1776</v>
      </c>
      <c r="AX60" s="16">
        <v>3534116</v>
      </c>
      <c r="AY60" s="16">
        <v>365724</v>
      </c>
      <c r="AZ60" s="16">
        <v>205004</v>
      </c>
      <c r="BA60" s="16">
        <v>7365679</v>
      </c>
      <c r="BB60" s="16">
        <v>1208569</v>
      </c>
      <c r="BC60" s="16">
        <v>4277225</v>
      </c>
      <c r="BD60" s="16">
        <v>38761800</v>
      </c>
      <c r="BE60" s="16">
        <v>11132038</v>
      </c>
      <c r="BF60" s="16">
        <v>5723869</v>
      </c>
      <c r="BG60" s="16">
        <v>5115222</v>
      </c>
      <c r="BH60" s="16">
        <v>2278730</v>
      </c>
      <c r="BI60" s="16">
        <v>3129439</v>
      </c>
      <c r="BJ60" s="16">
        <v>15137911</v>
      </c>
      <c r="BK60" s="16">
        <v>387573</v>
      </c>
      <c r="BL60" s="16">
        <v>5853921</v>
      </c>
      <c r="BM60" s="16">
        <v>5455801</v>
      </c>
      <c r="BN60" s="16">
        <v>8547822</v>
      </c>
      <c r="BO60" s="16">
        <v>8512493</v>
      </c>
      <c r="BP60" s="16">
        <v>603</v>
      </c>
      <c r="BQ60" s="16">
        <v>735565</v>
      </c>
      <c r="BR60" s="16" t="s">
        <v>165</v>
      </c>
      <c r="BS60" s="16" t="s">
        <v>165</v>
      </c>
      <c r="BT60" s="16" t="s">
        <v>165</v>
      </c>
      <c r="BU60" s="16">
        <v>330071</v>
      </c>
      <c r="BV60" s="16">
        <v>1784</v>
      </c>
      <c r="BW60" s="16">
        <v>285295</v>
      </c>
      <c r="BX60" s="16">
        <v>44776</v>
      </c>
      <c r="BY60" s="16" t="s">
        <v>165</v>
      </c>
      <c r="BZ60" s="16" t="s">
        <v>165</v>
      </c>
      <c r="CA60" s="16" t="s">
        <v>165</v>
      </c>
      <c r="CB60" s="16" t="s">
        <v>165</v>
      </c>
      <c r="CC60" s="16" t="s">
        <v>165</v>
      </c>
      <c r="CD60" s="16" t="s">
        <v>165</v>
      </c>
      <c r="CE60" s="16" t="s">
        <v>165</v>
      </c>
      <c r="CF60" s="16">
        <v>17069085</v>
      </c>
      <c r="CG60" s="16">
        <v>17060370</v>
      </c>
      <c r="CH60" s="16">
        <v>14894727</v>
      </c>
      <c r="CI60" s="16">
        <v>2165643</v>
      </c>
      <c r="CJ60" s="16">
        <v>8715</v>
      </c>
      <c r="CK60" s="16">
        <v>87134</v>
      </c>
      <c r="CL60" s="16">
        <v>880</v>
      </c>
      <c r="CM60" s="16">
        <v>600166</v>
      </c>
      <c r="CN60" s="16">
        <v>11876610</v>
      </c>
      <c r="CO60" s="17" t="s">
        <v>165</v>
      </c>
      <c r="CV60" s="13"/>
    </row>
    <row r="61" spans="1:100">
      <c r="A61" s="14">
        <v>2014</v>
      </c>
      <c r="B61" s="15" t="s">
        <v>168</v>
      </c>
      <c r="C61" s="15">
        <v>22021</v>
      </c>
      <c r="D61" s="15" t="s">
        <v>176</v>
      </c>
      <c r="E61" s="15" t="s">
        <v>178</v>
      </c>
      <c r="F61" s="16">
        <v>8898792</v>
      </c>
      <c r="G61" s="16">
        <v>258774</v>
      </c>
      <c r="H61" s="16">
        <v>746889</v>
      </c>
      <c r="I61" s="16">
        <v>40563</v>
      </c>
      <c r="J61" s="16">
        <v>23926</v>
      </c>
      <c r="K61" s="16">
        <v>81238</v>
      </c>
      <c r="L61" s="16" t="s">
        <v>165</v>
      </c>
      <c r="M61" s="16">
        <v>601162</v>
      </c>
      <c r="N61" s="16">
        <v>47235</v>
      </c>
      <c r="O61" s="16">
        <v>5553838</v>
      </c>
      <c r="P61" s="16">
        <v>3743827</v>
      </c>
      <c r="Q61" s="16">
        <v>3631030</v>
      </c>
      <c r="R61" s="16">
        <v>110738</v>
      </c>
      <c r="S61" s="16">
        <v>2059</v>
      </c>
      <c r="T61" s="16">
        <v>1785255</v>
      </c>
      <c r="U61" s="16">
        <v>49818</v>
      </c>
      <c r="V61" s="16">
        <v>41545</v>
      </c>
      <c r="W61" s="16">
        <v>1974</v>
      </c>
      <c r="X61" s="16">
        <v>2905</v>
      </c>
      <c r="Y61" s="16">
        <v>306652</v>
      </c>
      <c r="Z61" s="16">
        <v>1008</v>
      </c>
      <c r="AA61" s="16">
        <v>1258</v>
      </c>
      <c r="AB61" s="16">
        <v>4878</v>
      </c>
      <c r="AC61" s="16">
        <v>63672</v>
      </c>
      <c r="AD61" s="16">
        <v>1249536</v>
      </c>
      <c r="AE61" s="16">
        <v>61968</v>
      </c>
      <c r="AF61" s="16" t="s">
        <v>165</v>
      </c>
      <c r="AG61" s="16" t="s">
        <v>165</v>
      </c>
      <c r="AH61" s="16" t="s">
        <v>165</v>
      </c>
      <c r="AI61" s="16">
        <v>41</v>
      </c>
      <c r="AJ61" s="16" t="s">
        <v>165</v>
      </c>
      <c r="AK61" s="16" t="s">
        <v>165</v>
      </c>
      <c r="AL61" s="16" t="s">
        <v>165</v>
      </c>
      <c r="AM61" s="16">
        <v>24756</v>
      </c>
      <c r="AN61" s="16">
        <v>1281195</v>
      </c>
      <c r="AO61" s="16">
        <v>877988</v>
      </c>
      <c r="AP61" s="16">
        <v>1623</v>
      </c>
      <c r="AQ61" s="16">
        <v>7174</v>
      </c>
      <c r="AR61" s="16">
        <v>124076</v>
      </c>
      <c r="AS61" s="16">
        <v>57560</v>
      </c>
      <c r="AT61" s="16">
        <v>9441804</v>
      </c>
      <c r="AU61" s="16">
        <v>248625</v>
      </c>
      <c r="AV61" s="16">
        <v>135166</v>
      </c>
      <c r="AW61" s="16">
        <v>3663</v>
      </c>
      <c r="AX61" s="16">
        <v>2013058</v>
      </c>
      <c r="AY61" s="16">
        <v>236268</v>
      </c>
      <c r="AZ61" s="16">
        <v>164643</v>
      </c>
      <c r="BA61" s="16">
        <v>6261380</v>
      </c>
      <c r="BB61" s="16">
        <v>379001</v>
      </c>
      <c r="BC61" s="16">
        <v>1935406</v>
      </c>
      <c r="BD61" s="16">
        <v>21011801</v>
      </c>
      <c r="BE61" s="16">
        <v>10337748</v>
      </c>
      <c r="BF61" s="16">
        <v>5712028</v>
      </c>
      <c r="BG61" s="16">
        <v>4915334</v>
      </c>
      <c r="BH61" s="16">
        <v>1867304</v>
      </c>
      <c r="BI61" s="16">
        <v>2758416</v>
      </c>
      <c r="BJ61" s="16">
        <v>9990183</v>
      </c>
      <c r="BK61" s="16">
        <v>302746</v>
      </c>
      <c r="BL61" s="16">
        <v>3891624</v>
      </c>
      <c r="BM61" s="16">
        <v>3244086</v>
      </c>
      <c r="BN61" s="16">
        <v>5615987</v>
      </c>
      <c r="BO61" s="16">
        <v>5457076</v>
      </c>
      <c r="BP61" s="16" t="s">
        <v>165</v>
      </c>
      <c r="BQ61" s="16">
        <v>399069</v>
      </c>
      <c r="BR61" s="16" t="s">
        <v>165</v>
      </c>
      <c r="BS61" s="16">
        <v>83503</v>
      </c>
      <c r="BT61" s="16">
        <v>83352</v>
      </c>
      <c r="BU61" s="16">
        <v>1587253</v>
      </c>
      <c r="BV61" s="16" t="s">
        <v>165</v>
      </c>
      <c r="BW61" s="16">
        <v>1058671</v>
      </c>
      <c r="BX61" s="16">
        <v>528582</v>
      </c>
      <c r="BY61" s="16" t="s">
        <v>165</v>
      </c>
      <c r="BZ61" s="16" t="s">
        <v>165</v>
      </c>
      <c r="CA61" s="16" t="s">
        <v>165</v>
      </c>
      <c r="CB61" s="16" t="s">
        <v>165</v>
      </c>
      <c r="CC61" s="16" t="s">
        <v>165</v>
      </c>
      <c r="CD61" s="16" t="s">
        <v>165</v>
      </c>
      <c r="CE61" s="16" t="s">
        <v>165</v>
      </c>
      <c r="CF61" s="16">
        <v>8602559</v>
      </c>
      <c r="CG61" s="16">
        <v>8597939</v>
      </c>
      <c r="CH61" s="16">
        <v>7585387</v>
      </c>
      <c r="CI61" s="16">
        <v>1012552</v>
      </c>
      <c r="CJ61" s="16">
        <v>4620</v>
      </c>
      <c r="CK61" s="16">
        <v>986199</v>
      </c>
      <c r="CL61" s="16">
        <v>871199</v>
      </c>
      <c r="CM61" s="16">
        <v>1299243</v>
      </c>
      <c r="CN61" s="16">
        <v>6539295</v>
      </c>
      <c r="CO61" s="17" t="s">
        <v>165</v>
      </c>
      <c r="CV61" s="13"/>
    </row>
    <row r="62" spans="1:100">
      <c r="A62" s="14">
        <v>2014</v>
      </c>
      <c r="B62" s="15" t="s">
        <v>179</v>
      </c>
      <c r="C62" s="15">
        <v>22039</v>
      </c>
      <c r="D62" s="15" t="s">
        <v>176</v>
      </c>
      <c r="E62" s="15" t="s">
        <v>180</v>
      </c>
      <c r="F62" s="16">
        <v>9971284</v>
      </c>
      <c r="G62" s="16">
        <v>355772</v>
      </c>
      <c r="H62" s="16">
        <v>635602</v>
      </c>
      <c r="I62" s="16">
        <v>12702</v>
      </c>
      <c r="J62" s="16">
        <v>12211</v>
      </c>
      <c r="K62" s="16" t="s">
        <v>165</v>
      </c>
      <c r="L62" s="16">
        <v>71297</v>
      </c>
      <c r="M62" s="16">
        <v>539392</v>
      </c>
      <c r="N62" s="16">
        <v>61319</v>
      </c>
      <c r="O62" s="16">
        <v>6154766</v>
      </c>
      <c r="P62" s="16">
        <v>4100173</v>
      </c>
      <c r="Q62" s="16">
        <v>3990288</v>
      </c>
      <c r="R62" s="16">
        <v>108424</v>
      </c>
      <c r="S62" s="16">
        <v>1461</v>
      </c>
      <c r="T62" s="16">
        <v>2051074</v>
      </c>
      <c r="U62" s="16">
        <v>79097</v>
      </c>
      <c r="V62" s="16">
        <v>49581</v>
      </c>
      <c r="W62" s="16">
        <v>1189</v>
      </c>
      <c r="X62" s="16">
        <v>5020</v>
      </c>
      <c r="Y62" s="16">
        <v>345622</v>
      </c>
      <c r="Z62" s="16" t="s">
        <v>165</v>
      </c>
      <c r="AA62" s="16">
        <v>1552</v>
      </c>
      <c r="AB62" s="16" t="s">
        <v>165</v>
      </c>
      <c r="AC62" s="16">
        <v>67097</v>
      </c>
      <c r="AD62" s="16">
        <v>1414182</v>
      </c>
      <c r="AE62" s="16">
        <v>67633</v>
      </c>
      <c r="AF62" s="16" t="s">
        <v>165</v>
      </c>
      <c r="AG62" s="16">
        <v>1379</v>
      </c>
      <c r="AH62" s="16">
        <v>903</v>
      </c>
      <c r="AI62" s="16" t="s">
        <v>165</v>
      </c>
      <c r="AJ62" s="16" t="s">
        <v>165</v>
      </c>
      <c r="AK62" s="16" t="s">
        <v>165</v>
      </c>
      <c r="AL62" s="16">
        <v>17819</v>
      </c>
      <c r="AM62" s="16">
        <v>3519</v>
      </c>
      <c r="AN62" s="16">
        <v>1476495</v>
      </c>
      <c r="AO62" s="16">
        <v>1170014</v>
      </c>
      <c r="AP62" s="16">
        <v>1967</v>
      </c>
      <c r="AQ62" s="16">
        <v>9287</v>
      </c>
      <c r="AR62" s="16">
        <v>106062</v>
      </c>
      <c r="AS62" s="16">
        <v>64475</v>
      </c>
      <c r="AT62" s="16">
        <v>11075927</v>
      </c>
      <c r="AU62" s="16">
        <v>383528</v>
      </c>
      <c r="AV62" s="16">
        <v>117560</v>
      </c>
      <c r="AW62" s="16">
        <v>3009</v>
      </c>
      <c r="AX62" s="16">
        <v>3092123</v>
      </c>
      <c r="AY62" s="16">
        <v>336563</v>
      </c>
      <c r="AZ62" s="16">
        <v>175840</v>
      </c>
      <c r="BA62" s="16">
        <v>6260210</v>
      </c>
      <c r="BB62" s="16">
        <v>707094</v>
      </c>
      <c r="BC62" s="16">
        <v>905918</v>
      </c>
      <c r="BD62" s="16">
        <v>25056768</v>
      </c>
      <c r="BE62" s="16">
        <v>10447181</v>
      </c>
      <c r="BF62" s="16">
        <v>5276383</v>
      </c>
      <c r="BG62" s="16">
        <v>4553715</v>
      </c>
      <c r="BH62" s="16">
        <v>1501517</v>
      </c>
      <c r="BI62" s="16">
        <v>3669281</v>
      </c>
      <c r="BJ62" s="16">
        <v>10635707</v>
      </c>
      <c r="BK62" s="16">
        <v>607991</v>
      </c>
      <c r="BL62" s="16">
        <v>4232211</v>
      </c>
      <c r="BM62" s="16">
        <v>3602919</v>
      </c>
      <c r="BN62" s="16">
        <v>6082806</v>
      </c>
      <c r="BO62" s="16">
        <v>5432712</v>
      </c>
      <c r="BP62" s="16" t="s">
        <v>165</v>
      </c>
      <c r="BQ62" s="16">
        <v>295806</v>
      </c>
      <c r="BR62" s="16" t="s">
        <v>165</v>
      </c>
      <c r="BS62" s="16">
        <v>24884</v>
      </c>
      <c r="BT62" s="16" t="s">
        <v>165</v>
      </c>
      <c r="BU62" s="16">
        <v>27118</v>
      </c>
      <c r="BV62" s="16" t="s">
        <v>165</v>
      </c>
      <c r="BW62" s="16" t="s">
        <v>165</v>
      </c>
      <c r="BX62" s="16">
        <v>27118</v>
      </c>
      <c r="BY62" s="16" t="s">
        <v>165</v>
      </c>
      <c r="BZ62" s="16" t="s">
        <v>165</v>
      </c>
      <c r="CA62" s="16" t="s">
        <v>165</v>
      </c>
      <c r="CB62" s="16" t="s">
        <v>165</v>
      </c>
      <c r="CC62" s="16" t="s">
        <v>165</v>
      </c>
      <c r="CD62" s="16" t="s">
        <v>165</v>
      </c>
      <c r="CE62" s="16" t="s">
        <v>165</v>
      </c>
      <c r="CF62" s="16">
        <v>9704504</v>
      </c>
      <c r="CG62" s="16">
        <v>9704504</v>
      </c>
      <c r="CH62" s="16">
        <v>8616693</v>
      </c>
      <c r="CI62" s="16">
        <v>1087811</v>
      </c>
      <c r="CJ62" s="16" t="s">
        <v>165</v>
      </c>
      <c r="CK62" s="16">
        <v>3273988</v>
      </c>
      <c r="CL62" s="16">
        <v>335120</v>
      </c>
      <c r="CM62" s="16">
        <v>1496038</v>
      </c>
      <c r="CN62" s="16">
        <v>10888720</v>
      </c>
      <c r="CO62" s="17" t="s">
        <v>165</v>
      </c>
      <c r="CV62" s="13"/>
    </row>
    <row r="63" spans="1:100">
      <c r="A63" s="14">
        <v>2013</v>
      </c>
      <c r="B63" s="15" t="s">
        <v>166</v>
      </c>
      <c r="C63" s="15">
        <v>22012</v>
      </c>
      <c r="D63" s="15" t="s">
        <v>176</v>
      </c>
      <c r="E63" s="15" t="s">
        <v>177</v>
      </c>
      <c r="F63" s="16">
        <v>12351635</v>
      </c>
      <c r="G63" s="16">
        <v>361703</v>
      </c>
      <c r="H63" s="16">
        <v>401530</v>
      </c>
      <c r="I63" s="16">
        <v>55037</v>
      </c>
      <c r="J63" s="16">
        <v>69660</v>
      </c>
      <c r="K63" s="16" t="s">
        <v>165</v>
      </c>
      <c r="L63" s="16" t="s">
        <v>165</v>
      </c>
      <c r="M63" s="16">
        <v>276833</v>
      </c>
      <c r="N63" s="16">
        <v>53207</v>
      </c>
      <c r="O63" s="16">
        <v>8167358</v>
      </c>
      <c r="P63" s="16">
        <v>5518010</v>
      </c>
      <c r="Q63" s="16">
        <v>5352317</v>
      </c>
      <c r="R63" s="16">
        <v>161684</v>
      </c>
      <c r="S63" s="16">
        <v>4009</v>
      </c>
      <c r="T63" s="16">
        <v>2649348</v>
      </c>
      <c r="U63" s="16">
        <v>78980</v>
      </c>
      <c r="V63" s="16">
        <v>97926</v>
      </c>
      <c r="W63" s="16">
        <v>1410</v>
      </c>
      <c r="X63" s="16">
        <v>25212</v>
      </c>
      <c r="Y63" s="16">
        <v>329397</v>
      </c>
      <c r="Z63" s="16" t="s">
        <v>165</v>
      </c>
      <c r="AA63" s="16">
        <v>405</v>
      </c>
      <c r="AB63" s="16">
        <v>30105</v>
      </c>
      <c r="AC63" s="16">
        <v>119140</v>
      </c>
      <c r="AD63" s="16">
        <v>1869180</v>
      </c>
      <c r="AE63" s="16">
        <v>88643</v>
      </c>
      <c r="AF63" s="16" t="s">
        <v>165</v>
      </c>
      <c r="AG63" s="16">
        <v>8950</v>
      </c>
      <c r="AH63" s="16" t="s">
        <v>165</v>
      </c>
      <c r="AI63" s="16" t="s">
        <v>165</v>
      </c>
      <c r="AJ63" s="16" t="s">
        <v>165</v>
      </c>
      <c r="AK63" s="16" t="s">
        <v>165</v>
      </c>
      <c r="AL63" s="16" t="s">
        <v>165</v>
      </c>
      <c r="AM63" s="16" t="s">
        <v>165</v>
      </c>
      <c r="AN63" s="16">
        <v>1861589</v>
      </c>
      <c r="AO63" s="16">
        <v>1399352</v>
      </c>
      <c r="AP63" s="16">
        <v>1079</v>
      </c>
      <c r="AQ63" s="16">
        <v>8635</v>
      </c>
      <c r="AR63" s="16">
        <v>97182</v>
      </c>
      <c r="AS63" s="16">
        <v>104198</v>
      </c>
      <c r="AT63" s="16">
        <v>12288721</v>
      </c>
      <c r="AU63" s="16">
        <v>688925</v>
      </c>
      <c r="AV63" s="16">
        <v>68789</v>
      </c>
      <c r="AW63" s="16">
        <v>1634</v>
      </c>
      <c r="AX63" s="16">
        <v>3436157</v>
      </c>
      <c r="AY63" s="16">
        <v>328660</v>
      </c>
      <c r="AZ63" s="16">
        <v>197211</v>
      </c>
      <c r="BA63" s="16">
        <v>6322349</v>
      </c>
      <c r="BB63" s="16">
        <v>1244996</v>
      </c>
      <c r="BC63" s="16">
        <v>3831645</v>
      </c>
      <c r="BD63" s="16">
        <v>36802481</v>
      </c>
      <c r="BE63" s="16">
        <v>10972933</v>
      </c>
      <c r="BF63" s="16">
        <v>5342824</v>
      </c>
      <c r="BG63" s="16">
        <v>4816248</v>
      </c>
      <c r="BH63" s="16">
        <v>2444824</v>
      </c>
      <c r="BI63" s="16">
        <v>3185285</v>
      </c>
      <c r="BJ63" s="16">
        <v>19599641</v>
      </c>
      <c r="BK63" s="16">
        <v>489371</v>
      </c>
      <c r="BL63" s="16">
        <v>13028937</v>
      </c>
      <c r="BM63" s="16">
        <v>12254955</v>
      </c>
      <c r="BN63" s="16">
        <v>5983778</v>
      </c>
      <c r="BO63" s="16">
        <v>5948163</v>
      </c>
      <c r="BP63" s="16" t="s">
        <v>165</v>
      </c>
      <c r="BQ63" s="16">
        <v>585193</v>
      </c>
      <c r="BR63" s="16" t="s">
        <v>165</v>
      </c>
      <c r="BS63" s="16">
        <v>1733</v>
      </c>
      <c r="BT63" s="16">
        <v>1733</v>
      </c>
      <c r="BU63" s="16">
        <v>390713</v>
      </c>
      <c r="BV63" s="16">
        <v>6402</v>
      </c>
      <c r="BW63" s="16">
        <v>332805</v>
      </c>
      <c r="BX63" s="16">
        <v>57908</v>
      </c>
      <c r="BY63" s="16" t="s">
        <v>165</v>
      </c>
      <c r="BZ63" s="16" t="s">
        <v>165</v>
      </c>
      <c r="CA63" s="16" t="s">
        <v>165</v>
      </c>
      <c r="CB63" s="16" t="s">
        <v>165</v>
      </c>
      <c r="CC63" s="16" t="s">
        <v>165</v>
      </c>
      <c r="CD63" s="16" t="s">
        <v>165</v>
      </c>
      <c r="CE63" s="16" t="s">
        <v>165</v>
      </c>
      <c r="CF63" s="16">
        <v>20914171</v>
      </c>
      <c r="CG63" s="16">
        <v>20905593</v>
      </c>
      <c r="CH63" s="16">
        <v>18460391</v>
      </c>
      <c r="CI63" s="16">
        <v>2445202</v>
      </c>
      <c r="CJ63" s="16">
        <v>8578</v>
      </c>
      <c r="CK63" s="16">
        <v>2711117</v>
      </c>
      <c r="CL63" s="16">
        <v>960</v>
      </c>
      <c r="CM63" s="16">
        <v>1028796</v>
      </c>
      <c r="CN63" s="16">
        <v>12068228</v>
      </c>
      <c r="CO63" s="17" t="s">
        <v>165</v>
      </c>
      <c r="CV63" s="13"/>
    </row>
    <row r="64" spans="1:100">
      <c r="A64" s="14">
        <v>2013</v>
      </c>
      <c r="B64" s="15" t="s">
        <v>168</v>
      </c>
      <c r="C64" s="15">
        <v>22021</v>
      </c>
      <c r="D64" s="15" t="s">
        <v>176</v>
      </c>
      <c r="E64" s="15" t="s">
        <v>178</v>
      </c>
      <c r="F64" s="16">
        <v>9388038</v>
      </c>
      <c r="G64" s="16">
        <v>263685</v>
      </c>
      <c r="H64" s="16">
        <v>702881</v>
      </c>
      <c r="I64" s="16">
        <v>41764</v>
      </c>
      <c r="J64" s="16">
        <v>15925</v>
      </c>
      <c r="K64" s="16">
        <v>80938</v>
      </c>
      <c r="L64" s="16" t="s">
        <v>165</v>
      </c>
      <c r="M64" s="16">
        <v>564254</v>
      </c>
      <c r="N64" s="16">
        <v>46846</v>
      </c>
      <c r="O64" s="16">
        <v>5481465</v>
      </c>
      <c r="P64" s="16">
        <v>3696054</v>
      </c>
      <c r="Q64" s="16">
        <v>3575940</v>
      </c>
      <c r="R64" s="16">
        <v>118048</v>
      </c>
      <c r="S64" s="16">
        <v>2066</v>
      </c>
      <c r="T64" s="16">
        <v>1762208</v>
      </c>
      <c r="U64" s="16">
        <v>43656</v>
      </c>
      <c r="V64" s="16">
        <v>39326</v>
      </c>
      <c r="W64" s="16">
        <v>846</v>
      </c>
      <c r="X64" s="16">
        <v>3607</v>
      </c>
      <c r="Y64" s="16">
        <v>306150</v>
      </c>
      <c r="Z64" s="16">
        <v>1016</v>
      </c>
      <c r="AA64" s="16">
        <v>1964</v>
      </c>
      <c r="AB64" s="16">
        <v>9282</v>
      </c>
      <c r="AC64" s="16">
        <v>55567</v>
      </c>
      <c r="AD64" s="16">
        <v>1237827</v>
      </c>
      <c r="AE64" s="16">
        <v>62798</v>
      </c>
      <c r="AF64" s="16" t="s">
        <v>165</v>
      </c>
      <c r="AG64" s="16" t="s">
        <v>165</v>
      </c>
      <c r="AH64" s="16" t="s">
        <v>165</v>
      </c>
      <c r="AI64" s="16">
        <v>83</v>
      </c>
      <c r="AJ64" s="16" t="s">
        <v>165</v>
      </c>
      <c r="AK64" s="16" t="s">
        <v>165</v>
      </c>
      <c r="AL64" s="16">
        <v>86</v>
      </c>
      <c r="AM64" s="16">
        <v>23203</v>
      </c>
      <c r="AN64" s="16">
        <v>1271610</v>
      </c>
      <c r="AO64" s="16">
        <v>1501132</v>
      </c>
      <c r="AP64" s="16">
        <v>1623</v>
      </c>
      <c r="AQ64" s="16">
        <v>7218</v>
      </c>
      <c r="AR64" s="16">
        <v>111578</v>
      </c>
      <c r="AS64" s="16">
        <v>57650</v>
      </c>
      <c r="AT64" s="16">
        <v>8755377</v>
      </c>
      <c r="AU64" s="16">
        <v>286486</v>
      </c>
      <c r="AV64" s="16">
        <v>103184</v>
      </c>
      <c r="AW64" s="16">
        <v>3201</v>
      </c>
      <c r="AX64" s="16">
        <v>2035424</v>
      </c>
      <c r="AY64" s="16">
        <v>223700</v>
      </c>
      <c r="AZ64" s="16">
        <v>226426</v>
      </c>
      <c r="BA64" s="16">
        <v>5460053</v>
      </c>
      <c r="BB64" s="16">
        <v>416903</v>
      </c>
      <c r="BC64" s="16">
        <v>1425398</v>
      </c>
      <c r="BD64" s="16">
        <v>19997396</v>
      </c>
      <c r="BE64" s="16">
        <v>10237134</v>
      </c>
      <c r="BF64" s="16">
        <v>5583344</v>
      </c>
      <c r="BG64" s="16">
        <v>5108585</v>
      </c>
      <c r="BH64" s="16">
        <v>1831460</v>
      </c>
      <c r="BI64" s="16">
        <v>2822330</v>
      </c>
      <c r="BJ64" s="16">
        <v>13499551</v>
      </c>
      <c r="BK64" s="16">
        <v>283184</v>
      </c>
      <c r="BL64" s="16">
        <v>5799429</v>
      </c>
      <c r="BM64" s="16">
        <v>5612512</v>
      </c>
      <c r="BN64" s="16">
        <v>7188687</v>
      </c>
      <c r="BO64" s="16">
        <v>7031607</v>
      </c>
      <c r="BP64" s="16" t="s">
        <v>165</v>
      </c>
      <c r="BQ64" s="16">
        <v>228808</v>
      </c>
      <c r="BR64" s="16" t="s">
        <v>165</v>
      </c>
      <c r="BS64" s="16">
        <v>282627</v>
      </c>
      <c r="BT64" s="16">
        <v>282627</v>
      </c>
      <c r="BU64" s="16">
        <v>720407</v>
      </c>
      <c r="BV64" s="16" t="s">
        <v>165</v>
      </c>
      <c r="BW64" s="16">
        <v>276473</v>
      </c>
      <c r="BX64" s="16">
        <v>443934</v>
      </c>
      <c r="BY64" s="16" t="s">
        <v>165</v>
      </c>
      <c r="BZ64" s="16" t="s">
        <v>165</v>
      </c>
      <c r="CA64" s="16" t="s">
        <v>165</v>
      </c>
      <c r="CB64" s="16" t="s">
        <v>165</v>
      </c>
      <c r="CC64" s="16" t="s">
        <v>165</v>
      </c>
      <c r="CD64" s="16" t="s">
        <v>165</v>
      </c>
      <c r="CE64" s="16" t="s">
        <v>165</v>
      </c>
      <c r="CF64" s="16">
        <v>8576904</v>
      </c>
      <c r="CG64" s="16">
        <v>8573208</v>
      </c>
      <c r="CH64" s="16">
        <v>7484123</v>
      </c>
      <c r="CI64" s="16">
        <v>1089085</v>
      </c>
      <c r="CJ64" s="16">
        <v>3696</v>
      </c>
      <c r="CK64" s="16">
        <v>2552552</v>
      </c>
      <c r="CL64" s="16">
        <v>851979</v>
      </c>
      <c r="CM64" s="16">
        <v>1293856</v>
      </c>
      <c r="CN64" s="16">
        <v>6295279</v>
      </c>
      <c r="CO64" s="17" t="s">
        <v>165</v>
      </c>
      <c r="CV64" s="13"/>
    </row>
    <row r="65" spans="1:100">
      <c r="A65" s="14">
        <v>2013</v>
      </c>
      <c r="B65" s="15" t="s">
        <v>179</v>
      </c>
      <c r="C65" s="15">
        <v>22039</v>
      </c>
      <c r="D65" s="15" t="s">
        <v>176</v>
      </c>
      <c r="E65" s="15" t="s">
        <v>180</v>
      </c>
      <c r="F65" s="16">
        <v>9632433</v>
      </c>
      <c r="G65" s="16">
        <v>347715</v>
      </c>
      <c r="H65" s="16">
        <v>587963</v>
      </c>
      <c r="I65" s="16">
        <v>12797</v>
      </c>
      <c r="J65" s="16">
        <v>51625</v>
      </c>
      <c r="K65" s="16" t="s">
        <v>165</v>
      </c>
      <c r="L65" s="16">
        <v>71335</v>
      </c>
      <c r="M65" s="16">
        <v>452206</v>
      </c>
      <c r="N65" s="16">
        <v>58858</v>
      </c>
      <c r="O65" s="16">
        <v>5900239</v>
      </c>
      <c r="P65" s="16">
        <v>3903012</v>
      </c>
      <c r="Q65" s="16">
        <v>3791185</v>
      </c>
      <c r="R65" s="16">
        <v>110467</v>
      </c>
      <c r="S65" s="16">
        <v>1360</v>
      </c>
      <c r="T65" s="16">
        <v>1993745</v>
      </c>
      <c r="U65" s="16">
        <v>75156</v>
      </c>
      <c r="V65" s="16">
        <v>47272</v>
      </c>
      <c r="W65" s="16">
        <v>732</v>
      </c>
      <c r="X65" s="16">
        <v>4856</v>
      </c>
      <c r="Y65" s="16">
        <v>315085</v>
      </c>
      <c r="Z65" s="16" t="s">
        <v>165</v>
      </c>
      <c r="AA65" s="16" t="s">
        <v>165</v>
      </c>
      <c r="AB65" s="16" t="s">
        <v>165</v>
      </c>
      <c r="AC65" s="16">
        <v>66057</v>
      </c>
      <c r="AD65" s="16">
        <v>1380673</v>
      </c>
      <c r="AE65" s="16">
        <v>68023</v>
      </c>
      <c r="AF65" s="16" t="s">
        <v>165</v>
      </c>
      <c r="AG65" s="16">
        <v>1349</v>
      </c>
      <c r="AH65" s="16">
        <v>903</v>
      </c>
      <c r="AI65" s="16" t="s">
        <v>165</v>
      </c>
      <c r="AJ65" s="16" t="s">
        <v>165</v>
      </c>
      <c r="AK65" s="16" t="s">
        <v>165</v>
      </c>
      <c r="AL65" s="16">
        <v>33639</v>
      </c>
      <c r="AM65" s="16">
        <v>3482</v>
      </c>
      <c r="AN65" s="16">
        <v>1425081</v>
      </c>
      <c r="AO65" s="16">
        <v>1214021</v>
      </c>
      <c r="AP65" s="16">
        <v>2152</v>
      </c>
      <c r="AQ65" s="16">
        <v>9245</v>
      </c>
      <c r="AR65" s="16">
        <v>87159</v>
      </c>
      <c r="AS65" s="16">
        <v>62375</v>
      </c>
      <c r="AT65" s="16">
        <v>10881541</v>
      </c>
      <c r="AU65" s="16">
        <v>399510</v>
      </c>
      <c r="AV65" s="16">
        <v>109354</v>
      </c>
      <c r="AW65" s="16">
        <v>3020</v>
      </c>
      <c r="AX65" s="16">
        <v>2915502</v>
      </c>
      <c r="AY65" s="16">
        <v>303954</v>
      </c>
      <c r="AZ65" s="16">
        <v>198000</v>
      </c>
      <c r="BA65" s="16">
        <v>6270993</v>
      </c>
      <c r="BB65" s="16">
        <v>681208</v>
      </c>
      <c r="BC65" s="16">
        <v>1263045</v>
      </c>
      <c r="BD65" s="16">
        <v>23556024</v>
      </c>
      <c r="BE65" s="16">
        <v>10491971</v>
      </c>
      <c r="BF65" s="16">
        <v>5045423</v>
      </c>
      <c r="BG65" s="16">
        <v>4369014</v>
      </c>
      <c r="BH65" s="16">
        <v>1502326</v>
      </c>
      <c r="BI65" s="16">
        <v>3944222</v>
      </c>
      <c r="BJ65" s="16">
        <v>11372963</v>
      </c>
      <c r="BK65" s="16">
        <v>427930</v>
      </c>
      <c r="BL65" s="16">
        <v>5721206</v>
      </c>
      <c r="BM65" s="16">
        <v>4694576</v>
      </c>
      <c r="BN65" s="16">
        <v>5448401</v>
      </c>
      <c r="BO65" s="16">
        <v>4788812</v>
      </c>
      <c r="BP65" s="16" t="s">
        <v>165</v>
      </c>
      <c r="BQ65" s="16">
        <v>191993</v>
      </c>
      <c r="BR65" s="16" t="s">
        <v>165</v>
      </c>
      <c r="BS65" s="16">
        <v>11363</v>
      </c>
      <c r="BT65" s="16" t="s">
        <v>165</v>
      </c>
      <c r="BU65" s="16">
        <v>1508</v>
      </c>
      <c r="BV65" s="16" t="s">
        <v>165</v>
      </c>
      <c r="BW65" s="16" t="s">
        <v>165</v>
      </c>
      <c r="BX65" s="16">
        <v>1508</v>
      </c>
      <c r="BY65" s="16" t="s">
        <v>165</v>
      </c>
      <c r="BZ65" s="16" t="s">
        <v>165</v>
      </c>
      <c r="CA65" s="16" t="s">
        <v>165</v>
      </c>
      <c r="CB65" s="16" t="s">
        <v>165</v>
      </c>
      <c r="CC65" s="16" t="s">
        <v>165</v>
      </c>
      <c r="CD65" s="16" t="s">
        <v>165</v>
      </c>
      <c r="CE65" s="16" t="s">
        <v>165</v>
      </c>
      <c r="CF65" s="16">
        <v>10074510</v>
      </c>
      <c r="CG65" s="16">
        <v>10074484</v>
      </c>
      <c r="CH65" s="16">
        <v>8839947</v>
      </c>
      <c r="CI65" s="16">
        <v>1234537</v>
      </c>
      <c r="CJ65" s="16">
        <v>26</v>
      </c>
      <c r="CK65" s="16">
        <v>4489523</v>
      </c>
      <c r="CL65" s="16">
        <v>486070</v>
      </c>
      <c r="CM65" s="16">
        <v>2092450</v>
      </c>
      <c r="CN65" s="16">
        <v>10624568</v>
      </c>
      <c r="CO65" s="17" t="s">
        <v>165</v>
      </c>
      <c r="CV65" s="13"/>
    </row>
    <row r="66" spans="1:100">
      <c r="A66" s="14">
        <v>2012</v>
      </c>
      <c r="B66" s="15" t="s">
        <v>166</v>
      </c>
      <c r="C66" s="15">
        <v>22012</v>
      </c>
      <c r="D66" s="15" t="s">
        <v>176</v>
      </c>
      <c r="E66" s="15" t="s">
        <v>177</v>
      </c>
      <c r="F66" s="16">
        <v>13007938</v>
      </c>
      <c r="G66" s="16">
        <v>578127</v>
      </c>
      <c r="H66" s="16">
        <v>362168</v>
      </c>
      <c r="I66" s="16">
        <v>54925</v>
      </c>
      <c r="J66" s="16">
        <v>8712</v>
      </c>
      <c r="K66" s="16" t="s">
        <v>165</v>
      </c>
      <c r="L66" s="16" t="s">
        <v>165</v>
      </c>
      <c r="M66" s="16">
        <v>298531</v>
      </c>
      <c r="N66" s="16">
        <v>57368</v>
      </c>
      <c r="O66" s="16">
        <v>8427420</v>
      </c>
      <c r="P66" s="16">
        <v>5745787</v>
      </c>
      <c r="Q66" s="16">
        <v>5576176</v>
      </c>
      <c r="R66" s="16">
        <v>166425</v>
      </c>
      <c r="S66" s="16">
        <v>3186</v>
      </c>
      <c r="T66" s="16">
        <v>2681633</v>
      </c>
      <c r="U66" s="16">
        <v>77508</v>
      </c>
      <c r="V66" s="16">
        <v>100324</v>
      </c>
      <c r="W66" s="16">
        <v>1410</v>
      </c>
      <c r="X66" s="16">
        <v>24791</v>
      </c>
      <c r="Y66" s="16">
        <v>329837</v>
      </c>
      <c r="Z66" s="16" t="s">
        <v>165</v>
      </c>
      <c r="AA66" s="16">
        <v>567</v>
      </c>
      <c r="AB66" s="16">
        <v>30846</v>
      </c>
      <c r="AC66" s="16">
        <v>121485</v>
      </c>
      <c r="AD66" s="16">
        <v>1894270</v>
      </c>
      <c r="AE66" s="16">
        <v>90838</v>
      </c>
      <c r="AF66" s="16" t="s">
        <v>165</v>
      </c>
      <c r="AG66" s="16">
        <v>9757</v>
      </c>
      <c r="AH66" s="16" t="s">
        <v>165</v>
      </c>
      <c r="AI66" s="16" t="s">
        <v>165</v>
      </c>
      <c r="AJ66" s="16" t="s">
        <v>165</v>
      </c>
      <c r="AK66" s="16" t="s">
        <v>165</v>
      </c>
      <c r="AL66" s="16" t="s">
        <v>165</v>
      </c>
      <c r="AM66" s="16" t="s">
        <v>165</v>
      </c>
      <c r="AN66" s="16">
        <v>1833232</v>
      </c>
      <c r="AO66" s="16">
        <v>1644457</v>
      </c>
      <c r="AP66" s="16">
        <v>2123</v>
      </c>
      <c r="AQ66" s="16">
        <v>17487</v>
      </c>
      <c r="AR66" s="16">
        <v>85556</v>
      </c>
      <c r="AS66" s="16">
        <v>105738</v>
      </c>
      <c r="AT66" s="16">
        <v>13205670</v>
      </c>
      <c r="AU66" s="16">
        <v>676788</v>
      </c>
      <c r="AV66" s="16">
        <v>71840</v>
      </c>
      <c r="AW66" s="16">
        <v>1809</v>
      </c>
      <c r="AX66" s="16">
        <v>3488722</v>
      </c>
      <c r="AY66" s="16">
        <v>332124</v>
      </c>
      <c r="AZ66" s="16">
        <v>202477</v>
      </c>
      <c r="BA66" s="16">
        <v>6782223</v>
      </c>
      <c r="BB66" s="16">
        <v>1649687</v>
      </c>
      <c r="BC66" s="16">
        <v>4879608</v>
      </c>
      <c r="BD66" s="16">
        <v>36580370</v>
      </c>
      <c r="BE66" s="16">
        <v>11178954</v>
      </c>
      <c r="BF66" s="16">
        <v>5193994</v>
      </c>
      <c r="BG66" s="16">
        <v>4609435</v>
      </c>
      <c r="BH66" s="16">
        <v>2711292</v>
      </c>
      <c r="BI66" s="16">
        <v>3273668</v>
      </c>
      <c r="BJ66" s="16">
        <v>9422284</v>
      </c>
      <c r="BK66" s="16">
        <v>453128</v>
      </c>
      <c r="BL66" s="16">
        <v>5655676</v>
      </c>
      <c r="BM66" s="16">
        <v>5040249</v>
      </c>
      <c r="BN66" s="16">
        <v>2991010</v>
      </c>
      <c r="BO66" s="16">
        <v>2949879</v>
      </c>
      <c r="BP66" s="16" t="s">
        <v>165</v>
      </c>
      <c r="BQ66" s="16">
        <v>768755</v>
      </c>
      <c r="BR66" s="16" t="s">
        <v>165</v>
      </c>
      <c r="BS66" s="16">
        <v>6843</v>
      </c>
      <c r="BT66" s="16">
        <v>6843</v>
      </c>
      <c r="BU66" s="16">
        <v>172477</v>
      </c>
      <c r="BV66" s="16">
        <v>4209</v>
      </c>
      <c r="BW66" s="16">
        <v>94228</v>
      </c>
      <c r="BX66" s="16">
        <v>78249</v>
      </c>
      <c r="BY66" s="16" t="s">
        <v>165</v>
      </c>
      <c r="BZ66" s="16" t="s">
        <v>165</v>
      </c>
      <c r="CA66" s="16" t="s">
        <v>165</v>
      </c>
      <c r="CB66" s="16" t="s">
        <v>165</v>
      </c>
      <c r="CC66" s="16" t="s">
        <v>165</v>
      </c>
      <c r="CD66" s="16" t="s">
        <v>165</v>
      </c>
      <c r="CE66" s="16" t="s">
        <v>165</v>
      </c>
      <c r="CF66" s="16">
        <v>16752004</v>
      </c>
      <c r="CG66" s="16">
        <v>16748770</v>
      </c>
      <c r="CH66" s="16">
        <v>14029902</v>
      </c>
      <c r="CI66" s="16">
        <v>2718868</v>
      </c>
      <c r="CJ66" s="16">
        <v>3234</v>
      </c>
      <c r="CK66" s="16">
        <v>3814931</v>
      </c>
      <c r="CL66" s="16">
        <v>1000</v>
      </c>
      <c r="CM66" s="16">
        <v>1524854</v>
      </c>
      <c r="CN66" s="16">
        <v>10648356</v>
      </c>
      <c r="CO66" s="17" t="s">
        <v>165</v>
      </c>
      <c r="CV66" s="13"/>
    </row>
    <row r="67" spans="1:100">
      <c r="A67" s="14">
        <v>2012</v>
      </c>
      <c r="B67" s="15" t="s">
        <v>168</v>
      </c>
      <c r="C67" s="15">
        <v>22021</v>
      </c>
      <c r="D67" s="15" t="s">
        <v>176</v>
      </c>
      <c r="E67" s="15" t="s">
        <v>178</v>
      </c>
      <c r="F67" s="16">
        <v>9243468</v>
      </c>
      <c r="G67" s="16">
        <v>279818</v>
      </c>
      <c r="H67" s="16">
        <v>682149</v>
      </c>
      <c r="I67" s="16">
        <v>43385</v>
      </c>
      <c r="J67" s="16">
        <v>16104</v>
      </c>
      <c r="K67" s="16">
        <v>86186</v>
      </c>
      <c r="L67" s="16" t="s">
        <v>165</v>
      </c>
      <c r="M67" s="16">
        <v>536474</v>
      </c>
      <c r="N67" s="16">
        <v>49709</v>
      </c>
      <c r="O67" s="16">
        <v>5523857</v>
      </c>
      <c r="P67" s="16">
        <v>3822934</v>
      </c>
      <c r="Q67" s="16">
        <v>3700345</v>
      </c>
      <c r="R67" s="16">
        <v>120306</v>
      </c>
      <c r="S67" s="16">
        <v>2283</v>
      </c>
      <c r="T67" s="16">
        <v>1682255</v>
      </c>
      <c r="U67" s="16">
        <v>41659</v>
      </c>
      <c r="V67" s="16">
        <v>39634</v>
      </c>
      <c r="W67" s="16">
        <v>564</v>
      </c>
      <c r="X67" s="16">
        <v>4080</v>
      </c>
      <c r="Y67" s="16">
        <v>207374</v>
      </c>
      <c r="Z67" s="16">
        <v>1008</v>
      </c>
      <c r="AA67" s="16">
        <v>480</v>
      </c>
      <c r="AB67" s="16">
        <v>2382</v>
      </c>
      <c r="AC67" s="16">
        <v>57781</v>
      </c>
      <c r="AD67" s="16">
        <v>1263356</v>
      </c>
      <c r="AE67" s="16">
        <v>63854</v>
      </c>
      <c r="AF67" s="16" t="s">
        <v>165</v>
      </c>
      <c r="AG67" s="16" t="s">
        <v>165</v>
      </c>
      <c r="AH67" s="16" t="s">
        <v>165</v>
      </c>
      <c r="AI67" s="16">
        <v>83</v>
      </c>
      <c r="AJ67" s="16" t="s">
        <v>165</v>
      </c>
      <c r="AK67" s="16" t="s">
        <v>165</v>
      </c>
      <c r="AL67" s="16" t="s">
        <v>165</v>
      </c>
      <c r="AM67" s="16">
        <v>18668</v>
      </c>
      <c r="AN67" s="16">
        <v>1361157</v>
      </c>
      <c r="AO67" s="16">
        <v>1231814</v>
      </c>
      <c r="AP67" s="16">
        <v>1623</v>
      </c>
      <c r="AQ67" s="16">
        <v>10289</v>
      </c>
      <c r="AR67" s="16">
        <v>103052</v>
      </c>
      <c r="AS67" s="16">
        <v>57710</v>
      </c>
      <c r="AT67" s="16">
        <v>8795430</v>
      </c>
      <c r="AU67" s="16">
        <v>244832</v>
      </c>
      <c r="AV67" s="16">
        <v>100901</v>
      </c>
      <c r="AW67" s="16">
        <v>3870</v>
      </c>
      <c r="AX67" s="16">
        <v>1979399</v>
      </c>
      <c r="AY67" s="16">
        <v>229255</v>
      </c>
      <c r="AZ67" s="16">
        <v>184151</v>
      </c>
      <c r="BA67" s="16">
        <v>5630476</v>
      </c>
      <c r="BB67" s="16">
        <v>422546</v>
      </c>
      <c r="BC67" s="16">
        <v>2214566</v>
      </c>
      <c r="BD67" s="16">
        <v>19887285</v>
      </c>
      <c r="BE67" s="16">
        <v>9739129</v>
      </c>
      <c r="BF67" s="16">
        <v>5144554</v>
      </c>
      <c r="BG67" s="16">
        <v>4754922</v>
      </c>
      <c r="BH67" s="16">
        <v>1646229</v>
      </c>
      <c r="BI67" s="16">
        <v>2948346</v>
      </c>
      <c r="BJ67" s="16">
        <v>7628482</v>
      </c>
      <c r="BK67" s="16">
        <v>264102</v>
      </c>
      <c r="BL67" s="16">
        <v>3217349</v>
      </c>
      <c r="BM67" s="16">
        <v>2759716</v>
      </c>
      <c r="BN67" s="16">
        <v>4272055</v>
      </c>
      <c r="BO67" s="16">
        <v>4127145</v>
      </c>
      <c r="BP67" s="16" t="s">
        <v>165</v>
      </c>
      <c r="BQ67" s="16">
        <v>139078</v>
      </c>
      <c r="BR67" s="16" t="s">
        <v>165</v>
      </c>
      <c r="BS67" s="16" t="s">
        <v>165</v>
      </c>
      <c r="BT67" s="16" t="s">
        <v>165</v>
      </c>
      <c r="BU67" s="16">
        <v>56199</v>
      </c>
      <c r="BV67" s="16" t="s">
        <v>165</v>
      </c>
      <c r="BW67" s="16">
        <v>34129</v>
      </c>
      <c r="BX67" s="16">
        <v>22070</v>
      </c>
      <c r="BY67" s="16" t="s">
        <v>165</v>
      </c>
      <c r="BZ67" s="16" t="s">
        <v>165</v>
      </c>
      <c r="CA67" s="16" t="s">
        <v>165</v>
      </c>
      <c r="CB67" s="16" t="s">
        <v>165</v>
      </c>
      <c r="CC67" s="16" t="s">
        <v>165</v>
      </c>
      <c r="CD67" s="16" t="s">
        <v>165</v>
      </c>
      <c r="CE67" s="16" t="s">
        <v>165</v>
      </c>
      <c r="CF67" s="16">
        <v>8804858</v>
      </c>
      <c r="CG67" s="16">
        <v>8801853</v>
      </c>
      <c r="CH67" s="16">
        <v>7594771</v>
      </c>
      <c r="CI67" s="16">
        <v>1207082</v>
      </c>
      <c r="CJ67" s="16">
        <v>3005</v>
      </c>
      <c r="CK67" s="16">
        <v>752678</v>
      </c>
      <c r="CL67" s="16">
        <v>788150</v>
      </c>
      <c r="CM67" s="16">
        <v>1250287</v>
      </c>
      <c r="CN67" s="16">
        <v>6346871</v>
      </c>
      <c r="CO67" s="17" t="s">
        <v>165</v>
      </c>
      <c r="CV67" s="13"/>
    </row>
    <row r="68" spans="1:100">
      <c r="A68" s="14">
        <v>2012</v>
      </c>
      <c r="B68" s="15" t="s">
        <v>179</v>
      </c>
      <c r="C68" s="15">
        <v>22039</v>
      </c>
      <c r="D68" s="15" t="s">
        <v>176</v>
      </c>
      <c r="E68" s="15" t="s">
        <v>180</v>
      </c>
      <c r="F68" s="16">
        <v>10388289</v>
      </c>
      <c r="G68" s="16">
        <v>359999</v>
      </c>
      <c r="H68" s="16">
        <v>506564</v>
      </c>
      <c r="I68" s="16">
        <v>10395</v>
      </c>
      <c r="J68" s="16">
        <v>2242</v>
      </c>
      <c r="K68" s="16" t="s">
        <v>165</v>
      </c>
      <c r="L68" s="16">
        <v>76974</v>
      </c>
      <c r="M68" s="16">
        <v>416953</v>
      </c>
      <c r="N68" s="16">
        <v>60766</v>
      </c>
      <c r="O68" s="16">
        <v>6232549</v>
      </c>
      <c r="P68" s="16">
        <v>4202856</v>
      </c>
      <c r="Q68" s="16">
        <v>4090067</v>
      </c>
      <c r="R68" s="16">
        <v>111375</v>
      </c>
      <c r="S68" s="16">
        <v>1414</v>
      </c>
      <c r="T68" s="16">
        <v>1993047</v>
      </c>
      <c r="U68" s="16">
        <v>74904</v>
      </c>
      <c r="V68" s="16">
        <v>47932</v>
      </c>
      <c r="W68" s="16">
        <v>490</v>
      </c>
      <c r="X68" s="16">
        <v>5635</v>
      </c>
      <c r="Y68" s="16">
        <v>290988</v>
      </c>
      <c r="Z68" s="16" t="s">
        <v>165</v>
      </c>
      <c r="AA68" s="16" t="s">
        <v>165</v>
      </c>
      <c r="AB68" s="16" t="s">
        <v>165</v>
      </c>
      <c r="AC68" s="16">
        <v>65448</v>
      </c>
      <c r="AD68" s="16">
        <v>1414607</v>
      </c>
      <c r="AE68" s="16">
        <v>71415</v>
      </c>
      <c r="AF68" s="16" t="s">
        <v>165</v>
      </c>
      <c r="AG68" s="16">
        <v>1355</v>
      </c>
      <c r="AH68" s="16">
        <v>960</v>
      </c>
      <c r="AI68" s="16">
        <v>53</v>
      </c>
      <c r="AJ68" s="16" t="s">
        <v>165</v>
      </c>
      <c r="AK68" s="16" t="s">
        <v>165</v>
      </c>
      <c r="AL68" s="16">
        <v>19260</v>
      </c>
      <c r="AM68" s="16">
        <v>36646</v>
      </c>
      <c r="AN68" s="16">
        <v>1562873</v>
      </c>
      <c r="AO68" s="16">
        <v>1581840</v>
      </c>
      <c r="AP68" s="16">
        <v>1967</v>
      </c>
      <c r="AQ68" s="16">
        <v>9678</v>
      </c>
      <c r="AR68" s="16">
        <v>72053</v>
      </c>
      <c r="AS68" s="16">
        <v>61920</v>
      </c>
      <c r="AT68" s="16">
        <v>12840379</v>
      </c>
      <c r="AU68" s="16">
        <v>376074</v>
      </c>
      <c r="AV68" s="16">
        <v>101173</v>
      </c>
      <c r="AW68" s="16">
        <v>3034</v>
      </c>
      <c r="AX68" s="16">
        <v>2817426</v>
      </c>
      <c r="AY68" s="16">
        <v>297391</v>
      </c>
      <c r="AZ68" s="16">
        <v>233815</v>
      </c>
      <c r="BA68" s="16">
        <v>8367429</v>
      </c>
      <c r="BB68" s="16">
        <v>644037</v>
      </c>
      <c r="BC68" s="16">
        <v>622391</v>
      </c>
      <c r="BD68" s="16">
        <v>23285787</v>
      </c>
      <c r="BE68" s="16">
        <v>10463320</v>
      </c>
      <c r="BF68" s="16">
        <v>5447074</v>
      </c>
      <c r="BG68" s="16">
        <v>4537648</v>
      </c>
      <c r="BH68" s="16">
        <v>1342235</v>
      </c>
      <c r="BI68" s="16">
        <v>3674011</v>
      </c>
      <c r="BJ68" s="16">
        <v>14074722</v>
      </c>
      <c r="BK68" s="16">
        <v>490181</v>
      </c>
      <c r="BL68" s="16">
        <v>5375043</v>
      </c>
      <c r="BM68" s="16">
        <v>3142815</v>
      </c>
      <c r="BN68" s="16">
        <v>8346472</v>
      </c>
      <c r="BO68" s="16">
        <v>5212139</v>
      </c>
      <c r="BP68" s="16" t="s">
        <v>165</v>
      </c>
      <c r="BQ68" s="16">
        <v>347549</v>
      </c>
      <c r="BR68" s="16" t="s">
        <v>165</v>
      </c>
      <c r="BS68" s="16">
        <v>5658</v>
      </c>
      <c r="BT68" s="16" t="s">
        <v>165</v>
      </c>
      <c r="BU68" s="16">
        <v>1746277</v>
      </c>
      <c r="BV68" s="16" t="s">
        <v>165</v>
      </c>
      <c r="BW68" s="16">
        <v>1721845</v>
      </c>
      <c r="BX68" s="16">
        <v>24432</v>
      </c>
      <c r="BY68" s="16" t="s">
        <v>165</v>
      </c>
      <c r="BZ68" s="16" t="s">
        <v>165</v>
      </c>
      <c r="CA68" s="16" t="s">
        <v>165</v>
      </c>
      <c r="CB68" s="16" t="s">
        <v>165</v>
      </c>
      <c r="CC68" s="16" t="s">
        <v>165</v>
      </c>
      <c r="CD68" s="16" t="s">
        <v>165</v>
      </c>
      <c r="CE68" s="16" t="s">
        <v>165</v>
      </c>
      <c r="CF68" s="16">
        <v>10182004</v>
      </c>
      <c r="CG68" s="16">
        <v>10180791</v>
      </c>
      <c r="CH68" s="16">
        <v>8808173</v>
      </c>
      <c r="CI68" s="16">
        <v>1372618</v>
      </c>
      <c r="CJ68" s="16">
        <v>1213</v>
      </c>
      <c r="CK68" s="16">
        <v>3934435</v>
      </c>
      <c r="CL68" s="16">
        <v>501110</v>
      </c>
      <c r="CM68" s="16">
        <v>2186744</v>
      </c>
      <c r="CN68" s="16">
        <v>10537948</v>
      </c>
      <c r="CO68" s="17" t="s">
        <v>165</v>
      </c>
      <c r="CV68" s="13"/>
    </row>
    <row r="69" spans="1:100">
      <c r="A69" s="14">
        <v>2011</v>
      </c>
      <c r="B69" s="15" t="s">
        <v>166</v>
      </c>
      <c r="C69" s="15">
        <v>22012</v>
      </c>
      <c r="D69" s="15" t="s">
        <v>176</v>
      </c>
      <c r="E69" s="15" t="s">
        <v>177</v>
      </c>
      <c r="F69" s="16">
        <v>13366740</v>
      </c>
      <c r="G69" s="16">
        <v>675512</v>
      </c>
      <c r="H69" s="16">
        <v>380992</v>
      </c>
      <c r="I69" s="16">
        <v>63633</v>
      </c>
      <c r="J69" s="16" t="s">
        <v>165</v>
      </c>
      <c r="K69" s="16" t="s">
        <v>165</v>
      </c>
      <c r="L69" s="16" t="s">
        <v>165</v>
      </c>
      <c r="M69" s="16">
        <v>317359</v>
      </c>
      <c r="N69" s="16">
        <v>58952</v>
      </c>
      <c r="O69" s="16">
        <v>8570607</v>
      </c>
      <c r="P69" s="16">
        <v>5816314</v>
      </c>
      <c r="Q69" s="16">
        <v>5643403</v>
      </c>
      <c r="R69" s="16">
        <v>169701</v>
      </c>
      <c r="S69" s="16">
        <v>3210</v>
      </c>
      <c r="T69" s="16">
        <v>2754293</v>
      </c>
      <c r="U69" s="16">
        <v>76995</v>
      </c>
      <c r="V69" s="16">
        <v>101198</v>
      </c>
      <c r="W69" s="16">
        <v>1133</v>
      </c>
      <c r="X69" s="16">
        <v>24483</v>
      </c>
      <c r="Y69" s="16">
        <v>339685</v>
      </c>
      <c r="Z69" s="16" t="s">
        <v>165</v>
      </c>
      <c r="AA69" s="16">
        <v>402</v>
      </c>
      <c r="AB69" s="16">
        <v>29454</v>
      </c>
      <c r="AC69" s="16">
        <v>120350</v>
      </c>
      <c r="AD69" s="16">
        <v>1958403</v>
      </c>
      <c r="AE69" s="16">
        <v>91887</v>
      </c>
      <c r="AF69" s="16" t="s">
        <v>165</v>
      </c>
      <c r="AG69" s="16" t="s">
        <v>165</v>
      </c>
      <c r="AH69" s="16" t="s">
        <v>165</v>
      </c>
      <c r="AI69" s="16" t="s">
        <v>165</v>
      </c>
      <c r="AJ69" s="16" t="s">
        <v>165</v>
      </c>
      <c r="AK69" s="16" t="s">
        <v>165</v>
      </c>
      <c r="AL69" s="16">
        <v>10303</v>
      </c>
      <c r="AM69" s="16" t="s">
        <v>165</v>
      </c>
      <c r="AN69" s="16">
        <v>1881930</v>
      </c>
      <c r="AO69" s="16">
        <v>1714150</v>
      </c>
      <c r="AP69" s="16">
        <v>2123</v>
      </c>
      <c r="AQ69" s="16">
        <v>11060</v>
      </c>
      <c r="AR69" s="16">
        <v>71414</v>
      </c>
      <c r="AS69" s="16">
        <v>118842</v>
      </c>
      <c r="AT69" s="16">
        <v>13390948</v>
      </c>
      <c r="AU69" s="16">
        <v>657471</v>
      </c>
      <c r="AV69" s="16">
        <v>76202</v>
      </c>
      <c r="AW69" s="16">
        <v>1785</v>
      </c>
      <c r="AX69" s="16">
        <v>3502574</v>
      </c>
      <c r="AY69" s="16">
        <v>349346</v>
      </c>
      <c r="AZ69" s="16">
        <v>202212</v>
      </c>
      <c r="BA69" s="16">
        <v>6789157</v>
      </c>
      <c r="BB69" s="16">
        <v>1812201</v>
      </c>
      <c r="BC69" s="16">
        <v>4189769</v>
      </c>
      <c r="BD69" s="16">
        <v>36238820</v>
      </c>
      <c r="BE69" s="16">
        <v>11074619</v>
      </c>
      <c r="BF69" s="16">
        <v>5428390</v>
      </c>
      <c r="BG69" s="16">
        <v>4619931</v>
      </c>
      <c r="BH69" s="16">
        <v>2727830</v>
      </c>
      <c r="BI69" s="16">
        <v>2918399</v>
      </c>
      <c r="BJ69" s="16">
        <v>8476199</v>
      </c>
      <c r="BK69" s="16">
        <v>491803</v>
      </c>
      <c r="BL69" s="16">
        <v>2894937</v>
      </c>
      <c r="BM69" s="16">
        <v>2087031</v>
      </c>
      <c r="BN69" s="16">
        <v>4773181</v>
      </c>
      <c r="BO69" s="16">
        <v>4688222</v>
      </c>
      <c r="BP69" s="16" t="s">
        <v>165</v>
      </c>
      <c r="BQ69" s="16">
        <v>788440</v>
      </c>
      <c r="BR69" s="16" t="s">
        <v>165</v>
      </c>
      <c r="BS69" s="16">
        <v>19641</v>
      </c>
      <c r="BT69" s="16" t="s">
        <v>165</v>
      </c>
      <c r="BU69" s="16">
        <v>3811</v>
      </c>
      <c r="BV69" s="16" t="s">
        <v>165</v>
      </c>
      <c r="BW69" s="16">
        <v>2992</v>
      </c>
      <c r="BX69" s="16">
        <v>819</v>
      </c>
      <c r="BY69" s="16" t="s">
        <v>165</v>
      </c>
      <c r="BZ69" s="16" t="s">
        <v>165</v>
      </c>
      <c r="CA69" s="16" t="s">
        <v>165</v>
      </c>
      <c r="CB69" s="16" t="s">
        <v>165</v>
      </c>
      <c r="CC69" s="16" t="s">
        <v>165</v>
      </c>
      <c r="CD69" s="16" t="s">
        <v>165</v>
      </c>
      <c r="CE69" s="16" t="s">
        <v>165</v>
      </c>
      <c r="CF69" s="16" t="s">
        <v>485</v>
      </c>
      <c r="CG69" s="16">
        <v>16740246</v>
      </c>
      <c r="CH69" s="16">
        <v>13798343</v>
      </c>
      <c r="CI69" s="16">
        <v>2941903</v>
      </c>
      <c r="CJ69" s="16">
        <v>1885</v>
      </c>
      <c r="CK69" s="16">
        <v>1167468</v>
      </c>
      <c r="CL69" s="16">
        <v>1360</v>
      </c>
      <c r="CM69" s="16">
        <v>2145787</v>
      </c>
      <c r="CN69" s="16">
        <v>10653317</v>
      </c>
      <c r="CO69" s="17" t="s">
        <v>165</v>
      </c>
      <c r="CV69" s="13"/>
    </row>
    <row r="70" spans="1:100">
      <c r="A70" s="14">
        <v>2011</v>
      </c>
      <c r="B70" s="15" t="s">
        <v>168</v>
      </c>
      <c r="C70" s="15">
        <v>22021</v>
      </c>
      <c r="D70" s="15" t="s">
        <v>176</v>
      </c>
      <c r="E70" s="15" t="s">
        <v>178</v>
      </c>
      <c r="F70" s="16">
        <v>9430546</v>
      </c>
      <c r="G70" s="16">
        <v>275351</v>
      </c>
      <c r="H70" s="16">
        <v>697501</v>
      </c>
      <c r="I70" s="16">
        <v>43515</v>
      </c>
      <c r="J70" s="16">
        <v>22530</v>
      </c>
      <c r="K70" s="16">
        <v>96510</v>
      </c>
      <c r="L70" s="16" t="s">
        <v>165</v>
      </c>
      <c r="M70" s="16">
        <v>534946</v>
      </c>
      <c r="N70" s="16">
        <v>50045</v>
      </c>
      <c r="O70" s="16">
        <v>5610221</v>
      </c>
      <c r="P70" s="16">
        <v>3877411</v>
      </c>
      <c r="Q70" s="16">
        <v>3752536</v>
      </c>
      <c r="R70" s="16">
        <v>122941</v>
      </c>
      <c r="S70" s="16">
        <v>1934</v>
      </c>
      <c r="T70" s="16">
        <v>1715037</v>
      </c>
      <c r="U70" s="16">
        <v>42490</v>
      </c>
      <c r="V70" s="16">
        <v>40980</v>
      </c>
      <c r="W70" s="16">
        <v>564</v>
      </c>
      <c r="X70" s="16">
        <v>3958</v>
      </c>
      <c r="Y70" s="16">
        <v>193264</v>
      </c>
      <c r="Z70" s="16">
        <v>1025</v>
      </c>
      <c r="AA70" s="16">
        <v>436</v>
      </c>
      <c r="AB70" s="16">
        <v>3994</v>
      </c>
      <c r="AC70" s="16">
        <v>57132</v>
      </c>
      <c r="AD70" s="16">
        <v>1306577</v>
      </c>
      <c r="AE70" s="16">
        <v>64534</v>
      </c>
      <c r="AF70" s="16" t="s">
        <v>165</v>
      </c>
      <c r="AG70" s="16" t="s">
        <v>165</v>
      </c>
      <c r="AH70" s="16" t="s">
        <v>165</v>
      </c>
      <c r="AI70" s="16">
        <v>83</v>
      </c>
      <c r="AJ70" s="16" t="s">
        <v>165</v>
      </c>
      <c r="AK70" s="16" t="s">
        <v>165</v>
      </c>
      <c r="AL70" s="16" t="s">
        <v>165</v>
      </c>
      <c r="AM70" s="16">
        <v>17773</v>
      </c>
      <c r="AN70" s="16">
        <v>1450573</v>
      </c>
      <c r="AO70" s="16">
        <v>1184150</v>
      </c>
      <c r="AP70" s="16">
        <v>1623</v>
      </c>
      <c r="AQ70" s="16">
        <v>7290</v>
      </c>
      <c r="AR70" s="16">
        <v>153792</v>
      </c>
      <c r="AS70" s="16">
        <v>62291</v>
      </c>
      <c r="AT70" s="16">
        <v>9410147</v>
      </c>
      <c r="AU70" s="16">
        <v>311411</v>
      </c>
      <c r="AV70" s="16">
        <v>97715</v>
      </c>
      <c r="AW70" s="16">
        <v>3383</v>
      </c>
      <c r="AX70" s="16">
        <v>2032286</v>
      </c>
      <c r="AY70" s="16">
        <v>260296</v>
      </c>
      <c r="AZ70" s="16">
        <v>262080</v>
      </c>
      <c r="BA70" s="16">
        <v>6067728</v>
      </c>
      <c r="BB70" s="16">
        <v>375248</v>
      </c>
      <c r="BC70" s="16">
        <v>2127990</v>
      </c>
      <c r="BD70" s="16">
        <v>19782199</v>
      </c>
      <c r="BE70" s="16">
        <v>10122353</v>
      </c>
      <c r="BF70" s="16">
        <v>5351629</v>
      </c>
      <c r="BG70" s="16">
        <v>4854351</v>
      </c>
      <c r="BH70" s="16">
        <v>1478622</v>
      </c>
      <c r="BI70" s="16">
        <v>3292102</v>
      </c>
      <c r="BJ70" s="16">
        <v>6662069</v>
      </c>
      <c r="BK70" s="16">
        <v>299613</v>
      </c>
      <c r="BL70" s="16">
        <v>3581018</v>
      </c>
      <c r="BM70" s="16">
        <v>3045390</v>
      </c>
      <c r="BN70" s="16">
        <v>2926901</v>
      </c>
      <c r="BO70" s="16">
        <v>2603507</v>
      </c>
      <c r="BP70" s="16" t="s">
        <v>165</v>
      </c>
      <c r="BQ70" s="16">
        <v>137001</v>
      </c>
      <c r="BR70" s="16" t="s">
        <v>165</v>
      </c>
      <c r="BS70" s="16">
        <v>17149</v>
      </c>
      <c r="BT70" s="16">
        <v>17149</v>
      </c>
      <c r="BU70" s="16">
        <v>10230</v>
      </c>
      <c r="BV70" s="16" t="s">
        <v>165</v>
      </c>
      <c r="BW70" s="16">
        <v>4042</v>
      </c>
      <c r="BX70" s="16">
        <v>6188</v>
      </c>
      <c r="BY70" s="16" t="s">
        <v>165</v>
      </c>
      <c r="BZ70" s="16" t="s">
        <v>165</v>
      </c>
      <c r="CA70" s="16" t="s">
        <v>165</v>
      </c>
      <c r="CB70" s="16" t="s">
        <v>165</v>
      </c>
      <c r="CC70" s="16" t="s">
        <v>165</v>
      </c>
      <c r="CD70" s="16" t="s">
        <v>165</v>
      </c>
      <c r="CE70" s="16" t="s">
        <v>165</v>
      </c>
      <c r="CF70" s="16" t="s">
        <v>165</v>
      </c>
      <c r="CG70" s="16">
        <v>9251370</v>
      </c>
      <c r="CH70" s="16">
        <v>7923510</v>
      </c>
      <c r="CI70" s="16">
        <v>1327860</v>
      </c>
      <c r="CJ70" s="16">
        <v>1715</v>
      </c>
      <c r="CK70" s="16">
        <v>1200845</v>
      </c>
      <c r="CL70" s="16">
        <v>785747</v>
      </c>
      <c r="CM70" s="16">
        <v>1314300</v>
      </c>
      <c r="CN70" s="16">
        <v>6084671</v>
      </c>
      <c r="CO70" s="17" t="s">
        <v>165</v>
      </c>
      <c r="CV70" s="13"/>
    </row>
    <row r="71" spans="1:100">
      <c r="A71" s="14">
        <v>2011</v>
      </c>
      <c r="B71" s="15" t="s">
        <v>179</v>
      </c>
      <c r="C71" s="15">
        <v>22039</v>
      </c>
      <c r="D71" s="15" t="s">
        <v>176</v>
      </c>
      <c r="E71" s="15" t="s">
        <v>180</v>
      </c>
      <c r="F71" s="16">
        <v>10721364</v>
      </c>
      <c r="G71" s="16">
        <v>357590</v>
      </c>
      <c r="H71" s="16">
        <v>477499</v>
      </c>
      <c r="I71" s="16">
        <v>14126</v>
      </c>
      <c r="J71" s="16">
        <v>8410</v>
      </c>
      <c r="K71" s="16" t="s">
        <v>165</v>
      </c>
      <c r="L71" s="16">
        <v>72859</v>
      </c>
      <c r="M71" s="16">
        <v>382104</v>
      </c>
      <c r="N71" s="16">
        <v>65571</v>
      </c>
      <c r="O71" s="16">
        <v>6374673</v>
      </c>
      <c r="P71" s="16">
        <v>4228266</v>
      </c>
      <c r="Q71" s="16">
        <v>4107836</v>
      </c>
      <c r="R71" s="16">
        <v>118834</v>
      </c>
      <c r="S71" s="16">
        <v>1596</v>
      </c>
      <c r="T71" s="16">
        <v>2108656</v>
      </c>
      <c r="U71" s="16">
        <v>78037</v>
      </c>
      <c r="V71" s="16">
        <v>48109</v>
      </c>
      <c r="W71" s="16">
        <v>624</v>
      </c>
      <c r="X71" s="16">
        <v>6533</v>
      </c>
      <c r="Y71" s="16">
        <v>323065</v>
      </c>
      <c r="Z71" s="16" t="s">
        <v>165</v>
      </c>
      <c r="AA71" s="16" t="s">
        <v>165</v>
      </c>
      <c r="AB71" s="16" t="s">
        <v>165</v>
      </c>
      <c r="AC71" s="16">
        <v>69161</v>
      </c>
      <c r="AD71" s="16">
        <v>1450199</v>
      </c>
      <c r="AE71" s="16">
        <v>72290</v>
      </c>
      <c r="AF71" s="16" t="s">
        <v>165</v>
      </c>
      <c r="AG71" s="16">
        <v>1757</v>
      </c>
      <c r="AH71" s="16" t="s">
        <v>165</v>
      </c>
      <c r="AI71" s="16" t="s">
        <v>165</v>
      </c>
      <c r="AJ71" s="16" t="s">
        <v>165</v>
      </c>
      <c r="AK71" s="16" t="s">
        <v>165</v>
      </c>
      <c r="AL71" s="16">
        <v>58881</v>
      </c>
      <c r="AM71" s="16">
        <v>37751</v>
      </c>
      <c r="AN71" s="16">
        <v>1663384</v>
      </c>
      <c r="AO71" s="16">
        <v>1683526</v>
      </c>
      <c r="AP71" s="16">
        <v>1978</v>
      </c>
      <c r="AQ71" s="16">
        <v>32931</v>
      </c>
      <c r="AR71" s="16">
        <v>64212</v>
      </c>
      <c r="AS71" s="16">
        <v>69857</v>
      </c>
      <c r="AT71" s="16">
        <v>13033053</v>
      </c>
      <c r="AU71" s="16">
        <v>436253</v>
      </c>
      <c r="AV71" s="16">
        <v>84618</v>
      </c>
      <c r="AW71" s="16">
        <v>2593</v>
      </c>
      <c r="AX71" s="16">
        <v>2764888</v>
      </c>
      <c r="AY71" s="16">
        <v>310892</v>
      </c>
      <c r="AZ71" s="16">
        <v>241788</v>
      </c>
      <c r="BA71" s="16">
        <v>8520381</v>
      </c>
      <c r="BB71" s="16">
        <v>671640</v>
      </c>
      <c r="BC71" s="16">
        <v>769113</v>
      </c>
      <c r="BD71" s="16">
        <v>22938340</v>
      </c>
      <c r="BE71" s="16">
        <v>10908582</v>
      </c>
      <c r="BF71" s="16">
        <v>5562517</v>
      </c>
      <c r="BG71" s="16">
        <v>4871853</v>
      </c>
      <c r="BH71" s="16">
        <v>1475276</v>
      </c>
      <c r="BI71" s="16">
        <v>3870789</v>
      </c>
      <c r="BJ71" s="16">
        <v>13834186</v>
      </c>
      <c r="BK71" s="16">
        <v>566993</v>
      </c>
      <c r="BL71" s="16">
        <v>8747371</v>
      </c>
      <c r="BM71" s="16">
        <v>7639983</v>
      </c>
      <c r="BN71" s="16">
        <v>4866971</v>
      </c>
      <c r="BO71" s="16">
        <v>4439440</v>
      </c>
      <c r="BP71" s="16" t="s">
        <v>165</v>
      </c>
      <c r="BQ71" s="16">
        <v>214917</v>
      </c>
      <c r="BR71" s="16">
        <v>4012</v>
      </c>
      <c r="BS71" s="16">
        <v>915</v>
      </c>
      <c r="BT71" s="16" t="s">
        <v>165</v>
      </c>
      <c r="BU71" s="16">
        <v>564431</v>
      </c>
      <c r="BV71" s="16">
        <v>499</v>
      </c>
      <c r="BW71" s="16">
        <v>293664</v>
      </c>
      <c r="BX71" s="16">
        <v>268360</v>
      </c>
      <c r="BY71" s="16">
        <v>2407</v>
      </c>
      <c r="BZ71" s="16" t="s">
        <v>165</v>
      </c>
      <c r="CA71" s="16" t="s">
        <v>165</v>
      </c>
      <c r="CB71" s="16" t="s">
        <v>165</v>
      </c>
      <c r="CC71" s="16" t="s">
        <v>165</v>
      </c>
      <c r="CD71" s="16" t="s">
        <v>165</v>
      </c>
      <c r="CE71" s="16" t="s">
        <v>165</v>
      </c>
      <c r="CF71" s="16" t="s">
        <v>165</v>
      </c>
      <c r="CG71" s="16">
        <v>10498476</v>
      </c>
      <c r="CH71" s="16">
        <v>9014959</v>
      </c>
      <c r="CI71" s="16">
        <v>1483517</v>
      </c>
      <c r="CJ71" s="16">
        <v>285</v>
      </c>
      <c r="CK71" s="16">
        <v>7730832</v>
      </c>
      <c r="CL71" s="16">
        <v>401400</v>
      </c>
      <c r="CM71" s="16">
        <v>2724012</v>
      </c>
      <c r="CN71" s="16">
        <v>10434310</v>
      </c>
      <c r="CO71" s="17" t="s">
        <v>165</v>
      </c>
      <c r="CV71" s="13"/>
    </row>
    <row r="72" spans="1:100">
      <c r="A72" s="9">
        <v>2015</v>
      </c>
      <c r="B72" s="10" t="s">
        <v>166</v>
      </c>
      <c r="C72" s="10">
        <v>32018</v>
      </c>
      <c r="D72" s="10" t="s">
        <v>181</v>
      </c>
      <c r="E72" s="10" t="s">
        <v>182</v>
      </c>
      <c r="F72" s="11">
        <v>16535196</v>
      </c>
      <c r="G72" s="11">
        <v>362367</v>
      </c>
      <c r="H72" s="11">
        <v>1156284</v>
      </c>
      <c r="I72" s="11">
        <v>30994</v>
      </c>
      <c r="J72" s="11">
        <v>53203</v>
      </c>
      <c r="K72" s="11">
        <v>39875</v>
      </c>
      <c r="L72" s="11">
        <v>57367</v>
      </c>
      <c r="M72" s="11">
        <v>974845</v>
      </c>
      <c r="N72" s="11">
        <v>76630</v>
      </c>
      <c r="O72" s="11">
        <v>10469232</v>
      </c>
      <c r="P72" s="11">
        <v>6753783</v>
      </c>
      <c r="Q72" s="11">
        <v>6574686</v>
      </c>
      <c r="R72" s="11">
        <v>175826</v>
      </c>
      <c r="S72" s="11">
        <v>3271</v>
      </c>
      <c r="T72" s="11">
        <v>3715449</v>
      </c>
      <c r="U72" s="11">
        <v>119665</v>
      </c>
      <c r="V72" s="11">
        <v>116729</v>
      </c>
      <c r="W72" s="11">
        <v>2754</v>
      </c>
      <c r="X72" s="11">
        <v>25801</v>
      </c>
      <c r="Y72" s="11">
        <v>677211</v>
      </c>
      <c r="Z72" s="11" t="s">
        <v>165</v>
      </c>
      <c r="AA72" s="11" t="s">
        <v>165</v>
      </c>
      <c r="AB72" s="11">
        <v>27771</v>
      </c>
      <c r="AC72" s="11">
        <v>110054</v>
      </c>
      <c r="AD72" s="11">
        <v>2487299</v>
      </c>
      <c r="AE72" s="11">
        <v>106778</v>
      </c>
      <c r="AF72" s="11" t="s">
        <v>165</v>
      </c>
      <c r="AG72" s="11">
        <v>4141</v>
      </c>
      <c r="AH72" s="11">
        <v>4636</v>
      </c>
      <c r="AI72" s="11">
        <v>4565</v>
      </c>
      <c r="AJ72" s="11">
        <v>720</v>
      </c>
      <c r="AK72" s="11" t="s">
        <v>165</v>
      </c>
      <c r="AL72" s="11">
        <v>27325</v>
      </c>
      <c r="AM72" s="11" t="s">
        <v>165</v>
      </c>
      <c r="AN72" s="11">
        <v>2364555</v>
      </c>
      <c r="AO72" s="11">
        <v>1936825</v>
      </c>
      <c r="AP72" s="11">
        <v>3754</v>
      </c>
      <c r="AQ72" s="11">
        <v>17786</v>
      </c>
      <c r="AR72" s="11">
        <v>147763</v>
      </c>
      <c r="AS72" s="11">
        <v>99630</v>
      </c>
      <c r="AT72" s="11">
        <v>13431888</v>
      </c>
      <c r="AU72" s="11">
        <v>442960</v>
      </c>
      <c r="AV72" s="11">
        <v>134244</v>
      </c>
      <c r="AW72" s="11">
        <v>5153</v>
      </c>
      <c r="AX72" s="11">
        <v>1852172</v>
      </c>
      <c r="AY72" s="11">
        <v>350552</v>
      </c>
      <c r="AZ72" s="11">
        <v>73702</v>
      </c>
      <c r="BA72" s="11">
        <v>9610936</v>
      </c>
      <c r="BB72" s="11">
        <v>962169</v>
      </c>
      <c r="BC72" s="11">
        <v>832549</v>
      </c>
      <c r="BD72" s="11">
        <v>28611177</v>
      </c>
      <c r="BE72" s="11">
        <v>12724624</v>
      </c>
      <c r="BF72" s="11">
        <v>4769047</v>
      </c>
      <c r="BG72" s="11">
        <v>4364672</v>
      </c>
      <c r="BH72" s="11">
        <v>2854914</v>
      </c>
      <c r="BI72" s="11">
        <v>5100663</v>
      </c>
      <c r="BJ72" s="11">
        <v>15351178</v>
      </c>
      <c r="BK72" s="11">
        <v>510767</v>
      </c>
      <c r="BL72" s="11">
        <v>9295621</v>
      </c>
      <c r="BM72" s="11">
        <v>8946259</v>
      </c>
      <c r="BN72" s="11">
        <v>6008441</v>
      </c>
      <c r="BO72" s="11">
        <v>5665225</v>
      </c>
      <c r="BP72" s="11" t="s">
        <v>165</v>
      </c>
      <c r="BQ72" s="11">
        <v>40005</v>
      </c>
      <c r="BR72" s="11" t="s">
        <v>165</v>
      </c>
      <c r="BS72" s="11">
        <v>7111</v>
      </c>
      <c r="BT72" s="11" t="s">
        <v>165</v>
      </c>
      <c r="BU72" s="11">
        <v>112776</v>
      </c>
      <c r="BV72" s="11" t="s">
        <v>165</v>
      </c>
      <c r="BW72" s="11">
        <v>112776</v>
      </c>
      <c r="BX72" s="11" t="s">
        <v>165</v>
      </c>
      <c r="BY72" s="11" t="s">
        <v>165</v>
      </c>
      <c r="BZ72" s="11" t="s">
        <v>165</v>
      </c>
      <c r="CA72" s="11" t="s">
        <v>165</v>
      </c>
      <c r="CB72" s="11" t="s">
        <v>165</v>
      </c>
      <c r="CC72" s="11" t="s">
        <v>165</v>
      </c>
      <c r="CD72" s="11" t="s">
        <v>165</v>
      </c>
      <c r="CE72" s="11" t="s">
        <v>165</v>
      </c>
      <c r="CF72" s="11">
        <v>12929637</v>
      </c>
      <c r="CG72" s="11">
        <v>12920704</v>
      </c>
      <c r="CH72" s="11">
        <v>11488288</v>
      </c>
      <c r="CI72" s="11">
        <v>1432416</v>
      </c>
      <c r="CJ72" s="11">
        <v>8933</v>
      </c>
      <c r="CK72" s="11">
        <v>1660845</v>
      </c>
      <c r="CL72" s="11">
        <v>105995</v>
      </c>
      <c r="CM72" s="11">
        <v>567701</v>
      </c>
      <c r="CN72" s="11">
        <v>9708644</v>
      </c>
      <c r="CO72" s="12" t="s">
        <v>165</v>
      </c>
      <c r="CV72" s="13"/>
    </row>
    <row r="73" spans="1:100">
      <c r="A73" s="14">
        <v>2015</v>
      </c>
      <c r="B73" s="15" t="s">
        <v>183</v>
      </c>
      <c r="C73" s="15">
        <v>32026</v>
      </c>
      <c r="D73" s="15" t="s">
        <v>181</v>
      </c>
      <c r="E73" s="15" t="s">
        <v>184</v>
      </c>
      <c r="F73" s="16">
        <v>5397406</v>
      </c>
      <c r="G73" s="16">
        <v>141540</v>
      </c>
      <c r="H73" s="16">
        <v>447687</v>
      </c>
      <c r="I73" s="16" t="s">
        <v>165</v>
      </c>
      <c r="J73" s="16" t="s">
        <v>165</v>
      </c>
      <c r="K73" s="16" t="s">
        <v>165</v>
      </c>
      <c r="L73" s="16" t="s">
        <v>165</v>
      </c>
      <c r="M73" s="16">
        <v>447687</v>
      </c>
      <c r="N73" s="16">
        <v>18000</v>
      </c>
      <c r="O73" s="16">
        <v>3399293</v>
      </c>
      <c r="P73" s="16">
        <v>2129404</v>
      </c>
      <c r="Q73" s="16">
        <v>2064038</v>
      </c>
      <c r="R73" s="16">
        <v>65366</v>
      </c>
      <c r="S73" s="16" t="s">
        <v>165</v>
      </c>
      <c r="T73" s="16">
        <v>1269889</v>
      </c>
      <c r="U73" s="16">
        <v>27296</v>
      </c>
      <c r="V73" s="16">
        <v>40712</v>
      </c>
      <c r="W73" s="16">
        <v>840</v>
      </c>
      <c r="X73" s="16">
        <v>4269</v>
      </c>
      <c r="Y73" s="16">
        <v>346757</v>
      </c>
      <c r="Z73" s="16">
        <v>2100</v>
      </c>
      <c r="AA73" s="16" t="s">
        <v>165</v>
      </c>
      <c r="AB73" s="16" t="s">
        <v>165</v>
      </c>
      <c r="AC73" s="16">
        <v>20116</v>
      </c>
      <c r="AD73" s="16">
        <v>760503</v>
      </c>
      <c r="AE73" s="16" t="s">
        <v>165</v>
      </c>
      <c r="AF73" s="16" t="s">
        <v>165</v>
      </c>
      <c r="AG73" s="16" t="s">
        <v>165</v>
      </c>
      <c r="AH73" s="16" t="s">
        <v>165</v>
      </c>
      <c r="AI73" s="16" t="s">
        <v>165</v>
      </c>
      <c r="AJ73" s="16" t="s">
        <v>165</v>
      </c>
      <c r="AK73" s="16" t="s">
        <v>165</v>
      </c>
      <c r="AL73" s="16">
        <v>67296</v>
      </c>
      <c r="AM73" s="16" t="s">
        <v>165</v>
      </c>
      <c r="AN73" s="16">
        <v>756344</v>
      </c>
      <c r="AO73" s="16">
        <v>529582</v>
      </c>
      <c r="AP73" s="16" t="s">
        <v>165</v>
      </c>
      <c r="AQ73" s="16">
        <v>4306</v>
      </c>
      <c r="AR73" s="16">
        <v>100654</v>
      </c>
      <c r="AS73" s="16">
        <v>36800</v>
      </c>
      <c r="AT73" s="16">
        <v>5096658</v>
      </c>
      <c r="AU73" s="16">
        <v>380407</v>
      </c>
      <c r="AV73" s="16">
        <v>86426</v>
      </c>
      <c r="AW73" s="16">
        <v>2343</v>
      </c>
      <c r="AX73" s="16">
        <v>921863</v>
      </c>
      <c r="AY73" s="16">
        <v>156912</v>
      </c>
      <c r="AZ73" s="16">
        <v>20284</v>
      </c>
      <c r="BA73" s="16">
        <v>2822416</v>
      </c>
      <c r="BB73" s="16">
        <v>706007</v>
      </c>
      <c r="BC73" s="16">
        <v>140220</v>
      </c>
      <c r="BD73" s="16">
        <v>4759615</v>
      </c>
      <c r="BE73" s="16">
        <v>5086735</v>
      </c>
      <c r="BF73" s="16">
        <v>2966342</v>
      </c>
      <c r="BG73" s="16">
        <v>2411572</v>
      </c>
      <c r="BH73" s="16">
        <v>967130</v>
      </c>
      <c r="BI73" s="16">
        <v>1153263</v>
      </c>
      <c r="BJ73" s="16">
        <v>23710608</v>
      </c>
      <c r="BK73" s="16" t="s">
        <v>165</v>
      </c>
      <c r="BL73" s="16">
        <v>20100119</v>
      </c>
      <c r="BM73" s="16">
        <v>18277336</v>
      </c>
      <c r="BN73" s="16">
        <v>3472353</v>
      </c>
      <c r="BO73" s="16">
        <v>2596462</v>
      </c>
      <c r="BP73" s="16" t="s">
        <v>165</v>
      </c>
      <c r="BQ73" s="16">
        <v>138136</v>
      </c>
      <c r="BR73" s="16" t="s">
        <v>165</v>
      </c>
      <c r="BS73" s="16" t="s">
        <v>165</v>
      </c>
      <c r="BT73" s="16" t="s">
        <v>165</v>
      </c>
      <c r="BU73" s="16">
        <v>8581617</v>
      </c>
      <c r="BV73" s="16" t="s">
        <v>165</v>
      </c>
      <c r="BW73" s="16">
        <v>7750612</v>
      </c>
      <c r="BX73" s="16">
        <v>824559</v>
      </c>
      <c r="BY73" s="16">
        <v>6446</v>
      </c>
      <c r="BZ73" s="16" t="s">
        <v>165</v>
      </c>
      <c r="CA73" s="16" t="s">
        <v>165</v>
      </c>
      <c r="CB73" s="16" t="s">
        <v>165</v>
      </c>
      <c r="CC73" s="16" t="s">
        <v>165</v>
      </c>
      <c r="CD73" s="16" t="s">
        <v>165</v>
      </c>
      <c r="CE73" s="16" t="s">
        <v>165</v>
      </c>
      <c r="CF73" s="16">
        <v>3893682</v>
      </c>
      <c r="CG73" s="16">
        <v>3893682</v>
      </c>
      <c r="CH73" s="16">
        <v>3482490</v>
      </c>
      <c r="CI73" s="16">
        <v>411192</v>
      </c>
      <c r="CJ73" s="16" t="s">
        <v>165</v>
      </c>
      <c r="CK73" s="16">
        <v>4081004</v>
      </c>
      <c r="CL73" s="16" t="s">
        <v>165</v>
      </c>
      <c r="CM73" s="16">
        <v>530795</v>
      </c>
      <c r="CN73" s="16">
        <v>2681083</v>
      </c>
      <c r="CO73" s="17" t="s">
        <v>165</v>
      </c>
      <c r="CV73" s="13"/>
    </row>
    <row r="74" spans="1:100">
      <c r="A74" s="14">
        <v>2015</v>
      </c>
      <c r="B74" s="15" t="s">
        <v>183</v>
      </c>
      <c r="C74" s="15">
        <v>32034</v>
      </c>
      <c r="D74" s="15" t="s">
        <v>181</v>
      </c>
      <c r="E74" s="15" t="s">
        <v>185</v>
      </c>
      <c r="F74" s="16">
        <v>3378540</v>
      </c>
      <c r="G74" s="16">
        <v>101032</v>
      </c>
      <c r="H74" s="16">
        <v>228968</v>
      </c>
      <c r="I74" s="16">
        <v>61973</v>
      </c>
      <c r="J74" s="16">
        <v>2834</v>
      </c>
      <c r="K74" s="16">
        <v>30786</v>
      </c>
      <c r="L74" s="16">
        <v>7527</v>
      </c>
      <c r="M74" s="16">
        <v>125848</v>
      </c>
      <c r="N74" s="16">
        <v>42162</v>
      </c>
      <c r="O74" s="16">
        <v>2154664</v>
      </c>
      <c r="P74" s="16">
        <v>1348718</v>
      </c>
      <c r="Q74" s="16">
        <v>1312196</v>
      </c>
      <c r="R74" s="16">
        <v>36522</v>
      </c>
      <c r="S74" s="16" t="s">
        <v>165</v>
      </c>
      <c r="T74" s="16">
        <v>805946</v>
      </c>
      <c r="U74" s="16">
        <v>9932</v>
      </c>
      <c r="V74" s="16">
        <v>27215</v>
      </c>
      <c r="W74" s="16">
        <v>5345</v>
      </c>
      <c r="X74" s="16">
        <v>1147</v>
      </c>
      <c r="Y74" s="16">
        <v>163513</v>
      </c>
      <c r="Z74" s="16">
        <v>1033</v>
      </c>
      <c r="AA74" s="16" t="s">
        <v>165</v>
      </c>
      <c r="AB74" s="16">
        <v>7436</v>
      </c>
      <c r="AC74" s="16">
        <v>20186</v>
      </c>
      <c r="AD74" s="16">
        <v>491323</v>
      </c>
      <c r="AE74" s="16" t="s">
        <v>165</v>
      </c>
      <c r="AF74" s="16" t="s">
        <v>165</v>
      </c>
      <c r="AG74" s="16" t="s">
        <v>165</v>
      </c>
      <c r="AH74" s="16" t="s">
        <v>165</v>
      </c>
      <c r="AI74" s="16" t="s">
        <v>165</v>
      </c>
      <c r="AJ74" s="16" t="s">
        <v>165</v>
      </c>
      <c r="AK74" s="16" t="s">
        <v>165</v>
      </c>
      <c r="AL74" s="16">
        <v>78816</v>
      </c>
      <c r="AM74" s="16" t="s">
        <v>165</v>
      </c>
      <c r="AN74" s="16">
        <v>473047</v>
      </c>
      <c r="AO74" s="16">
        <v>369065</v>
      </c>
      <c r="AP74" s="16" t="s">
        <v>165</v>
      </c>
      <c r="AQ74" s="16">
        <v>2604</v>
      </c>
      <c r="AR74" s="16">
        <v>6998</v>
      </c>
      <c r="AS74" s="16">
        <v>18405</v>
      </c>
      <c r="AT74" s="16">
        <v>3047267</v>
      </c>
      <c r="AU74" s="16">
        <v>133135</v>
      </c>
      <c r="AV74" s="16">
        <v>62451</v>
      </c>
      <c r="AW74" s="16">
        <v>1306</v>
      </c>
      <c r="AX74" s="16">
        <v>543542</v>
      </c>
      <c r="AY74" s="16">
        <v>80103</v>
      </c>
      <c r="AZ74" s="16">
        <v>30317</v>
      </c>
      <c r="BA74" s="16">
        <v>1767706</v>
      </c>
      <c r="BB74" s="16">
        <v>428707</v>
      </c>
      <c r="BC74" s="16">
        <v>191716</v>
      </c>
      <c r="BD74" s="16">
        <v>3213143</v>
      </c>
      <c r="BE74" s="16">
        <v>3928960</v>
      </c>
      <c r="BF74" s="16">
        <v>2088511</v>
      </c>
      <c r="BG74" s="16">
        <v>1256683</v>
      </c>
      <c r="BH74" s="16">
        <v>1479031</v>
      </c>
      <c r="BI74" s="16">
        <v>361418</v>
      </c>
      <c r="BJ74" s="16">
        <v>18118071</v>
      </c>
      <c r="BK74" s="16">
        <v>24527</v>
      </c>
      <c r="BL74" s="16">
        <v>17160877</v>
      </c>
      <c r="BM74" s="16">
        <v>15948366</v>
      </c>
      <c r="BN74" s="16">
        <v>844933</v>
      </c>
      <c r="BO74" s="16">
        <v>803296</v>
      </c>
      <c r="BP74" s="16" t="s">
        <v>165</v>
      </c>
      <c r="BQ74" s="16">
        <v>112261</v>
      </c>
      <c r="BR74" s="16" t="s">
        <v>165</v>
      </c>
      <c r="BS74" s="16" t="s">
        <v>165</v>
      </c>
      <c r="BT74" s="16" t="s">
        <v>165</v>
      </c>
      <c r="BU74" s="16">
        <v>9399031</v>
      </c>
      <c r="BV74" s="16" t="s">
        <v>165</v>
      </c>
      <c r="BW74" s="16">
        <v>9388059</v>
      </c>
      <c r="BX74" s="16">
        <v>10972</v>
      </c>
      <c r="BY74" s="16" t="s">
        <v>165</v>
      </c>
      <c r="BZ74" s="16" t="s">
        <v>165</v>
      </c>
      <c r="CA74" s="16" t="s">
        <v>165</v>
      </c>
      <c r="CB74" s="16" t="s">
        <v>165</v>
      </c>
      <c r="CC74" s="16" t="s">
        <v>165</v>
      </c>
      <c r="CD74" s="16" t="s">
        <v>165</v>
      </c>
      <c r="CE74" s="16" t="s">
        <v>165</v>
      </c>
      <c r="CF74" s="16">
        <v>2130724</v>
      </c>
      <c r="CG74" s="16">
        <v>2129142</v>
      </c>
      <c r="CH74" s="16">
        <v>1898937</v>
      </c>
      <c r="CI74" s="16">
        <v>230205</v>
      </c>
      <c r="CJ74" s="16">
        <v>1582</v>
      </c>
      <c r="CK74" s="16">
        <v>9853836</v>
      </c>
      <c r="CL74" s="16">
        <v>27450</v>
      </c>
      <c r="CM74" s="16">
        <v>967700</v>
      </c>
      <c r="CN74" s="16">
        <v>2167536</v>
      </c>
      <c r="CO74" s="17" t="s">
        <v>165</v>
      </c>
      <c r="CV74" s="13"/>
    </row>
    <row r="75" spans="1:100">
      <c r="A75" s="14">
        <v>2015</v>
      </c>
      <c r="B75" s="15" t="s">
        <v>183</v>
      </c>
      <c r="C75" s="15">
        <v>32051</v>
      </c>
      <c r="D75" s="15" t="s">
        <v>181</v>
      </c>
      <c r="E75" s="15" t="s">
        <v>186</v>
      </c>
      <c r="F75" s="16">
        <v>7801581</v>
      </c>
      <c r="G75" s="16">
        <v>134471</v>
      </c>
      <c r="H75" s="16">
        <v>637773</v>
      </c>
      <c r="I75" s="16">
        <v>25182</v>
      </c>
      <c r="J75" s="16">
        <v>8921</v>
      </c>
      <c r="K75" s="16">
        <v>93899</v>
      </c>
      <c r="L75" s="16">
        <v>23177</v>
      </c>
      <c r="M75" s="16">
        <v>486594</v>
      </c>
      <c r="N75" s="16">
        <v>43422</v>
      </c>
      <c r="O75" s="16">
        <v>4978719</v>
      </c>
      <c r="P75" s="16">
        <v>3300192</v>
      </c>
      <c r="Q75" s="16">
        <v>3200246</v>
      </c>
      <c r="R75" s="16">
        <v>98202</v>
      </c>
      <c r="S75" s="16">
        <v>1744</v>
      </c>
      <c r="T75" s="16">
        <v>1678527</v>
      </c>
      <c r="U75" s="16">
        <v>34238</v>
      </c>
      <c r="V75" s="16">
        <v>61806</v>
      </c>
      <c r="W75" s="16">
        <v>1092</v>
      </c>
      <c r="X75" s="16">
        <v>15422</v>
      </c>
      <c r="Y75" s="16">
        <v>225059</v>
      </c>
      <c r="Z75" s="16" t="s">
        <v>165</v>
      </c>
      <c r="AA75" s="16" t="s">
        <v>165</v>
      </c>
      <c r="AB75" s="16">
        <v>47635</v>
      </c>
      <c r="AC75" s="16">
        <v>48784</v>
      </c>
      <c r="AD75" s="16">
        <v>1175355</v>
      </c>
      <c r="AE75" s="16">
        <v>55616</v>
      </c>
      <c r="AF75" s="16" t="s">
        <v>165</v>
      </c>
      <c r="AG75" s="16">
        <v>13520</v>
      </c>
      <c r="AH75" s="16" t="s">
        <v>165</v>
      </c>
      <c r="AI75" s="16" t="s">
        <v>165</v>
      </c>
      <c r="AJ75" s="16" t="s">
        <v>165</v>
      </c>
      <c r="AK75" s="16" t="s">
        <v>165</v>
      </c>
      <c r="AL75" s="16" t="s">
        <v>165</v>
      </c>
      <c r="AM75" s="16" t="s">
        <v>165</v>
      </c>
      <c r="AN75" s="16">
        <v>1048409</v>
      </c>
      <c r="AO75" s="16">
        <v>816513</v>
      </c>
      <c r="AP75" s="16" t="s">
        <v>165</v>
      </c>
      <c r="AQ75" s="16">
        <v>6928</v>
      </c>
      <c r="AR75" s="16">
        <v>135346</v>
      </c>
      <c r="AS75" s="16">
        <v>60740</v>
      </c>
      <c r="AT75" s="16">
        <v>6267653</v>
      </c>
      <c r="AU75" s="16">
        <v>409484</v>
      </c>
      <c r="AV75" s="16">
        <v>53608</v>
      </c>
      <c r="AW75" s="16">
        <v>3753</v>
      </c>
      <c r="AX75" s="16">
        <v>1253077</v>
      </c>
      <c r="AY75" s="16">
        <v>211877</v>
      </c>
      <c r="AZ75" s="16">
        <v>92643</v>
      </c>
      <c r="BA75" s="16">
        <v>3792275</v>
      </c>
      <c r="BB75" s="16">
        <v>450936</v>
      </c>
      <c r="BC75" s="16">
        <v>1084250</v>
      </c>
      <c r="BD75" s="16">
        <v>8139218</v>
      </c>
      <c r="BE75" s="16">
        <v>6061792</v>
      </c>
      <c r="BF75" s="16">
        <v>1644359</v>
      </c>
      <c r="BG75" s="16">
        <v>967963</v>
      </c>
      <c r="BH75" s="16">
        <v>3965865</v>
      </c>
      <c r="BI75" s="16">
        <v>451568</v>
      </c>
      <c r="BJ75" s="16">
        <v>4903104</v>
      </c>
      <c r="BK75" s="16" t="s">
        <v>165</v>
      </c>
      <c r="BL75" s="16">
        <v>2647862</v>
      </c>
      <c r="BM75" s="16">
        <v>2333275</v>
      </c>
      <c r="BN75" s="16">
        <v>2162681</v>
      </c>
      <c r="BO75" s="16">
        <v>1981394</v>
      </c>
      <c r="BP75" s="16" t="s">
        <v>165</v>
      </c>
      <c r="BQ75" s="16">
        <v>92561</v>
      </c>
      <c r="BR75" s="16" t="s">
        <v>165</v>
      </c>
      <c r="BS75" s="16" t="s">
        <v>165</v>
      </c>
      <c r="BT75" s="16" t="s">
        <v>165</v>
      </c>
      <c r="BU75" s="16">
        <v>185</v>
      </c>
      <c r="BV75" s="16" t="s">
        <v>165</v>
      </c>
      <c r="BW75" s="16" t="s">
        <v>165</v>
      </c>
      <c r="BX75" s="16">
        <v>185</v>
      </c>
      <c r="BY75" s="16" t="s">
        <v>165</v>
      </c>
      <c r="BZ75" s="16" t="s">
        <v>165</v>
      </c>
      <c r="CA75" s="16" t="s">
        <v>165</v>
      </c>
      <c r="CB75" s="16" t="s">
        <v>165</v>
      </c>
      <c r="CC75" s="16" t="s">
        <v>165</v>
      </c>
      <c r="CD75" s="16" t="s">
        <v>165</v>
      </c>
      <c r="CE75" s="16" t="s">
        <v>165</v>
      </c>
      <c r="CF75" s="16">
        <v>5852526</v>
      </c>
      <c r="CG75" s="16">
        <v>5852526</v>
      </c>
      <c r="CH75" s="16">
        <v>5362517</v>
      </c>
      <c r="CI75" s="16">
        <v>490009</v>
      </c>
      <c r="CJ75" s="16" t="s">
        <v>165</v>
      </c>
      <c r="CK75" s="16">
        <v>1782671</v>
      </c>
      <c r="CL75" s="16">
        <v>331477</v>
      </c>
      <c r="CM75" s="16">
        <v>1526000</v>
      </c>
      <c r="CN75" s="16">
        <v>5518108</v>
      </c>
      <c r="CO75" s="17" t="s">
        <v>165</v>
      </c>
      <c r="CV75" s="13"/>
    </row>
    <row r="76" spans="1:100">
      <c r="A76" s="14">
        <v>2015</v>
      </c>
      <c r="B76" s="15" t="s">
        <v>183</v>
      </c>
      <c r="C76" s="15">
        <v>32069</v>
      </c>
      <c r="D76" s="15" t="s">
        <v>181</v>
      </c>
      <c r="E76" s="15" t="s">
        <v>187</v>
      </c>
      <c r="F76" s="16">
        <v>5006397</v>
      </c>
      <c r="G76" s="16">
        <v>140926</v>
      </c>
      <c r="H76" s="16">
        <v>213998</v>
      </c>
      <c r="I76" s="16">
        <v>28517</v>
      </c>
      <c r="J76" s="16">
        <v>12169</v>
      </c>
      <c r="K76" s="16">
        <v>27915</v>
      </c>
      <c r="L76" s="16">
        <v>20929</v>
      </c>
      <c r="M76" s="16">
        <v>124468</v>
      </c>
      <c r="N76" s="16">
        <v>34329</v>
      </c>
      <c r="O76" s="16">
        <v>3296582</v>
      </c>
      <c r="P76" s="16">
        <v>2190344</v>
      </c>
      <c r="Q76" s="16">
        <v>2143519</v>
      </c>
      <c r="R76" s="16">
        <v>46825</v>
      </c>
      <c r="S76" s="16" t="s">
        <v>165</v>
      </c>
      <c r="T76" s="16">
        <v>1106238</v>
      </c>
      <c r="U76" s="16">
        <v>39156</v>
      </c>
      <c r="V76" s="16">
        <v>36748</v>
      </c>
      <c r="W76" s="16">
        <v>276</v>
      </c>
      <c r="X76" s="16">
        <v>2886</v>
      </c>
      <c r="Y76" s="16">
        <v>185868</v>
      </c>
      <c r="Z76" s="16">
        <v>1033</v>
      </c>
      <c r="AA76" s="16" t="s">
        <v>165</v>
      </c>
      <c r="AB76" s="16">
        <v>3569</v>
      </c>
      <c r="AC76" s="16">
        <v>32006</v>
      </c>
      <c r="AD76" s="16">
        <v>769996</v>
      </c>
      <c r="AE76" s="16">
        <v>34700</v>
      </c>
      <c r="AF76" s="16" t="s">
        <v>165</v>
      </c>
      <c r="AG76" s="16" t="s">
        <v>165</v>
      </c>
      <c r="AH76" s="16" t="s">
        <v>165</v>
      </c>
      <c r="AI76" s="16" t="s">
        <v>165</v>
      </c>
      <c r="AJ76" s="16" t="s">
        <v>165</v>
      </c>
      <c r="AK76" s="16" t="s">
        <v>165</v>
      </c>
      <c r="AL76" s="16" t="s">
        <v>165</v>
      </c>
      <c r="AM76" s="16" t="s">
        <v>165</v>
      </c>
      <c r="AN76" s="16">
        <v>759378</v>
      </c>
      <c r="AO76" s="16">
        <v>532191</v>
      </c>
      <c r="AP76" s="16" t="s">
        <v>165</v>
      </c>
      <c r="AQ76" s="16">
        <v>3934</v>
      </c>
      <c r="AR76" s="16">
        <v>25059</v>
      </c>
      <c r="AS76" s="16">
        <v>33595</v>
      </c>
      <c r="AT76" s="16">
        <v>5760169</v>
      </c>
      <c r="AU76" s="16">
        <v>456418</v>
      </c>
      <c r="AV76" s="16">
        <v>27960</v>
      </c>
      <c r="AW76" s="16">
        <v>2246</v>
      </c>
      <c r="AX76" s="16">
        <v>827263</v>
      </c>
      <c r="AY76" s="16">
        <v>246992</v>
      </c>
      <c r="AZ76" s="16">
        <v>87362</v>
      </c>
      <c r="BA76" s="16">
        <v>3546136</v>
      </c>
      <c r="BB76" s="16">
        <v>565792</v>
      </c>
      <c r="BC76" s="16">
        <v>529379</v>
      </c>
      <c r="BD76" s="16">
        <v>6470761</v>
      </c>
      <c r="BE76" s="16">
        <v>5838222</v>
      </c>
      <c r="BF76" s="16">
        <v>1958785</v>
      </c>
      <c r="BG76" s="16">
        <v>1661810</v>
      </c>
      <c r="BH76" s="16">
        <v>2922628</v>
      </c>
      <c r="BI76" s="16">
        <v>956809</v>
      </c>
      <c r="BJ76" s="16">
        <v>3201597</v>
      </c>
      <c r="BK76" s="16">
        <v>23006</v>
      </c>
      <c r="BL76" s="16">
        <v>2254042</v>
      </c>
      <c r="BM76" s="16">
        <v>2091577</v>
      </c>
      <c r="BN76" s="16">
        <v>830331</v>
      </c>
      <c r="BO76" s="16">
        <v>744763</v>
      </c>
      <c r="BP76" s="16" t="s">
        <v>165</v>
      </c>
      <c r="BQ76" s="16">
        <v>117224</v>
      </c>
      <c r="BR76" s="16" t="s">
        <v>165</v>
      </c>
      <c r="BS76" s="16" t="s">
        <v>165</v>
      </c>
      <c r="BT76" s="16" t="s">
        <v>165</v>
      </c>
      <c r="BU76" s="16">
        <v>15095</v>
      </c>
      <c r="BV76" s="16">
        <v>7608</v>
      </c>
      <c r="BW76" s="16">
        <v>6947</v>
      </c>
      <c r="BX76" s="16">
        <v>8148</v>
      </c>
      <c r="BY76" s="16" t="s">
        <v>165</v>
      </c>
      <c r="BZ76" s="16" t="s">
        <v>165</v>
      </c>
      <c r="CA76" s="16" t="s">
        <v>165</v>
      </c>
      <c r="CB76" s="16" t="s">
        <v>165</v>
      </c>
      <c r="CC76" s="16" t="s">
        <v>165</v>
      </c>
      <c r="CD76" s="16" t="s">
        <v>165</v>
      </c>
      <c r="CE76" s="16" t="s">
        <v>165</v>
      </c>
      <c r="CF76" s="16">
        <v>5270969</v>
      </c>
      <c r="CG76" s="16">
        <v>5270882</v>
      </c>
      <c r="CH76" s="16">
        <v>4803558</v>
      </c>
      <c r="CI76" s="16">
        <v>467324</v>
      </c>
      <c r="CJ76" s="16">
        <v>87</v>
      </c>
      <c r="CK76" s="16">
        <v>1220525</v>
      </c>
      <c r="CL76" s="16">
        <v>582267</v>
      </c>
      <c r="CM76" s="16">
        <v>242934</v>
      </c>
      <c r="CN76" s="16">
        <v>3475094</v>
      </c>
      <c r="CO76" s="17" t="s">
        <v>165</v>
      </c>
      <c r="CV76" s="13"/>
    </row>
    <row r="77" spans="1:100">
      <c r="A77" s="14">
        <v>2015</v>
      </c>
      <c r="B77" s="15" t="s">
        <v>183</v>
      </c>
      <c r="C77" s="15">
        <v>32077</v>
      </c>
      <c r="D77" s="15" t="s">
        <v>181</v>
      </c>
      <c r="E77" s="15" t="s">
        <v>188</v>
      </c>
      <c r="F77" s="16">
        <v>3015364</v>
      </c>
      <c r="G77" s="16">
        <v>112843</v>
      </c>
      <c r="H77" s="16">
        <v>258605</v>
      </c>
      <c r="I77" s="16">
        <v>17385</v>
      </c>
      <c r="J77" s="16">
        <v>11044</v>
      </c>
      <c r="K77" s="16">
        <v>41031</v>
      </c>
      <c r="L77" s="16">
        <v>6516</v>
      </c>
      <c r="M77" s="16">
        <v>182629</v>
      </c>
      <c r="N77" s="16">
        <v>31996</v>
      </c>
      <c r="O77" s="16">
        <v>1828265</v>
      </c>
      <c r="P77" s="16">
        <v>1171003</v>
      </c>
      <c r="Q77" s="16">
        <v>1135214</v>
      </c>
      <c r="R77" s="16">
        <v>35789</v>
      </c>
      <c r="S77" s="16" t="s">
        <v>165</v>
      </c>
      <c r="T77" s="16">
        <v>657262</v>
      </c>
      <c r="U77" s="16">
        <v>22491</v>
      </c>
      <c r="V77" s="16">
        <v>20272</v>
      </c>
      <c r="W77" s="16">
        <v>840</v>
      </c>
      <c r="X77" s="16">
        <v>426</v>
      </c>
      <c r="Y77" s="16">
        <v>150205</v>
      </c>
      <c r="Z77" s="16">
        <v>1605</v>
      </c>
      <c r="AA77" s="16" t="s">
        <v>165</v>
      </c>
      <c r="AB77" s="16" t="s">
        <v>165</v>
      </c>
      <c r="AC77" s="16">
        <v>28019</v>
      </c>
      <c r="AD77" s="16">
        <v>411863</v>
      </c>
      <c r="AE77" s="16">
        <v>21541</v>
      </c>
      <c r="AF77" s="16" t="s">
        <v>165</v>
      </c>
      <c r="AG77" s="16" t="s">
        <v>165</v>
      </c>
      <c r="AH77" s="16" t="s">
        <v>165</v>
      </c>
      <c r="AI77" s="16" t="s">
        <v>165</v>
      </c>
      <c r="AJ77" s="16" t="s">
        <v>165</v>
      </c>
      <c r="AK77" s="16" t="s">
        <v>165</v>
      </c>
      <c r="AL77" s="16" t="s">
        <v>165</v>
      </c>
      <c r="AM77" s="16" t="s">
        <v>165</v>
      </c>
      <c r="AN77" s="16">
        <v>435391</v>
      </c>
      <c r="AO77" s="16">
        <v>322049</v>
      </c>
      <c r="AP77" s="16" t="s">
        <v>165</v>
      </c>
      <c r="AQ77" s="16">
        <v>2320</v>
      </c>
      <c r="AR77" s="16">
        <v>23895</v>
      </c>
      <c r="AS77" s="16">
        <v>24690</v>
      </c>
      <c r="AT77" s="16">
        <v>2931916</v>
      </c>
      <c r="AU77" s="16">
        <v>351625</v>
      </c>
      <c r="AV77" s="16">
        <v>43456</v>
      </c>
      <c r="AW77" s="16">
        <v>1719</v>
      </c>
      <c r="AX77" s="16">
        <v>579485</v>
      </c>
      <c r="AY77" s="16">
        <v>97140</v>
      </c>
      <c r="AZ77" s="16">
        <v>34486</v>
      </c>
      <c r="BA77" s="16">
        <v>1554047</v>
      </c>
      <c r="BB77" s="16">
        <v>269958</v>
      </c>
      <c r="BC77" s="16">
        <v>194258</v>
      </c>
      <c r="BD77" s="16">
        <v>3875997</v>
      </c>
      <c r="BE77" s="16">
        <v>2467642</v>
      </c>
      <c r="BF77" s="16">
        <v>1493739</v>
      </c>
      <c r="BG77" s="16">
        <v>1297827</v>
      </c>
      <c r="BH77" s="16">
        <v>774528</v>
      </c>
      <c r="BI77" s="16">
        <v>199375</v>
      </c>
      <c r="BJ77" s="16">
        <v>5127947</v>
      </c>
      <c r="BK77" s="16">
        <v>77406</v>
      </c>
      <c r="BL77" s="16">
        <v>4398583</v>
      </c>
      <c r="BM77" s="16">
        <v>3378705</v>
      </c>
      <c r="BN77" s="16">
        <v>671469</v>
      </c>
      <c r="BO77" s="16">
        <v>515190</v>
      </c>
      <c r="BP77" s="16" t="s">
        <v>165</v>
      </c>
      <c r="BQ77" s="16">
        <v>57895</v>
      </c>
      <c r="BR77" s="16" t="s">
        <v>165</v>
      </c>
      <c r="BS77" s="16" t="s">
        <v>165</v>
      </c>
      <c r="BT77" s="16" t="s">
        <v>165</v>
      </c>
      <c r="BU77" s="16">
        <v>1397753</v>
      </c>
      <c r="BV77" s="16">
        <v>33703</v>
      </c>
      <c r="BW77" s="16">
        <v>1141843</v>
      </c>
      <c r="BX77" s="16">
        <v>255910</v>
      </c>
      <c r="BY77" s="16" t="s">
        <v>165</v>
      </c>
      <c r="BZ77" s="16" t="s">
        <v>165</v>
      </c>
      <c r="CA77" s="16" t="s">
        <v>165</v>
      </c>
      <c r="CB77" s="16" t="s">
        <v>165</v>
      </c>
      <c r="CC77" s="16" t="s">
        <v>165</v>
      </c>
      <c r="CD77" s="16" t="s">
        <v>165</v>
      </c>
      <c r="CE77" s="16" t="s">
        <v>165</v>
      </c>
      <c r="CF77" s="16">
        <v>2857092</v>
      </c>
      <c r="CG77" s="16">
        <v>2856942</v>
      </c>
      <c r="CH77" s="16">
        <v>2594753</v>
      </c>
      <c r="CI77" s="16">
        <v>262189</v>
      </c>
      <c r="CJ77" s="16">
        <v>150</v>
      </c>
      <c r="CK77" s="16">
        <v>513947</v>
      </c>
      <c r="CL77" s="16" t="s">
        <v>165</v>
      </c>
      <c r="CM77" s="16">
        <v>228960</v>
      </c>
      <c r="CN77" s="16">
        <v>2103120</v>
      </c>
      <c r="CO77" s="17" t="s">
        <v>165</v>
      </c>
      <c r="CV77" s="13"/>
    </row>
    <row r="78" spans="1:100">
      <c r="A78" s="14">
        <v>2015</v>
      </c>
      <c r="B78" s="15" t="s">
        <v>183</v>
      </c>
      <c r="C78" s="15">
        <v>32085</v>
      </c>
      <c r="D78" s="15" t="s">
        <v>181</v>
      </c>
      <c r="E78" s="15" t="s">
        <v>189</v>
      </c>
      <c r="F78" s="16">
        <v>3023399</v>
      </c>
      <c r="G78" s="16">
        <v>84848</v>
      </c>
      <c r="H78" s="16">
        <v>245508</v>
      </c>
      <c r="I78" s="16" t="s">
        <v>165</v>
      </c>
      <c r="J78" s="16">
        <v>9</v>
      </c>
      <c r="K78" s="16" t="s">
        <v>165</v>
      </c>
      <c r="L78" s="16" t="s">
        <v>165</v>
      </c>
      <c r="M78" s="16">
        <v>245499</v>
      </c>
      <c r="N78" s="16">
        <v>32166</v>
      </c>
      <c r="O78" s="16">
        <v>1890604</v>
      </c>
      <c r="P78" s="16">
        <v>1284397</v>
      </c>
      <c r="Q78" s="16">
        <v>1241279</v>
      </c>
      <c r="R78" s="16">
        <v>43118</v>
      </c>
      <c r="S78" s="16" t="s">
        <v>165</v>
      </c>
      <c r="T78" s="16">
        <v>606207</v>
      </c>
      <c r="U78" s="16">
        <v>14578</v>
      </c>
      <c r="V78" s="16">
        <v>25397</v>
      </c>
      <c r="W78" s="16">
        <v>552</v>
      </c>
      <c r="X78" s="16">
        <v>2491</v>
      </c>
      <c r="Y78" s="16">
        <v>52389</v>
      </c>
      <c r="Z78" s="16" t="s">
        <v>165</v>
      </c>
      <c r="AA78" s="16" t="s">
        <v>165</v>
      </c>
      <c r="AB78" s="16">
        <v>10535</v>
      </c>
      <c r="AC78" s="16">
        <v>18685</v>
      </c>
      <c r="AD78" s="16">
        <v>456277</v>
      </c>
      <c r="AE78" s="16">
        <v>21734</v>
      </c>
      <c r="AF78" s="16" t="s">
        <v>165</v>
      </c>
      <c r="AG78" s="16">
        <v>3569</v>
      </c>
      <c r="AH78" s="16" t="s">
        <v>165</v>
      </c>
      <c r="AI78" s="16" t="s">
        <v>165</v>
      </c>
      <c r="AJ78" s="16" t="s">
        <v>165</v>
      </c>
      <c r="AK78" s="16" t="s">
        <v>165</v>
      </c>
      <c r="AL78" s="16" t="s">
        <v>165</v>
      </c>
      <c r="AM78" s="16" t="s">
        <v>165</v>
      </c>
      <c r="AN78" s="16">
        <v>407562</v>
      </c>
      <c r="AO78" s="16">
        <v>355859</v>
      </c>
      <c r="AP78" s="16" t="s">
        <v>165</v>
      </c>
      <c r="AQ78" s="16" t="s">
        <v>165</v>
      </c>
      <c r="AR78" s="16">
        <v>6852</v>
      </c>
      <c r="AS78" s="16">
        <v>27860</v>
      </c>
      <c r="AT78" s="16">
        <v>3368031</v>
      </c>
      <c r="AU78" s="16">
        <v>114326</v>
      </c>
      <c r="AV78" s="16">
        <v>52236</v>
      </c>
      <c r="AW78" s="16">
        <v>2010</v>
      </c>
      <c r="AX78" s="16">
        <v>643522</v>
      </c>
      <c r="AY78" s="16">
        <v>67199</v>
      </c>
      <c r="AZ78" s="16">
        <v>69248</v>
      </c>
      <c r="BA78" s="16">
        <v>2064008</v>
      </c>
      <c r="BB78" s="16">
        <v>355482</v>
      </c>
      <c r="BC78" s="16">
        <v>309632</v>
      </c>
      <c r="BD78" s="16">
        <v>2794594</v>
      </c>
      <c r="BE78" s="16">
        <v>1629778</v>
      </c>
      <c r="BF78" s="16">
        <v>633294</v>
      </c>
      <c r="BG78" s="16">
        <v>226244</v>
      </c>
      <c r="BH78" s="16">
        <v>928888</v>
      </c>
      <c r="BI78" s="16">
        <v>67596</v>
      </c>
      <c r="BJ78" s="16">
        <v>5240075</v>
      </c>
      <c r="BK78" s="16">
        <v>57965</v>
      </c>
      <c r="BL78" s="16">
        <v>1698726</v>
      </c>
      <c r="BM78" s="16">
        <v>1588863</v>
      </c>
      <c r="BN78" s="16">
        <v>3482520</v>
      </c>
      <c r="BO78" s="16">
        <v>3230696</v>
      </c>
      <c r="BP78" s="16" t="s">
        <v>165</v>
      </c>
      <c r="BQ78" s="16">
        <v>58829</v>
      </c>
      <c r="BR78" s="16" t="s">
        <v>165</v>
      </c>
      <c r="BS78" s="16" t="s">
        <v>165</v>
      </c>
      <c r="BT78" s="16" t="s">
        <v>165</v>
      </c>
      <c r="BU78" s="16">
        <v>3523</v>
      </c>
      <c r="BV78" s="16" t="s">
        <v>165</v>
      </c>
      <c r="BW78" s="16" t="s">
        <v>165</v>
      </c>
      <c r="BX78" s="16">
        <v>3523</v>
      </c>
      <c r="BY78" s="16" t="s">
        <v>165</v>
      </c>
      <c r="BZ78" s="16" t="s">
        <v>165</v>
      </c>
      <c r="CA78" s="16" t="s">
        <v>165</v>
      </c>
      <c r="CB78" s="16" t="s">
        <v>165</v>
      </c>
      <c r="CC78" s="16" t="s">
        <v>165</v>
      </c>
      <c r="CD78" s="16" t="s">
        <v>165</v>
      </c>
      <c r="CE78" s="16" t="s">
        <v>165</v>
      </c>
      <c r="CF78" s="16">
        <v>2677189</v>
      </c>
      <c r="CG78" s="16">
        <v>2675559</v>
      </c>
      <c r="CH78" s="16">
        <v>2464504</v>
      </c>
      <c r="CI78" s="16">
        <v>211055</v>
      </c>
      <c r="CJ78" s="16">
        <v>1630</v>
      </c>
      <c r="CK78" s="16">
        <v>657127</v>
      </c>
      <c r="CL78" s="16">
        <v>81585</v>
      </c>
      <c r="CM78" s="16">
        <v>291250</v>
      </c>
      <c r="CN78" s="16">
        <v>1781652</v>
      </c>
      <c r="CO78" s="17" t="s">
        <v>165</v>
      </c>
      <c r="CV78" s="13"/>
    </row>
    <row r="79" spans="1:100">
      <c r="A79" s="14">
        <v>2015</v>
      </c>
      <c r="B79" s="15" t="s">
        <v>168</v>
      </c>
      <c r="C79" s="15">
        <v>32093</v>
      </c>
      <c r="D79" s="15" t="s">
        <v>181</v>
      </c>
      <c r="E79" s="15" t="s">
        <v>190</v>
      </c>
      <c r="F79" s="16">
        <v>11051447</v>
      </c>
      <c r="G79" s="16">
        <v>168440</v>
      </c>
      <c r="H79" s="16">
        <v>1087576</v>
      </c>
      <c r="I79" s="16">
        <v>27910</v>
      </c>
      <c r="J79" s="16">
        <v>69914</v>
      </c>
      <c r="K79" s="16">
        <v>121821</v>
      </c>
      <c r="L79" s="16">
        <v>49470</v>
      </c>
      <c r="M79" s="16">
        <v>818461</v>
      </c>
      <c r="N79" s="16">
        <v>58782</v>
      </c>
      <c r="O79" s="16">
        <v>7013375</v>
      </c>
      <c r="P79" s="16">
        <v>4503296</v>
      </c>
      <c r="Q79" s="16">
        <v>4373129</v>
      </c>
      <c r="R79" s="16">
        <v>130167</v>
      </c>
      <c r="S79" s="16" t="s">
        <v>165</v>
      </c>
      <c r="T79" s="16">
        <v>2510079</v>
      </c>
      <c r="U79" s="16">
        <v>55653</v>
      </c>
      <c r="V79" s="16">
        <v>107473</v>
      </c>
      <c r="W79" s="16">
        <v>240</v>
      </c>
      <c r="X79" s="16">
        <v>5482</v>
      </c>
      <c r="Y79" s="16">
        <v>508531</v>
      </c>
      <c r="Z79" s="16">
        <v>4599</v>
      </c>
      <c r="AA79" s="16">
        <v>205</v>
      </c>
      <c r="AB79" s="16">
        <v>32402</v>
      </c>
      <c r="AC79" s="16">
        <v>79863</v>
      </c>
      <c r="AD79" s="16">
        <v>1625464</v>
      </c>
      <c r="AE79" s="16">
        <v>74313</v>
      </c>
      <c r="AF79" s="16" t="s">
        <v>165</v>
      </c>
      <c r="AG79" s="16" t="s">
        <v>165</v>
      </c>
      <c r="AH79" s="16" t="s">
        <v>165</v>
      </c>
      <c r="AI79" s="16" t="s">
        <v>165</v>
      </c>
      <c r="AJ79" s="16" t="s">
        <v>165</v>
      </c>
      <c r="AK79" s="16" t="s">
        <v>165</v>
      </c>
      <c r="AL79" s="16">
        <v>15854</v>
      </c>
      <c r="AM79" s="16" t="s">
        <v>165</v>
      </c>
      <c r="AN79" s="16">
        <v>1431920</v>
      </c>
      <c r="AO79" s="16">
        <v>1097660</v>
      </c>
      <c r="AP79" s="16" t="s">
        <v>165</v>
      </c>
      <c r="AQ79" s="16">
        <v>9184</v>
      </c>
      <c r="AR79" s="16">
        <v>184510</v>
      </c>
      <c r="AS79" s="16">
        <v>90590</v>
      </c>
      <c r="AT79" s="16">
        <v>7504292</v>
      </c>
      <c r="AU79" s="16">
        <v>650378</v>
      </c>
      <c r="AV79" s="16">
        <v>70680</v>
      </c>
      <c r="AW79" s="16">
        <v>3802</v>
      </c>
      <c r="AX79" s="16">
        <v>1441800</v>
      </c>
      <c r="AY79" s="16">
        <v>243535</v>
      </c>
      <c r="AZ79" s="16">
        <v>297954</v>
      </c>
      <c r="BA79" s="16">
        <v>4126752</v>
      </c>
      <c r="BB79" s="16">
        <v>669391</v>
      </c>
      <c r="BC79" s="16">
        <v>705656</v>
      </c>
      <c r="BD79" s="16">
        <v>9923395</v>
      </c>
      <c r="BE79" s="16">
        <v>8612190</v>
      </c>
      <c r="BF79" s="16">
        <v>4267232</v>
      </c>
      <c r="BG79" s="16">
        <v>3621501</v>
      </c>
      <c r="BH79" s="16">
        <v>3482156</v>
      </c>
      <c r="BI79" s="16">
        <v>862802</v>
      </c>
      <c r="BJ79" s="16">
        <v>11876329</v>
      </c>
      <c r="BK79" s="16">
        <v>437013</v>
      </c>
      <c r="BL79" s="16">
        <v>4471334</v>
      </c>
      <c r="BM79" s="16">
        <v>4217177</v>
      </c>
      <c r="BN79" s="16">
        <v>7206252</v>
      </c>
      <c r="BO79" s="16">
        <v>6794842</v>
      </c>
      <c r="BP79" s="16" t="s">
        <v>165</v>
      </c>
      <c r="BQ79" s="16">
        <v>132955</v>
      </c>
      <c r="BR79" s="16" t="s">
        <v>165</v>
      </c>
      <c r="BS79" s="16">
        <v>65788</v>
      </c>
      <c r="BT79" s="16">
        <v>65788</v>
      </c>
      <c r="BU79" s="16">
        <v>671675</v>
      </c>
      <c r="BV79" s="16">
        <v>18706</v>
      </c>
      <c r="BW79" s="16">
        <v>242057</v>
      </c>
      <c r="BX79" s="16">
        <v>409842</v>
      </c>
      <c r="BY79" s="16">
        <v>19776</v>
      </c>
      <c r="BZ79" s="16" t="s">
        <v>165</v>
      </c>
      <c r="CA79" s="16" t="s">
        <v>165</v>
      </c>
      <c r="CB79" s="16" t="s">
        <v>165</v>
      </c>
      <c r="CC79" s="16" t="s">
        <v>165</v>
      </c>
      <c r="CD79" s="16" t="s">
        <v>165</v>
      </c>
      <c r="CE79" s="16" t="s">
        <v>165</v>
      </c>
      <c r="CF79" s="16">
        <v>8775379</v>
      </c>
      <c r="CG79" s="16">
        <v>8775379</v>
      </c>
      <c r="CH79" s="16">
        <v>8102811</v>
      </c>
      <c r="CI79" s="16">
        <v>672568</v>
      </c>
      <c r="CJ79" s="16" t="s">
        <v>165</v>
      </c>
      <c r="CK79" s="16">
        <v>4217515</v>
      </c>
      <c r="CL79" s="16">
        <v>42032</v>
      </c>
      <c r="CM79" s="16">
        <v>706121</v>
      </c>
      <c r="CN79" s="16">
        <v>5444750</v>
      </c>
      <c r="CO79" s="17" t="s">
        <v>165</v>
      </c>
      <c r="CV79" s="13"/>
    </row>
    <row r="80" spans="1:100">
      <c r="A80" s="14">
        <v>2015</v>
      </c>
      <c r="B80" s="15" t="s">
        <v>183</v>
      </c>
      <c r="C80" s="15">
        <v>32107</v>
      </c>
      <c r="D80" s="15" t="s">
        <v>181</v>
      </c>
      <c r="E80" s="15" t="s">
        <v>191</v>
      </c>
      <c r="F80" s="16">
        <v>2313656</v>
      </c>
      <c r="G80" s="16">
        <v>83207</v>
      </c>
      <c r="H80" s="16">
        <v>200720</v>
      </c>
      <c r="I80" s="16" t="s">
        <v>165</v>
      </c>
      <c r="J80" s="16" t="s">
        <v>165</v>
      </c>
      <c r="K80" s="16" t="s">
        <v>165</v>
      </c>
      <c r="L80" s="16" t="s">
        <v>165</v>
      </c>
      <c r="M80" s="16">
        <v>200720</v>
      </c>
      <c r="N80" s="16">
        <v>31036</v>
      </c>
      <c r="O80" s="16">
        <v>1427218</v>
      </c>
      <c r="P80" s="16">
        <v>920303</v>
      </c>
      <c r="Q80" s="16">
        <v>892613</v>
      </c>
      <c r="R80" s="16">
        <v>27690</v>
      </c>
      <c r="S80" s="16" t="s">
        <v>165</v>
      </c>
      <c r="T80" s="16">
        <v>506915</v>
      </c>
      <c r="U80" s="16">
        <v>8845</v>
      </c>
      <c r="V80" s="16">
        <v>16694</v>
      </c>
      <c r="W80" s="16">
        <v>768</v>
      </c>
      <c r="X80" s="16">
        <v>498</v>
      </c>
      <c r="Y80" s="16">
        <v>75983</v>
      </c>
      <c r="Z80" s="16" t="s">
        <v>165</v>
      </c>
      <c r="AA80" s="16" t="s">
        <v>165</v>
      </c>
      <c r="AB80" s="16" t="s">
        <v>165</v>
      </c>
      <c r="AC80" s="16">
        <v>14395</v>
      </c>
      <c r="AD80" s="16">
        <v>327853</v>
      </c>
      <c r="AE80" s="16" t="s">
        <v>165</v>
      </c>
      <c r="AF80" s="16" t="s">
        <v>165</v>
      </c>
      <c r="AG80" s="16" t="s">
        <v>165</v>
      </c>
      <c r="AH80" s="16" t="s">
        <v>165</v>
      </c>
      <c r="AI80" s="16" t="s">
        <v>165</v>
      </c>
      <c r="AJ80" s="16" t="s">
        <v>165</v>
      </c>
      <c r="AK80" s="16" t="s">
        <v>165</v>
      </c>
      <c r="AL80" s="16">
        <v>61879</v>
      </c>
      <c r="AM80" s="16" t="s">
        <v>165</v>
      </c>
      <c r="AN80" s="16">
        <v>334306</v>
      </c>
      <c r="AO80" s="16">
        <v>215508</v>
      </c>
      <c r="AP80" s="16" t="s">
        <v>165</v>
      </c>
      <c r="AQ80" s="16">
        <v>1778</v>
      </c>
      <c r="AR80" s="16">
        <v>19883</v>
      </c>
      <c r="AS80" s="16" t="s">
        <v>165</v>
      </c>
      <c r="AT80" s="16">
        <v>2468425</v>
      </c>
      <c r="AU80" s="16">
        <v>143280</v>
      </c>
      <c r="AV80" s="16">
        <v>54264</v>
      </c>
      <c r="AW80" s="16">
        <v>1183</v>
      </c>
      <c r="AX80" s="16">
        <v>437727</v>
      </c>
      <c r="AY80" s="16">
        <v>78503</v>
      </c>
      <c r="AZ80" s="16">
        <v>71472</v>
      </c>
      <c r="BA80" s="16">
        <v>1429650</v>
      </c>
      <c r="BB80" s="16">
        <v>252346</v>
      </c>
      <c r="BC80" s="16">
        <v>87472</v>
      </c>
      <c r="BD80" s="16">
        <v>1689537</v>
      </c>
      <c r="BE80" s="16">
        <v>2473499</v>
      </c>
      <c r="BF80" s="16">
        <v>977649</v>
      </c>
      <c r="BG80" s="16">
        <v>255005</v>
      </c>
      <c r="BH80" s="16">
        <v>457862</v>
      </c>
      <c r="BI80" s="16">
        <v>1037988</v>
      </c>
      <c r="BJ80" s="16">
        <v>32385515</v>
      </c>
      <c r="BK80" s="16" t="s">
        <v>165</v>
      </c>
      <c r="BL80" s="16">
        <v>30364786</v>
      </c>
      <c r="BM80" s="16">
        <v>30036281</v>
      </c>
      <c r="BN80" s="16">
        <v>1961129</v>
      </c>
      <c r="BO80" s="16">
        <v>448108</v>
      </c>
      <c r="BP80" s="16" t="s">
        <v>165</v>
      </c>
      <c r="BQ80" s="16">
        <v>59600</v>
      </c>
      <c r="BR80" s="16" t="s">
        <v>165</v>
      </c>
      <c r="BS80" s="16" t="s">
        <v>165</v>
      </c>
      <c r="BT80" s="16" t="s">
        <v>165</v>
      </c>
      <c r="BU80" s="16">
        <v>6399897</v>
      </c>
      <c r="BV80" s="16" t="s">
        <v>165</v>
      </c>
      <c r="BW80" s="16">
        <v>6121264</v>
      </c>
      <c r="BX80" s="16">
        <v>278633</v>
      </c>
      <c r="BY80" s="16" t="s">
        <v>165</v>
      </c>
      <c r="BZ80" s="16" t="s">
        <v>165</v>
      </c>
      <c r="CA80" s="16" t="s">
        <v>165</v>
      </c>
      <c r="CB80" s="16" t="s">
        <v>165</v>
      </c>
      <c r="CC80" s="16" t="s">
        <v>165</v>
      </c>
      <c r="CD80" s="16" t="s">
        <v>165</v>
      </c>
      <c r="CE80" s="16" t="s">
        <v>165</v>
      </c>
      <c r="CF80" s="16">
        <v>1365338</v>
      </c>
      <c r="CG80" s="16">
        <v>1365338</v>
      </c>
      <c r="CH80" s="16">
        <v>1222148</v>
      </c>
      <c r="CI80" s="16">
        <v>143190</v>
      </c>
      <c r="CJ80" s="16" t="s">
        <v>165</v>
      </c>
      <c r="CK80" s="16">
        <v>12132373</v>
      </c>
      <c r="CL80" s="16" t="s">
        <v>165</v>
      </c>
      <c r="CM80" s="16">
        <v>1594600</v>
      </c>
      <c r="CN80" s="16">
        <v>1486345</v>
      </c>
      <c r="CO80" s="17" t="s">
        <v>165</v>
      </c>
      <c r="CV80" s="13"/>
    </row>
    <row r="81" spans="1:100">
      <c r="A81" s="14">
        <v>2015</v>
      </c>
      <c r="B81" s="15" t="s">
        <v>183</v>
      </c>
      <c r="C81" s="15">
        <v>32115</v>
      </c>
      <c r="D81" s="15" t="s">
        <v>181</v>
      </c>
      <c r="E81" s="15" t="s">
        <v>192</v>
      </c>
      <c r="F81" s="16">
        <v>3450469</v>
      </c>
      <c r="G81" s="16">
        <v>140014</v>
      </c>
      <c r="H81" s="16">
        <v>218076</v>
      </c>
      <c r="I81" s="16">
        <v>5237</v>
      </c>
      <c r="J81" s="16">
        <v>2969</v>
      </c>
      <c r="K81" s="16">
        <v>16903</v>
      </c>
      <c r="L81" s="16">
        <v>8457</v>
      </c>
      <c r="M81" s="16">
        <v>184510</v>
      </c>
      <c r="N81" s="16">
        <v>41030</v>
      </c>
      <c r="O81" s="16">
        <v>2139282</v>
      </c>
      <c r="P81" s="16">
        <v>1449341</v>
      </c>
      <c r="Q81" s="16">
        <v>1408442</v>
      </c>
      <c r="R81" s="16">
        <v>39380</v>
      </c>
      <c r="S81" s="16">
        <v>1519</v>
      </c>
      <c r="T81" s="16">
        <v>689941</v>
      </c>
      <c r="U81" s="16">
        <v>15203</v>
      </c>
      <c r="V81" s="16">
        <v>23913</v>
      </c>
      <c r="W81" s="16">
        <v>1188</v>
      </c>
      <c r="X81" s="16" t="s">
        <v>165</v>
      </c>
      <c r="Y81" s="16">
        <v>96644</v>
      </c>
      <c r="Z81" s="16" t="s">
        <v>165</v>
      </c>
      <c r="AA81" s="16" t="s">
        <v>165</v>
      </c>
      <c r="AB81" s="16" t="s">
        <v>165</v>
      </c>
      <c r="AC81" s="16">
        <v>24746</v>
      </c>
      <c r="AD81" s="16">
        <v>525860</v>
      </c>
      <c r="AE81" s="16" t="s">
        <v>165</v>
      </c>
      <c r="AF81" s="16" t="s">
        <v>165</v>
      </c>
      <c r="AG81" s="16" t="s">
        <v>165</v>
      </c>
      <c r="AH81" s="16" t="s">
        <v>165</v>
      </c>
      <c r="AI81" s="16" t="s">
        <v>165</v>
      </c>
      <c r="AJ81" s="16">
        <v>2387</v>
      </c>
      <c r="AK81" s="16" t="s">
        <v>165</v>
      </c>
      <c r="AL81" s="16" t="s">
        <v>165</v>
      </c>
      <c r="AM81" s="16" t="s">
        <v>165</v>
      </c>
      <c r="AN81" s="16">
        <v>460799</v>
      </c>
      <c r="AO81" s="16">
        <v>417187</v>
      </c>
      <c r="AP81" s="16">
        <v>567</v>
      </c>
      <c r="AQ81" s="16">
        <v>2997</v>
      </c>
      <c r="AR81" s="16">
        <v>30517</v>
      </c>
      <c r="AS81" s="16">
        <v>24505</v>
      </c>
      <c r="AT81" s="16">
        <v>3561494</v>
      </c>
      <c r="AU81" s="16">
        <v>146327</v>
      </c>
      <c r="AV81" s="16">
        <v>86532</v>
      </c>
      <c r="AW81" s="16">
        <v>1333</v>
      </c>
      <c r="AX81" s="16">
        <v>464275</v>
      </c>
      <c r="AY81" s="16">
        <v>103062</v>
      </c>
      <c r="AZ81" s="16">
        <v>31413</v>
      </c>
      <c r="BA81" s="16">
        <v>2174201</v>
      </c>
      <c r="BB81" s="16">
        <v>554351</v>
      </c>
      <c r="BC81" s="16">
        <v>118054</v>
      </c>
      <c r="BD81" s="16">
        <v>3354677</v>
      </c>
      <c r="BE81" s="16">
        <v>2938076</v>
      </c>
      <c r="BF81" s="16">
        <v>2057557</v>
      </c>
      <c r="BG81" s="16">
        <v>1339752</v>
      </c>
      <c r="BH81" s="16">
        <v>515488</v>
      </c>
      <c r="BI81" s="16">
        <v>365031</v>
      </c>
      <c r="BJ81" s="16">
        <v>29607100</v>
      </c>
      <c r="BK81" s="16">
        <v>56104</v>
      </c>
      <c r="BL81" s="16">
        <v>26658233</v>
      </c>
      <c r="BM81" s="16">
        <v>24153343</v>
      </c>
      <c r="BN81" s="16">
        <v>2925467</v>
      </c>
      <c r="BO81" s="16">
        <v>1618959</v>
      </c>
      <c r="BP81" s="16" t="s">
        <v>165</v>
      </c>
      <c r="BQ81" s="16">
        <v>23400</v>
      </c>
      <c r="BR81" s="16" t="s">
        <v>165</v>
      </c>
      <c r="BS81" s="16" t="s">
        <v>165</v>
      </c>
      <c r="BT81" s="16" t="s">
        <v>165</v>
      </c>
      <c r="BU81" s="16">
        <v>7939345</v>
      </c>
      <c r="BV81" s="16">
        <v>41031</v>
      </c>
      <c r="BW81" s="16">
        <v>7896323</v>
      </c>
      <c r="BX81" s="16">
        <v>43022</v>
      </c>
      <c r="BY81" s="16" t="s">
        <v>165</v>
      </c>
      <c r="BZ81" s="16" t="s">
        <v>165</v>
      </c>
      <c r="CA81" s="16" t="s">
        <v>165</v>
      </c>
      <c r="CB81" s="16" t="s">
        <v>165</v>
      </c>
      <c r="CC81" s="16" t="s">
        <v>165</v>
      </c>
      <c r="CD81" s="16" t="s">
        <v>165</v>
      </c>
      <c r="CE81" s="16" t="s">
        <v>165</v>
      </c>
      <c r="CF81" s="16">
        <v>2013800</v>
      </c>
      <c r="CG81" s="16">
        <v>2013800</v>
      </c>
      <c r="CH81" s="16">
        <v>1797223</v>
      </c>
      <c r="CI81" s="16">
        <v>216577</v>
      </c>
      <c r="CJ81" s="16" t="s">
        <v>165</v>
      </c>
      <c r="CK81" s="16">
        <v>10592734</v>
      </c>
      <c r="CL81" s="16">
        <v>72252</v>
      </c>
      <c r="CM81" s="16">
        <v>361779</v>
      </c>
      <c r="CN81" s="16">
        <v>5656109</v>
      </c>
      <c r="CO81" s="17" t="s">
        <v>165</v>
      </c>
      <c r="CV81" s="13"/>
    </row>
    <row r="82" spans="1:100">
      <c r="A82" s="14">
        <v>2015</v>
      </c>
      <c r="B82" s="15" t="s">
        <v>183</v>
      </c>
      <c r="C82" s="15">
        <v>32131</v>
      </c>
      <c r="D82" s="15" t="s">
        <v>181</v>
      </c>
      <c r="E82" s="15" t="s">
        <v>193</v>
      </c>
      <c r="F82" s="16">
        <v>2778369</v>
      </c>
      <c r="G82" s="16">
        <v>92269</v>
      </c>
      <c r="H82" s="16">
        <v>186575</v>
      </c>
      <c r="I82" s="16" t="s">
        <v>165</v>
      </c>
      <c r="J82" s="16">
        <v>105</v>
      </c>
      <c r="K82" s="16" t="s">
        <v>165</v>
      </c>
      <c r="L82" s="16" t="s">
        <v>165</v>
      </c>
      <c r="M82" s="16">
        <v>186470</v>
      </c>
      <c r="N82" s="16">
        <v>29904</v>
      </c>
      <c r="O82" s="16">
        <v>1733363</v>
      </c>
      <c r="P82" s="16">
        <v>1188270</v>
      </c>
      <c r="Q82" s="16">
        <v>1153532</v>
      </c>
      <c r="R82" s="16">
        <v>34738</v>
      </c>
      <c r="S82" s="16" t="s">
        <v>165</v>
      </c>
      <c r="T82" s="16">
        <v>545093</v>
      </c>
      <c r="U82" s="16">
        <v>17595</v>
      </c>
      <c r="V82" s="16">
        <v>20747</v>
      </c>
      <c r="W82" s="16">
        <v>276</v>
      </c>
      <c r="X82" s="16">
        <v>108</v>
      </c>
      <c r="Y82" s="16">
        <v>52334</v>
      </c>
      <c r="Z82" s="16">
        <v>1548</v>
      </c>
      <c r="AA82" s="16">
        <v>300</v>
      </c>
      <c r="AB82" s="16" t="s">
        <v>165</v>
      </c>
      <c r="AC82" s="16">
        <v>18975</v>
      </c>
      <c r="AD82" s="16">
        <v>414528</v>
      </c>
      <c r="AE82" s="16">
        <v>18682</v>
      </c>
      <c r="AF82" s="16" t="s">
        <v>165</v>
      </c>
      <c r="AG82" s="16" t="s">
        <v>165</v>
      </c>
      <c r="AH82" s="16" t="s">
        <v>165</v>
      </c>
      <c r="AI82" s="16" t="s">
        <v>165</v>
      </c>
      <c r="AJ82" s="16" t="s">
        <v>165</v>
      </c>
      <c r="AK82" s="16" t="s">
        <v>165</v>
      </c>
      <c r="AL82" s="16" t="s">
        <v>165</v>
      </c>
      <c r="AM82" s="16" t="s">
        <v>165</v>
      </c>
      <c r="AN82" s="16">
        <v>420970</v>
      </c>
      <c r="AO82" s="16">
        <v>278438</v>
      </c>
      <c r="AP82" s="16" t="s">
        <v>165</v>
      </c>
      <c r="AQ82" s="16">
        <v>4580</v>
      </c>
      <c r="AR82" s="16">
        <v>32270</v>
      </c>
      <c r="AS82" s="16">
        <v>18265</v>
      </c>
      <c r="AT82" s="16">
        <v>2171209</v>
      </c>
      <c r="AU82" s="16">
        <v>81267</v>
      </c>
      <c r="AV82" s="16">
        <v>33527</v>
      </c>
      <c r="AW82" s="16">
        <v>1778</v>
      </c>
      <c r="AX82" s="16">
        <v>442535</v>
      </c>
      <c r="AY82" s="16">
        <v>69417</v>
      </c>
      <c r="AZ82" s="16">
        <v>64095</v>
      </c>
      <c r="BA82" s="16">
        <v>1307616</v>
      </c>
      <c r="BB82" s="16">
        <v>170974</v>
      </c>
      <c r="BC82" s="16">
        <v>248192</v>
      </c>
      <c r="BD82" s="16">
        <v>2578895</v>
      </c>
      <c r="BE82" s="16">
        <v>2033553</v>
      </c>
      <c r="BF82" s="16">
        <v>1310011</v>
      </c>
      <c r="BG82" s="16">
        <v>1174670</v>
      </c>
      <c r="BH82" s="16">
        <v>469416</v>
      </c>
      <c r="BI82" s="16">
        <v>254126</v>
      </c>
      <c r="BJ82" s="16">
        <v>2208664</v>
      </c>
      <c r="BK82" s="16">
        <v>26628</v>
      </c>
      <c r="BL82" s="16">
        <v>1290513</v>
      </c>
      <c r="BM82" s="16">
        <v>1272866</v>
      </c>
      <c r="BN82" s="16">
        <v>658860</v>
      </c>
      <c r="BO82" s="16">
        <v>586348</v>
      </c>
      <c r="BP82" s="16" t="s">
        <v>165</v>
      </c>
      <c r="BQ82" s="16">
        <v>80895</v>
      </c>
      <c r="BR82" s="16" t="s">
        <v>165</v>
      </c>
      <c r="BS82" s="16">
        <v>178396</v>
      </c>
      <c r="BT82" s="16">
        <v>176477</v>
      </c>
      <c r="BU82" s="16">
        <v>257967</v>
      </c>
      <c r="BV82" s="16" t="s">
        <v>165</v>
      </c>
      <c r="BW82" s="16">
        <v>254538</v>
      </c>
      <c r="BX82" s="16">
        <v>3429</v>
      </c>
      <c r="BY82" s="16" t="s">
        <v>165</v>
      </c>
      <c r="BZ82" s="16" t="s">
        <v>165</v>
      </c>
      <c r="CA82" s="16" t="s">
        <v>165</v>
      </c>
      <c r="CB82" s="16" t="s">
        <v>165</v>
      </c>
      <c r="CC82" s="16" t="s">
        <v>165</v>
      </c>
      <c r="CD82" s="16" t="s">
        <v>165</v>
      </c>
      <c r="CE82" s="16" t="s">
        <v>165</v>
      </c>
      <c r="CF82" s="16">
        <v>2564458</v>
      </c>
      <c r="CG82" s="16">
        <v>2564458</v>
      </c>
      <c r="CH82" s="16">
        <v>2384646</v>
      </c>
      <c r="CI82" s="16">
        <v>179812</v>
      </c>
      <c r="CJ82" s="16" t="s">
        <v>165</v>
      </c>
      <c r="CK82" s="16">
        <v>730153</v>
      </c>
      <c r="CL82" s="16" t="s">
        <v>165</v>
      </c>
      <c r="CM82" s="16">
        <v>157515</v>
      </c>
      <c r="CN82" s="16">
        <v>1580902</v>
      </c>
      <c r="CO82" s="17" t="s">
        <v>165</v>
      </c>
      <c r="CV82" s="13"/>
    </row>
    <row r="83" spans="1:100">
      <c r="A83" s="14">
        <v>2015</v>
      </c>
      <c r="B83" s="15" t="s">
        <v>183</v>
      </c>
      <c r="C83" s="15">
        <v>32140</v>
      </c>
      <c r="D83" s="15" t="s">
        <v>181</v>
      </c>
      <c r="E83" s="15" t="s">
        <v>194</v>
      </c>
      <c r="F83" s="16">
        <v>2646930</v>
      </c>
      <c r="G83" s="16">
        <v>94594</v>
      </c>
      <c r="H83" s="16">
        <v>205533</v>
      </c>
      <c r="I83" s="16">
        <v>14555</v>
      </c>
      <c r="J83" s="16">
        <v>3214</v>
      </c>
      <c r="K83" s="16">
        <v>23562</v>
      </c>
      <c r="L83" s="16">
        <v>420</v>
      </c>
      <c r="M83" s="16">
        <v>163782</v>
      </c>
      <c r="N83" s="16">
        <v>30994</v>
      </c>
      <c r="O83" s="16">
        <v>1640984</v>
      </c>
      <c r="P83" s="16">
        <v>1094786</v>
      </c>
      <c r="Q83" s="16">
        <v>1067319</v>
      </c>
      <c r="R83" s="16">
        <v>27467</v>
      </c>
      <c r="S83" s="16" t="s">
        <v>165</v>
      </c>
      <c r="T83" s="16">
        <v>546198</v>
      </c>
      <c r="U83" s="16">
        <v>13117</v>
      </c>
      <c r="V83" s="16">
        <v>28175</v>
      </c>
      <c r="W83" s="16">
        <v>696</v>
      </c>
      <c r="X83" s="16" t="s">
        <v>165</v>
      </c>
      <c r="Y83" s="16">
        <v>69920</v>
      </c>
      <c r="Z83" s="16" t="s">
        <v>165</v>
      </c>
      <c r="AA83" s="16" t="s">
        <v>165</v>
      </c>
      <c r="AB83" s="16">
        <v>1647</v>
      </c>
      <c r="AC83" s="16">
        <v>9178</v>
      </c>
      <c r="AD83" s="16">
        <v>404292</v>
      </c>
      <c r="AE83" s="16">
        <v>17720</v>
      </c>
      <c r="AF83" s="16" t="s">
        <v>165</v>
      </c>
      <c r="AG83" s="16" t="s">
        <v>165</v>
      </c>
      <c r="AH83" s="16" t="s">
        <v>165</v>
      </c>
      <c r="AI83" s="16" t="s">
        <v>165</v>
      </c>
      <c r="AJ83" s="16" t="s">
        <v>165</v>
      </c>
      <c r="AK83" s="16" t="s">
        <v>165</v>
      </c>
      <c r="AL83" s="16">
        <v>1453</v>
      </c>
      <c r="AM83" s="16" t="s">
        <v>165</v>
      </c>
      <c r="AN83" s="16">
        <v>396999</v>
      </c>
      <c r="AO83" s="16">
        <v>269991</v>
      </c>
      <c r="AP83" s="16" t="s">
        <v>165</v>
      </c>
      <c r="AQ83" s="16">
        <v>2057</v>
      </c>
      <c r="AR83" s="16">
        <v>5778</v>
      </c>
      <c r="AS83" s="16">
        <v>16870</v>
      </c>
      <c r="AT83" s="16">
        <v>2730510</v>
      </c>
      <c r="AU83" s="16">
        <v>114852</v>
      </c>
      <c r="AV83" s="16">
        <v>57877</v>
      </c>
      <c r="AW83" s="16">
        <v>2107</v>
      </c>
      <c r="AX83" s="16">
        <v>542896</v>
      </c>
      <c r="AY83" s="16">
        <v>84731</v>
      </c>
      <c r="AZ83" s="16">
        <v>55068</v>
      </c>
      <c r="BA83" s="16">
        <v>1716433</v>
      </c>
      <c r="BB83" s="16">
        <v>156546</v>
      </c>
      <c r="BC83" s="16">
        <v>400339</v>
      </c>
      <c r="BD83" s="16">
        <v>2348652</v>
      </c>
      <c r="BE83" s="16">
        <v>2572479</v>
      </c>
      <c r="BF83" s="16">
        <v>1323422</v>
      </c>
      <c r="BG83" s="16">
        <v>692018</v>
      </c>
      <c r="BH83" s="16">
        <v>964958</v>
      </c>
      <c r="BI83" s="16">
        <v>284099</v>
      </c>
      <c r="BJ83" s="16">
        <v>3111252</v>
      </c>
      <c r="BK83" s="16">
        <v>75970</v>
      </c>
      <c r="BL83" s="16">
        <v>1759155</v>
      </c>
      <c r="BM83" s="16">
        <v>1289207</v>
      </c>
      <c r="BN83" s="16">
        <v>1352097</v>
      </c>
      <c r="BO83" s="16">
        <v>1172647</v>
      </c>
      <c r="BP83" s="16" t="s">
        <v>165</v>
      </c>
      <c r="BQ83" s="16" t="s">
        <v>165</v>
      </c>
      <c r="BR83" s="16" t="s">
        <v>165</v>
      </c>
      <c r="BS83" s="16" t="s">
        <v>165</v>
      </c>
      <c r="BT83" s="16" t="s">
        <v>165</v>
      </c>
      <c r="BU83" s="16">
        <v>27013</v>
      </c>
      <c r="BV83" s="16">
        <v>631</v>
      </c>
      <c r="BW83" s="16">
        <v>6648</v>
      </c>
      <c r="BX83" s="16">
        <v>20365</v>
      </c>
      <c r="BY83" s="16" t="s">
        <v>165</v>
      </c>
      <c r="BZ83" s="16" t="s">
        <v>165</v>
      </c>
      <c r="CA83" s="16" t="s">
        <v>165</v>
      </c>
      <c r="CB83" s="16" t="s">
        <v>165</v>
      </c>
      <c r="CC83" s="16" t="s">
        <v>165</v>
      </c>
      <c r="CD83" s="16" t="s">
        <v>165</v>
      </c>
      <c r="CE83" s="16" t="s">
        <v>165</v>
      </c>
      <c r="CF83" s="16">
        <v>2588925</v>
      </c>
      <c r="CG83" s="16">
        <v>2588925</v>
      </c>
      <c r="CH83" s="16">
        <v>2446254</v>
      </c>
      <c r="CI83" s="16">
        <v>142671</v>
      </c>
      <c r="CJ83" s="16" t="s">
        <v>165</v>
      </c>
      <c r="CK83" s="16">
        <v>1646078</v>
      </c>
      <c r="CL83" s="16">
        <v>146626</v>
      </c>
      <c r="CM83" s="16">
        <v>135920</v>
      </c>
      <c r="CN83" s="16">
        <v>1985873</v>
      </c>
      <c r="CO83" s="17" t="s">
        <v>165</v>
      </c>
      <c r="CV83" s="13"/>
    </row>
    <row r="84" spans="1:100">
      <c r="A84" s="14">
        <v>2015</v>
      </c>
      <c r="B84" s="15" t="s">
        <v>168</v>
      </c>
      <c r="C84" s="15">
        <v>32158</v>
      </c>
      <c r="D84" s="15" t="s">
        <v>181</v>
      </c>
      <c r="E84" s="15" t="s">
        <v>195</v>
      </c>
      <c r="F84" s="16">
        <v>7205756</v>
      </c>
      <c r="G84" s="16">
        <v>137969</v>
      </c>
      <c r="H84" s="16">
        <v>698499</v>
      </c>
      <c r="I84" s="16">
        <v>28378</v>
      </c>
      <c r="J84" s="16">
        <v>7217</v>
      </c>
      <c r="K84" s="16">
        <v>80200</v>
      </c>
      <c r="L84" s="16">
        <v>31056</v>
      </c>
      <c r="M84" s="16">
        <v>551648</v>
      </c>
      <c r="N84" s="16">
        <v>27217</v>
      </c>
      <c r="O84" s="16">
        <v>4452286</v>
      </c>
      <c r="P84" s="16">
        <v>2968247</v>
      </c>
      <c r="Q84" s="16">
        <v>2882330</v>
      </c>
      <c r="R84" s="16">
        <v>85917</v>
      </c>
      <c r="S84" s="16" t="s">
        <v>165</v>
      </c>
      <c r="T84" s="16">
        <v>1484039</v>
      </c>
      <c r="U84" s="16">
        <v>37524</v>
      </c>
      <c r="V84" s="16">
        <v>48296</v>
      </c>
      <c r="W84" s="16" t="s">
        <v>165</v>
      </c>
      <c r="X84" s="16">
        <v>3062</v>
      </c>
      <c r="Y84" s="16">
        <v>214360</v>
      </c>
      <c r="Z84" s="16">
        <v>1033</v>
      </c>
      <c r="AA84" s="16" t="s">
        <v>165</v>
      </c>
      <c r="AB84" s="16">
        <v>5977</v>
      </c>
      <c r="AC84" s="16">
        <v>30082</v>
      </c>
      <c r="AD84" s="16">
        <v>1095310</v>
      </c>
      <c r="AE84" s="16">
        <v>48395</v>
      </c>
      <c r="AF84" s="16" t="s">
        <v>165</v>
      </c>
      <c r="AG84" s="16" t="s">
        <v>165</v>
      </c>
      <c r="AH84" s="16" t="s">
        <v>165</v>
      </c>
      <c r="AI84" s="16" t="s">
        <v>165</v>
      </c>
      <c r="AJ84" s="16" t="s">
        <v>165</v>
      </c>
      <c r="AK84" s="16" t="s">
        <v>165</v>
      </c>
      <c r="AL84" s="16" t="s">
        <v>165</v>
      </c>
      <c r="AM84" s="16" t="s">
        <v>165</v>
      </c>
      <c r="AN84" s="16">
        <v>1018018</v>
      </c>
      <c r="AO84" s="16">
        <v>798176</v>
      </c>
      <c r="AP84" s="16" t="s">
        <v>165</v>
      </c>
      <c r="AQ84" s="16">
        <v>4906</v>
      </c>
      <c r="AR84" s="16">
        <v>68685</v>
      </c>
      <c r="AS84" s="16">
        <v>87485</v>
      </c>
      <c r="AT84" s="16">
        <v>7492462</v>
      </c>
      <c r="AU84" s="16">
        <v>864849</v>
      </c>
      <c r="AV84" s="16">
        <v>62804</v>
      </c>
      <c r="AW84" s="16">
        <v>3738</v>
      </c>
      <c r="AX84" s="16">
        <v>1446749</v>
      </c>
      <c r="AY84" s="16">
        <v>233361</v>
      </c>
      <c r="AZ84" s="16">
        <v>99275</v>
      </c>
      <c r="BA84" s="16">
        <v>4054659</v>
      </c>
      <c r="BB84" s="16">
        <v>727027</v>
      </c>
      <c r="BC84" s="16">
        <v>650192</v>
      </c>
      <c r="BD84" s="16">
        <v>10036048</v>
      </c>
      <c r="BE84" s="16">
        <v>8795070</v>
      </c>
      <c r="BF84" s="16">
        <v>2705769</v>
      </c>
      <c r="BG84" s="16">
        <v>2315621</v>
      </c>
      <c r="BH84" s="16">
        <v>1630131</v>
      </c>
      <c r="BI84" s="16">
        <v>4459170</v>
      </c>
      <c r="BJ84" s="16">
        <v>7680935</v>
      </c>
      <c r="BK84" s="16">
        <v>154307</v>
      </c>
      <c r="BL84" s="16">
        <v>3316594</v>
      </c>
      <c r="BM84" s="16">
        <v>2648842</v>
      </c>
      <c r="BN84" s="16">
        <v>4167176</v>
      </c>
      <c r="BO84" s="16">
        <v>3366510</v>
      </c>
      <c r="BP84" s="16" t="s">
        <v>165</v>
      </c>
      <c r="BQ84" s="16">
        <v>197165</v>
      </c>
      <c r="BR84" s="16" t="s">
        <v>165</v>
      </c>
      <c r="BS84" s="16" t="s">
        <v>165</v>
      </c>
      <c r="BT84" s="16" t="s">
        <v>165</v>
      </c>
      <c r="BU84" s="16">
        <v>131561</v>
      </c>
      <c r="BV84" s="16">
        <v>20893</v>
      </c>
      <c r="BW84" s="16">
        <v>72111</v>
      </c>
      <c r="BX84" s="16">
        <v>59450</v>
      </c>
      <c r="BY84" s="16" t="s">
        <v>165</v>
      </c>
      <c r="BZ84" s="16" t="s">
        <v>165</v>
      </c>
      <c r="CA84" s="16" t="s">
        <v>165</v>
      </c>
      <c r="CB84" s="16" t="s">
        <v>165</v>
      </c>
      <c r="CC84" s="16" t="s">
        <v>165</v>
      </c>
      <c r="CD84" s="16" t="s">
        <v>165</v>
      </c>
      <c r="CE84" s="16" t="s">
        <v>165</v>
      </c>
      <c r="CF84" s="16">
        <v>8121888</v>
      </c>
      <c r="CG84" s="16">
        <v>8121637</v>
      </c>
      <c r="CH84" s="16">
        <v>7334163</v>
      </c>
      <c r="CI84" s="16">
        <v>787474</v>
      </c>
      <c r="CJ84" s="16">
        <v>251</v>
      </c>
      <c r="CK84" s="16">
        <v>2217166</v>
      </c>
      <c r="CL84" s="16">
        <v>365988</v>
      </c>
      <c r="CM84" s="16">
        <v>712704</v>
      </c>
      <c r="CN84" s="16">
        <v>7086912</v>
      </c>
      <c r="CO84" s="17" t="s">
        <v>165</v>
      </c>
      <c r="CV84" s="13"/>
    </row>
    <row r="85" spans="1:100">
      <c r="A85" s="14">
        <v>2015</v>
      </c>
      <c r="B85" s="15" t="s">
        <v>183</v>
      </c>
      <c r="C85" s="15">
        <v>32166</v>
      </c>
      <c r="D85" s="15" t="s">
        <v>181</v>
      </c>
      <c r="E85" s="15" t="s">
        <v>196</v>
      </c>
      <c r="F85" s="16">
        <v>2460433</v>
      </c>
      <c r="G85" s="16">
        <v>88077</v>
      </c>
      <c r="H85" s="16">
        <v>212301</v>
      </c>
      <c r="I85" s="16">
        <v>11997</v>
      </c>
      <c r="J85" s="16">
        <v>2031</v>
      </c>
      <c r="K85" s="16">
        <v>38485</v>
      </c>
      <c r="L85" s="16">
        <v>7948</v>
      </c>
      <c r="M85" s="16">
        <v>151840</v>
      </c>
      <c r="N85" s="16">
        <v>31233</v>
      </c>
      <c r="O85" s="16">
        <v>1536572</v>
      </c>
      <c r="P85" s="16">
        <v>1005156</v>
      </c>
      <c r="Q85" s="16">
        <v>979896</v>
      </c>
      <c r="R85" s="16">
        <v>25260</v>
      </c>
      <c r="S85" s="16" t="s">
        <v>165</v>
      </c>
      <c r="T85" s="16">
        <v>531416</v>
      </c>
      <c r="U85" s="16">
        <v>16155</v>
      </c>
      <c r="V85" s="16">
        <v>28791</v>
      </c>
      <c r="W85" s="16" t="s">
        <v>165</v>
      </c>
      <c r="X85" s="16">
        <v>332</v>
      </c>
      <c r="Y85" s="16">
        <v>79258</v>
      </c>
      <c r="Z85" s="16">
        <v>1033</v>
      </c>
      <c r="AA85" s="16">
        <v>516</v>
      </c>
      <c r="AB85" s="16">
        <v>1349</v>
      </c>
      <c r="AC85" s="16">
        <v>21492</v>
      </c>
      <c r="AD85" s="16">
        <v>362822</v>
      </c>
      <c r="AE85" s="16">
        <v>16725</v>
      </c>
      <c r="AF85" s="16" t="s">
        <v>165</v>
      </c>
      <c r="AG85" s="16">
        <v>37</v>
      </c>
      <c r="AH85" s="16" t="s">
        <v>165</v>
      </c>
      <c r="AI85" s="16" t="s">
        <v>165</v>
      </c>
      <c r="AJ85" s="16" t="s">
        <v>165</v>
      </c>
      <c r="AK85" s="16" t="s">
        <v>165</v>
      </c>
      <c r="AL85" s="16">
        <v>2906</v>
      </c>
      <c r="AM85" s="16" t="s">
        <v>165</v>
      </c>
      <c r="AN85" s="16">
        <v>373303</v>
      </c>
      <c r="AO85" s="16">
        <v>195494</v>
      </c>
      <c r="AP85" s="16" t="s">
        <v>165</v>
      </c>
      <c r="AQ85" s="16">
        <v>2314</v>
      </c>
      <c r="AR85" s="16">
        <v>21139</v>
      </c>
      <c r="AS85" s="16">
        <v>17960</v>
      </c>
      <c r="AT85" s="16">
        <v>2287558</v>
      </c>
      <c r="AU85" s="16">
        <v>36410</v>
      </c>
      <c r="AV85" s="16">
        <v>21284</v>
      </c>
      <c r="AW85" s="16">
        <v>2007</v>
      </c>
      <c r="AX85" s="16">
        <v>654405</v>
      </c>
      <c r="AY85" s="16">
        <v>77490</v>
      </c>
      <c r="AZ85" s="16">
        <v>35379</v>
      </c>
      <c r="BA85" s="16">
        <v>1399020</v>
      </c>
      <c r="BB85" s="16">
        <v>61563</v>
      </c>
      <c r="BC85" s="16">
        <v>288654</v>
      </c>
      <c r="BD85" s="16">
        <v>4718985</v>
      </c>
      <c r="BE85" s="16">
        <v>3072127</v>
      </c>
      <c r="BF85" s="16">
        <v>1958968</v>
      </c>
      <c r="BG85" s="16">
        <v>1852244</v>
      </c>
      <c r="BH85" s="16">
        <v>375028</v>
      </c>
      <c r="BI85" s="16">
        <v>738131</v>
      </c>
      <c r="BJ85" s="16">
        <v>2854382</v>
      </c>
      <c r="BK85" s="16">
        <v>66039</v>
      </c>
      <c r="BL85" s="16">
        <v>2036273</v>
      </c>
      <c r="BM85" s="16">
        <v>2019677</v>
      </c>
      <c r="BN85" s="16">
        <v>814694</v>
      </c>
      <c r="BO85" s="16">
        <v>801229</v>
      </c>
      <c r="BP85" s="16" t="s">
        <v>165</v>
      </c>
      <c r="BQ85" s="16">
        <v>3415</v>
      </c>
      <c r="BR85" s="16" t="s">
        <v>165</v>
      </c>
      <c r="BS85" s="16" t="s">
        <v>165</v>
      </c>
      <c r="BT85" s="16" t="s">
        <v>165</v>
      </c>
      <c r="BU85" s="16">
        <v>484</v>
      </c>
      <c r="BV85" s="16" t="s">
        <v>165</v>
      </c>
      <c r="BW85" s="16" t="s">
        <v>165</v>
      </c>
      <c r="BX85" s="16">
        <v>484</v>
      </c>
      <c r="BY85" s="16" t="s">
        <v>165</v>
      </c>
      <c r="BZ85" s="16" t="s">
        <v>165</v>
      </c>
      <c r="CA85" s="16" t="s">
        <v>165</v>
      </c>
      <c r="CB85" s="16" t="s">
        <v>165</v>
      </c>
      <c r="CC85" s="16" t="s">
        <v>165</v>
      </c>
      <c r="CD85" s="16" t="s">
        <v>165</v>
      </c>
      <c r="CE85" s="16" t="s">
        <v>165</v>
      </c>
      <c r="CF85" s="16">
        <v>1267932</v>
      </c>
      <c r="CG85" s="16">
        <v>1267761</v>
      </c>
      <c r="CH85" s="16">
        <v>1137857</v>
      </c>
      <c r="CI85" s="16">
        <v>129904</v>
      </c>
      <c r="CJ85" s="16">
        <v>171</v>
      </c>
      <c r="CK85" s="16">
        <v>705094</v>
      </c>
      <c r="CL85" s="16">
        <v>16980</v>
      </c>
      <c r="CM85" s="16">
        <v>117000</v>
      </c>
      <c r="CN85" s="16">
        <v>1388805</v>
      </c>
      <c r="CO85" s="17" t="s">
        <v>165</v>
      </c>
      <c r="CV85" s="13"/>
    </row>
    <row r="86" spans="1:100">
      <c r="A86" s="14">
        <v>2015</v>
      </c>
      <c r="B86" s="15" t="s">
        <v>197</v>
      </c>
      <c r="C86" s="15">
        <v>33014</v>
      </c>
      <c r="D86" s="15" t="s">
        <v>181</v>
      </c>
      <c r="E86" s="15" t="s">
        <v>198</v>
      </c>
      <c r="F86" s="16">
        <v>1783825</v>
      </c>
      <c r="G86" s="16">
        <v>65261</v>
      </c>
      <c r="H86" s="16">
        <v>90139</v>
      </c>
      <c r="I86" s="16">
        <v>9154</v>
      </c>
      <c r="J86" s="16">
        <v>1758</v>
      </c>
      <c r="K86" s="16">
        <v>9353</v>
      </c>
      <c r="L86" s="16">
        <v>5321</v>
      </c>
      <c r="M86" s="16">
        <v>64553</v>
      </c>
      <c r="N86" s="16">
        <v>29990</v>
      </c>
      <c r="O86" s="16">
        <v>1106580</v>
      </c>
      <c r="P86" s="16">
        <v>698765</v>
      </c>
      <c r="Q86" s="16">
        <v>675385</v>
      </c>
      <c r="R86" s="16">
        <v>20912</v>
      </c>
      <c r="S86" s="16">
        <v>2468</v>
      </c>
      <c r="T86" s="16">
        <v>407815</v>
      </c>
      <c r="U86" s="16">
        <v>8092</v>
      </c>
      <c r="V86" s="16">
        <v>12253</v>
      </c>
      <c r="W86" s="16" t="s">
        <v>165</v>
      </c>
      <c r="X86" s="16">
        <v>15108</v>
      </c>
      <c r="Y86" s="16">
        <v>57248</v>
      </c>
      <c r="Z86" s="16">
        <v>10606</v>
      </c>
      <c r="AA86" s="16">
        <v>1624</v>
      </c>
      <c r="AB86" s="16">
        <v>954</v>
      </c>
      <c r="AC86" s="16">
        <v>13244</v>
      </c>
      <c r="AD86" s="16">
        <v>275597</v>
      </c>
      <c r="AE86" s="16">
        <v>13089</v>
      </c>
      <c r="AF86" s="16" t="s">
        <v>165</v>
      </c>
      <c r="AG86" s="16" t="s">
        <v>165</v>
      </c>
      <c r="AH86" s="16" t="s">
        <v>165</v>
      </c>
      <c r="AI86" s="16" t="s">
        <v>165</v>
      </c>
      <c r="AJ86" s="16" t="s">
        <v>165</v>
      </c>
      <c r="AK86" s="16" t="s">
        <v>165</v>
      </c>
      <c r="AL86" s="16" t="s">
        <v>165</v>
      </c>
      <c r="AM86" s="16" t="s">
        <v>165</v>
      </c>
      <c r="AN86" s="16">
        <v>271812</v>
      </c>
      <c r="AO86" s="16">
        <v>202136</v>
      </c>
      <c r="AP86" s="16" t="s">
        <v>165</v>
      </c>
      <c r="AQ86" s="16">
        <v>2090</v>
      </c>
      <c r="AR86" s="16">
        <v>15817</v>
      </c>
      <c r="AS86" s="16">
        <v>14080</v>
      </c>
      <c r="AT86" s="16">
        <v>1562615</v>
      </c>
      <c r="AU86" s="16">
        <v>143297</v>
      </c>
      <c r="AV86" s="16">
        <v>34135</v>
      </c>
      <c r="AW86" s="16">
        <v>1714</v>
      </c>
      <c r="AX86" s="16">
        <v>258331</v>
      </c>
      <c r="AY86" s="16">
        <v>64240</v>
      </c>
      <c r="AZ86" s="16">
        <v>12371</v>
      </c>
      <c r="BA86" s="16">
        <v>849623</v>
      </c>
      <c r="BB86" s="16">
        <v>198904</v>
      </c>
      <c r="BC86" s="16">
        <v>384420</v>
      </c>
      <c r="BD86" s="16">
        <v>1138000</v>
      </c>
      <c r="BE86" s="16">
        <v>1765854</v>
      </c>
      <c r="BF86" s="16">
        <v>822882</v>
      </c>
      <c r="BG86" s="16">
        <v>713618</v>
      </c>
      <c r="BH86" s="16">
        <v>522079</v>
      </c>
      <c r="BI86" s="16">
        <v>420893</v>
      </c>
      <c r="BJ86" s="16">
        <v>576047</v>
      </c>
      <c r="BK86" s="16">
        <v>13800</v>
      </c>
      <c r="BL86" s="16">
        <v>318616</v>
      </c>
      <c r="BM86" s="16">
        <v>304305</v>
      </c>
      <c r="BN86" s="16">
        <v>235381</v>
      </c>
      <c r="BO86" s="16">
        <v>198406</v>
      </c>
      <c r="BP86" s="16" t="s">
        <v>165</v>
      </c>
      <c r="BQ86" s="16">
        <v>22050</v>
      </c>
      <c r="BR86" s="16" t="s">
        <v>165</v>
      </c>
      <c r="BS86" s="16" t="s">
        <v>165</v>
      </c>
      <c r="BT86" s="16" t="s">
        <v>165</v>
      </c>
      <c r="BU86" s="16">
        <v>721828</v>
      </c>
      <c r="BV86" s="16">
        <v>54324</v>
      </c>
      <c r="BW86" s="16">
        <v>631436</v>
      </c>
      <c r="BX86" s="16">
        <v>90392</v>
      </c>
      <c r="BY86" s="16" t="s">
        <v>165</v>
      </c>
      <c r="BZ86" s="16" t="s">
        <v>165</v>
      </c>
      <c r="CA86" s="16" t="s">
        <v>165</v>
      </c>
      <c r="CB86" s="16" t="s">
        <v>165</v>
      </c>
      <c r="CC86" s="16" t="s">
        <v>165</v>
      </c>
      <c r="CD86" s="16" t="s">
        <v>165</v>
      </c>
      <c r="CE86" s="16" t="s">
        <v>165</v>
      </c>
      <c r="CF86" s="16">
        <v>751921</v>
      </c>
      <c r="CG86" s="16">
        <v>751921</v>
      </c>
      <c r="CH86" s="16">
        <v>678981</v>
      </c>
      <c r="CI86" s="16">
        <v>72940</v>
      </c>
      <c r="CJ86" s="16" t="s">
        <v>165</v>
      </c>
      <c r="CK86" s="16">
        <v>891741</v>
      </c>
      <c r="CL86" s="16">
        <v>121358</v>
      </c>
      <c r="CM86" s="16">
        <v>23940</v>
      </c>
      <c r="CN86" s="16">
        <v>977927</v>
      </c>
      <c r="CO86" s="17" t="s">
        <v>165</v>
      </c>
      <c r="CV86" s="13"/>
    </row>
    <row r="87" spans="1:100">
      <c r="A87" s="14">
        <v>2015</v>
      </c>
      <c r="B87" s="15" t="s">
        <v>197</v>
      </c>
      <c r="C87" s="15">
        <v>33022</v>
      </c>
      <c r="D87" s="15" t="s">
        <v>181</v>
      </c>
      <c r="E87" s="15" t="s">
        <v>199</v>
      </c>
      <c r="F87" s="16">
        <v>760050</v>
      </c>
      <c r="G87" s="16">
        <v>33930</v>
      </c>
      <c r="H87" s="16">
        <v>65059</v>
      </c>
      <c r="I87" s="16">
        <v>6750</v>
      </c>
      <c r="J87" s="16">
        <v>3105</v>
      </c>
      <c r="K87" s="16">
        <v>17485</v>
      </c>
      <c r="L87" s="16">
        <v>1240</v>
      </c>
      <c r="M87" s="16">
        <v>36479</v>
      </c>
      <c r="N87" s="16">
        <v>27942</v>
      </c>
      <c r="O87" s="16">
        <v>445784</v>
      </c>
      <c r="P87" s="16">
        <v>293509</v>
      </c>
      <c r="Q87" s="16">
        <v>284696</v>
      </c>
      <c r="R87" s="16">
        <v>8813</v>
      </c>
      <c r="S87" s="16" t="s">
        <v>165</v>
      </c>
      <c r="T87" s="16">
        <v>152275</v>
      </c>
      <c r="U87" s="16">
        <v>3138</v>
      </c>
      <c r="V87" s="16">
        <v>4830</v>
      </c>
      <c r="W87" s="16">
        <v>552</v>
      </c>
      <c r="X87" s="16">
        <v>514</v>
      </c>
      <c r="Y87" s="16">
        <v>28440</v>
      </c>
      <c r="Z87" s="16" t="s">
        <v>165</v>
      </c>
      <c r="AA87" s="16" t="s">
        <v>165</v>
      </c>
      <c r="AB87" s="16">
        <v>888</v>
      </c>
      <c r="AC87" s="16">
        <v>3430</v>
      </c>
      <c r="AD87" s="16">
        <v>105555</v>
      </c>
      <c r="AE87" s="16">
        <v>4928</v>
      </c>
      <c r="AF87" s="16" t="s">
        <v>165</v>
      </c>
      <c r="AG87" s="16" t="s">
        <v>165</v>
      </c>
      <c r="AH87" s="16" t="s">
        <v>165</v>
      </c>
      <c r="AI87" s="16" t="s">
        <v>165</v>
      </c>
      <c r="AJ87" s="16" t="s">
        <v>165</v>
      </c>
      <c r="AK87" s="16" t="s">
        <v>165</v>
      </c>
      <c r="AL87" s="16" t="s">
        <v>165</v>
      </c>
      <c r="AM87" s="16" t="s">
        <v>165</v>
      </c>
      <c r="AN87" s="16">
        <v>114944</v>
      </c>
      <c r="AO87" s="16">
        <v>65958</v>
      </c>
      <c r="AP87" s="16" t="s">
        <v>165</v>
      </c>
      <c r="AQ87" s="16">
        <v>602</v>
      </c>
      <c r="AR87" s="16">
        <v>5831</v>
      </c>
      <c r="AS87" s="16">
        <v>5640</v>
      </c>
      <c r="AT87" s="16">
        <v>868712</v>
      </c>
      <c r="AU87" s="16">
        <v>63208</v>
      </c>
      <c r="AV87" s="16">
        <v>22793</v>
      </c>
      <c r="AW87" s="16">
        <v>2626</v>
      </c>
      <c r="AX87" s="16">
        <v>162159</v>
      </c>
      <c r="AY87" s="16">
        <v>24404</v>
      </c>
      <c r="AZ87" s="16">
        <v>27098</v>
      </c>
      <c r="BA87" s="16">
        <v>467768</v>
      </c>
      <c r="BB87" s="16">
        <v>98656</v>
      </c>
      <c r="BC87" s="16">
        <v>176565</v>
      </c>
      <c r="BD87" s="16">
        <v>536797</v>
      </c>
      <c r="BE87" s="16">
        <v>893121</v>
      </c>
      <c r="BF87" s="16">
        <v>524900</v>
      </c>
      <c r="BG87" s="16">
        <v>225928</v>
      </c>
      <c r="BH87" s="16">
        <v>328213</v>
      </c>
      <c r="BI87" s="16">
        <v>40008</v>
      </c>
      <c r="BJ87" s="16">
        <v>1431305</v>
      </c>
      <c r="BK87" s="16">
        <v>24428</v>
      </c>
      <c r="BL87" s="16">
        <v>487976</v>
      </c>
      <c r="BM87" s="16">
        <v>459843</v>
      </c>
      <c r="BN87" s="16">
        <v>936115</v>
      </c>
      <c r="BO87" s="16">
        <v>888767</v>
      </c>
      <c r="BP87" s="16" t="s">
        <v>165</v>
      </c>
      <c r="BQ87" s="16">
        <v>7214</v>
      </c>
      <c r="BR87" s="16" t="s">
        <v>165</v>
      </c>
      <c r="BS87" s="16" t="s">
        <v>165</v>
      </c>
      <c r="BT87" s="16" t="s">
        <v>165</v>
      </c>
      <c r="BU87" s="16" t="s">
        <v>165</v>
      </c>
      <c r="BV87" s="16" t="s">
        <v>165</v>
      </c>
      <c r="BW87" s="16" t="s">
        <v>165</v>
      </c>
      <c r="BX87" s="16" t="s">
        <v>165</v>
      </c>
      <c r="BY87" s="16" t="s">
        <v>165</v>
      </c>
      <c r="BZ87" s="16" t="s">
        <v>165</v>
      </c>
      <c r="CA87" s="16" t="s">
        <v>165</v>
      </c>
      <c r="CB87" s="16" t="s">
        <v>165</v>
      </c>
      <c r="CC87" s="16" t="s">
        <v>165</v>
      </c>
      <c r="CD87" s="16" t="s">
        <v>165</v>
      </c>
      <c r="CE87" s="16" t="s">
        <v>165</v>
      </c>
      <c r="CF87" s="16">
        <v>628391</v>
      </c>
      <c r="CG87" s="16">
        <v>628391</v>
      </c>
      <c r="CH87" s="16">
        <v>570191</v>
      </c>
      <c r="CI87" s="16">
        <v>58200</v>
      </c>
      <c r="CJ87" s="16" t="s">
        <v>165</v>
      </c>
      <c r="CK87" s="16">
        <v>541566</v>
      </c>
      <c r="CL87" s="16" t="s">
        <v>165</v>
      </c>
      <c r="CM87" s="16">
        <v>14000</v>
      </c>
      <c r="CN87" s="16">
        <v>545937</v>
      </c>
      <c r="CO87" s="17" t="s">
        <v>165</v>
      </c>
      <c r="CV87" s="13"/>
    </row>
    <row r="88" spans="1:100">
      <c r="A88" s="14">
        <v>2015</v>
      </c>
      <c r="B88" s="15" t="s">
        <v>197</v>
      </c>
      <c r="C88" s="15">
        <v>33031</v>
      </c>
      <c r="D88" s="15" t="s">
        <v>181</v>
      </c>
      <c r="E88" s="15" t="s">
        <v>200</v>
      </c>
      <c r="F88" s="16">
        <v>1140104</v>
      </c>
      <c r="G88" s="16">
        <v>54674</v>
      </c>
      <c r="H88" s="16">
        <v>75509</v>
      </c>
      <c r="I88" s="16">
        <v>8478</v>
      </c>
      <c r="J88" s="16">
        <v>4840</v>
      </c>
      <c r="K88" s="16">
        <v>9757</v>
      </c>
      <c r="L88" s="16">
        <v>2552</v>
      </c>
      <c r="M88" s="16">
        <v>49882</v>
      </c>
      <c r="N88" s="16">
        <v>29960</v>
      </c>
      <c r="O88" s="16">
        <v>690358</v>
      </c>
      <c r="P88" s="16">
        <v>466527</v>
      </c>
      <c r="Q88" s="16">
        <v>453430</v>
      </c>
      <c r="R88" s="16">
        <v>13097</v>
      </c>
      <c r="S88" s="16" t="s">
        <v>165</v>
      </c>
      <c r="T88" s="16">
        <v>223831</v>
      </c>
      <c r="U88" s="16">
        <v>7910</v>
      </c>
      <c r="V88" s="16">
        <v>7702</v>
      </c>
      <c r="W88" s="16" t="s">
        <v>165</v>
      </c>
      <c r="X88" s="16" t="s">
        <v>165</v>
      </c>
      <c r="Y88" s="16">
        <v>24130</v>
      </c>
      <c r="Z88" s="16">
        <v>1029</v>
      </c>
      <c r="AA88" s="16" t="s">
        <v>165</v>
      </c>
      <c r="AB88" s="16">
        <v>205</v>
      </c>
      <c r="AC88" s="16">
        <v>3856</v>
      </c>
      <c r="AD88" s="16">
        <v>168739</v>
      </c>
      <c r="AE88" s="16">
        <v>7478</v>
      </c>
      <c r="AF88" s="16" t="s">
        <v>165</v>
      </c>
      <c r="AG88" s="16" t="s">
        <v>165</v>
      </c>
      <c r="AH88" s="16" t="s">
        <v>165</v>
      </c>
      <c r="AI88" s="16" t="s">
        <v>165</v>
      </c>
      <c r="AJ88" s="16" t="s">
        <v>165</v>
      </c>
      <c r="AK88" s="16" t="s">
        <v>165</v>
      </c>
      <c r="AL88" s="16">
        <v>2782</v>
      </c>
      <c r="AM88" s="16" t="s">
        <v>165</v>
      </c>
      <c r="AN88" s="16">
        <v>180190</v>
      </c>
      <c r="AO88" s="16">
        <v>106111</v>
      </c>
      <c r="AP88" s="16" t="s">
        <v>165</v>
      </c>
      <c r="AQ88" s="16">
        <v>776</v>
      </c>
      <c r="AR88" s="16">
        <v>2526</v>
      </c>
      <c r="AS88" s="16">
        <v>9055</v>
      </c>
      <c r="AT88" s="16">
        <v>1361813</v>
      </c>
      <c r="AU88" s="16">
        <v>100319</v>
      </c>
      <c r="AV88" s="16">
        <v>23712</v>
      </c>
      <c r="AW88" s="16">
        <v>2031</v>
      </c>
      <c r="AX88" s="16">
        <v>357231</v>
      </c>
      <c r="AY88" s="16">
        <v>41540</v>
      </c>
      <c r="AZ88" s="16">
        <v>39994</v>
      </c>
      <c r="BA88" s="16">
        <v>610941</v>
      </c>
      <c r="BB88" s="16">
        <v>186045</v>
      </c>
      <c r="BC88" s="16">
        <v>24682</v>
      </c>
      <c r="BD88" s="16">
        <v>1004529</v>
      </c>
      <c r="BE88" s="16">
        <v>942210</v>
      </c>
      <c r="BF88" s="16">
        <v>535228</v>
      </c>
      <c r="BG88" s="16">
        <v>443254</v>
      </c>
      <c r="BH88" s="16">
        <v>333564</v>
      </c>
      <c r="BI88" s="16">
        <v>73418</v>
      </c>
      <c r="BJ88" s="16">
        <v>1018917</v>
      </c>
      <c r="BK88" s="16">
        <v>13533</v>
      </c>
      <c r="BL88" s="16">
        <v>485133</v>
      </c>
      <c r="BM88" s="16">
        <v>483547</v>
      </c>
      <c r="BN88" s="16">
        <v>533284</v>
      </c>
      <c r="BO88" s="16">
        <v>483649</v>
      </c>
      <c r="BP88" s="16" t="s">
        <v>165</v>
      </c>
      <c r="BQ88" s="16">
        <v>500</v>
      </c>
      <c r="BR88" s="16" t="s">
        <v>165</v>
      </c>
      <c r="BS88" s="16" t="s">
        <v>165</v>
      </c>
      <c r="BT88" s="16" t="s">
        <v>165</v>
      </c>
      <c r="BU88" s="16" t="s">
        <v>165</v>
      </c>
      <c r="BV88" s="16" t="s">
        <v>165</v>
      </c>
      <c r="BW88" s="16" t="s">
        <v>165</v>
      </c>
      <c r="BX88" s="16" t="s">
        <v>165</v>
      </c>
      <c r="BY88" s="16" t="s">
        <v>165</v>
      </c>
      <c r="BZ88" s="16" t="s">
        <v>165</v>
      </c>
      <c r="CA88" s="16" t="s">
        <v>165</v>
      </c>
      <c r="CB88" s="16" t="s">
        <v>165</v>
      </c>
      <c r="CC88" s="16" t="s">
        <v>165</v>
      </c>
      <c r="CD88" s="16" t="s">
        <v>165</v>
      </c>
      <c r="CE88" s="16" t="s">
        <v>165</v>
      </c>
      <c r="CF88" s="16">
        <v>1254684</v>
      </c>
      <c r="CG88" s="16">
        <v>1254684</v>
      </c>
      <c r="CH88" s="16">
        <v>1157186</v>
      </c>
      <c r="CI88" s="16">
        <v>97498</v>
      </c>
      <c r="CJ88" s="16" t="s">
        <v>165</v>
      </c>
      <c r="CK88" s="16">
        <v>225439</v>
      </c>
      <c r="CL88" s="16">
        <v>29888</v>
      </c>
      <c r="CM88" s="16">
        <v>40500</v>
      </c>
      <c r="CN88" s="16">
        <v>864128</v>
      </c>
      <c r="CO88" s="17" t="s">
        <v>165</v>
      </c>
      <c r="CV88" s="13"/>
    </row>
    <row r="89" spans="1:100">
      <c r="A89" s="14">
        <v>2015</v>
      </c>
      <c r="B89" s="15" t="s">
        <v>197</v>
      </c>
      <c r="C89" s="15">
        <v>33219</v>
      </c>
      <c r="D89" s="15" t="s">
        <v>181</v>
      </c>
      <c r="E89" s="15" t="s">
        <v>201</v>
      </c>
      <c r="F89" s="16">
        <v>2026379</v>
      </c>
      <c r="G89" s="16">
        <v>71802</v>
      </c>
      <c r="H89" s="16">
        <v>255203</v>
      </c>
      <c r="I89" s="16">
        <v>9307</v>
      </c>
      <c r="J89" s="16">
        <v>2148</v>
      </c>
      <c r="K89" s="16">
        <v>17273</v>
      </c>
      <c r="L89" s="16">
        <v>9089</v>
      </c>
      <c r="M89" s="16">
        <v>217386</v>
      </c>
      <c r="N89" s="16">
        <v>29730</v>
      </c>
      <c r="O89" s="16">
        <v>1160723</v>
      </c>
      <c r="P89" s="16">
        <v>766589</v>
      </c>
      <c r="Q89" s="16">
        <v>741341</v>
      </c>
      <c r="R89" s="16">
        <v>25248</v>
      </c>
      <c r="S89" s="16" t="s">
        <v>165</v>
      </c>
      <c r="T89" s="16">
        <v>394134</v>
      </c>
      <c r="U89" s="16">
        <v>12774</v>
      </c>
      <c r="V89" s="16">
        <v>9772</v>
      </c>
      <c r="W89" s="16" t="s">
        <v>165</v>
      </c>
      <c r="X89" s="16">
        <v>470</v>
      </c>
      <c r="Y89" s="16">
        <v>49540</v>
      </c>
      <c r="Z89" s="16">
        <v>1033</v>
      </c>
      <c r="AA89" s="16" t="s">
        <v>165</v>
      </c>
      <c r="AB89" s="16">
        <v>1378</v>
      </c>
      <c r="AC89" s="16">
        <v>10912</v>
      </c>
      <c r="AD89" s="16">
        <v>292539</v>
      </c>
      <c r="AE89" s="16">
        <v>13835</v>
      </c>
      <c r="AF89" s="16" t="s">
        <v>165</v>
      </c>
      <c r="AG89" s="16" t="s">
        <v>165</v>
      </c>
      <c r="AH89" s="16" t="s">
        <v>165</v>
      </c>
      <c r="AI89" s="16" t="s">
        <v>165</v>
      </c>
      <c r="AJ89" s="16" t="s">
        <v>165</v>
      </c>
      <c r="AK89" s="16" t="s">
        <v>165</v>
      </c>
      <c r="AL89" s="16">
        <v>1881</v>
      </c>
      <c r="AM89" s="16" t="s">
        <v>165</v>
      </c>
      <c r="AN89" s="16">
        <v>300916</v>
      </c>
      <c r="AO89" s="16">
        <v>201103</v>
      </c>
      <c r="AP89" s="16" t="s">
        <v>165</v>
      </c>
      <c r="AQ89" s="16">
        <v>1558</v>
      </c>
      <c r="AR89" s="16">
        <v>5344</v>
      </c>
      <c r="AS89" s="16">
        <v>15180</v>
      </c>
      <c r="AT89" s="16">
        <v>1671451</v>
      </c>
      <c r="AU89" s="16">
        <v>119987</v>
      </c>
      <c r="AV89" s="16">
        <v>19131</v>
      </c>
      <c r="AW89" s="16">
        <v>661</v>
      </c>
      <c r="AX89" s="16">
        <v>502476</v>
      </c>
      <c r="AY89" s="16">
        <v>62469</v>
      </c>
      <c r="AZ89" s="16">
        <v>14319</v>
      </c>
      <c r="BA89" s="16">
        <v>764912</v>
      </c>
      <c r="BB89" s="16">
        <v>187496</v>
      </c>
      <c r="BC89" s="16">
        <v>226384</v>
      </c>
      <c r="BD89" s="16">
        <v>1888649</v>
      </c>
      <c r="BE89" s="16">
        <v>3030407</v>
      </c>
      <c r="BF89" s="16">
        <v>1270923</v>
      </c>
      <c r="BG89" s="16">
        <v>913450</v>
      </c>
      <c r="BH89" s="16">
        <v>721824</v>
      </c>
      <c r="BI89" s="16">
        <v>1037660</v>
      </c>
      <c r="BJ89" s="16">
        <v>1396432</v>
      </c>
      <c r="BK89" s="16">
        <v>36951</v>
      </c>
      <c r="BL89" s="16">
        <v>330721</v>
      </c>
      <c r="BM89" s="16">
        <v>324415</v>
      </c>
      <c r="BN89" s="16">
        <v>1058331</v>
      </c>
      <c r="BO89" s="16">
        <v>1030454</v>
      </c>
      <c r="BP89" s="16" t="s">
        <v>165</v>
      </c>
      <c r="BQ89" s="16">
        <v>7380</v>
      </c>
      <c r="BR89" s="16" t="s">
        <v>165</v>
      </c>
      <c r="BS89" s="16" t="s">
        <v>165</v>
      </c>
      <c r="BT89" s="16" t="s">
        <v>165</v>
      </c>
      <c r="BU89" s="16">
        <v>558988</v>
      </c>
      <c r="BV89" s="16">
        <v>10769</v>
      </c>
      <c r="BW89" s="16">
        <v>469795</v>
      </c>
      <c r="BX89" s="16">
        <v>89193</v>
      </c>
      <c r="BY89" s="16" t="s">
        <v>165</v>
      </c>
      <c r="BZ89" s="16" t="s">
        <v>165</v>
      </c>
      <c r="CA89" s="16" t="s">
        <v>165</v>
      </c>
      <c r="CB89" s="16" t="s">
        <v>165</v>
      </c>
      <c r="CC89" s="16" t="s">
        <v>165</v>
      </c>
      <c r="CD89" s="16" t="s">
        <v>165</v>
      </c>
      <c r="CE89" s="16" t="s">
        <v>165</v>
      </c>
      <c r="CF89" s="16">
        <v>965214</v>
      </c>
      <c r="CG89" s="16">
        <v>965175</v>
      </c>
      <c r="CH89" s="16">
        <v>840095</v>
      </c>
      <c r="CI89" s="16">
        <v>125080</v>
      </c>
      <c r="CJ89" s="16">
        <v>39</v>
      </c>
      <c r="CK89" s="16">
        <v>604593</v>
      </c>
      <c r="CL89" s="16">
        <v>217527</v>
      </c>
      <c r="CM89" s="16">
        <v>55000</v>
      </c>
      <c r="CN89" s="16">
        <v>1132959</v>
      </c>
      <c r="CO89" s="17" t="s">
        <v>165</v>
      </c>
      <c r="CV89" s="13"/>
    </row>
    <row r="90" spans="1:100">
      <c r="A90" s="14">
        <v>2015</v>
      </c>
      <c r="B90" s="15" t="s">
        <v>197</v>
      </c>
      <c r="C90" s="15">
        <v>33227</v>
      </c>
      <c r="D90" s="15" t="s">
        <v>181</v>
      </c>
      <c r="E90" s="15" t="s">
        <v>202</v>
      </c>
      <c r="F90" s="16">
        <v>1334281</v>
      </c>
      <c r="G90" s="16">
        <v>66942</v>
      </c>
      <c r="H90" s="16">
        <v>51973</v>
      </c>
      <c r="I90" s="16">
        <v>20720</v>
      </c>
      <c r="J90" s="16">
        <v>4223</v>
      </c>
      <c r="K90" s="16">
        <v>9374</v>
      </c>
      <c r="L90" s="16" t="s">
        <v>165</v>
      </c>
      <c r="M90" s="16">
        <v>17656</v>
      </c>
      <c r="N90" s="16">
        <v>28434</v>
      </c>
      <c r="O90" s="16">
        <v>833098</v>
      </c>
      <c r="P90" s="16">
        <v>555632</v>
      </c>
      <c r="Q90" s="16">
        <v>543151</v>
      </c>
      <c r="R90" s="16">
        <v>12481</v>
      </c>
      <c r="S90" s="16" t="s">
        <v>165</v>
      </c>
      <c r="T90" s="16">
        <v>277466</v>
      </c>
      <c r="U90" s="16">
        <v>9658</v>
      </c>
      <c r="V90" s="16">
        <v>7512</v>
      </c>
      <c r="W90" s="16" t="s">
        <v>165</v>
      </c>
      <c r="X90" s="16" t="s">
        <v>165</v>
      </c>
      <c r="Y90" s="16">
        <v>42153</v>
      </c>
      <c r="Z90" s="16">
        <v>517</v>
      </c>
      <c r="AA90" s="16">
        <v>36</v>
      </c>
      <c r="AB90" s="16" t="s">
        <v>165</v>
      </c>
      <c r="AC90" s="16">
        <v>8016</v>
      </c>
      <c r="AD90" s="16">
        <v>200600</v>
      </c>
      <c r="AE90" s="16">
        <v>8974</v>
      </c>
      <c r="AF90" s="16" t="s">
        <v>165</v>
      </c>
      <c r="AG90" s="16" t="s">
        <v>165</v>
      </c>
      <c r="AH90" s="16" t="s">
        <v>165</v>
      </c>
      <c r="AI90" s="16" t="s">
        <v>165</v>
      </c>
      <c r="AJ90" s="16" t="s">
        <v>165</v>
      </c>
      <c r="AK90" s="16" t="s">
        <v>165</v>
      </c>
      <c r="AL90" s="16" t="s">
        <v>165</v>
      </c>
      <c r="AM90" s="16" t="s">
        <v>165</v>
      </c>
      <c r="AN90" s="16">
        <v>213717</v>
      </c>
      <c r="AO90" s="16">
        <v>135589</v>
      </c>
      <c r="AP90" s="16" t="s">
        <v>165</v>
      </c>
      <c r="AQ90" s="16">
        <v>1315</v>
      </c>
      <c r="AR90" s="16">
        <v>3213</v>
      </c>
      <c r="AS90" s="16">
        <v>6875</v>
      </c>
      <c r="AT90" s="16">
        <v>1344904</v>
      </c>
      <c r="AU90" s="16">
        <v>128068</v>
      </c>
      <c r="AV90" s="16">
        <v>18340</v>
      </c>
      <c r="AW90" s="16">
        <v>982</v>
      </c>
      <c r="AX90" s="16">
        <v>270935</v>
      </c>
      <c r="AY90" s="16">
        <v>51841</v>
      </c>
      <c r="AZ90" s="16">
        <v>57764</v>
      </c>
      <c r="BA90" s="16">
        <v>719394</v>
      </c>
      <c r="BB90" s="16">
        <v>97580</v>
      </c>
      <c r="BC90" s="16">
        <v>205655</v>
      </c>
      <c r="BD90" s="16">
        <v>1935161</v>
      </c>
      <c r="BE90" s="16">
        <v>1853211</v>
      </c>
      <c r="BF90" s="16">
        <v>1376436</v>
      </c>
      <c r="BG90" s="16">
        <v>704769</v>
      </c>
      <c r="BH90" s="16">
        <v>425257</v>
      </c>
      <c r="BI90" s="16">
        <v>51518</v>
      </c>
      <c r="BJ90" s="16">
        <v>2292278</v>
      </c>
      <c r="BK90" s="16">
        <v>9186</v>
      </c>
      <c r="BL90" s="16">
        <v>1845234</v>
      </c>
      <c r="BM90" s="16">
        <v>1845234</v>
      </c>
      <c r="BN90" s="16">
        <v>394668</v>
      </c>
      <c r="BO90" s="16">
        <v>394668</v>
      </c>
      <c r="BP90" s="16" t="s">
        <v>165</v>
      </c>
      <c r="BQ90" s="16">
        <v>52376</v>
      </c>
      <c r="BR90" s="16" t="s">
        <v>165</v>
      </c>
      <c r="BS90" s="16" t="s">
        <v>165</v>
      </c>
      <c r="BT90" s="16" t="s">
        <v>165</v>
      </c>
      <c r="BU90" s="16">
        <v>205154</v>
      </c>
      <c r="BV90" s="16" t="s">
        <v>165</v>
      </c>
      <c r="BW90" s="16">
        <v>187299</v>
      </c>
      <c r="BX90" s="16">
        <v>17855</v>
      </c>
      <c r="BY90" s="16" t="s">
        <v>165</v>
      </c>
      <c r="BZ90" s="16" t="s">
        <v>165</v>
      </c>
      <c r="CA90" s="16" t="s">
        <v>165</v>
      </c>
      <c r="CB90" s="16" t="s">
        <v>165</v>
      </c>
      <c r="CC90" s="16" t="s">
        <v>165</v>
      </c>
      <c r="CD90" s="16" t="s">
        <v>165</v>
      </c>
      <c r="CE90" s="16" t="s">
        <v>165</v>
      </c>
      <c r="CF90" s="16">
        <v>1290026</v>
      </c>
      <c r="CG90" s="16">
        <v>1290026</v>
      </c>
      <c r="CH90" s="16">
        <v>1143985</v>
      </c>
      <c r="CI90" s="16">
        <v>146041</v>
      </c>
      <c r="CJ90" s="16" t="s">
        <v>165</v>
      </c>
      <c r="CK90" s="16">
        <v>818429</v>
      </c>
      <c r="CL90" s="16" t="s">
        <v>165</v>
      </c>
      <c r="CM90" s="16">
        <v>18000</v>
      </c>
      <c r="CN90" s="16">
        <v>719025</v>
      </c>
      <c r="CO90" s="17" t="s">
        <v>165</v>
      </c>
      <c r="CV90" s="13"/>
    </row>
    <row r="91" spans="1:100">
      <c r="A91" s="14">
        <v>2015</v>
      </c>
      <c r="B91" s="15" t="s">
        <v>197</v>
      </c>
      <c r="C91" s="15">
        <v>33669</v>
      </c>
      <c r="D91" s="15" t="s">
        <v>181</v>
      </c>
      <c r="E91" s="15" t="s">
        <v>203</v>
      </c>
      <c r="F91" s="16">
        <v>1120772</v>
      </c>
      <c r="G91" s="16">
        <v>33297</v>
      </c>
      <c r="H91" s="16">
        <v>77925</v>
      </c>
      <c r="I91" s="16">
        <v>6490</v>
      </c>
      <c r="J91" s="16">
        <v>4076</v>
      </c>
      <c r="K91" s="16">
        <v>9301</v>
      </c>
      <c r="L91" s="16" t="s">
        <v>165</v>
      </c>
      <c r="M91" s="16">
        <v>58058</v>
      </c>
      <c r="N91" s="16">
        <v>25873</v>
      </c>
      <c r="O91" s="16">
        <v>697012</v>
      </c>
      <c r="P91" s="16">
        <v>471880</v>
      </c>
      <c r="Q91" s="16">
        <v>458322</v>
      </c>
      <c r="R91" s="16">
        <v>13021</v>
      </c>
      <c r="S91" s="16">
        <v>537</v>
      </c>
      <c r="T91" s="16">
        <v>225132</v>
      </c>
      <c r="U91" s="16">
        <v>3244</v>
      </c>
      <c r="V91" s="16">
        <v>11587</v>
      </c>
      <c r="W91" s="16" t="s">
        <v>165</v>
      </c>
      <c r="X91" s="16" t="s">
        <v>165</v>
      </c>
      <c r="Y91" s="16">
        <v>25174</v>
      </c>
      <c r="Z91" s="16">
        <v>1016</v>
      </c>
      <c r="AA91" s="16" t="s">
        <v>165</v>
      </c>
      <c r="AB91" s="16">
        <v>1607</v>
      </c>
      <c r="AC91" s="16">
        <v>4793</v>
      </c>
      <c r="AD91" s="16">
        <v>170160</v>
      </c>
      <c r="AE91" s="16">
        <v>7551</v>
      </c>
      <c r="AF91" s="16" t="s">
        <v>165</v>
      </c>
      <c r="AG91" s="16" t="s">
        <v>165</v>
      </c>
      <c r="AH91" s="16" t="s">
        <v>165</v>
      </c>
      <c r="AI91" s="16" t="s">
        <v>165</v>
      </c>
      <c r="AJ91" s="16" t="s">
        <v>165</v>
      </c>
      <c r="AK91" s="16" t="s">
        <v>165</v>
      </c>
      <c r="AL91" s="16" t="s">
        <v>165</v>
      </c>
      <c r="AM91" s="16" t="s">
        <v>165</v>
      </c>
      <c r="AN91" s="16">
        <v>171897</v>
      </c>
      <c r="AO91" s="16">
        <v>113577</v>
      </c>
      <c r="AP91" s="16" t="s">
        <v>165</v>
      </c>
      <c r="AQ91" s="16">
        <v>1191</v>
      </c>
      <c r="AR91" s="16" t="s">
        <v>165</v>
      </c>
      <c r="AS91" s="16">
        <v>8730</v>
      </c>
      <c r="AT91" s="16">
        <v>1043518</v>
      </c>
      <c r="AU91" s="16">
        <v>58517</v>
      </c>
      <c r="AV91" s="16">
        <v>17837</v>
      </c>
      <c r="AW91" s="16">
        <v>1268</v>
      </c>
      <c r="AX91" s="16">
        <v>215968</v>
      </c>
      <c r="AY91" s="16">
        <v>63879</v>
      </c>
      <c r="AZ91" s="16">
        <v>14088</v>
      </c>
      <c r="BA91" s="16">
        <v>462116</v>
      </c>
      <c r="BB91" s="16">
        <v>209845</v>
      </c>
      <c r="BC91" s="16">
        <v>191017</v>
      </c>
      <c r="BD91" s="16">
        <v>469409</v>
      </c>
      <c r="BE91" s="16">
        <v>1132917</v>
      </c>
      <c r="BF91" s="16">
        <v>291480</v>
      </c>
      <c r="BG91" s="16">
        <v>257351</v>
      </c>
      <c r="BH91" s="16">
        <v>458015</v>
      </c>
      <c r="BI91" s="16">
        <v>383422</v>
      </c>
      <c r="BJ91" s="16">
        <v>869069</v>
      </c>
      <c r="BK91" s="16" t="s">
        <v>165</v>
      </c>
      <c r="BL91" s="16">
        <v>493626</v>
      </c>
      <c r="BM91" s="16">
        <v>431091</v>
      </c>
      <c r="BN91" s="16">
        <v>363119</v>
      </c>
      <c r="BO91" s="16">
        <v>348833</v>
      </c>
      <c r="BP91" s="16" t="s">
        <v>165</v>
      </c>
      <c r="BQ91" s="16">
        <v>12324</v>
      </c>
      <c r="BR91" s="16" t="s">
        <v>165</v>
      </c>
      <c r="BS91" s="16" t="s">
        <v>165</v>
      </c>
      <c r="BT91" s="16" t="s">
        <v>165</v>
      </c>
      <c r="BU91" s="16">
        <v>33846</v>
      </c>
      <c r="BV91" s="16" t="s">
        <v>165</v>
      </c>
      <c r="BW91" s="16">
        <v>16247</v>
      </c>
      <c r="BX91" s="16">
        <v>17599</v>
      </c>
      <c r="BY91" s="16" t="s">
        <v>165</v>
      </c>
      <c r="BZ91" s="16" t="s">
        <v>165</v>
      </c>
      <c r="CA91" s="16" t="s">
        <v>165</v>
      </c>
      <c r="CB91" s="16" t="s">
        <v>165</v>
      </c>
      <c r="CC91" s="16" t="s">
        <v>165</v>
      </c>
      <c r="CD91" s="16" t="s">
        <v>165</v>
      </c>
      <c r="CE91" s="16" t="s">
        <v>165</v>
      </c>
      <c r="CF91" s="16">
        <v>805176</v>
      </c>
      <c r="CG91" s="16">
        <v>805173</v>
      </c>
      <c r="CH91" s="16">
        <v>713928</v>
      </c>
      <c r="CI91" s="16">
        <v>91245</v>
      </c>
      <c r="CJ91" s="16">
        <v>3</v>
      </c>
      <c r="CK91" s="16">
        <v>838069</v>
      </c>
      <c r="CL91" s="16">
        <v>8450</v>
      </c>
      <c r="CM91" s="16">
        <v>25000</v>
      </c>
      <c r="CN91" s="16">
        <v>905253</v>
      </c>
      <c r="CO91" s="17" t="s">
        <v>165</v>
      </c>
      <c r="CV91" s="13"/>
    </row>
    <row r="92" spans="1:100">
      <c r="A92" s="14">
        <v>2015</v>
      </c>
      <c r="B92" s="15" t="s">
        <v>197</v>
      </c>
      <c r="C92" s="15">
        <v>33812</v>
      </c>
      <c r="D92" s="15" t="s">
        <v>181</v>
      </c>
      <c r="E92" s="15" t="s">
        <v>204</v>
      </c>
      <c r="F92" s="16">
        <v>1238866</v>
      </c>
      <c r="G92" s="16">
        <v>48175</v>
      </c>
      <c r="H92" s="16">
        <v>123592</v>
      </c>
      <c r="I92" s="16">
        <v>7435</v>
      </c>
      <c r="J92" s="16">
        <v>3442</v>
      </c>
      <c r="K92" s="16">
        <v>14184</v>
      </c>
      <c r="L92" s="16">
        <v>4744</v>
      </c>
      <c r="M92" s="16">
        <v>93787</v>
      </c>
      <c r="N92" s="16">
        <v>29401</v>
      </c>
      <c r="O92" s="16">
        <v>711235</v>
      </c>
      <c r="P92" s="16">
        <v>478774</v>
      </c>
      <c r="Q92" s="16">
        <v>466260</v>
      </c>
      <c r="R92" s="16">
        <v>12514</v>
      </c>
      <c r="S92" s="16" t="s">
        <v>165</v>
      </c>
      <c r="T92" s="16">
        <v>232461</v>
      </c>
      <c r="U92" s="16">
        <v>8187</v>
      </c>
      <c r="V92" s="16">
        <v>6072</v>
      </c>
      <c r="W92" s="16" t="s">
        <v>165</v>
      </c>
      <c r="X92" s="16" t="s">
        <v>165</v>
      </c>
      <c r="Y92" s="16">
        <v>29179</v>
      </c>
      <c r="Z92" s="16">
        <v>516</v>
      </c>
      <c r="AA92" s="16" t="s">
        <v>165</v>
      </c>
      <c r="AB92" s="16">
        <v>1037</v>
      </c>
      <c r="AC92" s="16">
        <v>5835</v>
      </c>
      <c r="AD92" s="16">
        <v>171019</v>
      </c>
      <c r="AE92" s="16">
        <v>8216</v>
      </c>
      <c r="AF92" s="16" t="s">
        <v>165</v>
      </c>
      <c r="AG92" s="16" t="s">
        <v>165</v>
      </c>
      <c r="AH92" s="16" t="s">
        <v>165</v>
      </c>
      <c r="AI92" s="16" t="s">
        <v>165</v>
      </c>
      <c r="AJ92" s="16" t="s">
        <v>165</v>
      </c>
      <c r="AK92" s="16" t="s">
        <v>165</v>
      </c>
      <c r="AL92" s="16">
        <v>2400</v>
      </c>
      <c r="AM92" s="16" t="s">
        <v>165</v>
      </c>
      <c r="AN92" s="16">
        <v>180294</v>
      </c>
      <c r="AO92" s="16">
        <v>135145</v>
      </c>
      <c r="AP92" s="16" t="s">
        <v>165</v>
      </c>
      <c r="AQ92" s="16">
        <v>816</v>
      </c>
      <c r="AR92" s="16">
        <v>10208</v>
      </c>
      <c r="AS92" s="16">
        <v>7935</v>
      </c>
      <c r="AT92" s="16">
        <v>1488469</v>
      </c>
      <c r="AU92" s="16">
        <v>116806</v>
      </c>
      <c r="AV92" s="16">
        <v>24926</v>
      </c>
      <c r="AW92" s="16">
        <v>2153</v>
      </c>
      <c r="AX92" s="16">
        <v>276251</v>
      </c>
      <c r="AY92" s="16">
        <v>53173</v>
      </c>
      <c r="AZ92" s="16">
        <v>14929</v>
      </c>
      <c r="BA92" s="16">
        <v>944687</v>
      </c>
      <c r="BB92" s="16">
        <v>55544</v>
      </c>
      <c r="BC92" s="16">
        <v>47268</v>
      </c>
      <c r="BD92" s="16">
        <v>1105875</v>
      </c>
      <c r="BE92" s="16">
        <v>741573</v>
      </c>
      <c r="BF92" s="16">
        <v>342536</v>
      </c>
      <c r="BG92" s="16">
        <v>309676</v>
      </c>
      <c r="BH92" s="16">
        <v>360514</v>
      </c>
      <c r="BI92" s="16">
        <v>38523</v>
      </c>
      <c r="BJ92" s="16">
        <v>924426</v>
      </c>
      <c r="BK92" s="16">
        <v>7561</v>
      </c>
      <c r="BL92" s="16">
        <v>582823</v>
      </c>
      <c r="BM92" s="16">
        <v>545488</v>
      </c>
      <c r="BN92" s="16">
        <v>308856</v>
      </c>
      <c r="BO92" s="16">
        <v>293417</v>
      </c>
      <c r="BP92" s="16" t="s">
        <v>165</v>
      </c>
      <c r="BQ92" s="16">
        <v>32747</v>
      </c>
      <c r="BR92" s="16" t="s">
        <v>165</v>
      </c>
      <c r="BS92" s="16" t="s">
        <v>165</v>
      </c>
      <c r="BT92" s="16" t="s">
        <v>165</v>
      </c>
      <c r="BU92" s="16" t="s">
        <v>165</v>
      </c>
      <c r="BV92" s="16" t="s">
        <v>165</v>
      </c>
      <c r="BW92" s="16" t="s">
        <v>165</v>
      </c>
      <c r="BX92" s="16" t="s">
        <v>165</v>
      </c>
      <c r="BY92" s="16" t="s">
        <v>165</v>
      </c>
      <c r="BZ92" s="16" t="s">
        <v>165</v>
      </c>
      <c r="CA92" s="16" t="s">
        <v>165</v>
      </c>
      <c r="CB92" s="16" t="s">
        <v>165</v>
      </c>
      <c r="CC92" s="16" t="s">
        <v>165</v>
      </c>
      <c r="CD92" s="16" t="s">
        <v>165</v>
      </c>
      <c r="CE92" s="16" t="s">
        <v>165</v>
      </c>
      <c r="CF92" s="16">
        <v>1182702</v>
      </c>
      <c r="CG92" s="16">
        <v>1182702</v>
      </c>
      <c r="CH92" s="16">
        <v>1069806</v>
      </c>
      <c r="CI92" s="16">
        <v>112896</v>
      </c>
      <c r="CJ92" s="16" t="s">
        <v>165</v>
      </c>
      <c r="CK92" s="16">
        <v>857677</v>
      </c>
      <c r="CL92" s="16" t="s">
        <v>165</v>
      </c>
      <c r="CM92" s="16">
        <v>12000</v>
      </c>
      <c r="CN92" s="16">
        <v>1045132</v>
      </c>
      <c r="CO92" s="17" t="s">
        <v>165</v>
      </c>
      <c r="CV92" s="13"/>
    </row>
    <row r="93" spans="1:100">
      <c r="A93" s="14">
        <v>2015</v>
      </c>
      <c r="B93" s="15" t="s">
        <v>197</v>
      </c>
      <c r="C93" s="15">
        <v>34029</v>
      </c>
      <c r="D93" s="15" t="s">
        <v>181</v>
      </c>
      <c r="E93" s="15" t="s">
        <v>205</v>
      </c>
      <c r="F93" s="16">
        <v>908167</v>
      </c>
      <c r="G93" s="16">
        <v>33540</v>
      </c>
      <c r="H93" s="16">
        <v>40370</v>
      </c>
      <c r="I93" s="16">
        <v>16320</v>
      </c>
      <c r="J93" s="16">
        <v>7900</v>
      </c>
      <c r="K93" s="16">
        <v>10678</v>
      </c>
      <c r="L93" s="16">
        <v>3172</v>
      </c>
      <c r="M93" s="16">
        <v>2300</v>
      </c>
      <c r="N93" s="16">
        <v>26437</v>
      </c>
      <c r="O93" s="16">
        <v>576996</v>
      </c>
      <c r="P93" s="16">
        <v>378923</v>
      </c>
      <c r="Q93" s="16">
        <v>370117</v>
      </c>
      <c r="R93" s="16">
        <v>8806</v>
      </c>
      <c r="S93" s="16" t="s">
        <v>165</v>
      </c>
      <c r="T93" s="16">
        <v>198073</v>
      </c>
      <c r="U93" s="16">
        <v>4032</v>
      </c>
      <c r="V93" s="16">
        <v>5096</v>
      </c>
      <c r="W93" s="16" t="s">
        <v>165</v>
      </c>
      <c r="X93" s="16">
        <v>135</v>
      </c>
      <c r="Y93" s="16">
        <v>33051</v>
      </c>
      <c r="Z93" s="16">
        <v>521</v>
      </c>
      <c r="AA93" s="16" t="s">
        <v>165</v>
      </c>
      <c r="AB93" s="16">
        <v>782</v>
      </c>
      <c r="AC93" s="16">
        <v>6452</v>
      </c>
      <c r="AD93" s="16">
        <v>142145</v>
      </c>
      <c r="AE93" s="16">
        <v>5859</v>
      </c>
      <c r="AF93" s="16" t="s">
        <v>165</v>
      </c>
      <c r="AG93" s="16" t="s">
        <v>165</v>
      </c>
      <c r="AH93" s="16" t="s">
        <v>165</v>
      </c>
      <c r="AI93" s="16" t="s">
        <v>165</v>
      </c>
      <c r="AJ93" s="16" t="s">
        <v>165</v>
      </c>
      <c r="AK93" s="16" t="s">
        <v>165</v>
      </c>
      <c r="AL93" s="16" t="s">
        <v>165</v>
      </c>
      <c r="AM93" s="16" t="s">
        <v>165</v>
      </c>
      <c r="AN93" s="16">
        <v>143112</v>
      </c>
      <c r="AO93" s="16">
        <v>84921</v>
      </c>
      <c r="AP93" s="16" t="s">
        <v>165</v>
      </c>
      <c r="AQ93" s="16">
        <v>696</v>
      </c>
      <c r="AR93" s="16">
        <v>2095</v>
      </c>
      <c r="AS93" s="16">
        <v>5460</v>
      </c>
      <c r="AT93" s="16">
        <v>635308</v>
      </c>
      <c r="AU93" s="16">
        <v>95648</v>
      </c>
      <c r="AV93" s="16">
        <v>12060</v>
      </c>
      <c r="AW93" s="16">
        <v>1229</v>
      </c>
      <c r="AX93" s="16">
        <v>142747</v>
      </c>
      <c r="AY93" s="16">
        <v>30382</v>
      </c>
      <c r="AZ93" s="16">
        <v>12142</v>
      </c>
      <c r="BA93" s="16">
        <v>273140</v>
      </c>
      <c r="BB93" s="16">
        <v>67960</v>
      </c>
      <c r="BC93" s="16">
        <v>93081</v>
      </c>
      <c r="BD93" s="16">
        <v>461691</v>
      </c>
      <c r="BE93" s="16">
        <v>608218</v>
      </c>
      <c r="BF93" s="16">
        <v>403529</v>
      </c>
      <c r="BG93" s="16">
        <v>239259</v>
      </c>
      <c r="BH93" s="16">
        <v>174767</v>
      </c>
      <c r="BI93" s="16">
        <v>29922</v>
      </c>
      <c r="BJ93" s="16">
        <v>575116</v>
      </c>
      <c r="BK93" s="16">
        <v>7724</v>
      </c>
      <c r="BL93" s="16">
        <v>409104</v>
      </c>
      <c r="BM93" s="16">
        <v>391004</v>
      </c>
      <c r="BN93" s="16">
        <v>164681</v>
      </c>
      <c r="BO93" s="16">
        <v>143333</v>
      </c>
      <c r="BP93" s="16" t="s">
        <v>165</v>
      </c>
      <c r="BQ93" s="16">
        <v>1331</v>
      </c>
      <c r="BR93" s="16" t="s">
        <v>165</v>
      </c>
      <c r="BS93" s="16" t="s">
        <v>165</v>
      </c>
      <c r="BT93" s="16" t="s">
        <v>165</v>
      </c>
      <c r="BU93" s="16">
        <v>9074</v>
      </c>
      <c r="BV93" s="16">
        <v>19</v>
      </c>
      <c r="BW93" s="16">
        <v>3910</v>
      </c>
      <c r="BX93" s="16">
        <v>5164</v>
      </c>
      <c r="BY93" s="16" t="s">
        <v>165</v>
      </c>
      <c r="BZ93" s="16" t="s">
        <v>165</v>
      </c>
      <c r="CA93" s="16" t="s">
        <v>165</v>
      </c>
      <c r="CB93" s="16" t="s">
        <v>165</v>
      </c>
      <c r="CC93" s="16" t="s">
        <v>165</v>
      </c>
      <c r="CD93" s="16" t="s">
        <v>165</v>
      </c>
      <c r="CE93" s="16" t="s">
        <v>165</v>
      </c>
      <c r="CF93" s="16">
        <v>503740</v>
      </c>
      <c r="CG93" s="16">
        <v>503711</v>
      </c>
      <c r="CH93" s="16">
        <v>439819</v>
      </c>
      <c r="CI93" s="16">
        <v>63892</v>
      </c>
      <c r="CJ93" s="16">
        <v>29</v>
      </c>
      <c r="CK93" s="16">
        <v>243137</v>
      </c>
      <c r="CL93" s="16" t="s">
        <v>165</v>
      </c>
      <c r="CM93" s="16">
        <v>23000</v>
      </c>
      <c r="CN93" s="16">
        <v>403493</v>
      </c>
      <c r="CO93" s="17" t="s">
        <v>165</v>
      </c>
      <c r="CV93" s="13"/>
    </row>
    <row r="94" spans="1:100">
      <c r="A94" s="14">
        <v>2015</v>
      </c>
      <c r="B94" s="15" t="s">
        <v>197</v>
      </c>
      <c r="C94" s="15">
        <v>34410</v>
      </c>
      <c r="D94" s="15" t="s">
        <v>181</v>
      </c>
      <c r="E94" s="15" t="s">
        <v>206</v>
      </c>
      <c r="F94" s="16">
        <v>884044</v>
      </c>
      <c r="G94" s="16">
        <v>38031</v>
      </c>
      <c r="H94" s="16">
        <v>66770</v>
      </c>
      <c r="I94" s="16">
        <v>6256</v>
      </c>
      <c r="J94" s="16">
        <v>1482</v>
      </c>
      <c r="K94" s="16">
        <v>10718</v>
      </c>
      <c r="L94" s="16" t="s">
        <v>165</v>
      </c>
      <c r="M94" s="16">
        <v>48314</v>
      </c>
      <c r="N94" s="16">
        <v>28284</v>
      </c>
      <c r="O94" s="16">
        <v>527043</v>
      </c>
      <c r="P94" s="16">
        <v>358628</v>
      </c>
      <c r="Q94" s="16">
        <v>346709</v>
      </c>
      <c r="R94" s="16">
        <v>11919</v>
      </c>
      <c r="S94" s="16" t="s">
        <v>165</v>
      </c>
      <c r="T94" s="16">
        <v>168415</v>
      </c>
      <c r="U94" s="16">
        <v>2630</v>
      </c>
      <c r="V94" s="16">
        <v>6014</v>
      </c>
      <c r="W94" s="16" t="s">
        <v>165</v>
      </c>
      <c r="X94" s="16" t="s">
        <v>165</v>
      </c>
      <c r="Y94" s="16">
        <v>14824</v>
      </c>
      <c r="Z94" s="16">
        <v>517</v>
      </c>
      <c r="AA94" s="16" t="s">
        <v>165</v>
      </c>
      <c r="AB94" s="16">
        <v>405</v>
      </c>
      <c r="AC94" s="16">
        <v>6009</v>
      </c>
      <c r="AD94" s="16">
        <v>131798</v>
      </c>
      <c r="AE94" s="16">
        <v>6218</v>
      </c>
      <c r="AF94" s="16" t="s">
        <v>165</v>
      </c>
      <c r="AG94" s="16" t="s">
        <v>165</v>
      </c>
      <c r="AH94" s="16" t="s">
        <v>165</v>
      </c>
      <c r="AI94" s="16" t="s">
        <v>165</v>
      </c>
      <c r="AJ94" s="16" t="s">
        <v>165</v>
      </c>
      <c r="AK94" s="16" t="s">
        <v>165</v>
      </c>
      <c r="AL94" s="16" t="s">
        <v>165</v>
      </c>
      <c r="AM94" s="16" t="s">
        <v>165</v>
      </c>
      <c r="AN94" s="16">
        <v>136450</v>
      </c>
      <c r="AO94" s="16">
        <v>80048</v>
      </c>
      <c r="AP94" s="16" t="s">
        <v>165</v>
      </c>
      <c r="AQ94" s="16">
        <v>601</v>
      </c>
      <c r="AR94" s="16">
        <v>6817</v>
      </c>
      <c r="AS94" s="16">
        <v>8230</v>
      </c>
      <c r="AT94" s="16">
        <v>650348</v>
      </c>
      <c r="AU94" s="16">
        <v>30961</v>
      </c>
      <c r="AV94" s="16">
        <v>16332</v>
      </c>
      <c r="AW94" s="16">
        <v>858</v>
      </c>
      <c r="AX94" s="16">
        <v>142852</v>
      </c>
      <c r="AY94" s="16">
        <v>36128</v>
      </c>
      <c r="AZ94" s="16">
        <v>13899</v>
      </c>
      <c r="BA94" s="16">
        <v>312997</v>
      </c>
      <c r="BB94" s="16">
        <v>96321</v>
      </c>
      <c r="BC94" s="16">
        <v>98466</v>
      </c>
      <c r="BD94" s="16">
        <v>397096</v>
      </c>
      <c r="BE94" s="16">
        <v>484885</v>
      </c>
      <c r="BF94" s="16">
        <v>297801</v>
      </c>
      <c r="BG94" s="16">
        <v>266863</v>
      </c>
      <c r="BH94" s="16">
        <v>141470</v>
      </c>
      <c r="BI94" s="16">
        <v>45614</v>
      </c>
      <c r="BJ94" s="16">
        <v>963497</v>
      </c>
      <c r="BK94" s="16">
        <v>18591</v>
      </c>
      <c r="BL94" s="16">
        <v>206458</v>
      </c>
      <c r="BM94" s="16">
        <v>192479</v>
      </c>
      <c r="BN94" s="16">
        <v>757039</v>
      </c>
      <c r="BO94" s="16">
        <v>573000</v>
      </c>
      <c r="BP94" s="16" t="s">
        <v>165</v>
      </c>
      <c r="BQ94" s="16" t="s">
        <v>165</v>
      </c>
      <c r="BR94" s="16" t="s">
        <v>165</v>
      </c>
      <c r="BS94" s="16" t="s">
        <v>165</v>
      </c>
      <c r="BT94" s="16" t="s">
        <v>165</v>
      </c>
      <c r="BU94" s="16">
        <v>679</v>
      </c>
      <c r="BV94" s="16" t="s">
        <v>165</v>
      </c>
      <c r="BW94" s="16" t="s">
        <v>165</v>
      </c>
      <c r="BX94" s="16">
        <v>679</v>
      </c>
      <c r="BY94" s="16" t="s">
        <v>165</v>
      </c>
      <c r="BZ94" s="16" t="s">
        <v>165</v>
      </c>
      <c r="CA94" s="16" t="s">
        <v>165</v>
      </c>
      <c r="CB94" s="16" t="s">
        <v>165</v>
      </c>
      <c r="CC94" s="16" t="s">
        <v>165</v>
      </c>
      <c r="CD94" s="16" t="s">
        <v>165</v>
      </c>
      <c r="CE94" s="16" t="s">
        <v>165</v>
      </c>
      <c r="CF94" s="16">
        <v>565253</v>
      </c>
      <c r="CG94" s="16">
        <v>565245</v>
      </c>
      <c r="CH94" s="16">
        <v>512900</v>
      </c>
      <c r="CI94" s="16">
        <v>52345</v>
      </c>
      <c r="CJ94" s="16">
        <v>8</v>
      </c>
      <c r="CK94" s="16">
        <v>603384</v>
      </c>
      <c r="CL94" s="16" t="s">
        <v>165</v>
      </c>
      <c r="CM94" s="16">
        <v>6000</v>
      </c>
      <c r="CN94" s="16">
        <v>448124</v>
      </c>
      <c r="CO94" s="17" t="s">
        <v>165</v>
      </c>
      <c r="CV94" s="13"/>
    </row>
    <row r="95" spans="1:100">
      <c r="A95" s="14">
        <v>2015</v>
      </c>
      <c r="B95" s="15" t="s">
        <v>197</v>
      </c>
      <c r="C95" s="15">
        <v>34614</v>
      </c>
      <c r="D95" s="15" t="s">
        <v>181</v>
      </c>
      <c r="E95" s="15" t="s">
        <v>207</v>
      </c>
      <c r="F95" s="16">
        <v>1284380</v>
      </c>
      <c r="G95" s="16">
        <v>58194</v>
      </c>
      <c r="H95" s="16">
        <v>26655</v>
      </c>
      <c r="I95" s="16">
        <v>13778</v>
      </c>
      <c r="J95" s="16" t="s">
        <v>165</v>
      </c>
      <c r="K95" s="16">
        <v>5107</v>
      </c>
      <c r="L95" s="16" t="s">
        <v>165</v>
      </c>
      <c r="M95" s="16">
        <v>7770</v>
      </c>
      <c r="N95" s="16">
        <v>23010</v>
      </c>
      <c r="O95" s="16">
        <v>859247</v>
      </c>
      <c r="P95" s="16">
        <v>493485</v>
      </c>
      <c r="Q95" s="16">
        <v>479877</v>
      </c>
      <c r="R95" s="16">
        <v>13608</v>
      </c>
      <c r="S95" s="16" t="s">
        <v>165</v>
      </c>
      <c r="T95" s="16">
        <v>365762</v>
      </c>
      <c r="U95" s="16">
        <v>2947</v>
      </c>
      <c r="V95" s="16">
        <v>7573</v>
      </c>
      <c r="W95" s="16">
        <v>1958</v>
      </c>
      <c r="X95" s="16" t="s">
        <v>165</v>
      </c>
      <c r="Y95" s="16">
        <v>58875</v>
      </c>
      <c r="Z95" s="16" t="s">
        <v>165</v>
      </c>
      <c r="AA95" s="16">
        <v>70</v>
      </c>
      <c r="AB95" s="16" t="s">
        <v>165</v>
      </c>
      <c r="AC95" s="16">
        <v>11757</v>
      </c>
      <c r="AD95" s="16">
        <v>170838</v>
      </c>
      <c r="AE95" s="16" t="s">
        <v>165</v>
      </c>
      <c r="AF95" s="16" t="s">
        <v>165</v>
      </c>
      <c r="AG95" s="16" t="s">
        <v>165</v>
      </c>
      <c r="AH95" s="16" t="s">
        <v>165</v>
      </c>
      <c r="AI95" s="16" t="s">
        <v>165</v>
      </c>
      <c r="AJ95" s="16" t="s">
        <v>165</v>
      </c>
      <c r="AK95" s="16" t="s">
        <v>165</v>
      </c>
      <c r="AL95" s="16">
        <v>111744</v>
      </c>
      <c r="AM95" s="16" t="s">
        <v>165</v>
      </c>
      <c r="AN95" s="16">
        <v>203278</v>
      </c>
      <c r="AO95" s="16">
        <v>110396</v>
      </c>
      <c r="AP95" s="16" t="s">
        <v>165</v>
      </c>
      <c r="AQ95" s="16">
        <v>1060</v>
      </c>
      <c r="AR95" s="16">
        <v>2540</v>
      </c>
      <c r="AS95" s="16">
        <v>9950</v>
      </c>
      <c r="AT95" s="16">
        <v>1611319</v>
      </c>
      <c r="AU95" s="16">
        <v>135030</v>
      </c>
      <c r="AV95" s="16">
        <v>44743</v>
      </c>
      <c r="AW95" s="16">
        <v>1198</v>
      </c>
      <c r="AX95" s="16">
        <v>222892</v>
      </c>
      <c r="AY95" s="16">
        <v>32520</v>
      </c>
      <c r="AZ95" s="16">
        <v>29359</v>
      </c>
      <c r="BA95" s="16">
        <v>928633</v>
      </c>
      <c r="BB95" s="16">
        <v>216944</v>
      </c>
      <c r="BC95" s="16">
        <v>33460</v>
      </c>
      <c r="BD95" s="16">
        <v>961781</v>
      </c>
      <c r="BE95" s="16">
        <v>1701714</v>
      </c>
      <c r="BF95" s="16">
        <v>1481678</v>
      </c>
      <c r="BG95" s="16">
        <v>584864</v>
      </c>
      <c r="BH95" s="16">
        <v>144838</v>
      </c>
      <c r="BI95" s="16">
        <v>75198</v>
      </c>
      <c r="BJ95" s="16">
        <v>18789608</v>
      </c>
      <c r="BK95" s="16">
        <v>114414</v>
      </c>
      <c r="BL95" s="16">
        <v>17699175</v>
      </c>
      <c r="BM95" s="16">
        <v>17239061</v>
      </c>
      <c r="BN95" s="16">
        <v>1032933</v>
      </c>
      <c r="BO95" s="16">
        <v>651762</v>
      </c>
      <c r="BP95" s="16" t="s">
        <v>165</v>
      </c>
      <c r="BQ95" s="16">
        <v>57500</v>
      </c>
      <c r="BR95" s="16" t="s">
        <v>165</v>
      </c>
      <c r="BS95" s="16" t="s">
        <v>165</v>
      </c>
      <c r="BT95" s="16" t="s">
        <v>165</v>
      </c>
      <c r="BU95" s="16">
        <v>3723815</v>
      </c>
      <c r="BV95" s="16">
        <v>6709</v>
      </c>
      <c r="BW95" s="16">
        <v>3718530</v>
      </c>
      <c r="BX95" s="16">
        <v>4524</v>
      </c>
      <c r="BY95" s="16">
        <v>761</v>
      </c>
      <c r="BZ95" s="16" t="s">
        <v>165</v>
      </c>
      <c r="CA95" s="16" t="s">
        <v>165</v>
      </c>
      <c r="CB95" s="16" t="s">
        <v>165</v>
      </c>
      <c r="CC95" s="16" t="s">
        <v>165</v>
      </c>
      <c r="CD95" s="16" t="s">
        <v>165</v>
      </c>
      <c r="CE95" s="16" t="s">
        <v>165</v>
      </c>
      <c r="CF95" s="16">
        <v>660634</v>
      </c>
      <c r="CG95" s="16">
        <v>660634</v>
      </c>
      <c r="CH95" s="16">
        <v>597381</v>
      </c>
      <c r="CI95" s="16">
        <v>63253</v>
      </c>
      <c r="CJ95" s="16" t="s">
        <v>165</v>
      </c>
      <c r="CK95" s="16">
        <v>25984270</v>
      </c>
      <c r="CL95" s="16">
        <v>52000</v>
      </c>
      <c r="CM95" s="16">
        <v>107000</v>
      </c>
      <c r="CN95" s="16">
        <v>1035674</v>
      </c>
      <c r="CO95" s="17" t="s">
        <v>165</v>
      </c>
      <c r="CV95" s="13"/>
    </row>
    <row r="96" spans="1:100">
      <c r="A96" s="14">
        <v>2015</v>
      </c>
      <c r="B96" s="15" t="s">
        <v>197</v>
      </c>
      <c r="C96" s="15">
        <v>34827</v>
      </c>
      <c r="D96" s="15" t="s">
        <v>181</v>
      </c>
      <c r="E96" s="15" t="s">
        <v>208</v>
      </c>
      <c r="F96" s="16">
        <v>1484757</v>
      </c>
      <c r="G96" s="16">
        <v>46785</v>
      </c>
      <c r="H96" s="16">
        <v>155365</v>
      </c>
      <c r="I96" s="16">
        <v>4062</v>
      </c>
      <c r="J96" s="16">
        <v>1868</v>
      </c>
      <c r="K96" s="16">
        <v>9782</v>
      </c>
      <c r="L96" s="16">
        <v>861</v>
      </c>
      <c r="M96" s="16">
        <v>138792</v>
      </c>
      <c r="N96" s="16">
        <v>36791</v>
      </c>
      <c r="O96" s="16">
        <v>868717</v>
      </c>
      <c r="P96" s="16">
        <v>559459</v>
      </c>
      <c r="Q96" s="16">
        <v>544851</v>
      </c>
      <c r="R96" s="16">
        <v>14608</v>
      </c>
      <c r="S96" s="16" t="s">
        <v>165</v>
      </c>
      <c r="T96" s="16">
        <v>309258</v>
      </c>
      <c r="U96" s="16">
        <v>8511</v>
      </c>
      <c r="V96" s="16">
        <v>10923</v>
      </c>
      <c r="W96" s="16" t="s">
        <v>165</v>
      </c>
      <c r="X96" s="16">
        <v>342</v>
      </c>
      <c r="Y96" s="16">
        <v>46508</v>
      </c>
      <c r="Z96" s="16">
        <v>390</v>
      </c>
      <c r="AA96" s="16" t="s">
        <v>165</v>
      </c>
      <c r="AB96" s="16" t="s">
        <v>165</v>
      </c>
      <c r="AC96" s="16">
        <v>7370</v>
      </c>
      <c r="AD96" s="16">
        <v>200341</v>
      </c>
      <c r="AE96" s="16" t="s">
        <v>165</v>
      </c>
      <c r="AF96" s="16" t="s">
        <v>165</v>
      </c>
      <c r="AG96" s="16" t="s">
        <v>165</v>
      </c>
      <c r="AH96" s="16" t="s">
        <v>165</v>
      </c>
      <c r="AI96" s="16" t="s">
        <v>165</v>
      </c>
      <c r="AJ96" s="16" t="s">
        <v>165</v>
      </c>
      <c r="AK96" s="16" t="s">
        <v>165</v>
      </c>
      <c r="AL96" s="16">
        <v>34873</v>
      </c>
      <c r="AM96" s="16" t="s">
        <v>165</v>
      </c>
      <c r="AN96" s="16">
        <v>205933</v>
      </c>
      <c r="AO96" s="16">
        <v>159238</v>
      </c>
      <c r="AP96" s="16" t="s">
        <v>165</v>
      </c>
      <c r="AQ96" s="16">
        <v>958</v>
      </c>
      <c r="AR96" s="16">
        <v>10970</v>
      </c>
      <c r="AS96" s="16">
        <v>11195</v>
      </c>
      <c r="AT96" s="16">
        <v>1160403</v>
      </c>
      <c r="AU96" s="16">
        <v>45237</v>
      </c>
      <c r="AV96" s="16">
        <v>30433</v>
      </c>
      <c r="AW96" s="16">
        <v>873</v>
      </c>
      <c r="AX96" s="16">
        <v>225713</v>
      </c>
      <c r="AY96" s="16">
        <v>51481</v>
      </c>
      <c r="AZ96" s="16">
        <v>21287</v>
      </c>
      <c r="BA96" s="16">
        <v>567186</v>
      </c>
      <c r="BB96" s="16">
        <v>218193</v>
      </c>
      <c r="BC96" s="16">
        <v>86320</v>
      </c>
      <c r="BD96" s="16">
        <v>1131361</v>
      </c>
      <c r="BE96" s="16">
        <v>1784633</v>
      </c>
      <c r="BF96" s="16">
        <v>1458367</v>
      </c>
      <c r="BG96" s="16">
        <v>1010441</v>
      </c>
      <c r="BH96" s="16">
        <v>246476</v>
      </c>
      <c r="BI96" s="16">
        <v>79790</v>
      </c>
      <c r="BJ96" s="16">
        <v>21550719</v>
      </c>
      <c r="BK96" s="16">
        <v>78872</v>
      </c>
      <c r="BL96" s="16">
        <v>19924472</v>
      </c>
      <c r="BM96" s="16">
        <v>19581138</v>
      </c>
      <c r="BN96" s="16">
        <v>1084548</v>
      </c>
      <c r="BO96" s="16">
        <v>390079</v>
      </c>
      <c r="BP96" s="16" t="s">
        <v>165</v>
      </c>
      <c r="BQ96" s="16">
        <v>100105</v>
      </c>
      <c r="BR96" s="16" t="s">
        <v>165</v>
      </c>
      <c r="BS96" s="16">
        <v>441594</v>
      </c>
      <c r="BT96" s="16">
        <v>441594</v>
      </c>
      <c r="BU96" s="16">
        <v>3622364</v>
      </c>
      <c r="BV96" s="16">
        <v>11291</v>
      </c>
      <c r="BW96" s="16">
        <v>3597497</v>
      </c>
      <c r="BX96" s="16">
        <v>24867</v>
      </c>
      <c r="BY96" s="16" t="s">
        <v>165</v>
      </c>
      <c r="BZ96" s="16" t="s">
        <v>165</v>
      </c>
      <c r="CA96" s="16" t="s">
        <v>165</v>
      </c>
      <c r="CB96" s="16" t="s">
        <v>165</v>
      </c>
      <c r="CC96" s="16" t="s">
        <v>165</v>
      </c>
      <c r="CD96" s="16" t="s">
        <v>165</v>
      </c>
      <c r="CE96" s="16" t="s">
        <v>165</v>
      </c>
      <c r="CF96" s="16">
        <v>866967</v>
      </c>
      <c r="CG96" s="16">
        <v>866967</v>
      </c>
      <c r="CH96" s="16">
        <v>801179</v>
      </c>
      <c r="CI96" s="16">
        <v>65788</v>
      </c>
      <c r="CJ96" s="16" t="s">
        <v>165</v>
      </c>
      <c r="CK96" s="16">
        <v>14476665</v>
      </c>
      <c r="CL96" s="16" t="s">
        <v>165</v>
      </c>
      <c r="CM96" s="16">
        <v>46800</v>
      </c>
      <c r="CN96" s="16">
        <v>2334465</v>
      </c>
      <c r="CO96" s="17" t="s">
        <v>165</v>
      </c>
      <c r="CV96" s="13"/>
    </row>
    <row r="97" spans="1:100">
      <c r="A97" s="14">
        <v>2015</v>
      </c>
      <c r="B97" s="15" t="s">
        <v>197</v>
      </c>
      <c r="C97" s="15">
        <v>34835</v>
      </c>
      <c r="D97" s="15" t="s">
        <v>181</v>
      </c>
      <c r="E97" s="15" t="s">
        <v>209</v>
      </c>
      <c r="F97" s="16">
        <v>1247572</v>
      </c>
      <c r="G97" s="16">
        <v>47700</v>
      </c>
      <c r="H97" s="16">
        <v>55281</v>
      </c>
      <c r="I97" s="16">
        <v>8466</v>
      </c>
      <c r="J97" s="16">
        <v>7061</v>
      </c>
      <c r="K97" s="16">
        <v>14470</v>
      </c>
      <c r="L97" s="16" t="s">
        <v>165</v>
      </c>
      <c r="M97" s="16">
        <v>25284</v>
      </c>
      <c r="N97" s="16">
        <v>27499</v>
      </c>
      <c r="O97" s="16">
        <v>787469</v>
      </c>
      <c r="P97" s="16">
        <v>530144</v>
      </c>
      <c r="Q97" s="16">
        <v>513774</v>
      </c>
      <c r="R97" s="16">
        <v>16370</v>
      </c>
      <c r="S97" s="16" t="s">
        <v>165</v>
      </c>
      <c r="T97" s="16">
        <v>257325</v>
      </c>
      <c r="U97" s="16">
        <v>10236</v>
      </c>
      <c r="V97" s="16">
        <v>9928</v>
      </c>
      <c r="W97" s="16" t="s">
        <v>165</v>
      </c>
      <c r="X97" s="16" t="s">
        <v>165</v>
      </c>
      <c r="Y97" s="16">
        <v>35818</v>
      </c>
      <c r="Z97" s="16">
        <v>1033</v>
      </c>
      <c r="AA97" s="16">
        <v>438</v>
      </c>
      <c r="AB97" s="16">
        <v>1117</v>
      </c>
      <c r="AC97" s="16">
        <v>5437</v>
      </c>
      <c r="AD97" s="16">
        <v>184281</v>
      </c>
      <c r="AE97" s="16">
        <v>9037</v>
      </c>
      <c r="AF97" s="16" t="s">
        <v>165</v>
      </c>
      <c r="AG97" s="16" t="s">
        <v>165</v>
      </c>
      <c r="AH97" s="16" t="s">
        <v>165</v>
      </c>
      <c r="AI97" s="16" t="s">
        <v>165</v>
      </c>
      <c r="AJ97" s="16" t="s">
        <v>165</v>
      </c>
      <c r="AK97" s="16" t="s">
        <v>165</v>
      </c>
      <c r="AL97" s="16" t="s">
        <v>165</v>
      </c>
      <c r="AM97" s="16" t="s">
        <v>165</v>
      </c>
      <c r="AN97" s="16">
        <v>191987</v>
      </c>
      <c r="AO97" s="16">
        <v>126145</v>
      </c>
      <c r="AP97" s="16" t="s">
        <v>165</v>
      </c>
      <c r="AQ97" s="16">
        <v>1142</v>
      </c>
      <c r="AR97" s="16">
        <v>10349</v>
      </c>
      <c r="AS97" s="16">
        <v>9585</v>
      </c>
      <c r="AT97" s="16">
        <v>1368204</v>
      </c>
      <c r="AU97" s="16">
        <v>222387</v>
      </c>
      <c r="AV97" s="16">
        <v>38411</v>
      </c>
      <c r="AW97" s="16">
        <v>3000</v>
      </c>
      <c r="AX97" s="16">
        <v>212968</v>
      </c>
      <c r="AY97" s="16">
        <v>48564</v>
      </c>
      <c r="AZ97" s="16">
        <v>60473</v>
      </c>
      <c r="BA97" s="16">
        <v>636097</v>
      </c>
      <c r="BB97" s="16">
        <v>146304</v>
      </c>
      <c r="BC97" s="16">
        <v>194967</v>
      </c>
      <c r="BD97" s="16">
        <v>631439</v>
      </c>
      <c r="BE97" s="16">
        <v>1758540</v>
      </c>
      <c r="BF97" s="16">
        <v>671431</v>
      </c>
      <c r="BG97" s="16">
        <v>526960</v>
      </c>
      <c r="BH97" s="16">
        <v>872050</v>
      </c>
      <c r="BI97" s="16">
        <v>215059</v>
      </c>
      <c r="BJ97" s="16">
        <v>4689021</v>
      </c>
      <c r="BK97" s="16">
        <v>84441</v>
      </c>
      <c r="BL97" s="16">
        <v>1482115</v>
      </c>
      <c r="BM97" s="16">
        <v>1458322</v>
      </c>
      <c r="BN97" s="16">
        <v>3182352</v>
      </c>
      <c r="BO97" s="16">
        <v>2970262</v>
      </c>
      <c r="BP97" s="16" t="s">
        <v>165</v>
      </c>
      <c r="BQ97" s="16">
        <v>24554</v>
      </c>
      <c r="BR97" s="16" t="s">
        <v>165</v>
      </c>
      <c r="BS97" s="16" t="s">
        <v>165</v>
      </c>
      <c r="BT97" s="16" t="s">
        <v>165</v>
      </c>
      <c r="BU97" s="16">
        <v>2554688</v>
      </c>
      <c r="BV97" s="16">
        <v>18844</v>
      </c>
      <c r="BW97" s="16">
        <v>1774862</v>
      </c>
      <c r="BX97" s="16">
        <v>779826</v>
      </c>
      <c r="BY97" s="16" t="s">
        <v>165</v>
      </c>
      <c r="BZ97" s="16" t="s">
        <v>165</v>
      </c>
      <c r="CA97" s="16" t="s">
        <v>165</v>
      </c>
      <c r="CB97" s="16" t="s">
        <v>165</v>
      </c>
      <c r="CC97" s="16" t="s">
        <v>165</v>
      </c>
      <c r="CD97" s="16" t="s">
        <v>165</v>
      </c>
      <c r="CE97" s="16" t="s">
        <v>165</v>
      </c>
      <c r="CF97" s="16">
        <v>1177072</v>
      </c>
      <c r="CG97" s="16">
        <v>1177072</v>
      </c>
      <c r="CH97" s="16">
        <v>1116533</v>
      </c>
      <c r="CI97" s="16">
        <v>60539</v>
      </c>
      <c r="CJ97" s="16" t="s">
        <v>165</v>
      </c>
      <c r="CK97" s="16">
        <v>435931</v>
      </c>
      <c r="CL97" s="16" t="s">
        <v>165</v>
      </c>
      <c r="CM97" s="16">
        <v>127263</v>
      </c>
      <c r="CN97" s="16">
        <v>828115</v>
      </c>
      <c r="CO97" s="17" t="s">
        <v>165</v>
      </c>
      <c r="CV97" s="13"/>
    </row>
    <row r="98" spans="1:100">
      <c r="A98" s="14">
        <v>2015</v>
      </c>
      <c r="B98" s="15" t="s">
        <v>197</v>
      </c>
      <c r="C98" s="15">
        <v>34843</v>
      </c>
      <c r="D98" s="15" t="s">
        <v>181</v>
      </c>
      <c r="E98" s="15" t="s">
        <v>210</v>
      </c>
      <c r="F98" s="16">
        <v>686295</v>
      </c>
      <c r="G98" s="16">
        <v>27109</v>
      </c>
      <c r="H98" s="16">
        <v>35164</v>
      </c>
      <c r="I98" s="16">
        <v>2902</v>
      </c>
      <c r="J98" s="16">
        <v>2278</v>
      </c>
      <c r="K98" s="16">
        <v>4682</v>
      </c>
      <c r="L98" s="16" t="s">
        <v>165</v>
      </c>
      <c r="M98" s="16">
        <v>25302</v>
      </c>
      <c r="N98" s="16">
        <v>23127</v>
      </c>
      <c r="O98" s="16">
        <v>350443</v>
      </c>
      <c r="P98" s="16">
        <v>224695</v>
      </c>
      <c r="Q98" s="16">
        <v>217489</v>
      </c>
      <c r="R98" s="16">
        <v>7206</v>
      </c>
      <c r="S98" s="16" t="s">
        <v>165</v>
      </c>
      <c r="T98" s="16">
        <v>125748</v>
      </c>
      <c r="U98" s="16">
        <v>2791</v>
      </c>
      <c r="V98" s="16">
        <v>4226</v>
      </c>
      <c r="W98" s="16">
        <v>348</v>
      </c>
      <c r="X98" s="16" t="s">
        <v>165</v>
      </c>
      <c r="Y98" s="16">
        <v>22666</v>
      </c>
      <c r="Z98" s="16">
        <v>2272</v>
      </c>
      <c r="AA98" s="16">
        <v>28</v>
      </c>
      <c r="AB98" s="16" t="s">
        <v>165</v>
      </c>
      <c r="AC98" s="16">
        <v>2979</v>
      </c>
      <c r="AD98" s="16">
        <v>75602</v>
      </c>
      <c r="AE98" s="16">
        <v>4018</v>
      </c>
      <c r="AF98" s="16" t="s">
        <v>165</v>
      </c>
      <c r="AG98" s="16" t="s">
        <v>165</v>
      </c>
      <c r="AH98" s="16" t="s">
        <v>165</v>
      </c>
      <c r="AI98" s="16" t="s">
        <v>165</v>
      </c>
      <c r="AJ98" s="16" t="s">
        <v>165</v>
      </c>
      <c r="AK98" s="16" t="s">
        <v>165</v>
      </c>
      <c r="AL98" s="16">
        <v>10818</v>
      </c>
      <c r="AM98" s="16" t="s">
        <v>165</v>
      </c>
      <c r="AN98" s="16">
        <v>87734</v>
      </c>
      <c r="AO98" s="16">
        <v>47545</v>
      </c>
      <c r="AP98" s="16" t="s">
        <v>165</v>
      </c>
      <c r="AQ98" s="16">
        <v>393</v>
      </c>
      <c r="AR98" s="16">
        <v>114780</v>
      </c>
      <c r="AS98" s="16">
        <v>4685</v>
      </c>
      <c r="AT98" s="16">
        <v>752136</v>
      </c>
      <c r="AU98" s="16">
        <v>24258</v>
      </c>
      <c r="AV98" s="16">
        <v>17587</v>
      </c>
      <c r="AW98" s="16">
        <v>132</v>
      </c>
      <c r="AX98" s="16">
        <v>124906</v>
      </c>
      <c r="AY98" s="16">
        <v>17776</v>
      </c>
      <c r="AZ98" s="16">
        <v>19145</v>
      </c>
      <c r="BA98" s="16">
        <v>477716</v>
      </c>
      <c r="BB98" s="16">
        <v>70616</v>
      </c>
      <c r="BC98" s="16">
        <v>68440</v>
      </c>
      <c r="BD98" s="16">
        <v>171431</v>
      </c>
      <c r="BE98" s="16">
        <v>582823</v>
      </c>
      <c r="BF98" s="16">
        <v>242185</v>
      </c>
      <c r="BG98" s="16">
        <v>217573</v>
      </c>
      <c r="BH98" s="16">
        <v>306270</v>
      </c>
      <c r="BI98" s="16">
        <v>34368</v>
      </c>
      <c r="BJ98" s="16">
        <v>4501943</v>
      </c>
      <c r="BK98" s="16" t="s">
        <v>165</v>
      </c>
      <c r="BL98" s="16">
        <v>4210462</v>
      </c>
      <c r="BM98" s="16">
        <v>4195669</v>
      </c>
      <c r="BN98" s="16">
        <v>233261</v>
      </c>
      <c r="BO98" s="16">
        <v>213554</v>
      </c>
      <c r="BP98" s="16" t="s">
        <v>165</v>
      </c>
      <c r="BQ98" s="16">
        <v>42600</v>
      </c>
      <c r="BR98" s="16">
        <v>15620</v>
      </c>
      <c r="BS98" s="16" t="s">
        <v>165</v>
      </c>
      <c r="BT98" s="16" t="s">
        <v>165</v>
      </c>
      <c r="BU98" s="16">
        <v>718789</v>
      </c>
      <c r="BV98" s="16" t="s">
        <v>165</v>
      </c>
      <c r="BW98" s="16">
        <v>700524</v>
      </c>
      <c r="BX98" s="16">
        <v>18265</v>
      </c>
      <c r="BY98" s="16" t="s">
        <v>165</v>
      </c>
      <c r="BZ98" s="16" t="s">
        <v>165</v>
      </c>
      <c r="CA98" s="16" t="s">
        <v>165</v>
      </c>
      <c r="CB98" s="16" t="s">
        <v>165</v>
      </c>
      <c r="CC98" s="16" t="s">
        <v>165</v>
      </c>
      <c r="CD98" s="16" t="s">
        <v>165</v>
      </c>
      <c r="CE98" s="16" t="s">
        <v>165</v>
      </c>
      <c r="CF98" s="16">
        <v>506343</v>
      </c>
      <c r="CG98" s="16">
        <v>506336</v>
      </c>
      <c r="CH98" s="16">
        <v>451656</v>
      </c>
      <c r="CI98" s="16">
        <v>54680</v>
      </c>
      <c r="CJ98" s="16">
        <v>7</v>
      </c>
      <c r="CK98" s="16">
        <v>786756</v>
      </c>
      <c r="CL98" s="16" t="s">
        <v>165</v>
      </c>
      <c r="CM98" s="16">
        <v>83153</v>
      </c>
      <c r="CN98" s="16">
        <v>1003357</v>
      </c>
      <c r="CO98" s="17" t="s">
        <v>165</v>
      </c>
      <c r="CV98" s="13"/>
    </row>
    <row r="99" spans="1:100">
      <c r="A99" s="14">
        <v>2015</v>
      </c>
      <c r="B99" s="15" t="s">
        <v>197</v>
      </c>
      <c r="C99" s="15">
        <v>34851</v>
      </c>
      <c r="D99" s="15" t="s">
        <v>181</v>
      </c>
      <c r="E99" s="15" t="s">
        <v>211</v>
      </c>
      <c r="F99" s="16">
        <v>395305</v>
      </c>
      <c r="G99" s="16">
        <v>38044</v>
      </c>
      <c r="H99" s="16">
        <v>11864</v>
      </c>
      <c r="I99" s="16">
        <v>3296</v>
      </c>
      <c r="J99" s="16">
        <v>418</v>
      </c>
      <c r="K99" s="16">
        <v>3375</v>
      </c>
      <c r="L99" s="16" t="s">
        <v>165</v>
      </c>
      <c r="M99" s="16">
        <v>4775</v>
      </c>
      <c r="N99" s="16">
        <v>24724</v>
      </c>
      <c r="O99" s="16">
        <v>227998</v>
      </c>
      <c r="P99" s="16">
        <v>157691</v>
      </c>
      <c r="Q99" s="16">
        <v>152144</v>
      </c>
      <c r="R99" s="16">
        <v>5547</v>
      </c>
      <c r="S99" s="16" t="s">
        <v>165</v>
      </c>
      <c r="T99" s="16">
        <v>70307</v>
      </c>
      <c r="U99" s="16">
        <v>2951</v>
      </c>
      <c r="V99" s="16">
        <v>1806</v>
      </c>
      <c r="W99" s="16" t="s">
        <v>165</v>
      </c>
      <c r="X99" s="16" t="s">
        <v>165</v>
      </c>
      <c r="Y99" s="16">
        <v>7512</v>
      </c>
      <c r="Z99" s="16">
        <v>492</v>
      </c>
      <c r="AA99" s="16" t="s">
        <v>165</v>
      </c>
      <c r="AB99" s="16" t="s">
        <v>165</v>
      </c>
      <c r="AC99" s="16">
        <v>1801</v>
      </c>
      <c r="AD99" s="16">
        <v>52712</v>
      </c>
      <c r="AE99" s="16">
        <v>3033</v>
      </c>
      <c r="AF99" s="16" t="s">
        <v>165</v>
      </c>
      <c r="AG99" s="16" t="s">
        <v>165</v>
      </c>
      <c r="AH99" s="16" t="s">
        <v>165</v>
      </c>
      <c r="AI99" s="16" t="s">
        <v>165</v>
      </c>
      <c r="AJ99" s="16" t="s">
        <v>165</v>
      </c>
      <c r="AK99" s="16" t="s">
        <v>165</v>
      </c>
      <c r="AL99" s="16" t="s">
        <v>165</v>
      </c>
      <c r="AM99" s="16" t="s">
        <v>165</v>
      </c>
      <c r="AN99" s="16">
        <v>54951</v>
      </c>
      <c r="AO99" s="16">
        <v>35944</v>
      </c>
      <c r="AP99" s="16" t="s">
        <v>165</v>
      </c>
      <c r="AQ99" s="16">
        <v>888</v>
      </c>
      <c r="AR99" s="16">
        <v>892</v>
      </c>
      <c r="AS99" s="16">
        <v>4465</v>
      </c>
      <c r="AT99" s="16">
        <v>443494</v>
      </c>
      <c r="AU99" s="16">
        <v>62382</v>
      </c>
      <c r="AV99" s="16">
        <v>12824</v>
      </c>
      <c r="AW99" s="16">
        <v>1703</v>
      </c>
      <c r="AX99" s="16">
        <v>102566</v>
      </c>
      <c r="AY99" s="16">
        <v>17540</v>
      </c>
      <c r="AZ99" s="16">
        <v>21017</v>
      </c>
      <c r="BA99" s="16">
        <v>156259</v>
      </c>
      <c r="BB99" s="16">
        <v>69203</v>
      </c>
      <c r="BC99" s="16">
        <v>36342</v>
      </c>
      <c r="BD99" s="16">
        <v>160179</v>
      </c>
      <c r="BE99" s="16">
        <v>326919</v>
      </c>
      <c r="BF99" s="16">
        <v>215559</v>
      </c>
      <c r="BG99" s="16">
        <v>194875</v>
      </c>
      <c r="BH99" s="16">
        <v>83178</v>
      </c>
      <c r="BI99" s="16">
        <v>28182</v>
      </c>
      <c r="BJ99" s="16">
        <v>985209</v>
      </c>
      <c r="BK99" s="16" t="s">
        <v>165</v>
      </c>
      <c r="BL99" s="16">
        <v>466061</v>
      </c>
      <c r="BM99" s="16">
        <v>466061</v>
      </c>
      <c r="BN99" s="16">
        <v>363435</v>
      </c>
      <c r="BO99" s="16">
        <v>363435</v>
      </c>
      <c r="BP99" s="16" t="s">
        <v>165</v>
      </c>
      <c r="BQ99" s="16">
        <v>148106</v>
      </c>
      <c r="BR99" s="16">
        <v>7607</v>
      </c>
      <c r="BS99" s="16" t="s">
        <v>165</v>
      </c>
      <c r="BT99" s="16" t="s">
        <v>165</v>
      </c>
      <c r="BU99" s="16">
        <v>72960</v>
      </c>
      <c r="BV99" s="16">
        <v>7022</v>
      </c>
      <c r="BW99" s="16">
        <v>32629</v>
      </c>
      <c r="BX99" s="16">
        <v>40331</v>
      </c>
      <c r="BY99" s="16" t="s">
        <v>165</v>
      </c>
      <c r="BZ99" s="16" t="s">
        <v>165</v>
      </c>
      <c r="CA99" s="16" t="s">
        <v>165</v>
      </c>
      <c r="CB99" s="16" t="s">
        <v>165</v>
      </c>
      <c r="CC99" s="16" t="s">
        <v>165</v>
      </c>
      <c r="CD99" s="16" t="s">
        <v>165</v>
      </c>
      <c r="CE99" s="16" t="s">
        <v>165</v>
      </c>
      <c r="CF99" s="16">
        <v>424511</v>
      </c>
      <c r="CG99" s="16">
        <v>424511</v>
      </c>
      <c r="CH99" s="16">
        <v>387173</v>
      </c>
      <c r="CI99" s="16">
        <v>37338</v>
      </c>
      <c r="CJ99" s="16" t="s">
        <v>165</v>
      </c>
      <c r="CK99" s="16">
        <v>118992</v>
      </c>
      <c r="CL99" s="16" t="s">
        <v>165</v>
      </c>
      <c r="CM99" s="16">
        <v>16940</v>
      </c>
      <c r="CN99" s="16">
        <v>247926</v>
      </c>
      <c r="CO99" s="17" t="s">
        <v>165</v>
      </c>
      <c r="CV99" s="13"/>
    </row>
    <row r="100" spans="1:100">
      <c r="A100" s="14">
        <v>2015</v>
      </c>
      <c r="B100" s="15" t="s">
        <v>197</v>
      </c>
      <c r="C100" s="15">
        <v>35017</v>
      </c>
      <c r="D100" s="15" t="s">
        <v>181</v>
      </c>
      <c r="E100" s="15" t="s">
        <v>212</v>
      </c>
      <c r="F100" s="16">
        <v>1092360</v>
      </c>
      <c r="G100" s="16">
        <v>41955</v>
      </c>
      <c r="H100" s="16">
        <v>97670</v>
      </c>
      <c r="I100" s="16">
        <v>6707</v>
      </c>
      <c r="J100" s="16">
        <v>6526</v>
      </c>
      <c r="K100" s="16">
        <v>13515</v>
      </c>
      <c r="L100" s="16" t="s">
        <v>165</v>
      </c>
      <c r="M100" s="16">
        <v>70922</v>
      </c>
      <c r="N100" s="16">
        <v>22097</v>
      </c>
      <c r="O100" s="16">
        <v>650011</v>
      </c>
      <c r="P100" s="16">
        <v>446748</v>
      </c>
      <c r="Q100" s="16">
        <v>432906</v>
      </c>
      <c r="R100" s="16">
        <v>13842</v>
      </c>
      <c r="S100" s="16" t="s">
        <v>165</v>
      </c>
      <c r="T100" s="16">
        <v>203263</v>
      </c>
      <c r="U100" s="16">
        <v>2868</v>
      </c>
      <c r="V100" s="16">
        <v>5363</v>
      </c>
      <c r="W100" s="16" t="s">
        <v>165</v>
      </c>
      <c r="X100" s="16">
        <v>27</v>
      </c>
      <c r="Y100" s="16">
        <v>24033</v>
      </c>
      <c r="Z100" s="16">
        <v>512</v>
      </c>
      <c r="AA100" s="16" t="s">
        <v>165</v>
      </c>
      <c r="AB100" s="16">
        <v>339</v>
      </c>
      <c r="AC100" s="16">
        <v>2852</v>
      </c>
      <c r="AD100" s="16">
        <v>160006</v>
      </c>
      <c r="AE100" s="16">
        <v>7263</v>
      </c>
      <c r="AF100" s="16" t="s">
        <v>165</v>
      </c>
      <c r="AG100" s="16" t="s">
        <v>165</v>
      </c>
      <c r="AH100" s="16" t="s">
        <v>165</v>
      </c>
      <c r="AI100" s="16" t="s">
        <v>165</v>
      </c>
      <c r="AJ100" s="16" t="s">
        <v>165</v>
      </c>
      <c r="AK100" s="16" t="s">
        <v>165</v>
      </c>
      <c r="AL100" s="16" t="s">
        <v>165</v>
      </c>
      <c r="AM100" s="16" t="s">
        <v>165</v>
      </c>
      <c r="AN100" s="16">
        <v>164151</v>
      </c>
      <c r="AO100" s="16">
        <v>98090</v>
      </c>
      <c r="AP100" s="16" t="s">
        <v>165</v>
      </c>
      <c r="AQ100" s="16">
        <v>811</v>
      </c>
      <c r="AR100" s="16">
        <v>17575</v>
      </c>
      <c r="AS100" s="16" t="s">
        <v>165</v>
      </c>
      <c r="AT100" s="16">
        <v>1036062</v>
      </c>
      <c r="AU100" s="16">
        <v>69892</v>
      </c>
      <c r="AV100" s="16">
        <v>34962</v>
      </c>
      <c r="AW100" s="16">
        <v>1395</v>
      </c>
      <c r="AX100" s="16">
        <v>204070</v>
      </c>
      <c r="AY100" s="16">
        <v>26808</v>
      </c>
      <c r="AZ100" s="16">
        <v>19482</v>
      </c>
      <c r="BA100" s="16">
        <v>500477</v>
      </c>
      <c r="BB100" s="16">
        <v>178976</v>
      </c>
      <c r="BC100" s="16">
        <v>61650</v>
      </c>
      <c r="BD100" s="16">
        <v>662137</v>
      </c>
      <c r="BE100" s="16">
        <v>772014</v>
      </c>
      <c r="BF100" s="16">
        <v>397088</v>
      </c>
      <c r="BG100" s="16">
        <v>366962</v>
      </c>
      <c r="BH100" s="16">
        <v>164202</v>
      </c>
      <c r="BI100" s="16">
        <v>210724</v>
      </c>
      <c r="BJ100" s="16">
        <v>1242552</v>
      </c>
      <c r="BK100" s="16">
        <v>19647</v>
      </c>
      <c r="BL100" s="16">
        <v>636726</v>
      </c>
      <c r="BM100" s="16">
        <v>628819</v>
      </c>
      <c r="BN100" s="16">
        <v>593811</v>
      </c>
      <c r="BO100" s="16">
        <v>587631</v>
      </c>
      <c r="BP100" s="16" t="s">
        <v>165</v>
      </c>
      <c r="BQ100" s="16">
        <v>12015</v>
      </c>
      <c r="BR100" s="16" t="s">
        <v>165</v>
      </c>
      <c r="BS100" s="16" t="s">
        <v>165</v>
      </c>
      <c r="BT100" s="16" t="s">
        <v>165</v>
      </c>
      <c r="BU100" s="16" t="s">
        <v>165</v>
      </c>
      <c r="BV100" s="16" t="s">
        <v>165</v>
      </c>
      <c r="BW100" s="16" t="s">
        <v>165</v>
      </c>
      <c r="BX100" s="16" t="s">
        <v>165</v>
      </c>
      <c r="BY100" s="16" t="s">
        <v>165</v>
      </c>
      <c r="BZ100" s="16" t="s">
        <v>165</v>
      </c>
      <c r="CA100" s="16" t="s">
        <v>165</v>
      </c>
      <c r="CB100" s="16" t="s">
        <v>165</v>
      </c>
      <c r="CC100" s="16" t="s">
        <v>165</v>
      </c>
      <c r="CD100" s="16" t="s">
        <v>165</v>
      </c>
      <c r="CE100" s="16" t="s">
        <v>165</v>
      </c>
      <c r="CF100" s="16">
        <v>669429</v>
      </c>
      <c r="CG100" s="16">
        <v>669429</v>
      </c>
      <c r="CH100" s="16">
        <v>605015</v>
      </c>
      <c r="CI100" s="16">
        <v>64414</v>
      </c>
      <c r="CJ100" s="16" t="s">
        <v>165</v>
      </c>
      <c r="CK100" s="16">
        <v>95610</v>
      </c>
      <c r="CL100" s="16">
        <v>13528</v>
      </c>
      <c r="CM100" s="16">
        <v>3000</v>
      </c>
      <c r="CN100" s="16">
        <v>624733</v>
      </c>
      <c r="CO100" s="17" t="s">
        <v>165</v>
      </c>
      <c r="CV100" s="13"/>
    </row>
    <row r="101" spans="1:100">
      <c r="A101" s="14">
        <v>2015</v>
      </c>
      <c r="B101" s="15" t="s">
        <v>197</v>
      </c>
      <c r="C101" s="15">
        <v>35033</v>
      </c>
      <c r="D101" s="15" t="s">
        <v>181</v>
      </c>
      <c r="E101" s="15" t="s">
        <v>213</v>
      </c>
      <c r="F101" s="16">
        <v>508456</v>
      </c>
      <c r="G101" s="16">
        <v>30297</v>
      </c>
      <c r="H101" s="16">
        <v>43448</v>
      </c>
      <c r="I101" s="16">
        <v>6706</v>
      </c>
      <c r="J101" s="16">
        <v>4122</v>
      </c>
      <c r="K101" s="16">
        <v>5181</v>
      </c>
      <c r="L101" s="16">
        <v>707</v>
      </c>
      <c r="M101" s="16">
        <v>26732</v>
      </c>
      <c r="N101" s="16">
        <v>25017</v>
      </c>
      <c r="O101" s="16">
        <v>276646</v>
      </c>
      <c r="P101" s="16">
        <v>172405</v>
      </c>
      <c r="Q101" s="16">
        <v>166231</v>
      </c>
      <c r="R101" s="16">
        <v>6174</v>
      </c>
      <c r="S101" s="16" t="s">
        <v>165</v>
      </c>
      <c r="T101" s="16">
        <v>104241</v>
      </c>
      <c r="U101" s="16">
        <v>2727</v>
      </c>
      <c r="V101" s="16">
        <v>2524</v>
      </c>
      <c r="W101" s="16">
        <v>384</v>
      </c>
      <c r="X101" s="16" t="s">
        <v>165</v>
      </c>
      <c r="Y101" s="16">
        <v>17493</v>
      </c>
      <c r="Z101" s="16">
        <v>1033</v>
      </c>
      <c r="AA101" s="16">
        <v>356</v>
      </c>
      <c r="AB101" s="16" t="s">
        <v>165</v>
      </c>
      <c r="AC101" s="16">
        <v>1819</v>
      </c>
      <c r="AD101" s="16">
        <v>59748</v>
      </c>
      <c r="AE101" s="16">
        <v>3765</v>
      </c>
      <c r="AF101" s="16" t="s">
        <v>165</v>
      </c>
      <c r="AG101" s="16" t="s">
        <v>165</v>
      </c>
      <c r="AH101" s="16" t="s">
        <v>165</v>
      </c>
      <c r="AI101" s="16" t="s">
        <v>165</v>
      </c>
      <c r="AJ101" s="16" t="s">
        <v>165</v>
      </c>
      <c r="AK101" s="16" t="s">
        <v>165</v>
      </c>
      <c r="AL101" s="16">
        <v>14392</v>
      </c>
      <c r="AM101" s="16" t="s">
        <v>165</v>
      </c>
      <c r="AN101" s="16">
        <v>77547</v>
      </c>
      <c r="AO101" s="16">
        <v>46755</v>
      </c>
      <c r="AP101" s="16" t="s">
        <v>165</v>
      </c>
      <c r="AQ101" s="16">
        <v>441</v>
      </c>
      <c r="AR101" s="16">
        <v>8305</v>
      </c>
      <c r="AS101" s="16">
        <v>3445</v>
      </c>
      <c r="AT101" s="16">
        <v>573273</v>
      </c>
      <c r="AU101" s="16">
        <v>49133</v>
      </c>
      <c r="AV101" s="16">
        <v>16094</v>
      </c>
      <c r="AW101" s="16">
        <v>1087</v>
      </c>
      <c r="AX101" s="16">
        <v>113797</v>
      </c>
      <c r="AY101" s="16">
        <v>14697</v>
      </c>
      <c r="AZ101" s="16">
        <v>8132</v>
      </c>
      <c r="BA101" s="16">
        <v>283721</v>
      </c>
      <c r="BB101" s="16">
        <v>86612</v>
      </c>
      <c r="BC101" s="16">
        <v>38439</v>
      </c>
      <c r="BD101" s="16">
        <v>418622</v>
      </c>
      <c r="BE101" s="16">
        <v>549901</v>
      </c>
      <c r="BF101" s="16">
        <v>379778</v>
      </c>
      <c r="BG101" s="16">
        <v>217917</v>
      </c>
      <c r="BH101" s="16">
        <v>40529</v>
      </c>
      <c r="BI101" s="16">
        <v>129594</v>
      </c>
      <c r="BJ101" s="16">
        <v>3714187</v>
      </c>
      <c r="BK101" s="16">
        <v>68670</v>
      </c>
      <c r="BL101" s="16">
        <v>3261415</v>
      </c>
      <c r="BM101" s="16">
        <v>3261415</v>
      </c>
      <c r="BN101" s="16">
        <v>424523</v>
      </c>
      <c r="BO101" s="16">
        <v>424523</v>
      </c>
      <c r="BP101" s="16" t="s">
        <v>165</v>
      </c>
      <c r="BQ101" s="16">
        <v>28249</v>
      </c>
      <c r="BR101" s="16" t="s">
        <v>165</v>
      </c>
      <c r="BS101" s="16" t="s">
        <v>165</v>
      </c>
      <c r="BT101" s="16" t="s">
        <v>165</v>
      </c>
      <c r="BU101" s="16">
        <v>11234</v>
      </c>
      <c r="BV101" s="16" t="s">
        <v>165</v>
      </c>
      <c r="BW101" s="16">
        <v>11234</v>
      </c>
      <c r="BX101" s="16" t="s">
        <v>165</v>
      </c>
      <c r="BY101" s="16" t="s">
        <v>165</v>
      </c>
      <c r="BZ101" s="16" t="s">
        <v>165</v>
      </c>
      <c r="CA101" s="16" t="s">
        <v>165</v>
      </c>
      <c r="CB101" s="16" t="s">
        <v>165</v>
      </c>
      <c r="CC101" s="16" t="s">
        <v>165</v>
      </c>
      <c r="CD101" s="16" t="s">
        <v>165</v>
      </c>
      <c r="CE101" s="16" t="s">
        <v>165</v>
      </c>
      <c r="CF101" s="16">
        <v>296312</v>
      </c>
      <c r="CG101" s="16">
        <v>296312</v>
      </c>
      <c r="CH101" s="16">
        <v>262443</v>
      </c>
      <c r="CI101" s="16">
        <v>33869</v>
      </c>
      <c r="CJ101" s="16" t="s">
        <v>165</v>
      </c>
      <c r="CK101" s="16">
        <v>1186088</v>
      </c>
      <c r="CL101" s="16" t="s">
        <v>165</v>
      </c>
      <c r="CM101" s="16">
        <v>14500</v>
      </c>
      <c r="CN101" s="16">
        <v>409365</v>
      </c>
      <c r="CO101" s="17" t="s">
        <v>165</v>
      </c>
      <c r="CV101" s="13"/>
    </row>
    <row r="102" spans="1:100">
      <c r="A102" s="14">
        <v>2015</v>
      </c>
      <c r="B102" s="15" t="s">
        <v>197</v>
      </c>
      <c r="C102" s="15">
        <v>35068</v>
      </c>
      <c r="D102" s="15" t="s">
        <v>181</v>
      </c>
      <c r="E102" s="15" t="s">
        <v>214</v>
      </c>
      <c r="F102" s="16">
        <v>537557</v>
      </c>
      <c r="G102" s="16">
        <v>31978</v>
      </c>
      <c r="H102" s="16">
        <v>25057</v>
      </c>
      <c r="I102" s="16">
        <v>5633</v>
      </c>
      <c r="J102" s="16">
        <v>1309</v>
      </c>
      <c r="K102" s="16">
        <v>7440</v>
      </c>
      <c r="L102" s="16" t="s">
        <v>165</v>
      </c>
      <c r="M102" s="16">
        <v>10675</v>
      </c>
      <c r="N102" s="16">
        <v>15070</v>
      </c>
      <c r="O102" s="16">
        <v>320490</v>
      </c>
      <c r="P102" s="16">
        <v>223224</v>
      </c>
      <c r="Q102" s="16">
        <v>216432</v>
      </c>
      <c r="R102" s="16">
        <v>6792</v>
      </c>
      <c r="S102" s="16" t="s">
        <v>165</v>
      </c>
      <c r="T102" s="16">
        <v>97266</v>
      </c>
      <c r="U102" s="16">
        <v>2506</v>
      </c>
      <c r="V102" s="16">
        <v>2493</v>
      </c>
      <c r="W102" s="16" t="s">
        <v>165</v>
      </c>
      <c r="X102" s="16" t="s">
        <v>165</v>
      </c>
      <c r="Y102" s="16">
        <v>6844</v>
      </c>
      <c r="Z102" s="16">
        <v>2016</v>
      </c>
      <c r="AA102" s="16" t="s">
        <v>165</v>
      </c>
      <c r="AB102" s="16" t="s">
        <v>165</v>
      </c>
      <c r="AC102" s="16">
        <v>1697</v>
      </c>
      <c r="AD102" s="16">
        <v>77800</v>
      </c>
      <c r="AE102" s="16">
        <v>3910</v>
      </c>
      <c r="AF102" s="16" t="s">
        <v>165</v>
      </c>
      <c r="AG102" s="16" t="s">
        <v>165</v>
      </c>
      <c r="AH102" s="16" t="s">
        <v>165</v>
      </c>
      <c r="AI102" s="16" t="s">
        <v>165</v>
      </c>
      <c r="AJ102" s="16" t="s">
        <v>165</v>
      </c>
      <c r="AK102" s="16" t="s">
        <v>165</v>
      </c>
      <c r="AL102" s="16" t="s">
        <v>165</v>
      </c>
      <c r="AM102" s="16" t="s">
        <v>165</v>
      </c>
      <c r="AN102" s="16">
        <v>87162</v>
      </c>
      <c r="AO102" s="16">
        <v>55739</v>
      </c>
      <c r="AP102" s="16" t="s">
        <v>165</v>
      </c>
      <c r="AQ102" s="16">
        <v>436</v>
      </c>
      <c r="AR102" s="16">
        <v>1625</v>
      </c>
      <c r="AS102" s="16">
        <v>3555</v>
      </c>
      <c r="AT102" s="16">
        <v>750377</v>
      </c>
      <c r="AU102" s="16">
        <v>75692</v>
      </c>
      <c r="AV102" s="16">
        <v>14761</v>
      </c>
      <c r="AW102" s="16">
        <v>841</v>
      </c>
      <c r="AX102" s="16">
        <v>175191</v>
      </c>
      <c r="AY102" s="16">
        <v>18729</v>
      </c>
      <c r="AZ102" s="16">
        <v>12797</v>
      </c>
      <c r="BA102" s="16">
        <v>393879</v>
      </c>
      <c r="BB102" s="16">
        <v>58487</v>
      </c>
      <c r="BC102" s="16">
        <v>4167</v>
      </c>
      <c r="BD102" s="16">
        <v>361162</v>
      </c>
      <c r="BE102" s="16">
        <v>518458</v>
      </c>
      <c r="BF102" s="16">
        <v>330578</v>
      </c>
      <c r="BG102" s="16">
        <v>300675</v>
      </c>
      <c r="BH102" s="16">
        <v>168544</v>
      </c>
      <c r="BI102" s="16">
        <v>19336</v>
      </c>
      <c r="BJ102" s="16">
        <v>689986</v>
      </c>
      <c r="BK102" s="16" t="s">
        <v>165</v>
      </c>
      <c r="BL102" s="16">
        <v>348841</v>
      </c>
      <c r="BM102" s="16">
        <v>326609</v>
      </c>
      <c r="BN102" s="16">
        <v>341145</v>
      </c>
      <c r="BO102" s="16">
        <v>322653</v>
      </c>
      <c r="BP102" s="16" t="s">
        <v>165</v>
      </c>
      <c r="BQ102" s="16" t="s">
        <v>165</v>
      </c>
      <c r="BR102" s="16" t="s">
        <v>165</v>
      </c>
      <c r="BS102" s="16" t="s">
        <v>165</v>
      </c>
      <c r="BT102" s="16" t="s">
        <v>165</v>
      </c>
      <c r="BU102" s="16" t="s">
        <v>165</v>
      </c>
      <c r="BV102" s="16" t="s">
        <v>165</v>
      </c>
      <c r="BW102" s="16" t="s">
        <v>165</v>
      </c>
      <c r="BX102" s="16" t="s">
        <v>165</v>
      </c>
      <c r="BY102" s="16" t="s">
        <v>165</v>
      </c>
      <c r="BZ102" s="16" t="s">
        <v>165</v>
      </c>
      <c r="CA102" s="16" t="s">
        <v>165</v>
      </c>
      <c r="CB102" s="16" t="s">
        <v>165</v>
      </c>
      <c r="CC102" s="16" t="s">
        <v>165</v>
      </c>
      <c r="CD102" s="16" t="s">
        <v>165</v>
      </c>
      <c r="CE102" s="16" t="s">
        <v>165</v>
      </c>
      <c r="CF102" s="16">
        <v>397365</v>
      </c>
      <c r="CG102" s="16">
        <v>397365</v>
      </c>
      <c r="CH102" s="16">
        <v>358698</v>
      </c>
      <c r="CI102" s="16">
        <v>38667</v>
      </c>
      <c r="CJ102" s="16" t="s">
        <v>165</v>
      </c>
      <c r="CK102" s="16">
        <v>490040</v>
      </c>
      <c r="CL102" s="16" t="s">
        <v>165</v>
      </c>
      <c r="CM102" s="16">
        <v>2000</v>
      </c>
      <c r="CN102" s="16">
        <v>409537</v>
      </c>
      <c r="CO102" s="17" t="s">
        <v>165</v>
      </c>
      <c r="CV102" s="13"/>
    </row>
    <row r="103" spans="1:100">
      <c r="A103" s="14">
        <v>2015</v>
      </c>
      <c r="B103" s="15" t="s">
        <v>197</v>
      </c>
      <c r="C103" s="15">
        <v>35076</v>
      </c>
      <c r="D103" s="15" t="s">
        <v>181</v>
      </c>
      <c r="E103" s="15" t="s">
        <v>215</v>
      </c>
      <c r="F103" s="16">
        <v>1701231</v>
      </c>
      <c r="G103" s="16">
        <v>55370</v>
      </c>
      <c r="H103" s="16">
        <v>136351</v>
      </c>
      <c r="I103" s="16">
        <v>631</v>
      </c>
      <c r="J103" s="16">
        <v>1055</v>
      </c>
      <c r="K103" s="16">
        <v>18853</v>
      </c>
      <c r="L103" s="16">
        <v>1307</v>
      </c>
      <c r="M103" s="16">
        <v>114505</v>
      </c>
      <c r="N103" s="16">
        <v>37046</v>
      </c>
      <c r="O103" s="16">
        <v>1033298</v>
      </c>
      <c r="P103" s="16">
        <v>707199</v>
      </c>
      <c r="Q103" s="16">
        <v>681546</v>
      </c>
      <c r="R103" s="16">
        <v>25653</v>
      </c>
      <c r="S103" s="16" t="s">
        <v>165</v>
      </c>
      <c r="T103" s="16">
        <v>326099</v>
      </c>
      <c r="U103" s="16">
        <v>5253</v>
      </c>
      <c r="V103" s="16">
        <v>13693</v>
      </c>
      <c r="W103" s="16" t="s">
        <v>165</v>
      </c>
      <c r="X103" s="16" t="s">
        <v>165</v>
      </c>
      <c r="Y103" s="16">
        <v>32376</v>
      </c>
      <c r="Z103" s="16">
        <v>1483</v>
      </c>
      <c r="AA103" s="16">
        <v>28</v>
      </c>
      <c r="AB103" s="16" t="s">
        <v>165</v>
      </c>
      <c r="AC103" s="16">
        <v>7272</v>
      </c>
      <c r="AD103" s="16">
        <v>253281</v>
      </c>
      <c r="AE103" s="16">
        <v>12713</v>
      </c>
      <c r="AF103" s="16" t="s">
        <v>165</v>
      </c>
      <c r="AG103" s="16" t="s">
        <v>165</v>
      </c>
      <c r="AH103" s="16" t="s">
        <v>165</v>
      </c>
      <c r="AI103" s="16" t="s">
        <v>165</v>
      </c>
      <c r="AJ103" s="16" t="s">
        <v>165</v>
      </c>
      <c r="AK103" s="16" t="s">
        <v>165</v>
      </c>
      <c r="AL103" s="16" t="s">
        <v>165</v>
      </c>
      <c r="AM103" s="16" t="s">
        <v>165</v>
      </c>
      <c r="AN103" s="16">
        <v>257512</v>
      </c>
      <c r="AO103" s="16">
        <v>159354</v>
      </c>
      <c r="AP103" s="16" t="s">
        <v>165</v>
      </c>
      <c r="AQ103" s="16">
        <v>1224</v>
      </c>
      <c r="AR103" s="16">
        <v>21076</v>
      </c>
      <c r="AS103" s="16">
        <v>18055</v>
      </c>
      <c r="AT103" s="16">
        <v>1515421</v>
      </c>
      <c r="AU103" s="16">
        <v>223684</v>
      </c>
      <c r="AV103" s="16">
        <v>40227</v>
      </c>
      <c r="AW103" s="16">
        <v>2365</v>
      </c>
      <c r="AX103" s="16">
        <v>486878</v>
      </c>
      <c r="AY103" s="16">
        <v>42722</v>
      </c>
      <c r="AZ103" s="16">
        <v>62131</v>
      </c>
      <c r="BA103" s="16">
        <v>508329</v>
      </c>
      <c r="BB103" s="16">
        <v>149085</v>
      </c>
      <c r="BC103" s="16">
        <v>114813</v>
      </c>
      <c r="BD103" s="16">
        <v>1091327</v>
      </c>
      <c r="BE103" s="16">
        <v>1604049</v>
      </c>
      <c r="BF103" s="16">
        <v>1014214</v>
      </c>
      <c r="BG103" s="16">
        <v>596663</v>
      </c>
      <c r="BH103" s="16">
        <v>451824</v>
      </c>
      <c r="BI103" s="16">
        <v>138011</v>
      </c>
      <c r="BJ103" s="16">
        <v>2450408</v>
      </c>
      <c r="BK103" s="16">
        <v>20504</v>
      </c>
      <c r="BL103" s="16">
        <v>1877577</v>
      </c>
      <c r="BM103" s="16">
        <v>1601127</v>
      </c>
      <c r="BN103" s="16">
        <v>548881</v>
      </c>
      <c r="BO103" s="16">
        <v>508713</v>
      </c>
      <c r="BP103" s="16" t="s">
        <v>165</v>
      </c>
      <c r="BQ103" s="16">
        <v>23950</v>
      </c>
      <c r="BR103" s="16" t="s">
        <v>165</v>
      </c>
      <c r="BS103" s="16" t="s">
        <v>165</v>
      </c>
      <c r="BT103" s="16" t="s">
        <v>165</v>
      </c>
      <c r="BU103" s="16" t="s">
        <v>165</v>
      </c>
      <c r="BV103" s="16" t="s">
        <v>165</v>
      </c>
      <c r="BW103" s="16" t="s">
        <v>165</v>
      </c>
      <c r="BX103" s="16" t="s">
        <v>165</v>
      </c>
      <c r="BY103" s="16" t="s">
        <v>165</v>
      </c>
      <c r="BZ103" s="16" t="s">
        <v>165</v>
      </c>
      <c r="CA103" s="16" t="s">
        <v>165</v>
      </c>
      <c r="CB103" s="16" t="s">
        <v>165</v>
      </c>
      <c r="CC103" s="16" t="s">
        <v>165</v>
      </c>
      <c r="CD103" s="16" t="s">
        <v>165</v>
      </c>
      <c r="CE103" s="16" t="s">
        <v>165</v>
      </c>
      <c r="CF103" s="16">
        <v>1406498</v>
      </c>
      <c r="CG103" s="16">
        <v>1406498</v>
      </c>
      <c r="CH103" s="16">
        <v>1267890</v>
      </c>
      <c r="CI103" s="16">
        <v>138608</v>
      </c>
      <c r="CJ103" s="16" t="s">
        <v>165</v>
      </c>
      <c r="CK103" s="16">
        <v>935479</v>
      </c>
      <c r="CL103" s="16">
        <v>12700</v>
      </c>
      <c r="CM103" s="16">
        <v>51600</v>
      </c>
      <c r="CN103" s="16">
        <v>1069432</v>
      </c>
      <c r="CO103" s="17" t="s">
        <v>165</v>
      </c>
      <c r="CV103" s="13"/>
    </row>
    <row r="104" spans="1:100">
      <c r="A104" s="14">
        <v>2015</v>
      </c>
      <c r="B104" s="15" t="s">
        <v>197</v>
      </c>
      <c r="C104" s="15">
        <v>35246</v>
      </c>
      <c r="D104" s="15" t="s">
        <v>181</v>
      </c>
      <c r="E104" s="15" t="s">
        <v>216</v>
      </c>
      <c r="F104" s="16">
        <v>1089757</v>
      </c>
      <c r="G104" s="16">
        <v>58319</v>
      </c>
      <c r="H104" s="16">
        <v>40860</v>
      </c>
      <c r="I104" s="16">
        <v>9387</v>
      </c>
      <c r="J104" s="16">
        <v>180</v>
      </c>
      <c r="K104" s="16">
        <v>11757</v>
      </c>
      <c r="L104" s="16" t="s">
        <v>165</v>
      </c>
      <c r="M104" s="16">
        <v>19536</v>
      </c>
      <c r="N104" s="16">
        <v>19242</v>
      </c>
      <c r="O104" s="16">
        <v>674403</v>
      </c>
      <c r="P104" s="16">
        <v>454093</v>
      </c>
      <c r="Q104" s="16">
        <v>441532</v>
      </c>
      <c r="R104" s="16">
        <v>12561</v>
      </c>
      <c r="S104" s="16" t="s">
        <v>165</v>
      </c>
      <c r="T104" s="16">
        <v>220310</v>
      </c>
      <c r="U104" s="16">
        <v>6467</v>
      </c>
      <c r="V104" s="16">
        <v>5879</v>
      </c>
      <c r="W104" s="16">
        <v>432</v>
      </c>
      <c r="X104" s="16">
        <v>1735</v>
      </c>
      <c r="Y104" s="16">
        <v>28288</v>
      </c>
      <c r="Z104" s="16" t="s">
        <v>165</v>
      </c>
      <c r="AA104" s="16" t="s">
        <v>165</v>
      </c>
      <c r="AB104" s="16" t="s">
        <v>165</v>
      </c>
      <c r="AC104" s="16">
        <v>7828</v>
      </c>
      <c r="AD104" s="16">
        <v>161174</v>
      </c>
      <c r="AE104" s="16">
        <v>7054</v>
      </c>
      <c r="AF104" s="16" t="s">
        <v>165</v>
      </c>
      <c r="AG104" s="16" t="s">
        <v>165</v>
      </c>
      <c r="AH104" s="16" t="s">
        <v>165</v>
      </c>
      <c r="AI104" s="16" t="s">
        <v>165</v>
      </c>
      <c r="AJ104" s="16" t="s">
        <v>165</v>
      </c>
      <c r="AK104" s="16" t="s">
        <v>165</v>
      </c>
      <c r="AL104" s="16">
        <v>1453</v>
      </c>
      <c r="AM104" s="16" t="s">
        <v>165</v>
      </c>
      <c r="AN104" s="16">
        <v>168288</v>
      </c>
      <c r="AO104" s="16">
        <v>121076</v>
      </c>
      <c r="AP104" s="16" t="s">
        <v>165</v>
      </c>
      <c r="AQ104" s="16">
        <v>789</v>
      </c>
      <c r="AR104" s="16">
        <v>6780</v>
      </c>
      <c r="AS104" s="16">
        <v>8595</v>
      </c>
      <c r="AT104" s="16">
        <v>1530240</v>
      </c>
      <c r="AU104" s="16">
        <v>204019</v>
      </c>
      <c r="AV104" s="16">
        <v>24936</v>
      </c>
      <c r="AW104" s="16">
        <v>1992</v>
      </c>
      <c r="AX104" s="16">
        <v>303027</v>
      </c>
      <c r="AY104" s="16">
        <v>42460</v>
      </c>
      <c r="AZ104" s="16">
        <v>34817</v>
      </c>
      <c r="BA104" s="16">
        <v>760368</v>
      </c>
      <c r="BB104" s="16">
        <v>158621</v>
      </c>
      <c r="BC104" s="16">
        <v>118099</v>
      </c>
      <c r="BD104" s="16">
        <v>1117118</v>
      </c>
      <c r="BE104" s="16">
        <v>835590</v>
      </c>
      <c r="BF104" s="16">
        <v>441891</v>
      </c>
      <c r="BG104" s="16">
        <v>402438</v>
      </c>
      <c r="BH104" s="16">
        <v>340207</v>
      </c>
      <c r="BI104" s="16">
        <v>53492</v>
      </c>
      <c r="BJ104" s="16">
        <v>844149</v>
      </c>
      <c r="BK104" s="16">
        <v>25226</v>
      </c>
      <c r="BL104" s="16">
        <v>325481</v>
      </c>
      <c r="BM104" s="16">
        <v>323895</v>
      </c>
      <c r="BN104" s="16">
        <v>437723</v>
      </c>
      <c r="BO104" s="16">
        <v>379811</v>
      </c>
      <c r="BP104" s="16" t="s">
        <v>165</v>
      </c>
      <c r="BQ104" s="16">
        <v>80945</v>
      </c>
      <c r="BR104" s="16" t="s">
        <v>165</v>
      </c>
      <c r="BS104" s="16" t="s">
        <v>165</v>
      </c>
      <c r="BT104" s="16" t="s">
        <v>165</v>
      </c>
      <c r="BU104" s="16">
        <v>94464</v>
      </c>
      <c r="BV104" s="16" t="s">
        <v>165</v>
      </c>
      <c r="BW104" s="16">
        <v>94464</v>
      </c>
      <c r="BX104" s="16" t="s">
        <v>165</v>
      </c>
      <c r="BY104" s="16" t="s">
        <v>165</v>
      </c>
      <c r="BZ104" s="16" t="s">
        <v>165</v>
      </c>
      <c r="CA104" s="16" t="s">
        <v>165</v>
      </c>
      <c r="CB104" s="16" t="s">
        <v>165</v>
      </c>
      <c r="CC104" s="16" t="s">
        <v>165</v>
      </c>
      <c r="CD104" s="16" t="s">
        <v>165</v>
      </c>
      <c r="CE104" s="16" t="s">
        <v>165</v>
      </c>
      <c r="CF104" s="16">
        <v>1009175</v>
      </c>
      <c r="CG104" s="16">
        <v>1009175</v>
      </c>
      <c r="CH104" s="16">
        <v>932636</v>
      </c>
      <c r="CI104" s="16">
        <v>76539</v>
      </c>
      <c r="CJ104" s="16" t="s">
        <v>165</v>
      </c>
      <c r="CK104" s="16">
        <v>494827</v>
      </c>
      <c r="CL104" s="16">
        <v>23733</v>
      </c>
      <c r="CM104" s="16">
        <v>57956</v>
      </c>
      <c r="CN104" s="16">
        <v>1056685</v>
      </c>
      <c r="CO104" s="17" t="s">
        <v>165</v>
      </c>
      <c r="CV104" s="13"/>
    </row>
    <row r="105" spans="1:100">
      <c r="A105" s="14">
        <v>2014</v>
      </c>
      <c r="B105" s="15" t="s">
        <v>166</v>
      </c>
      <c r="C105" s="15">
        <v>32018</v>
      </c>
      <c r="D105" s="15" t="s">
        <v>181</v>
      </c>
      <c r="E105" s="15" t="s">
        <v>182</v>
      </c>
      <c r="F105" s="16">
        <v>15849623</v>
      </c>
      <c r="G105" s="16">
        <v>363442</v>
      </c>
      <c r="H105" s="16">
        <v>1061156</v>
      </c>
      <c r="I105" s="16">
        <v>31349</v>
      </c>
      <c r="J105" s="16">
        <v>50813</v>
      </c>
      <c r="K105" s="16">
        <v>39434</v>
      </c>
      <c r="L105" s="16">
        <v>57588</v>
      </c>
      <c r="M105" s="16">
        <v>881972</v>
      </c>
      <c r="N105" s="16">
        <v>74300</v>
      </c>
      <c r="O105" s="16">
        <v>10266280</v>
      </c>
      <c r="P105" s="16">
        <v>6751959</v>
      </c>
      <c r="Q105" s="16">
        <v>6563626</v>
      </c>
      <c r="R105" s="16">
        <v>185039</v>
      </c>
      <c r="S105" s="16">
        <v>3294</v>
      </c>
      <c r="T105" s="16">
        <v>3514321</v>
      </c>
      <c r="U105" s="16">
        <v>115461</v>
      </c>
      <c r="V105" s="16">
        <v>111689</v>
      </c>
      <c r="W105" s="16">
        <v>2878</v>
      </c>
      <c r="X105" s="16">
        <v>24817</v>
      </c>
      <c r="Y105" s="16">
        <v>603042</v>
      </c>
      <c r="Z105" s="16" t="s">
        <v>165</v>
      </c>
      <c r="AA105" s="16" t="s">
        <v>165</v>
      </c>
      <c r="AB105" s="16">
        <v>24597</v>
      </c>
      <c r="AC105" s="16">
        <v>115348</v>
      </c>
      <c r="AD105" s="16">
        <v>2377196</v>
      </c>
      <c r="AE105" s="16">
        <v>107899</v>
      </c>
      <c r="AF105" s="16" t="s">
        <v>165</v>
      </c>
      <c r="AG105" s="16">
        <v>4131</v>
      </c>
      <c r="AH105" s="16">
        <v>4753</v>
      </c>
      <c r="AI105" s="16">
        <v>4617</v>
      </c>
      <c r="AJ105" s="16">
        <v>840</v>
      </c>
      <c r="AK105" s="16" t="s">
        <v>165</v>
      </c>
      <c r="AL105" s="16">
        <v>17053</v>
      </c>
      <c r="AM105" s="16" t="s">
        <v>165</v>
      </c>
      <c r="AN105" s="16">
        <v>2354209</v>
      </c>
      <c r="AO105" s="16">
        <v>1570313</v>
      </c>
      <c r="AP105" s="16">
        <v>3746</v>
      </c>
      <c r="AQ105" s="16">
        <v>14229</v>
      </c>
      <c r="AR105" s="16">
        <v>141948</v>
      </c>
      <c r="AS105" s="16">
        <v>102745</v>
      </c>
      <c r="AT105" s="16">
        <v>13593491</v>
      </c>
      <c r="AU105" s="16">
        <v>438688</v>
      </c>
      <c r="AV105" s="16">
        <v>142368</v>
      </c>
      <c r="AW105" s="16">
        <v>4619</v>
      </c>
      <c r="AX105" s="16">
        <v>1895318</v>
      </c>
      <c r="AY105" s="16">
        <v>337598</v>
      </c>
      <c r="AZ105" s="16">
        <v>77726</v>
      </c>
      <c r="BA105" s="16">
        <v>9752607</v>
      </c>
      <c r="BB105" s="16">
        <v>944567</v>
      </c>
      <c r="BC105" s="16">
        <v>732492</v>
      </c>
      <c r="BD105" s="16">
        <v>27885881</v>
      </c>
      <c r="BE105" s="16">
        <v>11498733</v>
      </c>
      <c r="BF105" s="16">
        <v>4673710</v>
      </c>
      <c r="BG105" s="16">
        <v>4352173</v>
      </c>
      <c r="BH105" s="16">
        <v>1791852</v>
      </c>
      <c r="BI105" s="16">
        <v>5033171</v>
      </c>
      <c r="BJ105" s="16">
        <v>14698870</v>
      </c>
      <c r="BK105" s="16">
        <v>529763</v>
      </c>
      <c r="BL105" s="16">
        <v>8495708</v>
      </c>
      <c r="BM105" s="16">
        <v>7839889</v>
      </c>
      <c r="BN105" s="16">
        <v>6147709</v>
      </c>
      <c r="BO105" s="16">
        <v>5393005</v>
      </c>
      <c r="BP105" s="16" t="s">
        <v>165</v>
      </c>
      <c r="BQ105" s="16">
        <v>53557</v>
      </c>
      <c r="BR105" s="16" t="s">
        <v>165</v>
      </c>
      <c r="BS105" s="16">
        <v>1896</v>
      </c>
      <c r="BT105" s="16">
        <v>1403</v>
      </c>
      <c r="BU105" s="16">
        <v>876524</v>
      </c>
      <c r="BV105" s="16" t="s">
        <v>165</v>
      </c>
      <c r="BW105" s="16">
        <v>704761</v>
      </c>
      <c r="BX105" s="16">
        <v>171763</v>
      </c>
      <c r="BY105" s="16" t="s">
        <v>165</v>
      </c>
      <c r="BZ105" s="16" t="s">
        <v>165</v>
      </c>
      <c r="CA105" s="16" t="s">
        <v>165</v>
      </c>
      <c r="CB105" s="16" t="s">
        <v>165</v>
      </c>
      <c r="CC105" s="16" t="s">
        <v>165</v>
      </c>
      <c r="CD105" s="16" t="s">
        <v>165</v>
      </c>
      <c r="CE105" s="16" t="s">
        <v>165</v>
      </c>
      <c r="CF105" s="16">
        <v>13321984</v>
      </c>
      <c r="CG105" s="16">
        <v>13315301</v>
      </c>
      <c r="CH105" s="16">
        <v>11711688</v>
      </c>
      <c r="CI105" s="16">
        <v>1603613</v>
      </c>
      <c r="CJ105" s="16">
        <v>6683</v>
      </c>
      <c r="CK105" s="16">
        <v>1671138</v>
      </c>
      <c r="CL105" s="16">
        <v>124640</v>
      </c>
      <c r="CM105" s="16">
        <v>522075</v>
      </c>
      <c r="CN105" s="16">
        <v>9231967</v>
      </c>
      <c r="CO105" s="17" t="s">
        <v>165</v>
      </c>
      <c r="CV105" s="13"/>
    </row>
    <row r="106" spans="1:100">
      <c r="A106" s="14">
        <v>2014</v>
      </c>
      <c r="B106" s="15" t="s">
        <v>183</v>
      </c>
      <c r="C106" s="15">
        <v>32026</v>
      </c>
      <c r="D106" s="15" t="s">
        <v>181</v>
      </c>
      <c r="E106" s="15" t="s">
        <v>184</v>
      </c>
      <c r="F106" s="16">
        <v>5362837</v>
      </c>
      <c r="G106" s="16">
        <v>108377</v>
      </c>
      <c r="H106" s="16">
        <v>416464</v>
      </c>
      <c r="I106" s="16" t="s">
        <v>165</v>
      </c>
      <c r="J106" s="16" t="s">
        <v>165</v>
      </c>
      <c r="K106" s="16" t="s">
        <v>165</v>
      </c>
      <c r="L106" s="16" t="s">
        <v>165</v>
      </c>
      <c r="M106" s="16">
        <v>416464</v>
      </c>
      <c r="N106" s="16">
        <v>25590</v>
      </c>
      <c r="O106" s="16">
        <v>3388467</v>
      </c>
      <c r="P106" s="16">
        <v>2126114</v>
      </c>
      <c r="Q106" s="16">
        <v>2061054</v>
      </c>
      <c r="R106" s="16">
        <v>65060</v>
      </c>
      <c r="S106" s="16" t="s">
        <v>165</v>
      </c>
      <c r="T106" s="16">
        <v>1262353</v>
      </c>
      <c r="U106" s="16">
        <v>29631</v>
      </c>
      <c r="V106" s="16">
        <v>41930</v>
      </c>
      <c r="W106" s="16">
        <v>348</v>
      </c>
      <c r="X106" s="16">
        <v>4404</v>
      </c>
      <c r="Y106" s="16">
        <v>329255</v>
      </c>
      <c r="Z106" s="16">
        <v>2075</v>
      </c>
      <c r="AA106" s="16" t="s">
        <v>165</v>
      </c>
      <c r="AB106" s="16" t="s">
        <v>165</v>
      </c>
      <c r="AC106" s="16">
        <v>21375</v>
      </c>
      <c r="AD106" s="16">
        <v>745365</v>
      </c>
      <c r="AE106" s="16" t="s">
        <v>165</v>
      </c>
      <c r="AF106" s="16" t="s">
        <v>165</v>
      </c>
      <c r="AG106" s="16" t="s">
        <v>165</v>
      </c>
      <c r="AH106" s="16" t="s">
        <v>165</v>
      </c>
      <c r="AI106" s="16" t="s">
        <v>165</v>
      </c>
      <c r="AJ106" s="16" t="s">
        <v>165</v>
      </c>
      <c r="AK106" s="16" t="s">
        <v>165</v>
      </c>
      <c r="AL106" s="16">
        <v>87970</v>
      </c>
      <c r="AM106" s="16" t="s">
        <v>165</v>
      </c>
      <c r="AN106" s="16">
        <v>747330</v>
      </c>
      <c r="AO106" s="16">
        <v>565066</v>
      </c>
      <c r="AP106" s="16" t="s">
        <v>165</v>
      </c>
      <c r="AQ106" s="16">
        <v>14769</v>
      </c>
      <c r="AR106" s="16">
        <v>96774</v>
      </c>
      <c r="AS106" s="16">
        <v>38505</v>
      </c>
      <c r="AT106" s="16">
        <v>6623944</v>
      </c>
      <c r="AU106" s="16">
        <v>377923</v>
      </c>
      <c r="AV106" s="16">
        <v>97153</v>
      </c>
      <c r="AW106" s="16">
        <v>2306</v>
      </c>
      <c r="AX106" s="16">
        <v>933530</v>
      </c>
      <c r="AY106" s="16">
        <v>151013</v>
      </c>
      <c r="AZ106" s="16">
        <v>40963</v>
      </c>
      <c r="BA106" s="16">
        <v>4355324</v>
      </c>
      <c r="BB106" s="16">
        <v>665732</v>
      </c>
      <c r="BC106" s="16">
        <v>124337</v>
      </c>
      <c r="BD106" s="16">
        <v>4688954</v>
      </c>
      <c r="BE106" s="16">
        <v>4015651</v>
      </c>
      <c r="BF106" s="16">
        <v>1981388</v>
      </c>
      <c r="BG106" s="16">
        <v>1467470</v>
      </c>
      <c r="BH106" s="16">
        <v>890138</v>
      </c>
      <c r="BI106" s="16">
        <v>1144125</v>
      </c>
      <c r="BJ106" s="16">
        <v>18113661</v>
      </c>
      <c r="BK106" s="16" t="s">
        <v>165</v>
      </c>
      <c r="BL106" s="16">
        <v>14387759</v>
      </c>
      <c r="BM106" s="16">
        <v>13600311</v>
      </c>
      <c r="BN106" s="16">
        <v>3585636</v>
      </c>
      <c r="BO106" s="16">
        <v>2686756</v>
      </c>
      <c r="BP106" s="16" t="s">
        <v>165</v>
      </c>
      <c r="BQ106" s="16">
        <v>140266</v>
      </c>
      <c r="BR106" s="16" t="s">
        <v>165</v>
      </c>
      <c r="BS106" s="16" t="s">
        <v>165</v>
      </c>
      <c r="BT106" s="16" t="s">
        <v>165</v>
      </c>
      <c r="BU106" s="16">
        <v>7161938</v>
      </c>
      <c r="BV106" s="16" t="s">
        <v>165</v>
      </c>
      <c r="BW106" s="16">
        <v>6747913</v>
      </c>
      <c r="BX106" s="16">
        <v>412542</v>
      </c>
      <c r="BY106" s="16">
        <v>1483</v>
      </c>
      <c r="BZ106" s="16" t="s">
        <v>165</v>
      </c>
      <c r="CA106" s="16" t="s">
        <v>165</v>
      </c>
      <c r="CB106" s="16" t="s">
        <v>165</v>
      </c>
      <c r="CC106" s="16" t="s">
        <v>165</v>
      </c>
      <c r="CD106" s="16" t="s">
        <v>165</v>
      </c>
      <c r="CE106" s="16" t="s">
        <v>165</v>
      </c>
      <c r="CF106" s="16">
        <v>4015303</v>
      </c>
      <c r="CG106" s="16">
        <v>4014862</v>
      </c>
      <c r="CH106" s="16">
        <v>3549269</v>
      </c>
      <c r="CI106" s="16">
        <v>465593</v>
      </c>
      <c r="CJ106" s="16">
        <v>441</v>
      </c>
      <c r="CK106" s="16">
        <v>17185706</v>
      </c>
      <c r="CL106" s="16" t="s">
        <v>165</v>
      </c>
      <c r="CM106" s="16">
        <v>534511</v>
      </c>
      <c r="CN106" s="16">
        <v>2554521</v>
      </c>
      <c r="CO106" s="17" t="s">
        <v>165</v>
      </c>
      <c r="CV106" s="13"/>
    </row>
    <row r="107" spans="1:100">
      <c r="A107" s="14">
        <v>2014</v>
      </c>
      <c r="B107" s="15" t="s">
        <v>183</v>
      </c>
      <c r="C107" s="15">
        <v>32034</v>
      </c>
      <c r="D107" s="15" t="s">
        <v>181</v>
      </c>
      <c r="E107" s="15" t="s">
        <v>185</v>
      </c>
      <c r="F107" s="16">
        <v>3473944</v>
      </c>
      <c r="G107" s="16">
        <v>98622</v>
      </c>
      <c r="H107" s="16">
        <v>224672</v>
      </c>
      <c r="I107" s="16">
        <v>53254</v>
      </c>
      <c r="J107" s="16">
        <v>5775</v>
      </c>
      <c r="K107" s="16">
        <v>31067</v>
      </c>
      <c r="L107" s="16">
        <v>7931</v>
      </c>
      <c r="M107" s="16">
        <v>126645</v>
      </c>
      <c r="N107" s="16">
        <v>49752</v>
      </c>
      <c r="O107" s="16">
        <v>2172403</v>
      </c>
      <c r="P107" s="16">
        <v>1379399</v>
      </c>
      <c r="Q107" s="16">
        <v>1341795</v>
      </c>
      <c r="R107" s="16">
        <v>37604</v>
      </c>
      <c r="S107" s="16" t="s">
        <v>165</v>
      </c>
      <c r="T107" s="16">
        <v>793004</v>
      </c>
      <c r="U107" s="16">
        <v>9919</v>
      </c>
      <c r="V107" s="16">
        <v>29096</v>
      </c>
      <c r="W107" s="16">
        <v>8572</v>
      </c>
      <c r="X107" s="16">
        <v>1121</v>
      </c>
      <c r="Y107" s="16">
        <v>157870</v>
      </c>
      <c r="Z107" s="16">
        <v>1016</v>
      </c>
      <c r="AA107" s="16" t="s">
        <v>165</v>
      </c>
      <c r="AB107" s="16">
        <v>4361</v>
      </c>
      <c r="AC107" s="16">
        <v>18752</v>
      </c>
      <c r="AD107" s="16">
        <v>480048</v>
      </c>
      <c r="AE107" s="16" t="s">
        <v>165</v>
      </c>
      <c r="AF107" s="16" t="s">
        <v>165</v>
      </c>
      <c r="AG107" s="16" t="s">
        <v>165</v>
      </c>
      <c r="AH107" s="16" t="s">
        <v>165</v>
      </c>
      <c r="AI107" s="16" t="s">
        <v>165</v>
      </c>
      <c r="AJ107" s="16" t="s">
        <v>165</v>
      </c>
      <c r="AK107" s="16" t="s">
        <v>165</v>
      </c>
      <c r="AL107" s="16">
        <v>82249</v>
      </c>
      <c r="AM107" s="16" t="s">
        <v>165</v>
      </c>
      <c r="AN107" s="16">
        <v>484284</v>
      </c>
      <c r="AO107" s="16">
        <v>434604</v>
      </c>
      <c r="AP107" s="16" t="s">
        <v>165</v>
      </c>
      <c r="AQ107" s="16">
        <v>2394</v>
      </c>
      <c r="AR107" s="16">
        <v>7213</v>
      </c>
      <c r="AS107" s="16">
        <v>19040</v>
      </c>
      <c r="AT107" s="16">
        <v>4872189</v>
      </c>
      <c r="AU107" s="16">
        <v>126633</v>
      </c>
      <c r="AV107" s="16">
        <v>74343</v>
      </c>
      <c r="AW107" s="16">
        <v>1157</v>
      </c>
      <c r="AX107" s="16">
        <v>568770</v>
      </c>
      <c r="AY107" s="16">
        <v>81508</v>
      </c>
      <c r="AZ107" s="16">
        <v>30289</v>
      </c>
      <c r="BA107" s="16">
        <v>3571487</v>
      </c>
      <c r="BB107" s="16">
        <v>418002</v>
      </c>
      <c r="BC107" s="16">
        <v>194822</v>
      </c>
      <c r="BD107" s="16">
        <v>3244019</v>
      </c>
      <c r="BE107" s="16">
        <v>3966567</v>
      </c>
      <c r="BF107" s="16">
        <v>1957978</v>
      </c>
      <c r="BG107" s="16">
        <v>1293708</v>
      </c>
      <c r="BH107" s="16">
        <v>1541208</v>
      </c>
      <c r="BI107" s="16">
        <v>467381</v>
      </c>
      <c r="BJ107" s="16">
        <v>17914014</v>
      </c>
      <c r="BK107" s="16">
        <v>32557</v>
      </c>
      <c r="BL107" s="16">
        <v>17183967</v>
      </c>
      <c r="BM107" s="16">
        <v>14064059</v>
      </c>
      <c r="BN107" s="16">
        <v>650497</v>
      </c>
      <c r="BO107" s="16">
        <v>554317</v>
      </c>
      <c r="BP107" s="16" t="s">
        <v>165</v>
      </c>
      <c r="BQ107" s="16">
        <v>79550</v>
      </c>
      <c r="BR107" s="16" t="s">
        <v>165</v>
      </c>
      <c r="BS107" s="16" t="s">
        <v>165</v>
      </c>
      <c r="BT107" s="16" t="s">
        <v>165</v>
      </c>
      <c r="BU107" s="16">
        <v>8479607</v>
      </c>
      <c r="BV107" s="16" t="s">
        <v>165</v>
      </c>
      <c r="BW107" s="16">
        <v>8311247</v>
      </c>
      <c r="BX107" s="16">
        <v>168360</v>
      </c>
      <c r="BY107" s="16" t="s">
        <v>165</v>
      </c>
      <c r="BZ107" s="16" t="s">
        <v>165</v>
      </c>
      <c r="CA107" s="16" t="s">
        <v>165</v>
      </c>
      <c r="CB107" s="16" t="s">
        <v>165</v>
      </c>
      <c r="CC107" s="16" t="s">
        <v>165</v>
      </c>
      <c r="CD107" s="16" t="s">
        <v>165</v>
      </c>
      <c r="CE107" s="16" t="s">
        <v>165</v>
      </c>
      <c r="CF107" s="16">
        <v>2219059</v>
      </c>
      <c r="CG107" s="16">
        <v>2217892</v>
      </c>
      <c r="CH107" s="16">
        <v>1963827</v>
      </c>
      <c r="CI107" s="16">
        <v>254065</v>
      </c>
      <c r="CJ107" s="16">
        <v>1167</v>
      </c>
      <c r="CK107" s="16">
        <v>10990984</v>
      </c>
      <c r="CL107" s="16">
        <v>20000</v>
      </c>
      <c r="CM107" s="16">
        <v>713000</v>
      </c>
      <c r="CN107" s="16">
        <v>2444391</v>
      </c>
      <c r="CO107" s="17" t="s">
        <v>165</v>
      </c>
      <c r="CV107" s="13"/>
    </row>
    <row r="108" spans="1:100">
      <c r="A108" s="14">
        <v>2014</v>
      </c>
      <c r="B108" s="15" t="s">
        <v>168</v>
      </c>
      <c r="C108" s="15">
        <v>32051</v>
      </c>
      <c r="D108" s="15" t="s">
        <v>181</v>
      </c>
      <c r="E108" s="15" t="s">
        <v>186</v>
      </c>
      <c r="F108" s="16">
        <v>7736941</v>
      </c>
      <c r="G108" s="16">
        <v>149940</v>
      </c>
      <c r="H108" s="16">
        <v>547781</v>
      </c>
      <c r="I108" s="16">
        <v>25254</v>
      </c>
      <c r="J108" s="16">
        <v>7971</v>
      </c>
      <c r="K108" s="16">
        <v>96355</v>
      </c>
      <c r="L108" s="16">
        <v>23291</v>
      </c>
      <c r="M108" s="16">
        <v>394910</v>
      </c>
      <c r="N108" s="16">
        <v>42943</v>
      </c>
      <c r="O108" s="16">
        <v>4931287</v>
      </c>
      <c r="P108" s="16">
        <v>3294541</v>
      </c>
      <c r="Q108" s="16">
        <v>3195205</v>
      </c>
      <c r="R108" s="16">
        <v>99208</v>
      </c>
      <c r="S108" s="16">
        <v>128</v>
      </c>
      <c r="T108" s="16">
        <v>1636746</v>
      </c>
      <c r="U108" s="16">
        <v>31626</v>
      </c>
      <c r="V108" s="16">
        <v>62700</v>
      </c>
      <c r="W108" s="16">
        <v>624</v>
      </c>
      <c r="X108" s="16">
        <v>15628</v>
      </c>
      <c r="Y108" s="16">
        <v>219019</v>
      </c>
      <c r="Z108" s="16" t="s">
        <v>165</v>
      </c>
      <c r="AA108" s="16" t="s">
        <v>165</v>
      </c>
      <c r="AB108" s="16">
        <v>46968</v>
      </c>
      <c r="AC108" s="16">
        <v>47152</v>
      </c>
      <c r="AD108" s="16">
        <v>1144048</v>
      </c>
      <c r="AE108" s="16">
        <v>55575</v>
      </c>
      <c r="AF108" s="16" t="s">
        <v>165</v>
      </c>
      <c r="AG108" s="16">
        <v>13406</v>
      </c>
      <c r="AH108" s="16" t="s">
        <v>165</v>
      </c>
      <c r="AI108" s="16" t="s">
        <v>165</v>
      </c>
      <c r="AJ108" s="16" t="s">
        <v>165</v>
      </c>
      <c r="AK108" s="16" t="s">
        <v>165</v>
      </c>
      <c r="AL108" s="16" t="s">
        <v>165</v>
      </c>
      <c r="AM108" s="16" t="s">
        <v>165</v>
      </c>
      <c r="AN108" s="16">
        <v>1064165</v>
      </c>
      <c r="AO108" s="16">
        <v>868663</v>
      </c>
      <c r="AP108" s="16" t="s">
        <v>165</v>
      </c>
      <c r="AQ108" s="16">
        <v>6916</v>
      </c>
      <c r="AR108" s="16">
        <v>125246</v>
      </c>
      <c r="AS108" s="16">
        <v>59915</v>
      </c>
      <c r="AT108" s="16">
        <v>5777910</v>
      </c>
      <c r="AU108" s="16">
        <v>411860</v>
      </c>
      <c r="AV108" s="16">
        <v>49961</v>
      </c>
      <c r="AW108" s="16">
        <v>3439</v>
      </c>
      <c r="AX108" s="16">
        <v>1356865</v>
      </c>
      <c r="AY108" s="16">
        <v>203905</v>
      </c>
      <c r="AZ108" s="16">
        <v>83365</v>
      </c>
      <c r="BA108" s="16">
        <v>3251754</v>
      </c>
      <c r="BB108" s="16">
        <v>416761</v>
      </c>
      <c r="BC108" s="16">
        <v>1131198</v>
      </c>
      <c r="BD108" s="16">
        <v>7962833</v>
      </c>
      <c r="BE108" s="16">
        <v>5386849</v>
      </c>
      <c r="BF108" s="16">
        <v>2925830</v>
      </c>
      <c r="BG108" s="16">
        <v>2276917</v>
      </c>
      <c r="BH108" s="16">
        <v>2089607</v>
      </c>
      <c r="BI108" s="16">
        <v>371412</v>
      </c>
      <c r="BJ108" s="16">
        <v>5143173</v>
      </c>
      <c r="BK108" s="16">
        <v>94244</v>
      </c>
      <c r="BL108" s="16">
        <v>2083560</v>
      </c>
      <c r="BM108" s="16">
        <v>1617048</v>
      </c>
      <c r="BN108" s="16">
        <v>2994134</v>
      </c>
      <c r="BO108" s="16">
        <v>2773053</v>
      </c>
      <c r="BP108" s="16" t="s">
        <v>165</v>
      </c>
      <c r="BQ108" s="16">
        <v>65479</v>
      </c>
      <c r="BR108" s="16" t="s">
        <v>165</v>
      </c>
      <c r="BS108" s="16" t="s">
        <v>165</v>
      </c>
      <c r="BT108" s="16" t="s">
        <v>165</v>
      </c>
      <c r="BU108" s="16">
        <v>324079</v>
      </c>
      <c r="BV108" s="16" t="s">
        <v>165</v>
      </c>
      <c r="BW108" s="16">
        <v>33460</v>
      </c>
      <c r="BX108" s="16">
        <v>290619</v>
      </c>
      <c r="BY108" s="16" t="s">
        <v>165</v>
      </c>
      <c r="BZ108" s="16" t="s">
        <v>165</v>
      </c>
      <c r="CA108" s="16" t="s">
        <v>165</v>
      </c>
      <c r="CB108" s="16" t="s">
        <v>165</v>
      </c>
      <c r="CC108" s="16" t="s">
        <v>165</v>
      </c>
      <c r="CD108" s="16" t="s">
        <v>165</v>
      </c>
      <c r="CE108" s="16" t="s">
        <v>165</v>
      </c>
      <c r="CF108" s="16">
        <v>5813053</v>
      </c>
      <c r="CG108" s="16">
        <v>5813053</v>
      </c>
      <c r="CH108" s="16">
        <v>5245446</v>
      </c>
      <c r="CI108" s="16">
        <v>567607</v>
      </c>
      <c r="CJ108" s="16" t="s">
        <v>165</v>
      </c>
      <c r="CK108" s="16">
        <v>2617234</v>
      </c>
      <c r="CL108" s="16">
        <v>395182</v>
      </c>
      <c r="CM108" s="16">
        <v>671000</v>
      </c>
      <c r="CN108" s="16">
        <v>5403349</v>
      </c>
      <c r="CO108" s="17" t="s">
        <v>165</v>
      </c>
      <c r="CV108" s="13"/>
    </row>
    <row r="109" spans="1:100">
      <c r="A109" s="14">
        <v>2014</v>
      </c>
      <c r="B109" s="15" t="s">
        <v>183</v>
      </c>
      <c r="C109" s="15">
        <v>32069</v>
      </c>
      <c r="D109" s="15" t="s">
        <v>181</v>
      </c>
      <c r="E109" s="15" t="s">
        <v>187</v>
      </c>
      <c r="F109" s="16">
        <v>4857348</v>
      </c>
      <c r="G109" s="16">
        <v>142596</v>
      </c>
      <c r="H109" s="16">
        <v>194545</v>
      </c>
      <c r="I109" s="16">
        <v>28740</v>
      </c>
      <c r="J109" s="16">
        <v>8458</v>
      </c>
      <c r="K109" s="16">
        <v>27884</v>
      </c>
      <c r="L109" s="16">
        <v>21034</v>
      </c>
      <c r="M109" s="16">
        <v>108429</v>
      </c>
      <c r="N109" s="16">
        <v>33871</v>
      </c>
      <c r="O109" s="16">
        <v>3127782</v>
      </c>
      <c r="P109" s="16">
        <v>2112144</v>
      </c>
      <c r="Q109" s="16">
        <v>2062510</v>
      </c>
      <c r="R109" s="16">
        <v>49634</v>
      </c>
      <c r="S109" s="16" t="s">
        <v>165</v>
      </c>
      <c r="T109" s="16">
        <v>1015638</v>
      </c>
      <c r="U109" s="16">
        <v>37716</v>
      </c>
      <c r="V109" s="16">
        <v>35335</v>
      </c>
      <c r="W109" s="16">
        <v>276</v>
      </c>
      <c r="X109" s="16">
        <v>2735</v>
      </c>
      <c r="Y109" s="16">
        <v>155940</v>
      </c>
      <c r="Z109" s="16">
        <v>1016</v>
      </c>
      <c r="AA109" s="16">
        <v>21809</v>
      </c>
      <c r="AB109" s="16">
        <v>1819</v>
      </c>
      <c r="AC109" s="16">
        <v>10051</v>
      </c>
      <c r="AD109" s="16">
        <v>714739</v>
      </c>
      <c r="AE109" s="16">
        <v>34202</v>
      </c>
      <c r="AF109" s="16" t="s">
        <v>165</v>
      </c>
      <c r="AG109" s="16" t="s">
        <v>165</v>
      </c>
      <c r="AH109" s="16" t="s">
        <v>165</v>
      </c>
      <c r="AI109" s="16" t="s">
        <v>165</v>
      </c>
      <c r="AJ109" s="16" t="s">
        <v>165</v>
      </c>
      <c r="AK109" s="16" t="s">
        <v>165</v>
      </c>
      <c r="AL109" s="16" t="s">
        <v>165</v>
      </c>
      <c r="AM109" s="16" t="s">
        <v>165</v>
      </c>
      <c r="AN109" s="16">
        <v>732603</v>
      </c>
      <c r="AO109" s="16">
        <v>599276</v>
      </c>
      <c r="AP109" s="16" t="s">
        <v>165</v>
      </c>
      <c r="AQ109" s="16">
        <v>3589</v>
      </c>
      <c r="AR109" s="16">
        <v>23086</v>
      </c>
      <c r="AS109" s="16">
        <v>31825</v>
      </c>
      <c r="AT109" s="16">
        <v>5744720</v>
      </c>
      <c r="AU109" s="16">
        <v>441404</v>
      </c>
      <c r="AV109" s="16">
        <v>29359</v>
      </c>
      <c r="AW109" s="16">
        <v>2101</v>
      </c>
      <c r="AX109" s="16">
        <v>827106</v>
      </c>
      <c r="AY109" s="16">
        <v>194632</v>
      </c>
      <c r="AZ109" s="16">
        <v>100688</v>
      </c>
      <c r="BA109" s="16">
        <v>3606811</v>
      </c>
      <c r="BB109" s="16">
        <v>542619</v>
      </c>
      <c r="BC109" s="16">
        <v>622866</v>
      </c>
      <c r="BD109" s="16">
        <v>6194190</v>
      </c>
      <c r="BE109" s="16">
        <v>5946171</v>
      </c>
      <c r="BF109" s="16">
        <v>2962215</v>
      </c>
      <c r="BG109" s="16">
        <v>2745526</v>
      </c>
      <c r="BH109" s="16">
        <v>2726299</v>
      </c>
      <c r="BI109" s="16">
        <v>257657</v>
      </c>
      <c r="BJ109" s="16">
        <v>3969667</v>
      </c>
      <c r="BK109" s="16">
        <v>41105</v>
      </c>
      <c r="BL109" s="16">
        <v>2339497</v>
      </c>
      <c r="BM109" s="16">
        <v>1811653</v>
      </c>
      <c r="BN109" s="16">
        <v>1517304</v>
      </c>
      <c r="BO109" s="16">
        <v>1294647</v>
      </c>
      <c r="BP109" s="16">
        <v>13881</v>
      </c>
      <c r="BQ109" s="16">
        <v>98985</v>
      </c>
      <c r="BR109" s="16" t="s">
        <v>165</v>
      </c>
      <c r="BS109" s="16" t="s">
        <v>165</v>
      </c>
      <c r="BT109" s="16" t="s">
        <v>165</v>
      </c>
      <c r="BU109" s="16">
        <v>17901</v>
      </c>
      <c r="BV109" s="16">
        <v>7506</v>
      </c>
      <c r="BW109" s="16">
        <v>2160</v>
      </c>
      <c r="BX109" s="16">
        <v>15741</v>
      </c>
      <c r="BY109" s="16" t="s">
        <v>165</v>
      </c>
      <c r="BZ109" s="16" t="s">
        <v>165</v>
      </c>
      <c r="CA109" s="16" t="s">
        <v>165</v>
      </c>
      <c r="CB109" s="16" t="s">
        <v>165</v>
      </c>
      <c r="CC109" s="16" t="s">
        <v>165</v>
      </c>
      <c r="CD109" s="16" t="s">
        <v>165</v>
      </c>
      <c r="CE109" s="16" t="s">
        <v>165</v>
      </c>
      <c r="CF109" s="16">
        <v>6793214</v>
      </c>
      <c r="CG109" s="16">
        <v>6792974</v>
      </c>
      <c r="CH109" s="16">
        <v>6240032</v>
      </c>
      <c r="CI109" s="16">
        <v>552942</v>
      </c>
      <c r="CJ109" s="16">
        <v>240</v>
      </c>
      <c r="CK109" s="16">
        <v>872854</v>
      </c>
      <c r="CL109" s="16">
        <v>644721</v>
      </c>
      <c r="CM109" s="16">
        <v>297480</v>
      </c>
      <c r="CN109" s="16">
        <v>3413649</v>
      </c>
      <c r="CO109" s="17" t="s">
        <v>165</v>
      </c>
      <c r="CV109" s="13"/>
    </row>
    <row r="110" spans="1:100">
      <c r="A110" s="14">
        <v>2014</v>
      </c>
      <c r="B110" s="15" t="s">
        <v>183</v>
      </c>
      <c r="C110" s="15">
        <v>32077</v>
      </c>
      <c r="D110" s="15" t="s">
        <v>181</v>
      </c>
      <c r="E110" s="15" t="s">
        <v>188</v>
      </c>
      <c r="F110" s="16">
        <v>2916306</v>
      </c>
      <c r="G110" s="16">
        <v>113218</v>
      </c>
      <c r="H110" s="16">
        <v>248436</v>
      </c>
      <c r="I110" s="16">
        <v>15072</v>
      </c>
      <c r="J110" s="16">
        <v>11184</v>
      </c>
      <c r="K110" s="16">
        <v>49255</v>
      </c>
      <c r="L110" s="16">
        <v>6676</v>
      </c>
      <c r="M110" s="16">
        <v>166249</v>
      </c>
      <c r="N110" s="16">
        <v>28858</v>
      </c>
      <c r="O110" s="16">
        <v>1745490</v>
      </c>
      <c r="P110" s="16">
        <v>1147311</v>
      </c>
      <c r="Q110" s="16">
        <v>1111649</v>
      </c>
      <c r="R110" s="16">
        <v>35662</v>
      </c>
      <c r="S110" s="16" t="s">
        <v>165</v>
      </c>
      <c r="T110" s="16">
        <v>598179</v>
      </c>
      <c r="U110" s="16">
        <v>20800</v>
      </c>
      <c r="V110" s="16">
        <v>21315</v>
      </c>
      <c r="W110" s="16" t="s">
        <v>165</v>
      </c>
      <c r="X110" s="16">
        <v>415</v>
      </c>
      <c r="Y110" s="16">
        <v>123585</v>
      </c>
      <c r="Z110" s="16">
        <v>1525</v>
      </c>
      <c r="AA110" s="16" t="s">
        <v>165</v>
      </c>
      <c r="AB110" s="16" t="s">
        <v>165</v>
      </c>
      <c r="AC110" s="16">
        <v>29768</v>
      </c>
      <c r="AD110" s="16">
        <v>378867</v>
      </c>
      <c r="AE110" s="16">
        <v>21904</v>
      </c>
      <c r="AF110" s="16" t="s">
        <v>165</v>
      </c>
      <c r="AG110" s="16" t="s">
        <v>165</v>
      </c>
      <c r="AH110" s="16" t="s">
        <v>165</v>
      </c>
      <c r="AI110" s="16" t="s">
        <v>165</v>
      </c>
      <c r="AJ110" s="16" t="s">
        <v>165</v>
      </c>
      <c r="AK110" s="16" t="s">
        <v>165</v>
      </c>
      <c r="AL110" s="16" t="s">
        <v>165</v>
      </c>
      <c r="AM110" s="16" t="s">
        <v>165</v>
      </c>
      <c r="AN110" s="16">
        <v>414272</v>
      </c>
      <c r="AO110" s="16">
        <v>341557</v>
      </c>
      <c r="AP110" s="16" t="s">
        <v>165</v>
      </c>
      <c r="AQ110" s="16">
        <v>2308</v>
      </c>
      <c r="AR110" s="16">
        <v>22167</v>
      </c>
      <c r="AS110" s="16">
        <v>22480</v>
      </c>
      <c r="AT110" s="16">
        <v>3217750</v>
      </c>
      <c r="AU110" s="16">
        <v>364528</v>
      </c>
      <c r="AV110" s="16">
        <v>43281</v>
      </c>
      <c r="AW110" s="16">
        <v>1625</v>
      </c>
      <c r="AX110" s="16">
        <v>624034</v>
      </c>
      <c r="AY110" s="16">
        <v>88425</v>
      </c>
      <c r="AZ110" s="16">
        <v>45449</v>
      </c>
      <c r="BA110" s="16">
        <v>1801787</v>
      </c>
      <c r="BB110" s="16">
        <v>248621</v>
      </c>
      <c r="BC110" s="16">
        <v>182587</v>
      </c>
      <c r="BD110" s="16">
        <v>3642381</v>
      </c>
      <c r="BE110" s="16">
        <v>2297339</v>
      </c>
      <c r="BF110" s="16">
        <v>1349626</v>
      </c>
      <c r="BG110" s="16">
        <v>1218461</v>
      </c>
      <c r="BH110" s="16">
        <v>644416</v>
      </c>
      <c r="BI110" s="16">
        <v>303297</v>
      </c>
      <c r="BJ110" s="16">
        <v>6634377</v>
      </c>
      <c r="BK110" s="16">
        <v>139171</v>
      </c>
      <c r="BL110" s="16">
        <v>4742402</v>
      </c>
      <c r="BM110" s="16">
        <v>4245168</v>
      </c>
      <c r="BN110" s="16">
        <v>1821195</v>
      </c>
      <c r="BO110" s="16">
        <v>1644403</v>
      </c>
      <c r="BP110" s="16" t="s">
        <v>165</v>
      </c>
      <c r="BQ110" s="16">
        <v>70780</v>
      </c>
      <c r="BR110" s="16" t="s">
        <v>165</v>
      </c>
      <c r="BS110" s="16" t="s">
        <v>165</v>
      </c>
      <c r="BT110" s="16" t="s">
        <v>165</v>
      </c>
      <c r="BU110" s="16">
        <v>1349926</v>
      </c>
      <c r="BV110" s="16">
        <v>31370</v>
      </c>
      <c r="BW110" s="16">
        <v>1157758</v>
      </c>
      <c r="BX110" s="16">
        <v>192168</v>
      </c>
      <c r="BY110" s="16" t="s">
        <v>165</v>
      </c>
      <c r="BZ110" s="16" t="s">
        <v>165</v>
      </c>
      <c r="CA110" s="16" t="s">
        <v>165</v>
      </c>
      <c r="CB110" s="16" t="s">
        <v>165</v>
      </c>
      <c r="CC110" s="16" t="s">
        <v>165</v>
      </c>
      <c r="CD110" s="16" t="s">
        <v>165</v>
      </c>
      <c r="CE110" s="16" t="s">
        <v>165</v>
      </c>
      <c r="CF110" s="16">
        <v>2746636</v>
      </c>
      <c r="CG110" s="16">
        <v>2746450</v>
      </c>
      <c r="CH110" s="16">
        <v>2454203</v>
      </c>
      <c r="CI110" s="16">
        <v>292247</v>
      </c>
      <c r="CJ110" s="16">
        <v>186</v>
      </c>
      <c r="CK110" s="16">
        <v>737766</v>
      </c>
      <c r="CL110" s="16" t="s">
        <v>165</v>
      </c>
      <c r="CM110" s="16">
        <v>263260</v>
      </c>
      <c r="CN110" s="16">
        <v>2108206</v>
      </c>
      <c r="CO110" s="17" t="s">
        <v>165</v>
      </c>
      <c r="CV110" s="13"/>
    </row>
    <row r="111" spans="1:100">
      <c r="A111" s="14">
        <v>2014</v>
      </c>
      <c r="B111" s="15" t="s">
        <v>183</v>
      </c>
      <c r="C111" s="15">
        <v>32085</v>
      </c>
      <c r="D111" s="15" t="s">
        <v>181</v>
      </c>
      <c r="E111" s="15" t="s">
        <v>189</v>
      </c>
      <c r="F111" s="16">
        <v>3046644</v>
      </c>
      <c r="G111" s="16">
        <v>88923</v>
      </c>
      <c r="H111" s="16">
        <v>242776</v>
      </c>
      <c r="I111" s="16" t="s">
        <v>165</v>
      </c>
      <c r="J111" s="16" t="s">
        <v>165</v>
      </c>
      <c r="K111" s="16" t="s">
        <v>165</v>
      </c>
      <c r="L111" s="16" t="s">
        <v>165</v>
      </c>
      <c r="M111" s="16">
        <v>242776</v>
      </c>
      <c r="N111" s="16">
        <v>31932</v>
      </c>
      <c r="O111" s="16">
        <v>1910073</v>
      </c>
      <c r="P111" s="16">
        <v>1297350</v>
      </c>
      <c r="Q111" s="16">
        <v>1254347</v>
      </c>
      <c r="R111" s="16">
        <v>43003</v>
      </c>
      <c r="S111" s="16" t="s">
        <v>165</v>
      </c>
      <c r="T111" s="16">
        <v>612723</v>
      </c>
      <c r="U111" s="16">
        <v>14370</v>
      </c>
      <c r="V111" s="16">
        <v>26206</v>
      </c>
      <c r="W111" s="16">
        <v>552</v>
      </c>
      <c r="X111" s="16">
        <v>2417</v>
      </c>
      <c r="Y111" s="16">
        <v>65671</v>
      </c>
      <c r="Z111" s="16" t="s">
        <v>165</v>
      </c>
      <c r="AA111" s="16" t="s">
        <v>165</v>
      </c>
      <c r="AB111" s="16">
        <v>9887</v>
      </c>
      <c r="AC111" s="16">
        <v>19886</v>
      </c>
      <c r="AD111" s="16">
        <v>447518</v>
      </c>
      <c r="AE111" s="16">
        <v>22209</v>
      </c>
      <c r="AF111" s="16" t="s">
        <v>165</v>
      </c>
      <c r="AG111" s="16">
        <v>4007</v>
      </c>
      <c r="AH111" s="16" t="s">
        <v>165</v>
      </c>
      <c r="AI111" s="16" t="s">
        <v>165</v>
      </c>
      <c r="AJ111" s="16" t="s">
        <v>165</v>
      </c>
      <c r="AK111" s="16" t="s">
        <v>165</v>
      </c>
      <c r="AL111" s="16" t="s">
        <v>165</v>
      </c>
      <c r="AM111" s="16" t="s">
        <v>165</v>
      </c>
      <c r="AN111" s="16">
        <v>421403</v>
      </c>
      <c r="AO111" s="16">
        <v>344542</v>
      </c>
      <c r="AP111" s="16" t="s">
        <v>165</v>
      </c>
      <c r="AQ111" s="16" t="s">
        <v>165</v>
      </c>
      <c r="AR111" s="16">
        <v>6995</v>
      </c>
      <c r="AS111" s="16">
        <v>28740</v>
      </c>
      <c r="AT111" s="16">
        <v>3280743</v>
      </c>
      <c r="AU111" s="16">
        <v>117074</v>
      </c>
      <c r="AV111" s="16">
        <v>55991</v>
      </c>
      <c r="AW111" s="16">
        <v>2284</v>
      </c>
      <c r="AX111" s="16">
        <v>726406</v>
      </c>
      <c r="AY111" s="16">
        <v>78181</v>
      </c>
      <c r="AZ111" s="16">
        <v>102123</v>
      </c>
      <c r="BA111" s="16">
        <v>1808684</v>
      </c>
      <c r="BB111" s="16">
        <v>390000</v>
      </c>
      <c r="BC111" s="16">
        <v>300105</v>
      </c>
      <c r="BD111" s="16">
        <v>2806454</v>
      </c>
      <c r="BE111" s="16">
        <v>2094865</v>
      </c>
      <c r="BF111" s="16">
        <v>1132957</v>
      </c>
      <c r="BG111" s="16">
        <v>525571</v>
      </c>
      <c r="BH111" s="16">
        <v>673432</v>
      </c>
      <c r="BI111" s="16">
        <v>288476</v>
      </c>
      <c r="BJ111" s="16">
        <v>4620438</v>
      </c>
      <c r="BK111" s="16">
        <v>57368</v>
      </c>
      <c r="BL111" s="16">
        <v>3265120</v>
      </c>
      <c r="BM111" s="16">
        <v>3102403</v>
      </c>
      <c r="BN111" s="16">
        <v>1319235</v>
      </c>
      <c r="BO111" s="16">
        <v>1070140</v>
      </c>
      <c r="BP111" s="16" t="s">
        <v>165</v>
      </c>
      <c r="BQ111" s="16">
        <v>36083</v>
      </c>
      <c r="BR111" s="16" t="s">
        <v>165</v>
      </c>
      <c r="BS111" s="16" t="s">
        <v>165</v>
      </c>
      <c r="BT111" s="16" t="s">
        <v>165</v>
      </c>
      <c r="BU111" s="16">
        <v>93558</v>
      </c>
      <c r="BV111" s="16" t="s">
        <v>165</v>
      </c>
      <c r="BW111" s="16">
        <v>30545</v>
      </c>
      <c r="BX111" s="16">
        <v>63013</v>
      </c>
      <c r="BY111" s="16" t="s">
        <v>165</v>
      </c>
      <c r="BZ111" s="16" t="s">
        <v>165</v>
      </c>
      <c r="CA111" s="16" t="s">
        <v>165</v>
      </c>
      <c r="CB111" s="16" t="s">
        <v>165</v>
      </c>
      <c r="CC111" s="16" t="s">
        <v>165</v>
      </c>
      <c r="CD111" s="16" t="s">
        <v>165</v>
      </c>
      <c r="CE111" s="16" t="s">
        <v>165</v>
      </c>
      <c r="CF111" s="16">
        <v>2521384</v>
      </c>
      <c r="CG111" s="16">
        <v>2519738</v>
      </c>
      <c r="CH111" s="16">
        <v>2286761</v>
      </c>
      <c r="CI111" s="16">
        <v>232977</v>
      </c>
      <c r="CJ111" s="16">
        <v>1646</v>
      </c>
      <c r="CK111" s="16">
        <v>450825</v>
      </c>
      <c r="CL111" s="16">
        <v>77148</v>
      </c>
      <c r="CM111" s="16">
        <v>287020</v>
      </c>
      <c r="CN111" s="16">
        <v>1399017</v>
      </c>
      <c r="CO111" s="17" t="s">
        <v>165</v>
      </c>
      <c r="CV111" s="13"/>
    </row>
    <row r="112" spans="1:100">
      <c r="A112" s="14">
        <v>2014</v>
      </c>
      <c r="B112" s="15" t="s">
        <v>168</v>
      </c>
      <c r="C112" s="15">
        <v>32093</v>
      </c>
      <c r="D112" s="15" t="s">
        <v>181</v>
      </c>
      <c r="E112" s="15" t="s">
        <v>190</v>
      </c>
      <c r="F112" s="16">
        <v>11073778</v>
      </c>
      <c r="G112" s="16">
        <v>167840</v>
      </c>
      <c r="H112" s="16">
        <v>1057362</v>
      </c>
      <c r="I112" s="16">
        <v>160121</v>
      </c>
      <c r="J112" s="16">
        <v>118313</v>
      </c>
      <c r="K112" s="16">
        <v>127548</v>
      </c>
      <c r="L112" s="16">
        <v>72284</v>
      </c>
      <c r="M112" s="16">
        <v>579096</v>
      </c>
      <c r="N112" s="16">
        <v>52377</v>
      </c>
      <c r="O112" s="16">
        <v>6942759</v>
      </c>
      <c r="P112" s="16">
        <v>4538088</v>
      </c>
      <c r="Q112" s="16">
        <v>4400920</v>
      </c>
      <c r="R112" s="16">
        <v>137168</v>
      </c>
      <c r="S112" s="16" t="s">
        <v>165</v>
      </c>
      <c r="T112" s="16">
        <v>2404671</v>
      </c>
      <c r="U112" s="16">
        <v>53921</v>
      </c>
      <c r="V112" s="16">
        <v>106265</v>
      </c>
      <c r="W112" s="16" t="s">
        <v>165</v>
      </c>
      <c r="X112" s="16">
        <v>5716</v>
      </c>
      <c r="Y112" s="16">
        <v>490884</v>
      </c>
      <c r="Z112" s="16">
        <v>4599</v>
      </c>
      <c r="AA112" s="16">
        <v>107</v>
      </c>
      <c r="AB112" s="16">
        <v>27419</v>
      </c>
      <c r="AC112" s="16">
        <v>80954</v>
      </c>
      <c r="AD112" s="16">
        <v>1563434</v>
      </c>
      <c r="AE112" s="16">
        <v>55426</v>
      </c>
      <c r="AF112" s="16" t="s">
        <v>165</v>
      </c>
      <c r="AG112" s="16" t="s">
        <v>165</v>
      </c>
      <c r="AH112" s="16" t="s">
        <v>165</v>
      </c>
      <c r="AI112" s="16" t="s">
        <v>165</v>
      </c>
      <c r="AJ112" s="16" t="s">
        <v>165</v>
      </c>
      <c r="AK112" s="16" t="s">
        <v>165</v>
      </c>
      <c r="AL112" s="16">
        <v>15946</v>
      </c>
      <c r="AM112" s="16" t="s">
        <v>165</v>
      </c>
      <c r="AN112" s="16">
        <v>1447952</v>
      </c>
      <c r="AO112" s="16">
        <v>1232634</v>
      </c>
      <c r="AP112" s="16" t="s">
        <v>165</v>
      </c>
      <c r="AQ112" s="16">
        <v>9219</v>
      </c>
      <c r="AR112" s="16">
        <v>163635</v>
      </c>
      <c r="AS112" s="16">
        <v>92520</v>
      </c>
      <c r="AT112" s="16">
        <v>7951407</v>
      </c>
      <c r="AU112" s="16">
        <v>637131</v>
      </c>
      <c r="AV112" s="16">
        <v>66760</v>
      </c>
      <c r="AW112" s="16">
        <v>3412</v>
      </c>
      <c r="AX112" s="16">
        <v>1515955</v>
      </c>
      <c r="AY112" s="16">
        <v>254616</v>
      </c>
      <c r="AZ112" s="16">
        <v>504674</v>
      </c>
      <c r="BA112" s="16">
        <v>4432010</v>
      </c>
      <c r="BB112" s="16">
        <v>536849</v>
      </c>
      <c r="BC112" s="16">
        <v>653922</v>
      </c>
      <c r="BD112" s="16">
        <v>9595907</v>
      </c>
      <c r="BE112" s="16">
        <v>8569427</v>
      </c>
      <c r="BF112" s="16">
        <v>4444686</v>
      </c>
      <c r="BG112" s="16">
        <v>3674328</v>
      </c>
      <c r="BH112" s="16">
        <v>3231009</v>
      </c>
      <c r="BI112" s="16">
        <v>893732</v>
      </c>
      <c r="BJ112" s="16">
        <v>13357867</v>
      </c>
      <c r="BK112" s="16">
        <v>457339</v>
      </c>
      <c r="BL112" s="16">
        <v>5687730</v>
      </c>
      <c r="BM112" s="16">
        <v>5266906</v>
      </c>
      <c r="BN112" s="16">
        <v>7471244</v>
      </c>
      <c r="BO112" s="16">
        <v>7023232</v>
      </c>
      <c r="BP112" s="16" t="s">
        <v>165</v>
      </c>
      <c r="BQ112" s="16">
        <v>103245</v>
      </c>
      <c r="BR112" s="16">
        <v>34467</v>
      </c>
      <c r="BS112" s="16">
        <v>61181</v>
      </c>
      <c r="BT112" s="16">
        <v>61181</v>
      </c>
      <c r="BU112" s="16">
        <v>1901651</v>
      </c>
      <c r="BV112" s="16">
        <v>8141</v>
      </c>
      <c r="BW112" s="16">
        <v>1399248</v>
      </c>
      <c r="BX112" s="16">
        <v>488647</v>
      </c>
      <c r="BY112" s="16">
        <v>13756</v>
      </c>
      <c r="BZ112" s="16" t="s">
        <v>165</v>
      </c>
      <c r="CA112" s="16" t="s">
        <v>165</v>
      </c>
      <c r="CB112" s="16" t="s">
        <v>165</v>
      </c>
      <c r="CC112" s="16" t="s">
        <v>165</v>
      </c>
      <c r="CD112" s="16" t="s">
        <v>165</v>
      </c>
      <c r="CE112" s="16" t="s">
        <v>165</v>
      </c>
      <c r="CF112" s="16">
        <v>9364104</v>
      </c>
      <c r="CG112" s="16">
        <v>9364104</v>
      </c>
      <c r="CH112" s="16">
        <v>8574739</v>
      </c>
      <c r="CI112" s="16">
        <v>789365</v>
      </c>
      <c r="CJ112" s="16" t="s">
        <v>165</v>
      </c>
      <c r="CK112" s="16">
        <v>4983328</v>
      </c>
      <c r="CL112" s="16">
        <v>42032</v>
      </c>
      <c r="CM112" s="16">
        <v>718756</v>
      </c>
      <c r="CN112" s="16">
        <v>5213649</v>
      </c>
      <c r="CO112" s="17" t="s">
        <v>165</v>
      </c>
      <c r="CV112" s="13"/>
    </row>
    <row r="113" spans="1:100">
      <c r="A113" s="14">
        <v>2014</v>
      </c>
      <c r="B113" s="15" t="s">
        <v>183</v>
      </c>
      <c r="C113" s="15">
        <v>32107</v>
      </c>
      <c r="D113" s="15" t="s">
        <v>181</v>
      </c>
      <c r="E113" s="15" t="s">
        <v>191</v>
      </c>
      <c r="F113" s="16">
        <v>2175835</v>
      </c>
      <c r="G113" s="16">
        <v>84813</v>
      </c>
      <c r="H113" s="16">
        <v>190194</v>
      </c>
      <c r="I113" s="16">
        <v>8834</v>
      </c>
      <c r="J113" s="16">
        <v>63</v>
      </c>
      <c r="K113" s="16" t="s">
        <v>165</v>
      </c>
      <c r="L113" s="16">
        <v>2168</v>
      </c>
      <c r="M113" s="16">
        <v>179129</v>
      </c>
      <c r="N113" s="16">
        <v>29539</v>
      </c>
      <c r="O113" s="16">
        <v>1334263</v>
      </c>
      <c r="P113" s="16">
        <v>854017</v>
      </c>
      <c r="Q113" s="16">
        <v>826654</v>
      </c>
      <c r="R113" s="16">
        <v>27363</v>
      </c>
      <c r="S113" s="16" t="s">
        <v>165</v>
      </c>
      <c r="T113" s="16">
        <v>480246</v>
      </c>
      <c r="U113" s="16">
        <v>6326</v>
      </c>
      <c r="V113" s="16">
        <v>15863</v>
      </c>
      <c r="W113" s="16">
        <v>1092</v>
      </c>
      <c r="X113" s="16">
        <v>493</v>
      </c>
      <c r="Y113" s="16">
        <v>79852</v>
      </c>
      <c r="Z113" s="16" t="s">
        <v>165</v>
      </c>
      <c r="AA113" s="16" t="s">
        <v>165</v>
      </c>
      <c r="AB113" s="16" t="s">
        <v>165</v>
      </c>
      <c r="AC113" s="16">
        <v>13709</v>
      </c>
      <c r="AD113" s="16">
        <v>292723</v>
      </c>
      <c r="AE113" s="16" t="s">
        <v>165</v>
      </c>
      <c r="AF113" s="16" t="s">
        <v>165</v>
      </c>
      <c r="AG113" s="16" t="s">
        <v>165</v>
      </c>
      <c r="AH113" s="16" t="s">
        <v>165</v>
      </c>
      <c r="AI113" s="16" t="s">
        <v>165</v>
      </c>
      <c r="AJ113" s="16" t="s">
        <v>165</v>
      </c>
      <c r="AK113" s="16" t="s">
        <v>165</v>
      </c>
      <c r="AL113" s="16">
        <v>70188</v>
      </c>
      <c r="AM113" s="16" t="s">
        <v>165</v>
      </c>
      <c r="AN113" s="16">
        <v>310712</v>
      </c>
      <c r="AO113" s="16">
        <v>164979</v>
      </c>
      <c r="AP113" s="16" t="s">
        <v>165</v>
      </c>
      <c r="AQ113" s="16">
        <v>42597</v>
      </c>
      <c r="AR113" s="16">
        <v>18738</v>
      </c>
      <c r="AS113" s="16" t="s">
        <v>165</v>
      </c>
      <c r="AT113" s="16">
        <v>9962610</v>
      </c>
      <c r="AU113" s="16">
        <v>161060</v>
      </c>
      <c r="AV113" s="16">
        <v>62854</v>
      </c>
      <c r="AW113" s="16">
        <v>729</v>
      </c>
      <c r="AX113" s="16">
        <v>452320</v>
      </c>
      <c r="AY113" s="16">
        <v>58414</v>
      </c>
      <c r="AZ113" s="16">
        <v>41842</v>
      </c>
      <c r="BA113" s="16">
        <v>8933735</v>
      </c>
      <c r="BB113" s="16">
        <v>251656</v>
      </c>
      <c r="BC113" s="16">
        <v>77172</v>
      </c>
      <c r="BD113" s="16">
        <v>1687816</v>
      </c>
      <c r="BE113" s="16">
        <v>2339986</v>
      </c>
      <c r="BF113" s="16">
        <v>1233981</v>
      </c>
      <c r="BG113" s="16">
        <v>445221</v>
      </c>
      <c r="BH113" s="16">
        <v>511651</v>
      </c>
      <c r="BI113" s="16">
        <v>594354</v>
      </c>
      <c r="BJ113" s="16">
        <v>45402127</v>
      </c>
      <c r="BK113" s="16" t="s">
        <v>165</v>
      </c>
      <c r="BL113" s="16">
        <v>43342671</v>
      </c>
      <c r="BM113" s="16">
        <v>41135639</v>
      </c>
      <c r="BN113" s="16">
        <v>2017047</v>
      </c>
      <c r="BO113" s="16">
        <v>531580</v>
      </c>
      <c r="BP113" s="16" t="s">
        <v>165</v>
      </c>
      <c r="BQ113" s="16">
        <v>42409</v>
      </c>
      <c r="BR113" s="16" t="s">
        <v>165</v>
      </c>
      <c r="BS113" s="16" t="s">
        <v>165</v>
      </c>
      <c r="BT113" s="16" t="s">
        <v>165</v>
      </c>
      <c r="BU113" s="16">
        <v>2767165</v>
      </c>
      <c r="BV113" s="16" t="s">
        <v>165</v>
      </c>
      <c r="BW113" s="16">
        <v>2462394</v>
      </c>
      <c r="BX113" s="16">
        <v>304771</v>
      </c>
      <c r="BY113" s="16" t="s">
        <v>165</v>
      </c>
      <c r="BZ113" s="16" t="s">
        <v>165</v>
      </c>
      <c r="CA113" s="16" t="s">
        <v>165</v>
      </c>
      <c r="CB113" s="16" t="s">
        <v>165</v>
      </c>
      <c r="CC113" s="16" t="s">
        <v>165</v>
      </c>
      <c r="CD113" s="16" t="s">
        <v>165</v>
      </c>
      <c r="CE113" s="16" t="s">
        <v>165</v>
      </c>
      <c r="CF113" s="16">
        <v>1408336</v>
      </c>
      <c r="CG113" s="16">
        <v>1408187</v>
      </c>
      <c r="CH113" s="16">
        <v>1249603</v>
      </c>
      <c r="CI113" s="16">
        <v>158584</v>
      </c>
      <c r="CJ113" s="16">
        <v>149</v>
      </c>
      <c r="CK113" s="16">
        <v>36500348</v>
      </c>
      <c r="CL113" s="16" t="s">
        <v>165</v>
      </c>
      <c r="CM113" s="16">
        <v>1610940</v>
      </c>
      <c r="CN113" s="16">
        <v>1492294</v>
      </c>
      <c r="CO113" s="17" t="s">
        <v>165</v>
      </c>
      <c r="CV113" s="13"/>
    </row>
    <row r="114" spans="1:100">
      <c r="A114" s="14">
        <v>2014</v>
      </c>
      <c r="B114" s="15" t="s">
        <v>183</v>
      </c>
      <c r="C114" s="15">
        <v>32115</v>
      </c>
      <c r="D114" s="15" t="s">
        <v>181</v>
      </c>
      <c r="E114" s="15" t="s">
        <v>192</v>
      </c>
      <c r="F114" s="16">
        <v>3399005</v>
      </c>
      <c r="G114" s="16">
        <v>136562</v>
      </c>
      <c r="H114" s="16">
        <v>189565</v>
      </c>
      <c r="I114" s="16">
        <v>6519</v>
      </c>
      <c r="J114" s="16">
        <v>3242</v>
      </c>
      <c r="K114" s="16">
        <v>17226</v>
      </c>
      <c r="L114" s="16">
        <v>6798</v>
      </c>
      <c r="M114" s="16">
        <v>155780</v>
      </c>
      <c r="N114" s="16">
        <v>40364</v>
      </c>
      <c r="O114" s="16">
        <v>2114889</v>
      </c>
      <c r="P114" s="16">
        <v>1453846</v>
      </c>
      <c r="Q114" s="16">
        <v>1409783</v>
      </c>
      <c r="R114" s="16">
        <v>42583</v>
      </c>
      <c r="S114" s="16">
        <v>1480</v>
      </c>
      <c r="T114" s="16">
        <v>661043</v>
      </c>
      <c r="U114" s="16">
        <v>15787</v>
      </c>
      <c r="V114" s="16">
        <v>23303</v>
      </c>
      <c r="W114" s="16">
        <v>696</v>
      </c>
      <c r="X114" s="16" t="s">
        <v>165</v>
      </c>
      <c r="Y114" s="16">
        <v>88365</v>
      </c>
      <c r="Z114" s="16" t="s">
        <v>165</v>
      </c>
      <c r="AA114" s="16" t="s">
        <v>165</v>
      </c>
      <c r="AB114" s="16" t="s">
        <v>165</v>
      </c>
      <c r="AC114" s="16">
        <v>25887</v>
      </c>
      <c r="AD114" s="16">
        <v>504499</v>
      </c>
      <c r="AE114" s="16" t="s">
        <v>165</v>
      </c>
      <c r="AF114" s="16" t="s">
        <v>165</v>
      </c>
      <c r="AG114" s="16" t="s">
        <v>165</v>
      </c>
      <c r="AH114" s="16" t="s">
        <v>165</v>
      </c>
      <c r="AI114" s="16" t="s">
        <v>165</v>
      </c>
      <c r="AJ114" s="16">
        <v>2506</v>
      </c>
      <c r="AK114" s="16" t="s">
        <v>165</v>
      </c>
      <c r="AL114" s="16" t="s">
        <v>165</v>
      </c>
      <c r="AM114" s="16" t="s">
        <v>165</v>
      </c>
      <c r="AN114" s="16">
        <v>473067</v>
      </c>
      <c r="AO114" s="16">
        <v>414865</v>
      </c>
      <c r="AP114" s="16">
        <v>566</v>
      </c>
      <c r="AQ114" s="16">
        <v>2745</v>
      </c>
      <c r="AR114" s="16">
        <v>26382</v>
      </c>
      <c r="AS114" s="16">
        <v>25130</v>
      </c>
      <c r="AT114" s="16">
        <v>3627868</v>
      </c>
      <c r="AU114" s="16">
        <v>155554</v>
      </c>
      <c r="AV114" s="16">
        <v>90055</v>
      </c>
      <c r="AW114" s="16">
        <v>1400</v>
      </c>
      <c r="AX114" s="16">
        <v>471849</v>
      </c>
      <c r="AY114" s="16">
        <v>114078</v>
      </c>
      <c r="AZ114" s="16">
        <v>38621</v>
      </c>
      <c r="BA114" s="16">
        <v>2269632</v>
      </c>
      <c r="BB114" s="16">
        <v>486679</v>
      </c>
      <c r="BC114" s="16">
        <v>123687</v>
      </c>
      <c r="BD114" s="16">
        <v>3359795</v>
      </c>
      <c r="BE114" s="16">
        <v>3772954</v>
      </c>
      <c r="BF114" s="16">
        <v>2507410</v>
      </c>
      <c r="BG114" s="16">
        <v>1776273</v>
      </c>
      <c r="BH114" s="16">
        <v>442322</v>
      </c>
      <c r="BI114" s="16">
        <v>823222</v>
      </c>
      <c r="BJ114" s="16">
        <v>27025272</v>
      </c>
      <c r="BK114" s="16">
        <v>46130</v>
      </c>
      <c r="BL114" s="16">
        <v>24696889</v>
      </c>
      <c r="BM114" s="16">
        <v>24399374</v>
      </c>
      <c r="BN114" s="16">
        <v>2292783</v>
      </c>
      <c r="BO114" s="16">
        <v>1481383</v>
      </c>
      <c r="BP114" s="16" t="s">
        <v>165</v>
      </c>
      <c r="BQ114" s="16">
        <v>35600</v>
      </c>
      <c r="BR114" s="16" t="s">
        <v>165</v>
      </c>
      <c r="BS114" s="16" t="s">
        <v>165</v>
      </c>
      <c r="BT114" s="16" t="s">
        <v>165</v>
      </c>
      <c r="BU114" s="16">
        <v>5524572</v>
      </c>
      <c r="BV114" s="16">
        <v>40414</v>
      </c>
      <c r="BW114" s="16">
        <v>5065034</v>
      </c>
      <c r="BX114" s="16">
        <v>459538</v>
      </c>
      <c r="BY114" s="16" t="s">
        <v>165</v>
      </c>
      <c r="BZ114" s="16" t="s">
        <v>165</v>
      </c>
      <c r="CA114" s="16" t="s">
        <v>165</v>
      </c>
      <c r="CB114" s="16" t="s">
        <v>165</v>
      </c>
      <c r="CC114" s="16" t="s">
        <v>165</v>
      </c>
      <c r="CD114" s="16" t="s">
        <v>165</v>
      </c>
      <c r="CE114" s="16" t="s">
        <v>165</v>
      </c>
      <c r="CF114" s="16">
        <v>2106078</v>
      </c>
      <c r="CG114" s="16">
        <v>2106078</v>
      </c>
      <c r="CH114" s="16">
        <v>1859014</v>
      </c>
      <c r="CI114" s="16">
        <v>247064</v>
      </c>
      <c r="CJ114" s="16" t="s">
        <v>165</v>
      </c>
      <c r="CK114" s="16">
        <v>27913392</v>
      </c>
      <c r="CL114" s="16">
        <v>69037</v>
      </c>
      <c r="CM114" s="16">
        <v>393668</v>
      </c>
      <c r="CN114" s="16">
        <v>2682657</v>
      </c>
      <c r="CO114" s="17" t="s">
        <v>165</v>
      </c>
      <c r="CV114" s="13"/>
    </row>
    <row r="115" spans="1:100">
      <c r="A115" s="14">
        <v>2014</v>
      </c>
      <c r="B115" s="15" t="s">
        <v>183</v>
      </c>
      <c r="C115" s="15">
        <v>32131</v>
      </c>
      <c r="D115" s="15" t="s">
        <v>181</v>
      </c>
      <c r="E115" s="15" t="s">
        <v>193</v>
      </c>
      <c r="F115" s="16">
        <v>2822284</v>
      </c>
      <c r="G115" s="16">
        <v>103407</v>
      </c>
      <c r="H115" s="16">
        <v>193216</v>
      </c>
      <c r="I115" s="16">
        <v>2496</v>
      </c>
      <c r="J115" s="16">
        <v>510</v>
      </c>
      <c r="K115" s="16">
        <v>53325</v>
      </c>
      <c r="L115" s="16" t="s">
        <v>165</v>
      </c>
      <c r="M115" s="16">
        <v>136885</v>
      </c>
      <c r="N115" s="16">
        <v>28981</v>
      </c>
      <c r="O115" s="16">
        <v>1723953</v>
      </c>
      <c r="P115" s="16">
        <v>1201958</v>
      </c>
      <c r="Q115" s="16">
        <v>1164251</v>
      </c>
      <c r="R115" s="16">
        <v>37707</v>
      </c>
      <c r="S115" s="16" t="s">
        <v>165</v>
      </c>
      <c r="T115" s="16">
        <v>521995</v>
      </c>
      <c r="U115" s="16">
        <v>16890</v>
      </c>
      <c r="V115" s="16">
        <v>18376</v>
      </c>
      <c r="W115" s="16">
        <v>276</v>
      </c>
      <c r="X115" s="16">
        <v>138</v>
      </c>
      <c r="Y115" s="16">
        <v>44219</v>
      </c>
      <c r="Z115" s="16">
        <v>1493</v>
      </c>
      <c r="AA115" s="16">
        <v>72</v>
      </c>
      <c r="AB115" s="16" t="s">
        <v>165</v>
      </c>
      <c r="AC115" s="16">
        <v>18746</v>
      </c>
      <c r="AD115" s="16">
        <v>402474</v>
      </c>
      <c r="AE115" s="16">
        <v>19311</v>
      </c>
      <c r="AF115" s="16" t="s">
        <v>165</v>
      </c>
      <c r="AG115" s="16" t="s">
        <v>165</v>
      </c>
      <c r="AH115" s="16" t="s">
        <v>165</v>
      </c>
      <c r="AI115" s="16" t="s">
        <v>165</v>
      </c>
      <c r="AJ115" s="16" t="s">
        <v>165</v>
      </c>
      <c r="AK115" s="16" t="s">
        <v>165</v>
      </c>
      <c r="AL115" s="16" t="s">
        <v>165</v>
      </c>
      <c r="AM115" s="16" t="s">
        <v>165</v>
      </c>
      <c r="AN115" s="16">
        <v>424597</v>
      </c>
      <c r="AO115" s="16">
        <v>310424</v>
      </c>
      <c r="AP115" s="16" t="s">
        <v>165</v>
      </c>
      <c r="AQ115" s="16">
        <v>4657</v>
      </c>
      <c r="AR115" s="16">
        <v>33049</v>
      </c>
      <c r="AS115" s="16">
        <v>19945</v>
      </c>
      <c r="AT115" s="16">
        <v>2026959</v>
      </c>
      <c r="AU115" s="16">
        <v>73643</v>
      </c>
      <c r="AV115" s="16">
        <v>37610</v>
      </c>
      <c r="AW115" s="16">
        <v>1730</v>
      </c>
      <c r="AX115" s="16">
        <v>462267</v>
      </c>
      <c r="AY115" s="16">
        <v>64950</v>
      </c>
      <c r="AZ115" s="16">
        <v>52845</v>
      </c>
      <c r="BA115" s="16">
        <v>1138099</v>
      </c>
      <c r="BB115" s="16">
        <v>195815</v>
      </c>
      <c r="BC115" s="16">
        <v>285946</v>
      </c>
      <c r="BD115" s="16">
        <v>2376544</v>
      </c>
      <c r="BE115" s="16">
        <v>2045276</v>
      </c>
      <c r="BF115" s="16">
        <v>1477089</v>
      </c>
      <c r="BG115" s="16">
        <v>1375221</v>
      </c>
      <c r="BH115" s="16">
        <v>401463</v>
      </c>
      <c r="BI115" s="16">
        <v>166724</v>
      </c>
      <c r="BJ115" s="16">
        <v>2258207</v>
      </c>
      <c r="BK115" s="16">
        <v>25021</v>
      </c>
      <c r="BL115" s="16">
        <v>899535</v>
      </c>
      <c r="BM115" s="16">
        <v>891868</v>
      </c>
      <c r="BN115" s="16">
        <v>1061777</v>
      </c>
      <c r="BO115" s="16">
        <v>994628</v>
      </c>
      <c r="BP115" s="16" t="s">
        <v>165</v>
      </c>
      <c r="BQ115" s="16">
        <v>84872</v>
      </c>
      <c r="BR115" s="16" t="s">
        <v>165</v>
      </c>
      <c r="BS115" s="16">
        <v>212023</v>
      </c>
      <c r="BT115" s="16">
        <v>201192</v>
      </c>
      <c r="BU115" s="16">
        <v>890899</v>
      </c>
      <c r="BV115" s="16" t="s">
        <v>165</v>
      </c>
      <c r="BW115" s="16">
        <v>805827</v>
      </c>
      <c r="BX115" s="16">
        <v>85072</v>
      </c>
      <c r="BY115" s="16" t="s">
        <v>165</v>
      </c>
      <c r="BZ115" s="16" t="s">
        <v>165</v>
      </c>
      <c r="CA115" s="16" t="s">
        <v>165</v>
      </c>
      <c r="CB115" s="16" t="s">
        <v>165</v>
      </c>
      <c r="CC115" s="16" t="s">
        <v>165</v>
      </c>
      <c r="CD115" s="16" t="s">
        <v>165</v>
      </c>
      <c r="CE115" s="16" t="s">
        <v>165</v>
      </c>
      <c r="CF115" s="16">
        <v>2575301</v>
      </c>
      <c r="CG115" s="16">
        <v>2575301</v>
      </c>
      <c r="CH115" s="16">
        <v>2364610</v>
      </c>
      <c r="CI115" s="16">
        <v>210691</v>
      </c>
      <c r="CJ115" s="16" t="s">
        <v>165</v>
      </c>
      <c r="CK115" s="16">
        <v>567808</v>
      </c>
      <c r="CL115" s="16" t="s">
        <v>165</v>
      </c>
      <c r="CM115" s="16">
        <v>156585</v>
      </c>
      <c r="CN115" s="16">
        <v>1542116</v>
      </c>
      <c r="CO115" s="17" t="s">
        <v>165</v>
      </c>
      <c r="CV115" s="13"/>
    </row>
    <row r="116" spans="1:100">
      <c r="A116" s="14">
        <v>2014</v>
      </c>
      <c r="B116" s="15" t="s">
        <v>183</v>
      </c>
      <c r="C116" s="15">
        <v>32140</v>
      </c>
      <c r="D116" s="15" t="s">
        <v>181</v>
      </c>
      <c r="E116" s="15" t="s">
        <v>194</v>
      </c>
      <c r="F116" s="16">
        <v>2603354</v>
      </c>
      <c r="G116" s="16">
        <v>93225</v>
      </c>
      <c r="H116" s="16">
        <v>205931</v>
      </c>
      <c r="I116" s="16">
        <v>14751</v>
      </c>
      <c r="J116" s="16">
        <v>5073</v>
      </c>
      <c r="K116" s="16">
        <v>23823</v>
      </c>
      <c r="L116" s="16">
        <v>420</v>
      </c>
      <c r="M116" s="16">
        <v>161864</v>
      </c>
      <c r="N116" s="16">
        <v>30854</v>
      </c>
      <c r="O116" s="16">
        <v>1598055</v>
      </c>
      <c r="P116" s="16">
        <v>1072756</v>
      </c>
      <c r="Q116" s="16">
        <v>1045956</v>
      </c>
      <c r="R116" s="16">
        <v>26800</v>
      </c>
      <c r="S116" s="16" t="s">
        <v>165</v>
      </c>
      <c r="T116" s="16">
        <v>525299</v>
      </c>
      <c r="U116" s="16">
        <v>13021</v>
      </c>
      <c r="V116" s="16">
        <v>27960</v>
      </c>
      <c r="W116" s="16">
        <v>276</v>
      </c>
      <c r="X116" s="16" t="s">
        <v>165</v>
      </c>
      <c r="Y116" s="16">
        <v>63893</v>
      </c>
      <c r="Z116" s="16">
        <v>3045</v>
      </c>
      <c r="AA116" s="16" t="s">
        <v>165</v>
      </c>
      <c r="AB116" s="16" t="s">
        <v>165</v>
      </c>
      <c r="AC116" s="16">
        <v>10343</v>
      </c>
      <c r="AD116" s="16">
        <v>387869</v>
      </c>
      <c r="AE116" s="16">
        <v>17443</v>
      </c>
      <c r="AF116" s="16" t="s">
        <v>165</v>
      </c>
      <c r="AG116" s="16" t="s">
        <v>165</v>
      </c>
      <c r="AH116" s="16" t="s">
        <v>165</v>
      </c>
      <c r="AI116" s="16" t="s">
        <v>165</v>
      </c>
      <c r="AJ116" s="16" t="s">
        <v>165</v>
      </c>
      <c r="AK116" s="16" t="s">
        <v>165</v>
      </c>
      <c r="AL116" s="16">
        <v>1449</v>
      </c>
      <c r="AM116" s="16" t="s">
        <v>165</v>
      </c>
      <c r="AN116" s="16">
        <v>394342</v>
      </c>
      <c r="AO116" s="16">
        <v>273097</v>
      </c>
      <c r="AP116" s="16" t="s">
        <v>165</v>
      </c>
      <c r="AQ116" s="16">
        <v>2115</v>
      </c>
      <c r="AR116" s="16">
        <v>5735</v>
      </c>
      <c r="AS116" s="16">
        <v>16700</v>
      </c>
      <c r="AT116" s="16">
        <v>2903124</v>
      </c>
      <c r="AU116" s="16">
        <v>144279</v>
      </c>
      <c r="AV116" s="16">
        <v>51560</v>
      </c>
      <c r="AW116" s="16">
        <v>1801</v>
      </c>
      <c r="AX116" s="16">
        <v>613116</v>
      </c>
      <c r="AY116" s="16">
        <v>83712</v>
      </c>
      <c r="AZ116" s="16">
        <v>51975</v>
      </c>
      <c r="BA116" s="16">
        <v>1810946</v>
      </c>
      <c r="BB116" s="16">
        <v>145735</v>
      </c>
      <c r="BC116" s="16">
        <v>455459</v>
      </c>
      <c r="BD116" s="16">
        <v>2328789</v>
      </c>
      <c r="BE116" s="16">
        <v>1993631</v>
      </c>
      <c r="BF116" s="16">
        <v>1100910</v>
      </c>
      <c r="BG116" s="16">
        <v>702379</v>
      </c>
      <c r="BH116" s="16">
        <v>741923</v>
      </c>
      <c r="BI116" s="16">
        <v>150798</v>
      </c>
      <c r="BJ116" s="16">
        <v>4415641</v>
      </c>
      <c r="BK116" s="16">
        <v>124778</v>
      </c>
      <c r="BL116" s="16">
        <v>808377</v>
      </c>
      <c r="BM116" s="16">
        <v>781942</v>
      </c>
      <c r="BN116" s="16">
        <v>3607264</v>
      </c>
      <c r="BO116" s="16">
        <v>3484758</v>
      </c>
      <c r="BP116" s="16" t="s">
        <v>165</v>
      </c>
      <c r="BQ116" s="16" t="s">
        <v>165</v>
      </c>
      <c r="BR116" s="16" t="s">
        <v>165</v>
      </c>
      <c r="BS116" s="16" t="s">
        <v>165</v>
      </c>
      <c r="BT116" s="16" t="s">
        <v>165</v>
      </c>
      <c r="BU116" s="16">
        <v>1211385</v>
      </c>
      <c r="BV116" s="16">
        <v>23329</v>
      </c>
      <c r="BW116" s="16">
        <v>1018011</v>
      </c>
      <c r="BX116" s="16">
        <v>193374</v>
      </c>
      <c r="BY116" s="16" t="s">
        <v>165</v>
      </c>
      <c r="BZ116" s="16" t="s">
        <v>165</v>
      </c>
      <c r="CA116" s="16" t="s">
        <v>165</v>
      </c>
      <c r="CB116" s="16" t="s">
        <v>165</v>
      </c>
      <c r="CC116" s="16" t="s">
        <v>165</v>
      </c>
      <c r="CD116" s="16" t="s">
        <v>165</v>
      </c>
      <c r="CE116" s="16" t="s">
        <v>165</v>
      </c>
      <c r="CF116" s="16">
        <v>2415990</v>
      </c>
      <c r="CG116" s="16">
        <v>2415990</v>
      </c>
      <c r="CH116" s="16">
        <v>2251095</v>
      </c>
      <c r="CI116" s="16">
        <v>164895</v>
      </c>
      <c r="CJ116" s="16" t="s">
        <v>165</v>
      </c>
      <c r="CK116" s="16">
        <v>810695</v>
      </c>
      <c r="CL116" s="16">
        <v>145472</v>
      </c>
      <c r="CM116" s="16">
        <v>135960</v>
      </c>
      <c r="CN116" s="16">
        <v>1944808</v>
      </c>
      <c r="CO116" s="17" t="s">
        <v>165</v>
      </c>
      <c r="CV116" s="13"/>
    </row>
    <row r="117" spans="1:100">
      <c r="A117" s="14">
        <v>2014</v>
      </c>
      <c r="B117" s="15" t="s">
        <v>168</v>
      </c>
      <c r="C117" s="15">
        <v>32158</v>
      </c>
      <c r="D117" s="15" t="s">
        <v>181</v>
      </c>
      <c r="E117" s="15" t="s">
        <v>195</v>
      </c>
      <c r="F117" s="16">
        <v>7262963</v>
      </c>
      <c r="G117" s="16">
        <v>137385</v>
      </c>
      <c r="H117" s="16">
        <v>696921</v>
      </c>
      <c r="I117" s="16">
        <v>56677</v>
      </c>
      <c r="J117" s="16">
        <v>8834</v>
      </c>
      <c r="K117" s="16">
        <v>81820</v>
      </c>
      <c r="L117" s="16">
        <v>31545</v>
      </c>
      <c r="M117" s="16">
        <v>518045</v>
      </c>
      <c r="N117" s="16">
        <v>20056</v>
      </c>
      <c r="O117" s="16">
        <v>4449477</v>
      </c>
      <c r="P117" s="16">
        <v>3020688</v>
      </c>
      <c r="Q117" s="16">
        <v>2929456</v>
      </c>
      <c r="R117" s="16">
        <v>91232</v>
      </c>
      <c r="S117" s="16" t="s">
        <v>165</v>
      </c>
      <c r="T117" s="16">
        <v>1428789</v>
      </c>
      <c r="U117" s="16">
        <v>35762</v>
      </c>
      <c r="V117" s="16">
        <v>51254</v>
      </c>
      <c r="W117" s="16" t="s">
        <v>165</v>
      </c>
      <c r="X117" s="16">
        <v>2890</v>
      </c>
      <c r="Y117" s="16">
        <v>180137</v>
      </c>
      <c r="Z117" s="16">
        <v>962</v>
      </c>
      <c r="AA117" s="16" t="s">
        <v>165</v>
      </c>
      <c r="AB117" s="16">
        <v>3816</v>
      </c>
      <c r="AC117" s="16">
        <v>30710</v>
      </c>
      <c r="AD117" s="16">
        <v>1074066</v>
      </c>
      <c r="AE117" s="16">
        <v>49192</v>
      </c>
      <c r="AF117" s="16" t="s">
        <v>165</v>
      </c>
      <c r="AG117" s="16" t="s">
        <v>165</v>
      </c>
      <c r="AH117" s="16" t="s">
        <v>165</v>
      </c>
      <c r="AI117" s="16" t="s">
        <v>165</v>
      </c>
      <c r="AJ117" s="16" t="s">
        <v>165</v>
      </c>
      <c r="AK117" s="16" t="s">
        <v>165</v>
      </c>
      <c r="AL117" s="16" t="s">
        <v>165</v>
      </c>
      <c r="AM117" s="16" t="s">
        <v>165</v>
      </c>
      <c r="AN117" s="16">
        <v>1037433</v>
      </c>
      <c r="AO117" s="16">
        <v>847447</v>
      </c>
      <c r="AP117" s="16" t="s">
        <v>165</v>
      </c>
      <c r="AQ117" s="16">
        <v>5021</v>
      </c>
      <c r="AR117" s="16">
        <v>69223</v>
      </c>
      <c r="AS117" s="16">
        <v>90140</v>
      </c>
      <c r="AT117" s="16">
        <v>7205738</v>
      </c>
      <c r="AU117" s="16">
        <v>826815</v>
      </c>
      <c r="AV117" s="16">
        <v>67083</v>
      </c>
      <c r="AW117" s="16">
        <v>3923</v>
      </c>
      <c r="AX117" s="16">
        <v>1488638</v>
      </c>
      <c r="AY117" s="16">
        <v>241524</v>
      </c>
      <c r="AZ117" s="16">
        <v>88974</v>
      </c>
      <c r="BA117" s="16">
        <v>3936571</v>
      </c>
      <c r="BB117" s="16">
        <v>552210</v>
      </c>
      <c r="BC117" s="16">
        <v>715821</v>
      </c>
      <c r="BD117" s="16">
        <v>9870466</v>
      </c>
      <c r="BE117" s="16">
        <v>7104537</v>
      </c>
      <c r="BF117" s="16">
        <v>2979881</v>
      </c>
      <c r="BG117" s="16">
        <v>2243899</v>
      </c>
      <c r="BH117" s="16">
        <v>1479913</v>
      </c>
      <c r="BI117" s="16">
        <v>2644743</v>
      </c>
      <c r="BJ117" s="16">
        <v>6216570</v>
      </c>
      <c r="BK117" s="16">
        <v>146421</v>
      </c>
      <c r="BL117" s="16">
        <v>2587805</v>
      </c>
      <c r="BM117" s="16">
        <v>2135287</v>
      </c>
      <c r="BN117" s="16">
        <v>3485726</v>
      </c>
      <c r="BO117" s="16">
        <v>3179144</v>
      </c>
      <c r="BP117" s="16" t="s">
        <v>165</v>
      </c>
      <c r="BQ117" s="16">
        <v>143039</v>
      </c>
      <c r="BR117" s="16" t="s">
        <v>165</v>
      </c>
      <c r="BS117" s="16" t="s">
        <v>165</v>
      </c>
      <c r="BT117" s="16" t="s">
        <v>165</v>
      </c>
      <c r="BU117" s="16">
        <v>326864</v>
      </c>
      <c r="BV117" s="16">
        <v>21035</v>
      </c>
      <c r="BW117" s="16">
        <v>238346</v>
      </c>
      <c r="BX117" s="16">
        <v>88518</v>
      </c>
      <c r="BY117" s="16" t="s">
        <v>165</v>
      </c>
      <c r="BZ117" s="16" t="s">
        <v>165</v>
      </c>
      <c r="CA117" s="16" t="s">
        <v>165</v>
      </c>
      <c r="CB117" s="16" t="s">
        <v>165</v>
      </c>
      <c r="CC117" s="16" t="s">
        <v>165</v>
      </c>
      <c r="CD117" s="16" t="s">
        <v>165</v>
      </c>
      <c r="CE117" s="16" t="s">
        <v>165</v>
      </c>
      <c r="CF117" s="16">
        <v>9317966</v>
      </c>
      <c r="CG117" s="16">
        <v>9317920</v>
      </c>
      <c r="CH117" s="16">
        <v>8412220</v>
      </c>
      <c r="CI117" s="16">
        <v>905700</v>
      </c>
      <c r="CJ117" s="16">
        <v>46</v>
      </c>
      <c r="CK117" s="16">
        <v>2191943</v>
      </c>
      <c r="CL117" s="16">
        <v>127445</v>
      </c>
      <c r="CM117" s="16">
        <v>714627</v>
      </c>
      <c r="CN117" s="16">
        <v>7359980</v>
      </c>
      <c r="CO117" s="17" t="s">
        <v>165</v>
      </c>
      <c r="CV117" s="13"/>
    </row>
    <row r="118" spans="1:100">
      <c r="A118" s="14">
        <v>2014</v>
      </c>
      <c r="B118" s="15" t="s">
        <v>183</v>
      </c>
      <c r="C118" s="15">
        <v>32166</v>
      </c>
      <c r="D118" s="15" t="s">
        <v>181</v>
      </c>
      <c r="E118" s="15" t="s">
        <v>196</v>
      </c>
      <c r="F118" s="16">
        <v>2216653</v>
      </c>
      <c r="G118" s="16">
        <v>91385</v>
      </c>
      <c r="H118" s="16">
        <v>205401</v>
      </c>
      <c r="I118" s="16">
        <v>11961</v>
      </c>
      <c r="J118" s="16">
        <v>5274</v>
      </c>
      <c r="K118" s="16">
        <v>39642</v>
      </c>
      <c r="L118" s="16">
        <v>7746</v>
      </c>
      <c r="M118" s="16">
        <v>140778</v>
      </c>
      <c r="N118" s="16">
        <v>30519</v>
      </c>
      <c r="O118" s="16">
        <v>1432272</v>
      </c>
      <c r="P118" s="16">
        <v>937590</v>
      </c>
      <c r="Q118" s="16">
        <v>914133</v>
      </c>
      <c r="R118" s="16">
        <v>23457</v>
      </c>
      <c r="S118" s="16" t="s">
        <v>165</v>
      </c>
      <c r="T118" s="16">
        <v>494682</v>
      </c>
      <c r="U118" s="16">
        <v>13411</v>
      </c>
      <c r="V118" s="16">
        <v>25862</v>
      </c>
      <c r="W118" s="16" t="s">
        <v>165</v>
      </c>
      <c r="X118" s="16">
        <v>288</v>
      </c>
      <c r="Y118" s="16">
        <v>85734</v>
      </c>
      <c r="Z118" s="16">
        <v>1093</v>
      </c>
      <c r="AA118" s="16" t="s">
        <v>165</v>
      </c>
      <c r="AB118" s="16">
        <v>1269</v>
      </c>
      <c r="AC118" s="16">
        <v>19380</v>
      </c>
      <c r="AD118" s="16">
        <v>330860</v>
      </c>
      <c r="AE118" s="16">
        <v>15336</v>
      </c>
      <c r="AF118" s="16" t="s">
        <v>165</v>
      </c>
      <c r="AG118" s="16" t="s">
        <v>165</v>
      </c>
      <c r="AH118" s="16" t="s">
        <v>165</v>
      </c>
      <c r="AI118" s="16" t="s">
        <v>165</v>
      </c>
      <c r="AJ118" s="16" t="s">
        <v>165</v>
      </c>
      <c r="AK118" s="16" t="s">
        <v>165</v>
      </c>
      <c r="AL118" s="16">
        <v>1449</v>
      </c>
      <c r="AM118" s="16" t="s">
        <v>165</v>
      </c>
      <c r="AN118" s="16">
        <v>346967</v>
      </c>
      <c r="AO118" s="16">
        <v>84574</v>
      </c>
      <c r="AP118" s="16" t="s">
        <v>165</v>
      </c>
      <c r="AQ118" s="16">
        <v>1679</v>
      </c>
      <c r="AR118" s="16">
        <v>23856</v>
      </c>
      <c r="AS118" s="16">
        <v>18460</v>
      </c>
      <c r="AT118" s="16">
        <v>2297898</v>
      </c>
      <c r="AU118" s="16">
        <v>48166</v>
      </c>
      <c r="AV118" s="16">
        <v>24023</v>
      </c>
      <c r="AW118" s="16">
        <v>2458</v>
      </c>
      <c r="AX118" s="16">
        <v>648462</v>
      </c>
      <c r="AY118" s="16">
        <v>75539</v>
      </c>
      <c r="AZ118" s="16">
        <v>46107</v>
      </c>
      <c r="BA118" s="16">
        <v>1357314</v>
      </c>
      <c r="BB118" s="16">
        <v>95829</v>
      </c>
      <c r="BC118" s="16">
        <v>435620</v>
      </c>
      <c r="BD118" s="16">
        <v>4382015</v>
      </c>
      <c r="BE118" s="16">
        <v>2657114</v>
      </c>
      <c r="BF118" s="16">
        <v>1874316</v>
      </c>
      <c r="BG118" s="16">
        <v>1811161</v>
      </c>
      <c r="BH118" s="16">
        <v>478604</v>
      </c>
      <c r="BI118" s="16">
        <v>304194</v>
      </c>
      <c r="BJ118" s="16">
        <v>2457681</v>
      </c>
      <c r="BK118" s="16">
        <v>142706</v>
      </c>
      <c r="BL118" s="16">
        <v>1208062</v>
      </c>
      <c r="BM118" s="16">
        <v>1049691</v>
      </c>
      <c r="BN118" s="16">
        <v>1247159</v>
      </c>
      <c r="BO118" s="16">
        <v>1227941</v>
      </c>
      <c r="BP118" s="16" t="s">
        <v>165</v>
      </c>
      <c r="BQ118" s="16">
        <v>2460</v>
      </c>
      <c r="BR118" s="16" t="s">
        <v>165</v>
      </c>
      <c r="BS118" s="16" t="s">
        <v>165</v>
      </c>
      <c r="BT118" s="16" t="s">
        <v>165</v>
      </c>
      <c r="BU118" s="16">
        <v>76624</v>
      </c>
      <c r="BV118" s="16">
        <v>15607</v>
      </c>
      <c r="BW118" s="16">
        <v>36768</v>
      </c>
      <c r="BX118" s="16">
        <v>39856</v>
      </c>
      <c r="BY118" s="16" t="s">
        <v>165</v>
      </c>
      <c r="BZ118" s="16" t="s">
        <v>165</v>
      </c>
      <c r="CA118" s="16" t="s">
        <v>165</v>
      </c>
      <c r="CB118" s="16" t="s">
        <v>165</v>
      </c>
      <c r="CC118" s="16" t="s">
        <v>165</v>
      </c>
      <c r="CD118" s="16" t="s">
        <v>165</v>
      </c>
      <c r="CE118" s="16" t="s">
        <v>165</v>
      </c>
      <c r="CF118" s="16">
        <v>1254678</v>
      </c>
      <c r="CG118" s="16">
        <v>1254626</v>
      </c>
      <c r="CH118" s="16">
        <v>1106483</v>
      </c>
      <c r="CI118" s="16">
        <v>148143</v>
      </c>
      <c r="CJ118" s="16">
        <v>52</v>
      </c>
      <c r="CK118" s="16">
        <v>523418</v>
      </c>
      <c r="CL118" s="16">
        <v>19594</v>
      </c>
      <c r="CM118" s="16">
        <v>121000</v>
      </c>
      <c r="CN118" s="16">
        <v>1597677</v>
      </c>
      <c r="CO118" s="17" t="s">
        <v>165</v>
      </c>
      <c r="CV118" s="13"/>
    </row>
    <row r="119" spans="1:100">
      <c r="A119" s="14">
        <v>2014</v>
      </c>
      <c r="B119" s="15" t="s">
        <v>197</v>
      </c>
      <c r="C119" s="15">
        <v>33014</v>
      </c>
      <c r="D119" s="15" t="s">
        <v>181</v>
      </c>
      <c r="E119" s="15" t="s">
        <v>198</v>
      </c>
      <c r="F119" s="16">
        <v>1811058</v>
      </c>
      <c r="G119" s="16">
        <v>72285</v>
      </c>
      <c r="H119" s="16">
        <v>92640</v>
      </c>
      <c r="I119" s="16">
        <v>9319</v>
      </c>
      <c r="J119" s="16">
        <v>1768</v>
      </c>
      <c r="K119" s="16">
        <v>9480</v>
      </c>
      <c r="L119" s="16">
        <v>5359</v>
      </c>
      <c r="M119" s="16">
        <v>66714</v>
      </c>
      <c r="N119" s="16">
        <v>28688</v>
      </c>
      <c r="O119" s="16">
        <v>1110689</v>
      </c>
      <c r="P119" s="16">
        <v>732224</v>
      </c>
      <c r="Q119" s="16">
        <v>707691</v>
      </c>
      <c r="R119" s="16">
        <v>21794</v>
      </c>
      <c r="S119" s="16">
        <v>2739</v>
      </c>
      <c r="T119" s="16">
        <v>378465</v>
      </c>
      <c r="U119" s="16">
        <v>7613</v>
      </c>
      <c r="V119" s="16">
        <v>11933</v>
      </c>
      <c r="W119" s="16" t="s">
        <v>165</v>
      </c>
      <c r="X119" s="16">
        <v>18101</v>
      </c>
      <c r="Y119" s="16">
        <v>31857</v>
      </c>
      <c r="Z119" s="16">
        <v>10927</v>
      </c>
      <c r="AA119" s="16">
        <v>444</v>
      </c>
      <c r="AB119" s="16">
        <v>88</v>
      </c>
      <c r="AC119" s="16">
        <v>11791</v>
      </c>
      <c r="AD119" s="16">
        <v>269416</v>
      </c>
      <c r="AE119" s="16">
        <v>13397</v>
      </c>
      <c r="AF119" s="16" t="s">
        <v>165</v>
      </c>
      <c r="AG119" s="16" t="s">
        <v>165</v>
      </c>
      <c r="AH119" s="16" t="s">
        <v>165</v>
      </c>
      <c r="AI119" s="16" t="s">
        <v>165</v>
      </c>
      <c r="AJ119" s="16" t="s">
        <v>165</v>
      </c>
      <c r="AK119" s="16" t="s">
        <v>165</v>
      </c>
      <c r="AL119" s="16">
        <v>2898</v>
      </c>
      <c r="AM119" s="16" t="s">
        <v>165</v>
      </c>
      <c r="AN119" s="16">
        <v>267723</v>
      </c>
      <c r="AO119" s="16">
        <v>220632</v>
      </c>
      <c r="AP119" s="16" t="s">
        <v>165</v>
      </c>
      <c r="AQ119" s="16">
        <v>2015</v>
      </c>
      <c r="AR119" s="16">
        <v>16386</v>
      </c>
      <c r="AS119" s="16">
        <v>14685</v>
      </c>
      <c r="AT119" s="16">
        <v>1383927</v>
      </c>
      <c r="AU119" s="16">
        <v>146607</v>
      </c>
      <c r="AV119" s="16">
        <v>32212</v>
      </c>
      <c r="AW119" s="16">
        <v>1576</v>
      </c>
      <c r="AX119" s="16">
        <v>251589</v>
      </c>
      <c r="AY119" s="16">
        <v>49786</v>
      </c>
      <c r="AZ119" s="16">
        <v>20141</v>
      </c>
      <c r="BA119" s="16">
        <v>730241</v>
      </c>
      <c r="BB119" s="16">
        <v>151775</v>
      </c>
      <c r="BC119" s="16">
        <v>443408</v>
      </c>
      <c r="BD119" s="16">
        <v>1138029</v>
      </c>
      <c r="BE119" s="16">
        <v>1172797</v>
      </c>
      <c r="BF119" s="16">
        <v>858101</v>
      </c>
      <c r="BG119" s="16">
        <v>706769</v>
      </c>
      <c r="BH119" s="16">
        <v>261470</v>
      </c>
      <c r="BI119" s="16">
        <v>53226</v>
      </c>
      <c r="BJ119" s="16">
        <v>687364</v>
      </c>
      <c r="BK119" s="16">
        <v>15500</v>
      </c>
      <c r="BL119" s="16">
        <v>263114</v>
      </c>
      <c r="BM119" s="16">
        <v>246297</v>
      </c>
      <c r="BN119" s="16">
        <v>413637</v>
      </c>
      <c r="BO119" s="16">
        <v>361506</v>
      </c>
      <c r="BP119" s="16" t="s">
        <v>165</v>
      </c>
      <c r="BQ119" s="16">
        <v>10613</v>
      </c>
      <c r="BR119" s="16" t="s">
        <v>165</v>
      </c>
      <c r="BS119" s="16" t="s">
        <v>165</v>
      </c>
      <c r="BT119" s="16" t="s">
        <v>165</v>
      </c>
      <c r="BU119" s="16">
        <v>2103989</v>
      </c>
      <c r="BV119" s="16">
        <v>53432</v>
      </c>
      <c r="BW119" s="16">
        <v>1652050</v>
      </c>
      <c r="BX119" s="16">
        <v>451939</v>
      </c>
      <c r="BY119" s="16" t="s">
        <v>165</v>
      </c>
      <c r="BZ119" s="16" t="s">
        <v>165</v>
      </c>
      <c r="CA119" s="16" t="s">
        <v>165</v>
      </c>
      <c r="CB119" s="16" t="s">
        <v>165</v>
      </c>
      <c r="CC119" s="16" t="s">
        <v>165</v>
      </c>
      <c r="CD119" s="16" t="s">
        <v>165</v>
      </c>
      <c r="CE119" s="16" t="s">
        <v>165</v>
      </c>
      <c r="CF119" s="16">
        <v>754633</v>
      </c>
      <c r="CG119" s="16">
        <v>754633</v>
      </c>
      <c r="CH119" s="16">
        <v>670480</v>
      </c>
      <c r="CI119" s="16">
        <v>84153</v>
      </c>
      <c r="CJ119" s="16" t="s">
        <v>165</v>
      </c>
      <c r="CK119" s="16">
        <v>139858</v>
      </c>
      <c r="CL119" s="16">
        <v>7852</v>
      </c>
      <c r="CM119" s="16">
        <v>28720</v>
      </c>
      <c r="CN119" s="16">
        <v>1374975</v>
      </c>
      <c r="CO119" s="17" t="s">
        <v>165</v>
      </c>
      <c r="CV119" s="13"/>
    </row>
    <row r="120" spans="1:100">
      <c r="A120" s="14">
        <v>2014</v>
      </c>
      <c r="B120" s="15" t="s">
        <v>197</v>
      </c>
      <c r="C120" s="15">
        <v>33022</v>
      </c>
      <c r="D120" s="15" t="s">
        <v>181</v>
      </c>
      <c r="E120" s="15" t="s">
        <v>199</v>
      </c>
      <c r="F120" s="16">
        <v>794960</v>
      </c>
      <c r="G120" s="16">
        <v>30204</v>
      </c>
      <c r="H120" s="16">
        <v>58670</v>
      </c>
      <c r="I120" s="16">
        <v>5733</v>
      </c>
      <c r="J120" s="16">
        <v>5504</v>
      </c>
      <c r="K120" s="16">
        <v>19870</v>
      </c>
      <c r="L120" s="16">
        <v>1440</v>
      </c>
      <c r="M120" s="16">
        <v>26123</v>
      </c>
      <c r="N120" s="16">
        <v>27366</v>
      </c>
      <c r="O120" s="16">
        <v>466300</v>
      </c>
      <c r="P120" s="16">
        <v>314488</v>
      </c>
      <c r="Q120" s="16">
        <v>305038</v>
      </c>
      <c r="R120" s="16">
        <v>9450</v>
      </c>
      <c r="S120" s="16" t="s">
        <v>165</v>
      </c>
      <c r="T120" s="16">
        <v>151812</v>
      </c>
      <c r="U120" s="16">
        <v>3141</v>
      </c>
      <c r="V120" s="16">
        <v>5299</v>
      </c>
      <c r="W120" s="16" t="s">
        <v>165</v>
      </c>
      <c r="X120" s="16">
        <v>669</v>
      </c>
      <c r="Y120" s="16">
        <v>23314</v>
      </c>
      <c r="Z120" s="16" t="s">
        <v>165</v>
      </c>
      <c r="AA120" s="16" t="s">
        <v>165</v>
      </c>
      <c r="AB120" s="16">
        <v>481</v>
      </c>
      <c r="AC120" s="16">
        <v>3421</v>
      </c>
      <c r="AD120" s="16">
        <v>110172</v>
      </c>
      <c r="AE120" s="16">
        <v>5315</v>
      </c>
      <c r="AF120" s="16" t="s">
        <v>165</v>
      </c>
      <c r="AG120" s="16" t="s">
        <v>165</v>
      </c>
      <c r="AH120" s="16" t="s">
        <v>165</v>
      </c>
      <c r="AI120" s="16" t="s">
        <v>165</v>
      </c>
      <c r="AJ120" s="16" t="s">
        <v>165</v>
      </c>
      <c r="AK120" s="16" t="s">
        <v>165</v>
      </c>
      <c r="AL120" s="16" t="s">
        <v>165</v>
      </c>
      <c r="AM120" s="16" t="s">
        <v>165</v>
      </c>
      <c r="AN120" s="16">
        <v>118965</v>
      </c>
      <c r="AO120" s="16">
        <v>87888</v>
      </c>
      <c r="AP120" s="16" t="s">
        <v>165</v>
      </c>
      <c r="AQ120" s="16">
        <v>675</v>
      </c>
      <c r="AR120" s="16">
        <v>4892</v>
      </c>
      <c r="AS120" s="16">
        <v>5945</v>
      </c>
      <c r="AT120" s="16">
        <v>868618</v>
      </c>
      <c r="AU120" s="16">
        <v>53212</v>
      </c>
      <c r="AV120" s="16">
        <v>18448</v>
      </c>
      <c r="AW120" s="16">
        <v>2253</v>
      </c>
      <c r="AX120" s="16">
        <v>160861</v>
      </c>
      <c r="AY120" s="16">
        <v>20734</v>
      </c>
      <c r="AZ120" s="16">
        <v>34794</v>
      </c>
      <c r="BA120" s="16">
        <v>485317</v>
      </c>
      <c r="BB120" s="16">
        <v>92999</v>
      </c>
      <c r="BC120" s="16">
        <v>170489</v>
      </c>
      <c r="BD120" s="16">
        <v>467511</v>
      </c>
      <c r="BE120" s="16">
        <v>932482</v>
      </c>
      <c r="BF120" s="16">
        <v>544434</v>
      </c>
      <c r="BG120" s="16">
        <v>232215</v>
      </c>
      <c r="BH120" s="16">
        <v>341619</v>
      </c>
      <c r="BI120" s="16">
        <v>46429</v>
      </c>
      <c r="BJ120" s="16">
        <v>867479</v>
      </c>
      <c r="BK120" s="16">
        <v>18034</v>
      </c>
      <c r="BL120" s="16">
        <v>465501</v>
      </c>
      <c r="BM120" s="16">
        <v>445739</v>
      </c>
      <c r="BN120" s="16">
        <v>393278</v>
      </c>
      <c r="BO120" s="16">
        <v>368309</v>
      </c>
      <c r="BP120" s="16" t="s">
        <v>165</v>
      </c>
      <c r="BQ120" s="16">
        <v>8700</v>
      </c>
      <c r="BR120" s="16" t="s">
        <v>165</v>
      </c>
      <c r="BS120" s="16" t="s">
        <v>165</v>
      </c>
      <c r="BT120" s="16" t="s">
        <v>165</v>
      </c>
      <c r="BU120" s="16">
        <v>159337</v>
      </c>
      <c r="BV120" s="16" t="s">
        <v>165</v>
      </c>
      <c r="BW120" s="16">
        <v>159337</v>
      </c>
      <c r="BX120" s="16" t="s">
        <v>165</v>
      </c>
      <c r="BY120" s="16" t="s">
        <v>165</v>
      </c>
      <c r="BZ120" s="16" t="s">
        <v>165</v>
      </c>
      <c r="CA120" s="16" t="s">
        <v>165</v>
      </c>
      <c r="CB120" s="16" t="s">
        <v>165</v>
      </c>
      <c r="CC120" s="16" t="s">
        <v>165</v>
      </c>
      <c r="CD120" s="16" t="s">
        <v>165</v>
      </c>
      <c r="CE120" s="16" t="s">
        <v>165</v>
      </c>
      <c r="CF120" s="16">
        <v>643728</v>
      </c>
      <c r="CG120" s="16">
        <v>643728</v>
      </c>
      <c r="CH120" s="16">
        <v>576847</v>
      </c>
      <c r="CI120" s="16">
        <v>66881</v>
      </c>
      <c r="CJ120" s="16" t="s">
        <v>165</v>
      </c>
      <c r="CK120" s="16">
        <v>633788</v>
      </c>
      <c r="CL120" s="16">
        <v>126981</v>
      </c>
      <c r="CM120" s="16">
        <v>4000</v>
      </c>
      <c r="CN120" s="16">
        <v>578876</v>
      </c>
      <c r="CO120" s="17" t="s">
        <v>165</v>
      </c>
      <c r="CV120" s="13"/>
    </row>
    <row r="121" spans="1:100">
      <c r="A121" s="14">
        <v>2014</v>
      </c>
      <c r="B121" s="15" t="s">
        <v>197</v>
      </c>
      <c r="C121" s="15">
        <v>33031</v>
      </c>
      <c r="D121" s="15" t="s">
        <v>181</v>
      </c>
      <c r="E121" s="15" t="s">
        <v>200</v>
      </c>
      <c r="F121" s="16">
        <v>1130660</v>
      </c>
      <c r="G121" s="16">
        <v>54674</v>
      </c>
      <c r="H121" s="16">
        <v>76687</v>
      </c>
      <c r="I121" s="16">
        <v>8737</v>
      </c>
      <c r="J121" s="16">
        <v>4637</v>
      </c>
      <c r="K121" s="16">
        <v>9811</v>
      </c>
      <c r="L121" s="16">
        <v>2937</v>
      </c>
      <c r="M121" s="16">
        <v>50565</v>
      </c>
      <c r="N121" s="16">
        <v>29960</v>
      </c>
      <c r="O121" s="16">
        <v>680282</v>
      </c>
      <c r="P121" s="16">
        <v>463653</v>
      </c>
      <c r="Q121" s="16">
        <v>451650</v>
      </c>
      <c r="R121" s="16">
        <v>12003</v>
      </c>
      <c r="S121" s="16" t="s">
        <v>165</v>
      </c>
      <c r="T121" s="16">
        <v>216629</v>
      </c>
      <c r="U121" s="16">
        <v>7162</v>
      </c>
      <c r="V121" s="16">
        <v>7149</v>
      </c>
      <c r="W121" s="16" t="s">
        <v>165</v>
      </c>
      <c r="X121" s="16" t="s">
        <v>165</v>
      </c>
      <c r="Y121" s="16">
        <v>25795</v>
      </c>
      <c r="Z121" s="16">
        <v>1016</v>
      </c>
      <c r="AA121" s="16" t="s">
        <v>165</v>
      </c>
      <c r="AB121" s="16">
        <v>223</v>
      </c>
      <c r="AC121" s="16">
        <v>3843</v>
      </c>
      <c r="AD121" s="16">
        <v>162740</v>
      </c>
      <c r="AE121" s="16">
        <v>7375</v>
      </c>
      <c r="AF121" s="16" t="s">
        <v>165</v>
      </c>
      <c r="AG121" s="16" t="s">
        <v>165</v>
      </c>
      <c r="AH121" s="16" t="s">
        <v>165</v>
      </c>
      <c r="AI121" s="16" t="s">
        <v>165</v>
      </c>
      <c r="AJ121" s="16" t="s">
        <v>165</v>
      </c>
      <c r="AK121" s="16" t="s">
        <v>165</v>
      </c>
      <c r="AL121" s="16">
        <v>1326</v>
      </c>
      <c r="AM121" s="16" t="s">
        <v>165</v>
      </c>
      <c r="AN121" s="16">
        <v>177442</v>
      </c>
      <c r="AO121" s="16">
        <v>108304</v>
      </c>
      <c r="AP121" s="16" t="s">
        <v>165</v>
      </c>
      <c r="AQ121" s="16">
        <v>785</v>
      </c>
      <c r="AR121" s="16">
        <v>2526</v>
      </c>
      <c r="AS121" s="16">
        <v>8810</v>
      </c>
      <c r="AT121" s="16">
        <v>1452313</v>
      </c>
      <c r="AU121" s="16">
        <v>97686</v>
      </c>
      <c r="AV121" s="16">
        <v>29427</v>
      </c>
      <c r="AW121" s="16">
        <v>2089</v>
      </c>
      <c r="AX121" s="16">
        <v>378690</v>
      </c>
      <c r="AY121" s="16">
        <v>39261</v>
      </c>
      <c r="AZ121" s="16">
        <v>27757</v>
      </c>
      <c r="BA121" s="16">
        <v>630474</v>
      </c>
      <c r="BB121" s="16">
        <v>246929</v>
      </c>
      <c r="BC121" s="16">
        <v>41522</v>
      </c>
      <c r="BD121" s="16">
        <v>1016779</v>
      </c>
      <c r="BE121" s="16">
        <v>886105</v>
      </c>
      <c r="BF121" s="16">
        <v>538603</v>
      </c>
      <c r="BG121" s="16">
        <v>447163</v>
      </c>
      <c r="BH121" s="16">
        <v>259154</v>
      </c>
      <c r="BI121" s="16">
        <v>88348</v>
      </c>
      <c r="BJ121" s="16">
        <v>1152048</v>
      </c>
      <c r="BK121" s="16">
        <v>19608</v>
      </c>
      <c r="BL121" s="16">
        <v>378823</v>
      </c>
      <c r="BM121" s="16">
        <v>378823</v>
      </c>
      <c r="BN121" s="16">
        <v>717105</v>
      </c>
      <c r="BO121" s="16">
        <v>699752</v>
      </c>
      <c r="BP121" s="16" t="s">
        <v>165</v>
      </c>
      <c r="BQ121" s="16">
        <v>112</v>
      </c>
      <c r="BR121" s="16">
        <v>10477</v>
      </c>
      <c r="BS121" s="16">
        <v>45531</v>
      </c>
      <c r="BT121" s="16" t="s">
        <v>165</v>
      </c>
      <c r="BU121" s="16">
        <v>222879</v>
      </c>
      <c r="BV121" s="16">
        <v>15751</v>
      </c>
      <c r="BW121" s="16">
        <v>127191</v>
      </c>
      <c r="BX121" s="16">
        <v>95688</v>
      </c>
      <c r="BY121" s="16" t="s">
        <v>165</v>
      </c>
      <c r="BZ121" s="16" t="s">
        <v>165</v>
      </c>
      <c r="CA121" s="16" t="s">
        <v>165</v>
      </c>
      <c r="CB121" s="16" t="s">
        <v>165</v>
      </c>
      <c r="CC121" s="16" t="s">
        <v>165</v>
      </c>
      <c r="CD121" s="16" t="s">
        <v>165</v>
      </c>
      <c r="CE121" s="16" t="s">
        <v>165</v>
      </c>
      <c r="CF121" s="16">
        <v>1276326</v>
      </c>
      <c r="CG121" s="16">
        <v>1276236</v>
      </c>
      <c r="CH121" s="16">
        <v>1162559</v>
      </c>
      <c r="CI121" s="16">
        <v>113677</v>
      </c>
      <c r="CJ121" s="16">
        <v>90</v>
      </c>
      <c r="CK121" s="16">
        <v>120119</v>
      </c>
      <c r="CL121" s="16">
        <v>59400</v>
      </c>
      <c r="CM121" s="16">
        <v>38500</v>
      </c>
      <c r="CN121" s="16">
        <v>821707</v>
      </c>
      <c r="CO121" s="17" t="s">
        <v>165</v>
      </c>
      <c r="CV121" s="13"/>
    </row>
    <row r="122" spans="1:100">
      <c r="A122" s="14">
        <v>2014</v>
      </c>
      <c r="B122" s="15" t="s">
        <v>197</v>
      </c>
      <c r="C122" s="15">
        <v>33219</v>
      </c>
      <c r="D122" s="15" t="s">
        <v>181</v>
      </c>
      <c r="E122" s="15" t="s">
        <v>201</v>
      </c>
      <c r="F122" s="16">
        <v>2026159</v>
      </c>
      <c r="G122" s="16">
        <v>77988</v>
      </c>
      <c r="H122" s="16">
        <v>256422</v>
      </c>
      <c r="I122" s="16">
        <v>9874</v>
      </c>
      <c r="J122" s="16">
        <v>2124</v>
      </c>
      <c r="K122" s="16">
        <v>17475</v>
      </c>
      <c r="L122" s="16">
        <v>9122</v>
      </c>
      <c r="M122" s="16">
        <v>217827</v>
      </c>
      <c r="N122" s="16">
        <v>30503</v>
      </c>
      <c r="O122" s="16">
        <v>1144786</v>
      </c>
      <c r="P122" s="16">
        <v>759768</v>
      </c>
      <c r="Q122" s="16">
        <v>732441</v>
      </c>
      <c r="R122" s="16">
        <v>27327</v>
      </c>
      <c r="S122" s="16" t="s">
        <v>165</v>
      </c>
      <c r="T122" s="16">
        <v>385018</v>
      </c>
      <c r="U122" s="16">
        <v>10749</v>
      </c>
      <c r="V122" s="16">
        <v>9480</v>
      </c>
      <c r="W122" s="16" t="s">
        <v>165</v>
      </c>
      <c r="X122" s="16">
        <v>508</v>
      </c>
      <c r="Y122" s="16">
        <v>50523</v>
      </c>
      <c r="Z122" s="16">
        <v>1016</v>
      </c>
      <c r="AA122" s="16" t="s">
        <v>165</v>
      </c>
      <c r="AB122" s="16">
        <v>1035</v>
      </c>
      <c r="AC122" s="16">
        <v>15587</v>
      </c>
      <c r="AD122" s="16">
        <v>280432</v>
      </c>
      <c r="AE122" s="16">
        <v>13812</v>
      </c>
      <c r="AF122" s="16" t="s">
        <v>165</v>
      </c>
      <c r="AG122" s="16" t="s">
        <v>165</v>
      </c>
      <c r="AH122" s="16" t="s">
        <v>165</v>
      </c>
      <c r="AI122" s="16" t="s">
        <v>165</v>
      </c>
      <c r="AJ122" s="16" t="s">
        <v>165</v>
      </c>
      <c r="AK122" s="16" t="s">
        <v>165</v>
      </c>
      <c r="AL122" s="16">
        <v>1876</v>
      </c>
      <c r="AM122" s="16" t="s">
        <v>165</v>
      </c>
      <c r="AN122" s="16">
        <v>299183</v>
      </c>
      <c r="AO122" s="16">
        <v>210645</v>
      </c>
      <c r="AP122" s="16" t="s">
        <v>165</v>
      </c>
      <c r="AQ122" s="16">
        <v>1493</v>
      </c>
      <c r="AR122" s="16">
        <v>5139</v>
      </c>
      <c r="AS122" s="16">
        <v>15655</v>
      </c>
      <c r="AT122" s="16">
        <v>1683658</v>
      </c>
      <c r="AU122" s="16">
        <v>121936</v>
      </c>
      <c r="AV122" s="16">
        <v>20775</v>
      </c>
      <c r="AW122" s="16">
        <v>957</v>
      </c>
      <c r="AX122" s="16">
        <v>486795</v>
      </c>
      <c r="AY122" s="16">
        <v>58907</v>
      </c>
      <c r="AZ122" s="16">
        <v>17137</v>
      </c>
      <c r="BA122" s="16">
        <v>802785</v>
      </c>
      <c r="BB122" s="16">
        <v>174366</v>
      </c>
      <c r="BC122" s="16">
        <v>269976</v>
      </c>
      <c r="BD122" s="16">
        <v>1688877</v>
      </c>
      <c r="BE122" s="16">
        <v>2693504</v>
      </c>
      <c r="BF122" s="16">
        <v>1202768</v>
      </c>
      <c r="BG122" s="16">
        <v>908470</v>
      </c>
      <c r="BH122" s="16">
        <v>415460</v>
      </c>
      <c r="BI122" s="16">
        <v>1075276</v>
      </c>
      <c r="BJ122" s="16">
        <v>1538952</v>
      </c>
      <c r="BK122" s="16">
        <v>61070</v>
      </c>
      <c r="BL122" s="16">
        <v>572087</v>
      </c>
      <c r="BM122" s="16">
        <v>439032</v>
      </c>
      <c r="BN122" s="16">
        <v>966865</v>
      </c>
      <c r="BO122" s="16">
        <v>931216</v>
      </c>
      <c r="BP122" s="16" t="s">
        <v>165</v>
      </c>
      <c r="BQ122" s="16" t="s">
        <v>165</v>
      </c>
      <c r="BR122" s="16" t="s">
        <v>165</v>
      </c>
      <c r="BS122" s="16" t="s">
        <v>165</v>
      </c>
      <c r="BT122" s="16" t="s">
        <v>165</v>
      </c>
      <c r="BU122" s="16">
        <v>1409618</v>
      </c>
      <c r="BV122" s="16">
        <v>25608</v>
      </c>
      <c r="BW122" s="16">
        <v>1006374</v>
      </c>
      <c r="BX122" s="16">
        <v>403244</v>
      </c>
      <c r="BY122" s="16" t="s">
        <v>165</v>
      </c>
      <c r="BZ122" s="16" t="s">
        <v>165</v>
      </c>
      <c r="CA122" s="16" t="s">
        <v>165</v>
      </c>
      <c r="CB122" s="16" t="s">
        <v>165</v>
      </c>
      <c r="CC122" s="16" t="s">
        <v>165</v>
      </c>
      <c r="CD122" s="16" t="s">
        <v>165</v>
      </c>
      <c r="CE122" s="16" t="s">
        <v>165</v>
      </c>
      <c r="CF122" s="16">
        <v>1001235</v>
      </c>
      <c r="CG122" s="16">
        <v>1001171</v>
      </c>
      <c r="CH122" s="16">
        <v>861696</v>
      </c>
      <c r="CI122" s="16">
        <v>139475</v>
      </c>
      <c r="CJ122" s="16">
        <v>64</v>
      </c>
      <c r="CK122" s="16">
        <v>696854</v>
      </c>
      <c r="CL122" s="16">
        <v>291027</v>
      </c>
      <c r="CM122" s="16">
        <v>56000</v>
      </c>
      <c r="CN122" s="16">
        <v>1053493</v>
      </c>
      <c r="CO122" s="17" t="s">
        <v>165</v>
      </c>
      <c r="CV122" s="13"/>
    </row>
    <row r="123" spans="1:100">
      <c r="A123" s="14">
        <v>2014</v>
      </c>
      <c r="B123" s="15" t="s">
        <v>197</v>
      </c>
      <c r="C123" s="15">
        <v>33227</v>
      </c>
      <c r="D123" s="15" t="s">
        <v>181</v>
      </c>
      <c r="E123" s="15" t="s">
        <v>202</v>
      </c>
      <c r="F123" s="16">
        <v>1317244</v>
      </c>
      <c r="G123" s="16">
        <v>68050</v>
      </c>
      <c r="H123" s="16">
        <v>42427</v>
      </c>
      <c r="I123" s="16">
        <v>7177</v>
      </c>
      <c r="J123" s="16">
        <v>3203</v>
      </c>
      <c r="K123" s="16">
        <v>9416</v>
      </c>
      <c r="L123" s="16" t="s">
        <v>165</v>
      </c>
      <c r="M123" s="16">
        <v>22631</v>
      </c>
      <c r="N123" s="16">
        <v>30088</v>
      </c>
      <c r="O123" s="16">
        <v>824533</v>
      </c>
      <c r="P123" s="16">
        <v>561479</v>
      </c>
      <c r="Q123" s="16">
        <v>547832</v>
      </c>
      <c r="R123" s="16">
        <v>13647</v>
      </c>
      <c r="S123" s="16" t="s">
        <v>165</v>
      </c>
      <c r="T123" s="16">
        <v>263054</v>
      </c>
      <c r="U123" s="16">
        <v>7632</v>
      </c>
      <c r="V123" s="16">
        <v>7566</v>
      </c>
      <c r="W123" s="16" t="s">
        <v>165</v>
      </c>
      <c r="X123" s="16" t="s">
        <v>165</v>
      </c>
      <c r="Y123" s="16">
        <v>32789</v>
      </c>
      <c r="Z123" s="16">
        <v>508</v>
      </c>
      <c r="AA123" s="16">
        <v>12</v>
      </c>
      <c r="AB123" s="16" t="s">
        <v>165</v>
      </c>
      <c r="AC123" s="16">
        <v>6856</v>
      </c>
      <c r="AD123" s="16">
        <v>194291</v>
      </c>
      <c r="AE123" s="16">
        <v>9388</v>
      </c>
      <c r="AF123" s="16" t="s">
        <v>165</v>
      </c>
      <c r="AG123" s="16" t="s">
        <v>165</v>
      </c>
      <c r="AH123" s="16" t="s">
        <v>165</v>
      </c>
      <c r="AI123" s="16" t="s">
        <v>165</v>
      </c>
      <c r="AJ123" s="16" t="s">
        <v>165</v>
      </c>
      <c r="AK123" s="16" t="s">
        <v>165</v>
      </c>
      <c r="AL123" s="16">
        <v>4012</v>
      </c>
      <c r="AM123" s="16" t="s">
        <v>165</v>
      </c>
      <c r="AN123" s="16">
        <v>213748</v>
      </c>
      <c r="AO123" s="16">
        <v>134055</v>
      </c>
      <c r="AP123" s="16" t="s">
        <v>165</v>
      </c>
      <c r="AQ123" s="16">
        <v>1049</v>
      </c>
      <c r="AR123" s="16">
        <v>3294</v>
      </c>
      <c r="AS123" s="16">
        <v>7740</v>
      </c>
      <c r="AT123" s="16">
        <v>1293189</v>
      </c>
      <c r="AU123" s="16">
        <v>117710</v>
      </c>
      <c r="AV123" s="16">
        <v>17884</v>
      </c>
      <c r="AW123" s="16">
        <v>1950</v>
      </c>
      <c r="AX123" s="16">
        <v>297741</v>
      </c>
      <c r="AY123" s="16">
        <v>45083</v>
      </c>
      <c r="AZ123" s="16">
        <v>30402</v>
      </c>
      <c r="BA123" s="16">
        <v>691921</v>
      </c>
      <c r="BB123" s="16">
        <v>90498</v>
      </c>
      <c r="BC123" s="16">
        <v>210224</v>
      </c>
      <c r="BD123" s="16">
        <v>1751085</v>
      </c>
      <c r="BE123" s="16">
        <v>1632469</v>
      </c>
      <c r="BF123" s="16">
        <v>1236226</v>
      </c>
      <c r="BG123" s="16">
        <v>709308</v>
      </c>
      <c r="BH123" s="16">
        <v>338290</v>
      </c>
      <c r="BI123" s="16">
        <v>57953</v>
      </c>
      <c r="BJ123" s="16">
        <v>2473393</v>
      </c>
      <c r="BK123" s="16">
        <v>9167</v>
      </c>
      <c r="BL123" s="16">
        <v>1716759</v>
      </c>
      <c r="BM123" s="16">
        <v>1716759</v>
      </c>
      <c r="BN123" s="16">
        <v>707506</v>
      </c>
      <c r="BO123" s="16">
        <v>707506</v>
      </c>
      <c r="BP123" s="16" t="s">
        <v>165</v>
      </c>
      <c r="BQ123" s="16">
        <v>49128</v>
      </c>
      <c r="BR123" s="16" t="s">
        <v>165</v>
      </c>
      <c r="BS123" s="16" t="s">
        <v>165</v>
      </c>
      <c r="BT123" s="16" t="s">
        <v>165</v>
      </c>
      <c r="BU123" s="16">
        <v>525670</v>
      </c>
      <c r="BV123" s="16" t="s">
        <v>165</v>
      </c>
      <c r="BW123" s="16">
        <v>354035</v>
      </c>
      <c r="BX123" s="16">
        <v>171635</v>
      </c>
      <c r="BY123" s="16" t="s">
        <v>165</v>
      </c>
      <c r="BZ123" s="16" t="s">
        <v>165</v>
      </c>
      <c r="CA123" s="16" t="s">
        <v>165</v>
      </c>
      <c r="CB123" s="16" t="s">
        <v>165</v>
      </c>
      <c r="CC123" s="16" t="s">
        <v>165</v>
      </c>
      <c r="CD123" s="16" t="s">
        <v>165</v>
      </c>
      <c r="CE123" s="16" t="s">
        <v>165</v>
      </c>
      <c r="CF123" s="16">
        <v>1189707</v>
      </c>
      <c r="CG123" s="16">
        <v>1189707</v>
      </c>
      <c r="CH123" s="16">
        <v>1027771</v>
      </c>
      <c r="CI123" s="16">
        <v>161936</v>
      </c>
      <c r="CJ123" s="16" t="s">
        <v>165</v>
      </c>
      <c r="CK123" s="16">
        <v>359103</v>
      </c>
      <c r="CL123" s="16">
        <v>300</v>
      </c>
      <c r="CM123" s="16">
        <v>20000</v>
      </c>
      <c r="CN123" s="16">
        <v>686036</v>
      </c>
      <c r="CO123" s="17" t="s">
        <v>165</v>
      </c>
      <c r="CV123" s="13"/>
    </row>
    <row r="124" spans="1:100">
      <c r="A124" s="14">
        <v>2014</v>
      </c>
      <c r="B124" s="15" t="s">
        <v>197</v>
      </c>
      <c r="C124" s="15">
        <v>33669</v>
      </c>
      <c r="D124" s="15" t="s">
        <v>181</v>
      </c>
      <c r="E124" s="15" t="s">
        <v>203</v>
      </c>
      <c r="F124" s="16">
        <v>1091581</v>
      </c>
      <c r="G124" s="16">
        <v>33791</v>
      </c>
      <c r="H124" s="16">
        <v>62811</v>
      </c>
      <c r="I124" s="16">
        <v>6503</v>
      </c>
      <c r="J124" s="16">
        <v>1419</v>
      </c>
      <c r="K124" s="16">
        <v>9290</v>
      </c>
      <c r="L124" s="16" t="s">
        <v>165</v>
      </c>
      <c r="M124" s="16">
        <v>45599</v>
      </c>
      <c r="N124" s="16">
        <v>19326</v>
      </c>
      <c r="O124" s="16">
        <v>688676</v>
      </c>
      <c r="P124" s="16">
        <v>471352</v>
      </c>
      <c r="Q124" s="16">
        <v>458840</v>
      </c>
      <c r="R124" s="16">
        <v>12512</v>
      </c>
      <c r="S124" s="16" t="s">
        <v>165</v>
      </c>
      <c r="T124" s="16">
        <v>217324</v>
      </c>
      <c r="U124" s="16">
        <v>2517</v>
      </c>
      <c r="V124" s="16">
        <v>11942</v>
      </c>
      <c r="W124" s="16" t="s">
        <v>165</v>
      </c>
      <c r="X124" s="16" t="s">
        <v>165</v>
      </c>
      <c r="Y124" s="16">
        <v>21528</v>
      </c>
      <c r="Z124" s="16">
        <v>1008</v>
      </c>
      <c r="AA124" s="16" t="s">
        <v>165</v>
      </c>
      <c r="AB124" s="16">
        <v>1374</v>
      </c>
      <c r="AC124" s="16">
        <v>4878</v>
      </c>
      <c r="AD124" s="16">
        <v>166633</v>
      </c>
      <c r="AE124" s="16">
        <v>7444</v>
      </c>
      <c r="AF124" s="16" t="s">
        <v>165</v>
      </c>
      <c r="AG124" s="16" t="s">
        <v>165</v>
      </c>
      <c r="AH124" s="16" t="s">
        <v>165</v>
      </c>
      <c r="AI124" s="16" t="s">
        <v>165</v>
      </c>
      <c r="AJ124" s="16" t="s">
        <v>165</v>
      </c>
      <c r="AK124" s="16" t="s">
        <v>165</v>
      </c>
      <c r="AL124" s="16" t="s">
        <v>165</v>
      </c>
      <c r="AM124" s="16" t="s">
        <v>165</v>
      </c>
      <c r="AN124" s="16">
        <v>170983</v>
      </c>
      <c r="AO124" s="16">
        <v>114799</v>
      </c>
      <c r="AP124" s="16" t="s">
        <v>165</v>
      </c>
      <c r="AQ124" s="16">
        <v>1195</v>
      </c>
      <c r="AR124" s="16" t="s">
        <v>165</v>
      </c>
      <c r="AS124" s="16">
        <v>8415</v>
      </c>
      <c r="AT124" s="16">
        <v>940943</v>
      </c>
      <c r="AU124" s="16">
        <v>56378</v>
      </c>
      <c r="AV124" s="16">
        <v>15500</v>
      </c>
      <c r="AW124" s="16">
        <v>950</v>
      </c>
      <c r="AX124" s="16">
        <v>217537</v>
      </c>
      <c r="AY124" s="16">
        <v>26109</v>
      </c>
      <c r="AZ124" s="16">
        <v>36904</v>
      </c>
      <c r="BA124" s="16">
        <v>456045</v>
      </c>
      <c r="BB124" s="16">
        <v>131520</v>
      </c>
      <c r="BC124" s="16">
        <v>208857</v>
      </c>
      <c r="BD124" s="16">
        <v>475828</v>
      </c>
      <c r="BE124" s="16">
        <v>1222074</v>
      </c>
      <c r="BF124" s="16">
        <v>423586</v>
      </c>
      <c r="BG124" s="16">
        <v>363209</v>
      </c>
      <c r="BH124" s="16">
        <v>339920</v>
      </c>
      <c r="BI124" s="16">
        <v>458568</v>
      </c>
      <c r="BJ124" s="16">
        <v>1099633</v>
      </c>
      <c r="BK124" s="16" t="s">
        <v>165</v>
      </c>
      <c r="BL124" s="16">
        <v>322663</v>
      </c>
      <c r="BM124" s="16">
        <v>321517</v>
      </c>
      <c r="BN124" s="16">
        <v>772354</v>
      </c>
      <c r="BO124" s="16">
        <v>764025</v>
      </c>
      <c r="BP124" s="16" t="s">
        <v>165</v>
      </c>
      <c r="BQ124" s="16">
        <v>4616</v>
      </c>
      <c r="BR124" s="16" t="s">
        <v>165</v>
      </c>
      <c r="BS124" s="16" t="s">
        <v>165</v>
      </c>
      <c r="BT124" s="16" t="s">
        <v>165</v>
      </c>
      <c r="BU124" s="16">
        <v>20367</v>
      </c>
      <c r="BV124" s="16" t="s">
        <v>165</v>
      </c>
      <c r="BW124" s="16">
        <v>12334</v>
      </c>
      <c r="BX124" s="16">
        <v>8033</v>
      </c>
      <c r="BY124" s="16" t="s">
        <v>165</v>
      </c>
      <c r="BZ124" s="16" t="s">
        <v>165</v>
      </c>
      <c r="CA124" s="16" t="s">
        <v>165</v>
      </c>
      <c r="CB124" s="16" t="s">
        <v>165</v>
      </c>
      <c r="CC124" s="16" t="s">
        <v>165</v>
      </c>
      <c r="CD124" s="16" t="s">
        <v>165</v>
      </c>
      <c r="CE124" s="16" t="s">
        <v>165</v>
      </c>
      <c r="CF124" s="16">
        <v>808689</v>
      </c>
      <c r="CG124" s="16">
        <v>808689</v>
      </c>
      <c r="CH124" s="16">
        <v>714868</v>
      </c>
      <c r="CI124" s="16">
        <v>93821</v>
      </c>
      <c r="CJ124" s="16" t="s">
        <v>165</v>
      </c>
      <c r="CK124" s="16">
        <v>713604</v>
      </c>
      <c r="CL124" s="16">
        <v>1399197</v>
      </c>
      <c r="CM124" s="16">
        <v>19500</v>
      </c>
      <c r="CN124" s="16">
        <v>882972</v>
      </c>
      <c r="CO124" s="17" t="s">
        <v>165</v>
      </c>
      <c r="CV124" s="13"/>
    </row>
    <row r="125" spans="1:100">
      <c r="A125" s="14">
        <v>2014</v>
      </c>
      <c r="B125" s="15" t="s">
        <v>197</v>
      </c>
      <c r="C125" s="15">
        <v>33812</v>
      </c>
      <c r="D125" s="15" t="s">
        <v>181</v>
      </c>
      <c r="E125" s="15" t="s">
        <v>204</v>
      </c>
      <c r="F125" s="16">
        <v>1209134</v>
      </c>
      <c r="G125" s="16">
        <v>49821</v>
      </c>
      <c r="H125" s="16">
        <v>115107</v>
      </c>
      <c r="I125" s="16">
        <v>7586</v>
      </c>
      <c r="J125" s="16">
        <v>2751</v>
      </c>
      <c r="K125" s="16">
        <v>14484</v>
      </c>
      <c r="L125" s="16">
        <v>4814</v>
      </c>
      <c r="M125" s="16">
        <v>85472</v>
      </c>
      <c r="N125" s="16">
        <v>29158</v>
      </c>
      <c r="O125" s="16">
        <v>696851</v>
      </c>
      <c r="P125" s="16">
        <v>476926</v>
      </c>
      <c r="Q125" s="16">
        <v>464140</v>
      </c>
      <c r="R125" s="16">
        <v>12786</v>
      </c>
      <c r="S125" s="16" t="s">
        <v>165</v>
      </c>
      <c r="T125" s="16">
        <v>219925</v>
      </c>
      <c r="U125" s="16">
        <v>7029</v>
      </c>
      <c r="V125" s="16">
        <v>8758</v>
      </c>
      <c r="W125" s="16">
        <v>348</v>
      </c>
      <c r="X125" s="16" t="s">
        <v>165</v>
      </c>
      <c r="Y125" s="16">
        <v>17047</v>
      </c>
      <c r="Z125" s="16">
        <v>487</v>
      </c>
      <c r="AA125" s="16" t="s">
        <v>165</v>
      </c>
      <c r="AB125" s="16">
        <v>488</v>
      </c>
      <c r="AC125" s="16">
        <v>5851</v>
      </c>
      <c r="AD125" s="16">
        <v>167574</v>
      </c>
      <c r="AE125" s="16">
        <v>8107</v>
      </c>
      <c r="AF125" s="16" t="s">
        <v>165</v>
      </c>
      <c r="AG125" s="16" t="s">
        <v>165</v>
      </c>
      <c r="AH125" s="16" t="s">
        <v>165</v>
      </c>
      <c r="AI125" s="16" t="s">
        <v>165</v>
      </c>
      <c r="AJ125" s="16" t="s">
        <v>165</v>
      </c>
      <c r="AK125" s="16" t="s">
        <v>165</v>
      </c>
      <c r="AL125" s="16">
        <v>4236</v>
      </c>
      <c r="AM125" s="16" t="s">
        <v>165</v>
      </c>
      <c r="AN125" s="16">
        <v>179478</v>
      </c>
      <c r="AO125" s="16">
        <v>133451</v>
      </c>
      <c r="AP125" s="16" t="s">
        <v>165</v>
      </c>
      <c r="AQ125" s="16">
        <v>853</v>
      </c>
      <c r="AR125" s="16">
        <v>4415</v>
      </c>
      <c r="AS125" s="16">
        <v>7680</v>
      </c>
      <c r="AT125" s="16">
        <v>1412764</v>
      </c>
      <c r="AU125" s="16">
        <v>118111</v>
      </c>
      <c r="AV125" s="16">
        <v>26127</v>
      </c>
      <c r="AW125" s="16">
        <v>2222</v>
      </c>
      <c r="AX125" s="16">
        <v>269667</v>
      </c>
      <c r="AY125" s="16">
        <v>45251</v>
      </c>
      <c r="AZ125" s="16">
        <v>10571</v>
      </c>
      <c r="BA125" s="16">
        <v>886195</v>
      </c>
      <c r="BB125" s="16">
        <v>54620</v>
      </c>
      <c r="BC125" s="16">
        <v>62901</v>
      </c>
      <c r="BD125" s="16">
        <v>1099786</v>
      </c>
      <c r="BE125" s="16">
        <v>621063</v>
      </c>
      <c r="BF125" s="16">
        <v>326201</v>
      </c>
      <c r="BG125" s="16">
        <v>296306</v>
      </c>
      <c r="BH125" s="16">
        <v>257529</v>
      </c>
      <c r="BI125" s="16">
        <v>37333</v>
      </c>
      <c r="BJ125" s="16">
        <v>1196860</v>
      </c>
      <c r="BK125" s="16">
        <v>7366</v>
      </c>
      <c r="BL125" s="16">
        <v>762395</v>
      </c>
      <c r="BM125" s="16">
        <v>719376</v>
      </c>
      <c r="BN125" s="16">
        <v>393719</v>
      </c>
      <c r="BO125" s="16">
        <v>376382</v>
      </c>
      <c r="BP125" s="16" t="s">
        <v>165</v>
      </c>
      <c r="BQ125" s="16">
        <v>40746</v>
      </c>
      <c r="BR125" s="16" t="s">
        <v>165</v>
      </c>
      <c r="BS125" s="16" t="s">
        <v>165</v>
      </c>
      <c r="BT125" s="16" t="s">
        <v>165</v>
      </c>
      <c r="BU125" s="16" t="s">
        <v>165</v>
      </c>
      <c r="BV125" s="16" t="s">
        <v>165</v>
      </c>
      <c r="BW125" s="16" t="s">
        <v>165</v>
      </c>
      <c r="BX125" s="16" t="s">
        <v>165</v>
      </c>
      <c r="BY125" s="16" t="s">
        <v>165</v>
      </c>
      <c r="BZ125" s="16" t="s">
        <v>165</v>
      </c>
      <c r="CA125" s="16" t="s">
        <v>165</v>
      </c>
      <c r="CB125" s="16" t="s">
        <v>165</v>
      </c>
      <c r="CC125" s="16" t="s">
        <v>165</v>
      </c>
      <c r="CD125" s="16" t="s">
        <v>165</v>
      </c>
      <c r="CE125" s="16" t="s">
        <v>165</v>
      </c>
      <c r="CF125" s="16">
        <v>1401780</v>
      </c>
      <c r="CG125" s="16">
        <v>1401780</v>
      </c>
      <c r="CH125" s="16">
        <v>1270372</v>
      </c>
      <c r="CI125" s="16">
        <v>131408</v>
      </c>
      <c r="CJ125" s="16" t="s">
        <v>165</v>
      </c>
      <c r="CK125" s="16">
        <v>779455</v>
      </c>
      <c r="CL125" s="16">
        <v>2003</v>
      </c>
      <c r="CM125" s="16">
        <v>409037</v>
      </c>
      <c r="CN125" s="16">
        <v>1024043</v>
      </c>
      <c r="CO125" s="17" t="s">
        <v>165</v>
      </c>
      <c r="CV125" s="13"/>
    </row>
    <row r="126" spans="1:100">
      <c r="A126" s="14">
        <v>2014</v>
      </c>
      <c r="B126" s="15" t="s">
        <v>197</v>
      </c>
      <c r="C126" s="15">
        <v>34029</v>
      </c>
      <c r="D126" s="15" t="s">
        <v>181</v>
      </c>
      <c r="E126" s="15" t="s">
        <v>205</v>
      </c>
      <c r="F126" s="16">
        <v>916490</v>
      </c>
      <c r="G126" s="16">
        <v>35166</v>
      </c>
      <c r="H126" s="16">
        <v>41095</v>
      </c>
      <c r="I126" s="16">
        <v>15788</v>
      </c>
      <c r="J126" s="16">
        <v>8324</v>
      </c>
      <c r="K126" s="16">
        <v>10926</v>
      </c>
      <c r="L126" s="16">
        <v>3181</v>
      </c>
      <c r="M126" s="16">
        <v>2876</v>
      </c>
      <c r="N126" s="16">
        <v>20262</v>
      </c>
      <c r="O126" s="16">
        <v>586722</v>
      </c>
      <c r="P126" s="16">
        <v>384255</v>
      </c>
      <c r="Q126" s="16">
        <v>374638</v>
      </c>
      <c r="R126" s="16">
        <v>9617</v>
      </c>
      <c r="S126" s="16" t="s">
        <v>165</v>
      </c>
      <c r="T126" s="16">
        <v>202467</v>
      </c>
      <c r="U126" s="16">
        <v>4559</v>
      </c>
      <c r="V126" s="16">
        <v>4908</v>
      </c>
      <c r="W126" s="16" t="s">
        <v>165</v>
      </c>
      <c r="X126" s="16">
        <v>135</v>
      </c>
      <c r="Y126" s="16">
        <v>41019</v>
      </c>
      <c r="Z126" s="16">
        <v>512</v>
      </c>
      <c r="AA126" s="16" t="s">
        <v>165</v>
      </c>
      <c r="AB126" s="16">
        <v>781</v>
      </c>
      <c r="AC126" s="16">
        <v>5998</v>
      </c>
      <c r="AD126" s="16">
        <v>138342</v>
      </c>
      <c r="AE126" s="16">
        <v>6213</v>
      </c>
      <c r="AF126" s="16" t="s">
        <v>165</v>
      </c>
      <c r="AG126" s="16" t="s">
        <v>165</v>
      </c>
      <c r="AH126" s="16" t="s">
        <v>165</v>
      </c>
      <c r="AI126" s="16" t="s">
        <v>165</v>
      </c>
      <c r="AJ126" s="16" t="s">
        <v>165</v>
      </c>
      <c r="AK126" s="16" t="s">
        <v>165</v>
      </c>
      <c r="AL126" s="16" t="s">
        <v>165</v>
      </c>
      <c r="AM126" s="16" t="s">
        <v>165</v>
      </c>
      <c r="AN126" s="16">
        <v>141740</v>
      </c>
      <c r="AO126" s="16">
        <v>88684</v>
      </c>
      <c r="AP126" s="16" t="s">
        <v>165</v>
      </c>
      <c r="AQ126" s="16">
        <v>687</v>
      </c>
      <c r="AR126" s="16">
        <v>2134</v>
      </c>
      <c r="AS126" s="16">
        <v>4915</v>
      </c>
      <c r="AT126" s="16">
        <v>590574</v>
      </c>
      <c r="AU126" s="16">
        <v>86253</v>
      </c>
      <c r="AV126" s="16">
        <v>10925</v>
      </c>
      <c r="AW126" s="16">
        <v>921</v>
      </c>
      <c r="AX126" s="16">
        <v>144044</v>
      </c>
      <c r="AY126" s="16">
        <v>31712</v>
      </c>
      <c r="AZ126" s="16">
        <v>10997</v>
      </c>
      <c r="BA126" s="16">
        <v>243061</v>
      </c>
      <c r="BB126" s="16">
        <v>62661</v>
      </c>
      <c r="BC126" s="16">
        <v>80973</v>
      </c>
      <c r="BD126" s="16">
        <v>465647</v>
      </c>
      <c r="BE126" s="16">
        <v>548519</v>
      </c>
      <c r="BF126" s="16">
        <v>396711</v>
      </c>
      <c r="BG126" s="16">
        <v>241064</v>
      </c>
      <c r="BH126" s="16">
        <v>126850</v>
      </c>
      <c r="BI126" s="16">
        <v>24958</v>
      </c>
      <c r="BJ126" s="16">
        <v>526576</v>
      </c>
      <c r="BK126" s="16">
        <v>7896</v>
      </c>
      <c r="BL126" s="16">
        <v>189479</v>
      </c>
      <c r="BM126" s="16">
        <v>170753</v>
      </c>
      <c r="BN126" s="16">
        <v>334551</v>
      </c>
      <c r="BO126" s="16">
        <v>310757</v>
      </c>
      <c r="BP126" s="16" t="s">
        <v>165</v>
      </c>
      <c r="BQ126" s="16">
        <v>2546</v>
      </c>
      <c r="BR126" s="16" t="s">
        <v>165</v>
      </c>
      <c r="BS126" s="16" t="s">
        <v>165</v>
      </c>
      <c r="BT126" s="16" t="s">
        <v>165</v>
      </c>
      <c r="BU126" s="16">
        <v>75918</v>
      </c>
      <c r="BV126" s="16" t="s">
        <v>165</v>
      </c>
      <c r="BW126" s="16">
        <v>35770</v>
      </c>
      <c r="BX126" s="16">
        <v>40148</v>
      </c>
      <c r="BY126" s="16" t="s">
        <v>165</v>
      </c>
      <c r="BZ126" s="16" t="s">
        <v>165</v>
      </c>
      <c r="CA126" s="16" t="s">
        <v>165</v>
      </c>
      <c r="CB126" s="16" t="s">
        <v>165</v>
      </c>
      <c r="CC126" s="16" t="s">
        <v>165</v>
      </c>
      <c r="CD126" s="16" t="s">
        <v>165</v>
      </c>
      <c r="CE126" s="16" t="s">
        <v>165</v>
      </c>
      <c r="CF126" s="16">
        <v>501927</v>
      </c>
      <c r="CG126" s="16">
        <v>501891</v>
      </c>
      <c r="CH126" s="16">
        <v>431085</v>
      </c>
      <c r="CI126" s="16">
        <v>70806</v>
      </c>
      <c r="CJ126" s="16">
        <v>36</v>
      </c>
      <c r="CK126" s="16">
        <v>162803</v>
      </c>
      <c r="CL126" s="16" t="s">
        <v>165</v>
      </c>
      <c r="CM126" s="16">
        <v>23000</v>
      </c>
      <c r="CN126" s="16">
        <v>393505</v>
      </c>
      <c r="CO126" s="17" t="s">
        <v>165</v>
      </c>
      <c r="CV126" s="13"/>
    </row>
    <row r="127" spans="1:100">
      <c r="A127" s="14">
        <v>2014</v>
      </c>
      <c r="B127" s="15" t="s">
        <v>197</v>
      </c>
      <c r="C127" s="15">
        <v>34410</v>
      </c>
      <c r="D127" s="15" t="s">
        <v>181</v>
      </c>
      <c r="E127" s="15" t="s">
        <v>206</v>
      </c>
      <c r="F127" s="16">
        <v>861357</v>
      </c>
      <c r="G127" s="16">
        <v>38303</v>
      </c>
      <c r="H127" s="16">
        <v>60984</v>
      </c>
      <c r="I127" s="16">
        <v>6386</v>
      </c>
      <c r="J127" s="16">
        <v>554</v>
      </c>
      <c r="K127" s="16">
        <v>11058</v>
      </c>
      <c r="L127" s="16" t="s">
        <v>165</v>
      </c>
      <c r="M127" s="16">
        <v>42986</v>
      </c>
      <c r="N127" s="16">
        <v>27428</v>
      </c>
      <c r="O127" s="16">
        <v>515221</v>
      </c>
      <c r="P127" s="16">
        <v>356247</v>
      </c>
      <c r="Q127" s="16">
        <v>343778</v>
      </c>
      <c r="R127" s="16">
        <v>12469</v>
      </c>
      <c r="S127" s="16" t="s">
        <v>165</v>
      </c>
      <c r="T127" s="16">
        <v>158974</v>
      </c>
      <c r="U127" s="16">
        <v>3137</v>
      </c>
      <c r="V127" s="16">
        <v>5757</v>
      </c>
      <c r="W127" s="16" t="s">
        <v>165</v>
      </c>
      <c r="X127" s="16" t="s">
        <v>165</v>
      </c>
      <c r="Y127" s="16">
        <v>16119</v>
      </c>
      <c r="Z127" s="16">
        <v>504</v>
      </c>
      <c r="AA127" s="16">
        <v>36</v>
      </c>
      <c r="AB127" s="16">
        <v>328</v>
      </c>
      <c r="AC127" s="16">
        <v>4201</v>
      </c>
      <c r="AD127" s="16">
        <v>122691</v>
      </c>
      <c r="AE127" s="16">
        <v>6201</v>
      </c>
      <c r="AF127" s="16" t="s">
        <v>165</v>
      </c>
      <c r="AG127" s="16" t="s">
        <v>165</v>
      </c>
      <c r="AH127" s="16" t="s">
        <v>165</v>
      </c>
      <c r="AI127" s="16" t="s">
        <v>165</v>
      </c>
      <c r="AJ127" s="16" t="s">
        <v>165</v>
      </c>
      <c r="AK127" s="16" t="s">
        <v>165</v>
      </c>
      <c r="AL127" s="16" t="s">
        <v>165</v>
      </c>
      <c r="AM127" s="16" t="s">
        <v>165</v>
      </c>
      <c r="AN127" s="16">
        <v>134111</v>
      </c>
      <c r="AO127" s="16">
        <v>78731</v>
      </c>
      <c r="AP127" s="16" t="s">
        <v>165</v>
      </c>
      <c r="AQ127" s="16">
        <v>603</v>
      </c>
      <c r="AR127" s="16">
        <v>5976</v>
      </c>
      <c r="AS127" s="16">
        <v>8250</v>
      </c>
      <c r="AT127" s="16">
        <v>632486</v>
      </c>
      <c r="AU127" s="16">
        <v>27090</v>
      </c>
      <c r="AV127" s="16">
        <v>12436</v>
      </c>
      <c r="AW127" s="16">
        <v>761</v>
      </c>
      <c r="AX127" s="16">
        <v>150613</v>
      </c>
      <c r="AY127" s="16">
        <v>35654</v>
      </c>
      <c r="AZ127" s="16">
        <v>14170</v>
      </c>
      <c r="BA127" s="16">
        <v>298422</v>
      </c>
      <c r="BB127" s="16">
        <v>93340</v>
      </c>
      <c r="BC127" s="16">
        <v>86110</v>
      </c>
      <c r="BD127" s="16">
        <v>409039</v>
      </c>
      <c r="BE127" s="16">
        <v>451589</v>
      </c>
      <c r="BF127" s="16">
        <v>291564</v>
      </c>
      <c r="BG127" s="16">
        <v>265260</v>
      </c>
      <c r="BH127" s="16">
        <v>112102</v>
      </c>
      <c r="BI127" s="16">
        <v>47923</v>
      </c>
      <c r="BJ127" s="16">
        <v>2085793</v>
      </c>
      <c r="BK127" s="16">
        <v>18550</v>
      </c>
      <c r="BL127" s="16">
        <v>381423</v>
      </c>
      <c r="BM127" s="16">
        <v>158932</v>
      </c>
      <c r="BN127" s="16">
        <v>1704370</v>
      </c>
      <c r="BO127" s="16">
        <v>730660</v>
      </c>
      <c r="BP127" s="16" t="s">
        <v>165</v>
      </c>
      <c r="BQ127" s="16" t="s">
        <v>165</v>
      </c>
      <c r="BR127" s="16" t="s">
        <v>165</v>
      </c>
      <c r="BS127" s="16" t="s">
        <v>165</v>
      </c>
      <c r="BT127" s="16" t="s">
        <v>165</v>
      </c>
      <c r="BU127" s="16">
        <v>114318</v>
      </c>
      <c r="BV127" s="16" t="s">
        <v>165</v>
      </c>
      <c r="BW127" s="16">
        <v>109821</v>
      </c>
      <c r="BX127" s="16">
        <v>4497</v>
      </c>
      <c r="BY127" s="16" t="s">
        <v>165</v>
      </c>
      <c r="BZ127" s="16" t="s">
        <v>165</v>
      </c>
      <c r="CA127" s="16" t="s">
        <v>165</v>
      </c>
      <c r="CB127" s="16" t="s">
        <v>165</v>
      </c>
      <c r="CC127" s="16" t="s">
        <v>165</v>
      </c>
      <c r="CD127" s="16" t="s">
        <v>165</v>
      </c>
      <c r="CE127" s="16" t="s">
        <v>165</v>
      </c>
      <c r="CF127" s="16">
        <v>542690</v>
      </c>
      <c r="CG127" s="16">
        <v>542573</v>
      </c>
      <c r="CH127" s="16">
        <v>487117</v>
      </c>
      <c r="CI127" s="16">
        <v>55456</v>
      </c>
      <c r="CJ127" s="16">
        <v>117</v>
      </c>
      <c r="CK127" s="16">
        <v>328398</v>
      </c>
      <c r="CL127" s="16" t="s">
        <v>165</v>
      </c>
      <c r="CM127" s="16">
        <v>6780</v>
      </c>
      <c r="CN127" s="16">
        <v>453423</v>
      </c>
      <c r="CO127" s="17" t="s">
        <v>165</v>
      </c>
      <c r="CV127" s="13"/>
    </row>
    <row r="128" spans="1:100">
      <c r="A128" s="14">
        <v>2014</v>
      </c>
      <c r="B128" s="15" t="s">
        <v>197</v>
      </c>
      <c r="C128" s="15">
        <v>34614</v>
      </c>
      <c r="D128" s="15" t="s">
        <v>181</v>
      </c>
      <c r="E128" s="15" t="s">
        <v>207</v>
      </c>
      <c r="F128" s="16">
        <v>1150831</v>
      </c>
      <c r="G128" s="16">
        <v>54656</v>
      </c>
      <c r="H128" s="16">
        <v>22748</v>
      </c>
      <c r="I128" s="16">
        <v>13911</v>
      </c>
      <c r="J128" s="16" t="s">
        <v>165</v>
      </c>
      <c r="K128" s="16">
        <v>5520</v>
      </c>
      <c r="L128" s="16" t="s">
        <v>165</v>
      </c>
      <c r="M128" s="16">
        <v>3317</v>
      </c>
      <c r="N128" s="16">
        <v>26344</v>
      </c>
      <c r="O128" s="16">
        <v>778219</v>
      </c>
      <c r="P128" s="16">
        <v>420402</v>
      </c>
      <c r="Q128" s="16">
        <v>407739</v>
      </c>
      <c r="R128" s="16">
        <v>12663</v>
      </c>
      <c r="S128" s="16" t="s">
        <v>165</v>
      </c>
      <c r="T128" s="16">
        <v>357817</v>
      </c>
      <c r="U128" s="16">
        <v>3508</v>
      </c>
      <c r="V128" s="16">
        <v>7143</v>
      </c>
      <c r="W128" s="16">
        <v>6330</v>
      </c>
      <c r="X128" s="16" t="s">
        <v>165</v>
      </c>
      <c r="Y128" s="16">
        <v>61368</v>
      </c>
      <c r="Z128" s="16" t="s">
        <v>165</v>
      </c>
      <c r="AA128" s="16" t="s">
        <v>165</v>
      </c>
      <c r="AB128" s="16" t="s">
        <v>165</v>
      </c>
      <c r="AC128" s="16">
        <v>10059</v>
      </c>
      <c r="AD128" s="16">
        <v>146172</v>
      </c>
      <c r="AE128" s="16" t="s">
        <v>165</v>
      </c>
      <c r="AF128" s="16" t="s">
        <v>165</v>
      </c>
      <c r="AG128" s="16" t="s">
        <v>165</v>
      </c>
      <c r="AH128" s="16" t="s">
        <v>165</v>
      </c>
      <c r="AI128" s="16" t="s">
        <v>165</v>
      </c>
      <c r="AJ128" s="16" t="s">
        <v>165</v>
      </c>
      <c r="AK128" s="16" t="s">
        <v>165</v>
      </c>
      <c r="AL128" s="16">
        <v>123237</v>
      </c>
      <c r="AM128" s="16" t="s">
        <v>165</v>
      </c>
      <c r="AN128" s="16">
        <v>167417</v>
      </c>
      <c r="AO128" s="16">
        <v>98032</v>
      </c>
      <c r="AP128" s="16" t="s">
        <v>165</v>
      </c>
      <c r="AQ128" s="16">
        <v>1241</v>
      </c>
      <c r="AR128" s="16">
        <v>2174</v>
      </c>
      <c r="AS128" s="16">
        <v>9040</v>
      </c>
      <c r="AT128" s="16">
        <v>2758452</v>
      </c>
      <c r="AU128" s="16">
        <v>150244</v>
      </c>
      <c r="AV128" s="16">
        <v>44619</v>
      </c>
      <c r="AW128" s="16">
        <v>1543</v>
      </c>
      <c r="AX128" s="16">
        <v>229249</v>
      </c>
      <c r="AY128" s="16">
        <v>33246</v>
      </c>
      <c r="AZ128" s="16">
        <v>35068</v>
      </c>
      <c r="BA128" s="16">
        <v>2043958</v>
      </c>
      <c r="BB128" s="16">
        <v>220525</v>
      </c>
      <c r="BC128" s="16">
        <v>41596</v>
      </c>
      <c r="BD128" s="16">
        <v>915847</v>
      </c>
      <c r="BE128" s="16">
        <v>1923853</v>
      </c>
      <c r="BF128" s="16">
        <v>1731472</v>
      </c>
      <c r="BG128" s="16">
        <v>778351</v>
      </c>
      <c r="BH128" s="16">
        <v>121081</v>
      </c>
      <c r="BI128" s="16">
        <v>71300</v>
      </c>
      <c r="BJ128" s="16">
        <v>15487997</v>
      </c>
      <c r="BK128" s="16">
        <v>90010</v>
      </c>
      <c r="BL128" s="16">
        <v>14235278</v>
      </c>
      <c r="BM128" s="16">
        <v>14072058</v>
      </c>
      <c r="BN128" s="16">
        <v>1228319</v>
      </c>
      <c r="BO128" s="16">
        <v>421534</v>
      </c>
      <c r="BP128" s="16" t="s">
        <v>165</v>
      </c>
      <c r="BQ128" s="16">
        <v>24400</v>
      </c>
      <c r="BR128" s="16" t="s">
        <v>165</v>
      </c>
      <c r="BS128" s="16" t="s">
        <v>165</v>
      </c>
      <c r="BT128" s="16" t="s">
        <v>165</v>
      </c>
      <c r="BU128" s="16">
        <v>1939826</v>
      </c>
      <c r="BV128" s="16">
        <v>6208</v>
      </c>
      <c r="BW128" s="16">
        <v>1624021</v>
      </c>
      <c r="BX128" s="16">
        <v>314886</v>
      </c>
      <c r="BY128" s="16">
        <v>919</v>
      </c>
      <c r="BZ128" s="16" t="s">
        <v>165</v>
      </c>
      <c r="CA128" s="16" t="s">
        <v>165</v>
      </c>
      <c r="CB128" s="16" t="s">
        <v>165</v>
      </c>
      <c r="CC128" s="16" t="s">
        <v>165</v>
      </c>
      <c r="CD128" s="16" t="s">
        <v>165</v>
      </c>
      <c r="CE128" s="16" t="s">
        <v>165</v>
      </c>
      <c r="CF128" s="16">
        <v>664948</v>
      </c>
      <c r="CG128" s="16">
        <v>664948</v>
      </c>
      <c r="CH128" s="16">
        <v>591146</v>
      </c>
      <c r="CI128" s="16">
        <v>73802</v>
      </c>
      <c r="CJ128" s="16" t="s">
        <v>165</v>
      </c>
      <c r="CK128" s="16">
        <v>9688136</v>
      </c>
      <c r="CL128" s="16" t="s">
        <v>165</v>
      </c>
      <c r="CM128" s="16">
        <v>86500</v>
      </c>
      <c r="CN128" s="16">
        <v>931528</v>
      </c>
      <c r="CO128" s="17" t="s">
        <v>165</v>
      </c>
      <c r="CV128" s="13"/>
    </row>
    <row r="129" spans="1:100">
      <c r="A129" s="14">
        <v>2014</v>
      </c>
      <c r="B129" s="15" t="s">
        <v>197</v>
      </c>
      <c r="C129" s="15">
        <v>34827</v>
      </c>
      <c r="D129" s="15" t="s">
        <v>181</v>
      </c>
      <c r="E129" s="15" t="s">
        <v>208</v>
      </c>
      <c r="F129" s="16">
        <v>1483912</v>
      </c>
      <c r="G129" s="16">
        <v>47817</v>
      </c>
      <c r="H129" s="16">
        <v>145486</v>
      </c>
      <c r="I129" s="16">
        <v>5938</v>
      </c>
      <c r="J129" s="16">
        <v>1448</v>
      </c>
      <c r="K129" s="16">
        <v>9909</v>
      </c>
      <c r="L129" s="16">
        <v>2171</v>
      </c>
      <c r="M129" s="16">
        <v>126020</v>
      </c>
      <c r="N129" s="16">
        <v>36660</v>
      </c>
      <c r="O129" s="16">
        <v>872077</v>
      </c>
      <c r="P129" s="16">
        <v>557194</v>
      </c>
      <c r="Q129" s="16">
        <v>541384</v>
      </c>
      <c r="R129" s="16">
        <v>15810</v>
      </c>
      <c r="S129" s="16" t="s">
        <v>165</v>
      </c>
      <c r="T129" s="16">
        <v>314883</v>
      </c>
      <c r="U129" s="16">
        <v>5763</v>
      </c>
      <c r="V129" s="16">
        <v>11690</v>
      </c>
      <c r="W129" s="16" t="s">
        <v>165</v>
      </c>
      <c r="X129" s="16">
        <v>350</v>
      </c>
      <c r="Y129" s="16">
        <v>46730</v>
      </c>
      <c r="Z129" s="16">
        <v>385</v>
      </c>
      <c r="AA129" s="16" t="s">
        <v>165</v>
      </c>
      <c r="AB129" s="16">
        <v>1360</v>
      </c>
      <c r="AC129" s="16">
        <v>7457</v>
      </c>
      <c r="AD129" s="16">
        <v>197939</v>
      </c>
      <c r="AE129" s="16" t="s">
        <v>165</v>
      </c>
      <c r="AF129" s="16" t="s">
        <v>165</v>
      </c>
      <c r="AG129" s="16" t="s">
        <v>165</v>
      </c>
      <c r="AH129" s="16" t="s">
        <v>165</v>
      </c>
      <c r="AI129" s="16" t="s">
        <v>165</v>
      </c>
      <c r="AJ129" s="16" t="s">
        <v>165</v>
      </c>
      <c r="AK129" s="16" t="s">
        <v>165</v>
      </c>
      <c r="AL129" s="16">
        <v>43209</v>
      </c>
      <c r="AM129" s="16" t="s">
        <v>165</v>
      </c>
      <c r="AN129" s="16">
        <v>206770</v>
      </c>
      <c r="AO129" s="16">
        <v>167013</v>
      </c>
      <c r="AP129" s="16" t="s">
        <v>165</v>
      </c>
      <c r="AQ129" s="16">
        <v>859</v>
      </c>
      <c r="AR129" s="16">
        <v>7230</v>
      </c>
      <c r="AS129" s="16">
        <v>11940</v>
      </c>
      <c r="AT129" s="16">
        <v>1962060</v>
      </c>
      <c r="AU129" s="16">
        <v>40993</v>
      </c>
      <c r="AV129" s="16">
        <v>34313</v>
      </c>
      <c r="AW129" s="16">
        <v>1172</v>
      </c>
      <c r="AX129" s="16">
        <v>256971</v>
      </c>
      <c r="AY129" s="16">
        <v>40708</v>
      </c>
      <c r="AZ129" s="16">
        <v>20448</v>
      </c>
      <c r="BA129" s="16">
        <v>1389007</v>
      </c>
      <c r="BB129" s="16">
        <v>178448</v>
      </c>
      <c r="BC129" s="16">
        <v>67495</v>
      </c>
      <c r="BD129" s="16">
        <v>1143595</v>
      </c>
      <c r="BE129" s="16">
        <v>1821794</v>
      </c>
      <c r="BF129" s="16">
        <v>803801</v>
      </c>
      <c r="BG129" s="16">
        <v>431550</v>
      </c>
      <c r="BH129" s="16">
        <v>978543</v>
      </c>
      <c r="BI129" s="16">
        <v>39450</v>
      </c>
      <c r="BJ129" s="16">
        <v>18900888</v>
      </c>
      <c r="BK129" s="16">
        <v>68610</v>
      </c>
      <c r="BL129" s="16">
        <v>18437218</v>
      </c>
      <c r="BM129" s="16">
        <v>17676259</v>
      </c>
      <c r="BN129" s="16">
        <v>385426</v>
      </c>
      <c r="BO129" s="16">
        <v>290306</v>
      </c>
      <c r="BP129" s="16" t="s">
        <v>165</v>
      </c>
      <c r="BQ129" s="16">
        <v>12560</v>
      </c>
      <c r="BR129" s="16" t="s">
        <v>165</v>
      </c>
      <c r="BS129" s="16">
        <v>65684</v>
      </c>
      <c r="BT129" s="16">
        <v>65684</v>
      </c>
      <c r="BU129" s="16">
        <v>3008315</v>
      </c>
      <c r="BV129" s="16">
        <v>14571</v>
      </c>
      <c r="BW129" s="16">
        <v>2987672</v>
      </c>
      <c r="BX129" s="16">
        <v>20643</v>
      </c>
      <c r="BY129" s="16" t="s">
        <v>165</v>
      </c>
      <c r="BZ129" s="16" t="s">
        <v>165</v>
      </c>
      <c r="CA129" s="16" t="s">
        <v>165</v>
      </c>
      <c r="CB129" s="16" t="s">
        <v>165</v>
      </c>
      <c r="CC129" s="16" t="s">
        <v>165</v>
      </c>
      <c r="CD129" s="16" t="s">
        <v>165</v>
      </c>
      <c r="CE129" s="16" t="s">
        <v>165</v>
      </c>
      <c r="CF129" s="16">
        <v>882706</v>
      </c>
      <c r="CG129" s="16">
        <v>882706</v>
      </c>
      <c r="CH129" s="16">
        <v>805440</v>
      </c>
      <c r="CI129" s="16">
        <v>77266</v>
      </c>
      <c r="CJ129" s="16" t="s">
        <v>165</v>
      </c>
      <c r="CK129" s="16">
        <v>18002138</v>
      </c>
      <c r="CL129" s="16" t="s">
        <v>165</v>
      </c>
      <c r="CM129" s="16">
        <v>50700</v>
      </c>
      <c r="CN129" s="16">
        <v>1532931</v>
      </c>
      <c r="CO129" s="17" t="s">
        <v>165</v>
      </c>
      <c r="CV129" s="13"/>
    </row>
    <row r="130" spans="1:100">
      <c r="A130" s="14">
        <v>2014</v>
      </c>
      <c r="B130" s="15" t="s">
        <v>197</v>
      </c>
      <c r="C130" s="15">
        <v>34835</v>
      </c>
      <c r="D130" s="15" t="s">
        <v>181</v>
      </c>
      <c r="E130" s="15" t="s">
        <v>209</v>
      </c>
      <c r="F130" s="16">
        <v>1263836</v>
      </c>
      <c r="G130" s="16">
        <v>46398</v>
      </c>
      <c r="H130" s="16">
        <v>51228</v>
      </c>
      <c r="I130" s="16">
        <v>6514</v>
      </c>
      <c r="J130" s="16">
        <v>4622</v>
      </c>
      <c r="K130" s="16">
        <v>14449</v>
      </c>
      <c r="L130" s="16">
        <v>25</v>
      </c>
      <c r="M130" s="16">
        <v>25618</v>
      </c>
      <c r="N130" s="16">
        <v>27398</v>
      </c>
      <c r="O130" s="16">
        <v>788696</v>
      </c>
      <c r="P130" s="16">
        <v>535152</v>
      </c>
      <c r="Q130" s="16">
        <v>517344</v>
      </c>
      <c r="R130" s="16">
        <v>17808</v>
      </c>
      <c r="S130" s="16" t="s">
        <v>165</v>
      </c>
      <c r="T130" s="16">
        <v>253544</v>
      </c>
      <c r="U130" s="16">
        <v>11361</v>
      </c>
      <c r="V130" s="16">
        <v>10049</v>
      </c>
      <c r="W130" s="16" t="s">
        <v>165</v>
      </c>
      <c r="X130" s="16" t="s">
        <v>165</v>
      </c>
      <c r="Y130" s="16">
        <v>29537</v>
      </c>
      <c r="Z130" s="16">
        <v>1017</v>
      </c>
      <c r="AA130" s="16">
        <v>240</v>
      </c>
      <c r="AB130" s="16">
        <v>901</v>
      </c>
      <c r="AC130" s="16">
        <v>5779</v>
      </c>
      <c r="AD130" s="16">
        <v>183523</v>
      </c>
      <c r="AE130" s="16">
        <v>9348</v>
      </c>
      <c r="AF130" s="16" t="s">
        <v>165</v>
      </c>
      <c r="AG130" s="16" t="s">
        <v>165</v>
      </c>
      <c r="AH130" s="16" t="s">
        <v>165</v>
      </c>
      <c r="AI130" s="16" t="s">
        <v>165</v>
      </c>
      <c r="AJ130" s="16" t="s">
        <v>165</v>
      </c>
      <c r="AK130" s="16" t="s">
        <v>165</v>
      </c>
      <c r="AL130" s="16">
        <v>1789</v>
      </c>
      <c r="AM130" s="16" t="s">
        <v>165</v>
      </c>
      <c r="AN130" s="16">
        <v>194962</v>
      </c>
      <c r="AO130" s="16">
        <v>142580</v>
      </c>
      <c r="AP130" s="16" t="s">
        <v>165</v>
      </c>
      <c r="AQ130" s="16">
        <v>1300</v>
      </c>
      <c r="AR130" s="16">
        <v>11274</v>
      </c>
      <c r="AS130" s="16">
        <v>9815</v>
      </c>
      <c r="AT130" s="16">
        <v>1286508</v>
      </c>
      <c r="AU130" s="16">
        <v>225705</v>
      </c>
      <c r="AV130" s="16">
        <v>37442</v>
      </c>
      <c r="AW130" s="16">
        <v>2955</v>
      </c>
      <c r="AX130" s="16">
        <v>216536</v>
      </c>
      <c r="AY130" s="16">
        <v>49116</v>
      </c>
      <c r="AZ130" s="16">
        <v>53290</v>
      </c>
      <c r="BA130" s="16">
        <v>550123</v>
      </c>
      <c r="BB130" s="16">
        <v>151341</v>
      </c>
      <c r="BC130" s="16">
        <v>168871</v>
      </c>
      <c r="BD130" s="16">
        <v>660878</v>
      </c>
      <c r="BE130" s="16">
        <v>1114514</v>
      </c>
      <c r="BF130" s="16">
        <v>461221</v>
      </c>
      <c r="BG130" s="16">
        <v>418747</v>
      </c>
      <c r="BH130" s="16">
        <v>580038</v>
      </c>
      <c r="BI130" s="16">
        <v>73255</v>
      </c>
      <c r="BJ130" s="16">
        <v>5093447</v>
      </c>
      <c r="BK130" s="16">
        <v>56523</v>
      </c>
      <c r="BL130" s="16">
        <v>2746271</v>
      </c>
      <c r="BM130" s="16">
        <v>2333186</v>
      </c>
      <c r="BN130" s="16">
        <v>2300618</v>
      </c>
      <c r="BO130" s="16">
        <v>2171767</v>
      </c>
      <c r="BP130" s="16" t="s">
        <v>165</v>
      </c>
      <c r="BQ130" s="16">
        <v>46558</v>
      </c>
      <c r="BR130" s="16" t="s">
        <v>165</v>
      </c>
      <c r="BS130" s="16" t="s">
        <v>165</v>
      </c>
      <c r="BT130" s="16" t="s">
        <v>165</v>
      </c>
      <c r="BU130" s="16">
        <v>1971363</v>
      </c>
      <c r="BV130" s="16">
        <v>26594</v>
      </c>
      <c r="BW130" s="16">
        <v>1838980</v>
      </c>
      <c r="BX130" s="16">
        <v>132383</v>
      </c>
      <c r="BY130" s="16" t="s">
        <v>165</v>
      </c>
      <c r="BZ130" s="16" t="s">
        <v>165</v>
      </c>
      <c r="CA130" s="16" t="s">
        <v>165</v>
      </c>
      <c r="CB130" s="16" t="s">
        <v>165</v>
      </c>
      <c r="CC130" s="16" t="s">
        <v>165</v>
      </c>
      <c r="CD130" s="16" t="s">
        <v>165</v>
      </c>
      <c r="CE130" s="16" t="s">
        <v>165</v>
      </c>
      <c r="CF130" s="16">
        <v>1132850</v>
      </c>
      <c r="CG130" s="16">
        <v>1132850</v>
      </c>
      <c r="CH130" s="16">
        <v>1057303</v>
      </c>
      <c r="CI130" s="16">
        <v>75547</v>
      </c>
      <c r="CJ130" s="16" t="s">
        <v>165</v>
      </c>
      <c r="CK130" s="16">
        <v>1458593</v>
      </c>
      <c r="CL130" s="16" t="s">
        <v>165</v>
      </c>
      <c r="CM130" s="16">
        <v>85514</v>
      </c>
      <c r="CN130" s="16">
        <v>786424</v>
      </c>
      <c r="CO130" s="17" t="s">
        <v>165</v>
      </c>
      <c r="CV130" s="13"/>
    </row>
    <row r="131" spans="1:100">
      <c r="A131" s="14">
        <v>2014</v>
      </c>
      <c r="B131" s="15" t="s">
        <v>197</v>
      </c>
      <c r="C131" s="15">
        <v>34843</v>
      </c>
      <c r="D131" s="15" t="s">
        <v>181</v>
      </c>
      <c r="E131" s="15" t="s">
        <v>210</v>
      </c>
      <c r="F131" s="16">
        <v>636840</v>
      </c>
      <c r="G131" s="16">
        <v>27473</v>
      </c>
      <c r="H131" s="16">
        <v>24194</v>
      </c>
      <c r="I131" s="16">
        <v>2815</v>
      </c>
      <c r="J131" s="16">
        <v>1362</v>
      </c>
      <c r="K131" s="16">
        <v>4762</v>
      </c>
      <c r="L131" s="16" t="s">
        <v>165</v>
      </c>
      <c r="M131" s="16">
        <v>15255</v>
      </c>
      <c r="N131" s="16">
        <v>22187</v>
      </c>
      <c r="O131" s="16">
        <v>341609</v>
      </c>
      <c r="P131" s="16">
        <v>222677</v>
      </c>
      <c r="Q131" s="16">
        <v>214958</v>
      </c>
      <c r="R131" s="16">
        <v>7719</v>
      </c>
      <c r="S131" s="16" t="s">
        <v>165</v>
      </c>
      <c r="T131" s="16">
        <v>118932</v>
      </c>
      <c r="U131" s="16">
        <v>1866</v>
      </c>
      <c r="V131" s="16">
        <v>3637</v>
      </c>
      <c r="W131" s="16" t="s">
        <v>165</v>
      </c>
      <c r="X131" s="16" t="s">
        <v>165</v>
      </c>
      <c r="Y131" s="16">
        <v>19971</v>
      </c>
      <c r="Z131" s="16">
        <v>2295</v>
      </c>
      <c r="AA131" s="16" t="s">
        <v>165</v>
      </c>
      <c r="AB131" s="16" t="s">
        <v>165</v>
      </c>
      <c r="AC131" s="16">
        <v>3752</v>
      </c>
      <c r="AD131" s="16">
        <v>74354</v>
      </c>
      <c r="AE131" s="16">
        <v>4115</v>
      </c>
      <c r="AF131" s="16" t="s">
        <v>165</v>
      </c>
      <c r="AG131" s="16" t="s">
        <v>165</v>
      </c>
      <c r="AH131" s="16" t="s">
        <v>165</v>
      </c>
      <c r="AI131" s="16" t="s">
        <v>165</v>
      </c>
      <c r="AJ131" s="16" t="s">
        <v>165</v>
      </c>
      <c r="AK131" s="16" t="s">
        <v>165</v>
      </c>
      <c r="AL131" s="16">
        <v>8942</v>
      </c>
      <c r="AM131" s="16" t="s">
        <v>165</v>
      </c>
      <c r="AN131" s="16">
        <v>85499</v>
      </c>
      <c r="AO131" s="16">
        <v>56792</v>
      </c>
      <c r="AP131" s="16" t="s">
        <v>165</v>
      </c>
      <c r="AQ131" s="16">
        <v>409</v>
      </c>
      <c r="AR131" s="16">
        <v>78677</v>
      </c>
      <c r="AS131" s="16">
        <v>4590</v>
      </c>
      <c r="AT131" s="16">
        <v>1062819</v>
      </c>
      <c r="AU131" s="16">
        <v>38631</v>
      </c>
      <c r="AV131" s="16">
        <v>16337</v>
      </c>
      <c r="AW131" s="16">
        <v>222</v>
      </c>
      <c r="AX131" s="16">
        <v>123400</v>
      </c>
      <c r="AY131" s="16">
        <v>18726</v>
      </c>
      <c r="AZ131" s="16">
        <v>30856</v>
      </c>
      <c r="BA131" s="16">
        <v>765975</v>
      </c>
      <c r="BB131" s="16">
        <v>68672</v>
      </c>
      <c r="BC131" s="16">
        <v>46939</v>
      </c>
      <c r="BD131" s="16">
        <v>171647</v>
      </c>
      <c r="BE131" s="16">
        <v>667321</v>
      </c>
      <c r="BF131" s="16">
        <v>192602</v>
      </c>
      <c r="BG131" s="16">
        <v>172448</v>
      </c>
      <c r="BH131" s="16">
        <v>391047</v>
      </c>
      <c r="BI131" s="16">
        <v>83672</v>
      </c>
      <c r="BJ131" s="16">
        <v>4785588</v>
      </c>
      <c r="BK131" s="16" t="s">
        <v>165</v>
      </c>
      <c r="BL131" s="16">
        <v>4434055</v>
      </c>
      <c r="BM131" s="16">
        <v>4427021</v>
      </c>
      <c r="BN131" s="16">
        <v>327529</v>
      </c>
      <c r="BO131" s="16">
        <v>270584</v>
      </c>
      <c r="BP131" s="16" t="s">
        <v>165</v>
      </c>
      <c r="BQ131" s="16">
        <v>8384</v>
      </c>
      <c r="BR131" s="16">
        <v>15620</v>
      </c>
      <c r="BS131" s="16" t="s">
        <v>165</v>
      </c>
      <c r="BT131" s="16" t="s">
        <v>165</v>
      </c>
      <c r="BU131" s="16">
        <v>658545</v>
      </c>
      <c r="BV131" s="16" t="s">
        <v>165</v>
      </c>
      <c r="BW131" s="16">
        <v>638130</v>
      </c>
      <c r="BX131" s="16">
        <v>20415</v>
      </c>
      <c r="BY131" s="16" t="s">
        <v>165</v>
      </c>
      <c r="BZ131" s="16" t="s">
        <v>165</v>
      </c>
      <c r="CA131" s="16" t="s">
        <v>165</v>
      </c>
      <c r="CB131" s="16" t="s">
        <v>165</v>
      </c>
      <c r="CC131" s="16" t="s">
        <v>165</v>
      </c>
      <c r="CD131" s="16" t="s">
        <v>165</v>
      </c>
      <c r="CE131" s="16" t="s">
        <v>165</v>
      </c>
      <c r="CF131" s="16">
        <v>554959</v>
      </c>
      <c r="CG131" s="16">
        <v>554959</v>
      </c>
      <c r="CH131" s="16">
        <v>494172</v>
      </c>
      <c r="CI131" s="16">
        <v>60787</v>
      </c>
      <c r="CJ131" s="16" t="s">
        <v>165</v>
      </c>
      <c r="CK131" s="16">
        <v>1682581</v>
      </c>
      <c r="CL131" s="16" t="s">
        <v>165</v>
      </c>
      <c r="CM131" s="16">
        <v>91466</v>
      </c>
      <c r="CN131" s="16">
        <v>1110757</v>
      </c>
      <c r="CO131" s="17" t="s">
        <v>165</v>
      </c>
      <c r="CV131" s="13"/>
    </row>
    <row r="132" spans="1:100">
      <c r="A132" s="14">
        <v>2014</v>
      </c>
      <c r="B132" s="15" t="s">
        <v>197</v>
      </c>
      <c r="C132" s="15">
        <v>34851</v>
      </c>
      <c r="D132" s="15" t="s">
        <v>181</v>
      </c>
      <c r="E132" s="15" t="s">
        <v>211</v>
      </c>
      <c r="F132" s="16">
        <v>403200</v>
      </c>
      <c r="G132" s="16">
        <v>34376</v>
      </c>
      <c r="H132" s="16">
        <v>11117</v>
      </c>
      <c r="I132" s="16">
        <v>3400</v>
      </c>
      <c r="J132" s="16">
        <v>331</v>
      </c>
      <c r="K132" s="16">
        <v>3258</v>
      </c>
      <c r="L132" s="16" t="s">
        <v>165</v>
      </c>
      <c r="M132" s="16">
        <v>4128</v>
      </c>
      <c r="N132" s="16">
        <v>24175</v>
      </c>
      <c r="O132" s="16">
        <v>233004</v>
      </c>
      <c r="P132" s="16">
        <v>162262</v>
      </c>
      <c r="Q132" s="16">
        <v>156224</v>
      </c>
      <c r="R132" s="16">
        <v>6038</v>
      </c>
      <c r="S132" s="16" t="s">
        <v>165</v>
      </c>
      <c r="T132" s="16">
        <v>70742</v>
      </c>
      <c r="U132" s="16">
        <v>2860</v>
      </c>
      <c r="V132" s="16">
        <v>2098</v>
      </c>
      <c r="W132" s="16" t="s">
        <v>165</v>
      </c>
      <c r="X132" s="16" t="s">
        <v>165</v>
      </c>
      <c r="Y132" s="16">
        <v>7307</v>
      </c>
      <c r="Z132" s="16">
        <v>470</v>
      </c>
      <c r="AA132" s="16" t="s">
        <v>165</v>
      </c>
      <c r="AB132" s="16" t="s">
        <v>165</v>
      </c>
      <c r="AC132" s="16">
        <v>1806</v>
      </c>
      <c r="AD132" s="16">
        <v>53056</v>
      </c>
      <c r="AE132" s="16">
        <v>3145</v>
      </c>
      <c r="AF132" s="16" t="s">
        <v>165</v>
      </c>
      <c r="AG132" s="16" t="s">
        <v>165</v>
      </c>
      <c r="AH132" s="16" t="s">
        <v>165</v>
      </c>
      <c r="AI132" s="16" t="s">
        <v>165</v>
      </c>
      <c r="AJ132" s="16" t="s">
        <v>165</v>
      </c>
      <c r="AK132" s="16" t="s">
        <v>165</v>
      </c>
      <c r="AL132" s="16" t="s">
        <v>165</v>
      </c>
      <c r="AM132" s="16" t="s">
        <v>165</v>
      </c>
      <c r="AN132" s="16">
        <v>57065</v>
      </c>
      <c r="AO132" s="16">
        <v>41661</v>
      </c>
      <c r="AP132" s="16" t="s">
        <v>165</v>
      </c>
      <c r="AQ132" s="16">
        <v>891</v>
      </c>
      <c r="AR132" s="16">
        <v>911</v>
      </c>
      <c r="AS132" s="16">
        <v>4955</v>
      </c>
      <c r="AT132" s="16">
        <v>405949</v>
      </c>
      <c r="AU132" s="16">
        <v>60497</v>
      </c>
      <c r="AV132" s="16">
        <v>9928</v>
      </c>
      <c r="AW132" s="16">
        <v>1538</v>
      </c>
      <c r="AX132" s="16">
        <v>100047</v>
      </c>
      <c r="AY132" s="16">
        <v>15338</v>
      </c>
      <c r="AZ132" s="16">
        <v>11831</v>
      </c>
      <c r="BA132" s="16">
        <v>128944</v>
      </c>
      <c r="BB132" s="16">
        <v>77826</v>
      </c>
      <c r="BC132" s="16">
        <v>35967</v>
      </c>
      <c r="BD132" s="16">
        <v>151424</v>
      </c>
      <c r="BE132" s="16">
        <v>327412</v>
      </c>
      <c r="BF132" s="16">
        <v>203305</v>
      </c>
      <c r="BG132" s="16">
        <v>186490</v>
      </c>
      <c r="BH132" s="16">
        <v>86656</v>
      </c>
      <c r="BI132" s="16">
        <v>37451</v>
      </c>
      <c r="BJ132" s="16">
        <v>593768</v>
      </c>
      <c r="BK132" s="16" t="s">
        <v>165</v>
      </c>
      <c r="BL132" s="16">
        <v>233586</v>
      </c>
      <c r="BM132" s="16">
        <v>233586</v>
      </c>
      <c r="BN132" s="16">
        <v>290527</v>
      </c>
      <c r="BO132" s="16">
        <v>290527</v>
      </c>
      <c r="BP132" s="16" t="s">
        <v>165</v>
      </c>
      <c r="BQ132" s="16">
        <v>62048</v>
      </c>
      <c r="BR132" s="16">
        <v>7607</v>
      </c>
      <c r="BS132" s="16" t="s">
        <v>165</v>
      </c>
      <c r="BT132" s="16" t="s">
        <v>165</v>
      </c>
      <c r="BU132" s="16">
        <v>184068</v>
      </c>
      <c r="BV132" s="16">
        <v>6614</v>
      </c>
      <c r="BW132" s="16">
        <v>137463</v>
      </c>
      <c r="BX132" s="16">
        <v>46605</v>
      </c>
      <c r="BY132" s="16" t="s">
        <v>165</v>
      </c>
      <c r="BZ132" s="16" t="s">
        <v>165</v>
      </c>
      <c r="CA132" s="16" t="s">
        <v>165</v>
      </c>
      <c r="CB132" s="16" t="s">
        <v>165</v>
      </c>
      <c r="CC132" s="16" t="s">
        <v>165</v>
      </c>
      <c r="CD132" s="16" t="s">
        <v>165</v>
      </c>
      <c r="CE132" s="16" t="s">
        <v>165</v>
      </c>
      <c r="CF132" s="16">
        <v>370134</v>
      </c>
      <c r="CG132" s="16">
        <v>370134</v>
      </c>
      <c r="CH132" s="16">
        <v>328887</v>
      </c>
      <c r="CI132" s="16">
        <v>41247</v>
      </c>
      <c r="CJ132" s="16" t="s">
        <v>165</v>
      </c>
      <c r="CK132" s="16">
        <v>155040</v>
      </c>
      <c r="CL132" s="16" t="s">
        <v>165</v>
      </c>
      <c r="CM132" s="16">
        <v>27220</v>
      </c>
      <c r="CN132" s="16">
        <v>207920</v>
      </c>
      <c r="CO132" s="17" t="s">
        <v>165</v>
      </c>
      <c r="CV132" s="13"/>
    </row>
    <row r="133" spans="1:100">
      <c r="A133" s="14">
        <v>2014</v>
      </c>
      <c r="B133" s="15" t="s">
        <v>197</v>
      </c>
      <c r="C133" s="15">
        <v>35017</v>
      </c>
      <c r="D133" s="15" t="s">
        <v>181</v>
      </c>
      <c r="E133" s="15" t="s">
        <v>212</v>
      </c>
      <c r="F133" s="16">
        <v>1094861</v>
      </c>
      <c r="G133" s="16">
        <v>43006</v>
      </c>
      <c r="H133" s="16">
        <v>89770</v>
      </c>
      <c r="I133" s="16">
        <v>6797</v>
      </c>
      <c r="J133" s="16">
        <v>11280</v>
      </c>
      <c r="K133" s="16">
        <v>11351</v>
      </c>
      <c r="L133" s="16" t="s">
        <v>165</v>
      </c>
      <c r="M133" s="16">
        <v>60342</v>
      </c>
      <c r="N133" s="16">
        <v>16934</v>
      </c>
      <c r="O133" s="16">
        <v>639486</v>
      </c>
      <c r="P133" s="16">
        <v>434379</v>
      </c>
      <c r="Q133" s="16">
        <v>420232</v>
      </c>
      <c r="R133" s="16">
        <v>14147</v>
      </c>
      <c r="S133" s="16" t="s">
        <v>165</v>
      </c>
      <c r="T133" s="16">
        <v>205107</v>
      </c>
      <c r="U133" s="16">
        <v>2948</v>
      </c>
      <c r="V133" s="16">
        <v>5087</v>
      </c>
      <c r="W133" s="16" t="s">
        <v>165</v>
      </c>
      <c r="X133" s="16">
        <v>33</v>
      </c>
      <c r="Y133" s="16">
        <v>25282</v>
      </c>
      <c r="Z133" s="16">
        <v>508</v>
      </c>
      <c r="AA133" s="16">
        <v>16</v>
      </c>
      <c r="AB133" s="16">
        <v>205</v>
      </c>
      <c r="AC133" s="16">
        <v>2818</v>
      </c>
      <c r="AD133" s="16">
        <v>160929</v>
      </c>
      <c r="AE133" s="16">
        <v>7281</v>
      </c>
      <c r="AF133" s="16" t="s">
        <v>165</v>
      </c>
      <c r="AG133" s="16" t="s">
        <v>165</v>
      </c>
      <c r="AH133" s="16" t="s">
        <v>165</v>
      </c>
      <c r="AI133" s="16" t="s">
        <v>165</v>
      </c>
      <c r="AJ133" s="16" t="s">
        <v>165</v>
      </c>
      <c r="AK133" s="16" t="s">
        <v>165</v>
      </c>
      <c r="AL133" s="16" t="s">
        <v>165</v>
      </c>
      <c r="AM133" s="16" t="s">
        <v>165</v>
      </c>
      <c r="AN133" s="16">
        <v>165366</v>
      </c>
      <c r="AO133" s="16">
        <v>124659</v>
      </c>
      <c r="AP133" s="16" t="s">
        <v>165</v>
      </c>
      <c r="AQ133" s="16">
        <v>834</v>
      </c>
      <c r="AR133" s="16">
        <v>14806</v>
      </c>
      <c r="AS133" s="16" t="s">
        <v>165</v>
      </c>
      <c r="AT133" s="16">
        <v>1152362</v>
      </c>
      <c r="AU133" s="16">
        <v>81182</v>
      </c>
      <c r="AV133" s="16">
        <v>33352</v>
      </c>
      <c r="AW133" s="16">
        <v>1141</v>
      </c>
      <c r="AX133" s="16">
        <v>189482</v>
      </c>
      <c r="AY133" s="16">
        <v>26563</v>
      </c>
      <c r="AZ133" s="16">
        <v>52024</v>
      </c>
      <c r="BA133" s="16">
        <v>541874</v>
      </c>
      <c r="BB133" s="16">
        <v>226744</v>
      </c>
      <c r="BC133" s="16">
        <v>60798</v>
      </c>
      <c r="BD133" s="16">
        <v>633182</v>
      </c>
      <c r="BE133" s="16">
        <v>896161</v>
      </c>
      <c r="BF133" s="16">
        <v>550127</v>
      </c>
      <c r="BG133" s="16">
        <v>522397</v>
      </c>
      <c r="BH133" s="16">
        <v>174007</v>
      </c>
      <c r="BI133" s="16">
        <v>172027</v>
      </c>
      <c r="BJ133" s="16">
        <v>1663276</v>
      </c>
      <c r="BK133" s="16">
        <v>30918</v>
      </c>
      <c r="BL133" s="16">
        <v>762304</v>
      </c>
      <c r="BM133" s="16">
        <v>621994</v>
      </c>
      <c r="BN133" s="16">
        <v>894072</v>
      </c>
      <c r="BO133" s="16">
        <v>878700</v>
      </c>
      <c r="BP133" s="16" t="s">
        <v>165</v>
      </c>
      <c r="BQ133" s="16">
        <v>6900</v>
      </c>
      <c r="BR133" s="16" t="s">
        <v>165</v>
      </c>
      <c r="BS133" s="16" t="s">
        <v>165</v>
      </c>
      <c r="BT133" s="16" t="s">
        <v>165</v>
      </c>
      <c r="BU133" s="16">
        <v>9960</v>
      </c>
      <c r="BV133" s="16">
        <v>288</v>
      </c>
      <c r="BW133" s="16">
        <v>7771</v>
      </c>
      <c r="BX133" s="16">
        <v>2189</v>
      </c>
      <c r="BY133" s="16" t="s">
        <v>165</v>
      </c>
      <c r="BZ133" s="16" t="s">
        <v>165</v>
      </c>
      <c r="CA133" s="16" t="s">
        <v>165</v>
      </c>
      <c r="CB133" s="16" t="s">
        <v>165</v>
      </c>
      <c r="CC133" s="16" t="s">
        <v>165</v>
      </c>
      <c r="CD133" s="16" t="s">
        <v>165</v>
      </c>
      <c r="CE133" s="16" t="s">
        <v>165</v>
      </c>
      <c r="CF133" s="16">
        <v>712932</v>
      </c>
      <c r="CG133" s="16">
        <v>712932</v>
      </c>
      <c r="CH133" s="16">
        <v>642857</v>
      </c>
      <c r="CI133" s="16">
        <v>70075</v>
      </c>
      <c r="CJ133" s="16" t="s">
        <v>165</v>
      </c>
      <c r="CK133" s="16">
        <v>263805</v>
      </c>
      <c r="CL133" s="16">
        <v>19901</v>
      </c>
      <c r="CM133" s="16">
        <v>3000</v>
      </c>
      <c r="CN133" s="16">
        <v>606947</v>
      </c>
      <c r="CO133" s="17" t="s">
        <v>165</v>
      </c>
      <c r="CV133" s="13"/>
    </row>
    <row r="134" spans="1:100">
      <c r="A134" s="14">
        <v>2014</v>
      </c>
      <c r="B134" s="15" t="s">
        <v>197</v>
      </c>
      <c r="C134" s="15">
        <v>35033</v>
      </c>
      <c r="D134" s="15" t="s">
        <v>181</v>
      </c>
      <c r="E134" s="15" t="s">
        <v>213</v>
      </c>
      <c r="F134" s="16">
        <v>532058</v>
      </c>
      <c r="G134" s="16">
        <v>28391</v>
      </c>
      <c r="H134" s="16">
        <v>33609</v>
      </c>
      <c r="I134" s="16">
        <v>6946</v>
      </c>
      <c r="J134" s="16">
        <v>2858</v>
      </c>
      <c r="K134" s="16">
        <v>5284</v>
      </c>
      <c r="L134" s="16">
        <v>717</v>
      </c>
      <c r="M134" s="16">
        <v>17804</v>
      </c>
      <c r="N134" s="16">
        <v>25102</v>
      </c>
      <c r="O134" s="16">
        <v>315420</v>
      </c>
      <c r="P134" s="16">
        <v>191988</v>
      </c>
      <c r="Q134" s="16">
        <v>184442</v>
      </c>
      <c r="R134" s="16">
        <v>7546</v>
      </c>
      <c r="S134" s="16" t="s">
        <v>165</v>
      </c>
      <c r="T134" s="16">
        <v>123432</v>
      </c>
      <c r="U134" s="16">
        <v>2601</v>
      </c>
      <c r="V134" s="16">
        <v>2761</v>
      </c>
      <c r="W134" s="16">
        <v>624</v>
      </c>
      <c r="X134" s="16" t="s">
        <v>165</v>
      </c>
      <c r="Y134" s="16">
        <v>23130</v>
      </c>
      <c r="Z134" s="16">
        <v>1012</v>
      </c>
      <c r="AA134" s="16">
        <v>196</v>
      </c>
      <c r="AB134" s="16" t="s">
        <v>165</v>
      </c>
      <c r="AC134" s="16">
        <v>2229</v>
      </c>
      <c r="AD134" s="16">
        <v>64814</v>
      </c>
      <c r="AE134" s="16">
        <v>4149</v>
      </c>
      <c r="AF134" s="16" t="s">
        <v>165</v>
      </c>
      <c r="AG134" s="16" t="s">
        <v>165</v>
      </c>
      <c r="AH134" s="16" t="s">
        <v>165</v>
      </c>
      <c r="AI134" s="16" t="s">
        <v>165</v>
      </c>
      <c r="AJ134" s="16" t="s">
        <v>165</v>
      </c>
      <c r="AK134" s="16" t="s">
        <v>165</v>
      </c>
      <c r="AL134" s="16">
        <v>21916</v>
      </c>
      <c r="AM134" s="16" t="s">
        <v>165</v>
      </c>
      <c r="AN134" s="16">
        <v>81427</v>
      </c>
      <c r="AO134" s="16">
        <v>41563</v>
      </c>
      <c r="AP134" s="16" t="s">
        <v>165</v>
      </c>
      <c r="AQ134" s="16">
        <v>454</v>
      </c>
      <c r="AR134" s="16">
        <v>6092</v>
      </c>
      <c r="AS134" s="16">
        <v>3325</v>
      </c>
      <c r="AT134" s="16">
        <v>1363868</v>
      </c>
      <c r="AU134" s="16">
        <v>51569</v>
      </c>
      <c r="AV134" s="16">
        <v>13988</v>
      </c>
      <c r="AW134" s="16">
        <v>972</v>
      </c>
      <c r="AX134" s="16">
        <v>110381</v>
      </c>
      <c r="AY134" s="16">
        <v>15376</v>
      </c>
      <c r="AZ134" s="16">
        <v>16047</v>
      </c>
      <c r="BA134" s="16">
        <v>1075673</v>
      </c>
      <c r="BB134" s="16">
        <v>79862</v>
      </c>
      <c r="BC134" s="16">
        <v>29701</v>
      </c>
      <c r="BD134" s="16">
        <v>403670</v>
      </c>
      <c r="BE134" s="16">
        <v>517405</v>
      </c>
      <c r="BF134" s="16">
        <v>355389</v>
      </c>
      <c r="BG134" s="16">
        <v>272695</v>
      </c>
      <c r="BH134" s="16">
        <v>33546</v>
      </c>
      <c r="BI134" s="16">
        <v>128470</v>
      </c>
      <c r="BJ134" s="16">
        <v>4957746</v>
      </c>
      <c r="BK134" s="16" t="s">
        <v>165</v>
      </c>
      <c r="BL134" s="16">
        <v>4733608</v>
      </c>
      <c r="BM134" s="16">
        <v>4721683</v>
      </c>
      <c r="BN134" s="16">
        <v>198404</v>
      </c>
      <c r="BO134" s="16">
        <v>198404</v>
      </c>
      <c r="BP134" s="16" t="s">
        <v>165</v>
      </c>
      <c r="BQ134" s="16">
        <v>25734</v>
      </c>
      <c r="BR134" s="16" t="s">
        <v>165</v>
      </c>
      <c r="BS134" s="16" t="s">
        <v>165</v>
      </c>
      <c r="BT134" s="16" t="s">
        <v>165</v>
      </c>
      <c r="BU134" s="16">
        <v>67094</v>
      </c>
      <c r="BV134" s="16" t="s">
        <v>165</v>
      </c>
      <c r="BW134" s="16">
        <v>67094</v>
      </c>
      <c r="BX134" s="16" t="s">
        <v>165</v>
      </c>
      <c r="BY134" s="16" t="s">
        <v>165</v>
      </c>
      <c r="BZ134" s="16" t="s">
        <v>165</v>
      </c>
      <c r="CA134" s="16" t="s">
        <v>165</v>
      </c>
      <c r="CB134" s="16" t="s">
        <v>165</v>
      </c>
      <c r="CC134" s="16" t="s">
        <v>165</v>
      </c>
      <c r="CD134" s="16" t="s">
        <v>165</v>
      </c>
      <c r="CE134" s="16" t="s">
        <v>165</v>
      </c>
      <c r="CF134" s="16">
        <v>298743</v>
      </c>
      <c r="CG134" s="16">
        <v>298743</v>
      </c>
      <c r="CH134" s="16">
        <v>263686</v>
      </c>
      <c r="CI134" s="16">
        <v>35057</v>
      </c>
      <c r="CJ134" s="16" t="s">
        <v>165</v>
      </c>
      <c r="CK134" s="16">
        <v>885352</v>
      </c>
      <c r="CL134" s="16" t="s">
        <v>165</v>
      </c>
      <c r="CM134" s="16">
        <v>22500</v>
      </c>
      <c r="CN134" s="16">
        <v>427736</v>
      </c>
      <c r="CO134" s="17" t="s">
        <v>165</v>
      </c>
      <c r="CV134" s="13"/>
    </row>
    <row r="135" spans="1:100">
      <c r="A135" s="14">
        <v>2014</v>
      </c>
      <c r="B135" s="15" t="s">
        <v>197</v>
      </c>
      <c r="C135" s="15">
        <v>35068</v>
      </c>
      <c r="D135" s="15" t="s">
        <v>181</v>
      </c>
      <c r="E135" s="15" t="s">
        <v>214</v>
      </c>
      <c r="F135" s="16">
        <v>587178</v>
      </c>
      <c r="G135" s="16">
        <v>33628</v>
      </c>
      <c r="H135" s="16">
        <v>24957</v>
      </c>
      <c r="I135" s="16">
        <v>5750</v>
      </c>
      <c r="J135" s="16">
        <v>1318</v>
      </c>
      <c r="K135" s="16">
        <v>7190</v>
      </c>
      <c r="L135" s="16" t="s">
        <v>165</v>
      </c>
      <c r="M135" s="16">
        <v>10699</v>
      </c>
      <c r="N135" s="16">
        <v>14525</v>
      </c>
      <c r="O135" s="16">
        <v>339719</v>
      </c>
      <c r="P135" s="16">
        <v>236990</v>
      </c>
      <c r="Q135" s="16">
        <v>230420</v>
      </c>
      <c r="R135" s="16">
        <v>6570</v>
      </c>
      <c r="S135" s="16" t="s">
        <v>165</v>
      </c>
      <c r="T135" s="16">
        <v>102729</v>
      </c>
      <c r="U135" s="16">
        <v>1423</v>
      </c>
      <c r="V135" s="16">
        <v>2792</v>
      </c>
      <c r="W135" s="16" t="s">
        <v>165</v>
      </c>
      <c r="X135" s="16" t="s">
        <v>165</v>
      </c>
      <c r="Y135" s="16">
        <v>7996</v>
      </c>
      <c r="Z135" s="16">
        <v>2008</v>
      </c>
      <c r="AA135" s="16" t="s">
        <v>165</v>
      </c>
      <c r="AB135" s="16" t="s">
        <v>165</v>
      </c>
      <c r="AC135" s="16">
        <v>1704</v>
      </c>
      <c r="AD135" s="16">
        <v>82919</v>
      </c>
      <c r="AE135" s="16">
        <v>3887</v>
      </c>
      <c r="AF135" s="16" t="s">
        <v>165</v>
      </c>
      <c r="AG135" s="16" t="s">
        <v>165</v>
      </c>
      <c r="AH135" s="16" t="s">
        <v>165</v>
      </c>
      <c r="AI135" s="16" t="s">
        <v>165</v>
      </c>
      <c r="AJ135" s="16" t="s">
        <v>165</v>
      </c>
      <c r="AK135" s="16" t="s">
        <v>165</v>
      </c>
      <c r="AL135" s="16" t="s">
        <v>165</v>
      </c>
      <c r="AM135" s="16" t="s">
        <v>165</v>
      </c>
      <c r="AN135" s="16">
        <v>92441</v>
      </c>
      <c r="AO135" s="16">
        <v>79725</v>
      </c>
      <c r="AP135" s="16" t="s">
        <v>165</v>
      </c>
      <c r="AQ135" s="16">
        <v>449</v>
      </c>
      <c r="AR135" s="16">
        <v>1734</v>
      </c>
      <c r="AS135" s="16">
        <v>3295</v>
      </c>
      <c r="AT135" s="16">
        <v>700102</v>
      </c>
      <c r="AU135" s="16">
        <v>86817</v>
      </c>
      <c r="AV135" s="16">
        <v>13732</v>
      </c>
      <c r="AW135" s="16">
        <v>783</v>
      </c>
      <c r="AX135" s="16">
        <v>171539</v>
      </c>
      <c r="AY135" s="16">
        <v>16546</v>
      </c>
      <c r="AZ135" s="16">
        <v>14150</v>
      </c>
      <c r="BA135" s="16">
        <v>341520</v>
      </c>
      <c r="BB135" s="16">
        <v>55015</v>
      </c>
      <c r="BC135" s="16">
        <v>5259</v>
      </c>
      <c r="BD135" s="16">
        <v>370539</v>
      </c>
      <c r="BE135" s="16">
        <v>414416</v>
      </c>
      <c r="BF135" s="16">
        <v>262519</v>
      </c>
      <c r="BG135" s="16">
        <v>230087</v>
      </c>
      <c r="BH135" s="16">
        <v>135329</v>
      </c>
      <c r="BI135" s="16">
        <v>16568</v>
      </c>
      <c r="BJ135" s="16">
        <v>543104</v>
      </c>
      <c r="BK135" s="16" t="s">
        <v>165</v>
      </c>
      <c r="BL135" s="16">
        <v>227666</v>
      </c>
      <c r="BM135" s="16">
        <v>185393</v>
      </c>
      <c r="BN135" s="16">
        <v>315438</v>
      </c>
      <c r="BO135" s="16">
        <v>274028</v>
      </c>
      <c r="BP135" s="16" t="s">
        <v>165</v>
      </c>
      <c r="BQ135" s="16" t="s">
        <v>165</v>
      </c>
      <c r="BR135" s="16" t="s">
        <v>165</v>
      </c>
      <c r="BS135" s="16" t="s">
        <v>165</v>
      </c>
      <c r="BT135" s="16" t="s">
        <v>165</v>
      </c>
      <c r="BU135" s="16">
        <v>110318</v>
      </c>
      <c r="BV135" s="16" t="s">
        <v>165</v>
      </c>
      <c r="BW135" s="16">
        <v>99417</v>
      </c>
      <c r="BX135" s="16">
        <v>10901</v>
      </c>
      <c r="BY135" s="16" t="s">
        <v>165</v>
      </c>
      <c r="BZ135" s="16" t="s">
        <v>165</v>
      </c>
      <c r="CA135" s="16" t="s">
        <v>165</v>
      </c>
      <c r="CB135" s="16" t="s">
        <v>165</v>
      </c>
      <c r="CC135" s="16" t="s">
        <v>165</v>
      </c>
      <c r="CD135" s="16" t="s">
        <v>165</v>
      </c>
      <c r="CE135" s="16" t="s">
        <v>165</v>
      </c>
      <c r="CF135" s="16">
        <v>393571</v>
      </c>
      <c r="CG135" s="16">
        <v>393571</v>
      </c>
      <c r="CH135" s="16">
        <v>350165</v>
      </c>
      <c r="CI135" s="16">
        <v>43406</v>
      </c>
      <c r="CJ135" s="16" t="s">
        <v>165</v>
      </c>
      <c r="CK135" s="16">
        <v>511816</v>
      </c>
      <c r="CL135" s="16">
        <v>3000</v>
      </c>
      <c r="CM135" s="16">
        <v>2000</v>
      </c>
      <c r="CN135" s="16">
        <v>402609</v>
      </c>
      <c r="CO135" s="17" t="s">
        <v>165</v>
      </c>
      <c r="CV135" s="13"/>
    </row>
    <row r="136" spans="1:100">
      <c r="A136" s="14">
        <v>2014</v>
      </c>
      <c r="B136" s="15" t="s">
        <v>197</v>
      </c>
      <c r="C136" s="15">
        <v>35076</v>
      </c>
      <c r="D136" s="15" t="s">
        <v>181</v>
      </c>
      <c r="E136" s="15" t="s">
        <v>215</v>
      </c>
      <c r="F136" s="16">
        <v>1706705</v>
      </c>
      <c r="G136" s="16">
        <v>59692</v>
      </c>
      <c r="H136" s="16">
        <v>128741</v>
      </c>
      <c r="I136" s="16">
        <v>6739</v>
      </c>
      <c r="J136" s="16">
        <v>2759</v>
      </c>
      <c r="K136" s="16">
        <v>18940</v>
      </c>
      <c r="L136" s="16">
        <v>1466</v>
      </c>
      <c r="M136" s="16">
        <v>98837</v>
      </c>
      <c r="N136" s="16">
        <v>36638</v>
      </c>
      <c r="O136" s="16">
        <v>1025766</v>
      </c>
      <c r="P136" s="16">
        <v>713542</v>
      </c>
      <c r="Q136" s="16">
        <v>688998</v>
      </c>
      <c r="R136" s="16">
        <v>24544</v>
      </c>
      <c r="S136" s="16" t="s">
        <v>165</v>
      </c>
      <c r="T136" s="16">
        <v>312224</v>
      </c>
      <c r="U136" s="16">
        <v>4240</v>
      </c>
      <c r="V136" s="16">
        <v>12863</v>
      </c>
      <c r="W136" s="16" t="s">
        <v>165</v>
      </c>
      <c r="X136" s="16" t="s">
        <v>165</v>
      </c>
      <c r="Y136" s="16">
        <v>32934</v>
      </c>
      <c r="Z136" s="16">
        <v>1453</v>
      </c>
      <c r="AA136" s="16">
        <v>12</v>
      </c>
      <c r="AB136" s="16" t="s">
        <v>165</v>
      </c>
      <c r="AC136" s="16">
        <v>6240</v>
      </c>
      <c r="AD136" s="16">
        <v>241919</v>
      </c>
      <c r="AE136" s="16">
        <v>12563</v>
      </c>
      <c r="AF136" s="16" t="s">
        <v>165</v>
      </c>
      <c r="AG136" s="16" t="s">
        <v>165</v>
      </c>
      <c r="AH136" s="16" t="s">
        <v>165</v>
      </c>
      <c r="AI136" s="16" t="s">
        <v>165</v>
      </c>
      <c r="AJ136" s="16" t="s">
        <v>165</v>
      </c>
      <c r="AK136" s="16" t="s">
        <v>165</v>
      </c>
      <c r="AL136" s="16" t="s">
        <v>165</v>
      </c>
      <c r="AM136" s="16" t="s">
        <v>165</v>
      </c>
      <c r="AN136" s="16">
        <v>258082</v>
      </c>
      <c r="AO136" s="16">
        <v>168547</v>
      </c>
      <c r="AP136" s="16" t="s">
        <v>165</v>
      </c>
      <c r="AQ136" s="16">
        <v>1314</v>
      </c>
      <c r="AR136" s="16">
        <v>27925</v>
      </c>
      <c r="AS136" s="16">
        <v>16490</v>
      </c>
      <c r="AT136" s="16">
        <v>1562774</v>
      </c>
      <c r="AU136" s="16">
        <v>212430</v>
      </c>
      <c r="AV136" s="16">
        <v>39800</v>
      </c>
      <c r="AW136" s="16">
        <v>3111</v>
      </c>
      <c r="AX136" s="16">
        <v>503475</v>
      </c>
      <c r="AY136" s="16">
        <v>39671</v>
      </c>
      <c r="AZ136" s="16">
        <v>35067</v>
      </c>
      <c r="BA136" s="16">
        <v>571539</v>
      </c>
      <c r="BB136" s="16">
        <v>157681</v>
      </c>
      <c r="BC136" s="16">
        <v>120358</v>
      </c>
      <c r="BD136" s="16">
        <v>1068005</v>
      </c>
      <c r="BE136" s="16">
        <v>1444340</v>
      </c>
      <c r="BF136" s="16">
        <v>974695</v>
      </c>
      <c r="BG136" s="16">
        <v>555618</v>
      </c>
      <c r="BH136" s="16">
        <v>226718</v>
      </c>
      <c r="BI136" s="16">
        <v>242927</v>
      </c>
      <c r="BJ136" s="16">
        <v>4326373</v>
      </c>
      <c r="BK136" s="16">
        <v>26084</v>
      </c>
      <c r="BL136" s="16">
        <v>3357170</v>
      </c>
      <c r="BM136" s="16">
        <v>2120311</v>
      </c>
      <c r="BN136" s="16">
        <v>960453</v>
      </c>
      <c r="BO136" s="16">
        <v>938700</v>
      </c>
      <c r="BP136" s="16" t="s">
        <v>165</v>
      </c>
      <c r="BQ136" s="16">
        <v>8750</v>
      </c>
      <c r="BR136" s="16" t="s">
        <v>165</v>
      </c>
      <c r="BS136" s="16" t="s">
        <v>165</v>
      </c>
      <c r="BT136" s="16" t="s">
        <v>165</v>
      </c>
      <c r="BU136" s="16">
        <v>19926</v>
      </c>
      <c r="BV136" s="16" t="s">
        <v>165</v>
      </c>
      <c r="BW136" s="16">
        <v>19926</v>
      </c>
      <c r="BX136" s="16" t="s">
        <v>165</v>
      </c>
      <c r="BY136" s="16" t="s">
        <v>165</v>
      </c>
      <c r="BZ136" s="16" t="s">
        <v>165</v>
      </c>
      <c r="CA136" s="16" t="s">
        <v>165</v>
      </c>
      <c r="CB136" s="16" t="s">
        <v>165</v>
      </c>
      <c r="CC136" s="16" t="s">
        <v>165</v>
      </c>
      <c r="CD136" s="16" t="s">
        <v>165</v>
      </c>
      <c r="CE136" s="16" t="s">
        <v>165</v>
      </c>
      <c r="CF136" s="16">
        <v>1347683</v>
      </c>
      <c r="CG136" s="16">
        <v>1347683</v>
      </c>
      <c r="CH136" s="16">
        <v>1195356</v>
      </c>
      <c r="CI136" s="16">
        <v>152327</v>
      </c>
      <c r="CJ136" s="16" t="s">
        <v>165</v>
      </c>
      <c r="CK136" s="16">
        <v>374963</v>
      </c>
      <c r="CL136" s="16">
        <v>75928</v>
      </c>
      <c r="CM136" s="16">
        <v>655200</v>
      </c>
      <c r="CN136" s="16">
        <v>953422</v>
      </c>
      <c r="CO136" s="17" t="s">
        <v>165</v>
      </c>
      <c r="CV136" s="13"/>
    </row>
    <row r="137" spans="1:100">
      <c r="A137" s="14">
        <v>2014</v>
      </c>
      <c r="B137" s="15" t="s">
        <v>197</v>
      </c>
      <c r="C137" s="15">
        <v>35246</v>
      </c>
      <c r="D137" s="15" t="s">
        <v>181</v>
      </c>
      <c r="E137" s="15" t="s">
        <v>216</v>
      </c>
      <c r="F137" s="16">
        <v>1063260</v>
      </c>
      <c r="G137" s="16">
        <v>57812</v>
      </c>
      <c r="H137" s="16">
        <v>39568</v>
      </c>
      <c r="I137" s="16">
        <v>9220</v>
      </c>
      <c r="J137" s="16">
        <v>6513</v>
      </c>
      <c r="K137" s="16">
        <v>11886</v>
      </c>
      <c r="L137" s="16" t="s">
        <v>165</v>
      </c>
      <c r="M137" s="16">
        <v>11949</v>
      </c>
      <c r="N137" s="16">
        <v>18499</v>
      </c>
      <c r="O137" s="16">
        <v>664959</v>
      </c>
      <c r="P137" s="16">
        <v>454297</v>
      </c>
      <c r="Q137" s="16">
        <v>442872</v>
      </c>
      <c r="R137" s="16">
        <v>11425</v>
      </c>
      <c r="S137" s="16" t="s">
        <v>165</v>
      </c>
      <c r="T137" s="16">
        <v>210662</v>
      </c>
      <c r="U137" s="16">
        <v>5683</v>
      </c>
      <c r="V137" s="16">
        <v>5547</v>
      </c>
      <c r="W137" s="16" t="s">
        <v>165</v>
      </c>
      <c r="X137" s="16">
        <v>1681</v>
      </c>
      <c r="Y137" s="16">
        <v>27645</v>
      </c>
      <c r="Z137" s="16" t="s">
        <v>165</v>
      </c>
      <c r="AA137" s="16" t="s">
        <v>165</v>
      </c>
      <c r="AB137" s="16" t="s">
        <v>165</v>
      </c>
      <c r="AC137" s="16">
        <v>6995</v>
      </c>
      <c r="AD137" s="16">
        <v>156073</v>
      </c>
      <c r="AE137" s="16">
        <v>7038</v>
      </c>
      <c r="AF137" s="16" t="s">
        <v>165</v>
      </c>
      <c r="AG137" s="16" t="s">
        <v>165</v>
      </c>
      <c r="AH137" s="16" t="s">
        <v>165</v>
      </c>
      <c r="AI137" s="16" t="s">
        <v>165</v>
      </c>
      <c r="AJ137" s="16" t="s">
        <v>165</v>
      </c>
      <c r="AK137" s="16" t="s">
        <v>165</v>
      </c>
      <c r="AL137" s="16" t="s">
        <v>165</v>
      </c>
      <c r="AM137" s="16" t="s">
        <v>165</v>
      </c>
      <c r="AN137" s="16">
        <v>168638</v>
      </c>
      <c r="AO137" s="16">
        <v>106741</v>
      </c>
      <c r="AP137" s="16" t="s">
        <v>165</v>
      </c>
      <c r="AQ137" s="16">
        <v>863</v>
      </c>
      <c r="AR137" s="16">
        <v>6180</v>
      </c>
      <c r="AS137" s="16">
        <v>9182</v>
      </c>
      <c r="AT137" s="16">
        <v>1532317</v>
      </c>
      <c r="AU137" s="16">
        <v>205891</v>
      </c>
      <c r="AV137" s="16">
        <v>27925</v>
      </c>
      <c r="AW137" s="16">
        <v>1842</v>
      </c>
      <c r="AX137" s="16">
        <v>278943</v>
      </c>
      <c r="AY137" s="16">
        <v>41315</v>
      </c>
      <c r="AZ137" s="16">
        <v>20758</v>
      </c>
      <c r="BA137" s="16">
        <v>768760</v>
      </c>
      <c r="BB137" s="16">
        <v>186883</v>
      </c>
      <c r="BC137" s="16">
        <v>110348</v>
      </c>
      <c r="BD137" s="16">
        <v>1080054</v>
      </c>
      <c r="BE137" s="16">
        <v>763894</v>
      </c>
      <c r="BF137" s="16">
        <v>407637</v>
      </c>
      <c r="BG137" s="16">
        <v>377389</v>
      </c>
      <c r="BH137" s="16">
        <v>297370</v>
      </c>
      <c r="BI137" s="16">
        <v>58887</v>
      </c>
      <c r="BJ137" s="16">
        <v>1267014</v>
      </c>
      <c r="BK137" s="16">
        <v>25638</v>
      </c>
      <c r="BL137" s="16">
        <v>622372</v>
      </c>
      <c r="BM137" s="16">
        <v>621579</v>
      </c>
      <c r="BN137" s="16">
        <v>604638</v>
      </c>
      <c r="BO137" s="16">
        <v>562489</v>
      </c>
      <c r="BP137" s="16" t="s">
        <v>165</v>
      </c>
      <c r="BQ137" s="16">
        <v>40000</v>
      </c>
      <c r="BR137" s="16" t="s">
        <v>165</v>
      </c>
      <c r="BS137" s="16">
        <v>4</v>
      </c>
      <c r="BT137" s="16" t="s">
        <v>165</v>
      </c>
      <c r="BU137" s="16">
        <v>569085</v>
      </c>
      <c r="BV137" s="16">
        <v>8559</v>
      </c>
      <c r="BW137" s="16">
        <v>543063</v>
      </c>
      <c r="BX137" s="16">
        <v>26022</v>
      </c>
      <c r="BY137" s="16" t="s">
        <v>165</v>
      </c>
      <c r="BZ137" s="16" t="s">
        <v>165</v>
      </c>
      <c r="CA137" s="16" t="s">
        <v>165</v>
      </c>
      <c r="CB137" s="16" t="s">
        <v>165</v>
      </c>
      <c r="CC137" s="16" t="s">
        <v>165</v>
      </c>
      <c r="CD137" s="16" t="s">
        <v>165</v>
      </c>
      <c r="CE137" s="16" t="s">
        <v>165</v>
      </c>
      <c r="CF137" s="16">
        <v>983863</v>
      </c>
      <c r="CG137" s="16">
        <v>983779</v>
      </c>
      <c r="CH137" s="16">
        <v>891326</v>
      </c>
      <c r="CI137" s="16">
        <v>92453</v>
      </c>
      <c r="CJ137" s="16">
        <v>84</v>
      </c>
      <c r="CK137" s="16">
        <v>228791</v>
      </c>
      <c r="CL137" s="16">
        <v>97450</v>
      </c>
      <c r="CM137" s="16">
        <v>59779</v>
      </c>
      <c r="CN137" s="16">
        <v>991301</v>
      </c>
      <c r="CO137" s="17" t="s">
        <v>165</v>
      </c>
      <c r="CV137" s="13"/>
    </row>
    <row r="138" spans="1:100">
      <c r="A138" s="14">
        <v>2013</v>
      </c>
      <c r="B138" s="15" t="s">
        <v>166</v>
      </c>
      <c r="C138" s="15">
        <v>32018</v>
      </c>
      <c r="D138" s="15" t="s">
        <v>181</v>
      </c>
      <c r="E138" s="15" t="s">
        <v>182</v>
      </c>
      <c r="F138" s="16">
        <v>15143449</v>
      </c>
      <c r="G138" s="16">
        <v>343625</v>
      </c>
      <c r="H138" s="16">
        <v>1075937</v>
      </c>
      <c r="I138" s="16">
        <v>31123</v>
      </c>
      <c r="J138" s="16">
        <v>51830</v>
      </c>
      <c r="K138" s="16">
        <v>39563</v>
      </c>
      <c r="L138" s="16">
        <v>58510</v>
      </c>
      <c r="M138" s="16">
        <v>894911</v>
      </c>
      <c r="N138" s="16">
        <v>69053</v>
      </c>
      <c r="O138" s="16">
        <v>9932402</v>
      </c>
      <c r="P138" s="16">
        <v>6390813</v>
      </c>
      <c r="Q138" s="16">
        <v>6193558</v>
      </c>
      <c r="R138" s="16">
        <v>193739</v>
      </c>
      <c r="S138" s="16">
        <v>3516</v>
      </c>
      <c r="T138" s="16">
        <v>3541589</v>
      </c>
      <c r="U138" s="16">
        <v>112500</v>
      </c>
      <c r="V138" s="16">
        <v>115439</v>
      </c>
      <c r="W138" s="16">
        <v>3872</v>
      </c>
      <c r="X138" s="16">
        <v>24854</v>
      </c>
      <c r="Y138" s="16">
        <v>646546</v>
      </c>
      <c r="Z138" s="16" t="s">
        <v>165</v>
      </c>
      <c r="AA138" s="16" t="s">
        <v>165</v>
      </c>
      <c r="AB138" s="16">
        <v>31491</v>
      </c>
      <c r="AC138" s="16">
        <v>112453</v>
      </c>
      <c r="AD138" s="16">
        <v>2351793</v>
      </c>
      <c r="AE138" s="16">
        <v>108502</v>
      </c>
      <c r="AF138" s="16" t="s">
        <v>165</v>
      </c>
      <c r="AG138" s="16">
        <v>6165</v>
      </c>
      <c r="AH138" s="16">
        <v>5945</v>
      </c>
      <c r="AI138" s="16">
        <v>4483</v>
      </c>
      <c r="AJ138" s="16">
        <v>960</v>
      </c>
      <c r="AK138" s="16" t="s">
        <v>165</v>
      </c>
      <c r="AL138" s="16">
        <v>16586</v>
      </c>
      <c r="AM138" s="16" t="s">
        <v>165</v>
      </c>
      <c r="AN138" s="16">
        <v>2253155</v>
      </c>
      <c r="AO138" s="16">
        <v>1316140</v>
      </c>
      <c r="AP138" s="16">
        <v>3768</v>
      </c>
      <c r="AQ138" s="16">
        <v>12037</v>
      </c>
      <c r="AR138" s="16">
        <v>137332</v>
      </c>
      <c r="AS138" s="16">
        <v>102945</v>
      </c>
      <c r="AT138" s="16">
        <v>12985809</v>
      </c>
      <c r="AU138" s="16">
        <v>448554</v>
      </c>
      <c r="AV138" s="16">
        <v>144446</v>
      </c>
      <c r="AW138" s="16">
        <v>4827</v>
      </c>
      <c r="AX138" s="16">
        <v>1866778</v>
      </c>
      <c r="AY138" s="16">
        <v>318121</v>
      </c>
      <c r="AZ138" s="16">
        <v>72382</v>
      </c>
      <c r="BA138" s="16">
        <v>9172613</v>
      </c>
      <c r="BB138" s="16">
        <v>958088</v>
      </c>
      <c r="BC138" s="16">
        <v>909403</v>
      </c>
      <c r="BD138" s="16">
        <v>26520707</v>
      </c>
      <c r="BE138" s="16">
        <v>11666128</v>
      </c>
      <c r="BF138" s="16">
        <v>4745817</v>
      </c>
      <c r="BG138" s="16">
        <v>4421465</v>
      </c>
      <c r="BH138" s="16">
        <v>1866604</v>
      </c>
      <c r="BI138" s="16">
        <v>5053707</v>
      </c>
      <c r="BJ138" s="16">
        <v>15126866</v>
      </c>
      <c r="BK138" s="16">
        <v>490451</v>
      </c>
      <c r="BL138" s="16">
        <v>9531444</v>
      </c>
      <c r="BM138" s="16">
        <v>8935411</v>
      </c>
      <c r="BN138" s="16">
        <v>5481429</v>
      </c>
      <c r="BO138" s="16">
        <v>5160907</v>
      </c>
      <c r="BP138" s="16" t="s">
        <v>165</v>
      </c>
      <c r="BQ138" s="16">
        <v>110398</v>
      </c>
      <c r="BR138" s="16" t="s">
        <v>165</v>
      </c>
      <c r="BS138" s="16">
        <v>3595</v>
      </c>
      <c r="BT138" s="16">
        <v>2793</v>
      </c>
      <c r="BU138" s="16">
        <v>547406</v>
      </c>
      <c r="BV138" s="16" t="s">
        <v>165</v>
      </c>
      <c r="BW138" s="16">
        <v>261432</v>
      </c>
      <c r="BX138" s="16">
        <v>285974</v>
      </c>
      <c r="BY138" s="16" t="s">
        <v>165</v>
      </c>
      <c r="BZ138" s="16" t="s">
        <v>165</v>
      </c>
      <c r="CA138" s="16" t="s">
        <v>165</v>
      </c>
      <c r="CB138" s="16" t="s">
        <v>165</v>
      </c>
      <c r="CC138" s="16" t="s">
        <v>165</v>
      </c>
      <c r="CD138" s="16" t="s">
        <v>165</v>
      </c>
      <c r="CE138" s="16" t="s">
        <v>165</v>
      </c>
      <c r="CF138" s="16">
        <v>14196530</v>
      </c>
      <c r="CG138" s="16">
        <v>14193617</v>
      </c>
      <c r="CH138" s="16">
        <v>12383018</v>
      </c>
      <c r="CI138" s="16">
        <v>1810599</v>
      </c>
      <c r="CJ138" s="16">
        <v>2913</v>
      </c>
      <c r="CK138" s="16">
        <v>2123314</v>
      </c>
      <c r="CL138" s="16">
        <v>73456</v>
      </c>
      <c r="CM138" s="16">
        <v>574078</v>
      </c>
      <c r="CN138" s="16">
        <v>8662175</v>
      </c>
      <c r="CO138" s="17" t="s">
        <v>165</v>
      </c>
      <c r="CV138" s="13"/>
    </row>
    <row r="139" spans="1:100">
      <c r="A139" s="14">
        <v>2013</v>
      </c>
      <c r="B139" s="15" t="s">
        <v>183</v>
      </c>
      <c r="C139" s="15">
        <v>32026</v>
      </c>
      <c r="D139" s="15" t="s">
        <v>181</v>
      </c>
      <c r="E139" s="15" t="s">
        <v>184</v>
      </c>
      <c r="F139" s="16">
        <v>5214559</v>
      </c>
      <c r="G139" s="16">
        <v>132584</v>
      </c>
      <c r="H139" s="16">
        <v>386139</v>
      </c>
      <c r="I139" s="16" t="s">
        <v>165</v>
      </c>
      <c r="J139" s="16" t="s">
        <v>165</v>
      </c>
      <c r="K139" s="16" t="s">
        <v>165</v>
      </c>
      <c r="L139" s="16" t="s">
        <v>165</v>
      </c>
      <c r="M139" s="16">
        <v>386139</v>
      </c>
      <c r="N139" s="16">
        <v>25172</v>
      </c>
      <c r="O139" s="16">
        <v>3236578</v>
      </c>
      <c r="P139" s="16">
        <v>2079407</v>
      </c>
      <c r="Q139" s="16">
        <v>2013062</v>
      </c>
      <c r="R139" s="16">
        <v>66345</v>
      </c>
      <c r="S139" s="16" t="s">
        <v>165</v>
      </c>
      <c r="T139" s="16">
        <v>1157171</v>
      </c>
      <c r="U139" s="16">
        <v>28081</v>
      </c>
      <c r="V139" s="16">
        <v>41414</v>
      </c>
      <c r="W139" s="16" t="s">
        <v>165</v>
      </c>
      <c r="X139" s="16">
        <v>4394</v>
      </c>
      <c r="Y139" s="16">
        <v>292679</v>
      </c>
      <c r="Z139" s="16">
        <v>2029</v>
      </c>
      <c r="AA139" s="16" t="s">
        <v>165</v>
      </c>
      <c r="AB139" s="16" t="s">
        <v>165</v>
      </c>
      <c r="AC139" s="16">
        <v>21867</v>
      </c>
      <c r="AD139" s="16">
        <v>718999</v>
      </c>
      <c r="AE139" s="16" t="s">
        <v>165</v>
      </c>
      <c r="AF139" s="16" t="s">
        <v>165</v>
      </c>
      <c r="AG139" s="16" t="s">
        <v>165</v>
      </c>
      <c r="AH139" s="16" t="s">
        <v>165</v>
      </c>
      <c r="AI139" s="16" t="s">
        <v>165</v>
      </c>
      <c r="AJ139" s="16" t="s">
        <v>165</v>
      </c>
      <c r="AK139" s="16" t="s">
        <v>165</v>
      </c>
      <c r="AL139" s="16">
        <v>47708</v>
      </c>
      <c r="AM139" s="16" t="s">
        <v>165</v>
      </c>
      <c r="AN139" s="16">
        <v>727455</v>
      </c>
      <c r="AO139" s="16">
        <v>622891</v>
      </c>
      <c r="AP139" s="16" t="s">
        <v>165</v>
      </c>
      <c r="AQ139" s="16">
        <v>3692</v>
      </c>
      <c r="AR139" s="16">
        <v>80048</v>
      </c>
      <c r="AS139" s="16">
        <v>41465</v>
      </c>
      <c r="AT139" s="16">
        <v>19163278</v>
      </c>
      <c r="AU139" s="16">
        <v>410287</v>
      </c>
      <c r="AV139" s="16">
        <v>94338</v>
      </c>
      <c r="AW139" s="16">
        <v>1887</v>
      </c>
      <c r="AX139" s="16">
        <v>891748</v>
      </c>
      <c r="AY139" s="16">
        <v>141753</v>
      </c>
      <c r="AZ139" s="16">
        <v>30612</v>
      </c>
      <c r="BA139" s="16">
        <v>16927205</v>
      </c>
      <c r="BB139" s="16">
        <v>665448</v>
      </c>
      <c r="BC139" s="16">
        <v>188178</v>
      </c>
      <c r="BD139" s="16">
        <v>4603669</v>
      </c>
      <c r="BE139" s="16">
        <v>4430554</v>
      </c>
      <c r="BF139" s="16">
        <v>2087181</v>
      </c>
      <c r="BG139" s="16">
        <v>1728227</v>
      </c>
      <c r="BH139" s="16">
        <v>879735</v>
      </c>
      <c r="BI139" s="16">
        <v>1463638</v>
      </c>
      <c r="BJ139" s="16">
        <v>18567719</v>
      </c>
      <c r="BK139" s="16" t="s">
        <v>165</v>
      </c>
      <c r="BL139" s="16">
        <v>15594572</v>
      </c>
      <c r="BM139" s="16">
        <v>12923662</v>
      </c>
      <c r="BN139" s="16">
        <v>2881550</v>
      </c>
      <c r="BO139" s="16">
        <v>1606750</v>
      </c>
      <c r="BP139" s="16" t="s">
        <v>165</v>
      </c>
      <c r="BQ139" s="16">
        <v>91597</v>
      </c>
      <c r="BR139" s="16" t="s">
        <v>165</v>
      </c>
      <c r="BS139" s="16" t="s">
        <v>165</v>
      </c>
      <c r="BT139" s="16" t="s">
        <v>165</v>
      </c>
      <c r="BU139" s="16">
        <v>12443884</v>
      </c>
      <c r="BV139" s="16" t="s">
        <v>165</v>
      </c>
      <c r="BW139" s="16">
        <v>12228049</v>
      </c>
      <c r="BX139" s="16">
        <v>200556</v>
      </c>
      <c r="BY139" s="16">
        <v>15279</v>
      </c>
      <c r="BZ139" s="16" t="s">
        <v>165</v>
      </c>
      <c r="CA139" s="16" t="s">
        <v>165</v>
      </c>
      <c r="CB139" s="16" t="s">
        <v>165</v>
      </c>
      <c r="CC139" s="16" t="s">
        <v>165</v>
      </c>
      <c r="CD139" s="16" t="s">
        <v>165</v>
      </c>
      <c r="CE139" s="16" t="s">
        <v>165</v>
      </c>
      <c r="CF139" s="16">
        <v>3984251</v>
      </c>
      <c r="CG139" s="16">
        <v>3983243</v>
      </c>
      <c r="CH139" s="16">
        <v>3464644</v>
      </c>
      <c r="CI139" s="16">
        <v>518599</v>
      </c>
      <c r="CJ139" s="16">
        <v>1008</v>
      </c>
      <c r="CK139" s="16">
        <v>10350190</v>
      </c>
      <c r="CL139" s="16">
        <v>140000</v>
      </c>
      <c r="CM139" s="16">
        <v>553440</v>
      </c>
      <c r="CN139" s="16">
        <v>3004737</v>
      </c>
      <c r="CO139" s="17" t="s">
        <v>165</v>
      </c>
      <c r="CV139" s="13"/>
    </row>
    <row r="140" spans="1:100">
      <c r="A140" s="14">
        <v>2013</v>
      </c>
      <c r="B140" s="15" t="s">
        <v>183</v>
      </c>
      <c r="C140" s="15">
        <v>32034</v>
      </c>
      <c r="D140" s="15" t="s">
        <v>181</v>
      </c>
      <c r="E140" s="15" t="s">
        <v>185</v>
      </c>
      <c r="F140" s="16">
        <v>3289335</v>
      </c>
      <c r="G140" s="16">
        <v>99540</v>
      </c>
      <c r="H140" s="16">
        <v>224113</v>
      </c>
      <c r="I140" s="16">
        <v>13788</v>
      </c>
      <c r="J140" s="16">
        <v>6206</v>
      </c>
      <c r="K140" s="16">
        <v>32272</v>
      </c>
      <c r="L140" s="16">
        <v>10004</v>
      </c>
      <c r="M140" s="16">
        <v>161843</v>
      </c>
      <c r="N140" s="16">
        <v>44267</v>
      </c>
      <c r="O140" s="16">
        <v>2065006</v>
      </c>
      <c r="P140" s="16">
        <v>1316628</v>
      </c>
      <c r="Q140" s="16">
        <v>1276220</v>
      </c>
      <c r="R140" s="16">
        <v>40408</v>
      </c>
      <c r="S140" s="16" t="s">
        <v>165</v>
      </c>
      <c r="T140" s="16">
        <v>748378</v>
      </c>
      <c r="U140" s="16">
        <v>10388</v>
      </c>
      <c r="V140" s="16">
        <v>28467</v>
      </c>
      <c r="W140" s="16">
        <v>6885</v>
      </c>
      <c r="X140" s="16">
        <v>1186</v>
      </c>
      <c r="Y140" s="16">
        <v>143094</v>
      </c>
      <c r="Z140" s="16">
        <v>1016</v>
      </c>
      <c r="AA140" s="16" t="s">
        <v>165</v>
      </c>
      <c r="AB140" s="16">
        <v>3346</v>
      </c>
      <c r="AC140" s="16">
        <v>14679</v>
      </c>
      <c r="AD140" s="16">
        <v>460746</v>
      </c>
      <c r="AE140" s="16" t="s">
        <v>165</v>
      </c>
      <c r="AF140" s="16" t="s">
        <v>165</v>
      </c>
      <c r="AG140" s="16" t="s">
        <v>165</v>
      </c>
      <c r="AH140" s="16" t="s">
        <v>165</v>
      </c>
      <c r="AI140" s="16" t="s">
        <v>165</v>
      </c>
      <c r="AJ140" s="16" t="s">
        <v>165</v>
      </c>
      <c r="AK140" s="16" t="s">
        <v>165</v>
      </c>
      <c r="AL140" s="16">
        <v>78571</v>
      </c>
      <c r="AM140" s="16" t="s">
        <v>165</v>
      </c>
      <c r="AN140" s="16">
        <v>462635</v>
      </c>
      <c r="AO140" s="16">
        <v>384601</v>
      </c>
      <c r="AP140" s="16" t="s">
        <v>165</v>
      </c>
      <c r="AQ140" s="16">
        <v>2247</v>
      </c>
      <c r="AR140" s="16">
        <v>6926</v>
      </c>
      <c r="AS140" s="16">
        <v>20195</v>
      </c>
      <c r="AT140" s="16">
        <v>17845218</v>
      </c>
      <c r="AU140" s="16">
        <v>201247</v>
      </c>
      <c r="AV140" s="16">
        <v>76598</v>
      </c>
      <c r="AW140" s="16">
        <v>1083</v>
      </c>
      <c r="AX140" s="16">
        <v>423709</v>
      </c>
      <c r="AY140" s="16">
        <v>75056</v>
      </c>
      <c r="AZ140" s="16">
        <v>60915</v>
      </c>
      <c r="BA140" s="16">
        <v>16557129</v>
      </c>
      <c r="BB140" s="16">
        <v>449481</v>
      </c>
      <c r="BC140" s="16">
        <v>192651</v>
      </c>
      <c r="BD140" s="16">
        <v>3065724</v>
      </c>
      <c r="BE140" s="16">
        <v>5517153</v>
      </c>
      <c r="BF140" s="16">
        <v>1851679</v>
      </c>
      <c r="BG140" s="16">
        <v>1282114</v>
      </c>
      <c r="BH140" s="16">
        <v>2047293</v>
      </c>
      <c r="BI140" s="16">
        <v>1618181</v>
      </c>
      <c r="BJ140" s="16">
        <v>10497613</v>
      </c>
      <c r="BK140" s="16">
        <v>28362</v>
      </c>
      <c r="BL140" s="16">
        <v>9202905</v>
      </c>
      <c r="BM140" s="16">
        <v>5766470</v>
      </c>
      <c r="BN140" s="16">
        <v>1242230</v>
      </c>
      <c r="BO140" s="16">
        <v>1189488</v>
      </c>
      <c r="BP140" s="16" t="s">
        <v>165</v>
      </c>
      <c r="BQ140" s="16">
        <v>52478</v>
      </c>
      <c r="BR140" s="16" t="s">
        <v>165</v>
      </c>
      <c r="BS140" s="16" t="s">
        <v>165</v>
      </c>
      <c r="BT140" s="16" t="s">
        <v>165</v>
      </c>
      <c r="BU140" s="16">
        <v>11924771</v>
      </c>
      <c r="BV140" s="16" t="s">
        <v>165</v>
      </c>
      <c r="BW140" s="16">
        <v>11475263</v>
      </c>
      <c r="BX140" s="16">
        <v>449508</v>
      </c>
      <c r="BY140" s="16" t="s">
        <v>165</v>
      </c>
      <c r="BZ140" s="16" t="s">
        <v>165</v>
      </c>
      <c r="CA140" s="16" t="s">
        <v>165</v>
      </c>
      <c r="CB140" s="16" t="s">
        <v>165</v>
      </c>
      <c r="CC140" s="16" t="s">
        <v>165</v>
      </c>
      <c r="CD140" s="16" t="s">
        <v>165</v>
      </c>
      <c r="CE140" s="16" t="s">
        <v>165</v>
      </c>
      <c r="CF140" s="16">
        <v>2145670</v>
      </c>
      <c r="CG140" s="16">
        <v>2145345</v>
      </c>
      <c r="CH140" s="16">
        <v>1862786</v>
      </c>
      <c r="CI140" s="16">
        <v>282559</v>
      </c>
      <c r="CJ140" s="16">
        <v>325</v>
      </c>
      <c r="CK140" s="16">
        <v>12486914</v>
      </c>
      <c r="CL140" s="16">
        <v>20000</v>
      </c>
      <c r="CM140" s="16">
        <v>435400</v>
      </c>
      <c r="CN140" s="16">
        <v>3383126</v>
      </c>
      <c r="CO140" s="17" t="s">
        <v>165</v>
      </c>
      <c r="CV140" s="13"/>
    </row>
    <row r="141" spans="1:100">
      <c r="A141" s="14">
        <v>2013</v>
      </c>
      <c r="B141" s="15" t="s">
        <v>168</v>
      </c>
      <c r="C141" s="15">
        <v>32051</v>
      </c>
      <c r="D141" s="15" t="s">
        <v>181</v>
      </c>
      <c r="E141" s="15" t="s">
        <v>186</v>
      </c>
      <c r="F141" s="16">
        <v>7709105</v>
      </c>
      <c r="G141" s="16">
        <v>174724</v>
      </c>
      <c r="H141" s="16">
        <v>504407</v>
      </c>
      <c r="I141" s="16">
        <v>25393</v>
      </c>
      <c r="J141" s="16">
        <v>5797</v>
      </c>
      <c r="K141" s="16">
        <v>94297</v>
      </c>
      <c r="L141" s="16">
        <v>22976</v>
      </c>
      <c r="M141" s="16">
        <v>355944</v>
      </c>
      <c r="N141" s="16">
        <v>40717</v>
      </c>
      <c r="O141" s="16">
        <v>4909281</v>
      </c>
      <c r="P141" s="16">
        <v>3306790</v>
      </c>
      <c r="Q141" s="16">
        <v>3197398</v>
      </c>
      <c r="R141" s="16">
        <v>107650</v>
      </c>
      <c r="S141" s="16">
        <v>1742</v>
      </c>
      <c r="T141" s="16">
        <v>1602491</v>
      </c>
      <c r="U141" s="16">
        <v>30997</v>
      </c>
      <c r="V141" s="16">
        <v>62611</v>
      </c>
      <c r="W141" s="16">
        <v>1260</v>
      </c>
      <c r="X141" s="16">
        <v>15539</v>
      </c>
      <c r="Y141" s="16">
        <v>210780</v>
      </c>
      <c r="Z141" s="16" t="s">
        <v>165</v>
      </c>
      <c r="AA141" s="16" t="s">
        <v>165</v>
      </c>
      <c r="AB141" s="16">
        <v>47670</v>
      </c>
      <c r="AC141" s="16">
        <v>53153</v>
      </c>
      <c r="AD141" s="16">
        <v>1109239</v>
      </c>
      <c r="AE141" s="16">
        <v>57379</v>
      </c>
      <c r="AF141" s="16" t="s">
        <v>165</v>
      </c>
      <c r="AG141" s="16">
        <v>13863</v>
      </c>
      <c r="AH141" s="16" t="s">
        <v>165</v>
      </c>
      <c r="AI141" s="16" t="s">
        <v>165</v>
      </c>
      <c r="AJ141" s="16" t="s">
        <v>165</v>
      </c>
      <c r="AK141" s="16" t="s">
        <v>165</v>
      </c>
      <c r="AL141" s="16" t="s">
        <v>165</v>
      </c>
      <c r="AM141" s="16" t="s">
        <v>165</v>
      </c>
      <c r="AN141" s="16">
        <v>1048119</v>
      </c>
      <c r="AO141" s="16">
        <v>909809</v>
      </c>
      <c r="AP141" s="16" t="s">
        <v>165</v>
      </c>
      <c r="AQ141" s="16">
        <v>6246</v>
      </c>
      <c r="AR141" s="16">
        <v>115802</v>
      </c>
      <c r="AS141" s="16">
        <v>62265</v>
      </c>
      <c r="AT141" s="16">
        <v>5658647</v>
      </c>
      <c r="AU141" s="16">
        <v>390578</v>
      </c>
      <c r="AV141" s="16">
        <v>53152</v>
      </c>
      <c r="AW141" s="16">
        <v>3680</v>
      </c>
      <c r="AX141" s="16">
        <v>1285457</v>
      </c>
      <c r="AY141" s="16">
        <v>190437</v>
      </c>
      <c r="AZ141" s="16">
        <v>102062</v>
      </c>
      <c r="BA141" s="16">
        <v>3202038</v>
      </c>
      <c r="BB141" s="16">
        <v>431243</v>
      </c>
      <c r="BC141" s="16">
        <v>1053281</v>
      </c>
      <c r="BD141" s="16">
        <v>7523652</v>
      </c>
      <c r="BE141" s="16">
        <v>3332423</v>
      </c>
      <c r="BF141" s="16">
        <v>1101974</v>
      </c>
      <c r="BG141" s="16">
        <v>618436</v>
      </c>
      <c r="BH141" s="16">
        <v>1980319</v>
      </c>
      <c r="BI141" s="16">
        <v>250130</v>
      </c>
      <c r="BJ141" s="16">
        <v>3951759</v>
      </c>
      <c r="BK141" s="16">
        <v>113135</v>
      </c>
      <c r="BL141" s="16">
        <v>1620586</v>
      </c>
      <c r="BM141" s="16">
        <v>1405628</v>
      </c>
      <c r="BN141" s="16">
        <v>2274107</v>
      </c>
      <c r="BO141" s="16">
        <v>2105782</v>
      </c>
      <c r="BP141" s="16" t="s">
        <v>165</v>
      </c>
      <c r="BQ141" s="16">
        <v>57066</v>
      </c>
      <c r="BR141" s="16" t="s">
        <v>165</v>
      </c>
      <c r="BS141" s="16" t="s">
        <v>165</v>
      </c>
      <c r="BT141" s="16" t="s">
        <v>165</v>
      </c>
      <c r="BU141" s="16">
        <v>280576</v>
      </c>
      <c r="BV141" s="16" t="s">
        <v>165</v>
      </c>
      <c r="BW141" s="16">
        <v>1458</v>
      </c>
      <c r="BX141" s="16">
        <v>279118</v>
      </c>
      <c r="BY141" s="16" t="s">
        <v>165</v>
      </c>
      <c r="BZ141" s="16" t="s">
        <v>165</v>
      </c>
      <c r="CA141" s="16" t="s">
        <v>165</v>
      </c>
      <c r="CB141" s="16" t="s">
        <v>165</v>
      </c>
      <c r="CC141" s="16" t="s">
        <v>165</v>
      </c>
      <c r="CD141" s="16" t="s">
        <v>165</v>
      </c>
      <c r="CE141" s="16" t="s">
        <v>165</v>
      </c>
      <c r="CF141" s="16">
        <v>6072332</v>
      </c>
      <c r="CG141" s="16">
        <v>6072332</v>
      </c>
      <c r="CH141" s="16">
        <v>5399762</v>
      </c>
      <c r="CI141" s="16">
        <v>672570</v>
      </c>
      <c r="CJ141" s="16" t="s">
        <v>165</v>
      </c>
      <c r="CK141" s="16">
        <v>2682230</v>
      </c>
      <c r="CL141" s="16">
        <v>461094</v>
      </c>
      <c r="CM141" s="16">
        <v>680000</v>
      </c>
      <c r="CN141" s="16">
        <v>5237172</v>
      </c>
      <c r="CO141" s="17" t="s">
        <v>165</v>
      </c>
      <c r="CV141" s="13"/>
    </row>
    <row r="142" spans="1:100">
      <c r="A142" s="14">
        <v>2013</v>
      </c>
      <c r="B142" s="15" t="s">
        <v>183</v>
      </c>
      <c r="C142" s="15">
        <v>32069</v>
      </c>
      <c r="D142" s="15" t="s">
        <v>181</v>
      </c>
      <c r="E142" s="15" t="s">
        <v>187</v>
      </c>
      <c r="F142" s="16">
        <v>4875683</v>
      </c>
      <c r="G142" s="16">
        <v>142063</v>
      </c>
      <c r="H142" s="16">
        <v>188257</v>
      </c>
      <c r="I142" s="16">
        <v>28746</v>
      </c>
      <c r="J142" s="16">
        <v>5708</v>
      </c>
      <c r="K142" s="16">
        <v>28537</v>
      </c>
      <c r="L142" s="16">
        <v>21210</v>
      </c>
      <c r="M142" s="16">
        <v>104056</v>
      </c>
      <c r="N142" s="16">
        <v>33938</v>
      </c>
      <c r="O142" s="16">
        <v>3112488</v>
      </c>
      <c r="P142" s="16">
        <v>2116222</v>
      </c>
      <c r="Q142" s="16">
        <v>2065821</v>
      </c>
      <c r="R142" s="16">
        <v>50401</v>
      </c>
      <c r="S142" s="16" t="s">
        <v>165</v>
      </c>
      <c r="T142" s="16">
        <v>996266</v>
      </c>
      <c r="U142" s="16">
        <v>36873</v>
      </c>
      <c r="V142" s="16">
        <v>33853</v>
      </c>
      <c r="W142" s="16" t="s">
        <v>165</v>
      </c>
      <c r="X142" s="16">
        <v>2738</v>
      </c>
      <c r="Y142" s="16">
        <v>130844</v>
      </c>
      <c r="Z142" s="16">
        <v>1017</v>
      </c>
      <c r="AA142" s="16">
        <v>21660</v>
      </c>
      <c r="AB142" s="16">
        <v>1981</v>
      </c>
      <c r="AC142" s="16">
        <v>10696</v>
      </c>
      <c r="AD142" s="16">
        <v>721123</v>
      </c>
      <c r="AE142" s="16">
        <v>34032</v>
      </c>
      <c r="AF142" s="16" t="s">
        <v>165</v>
      </c>
      <c r="AG142" s="16" t="s">
        <v>165</v>
      </c>
      <c r="AH142" s="16" t="s">
        <v>165</v>
      </c>
      <c r="AI142" s="16" t="s">
        <v>165</v>
      </c>
      <c r="AJ142" s="16" t="s">
        <v>165</v>
      </c>
      <c r="AK142" s="16" t="s">
        <v>165</v>
      </c>
      <c r="AL142" s="16">
        <v>1449</v>
      </c>
      <c r="AM142" s="16" t="s">
        <v>165</v>
      </c>
      <c r="AN142" s="16">
        <v>732647</v>
      </c>
      <c r="AO142" s="16">
        <v>641585</v>
      </c>
      <c r="AP142" s="16" t="s">
        <v>165</v>
      </c>
      <c r="AQ142" s="16">
        <v>3669</v>
      </c>
      <c r="AR142" s="16">
        <v>21036</v>
      </c>
      <c r="AS142" s="16">
        <v>31235</v>
      </c>
      <c r="AT142" s="16">
        <v>6114183</v>
      </c>
      <c r="AU142" s="16">
        <v>460265</v>
      </c>
      <c r="AV142" s="16">
        <v>20793</v>
      </c>
      <c r="AW142" s="16">
        <v>2159</v>
      </c>
      <c r="AX142" s="16">
        <v>850044</v>
      </c>
      <c r="AY142" s="16">
        <v>159534</v>
      </c>
      <c r="AZ142" s="16">
        <v>133550</v>
      </c>
      <c r="BA142" s="16">
        <v>3963965</v>
      </c>
      <c r="BB142" s="16">
        <v>523873</v>
      </c>
      <c r="BC142" s="16">
        <v>588619</v>
      </c>
      <c r="BD142" s="16">
        <v>5778439</v>
      </c>
      <c r="BE142" s="16">
        <v>5190281</v>
      </c>
      <c r="BF142" s="16">
        <v>1664202</v>
      </c>
      <c r="BG142" s="16">
        <v>1464230</v>
      </c>
      <c r="BH142" s="16">
        <v>3256813</v>
      </c>
      <c r="BI142" s="16">
        <v>269266</v>
      </c>
      <c r="BJ142" s="16">
        <v>3679558</v>
      </c>
      <c r="BK142" s="16">
        <v>34915</v>
      </c>
      <c r="BL142" s="16">
        <v>2321374</v>
      </c>
      <c r="BM142" s="16">
        <v>2192252</v>
      </c>
      <c r="BN142" s="16">
        <v>1302508</v>
      </c>
      <c r="BO142" s="16">
        <v>1149430</v>
      </c>
      <c r="BP142" s="16" t="s">
        <v>165</v>
      </c>
      <c r="BQ142" s="16">
        <v>55676</v>
      </c>
      <c r="BR142" s="16" t="s">
        <v>165</v>
      </c>
      <c r="BS142" s="16" t="s">
        <v>165</v>
      </c>
      <c r="BT142" s="16" t="s">
        <v>165</v>
      </c>
      <c r="BU142" s="16">
        <v>56629</v>
      </c>
      <c r="BV142" s="16">
        <v>9075</v>
      </c>
      <c r="BW142" s="16">
        <v>33478</v>
      </c>
      <c r="BX142" s="16">
        <v>23151</v>
      </c>
      <c r="BY142" s="16" t="s">
        <v>165</v>
      </c>
      <c r="BZ142" s="16" t="s">
        <v>165</v>
      </c>
      <c r="CA142" s="16" t="s">
        <v>165</v>
      </c>
      <c r="CB142" s="16" t="s">
        <v>165</v>
      </c>
      <c r="CC142" s="16" t="s">
        <v>165</v>
      </c>
      <c r="CD142" s="16" t="s">
        <v>165</v>
      </c>
      <c r="CE142" s="16" t="s">
        <v>165</v>
      </c>
      <c r="CF142" s="16">
        <v>4767688</v>
      </c>
      <c r="CG142" s="16">
        <v>4767554</v>
      </c>
      <c r="CH142" s="16">
        <v>4142063</v>
      </c>
      <c r="CI142" s="16">
        <v>625491</v>
      </c>
      <c r="CJ142" s="16">
        <v>134</v>
      </c>
      <c r="CK142" s="16">
        <v>2366982</v>
      </c>
      <c r="CL142" s="16">
        <v>630860</v>
      </c>
      <c r="CM142" s="16">
        <v>803160</v>
      </c>
      <c r="CN142" s="16">
        <v>3987794</v>
      </c>
      <c r="CO142" s="17" t="s">
        <v>165</v>
      </c>
      <c r="CV142" s="13"/>
    </row>
    <row r="143" spans="1:100">
      <c r="A143" s="14">
        <v>2013</v>
      </c>
      <c r="B143" s="15" t="s">
        <v>183</v>
      </c>
      <c r="C143" s="15">
        <v>32077</v>
      </c>
      <c r="D143" s="15" t="s">
        <v>181</v>
      </c>
      <c r="E143" s="15" t="s">
        <v>188</v>
      </c>
      <c r="F143" s="16">
        <v>2982029</v>
      </c>
      <c r="G143" s="16">
        <v>112794</v>
      </c>
      <c r="H143" s="16">
        <v>240565</v>
      </c>
      <c r="I143" s="16">
        <v>38065</v>
      </c>
      <c r="J143" s="16">
        <v>19794</v>
      </c>
      <c r="K143" s="16">
        <v>44070</v>
      </c>
      <c r="L143" s="16">
        <v>6813</v>
      </c>
      <c r="M143" s="16">
        <v>131823</v>
      </c>
      <c r="N143" s="16">
        <v>40405</v>
      </c>
      <c r="O143" s="16">
        <v>1780636</v>
      </c>
      <c r="P143" s="16">
        <v>1156922</v>
      </c>
      <c r="Q143" s="16">
        <v>1120526</v>
      </c>
      <c r="R143" s="16">
        <v>36396</v>
      </c>
      <c r="S143" s="16" t="s">
        <v>165</v>
      </c>
      <c r="T143" s="16">
        <v>623714</v>
      </c>
      <c r="U143" s="16">
        <v>21743</v>
      </c>
      <c r="V143" s="16">
        <v>20460</v>
      </c>
      <c r="W143" s="16">
        <v>385</v>
      </c>
      <c r="X143" s="16">
        <v>371</v>
      </c>
      <c r="Y143" s="16">
        <v>141748</v>
      </c>
      <c r="Z143" s="16">
        <v>1386</v>
      </c>
      <c r="AA143" s="16" t="s">
        <v>165</v>
      </c>
      <c r="AB143" s="16" t="s">
        <v>165</v>
      </c>
      <c r="AC143" s="16">
        <v>30064</v>
      </c>
      <c r="AD143" s="16">
        <v>385538</v>
      </c>
      <c r="AE143" s="16">
        <v>22019</v>
      </c>
      <c r="AF143" s="16" t="s">
        <v>165</v>
      </c>
      <c r="AG143" s="16" t="s">
        <v>165</v>
      </c>
      <c r="AH143" s="16" t="s">
        <v>165</v>
      </c>
      <c r="AI143" s="16" t="s">
        <v>165</v>
      </c>
      <c r="AJ143" s="16" t="s">
        <v>165</v>
      </c>
      <c r="AK143" s="16" t="s">
        <v>165</v>
      </c>
      <c r="AL143" s="16" t="s">
        <v>165</v>
      </c>
      <c r="AM143" s="16" t="s">
        <v>165</v>
      </c>
      <c r="AN143" s="16">
        <v>376345</v>
      </c>
      <c r="AO143" s="16">
        <v>362585</v>
      </c>
      <c r="AP143" s="16" t="s">
        <v>165</v>
      </c>
      <c r="AQ143" s="16">
        <v>2045</v>
      </c>
      <c r="AR143" s="16">
        <v>66654</v>
      </c>
      <c r="AS143" s="16">
        <v>20955</v>
      </c>
      <c r="AT143" s="16">
        <v>5078131</v>
      </c>
      <c r="AU143" s="16">
        <v>503905</v>
      </c>
      <c r="AV143" s="16">
        <v>41630</v>
      </c>
      <c r="AW143" s="16">
        <v>2861</v>
      </c>
      <c r="AX143" s="16">
        <v>612836</v>
      </c>
      <c r="AY143" s="16">
        <v>2329616</v>
      </c>
      <c r="AZ143" s="16">
        <v>49581</v>
      </c>
      <c r="BA143" s="16">
        <v>1361995</v>
      </c>
      <c r="BB143" s="16">
        <v>175707</v>
      </c>
      <c r="BC143" s="16">
        <v>291751</v>
      </c>
      <c r="BD143" s="16">
        <v>3680012</v>
      </c>
      <c r="BE143" s="16">
        <v>2290235</v>
      </c>
      <c r="BF143" s="16">
        <v>1671378</v>
      </c>
      <c r="BG143" s="16">
        <v>1436744</v>
      </c>
      <c r="BH143" s="16">
        <v>382306</v>
      </c>
      <c r="BI143" s="16">
        <v>236551</v>
      </c>
      <c r="BJ143" s="16">
        <v>4600309</v>
      </c>
      <c r="BK143" s="16">
        <v>88670</v>
      </c>
      <c r="BL143" s="16">
        <v>3443430</v>
      </c>
      <c r="BM143" s="16">
        <v>3172344</v>
      </c>
      <c r="BN143" s="16">
        <v>1122938</v>
      </c>
      <c r="BO143" s="16">
        <v>848058</v>
      </c>
      <c r="BP143" s="16" t="s">
        <v>165</v>
      </c>
      <c r="BQ143" s="16">
        <v>33941</v>
      </c>
      <c r="BR143" s="16" t="s">
        <v>165</v>
      </c>
      <c r="BS143" s="16" t="s">
        <v>165</v>
      </c>
      <c r="BT143" s="16" t="s">
        <v>165</v>
      </c>
      <c r="BU143" s="16">
        <v>1296646</v>
      </c>
      <c r="BV143" s="16">
        <v>20420</v>
      </c>
      <c r="BW143" s="16">
        <v>1263272</v>
      </c>
      <c r="BX143" s="16">
        <v>33374</v>
      </c>
      <c r="BY143" s="16" t="s">
        <v>165</v>
      </c>
      <c r="BZ143" s="16" t="s">
        <v>165</v>
      </c>
      <c r="CA143" s="16" t="s">
        <v>165</v>
      </c>
      <c r="CB143" s="16" t="s">
        <v>165</v>
      </c>
      <c r="CC143" s="16" t="s">
        <v>165</v>
      </c>
      <c r="CD143" s="16" t="s">
        <v>165</v>
      </c>
      <c r="CE143" s="16" t="s">
        <v>165</v>
      </c>
      <c r="CF143" s="16">
        <v>2784601</v>
      </c>
      <c r="CG143" s="16">
        <v>2784533</v>
      </c>
      <c r="CH143" s="16">
        <v>2449281</v>
      </c>
      <c r="CI143" s="16">
        <v>335252</v>
      </c>
      <c r="CJ143" s="16">
        <v>68</v>
      </c>
      <c r="CK143" s="16">
        <v>2344441</v>
      </c>
      <c r="CL143" s="16" t="s">
        <v>165</v>
      </c>
      <c r="CM143" s="16">
        <v>261800</v>
      </c>
      <c r="CN143" s="16">
        <v>2059312</v>
      </c>
      <c r="CO143" s="17" t="s">
        <v>165</v>
      </c>
      <c r="CV143" s="13"/>
    </row>
    <row r="144" spans="1:100">
      <c r="A144" s="14">
        <v>2013</v>
      </c>
      <c r="B144" s="15" t="s">
        <v>183</v>
      </c>
      <c r="C144" s="15">
        <v>32085</v>
      </c>
      <c r="D144" s="15" t="s">
        <v>181</v>
      </c>
      <c r="E144" s="15" t="s">
        <v>189</v>
      </c>
      <c r="F144" s="16">
        <v>3006408</v>
      </c>
      <c r="G144" s="16">
        <v>94111</v>
      </c>
      <c r="H144" s="16">
        <v>246405</v>
      </c>
      <c r="I144" s="16" t="s">
        <v>165</v>
      </c>
      <c r="J144" s="16" t="s">
        <v>165</v>
      </c>
      <c r="K144" s="16" t="s">
        <v>165</v>
      </c>
      <c r="L144" s="16" t="s">
        <v>165</v>
      </c>
      <c r="M144" s="16">
        <v>246405</v>
      </c>
      <c r="N144" s="16">
        <v>30437</v>
      </c>
      <c r="O144" s="16">
        <v>1867005</v>
      </c>
      <c r="P144" s="16">
        <v>1258073</v>
      </c>
      <c r="Q144" s="16">
        <v>1212969</v>
      </c>
      <c r="R144" s="16">
        <v>45104</v>
      </c>
      <c r="S144" s="16" t="s">
        <v>165</v>
      </c>
      <c r="T144" s="16">
        <v>608932</v>
      </c>
      <c r="U144" s="16">
        <v>14012</v>
      </c>
      <c r="V144" s="16">
        <v>27243</v>
      </c>
      <c r="W144" s="16">
        <v>552</v>
      </c>
      <c r="X144" s="16">
        <v>2361</v>
      </c>
      <c r="Y144" s="16">
        <v>63210</v>
      </c>
      <c r="Z144" s="16" t="s">
        <v>165</v>
      </c>
      <c r="AA144" s="16" t="s">
        <v>165</v>
      </c>
      <c r="AB144" s="16">
        <v>11174</v>
      </c>
      <c r="AC144" s="16">
        <v>19468</v>
      </c>
      <c r="AD144" s="16">
        <v>444425</v>
      </c>
      <c r="AE144" s="16">
        <v>22499</v>
      </c>
      <c r="AF144" s="16" t="s">
        <v>165</v>
      </c>
      <c r="AG144" s="16">
        <v>3988</v>
      </c>
      <c r="AH144" s="16" t="s">
        <v>165</v>
      </c>
      <c r="AI144" s="16" t="s">
        <v>165</v>
      </c>
      <c r="AJ144" s="16" t="s">
        <v>165</v>
      </c>
      <c r="AK144" s="16" t="s">
        <v>165</v>
      </c>
      <c r="AL144" s="16" t="s">
        <v>165</v>
      </c>
      <c r="AM144" s="16" t="s">
        <v>165</v>
      </c>
      <c r="AN144" s="16">
        <v>408461</v>
      </c>
      <c r="AO144" s="16">
        <v>353191</v>
      </c>
      <c r="AP144" s="16" t="s">
        <v>165</v>
      </c>
      <c r="AQ144" s="16" t="s">
        <v>165</v>
      </c>
      <c r="AR144" s="16">
        <v>6798</v>
      </c>
      <c r="AS144" s="16">
        <v>28165</v>
      </c>
      <c r="AT144" s="16">
        <v>3227508</v>
      </c>
      <c r="AU144" s="16">
        <v>130345</v>
      </c>
      <c r="AV144" s="16">
        <v>51478</v>
      </c>
      <c r="AW144" s="16">
        <v>2018</v>
      </c>
      <c r="AX144" s="16">
        <v>698027</v>
      </c>
      <c r="AY144" s="16">
        <v>77254</v>
      </c>
      <c r="AZ144" s="16">
        <v>47496</v>
      </c>
      <c r="BA144" s="16">
        <v>1837055</v>
      </c>
      <c r="BB144" s="16">
        <v>383835</v>
      </c>
      <c r="BC144" s="16">
        <v>374423</v>
      </c>
      <c r="BD144" s="16">
        <v>2686966</v>
      </c>
      <c r="BE144" s="16">
        <v>1703946</v>
      </c>
      <c r="BF144" s="16">
        <v>681180</v>
      </c>
      <c r="BG144" s="16">
        <v>109382</v>
      </c>
      <c r="BH144" s="16">
        <v>723462</v>
      </c>
      <c r="BI144" s="16">
        <v>299304</v>
      </c>
      <c r="BJ144" s="16">
        <v>3511466</v>
      </c>
      <c r="BK144" s="16">
        <v>54391</v>
      </c>
      <c r="BL144" s="16">
        <v>1563648</v>
      </c>
      <c r="BM144" s="16">
        <v>909325</v>
      </c>
      <c r="BN144" s="16">
        <v>1869857</v>
      </c>
      <c r="BO144" s="16">
        <v>1366511</v>
      </c>
      <c r="BP144" s="16" t="s">
        <v>165</v>
      </c>
      <c r="BQ144" s="16">
        <v>77961</v>
      </c>
      <c r="BR144" s="16" t="s">
        <v>165</v>
      </c>
      <c r="BS144" s="16" t="s">
        <v>165</v>
      </c>
      <c r="BT144" s="16" t="s">
        <v>165</v>
      </c>
      <c r="BU144" s="16">
        <v>55403</v>
      </c>
      <c r="BV144" s="16" t="s">
        <v>165</v>
      </c>
      <c r="BW144" s="16">
        <v>9385</v>
      </c>
      <c r="BX144" s="16">
        <v>46018</v>
      </c>
      <c r="BY144" s="16" t="s">
        <v>165</v>
      </c>
      <c r="BZ144" s="16" t="s">
        <v>165</v>
      </c>
      <c r="CA144" s="16" t="s">
        <v>165</v>
      </c>
      <c r="CB144" s="16" t="s">
        <v>165</v>
      </c>
      <c r="CC144" s="16" t="s">
        <v>165</v>
      </c>
      <c r="CD144" s="16" t="s">
        <v>165</v>
      </c>
      <c r="CE144" s="16" t="s">
        <v>165</v>
      </c>
      <c r="CF144" s="16">
        <v>2234519</v>
      </c>
      <c r="CG144" s="16">
        <v>2232889</v>
      </c>
      <c r="CH144" s="16">
        <v>1973124</v>
      </c>
      <c r="CI144" s="16">
        <v>259765</v>
      </c>
      <c r="CJ144" s="16">
        <v>1630</v>
      </c>
      <c r="CK144" s="16">
        <v>715463</v>
      </c>
      <c r="CL144" s="16">
        <v>21961</v>
      </c>
      <c r="CM144" s="16">
        <v>284980</v>
      </c>
      <c r="CN144" s="16">
        <v>1271229</v>
      </c>
      <c r="CO144" s="17" t="s">
        <v>165</v>
      </c>
      <c r="CV144" s="13"/>
    </row>
    <row r="145" spans="1:100">
      <c r="A145" s="14">
        <v>2013</v>
      </c>
      <c r="B145" s="15" t="s">
        <v>168</v>
      </c>
      <c r="C145" s="15">
        <v>32093</v>
      </c>
      <c r="D145" s="15" t="s">
        <v>181</v>
      </c>
      <c r="E145" s="15" t="s">
        <v>190</v>
      </c>
      <c r="F145" s="16">
        <v>11168165</v>
      </c>
      <c r="G145" s="16">
        <v>176904</v>
      </c>
      <c r="H145" s="16">
        <v>1064933</v>
      </c>
      <c r="I145" s="16" t="s">
        <v>165</v>
      </c>
      <c r="J145" s="16" t="s">
        <v>165</v>
      </c>
      <c r="K145" s="16" t="s">
        <v>165</v>
      </c>
      <c r="L145" s="16" t="s">
        <v>165</v>
      </c>
      <c r="M145" s="16">
        <v>1064933</v>
      </c>
      <c r="N145" s="16">
        <v>43557</v>
      </c>
      <c r="O145" s="16">
        <v>6938382</v>
      </c>
      <c r="P145" s="16">
        <v>4515139</v>
      </c>
      <c r="Q145" s="16">
        <v>4368154</v>
      </c>
      <c r="R145" s="16">
        <v>146985</v>
      </c>
      <c r="S145" s="16" t="s">
        <v>165</v>
      </c>
      <c r="T145" s="16">
        <v>2423243</v>
      </c>
      <c r="U145" s="16">
        <v>50762</v>
      </c>
      <c r="V145" s="16">
        <v>105113</v>
      </c>
      <c r="W145" s="16" t="s">
        <v>165</v>
      </c>
      <c r="X145" s="16">
        <v>5857</v>
      </c>
      <c r="Y145" s="16">
        <v>490408</v>
      </c>
      <c r="Z145" s="16">
        <v>4544</v>
      </c>
      <c r="AA145" s="16">
        <v>592</v>
      </c>
      <c r="AB145" s="16">
        <v>31608</v>
      </c>
      <c r="AC145" s="16">
        <v>76482</v>
      </c>
      <c r="AD145" s="16">
        <v>1584569</v>
      </c>
      <c r="AE145" s="16">
        <v>56749</v>
      </c>
      <c r="AF145" s="16" t="s">
        <v>165</v>
      </c>
      <c r="AG145" s="16" t="s">
        <v>165</v>
      </c>
      <c r="AH145" s="16" t="s">
        <v>165</v>
      </c>
      <c r="AI145" s="16" t="s">
        <v>165</v>
      </c>
      <c r="AJ145" s="16" t="s">
        <v>165</v>
      </c>
      <c r="AK145" s="16" t="s">
        <v>165</v>
      </c>
      <c r="AL145" s="16">
        <v>16559</v>
      </c>
      <c r="AM145" s="16" t="s">
        <v>165</v>
      </c>
      <c r="AN145" s="16">
        <v>1448519</v>
      </c>
      <c r="AO145" s="16">
        <v>1316344</v>
      </c>
      <c r="AP145" s="16" t="s">
        <v>165</v>
      </c>
      <c r="AQ145" s="16">
        <v>8402</v>
      </c>
      <c r="AR145" s="16">
        <v>171124</v>
      </c>
      <c r="AS145" s="16">
        <v>93880</v>
      </c>
      <c r="AT145" s="16">
        <v>7317105</v>
      </c>
      <c r="AU145" s="16">
        <v>648951</v>
      </c>
      <c r="AV145" s="16">
        <v>64425</v>
      </c>
      <c r="AW145" s="16">
        <v>4231</v>
      </c>
      <c r="AX145" s="16">
        <v>1477665</v>
      </c>
      <c r="AY145" s="16">
        <v>279542</v>
      </c>
      <c r="AZ145" s="16">
        <v>340318</v>
      </c>
      <c r="BA145" s="16">
        <v>3996309</v>
      </c>
      <c r="BB145" s="16">
        <v>505664</v>
      </c>
      <c r="BC145" s="16">
        <v>884349</v>
      </c>
      <c r="BD145" s="16">
        <v>9122960</v>
      </c>
      <c r="BE145" s="16">
        <v>8524124</v>
      </c>
      <c r="BF145" s="16">
        <v>4383311</v>
      </c>
      <c r="BG145" s="16">
        <v>3732424</v>
      </c>
      <c r="BH145" s="16">
        <v>3317820</v>
      </c>
      <c r="BI145" s="16">
        <v>822993</v>
      </c>
      <c r="BJ145" s="16">
        <v>15374809</v>
      </c>
      <c r="BK145" s="16">
        <v>393686</v>
      </c>
      <c r="BL145" s="16">
        <v>5326372</v>
      </c>
      <c r="BM145" s="16">
        <v>4888665</v>
      </c>
      <c r="BN145" s="16">
        <v>9711855</v>
      </c>
      <c r="BO145" s="16">
        <v>9120228</v>
      </c>
      <c r="BP145" s="16" t="s">
        <v>165</v>
      </c>
      <c r="BQ145" s="16">
        <v>174001</v>
      </c>
      <c r="BR145" s="16">
        <v>98947</v>
      </c>
      <c r="BS145" s="16">
        <v>63634</v>
      </c>
      <c r="BT145" s="16">
        <v>40959</v>
      </c>
      <c r="BU145" s="16">
        <v>1763828</v>
      </c>
      <c r="BV145" s="16">
        <v>38318</v>
      </c>
      <c r="BW145" s="16">
        <v>1107277</v>
      </c>
      <c r="BX145" s="16">
        <v>651381</v>
      </c>
      <c r="BY145" s="16">
        <v>5170</v>
      </c>
      <c r="BZ145" s="16" t="s">
        <v>165</v>
      </c>
      <c r="CA145" s="16" t="s">
        <v>165</v>
      </c>
      <c r="CB145" s="16" t="s">
        <v>165</v>
      </c>
      <c r="CC145" s="16" t="s">
        <v>165</v>
      </c>
      <c r="CD145" s="16" t="s">
        <v>165</v>
      </c>
      <c r="CE145" s="16" t="s">
        <v>165</v>
      </c>
      <c r="CF145" s="16">
        <v>9253133</v>
      </c>
      <c r="CG145" s="16">
        <v>9253133</v>
      </c>
      <c r="CH145" s="16">
        <v>8360176</v>
      </c>
      <c r="CI145" s="16">
        <v>892957</v>
      </c>
      <c r="CJ145" s="16" t="s">
        <v>165</v>
      </c>
      <c r="CK145" s="16">
        <v>3425223</v>
      </c>
      <c r="CL145" s="16">
        <v>42032</v>
      </c>
      <c r="CM145" s="16">
        <v>750526</v>
      </c>
      <c r="CN145" s="16">
        <v>5215062</v>
      </c>
      <c r="CO145" s="17" t="s">
        <v>165</v>
      </c>
      <c r="CV145" s="13"/>
    </row>
    <row r="146" spans="1:100">
      <c r="A146" s="14">
        <v>2013</v>
      </c>
      <c r="B146" s="15" t="s">
        <v>183</v>
      </c>
      <c r="C146" s="15">
        <v>32107</v>
      </c>
      <c r="D146" s="15" t="s">
        <v>181</v>
      </c>
      <c r="E146" s="15" t="s">
        <v>191</v>
      </c>
      <c r="F146" s="16">
        <v>2027646</v>
      </c>
      <c r="G146" s="16">
        <v>84496</v>
      </c>
      <c r="H146" s="16">
        <v>169841</v>
      </c>
      <c r="I146" s="16">
        <v>10197</v>
      </c>
      <c r="J146" s="16">
        <v>30</v>
      </c>
      <c r="K146" s="16" t="s">
        <v>165</v>
      </c>
      <c r="L146" s="16">
        <v>2168</v>
      </c>
      <c r="M146" s="16">
        <v>157446</v>
      </c>
      <c r="N146" s="16">
        <v>29442</v>
      </c>
      <c r="O146" s="16">
        <v>1210254</v>
      </c>
      <c r="P146" s="16">
        <v>796601</v>
      </c>
      <c r="Q146" s="16">
        <v>771111</v>
      </c>
      <c r="R146" s="16">
        <v>25490</v>
      </c>
      <c r="S146" s="16" t="s">
        <v>165</v>
      </c>
      <c r="T146" s="16">
        <v>413653</v>
      </c>
      <c r="U146" s="16">
        <v>4788</v>
      </c>
      <c r="V146" s="16">
        <v>14821</v>
      </c>
      <c r="W146" s="16">
        <v>1500</v>
      </c>
      <c r="X146" s="16">
        <v>469</v>
      </c>
      <c r="Y146" s="16">
        <v>57188</v>
      </c>
      <c r="Z146" s="16" t="s">
        <v>165</v>
      </c>
      <c r="AA146" s="16" t="s">
        <v>165</v>
      </c>
      <c r="AB146" s="16" t="s">
        <v>165</v>
      </c>
      <c r="AC146" s="16">
        <v>9952</v>
      </c>
      <c r="AD146" s="16">
        <v>271162</v>
      </c>
      <c r="AE146" s="16" t="s">
        <v>165</v>
      </c>
      <c r="AF146" s="16" t="s">
        <v>165</v>
      </c>
      <c r="AG146" s="16" t="s">
        <v>165</v>
      </c>
      <c r="AH146" s="16" t="s">
        <v>165</v>
      </c>
      <c r="AI146" s="16" t="s">
        <v>165</v>
      </c>
      <c r="AJ146" s="16" t="s">
        <v>165</v>
      </c>
      <c r="AK146" s="16" t="s">
        <v>165</v>
      </c>
      <c r="AL146" s="16">
        <v>53773</v>
      </c>
      <c r="AM146" s="16" t="s">
        <v>165</v>
      </c>
      <c r="AN146" s="16">
        <v>291271</v>
      </c>
      <c r="AO146" s="16">
        <v>218068</v>
      </c>
      <c r="AP146" s="16" t="s">
        <v>165</v>
      </c>
      <c r="AQ146" s="16">
        <v>970</v>
      </c>
      <c r="AR146" s="16">
        <v>23304</v>
      </c>
      <c r="AS146" s="16">
        <v>16000</v>
      </c>
      <c r="AT146" s="16">
        <v>36906548</v>
      </c>
      <c r="AU146" s="16">
        <v>129338</v>
      </c>
      <c r="AV146" s="16">
        <v>48889</v>
      </c>
      <c r="AW146" s="16">
        <v>903</v>
      </c>
      <c r="AX146" s="16">
        <v>426616</v>
      </c>
      <c r="AY146" s="16">
        <v>62785</v>
      </c>
      <c r="AZ146" s="16">
        <v>31862</v>
      </c>
      <c r="BA146" s="16">
        <v>36008176</v>
      </c>
      <c r="BB146" s="16">
        <v>197979</v>
      </c>
      <c r="BC146" s="16">
        <v>45423</v>
      </c>
      <c r="BD146" s="16">
        <v>1654513</v>
      </c>
      <c r="BE146" s="16">
        <v>1880573</v>
      </c>
      <c r="BF146" s="16">
        <v>876108</v>
      </c>
      <c r="BG146" s="16">
        <v>254036</v>
      </c>
      <c r="BH146" s="16">
        <v>502192</v>
      </c>
      <c r="BI146" s="16">
        <v>502273</v>
      </c>
      <c r="BJ146" s="16">
        <v>38749181</v>
      </c>
      <c r="BK146" s="16">
        <v>4604</v>
      </c>
      <c r="BL146" s="16">
        <v>36195246</v>
      </c>
      <c r="BM146" s="16">
        <v>32662974</v>
      </c>
      <c r="BN146" s="16">
        <v>2545097</v>
      </c>
      <c r="BO146" s="16">
        <v>828866</v>
      </c>
      <c r="BP146" s="16" t="s">
        <v>165</v>
      </c>
      <c r="BQ146" s="16">
        <v>8838</v>
      </c>
      <c r="BR146" s="16" t="s">
        <v>165</v>
      </c>
      <c r="BS146" s="16" t="s">
        <v>165</v>
      </c>
      <c r="BT146" s="16" t="s">
        <v>165</v>
      </c>
      <c r="BU146" s="16">
        <v>3859753</v>
      </c>
      <c r="BV146" s="16" t="s">
        <v>165</v>
      </c>
      <c r="BW146" s="16">
        <v>3412511</v>
      </c>
      <c r="BX146" s="16">
        <v>447242</v>
      </c>
      <c r="BY146" s="16" t="s">
        <v>165</v>
      </c>
      <c r="BZ146" s="16" t="s">
        <v>165</v>
      </c>
      <c r="CA146" s="16" t="s">
        <v>165</v>
      </c>
      <c r="CB146" s="16" t="s">
        <v>165</v>
      </c>
      <c r="CC146" s="16" t="s">
        <v>165</v>
      </c>
      <c r="CD146" s="16" t="s">
        <v>165</v>
      </c>
      <c r="CE146" s="16" t="s">
        <v>165</v>
      </c>
      <c r="CF146" s="16">
        <v>1532609</v>
      </c>
      <c r="CG146" s="16">
        <v>1532600</v>
      </c>
      <c r="CH146" s="16">
        <v>1353565</v>
      </c>
      <c r="CI146" s="16">
        <v>179035</v>
      </c>
      <c r="CJ146" s="16">
        <v>9</v>
      </c>
      <c r="CK146" s="16">
        <v>36695062</v>
      </c>
      <c r="CL146" s="16" t="s">
        <v>165</v>
      </c>
      <c r="CM146" s="16">
        <v>198360</v>
      </c>
      <c r="CN146" s="16">
        <v>1988753</v>
      </c>
      <c r="CO146" s="17" t="s">
        <v>165</v>
      </c>
      <c r="CV146" s="13"/>
    </row>
    <row r="147" spans="1:100">
      <c r="A147" s="14">
        <v>2013</v>
      </c>
      <c r="B147" s="15" t="s">
        <v>183</v>
      </c>
      <c r="C147" s="15">
        <v>32115</v>
      </c>
      <c r="D147" s="15" t="s">
        <v>181</v>
      </c>
      <c r="E147" s="15" t="s">
        <v>192</v>
      </c>
      <c r="F147" s="16">
        <v>3196989</v>
      </c>
      <c r="G147" s="16">
        <v>136459</v>
      </c>
      <c r="H147" s="16">
        <v>158446</v>
      </c>
      <c r="I147" s="16">
        <v>6708</v>
      </c>
      <c r="J147" s="16">
        <v>3343</v>
      </c>
      <c r="K147" s="16">
        <v>17359</v>
      </c>
      <c r="L147" s="16">
        <v>629</v>
      </c>
      <c r="M147" s="16">
        <v>130407</v>
      </c>
      <c r="N147" s="16">
        <v>38459</v>
      </c>
      <c r="O147" s="16">
        <v>1996284</v>
      </c>
      <c r="P147" s="16">
        <v>1363105</v>
      </c>
      <c r="Q147" s="16">
        <v>1320207</v>
      </c>
      <c r="R147" s="16">
        <v>41418</v>
      </c>
      <c r="S147" s="16">
        <v>1480</v>
      </c>
      <c r="T147" s="16">
        <v>633179</v>
      </c>
      <c r="U147" s="16">
        <v>16270</v>
      </c>
      <c r="V147" s="16">
        <v>21711</v>
      </c>
      <c r="W147" s="16">
        <v>348</v>
      </c>
      <c r="X147" s="16" t="s">
        <v>165</v>
      </c>
      <c r="Y147" s="16">
        <v>84421</v>
      </c>
      <c r="Z147" s="16" t="s">
        <v>165</v>
      </c>
      <c r="AA147" s="16" t="s">
        <v>165</v>
      </c>
      <c r="AB147" s="16" t="s">
        <v>165</v>
      </c>
      <c r="AC147" s="16">
        <v>22752</v>
      </c>
      <c r="AD147" s="16">
        <v>485051</v>
      </c>
      <c r="AE147" s="16" t="s">
        <v>165</v>
      </c>
      <c r="AF147" s="16" t="s">
        <v>165</v>
      </c>
      <c r="AG147" s="16" t="s">
        <v>165</v>
      </c>
      <c r="AH147" s="16" t="s">
        <v>165</v>
      </c>
      <c r="AI147" s="16" t="s">
        <v>165</v>
      </c>
      <c r="AJ147" s="16">
        <v>2626</v>
      </c>
      <c r="AK147" s="16" t="s">
        <v>165</v>
      </c>
      <c r="AL147" s="16" t="s">
        <v>165</v>
      </c>
      <c r="AM147" s="16" t="s">
        <v>165</v>
      </c>
      <c r="AN147" s="16">
        <v>444203</v>
      </c>
      <c r="AO147" s="16">
        <v>399000</v>
      </c>
      <c r="AP147" s="16">
        <v>566</v>
      </c>
      <c r="AQ147" s="16">
        <v>2537</v>
      </c>
      <c r="AR147" s="16">
        <v>21035</v>
      </c>
      <c r="AS147" s="16">
        <v>25575</v>
      </c>
      <c r="AT147" s="16">
        <v>7892416</v>
      </c>
      <c r="AU147" s="16">
        <v>200752</v>
      </c>
      <c r="AV147" s="16">
        <v>82452</v>
      </c>
      <c r="AW147" s="16">
        <v>1670</v>
      </c>
      <c r="AX147" s="16">
        <v>466875</v>
      </c>
      <c r="AY147" s="16">
        <v>90922</v>
      </c>
      <c r="AZ147" s="16">
        <v>42681</v>
      </c>
      <c r="BA147" s="16">
        <v>6518122</v>
      </c>
      <c r="BB147" s="16">
        <v>488942</v>
      </c>
      <c r="BC147" s="16">
        <v>124406</v>
      </c>
      <c r="BD147" s="16">
        <v>3192378</v>
      </c>
      <c r="BE147" s="16">
        <v>2579510</v>
      </c>
      <c r="BF147" s="16">
        <v>1835519</v>
      </c>
      <c r="BG147" s="16">
        <v>1299066</v>
      </c>
      <c r="BH147" s="16">
        <v>439777</v>
      </c>
      <c r="BI147" s="16">
        <v>304214</v>
      </c>
      <c r="BJ147" s="16">
        <v>30066491</v>
      </c>
      <c r="BK147" s="16">
        <v>41750</v>
      </c>
      <c r="BL147" s="16">
        <v>27876252</v>
      </c>
      <c r="BM147" s="16">
        <v>26912943</v>
      </c>
      <c r="BN147" s="16">
        <v>2140219</v>
      </c>
      <c r="BO147" s="16">
        <v>940195</v>
      </c>
      <c r="BP147" s="16" t="s">
        <v>165</v>
      </c>
      <c r="BQ147" s="16">
        <v>50020</v>
      </c>
      <c r="BR147" s="16" t="s">
        <v>165</v>
      </c>
      <c r="BS147" s="16" t="s">
        <v>165</v>
      </c>
      <c r="BT147" s="16" t="s">
        <v>165</v>
      </c>
      <c r="BU147" s="16">
        <v>5207467</v>
      </c>
      <c r="BV147" s="16" t="s">
        <v>165</v>
      </c>
      <c r="BW147" s="16">
        <v>4870934</v>
      </c>
      <c r="BX147" s="16">
        <v>336533</v>
      </c>
      <c r="BY147" s="16" t="s">
        <v>165</v>
      </c>
      <c r="BZ147" s="16" t="s">
        <v>165</v>
      </c>
      <c r="CA147" s="16" t="s">
        <v>165</v>
      </c>
      <c r="CB147" s="16" t="s">
        <v>165</v>
      </c>
      <c r="CC147" s="16" t="s">
        <v>165</v>
      </c>
      <c r="CD147" s="16" t="s">
        <v>165</v>
      </c>
      <c r="CE147" s="16" t="s">
        <v>165</v>
      </c>
      <c r="CF147" s="16">
        <v>2118166</v>
      </c>
      <c r="CG147" s="16">
        <v>2118166</v>
      </c>
      <c r="CH147" s="16">
        <v>1844121</v>
      </c>
      <c r="CI147" s="16">
        <v>274045</v>
      </c>
      <c r="CJ147" s="16" t="s">
        <v>165</v>
      </c>
      <c r="CK147" s="16">
        <v>16812557</v>
      </c>
      <c r="CL147" s="16">
        <v>122641</v>
      </c>
      <c r="CM147" s="16">
        <v>550276</v>
      </c>
      <c r="CN147" s="16">
        <v>3773181</v>
      </c>
      <c r="CO147" s="17" t="s">
        <v>165</v>
      </c>
      <c r="CV147" s="13"/>
    </row>
    <row r="148" spans="1:100">
      <c r="A148" s="14">
        <v>2013</v>
      </c>
      <c r="B148" s="15" t="s">
        <v>183</v>
      </c>
      <c r="C148" s="15">
        <v>32131</v>
      </c>
      <c r="D148" s="15" t="s">
        <v>181</v>
      </c>
      <c r="E148" s="15" t="s">
        <v>193</v>
      </c>
      <c r="F148" s="16">
        <v>2854751</v>
      </c>
      <c r="G148" s="16">
        <v>103407</v>
      </c>
      <c r="H148" s="16">
        <v>179920</v>
      </c>
      <c r="I148" s="16">
        <v>17706</v>
      </c>
      <c r="J148" s="16">
        <v>3340</v>
      </c>
      <c r="K148" s="16">
        <v>51464</v>
      </c>
      <c r="L148" s="16" t="s">
        <v>165</v>
      </c>
      <c r="M148" s="16">
        <v>107410</v>
      </c>
      <c r="N148" s="16">
        <v>28284</v>
      </c>
      <c r="O148" s="16">
        <v>1742652</v>
      </c>
      <c r="P148" s="16">
        <v>1201484</v>
      </c>
      <c r="Q148" s="16">
        <v>1163696</v>
      </c>
      <c r="R148" s="16">
        <v>37788</v>
      </c>
      <c r="S148" s="16" t="s">
        <v>165</v>
      </c>
      <c r="T148" s="16">
        <v>541168</v>
      </c>
      <c r="U148" s="16">
        <v>16710</v>
      </c>
      <c r="V148" s="16">
        <v>18418</v>
      </c>
      <c r="W148" s="16" t="s">
        <v>165</v>
      </c>
      <c r="X148" s="16">
        <v>108</v>
      </c>
      <c r="Y148" s="16">
        <v>51414</v>
      </c>
      <c r="Z148" s="16">
        <v>1492</v>
      </c>
      <c r="AA148" s="16">
        <v>126</v>
      </c>
      <c r="AB148" s="16" t="s">
        <v>165</v>
      </c>
      <c r="AC148" s="16">
        <v>18874</v>
      </c>
      <c r="AD148" s="16">
        <v>414091</v>
      </c>
      <c r="AE148" s="16">
        <v>19935</v>
      </c>
      <c r="AF148" s="16" t="s">
        <v>165</v>
      </c>
      <c r="AG148" s="16" t="s">
        <v>165</v>
      </c>
      <c r="AH148" s="16" t="s">
        <v>165</v>
      </c>
      <c r="AI148" s="16" t="s">
        <v>165</v>
      </c>
      <c r="AJ148" s="16" t="s">
        <v>165</v>
      </c>
      <c r="AK148" s="16" t="s">
        <v>165</v>
      </c>
      <c r="AL148" s="16" t="s">
        <v>165</v>
      </c>
      <c r="AM148" s="16" t="s">
        <v>165</v>
      </c>
      <c r="AN148" s="16">
        <v>423722</v>
      </c>
      <c r="AO148" s="16">
        <v>352748</v>
      </c>
      <c r="AP148" s="16" t="s">
        <v>165</v>
      </c>
      <c r="AQ148" s="16">
        <v>4538</v>
      </c>
      <c r="AR148" s="16">
        <v>19480</v>
      </c>
      <c r="AS148" s="16">
        <v>21820</v>
      </c>
      <c r="AT148" s="16">
        <v>1946428</v>
      </c>
      <c r="AU148" s="16">
        <v>85444</v>
      </c>
      <c r="AV148" s="16">
        <v>32964</v>
      </c>
      <c r="AW148" s="16">
        <v>1868</v>
      </c>
      <c r="AX148" s="16">
        <v>424205</v>
      </c>
      <c r="AY148" s="16">
        <v>69277</v>
      </c>
      <c r="AZ148" s="16">
        <v>47218</v>
      </c>
      <c r="BA148" s="16">
        <v>1135631</v>
      </c>
      <c r="BB148" s="16">
        <v>149821</v>
      </c>
      <c r="BC148" s="16">
        <v>307642</v>
      </c>
      <c r="BD148" s="16">
        <v>2216368</v>
      </c>
      <c r="BE148" s="16">
        <v>1488601</v>
      </c>
      <c r="BF148" s="16">
        <v>954780</v>
      </c>
      <c r="BG148" s="16">
        <v>871034</v>
      </c>
      <c r="BH148" s="16">
        <v>386751</v>
      </c>
      <c r="BI148" s="16">
        <v>147070</v>
      </c>
      <c r="BJ148" s="16">
        <v>4958728</v>
      </c>
      <c r="BK148" s="16">
        <v>43196</v>
      </c>
      <c r="BL148" s="16">
        <v>3540028</v>
      </c>
      <c r="BM148" s="16">
        <v>3296241</v>
      </c>
      <c r="BN148" s="16">
        <v>1194352</v>
      </c>
      <c r="BO148" s="16">
        <v>1123741</v>
      </c>
      <c r="BP148" s="16" t="s">
        <v>165</v>
      </c>
      <c r="BQ148" s="16">
        <v>40447</v>
      </c>
      <c r="BR148" s="16" t="s">
        <v>165</v>
      </c>
      <c r="BS148" s="16">
        <v>183901</v>
      </c>
      <c r="BT148" s="16">
        <v>173791</v>
      </c>
      <c r="BU148" s="16">
        <v>435500</v>
      </c>
      <c r="BV148" s="16">
        <v>4556</v>
      </c>
      <c r="BW148" s="16">
        <v>280779</v>
      </c>
      <c r="BX148" s="16">
        <v>154721</v>
      </c>
      <c r="BY148" s="16" t="s">
        <v>165</v>
      </c>
      <c r="BZ148" s="16" t="s">
        <v>165</v>
      </c>
      <c r="CA148" s="16" t="s">
        <v>165</v>
      </c>
      <c r="CB148" s="16" t="s">
        <v>165</v>
      </c>
      <c r="CC148" s="16" t="s">
        <v>165</v>
      </c>
      <c r="CD148" s="16" t="s">
        <v>165</v>
      </c>
      <c r="CE148" s="16" t="s">
        <v>165</v>
      </c>
      <c r="CF148" s="16">
        <v>2620742</v>
      </c>
      <c r="CG148" s="16">
        <v>2620742</v>
      </c>
      <c r="CH148" s="16">
        <v>2379649</v>
      </c>
      <c r="CI148" s="16">
        <v>241093</v>
      </c>
      <c r="CJ148" s="16" t="s">
        <v>165</v>
      </c>
      <c r="CK148" s="16">
        <v>1076845</v>
      </c>
      <c r="CL148" s="16" t="s">
        <v>165</v>
      </c>
      <c r="CM148" s="16">
        <v>153670</v>
      </c>
      <c r="CN148" s="16">
        <v>1488685</v>
      </c>
      <c r="CO148" s="17" t="s">
        <v>165</v>
      </c>
      <c r="CV148" s="13"/>
    </row>
    <row r="149" spans="1:100">
      <c r="A149" s="14">
        <v>2013</v>
      </c>
      <c r="B149" s="15" t="s">
        <v>183</v>
      </c>
      <c r="C149" s="15">
        <v>32140</v>
      </c>
      <c r="D149" s="15" t="s">
        <v>181</v>
      </c>
      <c r="E149" s="15" t="s">
        <v>194</v>
      </c>
      <c r="F149" s="16">
        <v>2672845</v>
      </c>
      <c r="G149" s="16">
        <v>99763</v>
      </c>
      <c r="H149" s="16">
        <v>238117</v>
      </c>
      <c r="I149" s="16">
        <v>15053</v>
      </c>
      <c r="J149" s="16">
        <v>4267</v>
      </c>
      <c r="K149" s="16">
        <v>24128</v>
      </c>
      <c r="L149" s="16">
        <v>510</v>
      </c>
      <c r="M149" s="16">
        <v>194159</v>
      </c>
      <c r="N149" s="16">
        <v>29525</v>
      </c>
      <c r="O149" s="16">
        <v>1608890</v>
      </c>
      <c r="P149" s="16">
        <v>1085079</v>
      </c>
      <c r="Q149" s="16">
        <v>1056537</v>
      </c>
      <c r="R149" s="16">
        <v>28542</v>
      </c>
      <c r="S149" s="16" t="s">
        <v>165</v>
      </c>
      <c r="T149" s="16">
        <v>523811</v>
      </c>
      <c r="U149" s="16">
        <v>11790</v>
      </c>
      <c r="V149" s="16">
        <v>26536</v>
      </c>
      <c r="W149" s="16">
        <v>348</v>
      </c>
      <c r="X149" s="16" t="s">
        <v>165</v>
      </c>
      <c r="Y149" s="16">
        <v>63240</v>
      </c>
      <c r="Z149" s="16">
        <v>3032</v>
      </c>
      <c r="AA149" s="16" t="s">
        <v>165</v>
      </c>
      <c r="AB149" s="16">
        <v>1515</v>
      </c>
      <c r="AC149" s="16">
        <v>11606</v>
      </c>
      <c r="AD149" s="16">
        <v>386479</v>
      </c>
      <c r="AE149" s="16">
        <v>17816</v>
      </c>
      <c r="AF149" s="16" t="s">
        <v>165</v>
      </c>
      <c r="AG149" s="16" t="s">
        <v>165</v>
      </c>
      <c r="AH149" s="16" t="s">
        <v>165</v>
      </c>
      <c r="AI149" s="16" t="s">
        <v>165</v>
      </c>
      <c r="AJ149" s="16" t="s">
        <v>165</v>
      </c>
      <c r="AK149" s="16" t="s">
        <v>165</v>
      </c>
      <c r="AL149" s="16">
        <v>1449</v>
      </c>
      <c r="AM149" s="16" t="s">
        <v>165</v>
      </c>
      <c r="AN149" s="16">
        <v>394619</v>
      </c>
      <c r="AO149" s="16">
        <v>294214</v>
      </c>
      <c r="AP149" s="16" t="s">
        <v>165</v>
      </c>
      <c r="AQ149" s="16">
        <v>1923</v>
      </c>
      <c r="AR149" s="16">
        <v>5794</v>
      </c>
      <c r="AS149" s="16">
        <v>18280</v>
      </c>
      <c r="AT149" s="16">
        <v>2705132</v>
      </c>
      <c r="AU149" s="16">
        <v>170660</v>
      </c>
      <c r="AV149" s="16">
        <v>49265</v>
      </c>
      <c r="AW149" s="16">
        <v>1815</v>
      </c>
      <c r="AX149" s="16">
        <v>616265</v>
      </c>
      <c r="AY149" s="16">
        <v>89973</v>
      </c>
      <c r="AZ149" s="16">
        <v>95564</v>
      </c>
      <c r="BA149" s="16">
        <v>1502083</v>
      </c>
      <c r="BB149" s="16">
        <v>179507</v>
      </c>
      <c r="BC149" s="16">
        <v>503967</v>
      </c>
      <c r="BD149" s="16">
        <v>2116343</v>
      </c>
      <c r="BE149" s="16">
        <v>1859260</v>
      </c>
      <c r="BF149" s="16">
        <v>1013837</v>
      </c>
      <c r="BG149" s="16">
        <v>697663</v>
      </c>
      <c r="BH149" s="16">
        <v>691234</v>
      </c>
      <c r="BI149" s="16">
        <v>154189</v>
      </c>
      <c r="BJ149" s="16">
        <v>2919236</v>
      </c>
      <c r="BK149" s="16">
        <v>55981</v>
      </c>
      <c r="BL149" s="16">
        <v>931869</v>
      </c>
      <c r="BM149" s="16">
        <v>778152</v>
      </c>
      <c r="BN149" s="16">
        <v>1924377</v>
      </c>
      <c r="BO149" s="16">
        <v>1817336</v>
      </c>
      <c r="BP149" s="16" t="s">
        <v>165</v>
      </c>
      <c r="BQ149" s="16">
        <v>18163</v>
      </c>
      <c r="BR149" s="16" t="s">
        <v>165</v>
      </c>
      <c r="BS149" s="16">
        <v>44827</v>
      </c>
      <c r="BT149" s="16">
        <v>44827</v>
      </c>
      <c r="BU149" s="16">
        <v>1767445</v>
      </c>
      <c r="BV149" s="16">
        <v>29082</v>
      </c>
      <c r="BW149" s="16">
        <v>1352943</v>
      </c>
      <c r="BX149" s="16">
        <v>414502</v>
      </c>
      <c r="BY149" s="16" t="s">
        <v>165</v>
      </c>
      <c r="BZ149" s="16" t="s">
        <v>165</v>
      </c>
      <c r="CA149" s="16" t="s">
        <v>165</v>
      </c>
      <c r="CB149" s="16" t="s">
        <v>165</v>
      </c>
      <c r="CC149" s="16" t="s">
        <v>165</v>
      </c>
      <c r="CD149" s="16" t="s">
        <v>165</v>
      </c>
      <c r="CE149" s="16" t="s">
        <v>165</v>
      </c>
      <c r="CF149" s="16">
        <v>2442582</v>
      </c>
      <c r="CG149" s="16">
        <v>2442582</v>
      </c>
      <c r="CH149" s="16">
        <v>2253454</v>
      </c>
      <c r="CI149" s="16">
        <v>189128</v>
      </c>
      <c r="CJ149" s="16" t="s">
        <v>165</v>
      </c>
      <c r="CK149" s="16">
        <v>1057368</v>
      </c>
      <c r="CL149" s="16">
        <v>127727</v>
      </c>
      <c r="CM149" s="16">
        <v>139280</v>
      </c>
      <c r="CN149" s="16">
        <v>1922558</v>
      </c>
      <c r="CO149" s="17" t="s">
        <v>165</v>
      </c>
      <c r="CV149" s="13"/>
    </row>
    <row r="150" spans="1:100">
      <c r="A150" s="14">
        <v>2013</v>
      </c>
      <c r="B150" s="15" t="s">
        <v>168</v>
      </c>
      <c r="C150" s="15">
        <v>32158</v>
      </c>
      <c r="D150" s="15" t="s">
        <v>181</v>
      </c>
      <c r="E150" s="15" t="s">
        <v>195</v>
      </c>
      <c r="F150" s="16">
        <v>7498230</v>
      </c>
      <c r="G150" s="16">
        <v>158582</v>
      </c>
      <c r="H150" s="16">
        <v>682171</v>
      </c>
      <c r="I150" s="16">
        <v>42022</v>
      </c>
      <c r="J150" s="16">
        <v>3464</v>
      </c>
      <c r="K150" s="16">
        <v>81416</v>
      </c>
      <c r="L150" s="16">
        <v>34584</v>
      </c>
      <c r="M150" s="16">
        <v>520685</v>
      </c>
      <c r="N150" s="16">
        <v>28394</v>
      </c>
      <c r="O150" s="16">
        <v>4556451</v>
      </c>
      <c r="P150" s="16">
        <v>3106931</v>
      </c>
      <c r="Q150" s="16">
        <v>3012701</v>
      </c>
      <c r="R150" s="16">
        <v>94230</v>
      </c>
      <c r="S150" s="16" t="s">
        <v>165</v>
      </c>
      <c r="T150" s="16">
        <v>1449520</v>
      </c>
      <c r="U150" s="16">
        <v>33779</v>
      </c>
      <c r="V150" s="16">
        <v>50437</v>
      </c>
      <c r="W150" s="16" t="s">
        <v>165</v>
      </c>
      <c r="X150" s="16">
        <v>2941</v>
      </c>
      <c r="Y150" s="16">
        <v>178747</v>
      </c>
      <c r="Z150" s="16">
        <v>953</v>
      </c>
      <c r="AA150" s="16" t="s">
        <v>165</v>
      </c>
      <c r="AB150" s="16">
        <v>5174</v>
      </c>
      <c r="AC150" s="16">
        <v>31807</v>
      </c>
      <c r="AD150" s="16">
        <v>1094474</v>
      </c>
      <c r="AE150" s="16">
        <v>51208</v>
      </c>
      <c r="AF150" s="16" t="s">
        <v>165</v>
      </c>
      <c r="AG150" s="16" t="s">
        <v>165</v>
      </c>
      <c r="AH150" s="16" t="s">
        <v>165</v>
      </c>
      <c r="AI150" s="16" t="s">
        <v>165</v>
      </c>
      <c r="AJ150" s="16" t="s">
        <v>165</v>
      </c>
      <c r="AK150" s="16" t="s">
        <v>165</v>
      </c>
      <c r="AL150" s="16" t="s">
        <v>165</v>
      </c>
      <c r="AM150" s="16" t="s">
        <v>165</v>
      </c>
      <c r="AN150" s="16">
        <v>1064571</v>
      </c>
      <c r="AO150" s="16">
        <v>933695</v>
      </c>
      <c r="AP150" s="16" t="s">
        <v>165</v>
      </c>
      <c r="AQ150" s="16">
        <v>5543</v>
      </c>
      <c r="AR150" s="16">
        <v>68823</v>
      </c>
      <c r="AS150" s="16">
        <v>89695</v>
      </c>
      <c r="AT150" s="16">
        <v>7127848</v>
      </c>
      <c r="AU150" s="16">
        <v>856625</v>
      </c>
      <c r="AV150" s="16">
        <v>64393</v>
      </c>
      <c r="AW150" s="16">
        <v>3980</v>
      </c>
      <c r="AX150" s="16">
        <v>1498872</v>
      </c>
      <c r="AY150" s="16">
        <v>242381</v>
      </c>
      <c r="AZ150" s="16">
        <v>64688</v>
      </c>
      <c r="BA150" s="16">
        <v>3859822</v>
      </c>
      <c r="BB150" s="16">
        <v>537087</v>
      </c>
      <c r="BC150" s="16">
        <v>862947</v>
      </c>
      <c r="BD150" s="16">
        <v>9443290</v>
      </c>
      <c r="BE150" s="16">
        <v>7552788</v>
      </c>
      <c r="BF150" s="16">
        <v>2831947</v>
      </c>
      <c r="BG150" s="16">
        <v>2222568</v>
      </c>
      <c r="BH150" s="16">
        <v>1697469</v>
      </c>
      <c r="BI150" s="16">
        <v>3023372</v>
      </c>
      <c r="BJ150" s="16">
        <v>8531603</v>
      </c>
      <c r="BK150" s="16">
        <v>148615</v>
      </c>
      <c r="BL150" s="16">
        <v>5810324</v>
      </c>
      <c r="BM150" s="16">
        <v>5544646</v>
      </c>
      <c r="BN150" s="16">
        <v>2530614</v>
      </c>
      <c r="BO150" s="16">
        <v>2204925</v>
      </c>
      <c r="BP150" s="16" t="s">
        <v>165</v>
      </c>
      <c r="BQ150" s="16">
        <v>190665</v>
      </c>
      <c r="BR150" s="16" t="s">
        <v>165</v>
      </c>
      <c r="BS150" s="16" t="s">
        <v>165</v>
      </c>
      <c r="BT150" s="16" t="s">
        <v>165</v>
      </c>
      <c r="BU150" s="16">
        <v>716499</v>
      </c>
      <c r="BV150" s="16">
        <v>46553</v>
      </c>
      <c r="BW150" s="16">
        <v>335254</v>
      </c>
      <c r="BX150" s="16">
        <v>381245</v>
      </c>
      <c r="BY150" s="16" t="s">
        <v>165</v>
      </c>
      <c r="BZ150" s="16" t="s">
        <v>165</v>
      </c>
      <c r="CA150" s="16" t="s">
        <v>165</v>
      </c>
      <c r="CB150" s="16" t="s">
        <v>165</v>
      </c>
      <c r="CC150" s="16" t="s">
        <v>165</v>
      </c>
      <c r="CD150" s="16" t="s">
        <v>165</v>
      </c>
      <c r="CE150" s="16" t="s">
        <v>165</v>
      </c>
      <c r="CF150" s="16">
        <v>8863601</v>
      </c>
      <c r="CG150" s="16">
        <v>8863113</v>
      </c>
      <c r="CH150" s="16">
        <v>7843389</v>
      </c>
      <c r="CI150" s="16">
        <v>1019724</v>
      </c>
      <c r="CJ150" s="16">
        <v>488</v>
      </c>
      <c r="CK150" s="16">
        <v>2915214</v>
      </c>
      <c r="CL150" s="16">
        <v>294068</v>
      </c>
      <c r="CM150" s="16">
        <v>644069</v>
      </c>
      <c r="CN150" s="16">
        <v>7036147</v>
      </c>
      <c r="CO150" s="17" t="s">
        <v>165</v>
      </c>
      <c r="CV150" s="13"/>
    </row>
    <row r="151" spans="1:100">
      <c r="A151" s="14">
        <v>2013</v>
      </c>
      <c r="B151" s="15" t="s">
        <v>183</v>
      </c>
      <c r="C151" s="15">
        <v>32166</v>
      </c>
      <c r="D151" s="15" t="s">
        <v>181</v>
      </c>
      <c r="E151" s="15" t="s">
        <v>196</v>
      </c>
      <c r="F151" s="16">
        <v>2182380</v>
      </c>
      <c r="G151" s="16">
        <v>88491</v>
      </c>
      <c r="H151" s="16">
        <v>204453</v>
      </c>
      <c r="I151" s="16">
        <v>10225</v>
      </c>
      <c r="J151" s="16">
        <v>3850</v>
      </c>
      <c r="K151" s="16">
        <v>38854</v>
      </c>
      <c r="L151" s="16">
        <v>7724</v>
      </c>
      <c r="M151" s="16">
        <v>143800</v>
      </c>
      <c r="N151" s="16">
        <v>29205</v>
      </c>
      <c r="O151" s="16">
        <v>1394992</v>
      </c>
      <c r="P151" s="16">
        <v>915534</v>
      </c>
      <c r="Q151" s="16">
        <v>888983</v>
      </c>
      <c r="R151" s="16">
        <v>26551</v>
      </c>
      <c r="S151" s="16" t="s">
        <v>165</v>
      </c>
      <c r="T151" s="16">
        <v>479458</v>
      </c>
      <c r="U151" s="16">
        <v>12446</v>
      </c>
      <c r="V151" s="16">
        <v>24935</v>
      </c>
      <c r="W151" s="16" t="s">
        <v>165</v>
      </c>
      <c r="X151" s="16">
        <v>153</v>
      </c>
      <c r="Y151" s="16">
        <v>71137</v>
      </c>
      <c r="Z151" s="16">
        <v>1016</v>
      </c>
      <c r="AA151" s="16" t="s">
        <v>165</v>
      </c>
      <c r="AB151" s="16">
        <v>2530</v>
      </c>
      <c r="AC151" s="16">
        <v>20375</v>
      </c>
      <c r="AD151" s="16">
        <v>329385</v>
      </c>
      <c r="AE151" s="16">
        <v>16032</v>
      </c>
      <c r="AF151" s="16" t="s">
        <v>165</v>
      </c>
      <c r="AG151" s="16" t="s">
        <v>165</v>
      </c>
      <c r="AH151" s="16" t="s">
        <v>165</v>
      </c>
      <c r="AI151" s="16" t="s">
        <v>165</v>
      </c>
      <c r="AJ151" s="16" t="s">
        <v>165</v>
      </c>
      <c r="AK151" s="16" t="s">
        <v>165</v>
      </c>
      <c r="AL151" s="16">
        <v>1449</v>
      </c>
      <c r="AM151" s="16" t="s">
        <v>165</v>
      </c>
      <c r="AN151" s="16">
        <v>341233</v>
      </c>
      <c r="AO151" s="16">
        <v>100112</v>
      </c>
      <c r="AP151" s="16" t="s">
        <v>165</v>
      </c>
      <c r="AQ151" s="16">
        <v>1467</v>
      </c>
      <c r="AR151" s="16">
        <v>22427</v>
      </c>
      <c r="AS151" s="16">
        <v>18900</v>
      </c>
      <c r="AT151" s="16">
        <v>2174742</v>
      </c>
      <c r="AU151" s="16">
        <v>55816</v>
      </c>
      <c r="AV151" s="16">
        <v>25371</v>
      </c>
      <c r="AW151" s="16">
        <v>2425</v>
      </c>
      <c r="AX151" s="16">
        <v>644612</v>
      </c>
      <c r="AY151" s="16">
        <v>67417</v>
      </c>
      <c r="AZ151" s="16">
        <v>108372</v>
      </c>
      <c r="BA151" s="16">
        <v>1171832</v>
      </c>
      <c r="BB151" s="16">
        <v>98897</v>
      </c>
      <c r="BC151" s="16">
        <v>408272</v>
      </c>
      <c r="BD151" s="16">
        <v>3447406</v>
      </c>
      <c r="BE151" s="16">
        <v>2467873</v>
      </c>
      <c r="BF151" s="16">
        <v>1784657</v>
      </c>
      <c r="BG151" s="16">
        <v>1725016</v>
      </c>
      <c r="BH151" s="16">
        <v>437827</v>
      </c>
      <c r="BI151" s="16">
        <v>245389</v>
      </c>
      <c r="BJ151" s="16">
        <v>3019546</v>
      </c>
      <c r="BK151" s="16">
        <v>120868</v>
      </c>
      <c r="BL151" s="16">
        <v>1572687</v>
      </c>
      <c r="BM151" s="16">
        <v>1447757</v>
      </c>
      <c r="BN151" s="16">
        <v>1446654</v>
      </c>
      <c r="BO151" s="16">
        <v>1404395</v>
      </c>
      <c r="BP151" s="16" t="s">
        <v>165</v>
      </c>
      <c r="BQ151" s="16">
        <v>205</v>
      </c>
      <c r="BR151" s="16" t="s">
        <v>165</v>
      </c>
      <c r="BS151" s="16" t="s">
        <v>165</v>
      </c>
      <c r="BT151" s="16" t="s">
        <v>165</v>
      </c>
      <c r="BU151" s="16">
        <v>437761</v>
      </c>
      <c r="BV151" s="16">
        <v>10670</v>
      </c>
      <c r="BW151" s="16">
        <v>312922</v>
      </c>
      <c r="BX151" s="16">
        <v>124839</v>
      </c>
      <c r="BY151" s="16" t="s">
        <v>165</v>
      </c>
      <c r="BZ151" s="16" t="s">
        <v>165</v>
      </c>
      <c r="CA151" s="16" t="s">
        <v>165</v>
      </c>
      <c r="CB151" s="16" t="s">
        <v>165</v>
      </c>
      <c r="CC151" s="16" t="s">
        <v>165</v>
      </c>
      <c r="CD151" s="16" t="s">
        <v>165</v>
      </c>
      <c r="CE151" s="16" t="s">
        <v>165</v>
      </c>
      <c r="CF151" s="16">
        <v>1235300</v>
      </c>
      <c r="CG151" s="16">
        <v>1235196</v>
      </c>
      <c r="CH151" s="16">
        <v>1073391</v>
      </c>
      <c r="CI151" s="16">
        <v>161805</v>
      </c>
      <c r="CJ151" s="16">
        <v>104</v>
      </c>
      <c r="CK151" s="16">
        <v>537234</v>
      </c>
      <c r="CL151" s="16">
        <v>18834</v>
      </c>
      <c r="CM151" s="16">
        <v>128000</v>
      </c>
      <c r="CN151" s="16">
        <v>1499557</v>
      </c>
      <c r="CO151" s="17" t="s">
        <v>165</v>
      </c>
      <c r="CV151" s="13"/>
    </row>
    <row r="152" spans="1:100">
      <c r="A152" s="14">
        <v>2013</v>
      </c>
      <c r="B152" s="15" t="s">
        <v>197</v>
      </c>
      <c r="C152" s="15">
        <v>33014</v>
      </c>
      <c r="D152" s="15" t="s">
        <v>181</v>
      </c>
      <c r="E152" s="15" t="s">
        <v>198</v>
      </c>
      <c r="F152" s="16">
        <v>1798105</v>
      </c>
      <c r="G152" s="16">
        <v>72861</v>
      </c>
      <c r="H152" s="16">
        <v>99857</v>
      </c>
      <c r="I152" s="16">
        <v>9409</v>
      </c>
      <c r="J152" s="16">
        <v>1147</v>
      </c>
      <c r="K152" s="16">
        <v>9322</v>
      </c>
      <c r="L152" s="16">
        <v>5372</v>
      </c>
      <c r="M152" s="16">
        <v>74607</v>
      </c>
      <c r="N152" s="16">
        <v>27519</v>
      </c>
      <c r="O152" s="16">
        <v>1097734</v>
      </c>
      <c r="P152" s="16">
        <v>718184</v>
      </c>
      <c r="Q152" s="16">
        <v>695053</v>
      </c>
      <c r="R152" s="16">
        <v>21095</v>
      </c>
      <c r="S152" s="16">
        <v>2036</v>
      </c>
      <c r="T152" s="16">
        <v>379550</v>
      </c>
      <c r="U152" s="16">
        <v>8063</v>
      </c>
      <c r="V152" s="16">
        <v>11378</v>
      </c>
      <c r="W152" s="16">
        <v>348</v>
      </c>
      <c r="X152" s="16">
        <v>13436</v>
      </c>
      <c r="Y152" s="16">
        <v>58339</v>
      </c>
      <c r="Z152" s="16">
        <v>8206</v>
      </c>
      <c r="AA152" s="16">
        <v>786</v>
      </c>
      <c r="AB152" s="16">
        <v>713</v>
      </c>
      <c r="AC152" s="16">
        <v>10972</v>
      </c>
      <c r="AD152" s="16">
        <v>251567</v>
      </c>
      <c r="AE152" s="16">
        <v>13094</v>
      </c>
      <c r="AF152" s="16" t="s">
        <v>165</v>
      </c>
      <c r="AG152" s="16" t="s">
        <v>165</v>
      </c>
      <c r="AH152" s="16" t="s">
        <v>165</v>
      </c>
      <c r="AI152" s="16" t="s">
        <v>165</v>
      </c>
      <c r="AJ152" s="16" t="s">
        <v>165</v>
      </c>
      <c r="AK152" s="16" t="s">
        <v>165</v>
      </c>
      <c r="AL152" s="16">
        <v>2648</v>
      </c>
      <c r="AM152" s="16" t="s">
        <v>165</v>
      </c>
      <c r="AN152" s="16">
        <v>261423</v>
      </c>
      <c r="AO152" s="16">
        <v>220133</v>
      </c>
      <c r="AP152" s="16" t="s">
        <v>165</v>
      </c>
      <c r="AQ152" s="16">
        <v>1728</v>
      </c>
      <c r="AR152" s="16">
        <v>16850</v>
      </c>
      <c r="AS152" s="16">
        <v>13925</v>
      </c>
      <c r="AT152" s="16">
        <v>1394951</v>
      </c>
      <c r="AU152" s="16">
        <v>150512</v>
      </c>
      <c r="AV152" s="16">
        <v>32533</v>
      </c>
      <c r="AW152" s="16">
        <v>1684</v>
      </c>
      <c r="AX152" s="16">
        <v>230740</v>
      </c>
      <c r="AY152" s="16">
        <v>50706</v>
      </c>
      <c r="AZ152" s="16">
        <v>11146</v>
      </c>
      <c r="BA152" s="16">
        <v>740520</v>
      </c>
      <c r="BB152" s="16">
        <v>177110</v>
      </c>
      <c r="BC152" s="16">
        <v>492619</v>
      </c>
      <c r="BD152" s="16">
        <v>1057556</v>
      </c>
      <c r="BE152" s="16">
        <v>1147105</v>
      </c>
      <c r="BF152" s="16">
        <v>797615</v>
      </c>
      <c r="BG152" s="16">
        <v>679558</v>
      </c>
      <c r="BH152" s="16">
        <v>291732</v>
      </c>
      <c r="BI152" s="16">
        <v>57758</v>
      </c>
      <c r="BJ152" s="16">
        <v>1031283</v>
      </c>
      <c r="BK152" s="16">
        <v>24800</v>
      </c>
      <c r="BL152" s="16">
        <v>666830</v>
      </c>
      <c r="BM152" s="16">
        <v>587096</v>
      </c>
      <c r="BN152" s="16">
        <v>354298</v>
      </c>
      <c r="BO152" s="16">
        <v>220035</v>
      </c>
      <c r="BP152" s="16" t="s">
        <v>165</v>
      </c>
      <c r="BQ152" s="16">
        <v>10155</v>
      </c>
      <c r="BR152" s="16" t="s">
        <v>165</v>
      </c>
      <c r="BS152" s="16" t="s">
        <v>165</v>
      </c>
      <c r="BT152" s="16" t="s">
        <v>165</v>
      </c>
      <c r="BU152" s="16">
        <v>1034508</v>
      </c>
      <c r="BV152" s="16">
        <v>27388</v>
      </c>
      <c r="BW152" s="16">
        <v>544754</v>
      </c>
      <c r="BX152" s="16">
        <v>489754</v>
      </c>
      <c r="BY152" s="16" t="s">
        <v>165</v>
      </c>
      <c r="BZ152" s="16" t="s">
        <v>165</v>
      </c>
      <c r="CA152" s="16" t="s">
        <v>165</v>
      </c>
      <c r="CB152" s="16" t="s">
        <v>165</v>
      </c>
      <c r="CC152" s="16" t="s">
        <v>165</v>
      </c>
      <c r="CD152" s="16" t="s">
        <v>165</v>
      </c>
      <c r="CE152" s="16" t="s">
        <v>165</v>
      </c>
      <c r="CF152" s="16">
        <v>737106</v>
      </c>
      <c r="CG152" s="16">
        <v>737079</v>
      </c>
      <c r="CH152" s="16">
        <v>642626</v>
      </c>
      <c r="CI152" s="16">
        <v>94453</v>
      </c>
      <c r="CJ152" s="16">
        <v>27</v>
      </c>
      <c r="CK152" s="16">
        <v>143508</v>
      </c>
      <c r="CL152" s="16">
        <v>6686</v>
      </c>
      <c r="CM152" s="16">
        <v>28960</v>
      </c>
      <c r="CN152" s="16">
        <v>1312359</v>
      </c>
      <c r="CO152" s="17" t="s">
        <v>165</v>
      </c>
      <c r="CV152" s="13"/>
    </row>
    <row r="153" spans="1:100">
      <c r="A153" s="14">
        <v>2013</v>
      </c>
      <c r="B153" s="15" t="s">
        <v>197</v>
      </c>
      <c r="C153" s="15">
        <v>33022</v>
      </c>
      <c r="D153" s="15" t="s">
        <v>181</v>
      </c>
      <c r="E153" s="15" t="s">
        <v>199</v>
      </c>
      <c r="F153" s="16">
        <v>774250</v>
      </c>
      <c r="G153" s="16">
        <v>26802</v>
      </c>
      <c r="H153" s="16">
        <v>59727</v>
      </c>
      <c r="I153" s="16">
        <v>5791</v>
      </c>
      <c r="J153" s="16">
        <v>5846</v>
      </c>
      <c r="K153" s="16">
        <v>16453</v>
      </c>
      <c r="L153" s="16">
        <v>1440</v>
      </c>
      <c r="M153" s="16">
        <v>30197</v>
      </c>
      <c r="N153" s="16">
        <v>26508</v>
      </c>
      <c r="O153" s="16">
        <v>455055</v>
      </c>
      <c r="P153" s="16">
        <v>310835</v>
      </c>
      <c r="Q153" s="16">
        <v>299759</v>
      </c>
      <c r="R153" s="16">
        <v>11076</v>
      </c>
      <c r="S153" s="16" t="s">
        <v>165</v>
      </c>
      <c r="T153" s="16">
        <v>144220</v>
      </c>
      <c r="U153" s="16">
        <v>3075</v>
      </c>
      <c r="V153" s="16">
        <v>5016</v>
      </c>
      <c r="W153" s="16" t="s">
        <v>165</v>
      </c>
      <c r="X153" s="16">
        <v>641</v>
      </c>
      <c r="Y153" s="16">
        <v>18935</v>
      </c>
      <c r="Z153" s="16" t="s">
        <v>165</v>
      </c>
      <c r="AA153" s="16">
        <v>20</v>
      </c>
      <c r="AB153" s="16">
        <v>829</v>
      </c>
      <c r="AC153" s="16">
        <v>3410</v>
      </c>
      <c r="AD153" s="16">
        <v>107012</v>
      </c>
      <c r="AE153" s="16">
        <v>5282</v>
      </c>
      <c r="AF153" s="16" t="s">
        <v>165</v>
      </c>
      <c r="AG153" s="16" t="s">
        <v>165</v>
      </c>
      <c r="AH153" s="16" t="s">
        <v>165</v>
      </c>
      <c r="AI153" s="16" t="s">
        <v>165</v>
      </c>
      <c r="AJ153" s="16" t="s">
        <v>165</v>
      </c>
      <c r="AK153" s="16" t="s">
        <v>165</v>
      </c>
      <c r="AL153" s="16" t="s">
        <v>165</v>
      </c>
      <c r="AM153" s="16" t="s">
        <v>165</v>
      </c>
      <c r="AN153" s="16">
        <v>114401</v>
      </c>
      <c r="AO153" s="16">
        <v>85506</v>
      </c>
      <c r="AP153" s="16" t="s">
        <v>165</v>
      </c>
      <c r="AQ153" s="16">
        <v>573</v>
      </c>
      <c r="AR153" s="16">
        <v>5678</v>
      </c>
      <c r="AS153" s="16">
        <v>6535</v>
      </c>
      <c r="AT153" s="16">
        <v>871885</v>
      </c>
      <c r="AU153" s="16">
        <v>52047</v>
      </c>
      <c r="AV153" s="16">
        <v>17438</v>
      </c>
      <c r="AW153" s="16">
        <v>1994</v>
      </c>
      <c r="AX153" s="16">
        <v>151661</v>
      </c>
      <c r="AY153" s="16">
        <v>20936</v>
      </c>
      <c r="AZ153" s="16">
        <v>57233</v>
      </c>
      <c r="BA153" s="16">
        <v>474753</v>
      </c>
      <c r="BB153" s="16">
        <v>95823</v>
      </c>
      <c r="BC153" s="16">
        <v>185228</v>
      </c>
      <c r="BD153" s="16">
        <v>459631</v>
      </c>
      <c r="BE153" s="16">
        <v>805189</v>
      </c>
      <c r="BF153" s="16">
        <v>476524</v>
      </c>
      <c r="BG153" s="16">
        <v>221648</v>
      </c>
      <c r="BH153" s="16">
        <v>295988</v>
      </c>
      <c r="BI153" s="16">
        <v>32677</v>
      </c>
      <c r="BJ153" s="16">
        <v>633149</v>
      </c>
      <c r="BK153" s="16">
        <v>23695</v>
      </c>
      <c r="BL153" s="16">
        <v>330709</v>
      </c>
      <c r="BM153" s="16">
        <v>284647</v>
      </c>
      <c r="BN153" s="16">
        <v>274240</v>
      </c>
      <c r="BO153" s="16">
        <v>238888</v>
      </c>
      <c r="BP153" s="16" t="s">
        <v>165</v>
      </c>
      <c r="BQ153" s="16">
        <v>28200</v>
      </c>
      <c r="BR153" s="16" t="s">
        <v>165</v>
      </c>
      <c r="BS153" s="16" t="s">
        <v>165</v>
      </c>
      <c r="BT153" s="16" t="s">
        <v>165</v>
      </c>
      <c r="BU153" s="16">
        <v>360312</v>
      </c>
      <c r="BV153" s="16" t="s">
        <v>165</v>
      </c>
      <c r="BW153" s="16">
        <v>360268</v>
      </c>
      <c r="BX153" s="16">
        <v>44</v>
      </c>
      <c r="BY153" s="16" t="s">
        <v>165</v>
      </c>
      <c r="BZ153" s="16" t="s">
        <v>165</v>
      </c>
      <c r="CA153" s="16" t="s">
        <v>165</v>
      </c>
      <c r="CB153" s="16" t="s">
        <v>165</v>
      </c>
      <c r="CC153" s="16" t="s">
        <v>165</v>
      </c>
      <c r="CD153" s="16" t="s">
        <v>165</v>
      </c>
      <c r="CE153" s="16" t="s">
        <v>165</v>
      </c>
      <c r="CF153" s="16">
        <v>741283</v>
      </c>
      <c r="CG153" s="16">
        <v>741283</v>
      </c>
      <c r="CH153" s="16">
        <v>664922</v>
      </c>
      <c r="CI153" s="16">
        <v>76361</v>
      </c>
      <c r="CJ153" s="16" t="s">
        <v>165</v>
      </c>
      <c r="CK153" s="16">
        <v>801767</v>
      </c>
      <c r="CL153" s="16">
        <v>9661</v>
      </c>
      <c r="CM153" s="16">
        <v>4000</v>
      </c>
      <c r="CN153" s="16">
        <v>545500</v>
      </c>
      <c r="CO153" s="17" t="s">
        <v>165</v>
      </c>
      <c r="CV153" s="13"/>
    </row>
    <row r="154" spans="1:100">
      <c r="A154" s="14">
        <v>2013</v>
      </c>
      <c r="B154" s="15" t="s">
        <v>197</v>
      </c>
      <c r="C154" s="15">
        <v>33031</v>
      </c>
      <c r="D154" s="15" t="s">
        <v>181</v>
      </c>
      <c r="E154" s="15" t="s">
        <v>200</v>
      </c>
      <c r="F154" s="16">
        <v>1066865</v>
      </c>
      <c r="G154" s="16">
        <v>54674</v>
      </c>
      <c r="H154" s="16">
        <v>59456</v>
      </c>
      <c r="I154" s="16">
        <v>8673</v>
      </c>
      <c r="J154" s="16">
        <v>1777</v>
      </c>
      <c r="K154" s="16">
        <v>8743</v>
      </c>
      <c r="L154" s="16">
        <v>2785</v>
      </c>
      <c r="M154" s="16">
        <v>37478</v>
      </c>
      <c r="N154" s="16">
        <v>29407</v>
      </c>
      <c r="O154" s="16">
        <v>644263</v>
      </c>
      <c r="P154" s="16">
        <v>441201</v>
      </c>
      <c r="Q154" s="16">
        <v>429229</v>
      </c>
      <c r="R154" s="16">
        <v>11972</v>
      </c>
      <c r="S154" s="16" t="s">
        <v>165</v>
      </c>
      <c r="T154" s="16">
        <v>203062</v>
      </c>
      <c r="U154" s="16">
        <v>6019</v>
      </c>
      <c r="V154" s="16">
        <v>6444</v>
      </c>
      <c r="W154" s="16" t="s">
        <v>165</v>
      </c>
      <c r="X154" s="16" t="s">
        <v>165</v>
      </c>
      <c r="Y154" s="16">
        <v>23612</v>
      </c>
      <c r="Z154" s="16">
        <v>1016</v>
      </c>
      <c r="AA154" s="16" t="s">
        <v>165</v>
      </c>
      <c r="AB154" s="16">
        <v>384</v>
      </c>
      <c r="AC154" s="16">
        <v>3732</v>
      </c>
      <c r="AD154" s="16">
        <v>154587</v>
      </c>
      <c r="AE154" s="16">
        <v>7268</v>
      </c>
      <c r="AF154" s="16" t="s">
        <v>165</v>
      </c>
      <c r="AG154" s="16" t="s">
        <v>165</v>
      </c>
      <c r="AH154" s="16" t="s">
        <v>165</v>
      </c>
      <c r="AI154" s="16" t="s">
        <v>165</v>
      </c>
      <c r="AJ154" s="16" t="s">
        <v>165</v>
      </c>
      <c r="AK154" s="16" t="s">
        <v>165</v>
      </c>
      <c r="AL154" s="16" t="s">
        <v>165</v>
      </c>
      <c r="AM154" s="16" t="s">
        <v>165</v>
      </c>
      <c r="AN154" s="16">
        <v>169968</v>
      </c>
      <c r="AO154" s="16">
        <v>105906</v>
      </c>
      <c r="AP154" s="16" t="s">
        <v>165</v>
      </c>
      <c r="AQ154" s="16">
        <v>770</v>
      </c>
      <c r="AR154" s="16">
        <v>2421</v>
      </c>
      <c r="AS154" s="16">
        <v>9005</v>
      </c>
      <c r="AT154" s="16">
        <v>1350483</v>
      </c>
      <c r="AU154" s="16">
        <v>103334</v>
      </c>
      <c r="AV154" s="16">
        <v>25939</v>
      </c>
      <c r="AW154" s="16">
        <v>2146</v>
      </c>
      <c r="AX154" s="16">
        <v>352652</v>
      </c>
      <c r="AY154" s="16">
        <v>40559</v>
      </c>
      <c r="AZ154" s="16">
        <v>44834</v>
      </c>
      <c r="BA154" s="16">
        <v>540147</v>
      </c>
      <c r="BB154" s="16">
        <v>240872</v>
      </c>
      <c r="BC154" s="16">
        <v>39983</v>
      </c>
      <c r="BD154" s="16">
        <v>931593</v>
      </c>
      <c r="BE154" s="16">
        <v>903847</v>
      </c>
      <c r="BF154" s="16">
        <v>580889</v>
      </c>
      <c r="BG154" s="16">
        <v>496253</v>
      </c>
      <c r="BH154" s="16">
        <v>230087</v>
      </c>
      <c r="BI154" s="16">
        <v>92871</v>
      </c>
      <c r="BJ154" s="16">
        <v>1027345</v>
      </c>
      <c r="BK154" s="16">
        <v>20864</v>
      </c>
      <c r="BL154" s="16">
        <v>269332</v>
      </c>
      <c r="BM154" s="16">
        <v>269332</v>
      </c>
      <c r="BN154" s="16">
        <v>559868</v>
      </c>
      <c r="BO154" s="16">
        <v>491965</v>
      </c>
      <c r="BP154" s="16" t="s">
        <v>165</v>
      </c>
      <c r="BQ154" s="16">
        <v>2111</v>
      </c>
      <c r="BR154" s="16" t="s">
        <v>165</v>
      </c>
      <c r="BS154" s="16">
        <v>196034</v>
      </c>
      <c r="BT154" s="16" t="s">
        <v>165</v>
      </c>
      <c r="BU154" s="16">
        <v>103936</v>
      </c>
      <c r="BV154" s="16">
        <v>4010</v>
      </c>
      <c r="BW154" s="16">
        <v>7614</v>
      </c>
      <c r="BX154" s="16">
        <v>96322</v>
      </c>
      <c r="BY154" s="16" t="s">
        <v>165</v>
      </c>
      <c r="BZ154" s="16" t="s">
        <v>165</v>
      </c>
      <c r="CA154" s="16" t="s">
        <v>165</v>
      </c>
      <c r="CB154" s="16" t="s">
        <v>165</v>
      </c>
      <c r="CC154" s="16" t="s">
        <v>165</v>
      </c>
      <c r="CD154" s="16" t="s">
        <v>165</v>
      </c>
      <c r="CE154" s="16" t="s">
        <v>165</v>
      </c>
      <c r="CF154" s="16">
        <v>1352110</v>
      </c>
      <c r="CG154" s="16">
        <v>1352063</v>
      </c>
      <c r="CH154" s="16">
        <v>1222396</v>
      </c>
      <c r="CI154" s="16">
        <v>129667</v>
      </c>
      <c r="CJ154" s="16">
        <v>47</v>
      </c>
      <c r="CK154" s="16">
        <v>236439</v>
      </c>
      <c r="CL154" s="16">
        <v>807</v>
      </c>
      <c r="CM154" s="16">
        <v>39500</v>
      </c>
      <c r="CN154" s="16">
        <v>718224</v>
      </c>
      <c r="CO154" s="17" t="s">
        <v>165</v>
      </c>
      <c r="CV154" s="13"/>
    </row>
    <row r="155" spans="1:100">
      <c r="A155" s="14">
        <v>2013</v>
      </c>
      <c r="B155" s="15" t="s">
        <v>197</v>
      </c>
      <c r="C155" s="15">
        <v>33219</v>
      </c>
      <c r="D155" s="15" t="s">
        <v>181</v>
      </c>
      <c r="E155" s="15" t="s">
        <v>201</v>
      </c>
      <c r="F155" s="16">
        <v>1940819</v>
      </c>
      <c r="G155" s="16">
        <v>76359</v>
      </c>
      <c r="H155" s="16">
        <v>234040</v>
      </c>
      <c r="I155" s="16">
        <v>9868</v>
      </c>
      <c r="J155" s="16">
        <v>2704</v>
      </c>
      <c r="K155" s="16">
        <v>17157</v>
      </c>
      <c r="L155" s="16">
        <v>9164</v>
      </c>
      <c r="M155" s="16">
        <v>195147</v>
      </c>
      <c r="N155" s="16">
        <v>20737</v>
      </c>
      <c r="O155" s="16">
        <v>1121029</v>
      </c>
      <c r="P155" s="16">
        <v>738264</v>
      </c>
      <c r="Q155" s="16">
        <v>711793</v>
      </c>
      <c r="R155" s="16">
        <v>26471</v>
      </c>
      <c r="S155" s="16" t="s">
        <v>165</v>
      </c>
      <c r="T155" s="16">
        <v>382765</v>
      </c>
      <c r="U155" s="16">
        <v>10789</v>
      </c>
      <c r="V155" s="16">
        <v>8783</v>
      </c>
      <c r="W155" s="16" t="s">
        <v>165</v>
      </c>
      <c r="X155" s="16">
        <v>2313</v>
      </c>
      <c r="Y155" s="16">
        <v>60040</v>
      </c>
      <c r="Z155" s="16">
        <v>1016</v>
      </c>
      <c r="AA155" s="16">
        <v>232</v>
      </c>
      <c r="AB155" s="16">
        <v>2147</v>
      </c>
      <c r="AC155" s="16">
        <v>15069</v>
      </c>
      <c r="AD155" s="16">
        <v>269094</v>
      </c>
      <c r="AE155" s="16">
        <v>13282</v>
      </c>
      <c r="AF155" s="16" t="s">
        <v>165</v>
      </c>
      <c r="AG155" s="16" t="s">
        <v>165</v>
      </c>
      <c r="AH155" s="16" t="s">
        <v>165</v>
      </c>
      <c r="AI155" s="16" t="s">
        <v>165</v>
      </c>
      <c r="AJ155" s="16" t="s">
        <v>165</v>
      </c>
      <c r="AK155" s="16" t="s">
        <v>165</v>
      </c>
      <c r="AL155" s="16" t="s">
        <v>165</v>
      </c>
      <c r="AM155" s="16" t="s">
        <v>165</v>
      </c>
      <c r="AN155" s="16">
        <v>280209</v>
      </c>
      <c r="AO155" s="16">
        <v>202169</v>
      </c>
      <c r="AP155" s="16" t="s">
        <v>165</v>
      </c>
      <c r="AQ155" s="16">
        <v>1328</v>
      </c>
      <c r="AR155" s="16">
        <v>4948</v>
      </c>
      <c r="AS155" s="16">
        <v>16170</v>
      </c>
      <c r="AT155" s="16">
        <v>1711351</v>
      </c>
      <c r="AU155" s="16">
        <v>130873</v>
      </c>
      <c r="AV155" s="16">
        <v>25586</v>
      </c>
      <c r="AW155" s="16">
        <v>666</v>
      </c>
      <c r="AX155" s="16">
        <v>483879</v>
      </c>
      <c r="AY155" s="16">
        <v>60403</v>
      </c>
      <c r="AZ155" s="16">
        <v>17781</v>
      </c>
      <c r="BA155" s="16">
        <v>818847</v>
      </c>
      <c r="BB155" s="16">
        <v>173316</v>
      </c>
      <c r="BC155" s="16">
        <v>208940</v>
      </c>
      <c r="BD155" s="16">
        <v>1523425</v>
      </c>
      <c r="BE155" s="16">
        <v>2598243</v>
      </c>
      <c r="BF155" s="16">
        <v>1181770</v>
      </c>
      <c r="BG155" s="16">
        <v>888276</v>
      </c>
      <c r="BH155" s="16">
        <v>328517</v>
      </c>
      <c r="BI155" s="16">
        <v>1087956</v>
      </c>
      <c r="BJ155" s="16">
        <v>1627920</v>
      </c>
      <c r="BK155" s="16">
        <v>26077</v>
      </c>
      <c r="BL155" s="16">
        <v>949563</v>
      </c>
      <c r="BM155" s="16">
        <v>361901</v>
      </c>
      <c r="BN155" s="16">
        <v>675073</v>
      </c>
      <c r="BO155" s="16">
        <v>554694</v>
      </c>
      <c r="BP155" s="16" t="s">
        <v>165</v>
      </c>
      <c r="BQ155" s="16">
        <v>3284</v>
      </c>
      <c r="BR155" s="16" t="s">
        <v>165</v>
      </c>
      <c r="BS155" s="16" t="s">
        <v>165</v>
      </c>
      <c r="BT155" s="16" t="s">
        <v>165</v>
      </c>
      <c r="BU155" s="16">
        <v>710427</v>
      </c>
      <c r="BV155" s="16">
        <v>48913</v>
      </c>
      <c r="BW155" s="16">
        <v>224683</v>
      </c>
      <c r="BX155" s="16">
        <v>485744</v>
      </c>
      <c r="BY155" s="16" t="s">
        <v>165</v>
      </c>
      <c r="BZ155" s="16" t="s">
        <v>165</v>
      </c>
      <c r="CA155" s="16" t="s">
        <v>165</v>
      </c>
      <c r="CB155" s="16" t="s">
        <v>165</v>
      </c>
      <c r="CC155" s="16" t="s">
        <v>165</v>
      </c>
      <c r="CD155" s="16" t="s">
        <v>165</v>
      </c>
      <c r="CE155" s="16" t="s">
        <v>165</v>
      </c>
      <c r="CF155" s="16">
        <v>999860</v>
      </c>
      <c r="CG155" s="16">
        <v>999859</v>
      </c>
      <c r="CH155" s="16">
        <v>847541</v>
      </c>
      <c r="CI155" s="16">
        <v>152318</v>
      </c>
      <c r="CJ155" s="16">
        <v>1</v>
      </c>
      <c r="CK155" s="16">
        <v>608145</v>
      </c>
      <c r="CL155" s="16">
        <v>352863</v>
      </c>
      <c r="CM155" s="16">
        <v>59000</v>
      </c>
      <c r="CN155" s="16">
        <v>1001117</v>
      </c>
      <c r="CO155" s="17" t="s">
        <v>165</v>
      </c>
      <c r="CV155" s="13"/>
    </row>
    <row r="156" spans="1:100">
      <c r="A156" s="14">
        <v>2013</v>
      </c>
      <c r="B156" s="15" t="s">
        <v>197</v>
      </c>
      <c r="C156" s="15">
        <v>33227</v>
      </c>
      <c r="D156" s="15" t="s">
        <v>181</v>
      </c>
      <c r="E156" s="15" t="s">
        <v>202</v>
      </c>
      <c r="F156" s="16">
        <v>1328136</v>
      </c>
      <c r="G156" s="16">
        <v>66857</v>
      </c>
      <c r="H156" s="16">
        <v>40004</v>
      </c>
      <c r="I156" s="16">
        <v>7059</v>
      </c>
      <c r="J156" s="16">
        <v>18609</v>
      </c>
      <c r="K156" s="16">
        <v>9027</v>
      </c>
      <c r="L156" s="16" t="s">
        <v>165</v>
      </c>
      <c r="M156" s="16">
        <v>5309</v>
      </c>
      <c r="N156" s="16">
        <v>28599</v>
      </c>
      <c r="O156" s="16">
        <v>807051</v>
      </c>
      <c r="P156" s="16">
        <v>552677</v>
      </c>
      <c r="Q156" s="16">
        <v>539073</v>
      </c>
      <c r="R156" s="16">
        <v>13604</v>
      </c>
      <c r="S156" s="16" t="s">
        <v>165</v>
      </c>
      <c r="T156" s="16">
        <v>254374</v>
      </c>
      <c r="U156" s="16">
        <v>7401</v>
      </c>
      <c r="V156" s="16">
        <v>6998</v>
      </c>
      <c r="W156" s="16" t="s">
        <v>165</v>
      </c>
      <c r="X156" s="16">
        <v>5</v>
      </c>
      <c r="Y156" s="16">
        <v>34094</v>
      </c>
      <c r="Z156" s="16">
        <v>508</v>
      </c>
      <c r="AA156" s="16">
        <v>12</v>
      </c>
      <c r="AB156" s="16" t="s">
        <v>165</v>
      </c>
      <c r="AC156" s="16">
        <v>6844</v>
      </c>
      <c r="AD156" s="16">
        <v>187831</v>
      </c>
      <c r="AE156" s="16">
        <v>9232</v>
      </c>
      <c r="AF156" s="16" t="s">
        <v>165</v>
      </c>
      <c r="AG156" s="16" t="s">
        <v>165</v>
      </c>
      <c r="AH156" s="16" t="s">
        <v>165</v>
      </c>
      <c r="AI156" s="16" t="s">
        <v>165</v>
      </c>
      <c r="AJ156" s="16" t="s">
        <v>165</v>
      </c>
      <c r="AK156" s="16" t="s">
        <v>165</v>
      </c>
      <c r="AL156" s="16">
        <v>1449</v>
      </c>
      <c r="AM156" s="16" t="s">
        <v>165</v>
      </c>
      <c r="AN156" s="16">
        <v>209084</v>
      </c>
      <c r="AO156" s="16">
        <v>163677</v>
      </c>
      <c r="AP156" s="16" t="s">
        <v>165</v>
      </c>
      <c r="AQ156" s="16">
        <v>1234</v>
      </c>
      <c r="AR156" s="16">
        <v>11630</v>
      </c>
      <c r="AS156" s="16">
        <v>7390</v>
      </c>
      <c r="AT156" s="16">
        <v>1486412</v>
      </c>
      <c r="AU156" s="16">
        <v>106956</v>
      </c>
      <c r="AV156" s="16">
        <v>18532</v>
      </c>
      <c r="AW156" s="16">
        <v>2681</v>
      </c>
      <c r="AX156" s="16">
        <v>288654</v>
      </c>
      <c r="AY156" s="16">
        <v>230942</v>
      </c>
      <c r="AZ156" s="16">
        <v>40470</v>
      </c>
      <c r="BA156" s="16">
        <v>714958</v>
      </c>
      <c r="BB156" s="16">
        <v>83219</v>
      </c>
      <c r="BC156" s="16">
        <v>154593</v>
      </c>
      <c r="BD156" s="16">
        <v>1595233</v>
      </c>
      <c r="BE156" s="16">
        <v>1523570</v>
      </c>
      <c r="BF156" s="16">
        <v>1148772</v>
      </c>
      <c r="BG156" s="16">
        <v>679415</v>
      </c>
      <c r="BH156" s="16">
        <v>305599</v>
      </c>
      <c r="BI156" s="16">
        <v>69199</v>
      </c>
      <c r="BJ156" s="16">
        <v>3090533</v>
      </c>
      <c r="BK156" s="16">
        <v>9437</v>
      </c>
      <c r="BL156" s="16">
        <v>2690504</v>
      </c>
      <c r="BM156" s="16">
        <v>1803079</v>
      </c>
      <c r="BN156" s="16">
        <v>227230</v>
      </c>
      <c r="BO156" s="16">
        <v>217016</v>
      </c>
      <c r="BP156" s="16" t="s">
        <v>165</v>
      </c>
      <c r="BQ156" s="16">
        <v>172799</v>
      </c>
      <c r="BR156" s="16" t="s">
        <v>165</v>
      </c>
      <c r="BS156" s="16" t="s">
        <v>165</v>
      </c>
      <c r="BT156" s="16" t="s">
        <v>165</v>
      </c>
      <c r="BU156" s="16">
        <v>343778</v>
      </c>
      <c r="BV156" s="16" t="s">
        <v>165</v>
      </c>
      <c r="BW156" s="16">
        <v>69630</v>
      </c>
      <c r="BX156" s="16">
        <v>274148</v>
      </c>
      <c r="BY156" s="16" t="s">
        <v>165</v>
      </c>
      <c r="BZ156" s="16" t="s">
        <v>165</v>
      </c>
      <c r="CA156" s="16" t="s">
        <v>165</v>
      </c>
      <c r="CB156" s="16" t="s">
        <v>165</v>
      </c>
      <c r="CC156" s="16" t="s">
        <v>165</v>
      </c>
      <c r="CD156" s="16" t="s">
        <v>165</v>
      </c>
      <c r="CE156" s="16" t="s">
        <v>165</v>
      </c>
      <c r="CF156" s="16">
        <v>1138412</v>
      </c>
      <c r="CG156" s="16">
        <v>1138412</v>
      </c>
      <c r="CH156" s="16">
        <v>963034</v>
      </c>
      <c r="CI156" s="16">
        <v>175378</v>
      </c>
      <c r="CJ156" s="16" t="s">
        <v>165</v>
      </c>
      <c r="CK156" s="16">
        <v>893561</v>
      </c>
      <c r="CL156" s="16">
        <v>1300</v>
      </c>
      <c r="CM156" s="16">
        <v>23000</v>
      </c>
      <c r="CN156" s="16">
        <v>617804</v>
      </c>
      <c r="CO156" s="17" t="s">
        <v>165</v>
      </c>
      <c r="CV156" s="13"/>
    </row>
    <row r="157" spans="1:100">
      <c r="A157" s="14">
        <v>2013</v>
      </c>
      <c r="B157" s="15" t="s">
        <v>197</v>
      </c>
      <c r="C157" s="15">
        <v>33669</v>
      </c>
      <c r="D157" s="15" t="s">
        <v>181</v>
      </c>
      <c r="E157" s="15" t="s">
        <v>203</v>
      </c>
      <c r="F157" s="16">
        <v>1062820</v>
      </c>
      <c r="G157" s="16">
        <v>33420</v>
      </c>
      <c r="H157" s="16">
        <v>63842</v>
      </c>
      <c r="I157" s="16">
        <v>6452</v>
      </c>
      <c r="J157" s="16">
        <v>3575</v>
      </c>
      <c r="K157" s="16">
        <v>9563</v>
      </c>
      <c r="L157" s="16" t="s">
        <v>165</v>
      </c>
      <c r="M157" s="16">
        <v>44252</v>
      </c>
      <c r="N157" s="16">
        <v>21509</v>
      </c>
      <c r="O157" s="16">
        <v>656225</v>
      </c>
      <c r="P157" s="16">
        <v>447822</v>
      </c>
      <c r="Q157" s="16">
        <v>435942</v>
      </c>
      <c r="R157" s="16">
        <v>11880</v>
      </c>
      <c r="S157" s="16" t="s">
        <v>165</v>
      </c>
      <c r="T157" s="16">
        <v>208403</v>
      </c>
      <c r="U157" s="16">
        <v>3148</v>
      </c>
      <c r="V157" s="16">
        <v>11694</v>
      </c>
      <c r="W157" s="16" t="s">
        <v>165</v>
      </c>
      <c r="X157" s="16" t="s">
        <v>165</v>
      </c>
      <c r="Y157" s="16">
        <v>19599</v>
      </c>
      <c r="Z157" s="16">
        <v>1012</v>
      </c>
      <c r="AA157" s="16" t="s">
        <v>165</v>
      </c>
      <c r="AB157" s="16">
        <v>1250</v>
      </c>
      <c r="AC157" s="16">
        <v>5220</v>
      </c>
      <c r="AD157" s="16">
        <v>159091</v>
      </c>
      <c r="AE157" s="16">
        <v>7389</v>
      </c>
      <c r="AF157" s="16" t="s">
        <v>165</v>
      </c>
      <c r="AG157" s="16" t="s">
        <v>165</v>
      </c>
      <c r="AH157" s="16" t="s">
        <v>165</v>
      </c>
      <c r="AI157" s="16" t="s">
        <v>165</v>
      </c>
      <c r="AJ157" s="16" t="s">
        <v>165</v>
      </c>
      <c r="AK157" s="16" t="s">
        <v>165</v>
      </c>
      <c r="AL157" s="16" t="s">
        <v>165</v>
      </c>
      <c r="AM157" s="16" t="s">
        <v>165</v>
      </c>
      <c r="AN157" s="16">
        <v>164584</v>
      </c>
      <c r="AO157" s="16">
        <v>122150</v>
      </c>
      <c r="AP157" s="16" t="s">
        <v>165</v>
      </c>
      <c r="AQ157" s="16">
        <v>1090</v>
      </c>
      <c r="AR157" s="16" t="s">
        <v>165</v>
      </c>
      <c r="AS157" s="16">
        <v>8050</v>
      </c>
      <c r="AT157" s="16">
        <v>876795</v>
      </c>
      <c r="AU157" s="16">
        <v>55514</v>
      </c>
      <c r="AV157" s="16">
        <v>11616</v>
      </c>
      <c r="AW157" s="16">
        <v>1083</v>
      </c>
      <c r="AX157" s="16">
        <v>225798</v>
      </c>
      <c r="AY157" s="16">
        <v>23574</v>
      </c>
      <c r="AZ157" s="16">
        <v>23544</v>
      </c>
      <c r="BA157" s="16">
        <v>429005</v>
      </c>
      <c r="BB157" s="16">
        <v>106661</v>
      </c>
      <c r="BC157" s="16">
        <v>221992</v>
      </c>
      <c r="BD157" s="16">
        <v>438579</v>
      </c>
      <c r="BE157" s="16">
        <v>909052</v>
      </c>
      <c r="BF157" s="16">
        <v>308917</v>
      </c>
      <c r="BG157" s="16">
        <v>238426</v>
      </c>
      <c r="BH157" s="16">
        <v>277251</v>
      </c>
      <c r="BI157" s="16">
        <v>322884</v>
      </c>
      <c r="BJ157" s="16">
        <v>851534</v>
      </c>
      <c r="BK157" s="16" t="s">
        <v>165</v>
      </c>
      <c r="BL157" s="16">
        <v>602768</v>
      </c>
      <c r="BM157" s="16">
        <v>599651</v>
      </c>
      <c r="BN157" s="16">
        <v>241416</v>
      </c>
      <c r="BO157" s="16">
        <v>219553</v>
      </c>
      <c r="BP157" s="16" t="s">
        <v>165</v>
      </c>
      <c r="BQ157" s="16">
        <v>7350</v>
      </c>
      <c r="BR157" s="16" t="s">
        <v>165</v>
      </c>
      <c r="BS157" s="16" t="s">
        <v>165</v>
      </c>
      <c r="BT157" s="16" t="s">
        <v>165</v>
      </c>
      <c r="BU157" s="16">
        <v>44747</v>
      </c>
      <c r="BV157" s="16" t="s">
        <v>165</v>
      </c>
      <c r="BW157" s="16">
        <v>33455</v>
      </c>
      <c r="BX157" s="16">
        <v>11292</v>
      </c>
      <c r="BY157" s="16" t="s">
        <v>165</v>
      </c>
      <c r="BZ157" s="16" t="s">
        <v>165</v>
      </c>
      <c r="CA157" s="16" t="s">
        <v>165</v>
      </c>
      <c r="CB157" s="16" t="s">
        <v>165</v>
      </c>
      <c r="CC157" s="16" t="s">
        <v>165</v>
      </c>
      <c r="CD157" s="16" t="s">
        <v>165</v>
      </c>
      <c r="CE157" s="16" t="s">
        <v>165</v>
      </c>
      <c r="CF157" s="16">
        <v>870522</v>
      </c>
      <c r="CG157" s="16">
        <v>870522</v>
      </c>
      <c r="CH157" s="16">
        <v>768721</v>
      </c>
      <c r="CI157" s="16">
        <v>101801</v>
      </c>
      <c r="CJ157" s="16" t="s">
        <v>165</v>
      </c>
      <c r="CK157" s="16">
        <v>1060654</v>
      </c>
      <c r="CL157" s="16">
        <v>459739</v>
      </c>
      <c r="CM157" s="16">
        <v>20500</v>
      </c>
      <c r="CN157" s="16">
        <v>883880</v>
      </c>
      <c r="CO157" s="17" t="s">
        <v>165</v>
      </c>
      <c r="CV157" s="13"/>
    </row>
    <row r="158" spans="1:100">
      <c r="A158" s="14">
        <v>2013</v>
      </c>
      <c r="B158" s="15" t="s">
        <v>197</v>
      </c>
      <c r="C158" s="15">
        <v>33812</v>
      </c>
      <c r="D158" s="15" t="s">
        <v>181</v>
      </c>
      <c r="E158" s="15" t="s">
        <v>204</v>
      </c>
      <c r="F158" s="16">
        <v>1181768</v>
      </c>
      <c r="G158" s="16">
        <v>53011</v>
      </c>
      <c r="H158" s="16">
        <v>105611</v>
      </c>
      <c r="I158" s="16">
        <v>7507</v>
      </c>
      <c r="J158" s="16">
        <v>2293</v>
      </c>
      <c r="K158" s="16">
        <v>14646</v>
      </c>
      <c r="L158" s="16">
        <v>4010</v>
      </c>
      <c r="M158" s="16">
        <v>77155</v>
      </c>
      <c r="N158" s="16">
        <v>28012</v>
      </c>
      <c r="O158" s="16">
        <v>679654</v>
      </c>
      <c r="P158" s="16">
        <v>466679</v>
      </c>
      <c r="Q158" s="16">
        <v>453448</v>
      </c>
      <c r="R158" s="16">
        <v>13231</v>
      </c>
      <c r="S158" s="16" t="s">
        <v>165</v>
      </c>
      <c r="T158" s="16">
        <v>212975</v>
      </c>
      <c r="U158" s="16">
        <v>6446</v>
      </c>
      <c r="V158" s="16">
        <v>8975</v>
      </c>
      <c r="W158" s="16">
        <v>348</v>
      </c>
      <c r="X158" s="16" t="s">
        <v>165</v>
      </c>
      <c r="Y158" s="16">
        <v>17078</v>
      </c>
      <c r="Z158" s="16">
        <v>487</v>
      </c>
      <c r="AA158" s="16" t="s">
        <v>165</v>
      </c>
      <c r="AB158" s="16">
        <v>773</v>
      </c>
      <c r="AC158" s="16">
        <v>5856</v>
      </c>
      <c r="AD158" s="16">
        <v>160141</v>
      </c>
      <c r="AE158" s="16">
        <v>7883</v>
      </c>
      <c r="AF158" s="16" t="s">
        <v>165</v>
      </c>
      <c r="AG158" s="16" t="s">
        <v>165</v>
      </c>
      <c r="AH158" s="16" t="s">
        <v>165</v>
      </c>
      <c r="AI158" s="16" t="s">
        <v>165</v>
      </c>
      <c r="AJ158" s="16" t="s">
        <v>165</v>
      </c>
      <c r="AK158" s="16" t="s">
        <v>165</v>
      </c>
      <c r="AL158" s="16">
        <v>4988</v>
      </c>
      <c r="AM158" s="16" t="s">
        <v>165</v>
      </c>
      <c r="AN158" s="16">
        <v>175143</v>
      </c>
      <c r="AO158" s="16">
        <v>136579</v>
      </c>
      <c r="AP158" s="16" t="s">
        <v>165</v>
      </c>
      <c r="AQ158" s="16">
        <v>798</v>
      </c>
      <c r="AR158" s="16">
        <v>2960</v>
      </c>
      <c r="AS158" s="16">
        <v>8525</v>
      </c>
      <c r="AT158" s="16">
        <v>1472475</v>
      </c>
      <c r="AU158" s="16">
        <v>125378</v>
      </c>
      <c r="AV158" s="16">
        <v>23448</v>
      </c>
      <c r="AW158" s="16">
        <v>2462</v>
      </c>
      <c r="AX158" s="16">
        <v>260262</v>
      </c>
      <c r="AY158" s="16">
        <v>43736</v>
      </c>
      <c r="AZ158" s="16">
        <v>18526</v>
      </c>
      <c r="BA158" s="16">
        <v>932119</v>
      </c>
      <c r="BB158" s="16">
        <v>66544</v>
      </c>
      <c r="BC158" s="16">
        <v>44979</v>
      </c>
      <c r="BD158" s="16">
        <v>1011111</v>
      </c>
      <c r="BE158" s="16">
        <v>990582</v>
      </c>
      <c r="BF158" s="16">
        <v>330498</v>
      </c>
      <c r="BG158" s="16">
        <v>301691</v>
      </c>
      <c r="BH158" s="16">
        <v>245613</v>
      </c>
      <c r="BI158" s="16">
        <v>414471</v>
      </c>
      <c r="BJ158" s="16">
        <v>1286088</v>
      </c>
      <c r="BK158" s="16">
        <v>7323</v>
      </c>
      <c r="BL158" s="16">
        <v>785929</v>
      </c>
      <c r="BM158" s="16">
        <v>775471</v>
      </c>
      <c r="BN158" s="16">
        <v>462808</v>
      </c>
      <c r="BO158" s="16">
        <v>426862</v>
      </c>
      <c r="BP158" s="16" t="s">
        <v>165</v>
      </c>
      <c r="BQ158" s="16">
        <v>37351</v>
      </c>
      <c r="BR158" s="16" t="s">
        <v>165</v>
      </c>
      <c r="BS158" s="16" t="s">
        <v>165</v>
      </c>
      <c r="BT158" s="16" t="s">
        <v>165</v>
      </c>
      <c r="BU158" s="16">
        <v>32157</v>
      </c>
      <c r="BV158" s="16" t="s">
        <v>165</v>
      </c>
      <c r="BW158" s="16">
        <v>2678</v>
      </c>
      <c r="BX158" s="16">
        <v>29479</v>
      </c>
      <c r="BY158" s="16" t="s">
        <v>165</v>
      </c>
      <c r="BZ158" s="16" t="s">
        <v>165</v>
      </c>
      <c r="CA158" s="16" t="s">
        <v>165</v>
      </c>
      <c r="CB158" s="16" t="s">
        <v>165</v>
      </c>
      <c r="CC158" s="16" t="s">
        <v>165</v>
      </c>
      <c r="CD158" s="16" t="s">
        <v>165</v>
      </c>
      <c r="CE158" s="16" t="s">
        <v>165</v>
      </c>
      <c r="CF158" s="16">
        <v>1491472</v>
      </c>
      <c r="CG158" s="16">
        <v>1491472</v>
      </c>
      <c r="CH158" s="16">
        <v>1339586</v>
      </c>
      <c r="CI158" s="16">
        <v>151886</v>
      </c>
      <c r="CJ158" s="16" t="s">
        <v>165</v>
      </c>
      <c r="CK158" s="16">
        <v>569878</v>
      </c>
      <c r="CL158" s="16">
        <v>16701</v>
      </c>
      <c r="CM158" s="16">
        <v>347000</v>
      </c>
      <c r="CN158" s="16">
        <v>996292</v>
      </c>
      <c r="CO158" s="17" t="s">
        <v>165</v>
      </c>
      <c r="CV158" s="13"/>
    </row>
    <row r="159" spans="1:100">
      <c r="A159" s="14">
        <v>2013</v>
      </c>
      <c r="B159" s="15" t="s">
        <v>197</v>
      </c>
      <c r="C159" s="15">
        <v>34029</v>
      </c>
      <c r="D159" s="15" t="s">
        <v>181</v>
      </c>
      <c r="E159" s="15" t="s">
        <v>205</v>
      </c>
      <c r="F159" s="16">
        <v>925082</v>
      </c>
      <c r="G159" s="16">
        <v>36229</v>
      </c>
      <c r="H159" s="16">
        <v>39490</v>
      </c>
      <c r="I159" s="16">
        <v>14171</v>
      </c>
      <c r="J159" s="16">
        <v>6422</v>
      </c>
      <c r="K159" s="16">
        <v>10239</v>
      </c>
      <c r="L159" s="16">
        <v>3350</v>
      </c>
      <c r="M159" s="16">
        <v>5308</v>
      </c>
      <c r="N159" s="16">
        <v>26567</v>
      </c>
      <c r="O159" s="16">
        <v>568190</v>
      </c>
      <c r="P159" s="16">
        <v>374455</v>
      </c>
      <c r="Q159" s="16">
        <v>363644</v>
      </c>
      <c r="R159" s="16">
        <v>10811</v>
      </c>
      <c r="S159" s="16" t="s">
        <v>165</v>
      </c>
      <c r="T159" s="16">
        <v>193735</v>
      </c>
      <c r="U159" s="16">
        <v>4083</v>
      </c>
      <c r="V159" s="16">
        <v>4600</v>
      </c>
      <c r="W159" s="16" t="s">
        <v>165</v>
      </c>
      <c r="X159" s="16">
        <v>158</v>
      </c>
      <c r="Y159" s="16">
        <v>33759</v>
      </c>
      <c r="Z159" s="16">
        <v>512</v>
      </c>
      <c r="AA159" s="16" t="s">
        <v>165</v>
      </c>
      <c r="AB159" s="16">
        <v>1222</v>
      </c>
      <c r="AC159" s="16">
        <v>6490</v>
      </c>
      <c r="AD159" s="16">
        <v>136551</v>
      </c>
      <c r="AE159" s="16">
        <v>6360</v>
      </c>
      <c r="AF159" s="16" t="s">
        <v>165</v>
      </c>
      <c r="AG159" s="16" t="s">
        <v>165</v>
      </c>
      <c r="AH159" s="16" t="s">
        <v>165</v>
      </c>
      <c r="AI159" s="16" t="s">
        <v>165</v>
      </c>
      <c r="AJ159" s="16" t="s">
        <v>165</v>
      </c>
      <c r="AK159" s="16" t="s">
        <v>165</v>
      </c>
      <c r="AL159" s="16" t="s">
        <v>165</v>
      </c>
      <c r="AM159" s="16" t="s">
        <v>165</v>
      </c>
      <c r="AN159" s="16">
        <v>141452</v>
      </c>
      <c r="AO159" s="16">
        <v>110552</v>
      </c>
      <c r="AP159" s="16" t="s">
        <v>165</v>
      </c>
      <c r="AQ159" s="16">
        <v>572</v>
      </c>
      <c r="AR159" s="16">
        <v>2030</v>
      </c>
      <c r="AS159" s="16">
        <v>5910</v>
      </c>
      <c r="AT159" s="16">
        <v>560410</v>
      </c>
      <c r="AU159" s="16">
        <v>77155</v>
      </c>
      <c r="AV159" s="16">
        <v>10026</v>
      </c>
      <c r="AW159" s="16">
        <v>1055</v>
      </c>
      <c r="AX159" s="16">
        <v>134097</v>
      </c>
      <c r="AY159" s="16">
        <v>31166</v>
      </c>
      <c r="AZ159" s="16">
        <v>15238</v>
      </c>
      <c r="BA159" s="16">
        <v>236724</v>
      </c>
      <c r="BB159" s="16">
        <v>54949</v>
      </c>
      <c r="BC159" s="16">
        <v>68692</v>
      </c>
      <c r="BD159" s="16">
        <v>444425</v>
      </c>
      <c r="BE159" s="16">
        <v>517580</v>
      </c>
      <c r="BF159" s="16">
        <v>382291</v>
      </c>
      <c r="BG159" s="16">
        <v>230710</v>
      </c>
      <c r="BH159" s="16">
        <v>115399</v>
      </c>
      <c r="BI159" s="16">
        <v>19890</v>
      </c>
      <c r="BJ159" s="16">
        <v>739994</v>
      </c>
      <c r="BK159" s="16">
        <v>7215</v>
      </c>
      <c r="BL159" s="16">
        <v>532083</v>
      </c>
      <c r="BM159" s="16">
        <v>513851</v>
      </c>
      <c r="BN159" s="16">
        <v>204381</v>
      </c>
      <c r="BO159" s="16">
        <v>134764</v>
      </c>
      <c r="BP159" s="16" t="s">
        <v>165</v>
      </c>
      <c r="BQ159" s="16">
        <v>3530</v>
      </c>
      <c r="BR159" s="16" t="s">
        <v>165</v>
      </c>
      <c r="BS159" s="16" t="s">
        <v>165</v>
      </c>
      <c r="BT159" s="16" t="s">
        <v>165</v>
      </c>
      <c r="BU159" s="16">
        <v>136156</v>
      </c>
      <c r="BV159" s="16">
        <v>4467</v>
      </c>
      <c r="BW159" s="16">
        <v>52560</v>
      </c>
      <c r="BX159" s="16">
        <v>83596</v>
      </c>
      <c r="BY159" s="16" t="s">
        <v>165</v>
      </c>
      <c r="BZ159" s="16" t="s">
        <v>165</v>
      </c>
      <c r="CA159" s="16" t="s">
        <v>165</v>
      </c>
      <c r="CB159" s="16" t="s">
        <v>165</v>
      </c>
      <c r="CC159" s="16" t="s">
        <v>165</v>
      </c>
      <c r="CD159" s="16" t="s">
        <v>165</v>
      </c>
      <c r="CE159" s="16" t="s">
        <v>165</v>
      </c>
      <c r="CF159" s="16">
        <v>529149</v>
      </c>
      <c r="CG159" s="16">
        <v>529104</v>
      </c>
      <c r="CH159" s="16">
        <v>450485</v>
      </c>
      <c r="CI159" s="16">
        <v>78619</v>
      </c>
      <c r="CJ159" s="16">
        <v>45</v>
      </c>
      <c r="CK159" s="16">
        <v>266130</v>
      </c>
      <c r="CL159" s="16" t="s">
        <v>165</v>
      </c>
      <c r="CM159" s="16">
        <v>23000</v>
      </c>
      <c r="CN159" s="16">
        <v>380919</v>
      </c>
      <c r="CO159" s="17" t="s">
        <v>165</v>
      </c>
      <c r="CV159" s="13"/>
    </row>
    <row r="160" spans="1:100">
      <c r="A160" s="14">
        <v>2013</v>
      </c>
      <c r="B160" s="15" t="s">
        <v>197</v>
      </c>
      <c r="C160" s="15">
        <v>34410</v>
      </c>
      <c r="D160" s="15" t="s">
        <v>181</v>
      </c>
      <c r="E160" s="15" t="s">
        <v>206</v>
      </c>
      <c r="F160" s="16">
        <v>838463</v>
      </c>
      <c r="G160" s="16">
        <v>38303</v>
      </c>
      <c r="H160" s="16">
        <v>45943</v>
      </c>
      <c r="I160" s="16" t="s">
        <v>165</v>
      </c>
      <c r="J160" s="16" t="s">
        <v>165</v>
      </c>
      <c r="K160" s="16" t="s">
        <v>165</v>
      </c>
      <c r="L160" s="16" t="s">
        <v>165</v>
      </c>
      <c r="M160" s="16">
        <v>45943</v>
      </c>
      <c r="N160" s="16">
        <v>26638</v>
      </c>
      <c r="O160" s="16">
        <v>495681</v>
      </c>
      <c r="P160" s="16">
        <v>344448</v>
      </c>
      <c r="Q160" s="16">
        <v>332390</v>
      </c>
      <c r="R160" s="16">
        <v>12058</v>
      </c>
      <c r="S160" s="16" t="s">
        <v>165</v>
      </c>
      <c r="T160" s="16">
        <v>151233</v>
      </c>
      <c r="U160" s="16">
        <v>2397</v>
      </c>
      <c r="V160" s="16">
        <v>6484</v>
      </c>
      <c r="W160" s="16" t="s">
        <v>165</v>
      </c>
      <c r="X160" s="16" t="s">
        <v>165</v>
      </c>
      <c r="Y160" s="16">
        <v>13618</v>
      </c>
      <c r="Z160" s="16">
        <v>500</v>
      </c>
      <c r="AA160" s="16" t="s">
        <v>165</v>
      </c>
      <c r="AB160" s="16">
        <v>262</v>
      </c>
      <c r="AC160" s="16">
        <v>4066</v>
      </c>
      <c r="AD160" s="16">
        <v>118006</v>
      </c>
      <c r="AE160" s="16">
        <v>5900</v>
      </c>
      <c r="AF160" s="16" t="s">
        <v>165</v>
      </c>
      <c r="AG160" s="16" t="s">
        <v>165</v>
      </c>
      <c r="AH160" s="16" t="s">
        <v>165</v>
      </c>
      <c r="AI160" s="16" t="s">
        <v>165</v>
      </c>
      <c r="AJ160" s="16" t="s">
        <v>165</v>
      </c>
      <c r="AK160" s="16" t="s">
        <v>165</v>
      </c>
      <c r="AL160" s="16" t="s">
        <v>165</v>
      </c>
      <c r="AM160" s="16" t="s">
        <v>165</v>
      </c>
      <c r="AN160" s="16">
        <v>129798</v>
      </c>
      <c r="AO160" s="16">
        <v>86294</v>
      </c>
      <c r="AP160" s="16" t="s">
        <v>165</v>
      </c>
      <c r="AQ160" s="16">
        <v>562</v>
      </c>
      <c r="AR160" s="16">
        <v>15244</v>
      </c>
      <c r="AS160" s="16">
        <v>8860</v>
      </c>
      <c r="AT160" s="16">
        <v>627599</v>
      </c>
      <c r="AU160" s="16">
        <v>33259</v>
      </c>
      <c r="AV160" s="16">
        <v>13047</v>
      </c>
      <c r="AW160" s="16">
        <v>743</v>
      </c>
      <c r="AX160" s="16">
        <v>137388</v>
      </c>
      <c r="AY160" s="16">
        <v>34396</v>
      </c>
      <c r="AZ160" s="16">
        <v>14136</v>
      </c>
      <c r="BA160" s="16">
        <v>304050</v>
      </c>
      <c r="BB160" s="16">
        <v>90580</v>
      </c>
      <c r="BC160" s="16">
        <v>70213</v>
      </c>
      <c r="BD160" s="16">
        <v>355349</v>
      </c>
      <c r="BE160" s="16">
        <v>418084</v>
      </c>
      <c r="BF160" s="16">
        <v>271762</v>
      </c>
      <c r="BG160" s="16">
        <v>239205</v>
      </c>
      <c r="BH160" s="16">
        <v>112932</v>
      </c>
      <c r="BI160" s="16">
        <v>33390</v>
      </c>
      <c r="BJ160" s="16">
        <v>1952451</v>
      </c>
      <c r="BK160" s="16">
        <v>18862</v>
      </c>
      <c r="BL160" s="16">
        <v>568381</v>
      </c>
      <c r="BM160" s="16">
        <v>346002</v>
      </c>
      <c r="BN160" s="16">
        <v>1384070</v>
      </c>
      <c r="BO160" s="16">
        <v>1061113</v>
      </c>
      <c r="BP160" s="16" t="s">
        <v>165</v>
      </c>
      <c r="BQ160" s="16" t="s">
        <v>165</v>
      </c>
      <c r="BR160" s="16" t="s">
        <v>165</v>
      </c>
      <c r="BS160" s="16" t="s">
        <v>165</v>
      </c>
      <c r="BT160" s="16" t="s">
        <v>165</v>
      </c>
      <c r="BU160" s="16">
        <v>143497</v>
      </c>
      <c r="BV160" s="16" t="s">
        <v>165</v>
      </c>
      <c r="BW160" s="16">
        <v>38067</v>
      </c>
      <c r="BX160" s="16">
        <v>105430</v>
      </c>
      <c r="BY160" s="16" t="s">
        <v>165</v>
      </c>
      <c r="BZ160" s="16" t="s">
        <v>165</v>
      </c>
      <c r="CA160" s="16" t="s">
        <v>165</v>
      </c>
      <c r="CB160" s="16" t="s">
        <v>165</v>
      </c>
      <c r="CC160" s="16" t="s">
        <v>165</v>
      </c>
      <c r="CD160" s="16" t="s">
        <v>165</v>
      </c>
      <c r="CE160" s="16" t="s">
        <v>165</v>
      </c>
      <c r="CF160" s="16">
        <v>589048</v>
      </c>
      <c r="CG160" s="16">
        <v>589048</v>
      </c>
      <c r="CH160" s="16">
        <v>527847</v>
      </c>
      <c r="CI160" s="16">
        <v>61201</v>
      </c>
      <c r="CJ160" s="16" t="s">
        <v>165</v>
      </c>
      <c r="CK160" s="16">
        <v>485858</v>
      </c>
      <c r="CL160" s="16" t="s">
        <v>165</v>
      </c>
      <c r="CM160" s="16">
        <v>7920</v>
      </c>
      <c r="CN160" s="16">
        <v>450132</v>
      </c>
      <c r="CO160" s="17" t="s">
        <v>165</v>
      </c>
      <c r="CV160" s="13"/>
    </row>
    <row r="161" spans="1:100">
      <c r="A161" s="14">
        <v>2013</v>
      </c>
      <c r="B161" s="15" t="s">
        <v>197</v>
      </c>
      <c r="C161" s="15">
        <v>34614</v>
      </c>
      <c r="D161" s="15" t="s">
        <v>181</v>
      </c>
      <c r="E161" s="15" t="s">
        <v>207</v>
      </c>
      <c r="F161" s="16">
        <v>1140384</v>
      </c>
      <c r="G161" s="16">
        <v>53619</v>
      </c>
      <c r="H161" s="16">
        <v>22195</v>
      </c>
      <c r="I161" s="16">
        <v>13863</v>
      </c>
      <c r="J161" s="16" t="s">
        <v>165</v>
      </c>
      <c r="K161" s="16">
        <v>5370</v>
      </c>
      <c r="L161" s="16" t="s">
        <v>165</v>
      </c>
      <c r="M161" s="16">
        <v>2962</v>
      </c>
      <c r="N161" s="16">
        <v>31841</v>
      </c>
      <c r="O161" s="16">
        <v>758750</v>
      </c>
      <c r="P161" s="16">
        <v>426494</v>
      </c>
      <c r="Q161" s="16">
        <v>413096</v>
      </c>
      <c r="R161" s="16">
        <v>13398</v>
      </c>
      <c r="S161" s="16" t="s">
        <v>165</v>
      </c>
      <c r="T161" s="16">
        <v>332256</v>
      </c>
      <c r="U161" s="16">
        <v>2961</v>
      </c>
      <c r="V161" s="16">
        <v>6940</v>
      </c>
      <c r="W161" s="16">
        <v>3786</v>
      </c>
      <c r="X161" s="16" t="s">
        <v>165</v>
      </c>
      <c r="Y161" s="16">
        <v>56470</v>
      </c>
      <c r="Z161" s="16" t="s">
        <v>165</v>
      </c>
      <c r="AA161" s="16" t="s">
        <v>165</v>
      </c>
      <c r="AB161" s="16" t="s">
        <v>165</v>
      </c>
      <c r="AC161" s="16">
        <v>9421</v>
      </c>
      <c r="AD161" s="16">
        <v>150037</v>
      </c>
      <c r="AE161" s="16" t="s">
        <v>165</v>
      </c>
      <c r="AF161" s="16" t="s">
        <v>165</v>
      </c>
      <c r="AG161" s="16" t="s">
        <v>165</v>
      </c>
      <c r="AH161" s="16" t="s">
        <v>165</v>
      </c>
      <c r="AI161" s="16" t="s">
        <v>165</v>
      </c>
      <c r="AJ161" s="16" t="s">
        <v>165</v>
      </c>
      <c r="AK161" s="16" t="s">
        <v>165</v>
      </c>
      <c r="AL161" s="16">
        <v>102641</v>
      </c>
      <c r="AM161" s="16" t="s">
        <v>165</v>
      </c>
      <c r="AN161" s="16">
        <v>166921</v>
      </c>
      <c r="AO161" s="16">
        <v>103974</v>
      </c>
      <c r="AP161" s="16" t="s">
        <v>165</v>
      </c>
      <c r="AQ161" s="16">
        <v>801</v>
      </c>
      <c r="AR161" s="16">
        <v>2283</v>
      </c>
      <c r="AS161" s="16">
        <v>8875</v>
      </c>
      <c r="AT161" s="16">
        <v>1509389</v>
      </c>
      <c r="AU161" s="16">
        <v>172948</v>
      </c>
      <c r="AV161" s="16">
        <v>43778</v>
      </c>
      <c r="AW161" s="16">
        <v>1464</v>
      </c>
      <c r="AX161" s="16">
        <v>210865</v>
      </c>
      <c r="AY161" s="16">
        <v>34314</v>
      </c>
      <c r="AZ161" s="16">
        <v>24355</v>
      </c>
      <c r="BA161" s="16">
        <v>799784</v>
      </c>
      <c r="BB161" s="16">
        <v>221881</v>
      </c>
      <c r="BC161" s="16">
        <v>55206</v>
      </c>
      <c r="BD161" s="16">
        <v>864676</v>
      </c>
      <c r="BE161" s="16">
        <v>1697686</v>
      </c>
      <c r="BF161" s="16">
        <v>1288024</v>
      </c>
      <c r="BG161" s="16">
        <v>560973</v>
      </c>
      <c r="BH161" s="16">
        <v>104371</v>
      </c>
      <c r="BI161" s="16">
        <v>305291</v>
      </c>
      <c r="BJ161" s="16">
        <v>17679056</v>
      </c>
      <c r="BK161" s="16">
        <v>60924</v>
      </c>
      <c r="BL161" s="16">
        <v>16841097</v>
      </c>
      <c r="BM161" s="16">
        <v>16841097</v>
      </c>
      <c r="BN161" s="16">
        <v>837959</v>
      </c>
      <c r="BO161" s="16">
        <v>260375</v>
      </c>
      <c r="BP161" s="16" t="s">
        <v>165</v>
      </c>
      <c r="BQ161" s="16" t="s">
        <v>165</v>
      </c>
      <c r="BR161" s="16" t="s">
        <v>165</v>
      </c>
      <c r="BS161" s="16" t="s">
        <v>165</v>
      </c>
      <c r="BT161" s="16" t="s">
        <v>165</v>
      </c>
      <c r="BU161" s="16">
        <v>12161183</v>
      </c>
      <c r="BV161" s="16">
        <v>2551</v>
      </c>
      <c r="BW161" s="16">
        <v>12122156</v>
      </c>
      <c r="BX161" s="16">
        <v>39027</v>
      </c>
      <c r="BY161" s="16" t="s">
        <v>165</v>
      </c>
      <c r="BZ161" s="16" t="s">
        <v>165</v>
      </c>
      <c r="CA161" s="16" t="s">
        <v>165</v>
      </c>
      <c r="CB161" s="16" t="s">
        <v>165</v>
      </c>
      <c r="CC161" s="16" t="s">
        <v>165</v>
      </c>
      <c r="CD161" s="16" t="s">
        <v>165</v>
      </c>
      <c r="CE161" s="16" t="s">
        <v>165</v>
      </c>
      <c r="CF161" s="16">
        <v>684567</v>
      </c>
      <c r="CG161" s="16">
        <v>684567</v>
      </c>
      <c r="CH161" s="16">
        <v>599621</v>
      </c>
      <c r="CI161" s="16">
        <v>84946</v>
      </c>
      <c r="CJ161" s="16" t="s">
        <v>165</v>
      </c>
      <c r="CK161" s="16">
        <v>6630308</v>
      </c>
      <c r="CL161" s="16" t="s">
        <v>165</v>
      </c>
      <c r="CM161" s="16">
        <v>131850</v>
      </c>
      <c r="CN161" s="16">
        <v>1001132</v>
      </c>
      <c r="CO161" s="17" t="s">
        <v>165</v>
      </c>
      <c r="CV161" s="13"/>
    </row>
    <row r="162" spans="1:100">
      <c r="A162" s="14">
        <v>2013</v>
      </c>
      <c r="B162" s="15" t="s">
        <v>197</v>
      </c>
      <c r="C162" s="15">
        <v>34827</v>
      </c>
      <c r="D162" s="15" t="s">
        <v>181</v>
      </c>
      <c r="E162" s="15" t="s">
        <v>208</v>
      </c>
      <c r="F162" s="16">
        <v>1412797</v>
      </c>
      <c r="G162" s="16">
        <v>49158</v>
      </c>
      <c r="H162" s="16">
        <v>148925</v>
      </c>
      <c r="I162" s="16">
        <v>5953</v>
      </c>
      <c r="J162" s="16">
        <v>1673</v>
      </c>
      <c r="K162" s="16">
        <v>10343</v>
      </c>
      <c r="L162" s="16">
        <v>1956</v>
      </c>
      <c r="M162" s="16">
        <v>129000</v>
      </c>
      <c r="N162" s="16">
        <v>36108</v>
      </c>
      <c r="O162" s="16">
        <v>828880</v>
      </c>
      <c r="P162" s="16">
        <v>531371</v>
      </c>
      <c r="Q162" s="16">
        <v>515306</v>
      </c>
      <c r="R162" s="16">
        <v>16065</v>
      </c>
      <c r="S162" s="16" t="s">
        <v>165</v>
      </c>
      <c r="T162" s="16">
        <v>297509</v>
      </c>
      <c r="U162" s="16">
        <v>5342</v>
      </c>
      <c r="V162" s="16">
        <v>11639</v>
      </c>
      <c r="W162" s="16" t="s">
        <v>165</v>
      </c>
      <c r="X162" s="16">
        <v>286</v>
      </c>
      <c r="Y162" s="16">
        <v>46318</v>
      </c>
      <c r="Z162" s="16">
        <v>397</v>
      </c>
      <c r="AA162" s="16" t="s">
        <v>165</v>
      </c>
      <c r="AB162" s="16">
        <v>1218</v>
      </c>
      <c r="AC162" s="16">
        <v>7759</v>
      </c>
      <c r="AD162" s="16">
        <v>184608</v>
      </c>
      <c r="AE162" s="16" t="s">
        <v>165</v>
      </c>
      <c r="AF162" s="16" t="s">
        <v>165</v>
      </c>
      <c r="AG162" s="16" t="s">
        <v>165</v>
      </c>
      <c r="AH162" s="16" t="s">
        <v>165</v>
      </c>
      <c r="AI162" s="16" t="s">
        <v>165</v>
      </c>
      <c r="AJ162" s="16" t="s">
        <v>165</v>
      </c>
      <c r="AK162" s="16" t="s">
        <v>165</v>
      </c>
      <c r="AL162" s="16">
        <v>39942</v>
      </c>
      <c r="AM162" s="16" t="s">
        <v>165</v>
      </c>
      <c r="AN162" s="16">
        <v>198502</v>
      </c>
      <c r="AO162" s="16">
        <v>142730</v>
      </c>
      <c r="AP162" s="16" t="s">
        <v>165</v>
      </c>
      <c r="AQ162" s="16">
        <v>772</v>
      </c>
      <c r="AR162" s="16">
        <v>7722</v>
      </c>
      <c r="AS162" s="16">
        <v>11760</v>
      </c>
      <c r="AT162" s="16">
        <v>12704808</v>
      </c>
      <c r="AU162" s="16">
        <v>70860</v>
      </c>
      <c r="AV162" s="16">
        <v>30446</v>
      </c>
      <c r="AW162" s="16">
        <v>1100</v>
      </c>
      <c r="AX162" s="16">
        <v>227693</v>
      </c>
      <c r="AY162" s="16">
        <v>45403</v>
      </c>
      <c r="AZ162" s="16">
        <v>17317</v>
      </c>
      <c r="BA162" s="16">
        <v>12124984</v>
      </c>
      <c r="BB162" s="16">
        <v>187005</v>
      </c>
      <c r="BC162" s="16">
        <v>20152</v>
      </c>
      <c r="BD162" s="16">
        <v>1119537</v>
      </c>
      <c r="BE162" s="16">
        <v>2568542</v>
      </c>
      <c r="BF162" s="16">
        <v>870223</v>
      </c>
      <c r="BG162" s="16">
        <v>510948</v>
      </c>
      <c r="BH162" s="16">
        <v>1090206</v>
      </c>
      <c r="BI162" s="16">
        <v>608113</v>
      </c>
      <c r="BJ162" s="16">
        <v>12163011</v>
      </c>
      <c r="BK162" s="16">
        <v>44434</v>
      </c>
      <c r="BL162" s="16">
        <v>11729343</v>
      </c>
      <c r="BM162" s="16">
        <v>11559295</v>
      </c>
      <c r="BN162" s="16">
        <v>419337</v>
      </c>
      <c r="BO162" s="16">
        <v>257758</v>
      </c>
      <c r="BP162" s="16" t="s">
        <v>165</v>
      </c>
      <c r="BQ162" s="16">
        <v>14331</v>
      </c>
      <c r="BR162" s="16" t="s">
        <v>165</v>
      </c>
      <c r="BS162" s="16" t="s">
        <v>165</v>
      </c>
      <c r="BT162" s="16" t="s">
        <v>165</v>
      </c>
      <c r="BU162" s="16">
        <v>5334175</v>
      </c>
      <c r="BV162" s="16">
        <v>25743</v>
      </c>
      <c r="BW162" s="16">
        <v>5327694</v>
      </c>
      <c r="BX162" s="16">
        <v>6481</v>
      </c>
      <c r="BY162" s="16" t="s">
        <v>165</v>
      </c>
      <c r="BZ162" s="16" t="s">
        <v>165</v>
      </c>
      <c r="CA162" s="16" t="s">
        <v>165</v>
      </c>
      <c r="CB162" s="16" t="s">
        <v>165</v>
      </c>
      <c r="CC162" s="16" t="s">
        <v>165</v>
      </c>
      <c r="CD162" s="16" t="s">
        <v>165</v>
      </c>
      <c r="CE162" s="16" t="s">
        <v>165</v>
      </c>
      <c r="CF162" s="16">
        <v>939227</v>
      </c>
      <c r="CG162" s="16">
        <v>939227</v>
      </c>
      <c r="CH162" s="16">
        <v>843602</v>
      </c>
      <c r="CI162" s="16">
        <v>95625</v>
      </c>
      <c r="CJ162" s="16" t="s">
        <v>165</v>
      </c>
      <c r="CK162" s="16">
        <v>13729231</v>
      </c>
      <c r="CL162" s="16" t="s">
        <v>165</v>
      </c>
      <c r="CM162" s="16">
        <v>109900</v>
      </c>
      <c r="CN162" s="16">
        <v>1008166</v>
      </c>
      <c r="CO162" s="17" t="s">
        <v>165</v>
      </c>
      <c r="CV162" s="13"/>
    </row>
    <row r="163" spans="1:100">
      <c r="A163" s="14">
        <v>2013</v>
      </c>
      <c r="B163" s="15" t="s">
        <v>197</v>
      </c>
      <c r="C163" s="15">
        <v>34835</v>
      </c>
      <c r="D163" s="15" t="s">
        <v>181</v>
      </c>
      <c r="E163" s="15" t="s">
        <v>209</v>
      </c>
      <c r="F163" s="16">
        <v>1276170</v>
      </c>
      <c r="G163" s="16">
        <v>46897</v>
      </c>
      <c r="H163" s="16">
        <v>51039</v>
      </c>
      <c r="I163" s="16">
        <v>7067</v>
      </c>
      <c r="J163" s="16">
        <v>8424</v>
      </c>
      <c r="K163" s="16">
        <v>11530</v>
      </c>
      <c r="L163" s="16" t="s">
        <v>165</v>
      </c>
      <c r="M163" s="16">
        <v>24018</v>
      </c>
      <c r="N163" s="16">
        <v>27398</v>
      </c>
      <c r="O163" s="16">
        <v>794847</v>
      </c>
      <c r="P163" s="16">
        <v>530844</v>
      </c>
      <c r="Q163" s="16">
        <v>511138</v>
      </c>
      <c r="R163" s="16">
        <v>19706</v>
      </c>
      <c r="S163" s="16" t="s">
        <v>165</v>
      </c>
      <c r="T163" s="16">
        <v>264003</v>
      </c>
      <c r="U163" s="16">
        <v>11377</v>
      </c>
      <c r="V163" s="16">
        <v>10021</v>
      </c>
      <c r="W163" s="16" t="s">
        <v>165</v>
      </c>
      <c r="X163" s="16" t="s">
        <v>165</v>
      </c>
      <c r="Y163" s="16">
        <v>31698</v>
      </c>
      <c r="Z163" s="16">
        <v>1012</v>
      </c>
      <c r="AA163" s="16">
        <v>429</v>
      </c>
      <c r="AB163" s="16">
        <v>896</v>
      </c>
      <c r="AC163" s="16">
        <v>5856</v>
      </c>
      <c r="AD163" s="16">
        <v>188496</v>
      </c>
      <c r="AE163" s="16">
        <v>9647</v>
      </c>
      <c r="AF163" s="16" t="s">
        <v>165</v>
      </c>
      <c r="AG163" s="16" t="s">
        <v>165</v>
      </c>
      <c r="AH163" s="16" t="s">
        <v>165</v>
      </c>
      <c r="AI163" s="16" t="s">
        <v>165</v>
      </c>
      <c r="AJ163" s="16" t="s">
        <v>165</v>
      </c>
      <c r="AK163" s="16" t="s">
        <v>165</v>
      </c>
      <c r="AL163" s="16">
        <v>4571</v>
      </c>
      <c r="AM163" s="16" t="s">
        <v>165</v>
      </c>
      <c r="AN163" s="16">
        <v>194177</v>
      </c>
      <c r="AO163" s="16">
        <v>142830</v>
      </c>
      <c r="AP163" s="16" t="s">
        <v>165</v>
      </c>
      <c r="AQ163" s="16">
        <v>1118</v>
      </c>
      <c r="AR163" s="16">
        <v>17864</v>
      </c>
      <c r="AS163" s="16">
        <v>10790</v>
      </c>
      <c r="AT163" s="16">
        <v>2237054</v>
      </c>
      <c r="AU163" s="16">
        <v>230321</v>
      </c>
      <c r="AV163" s="16">
        <v>31831</v>
      </c>
      <c r="AW163" s="16">
        <v>3068</v>
      </c>
      <c r="AX163" s="16">
        <v>187345</v>
      </c>
      <c r="AY163" s="16">
        <v>44710</v>
      </c>
      <c r="AZ163" s="16">
        <v>54150</v>
      </c>
      <c r="BA163" s="16">
        <v>1541024</v>
      </c>
      <c r="BB163" s="16">
        <v>144605</v>
      </c>
      <c r="BC163" s="16">
        <v>242490</v>
      </c>
      <c r="BD163" s="16">
        <v>609902</v>
      </c>
      <c r="BE163" s="16">
        <v>1006824</v>
      </c>
      <c r="BF163" s="16">
        <v>473536</v>
      </c>
      <c r="BG163" s="16">
        <v>431265</v>
      </c>
      <c r="BH163" s="16">
        <v>477409</v>
      </c>
      <c r="BI163" s="16">
        <v>55879</v>
      </c>
      <c r="BJ163" s="16">
        <v>5523827</v>
      </c>
      <c r="BK163" s="16">
        <v>51205</v>
      </c>
      <c r="BL163" s="16">
        <v>4441827</v>
      </c>
      <c r="BM163" s="16">
        <v>4354360</v>
      </c>
      <c r="BN163" s="16">
        <v>1047733</v>
      </c>
      <c r="BO163" s="16">
        <v>935303</v>
      </c>
      <c r="BP163" s="16" t="s">
        <v>165</v>
      </c>
      <c r="BQ163" s="16">
        <v>34267</v>
      </c>
      <c r="BR163" s="16" t="s">
        <v>165</v>
      </c>
      <c r="BS163" s="16" t="s">
        <v>165</v>
      </c>
      <c r="BT163" s="16" t="s">
        <v>165</v>
      </c>
      <c r="BU163" s="16">
        <v>1297262</v>
      </c>
      <c r="BV163" s="16">
        <v>9019</v>
      </c>
      <c r="BW163" s="16">
        <v>1219545</v>
      </c>
      <c r="BX163" s="16">
        <v>77717</v>
      </c>
      <c r="BY163" s="16" t="s">
        <v>165</v>
      </c>
      <c r="BZ163" s="16" t="s">
        <v>165</v>
      </c>
      <c r="CA163" s="16" t="s">
        <v>165</v>
      </c>
      <c r="CB163" s="16" t="s">
        <v>165</v>
      </c>
      <c r="CC163" s="16" t="s">
        <v>165</v>
      </c>
      <c r="CD163" s="16" t="s">
        <v>165</v>
      </c>
      <c r="CE163" s="16" t="s">
        <v>165</v>
      </c>
      <c r="CF163" s="16">
        <v>1138649</v>
      </c>
      <c r="CG163" s="16">
        <v>1138649</v>
      </c>
      <c r="CH163" s="16">
        <v>1046776</v>
      </c>
      <c r="CI163" s="16">
        <v>91873</v>
      </c>
      <c r="CJ163" s="16" t="s">
        <v>165</v>
      </c>
      <c r="CK163" s="16">
        <v>802936</v>
      </c>
      <c r="CL163" s="16" t="s">
        <v>165</v>
      </c>
      <c r="CM163" s="16">
        <v>86304</v>
      </c>
      <c r="CN163" s="16">
        <v>768351</v>
      </c>
      <c r="CO163" s="17" t="s">
        <v>165</v>
      </c>
      <c r="CV163" s="13"/>
    </row>
    <row r="164" spans="1:100">
      <c r="A164" s="14">
        <v>2013</v>
      </c>
      <c r="B164" s="15" t="s">
        <v>197</v>
      </c>
      <c r="C164" s="15">
        <v>34843</v>
      </c>
      <c r="D164" s="15" t="s">
        <v>181</v>
      </c>
      <c r="E164" s="15" t="s">
        <v>210</v>
      </c>
      <c r="F164" s="16">
        <v>590230</v>
      </c>
      <c r="G164" s="16">
        <v>27370</v>
      </c>
      <c r="H164" s="16">
        <v>23448</v>
      </c>
      <c r="I164" s="16">
        <v>3118</v>
      </c>
      <c r="J164" s="16">
        <v>2343</v>
      </c>
      <c r="K164" s="16">
        <v>4870</v>
      </c>
      <c r="L164" s="16" t="s">
        <v>165</v>
      </c>
      <c r="M164" s="16">
        <v>13117</v>
      </c>
      <c r="N164" s="16">
        <v>16385</v>
      </c>
      <c r="O164" s="16">
        <v>314316</v>
      </c>
      <c r="P164" s="16">
        <v>198960</v>
      </c>
      <c r="Q164" s="16">
        <v>191736</v>
      </c>
      <c r="R164" s="16">
        <v>7224</v>
      </c>
      <c r="S164" s="16" t="s">
        <v>165</v>
      </c>
      <c r="T164" s="16">
        <v>115356</v>
      </c>
      <c r="U164" s="16">
        <v>1480</v>
      </c>
      <c r="V164" s="16">
        <v>2966</v>
      </c>
      <c r="W164" s="16">
        <v>1044</v>
      </c>
      <c r="X164" s="16" t="s">
        <v>165</v>
      </c>
      <c r="Y164" s="16">
        <v>20109</v>
      </c>
      <c r="Z164" s="16">
        <v>2171</v>
      </c>
      <c r="AA164" s="16">
        <v>78</v>
      </c>
      <c r="AB164" s="16" t="s">
        <v>165</v>
      </c>
      <c r="AC164" s="16">
        <v>3895</v>
      </c>
      <c r="AD164" s="16">
        <v>64843</v>
      </c>
      <c r="AE164" s="16">
        <v>3833</v>
      </c>
      <c r="AF164" s="16" t="s">
        <v>165</v>
      </c>
      <c r="AG164" s="16" t="s">
        <v>165</v>
      </c>
      <c r="AH164" s="16" t="s">
        <v>165</v>
      </c>
      <c r="AI164" s="16" t="s">
        <v>165</v>
      </c>
      <c r="AJ164" s="16" t="s">
        <v>165</v>
      </c>
      <c r="AK164" s="16" t="s">
        <v>165</v>
      </c>
      <c r="AL164" s="16">
        <v>14937</v>
      </c>
      <c r="AM164" s="16" t="s">
        <v>165</v>
      </c>
      <c r="AN164" s="16">
        <v>76579</v>
      </c>
      <c r="AO164" s="16">
        <v>72369</v>
      </c>
      <c r="AP164" s="16" t="s">
        <v>165</v>
      </c>
      <c r="AQ164" s="16">
        <v>365</v>
      </c>
      <c r="AR164" s="16">
        <v>59398</v>
      </c>
      <c r="AS164" s="16">
        <v>5055</v>
      </c>
      <c r="AT164" s="16">
        <v>1266098</v>
      </c>
      <c r="AU164" s="16">
        <v>38086</v>
      </c>
      <c r="AV164" s="16">
        <v>11724</v>
      </c>
      <c r="AW164" s="16">
        <v>362</v>
      </c>
      <c r="AX164" s="16">
        <v>99424</v>
      </c>
      <c r="AY164" s="16">
        <v>13618</v>
      </c>
      <c r="AZ164" s="16">
        <v>20387</v>
      </c>
      <c r="BA164" s="16">
        <v>1016123</v>
      </c>
      <c r="BB164" s="16">
        <v>66374</v>
      </c>
      <c r="BC164" s="16">
        <v>135238</v>
      </c>
      <c r="BD164" s="16">
        <v>163097</v>
      </c>
      <c r="BE164" s="16">
        <v>604276</v>
      </c>
      <c r="BF164" s="16">
        <v>189966</v>
      </c>
      <c r="BG164" s="16">
        <v>168357</v>
      </c>
      <c r="BH164" s="16">
        <v>374202</v>
      </c>
      <c r="BI164" s="16">
        <v>40108</v>
      </c>
      <c r="BJ164" s="16">
        <v>3442752</v>
      </c>
      <c r="BK164" s="16">
        <v>12457</v>
      </c>
      <c r="BL164" s="16">
        <v>3195697</v>
      </c>
      <c r="BM164" s="16">
        <v>3188662</v>
      </c>
      <c r="BN164" s="16">
        <v>155571</v>
      </c>
      <c r="BO164" s="16">
        <v>101064</v>
      </c>
      <c r="BP164" s="16" t="s">
        <v>165</v>
      </c>
      <c r="BQ164" s="16">
        <v>75864</v>
      </c>
      <c r="BR164" s="16">
        <v>15620</v>
      </c>
      <c r="BS164" s="16" t="s">
        <v>165</v>
      </c>
      <c r="BT164" s="16" t="s">
        <v>165</v>
      </c>
      <c r="BU164" s="16">
        <v>1663999</v>
      </c>
      <c r="BV164" s="16" t="s">
        <v>165</v>
      </c>
      <c r="BW164" s="16">
        <v>1644227</v>
      </c>
      <c r="BX164" s="16">
        <v>19772</v>
      </c>
      <c r="BY164" s="16" t="s">
        <v>165</v>
      </c>
      <c r="BZ164" s="16" t="s">
        <v>165</v>
      </c>
      <c r="CA164" s="16" t="s">
        <v>165</v>
      </c>
      <c r="CB164" s="16" t="s">
        <v>165</v>
      </c>
      <c r="CC164" s="16" t="s">
        <v>165</v>
      </c>
      <c r="CD164" s="16" t="s">
        <v>165</v>
      </c>
      <c r="CE164" s="16" t="s">
        <v>165</v>
      </c>
      <c r="CF164" s="16">
        <v>547704</v>
      </c>
      <c r="CG164" s="16">
        <v>547683</v>
      </c>
      <c r="CH164" s="16">
        <v>480985</v>
      </c>
      <c r="CI164" s="16">
        <v>66698</v>
      </c>
      <c r="CJ164" s="16">
        <v>21</v>
      </c>
      <c r="CK164" s="16">
        <v>1187235</v>
      </c>
      <c r="CL164" s="16" t="s">
        <v>165</v>
      </c>
      <c r="CM164" s="16">
        <v>100756</v>
      </c>
      <c r="CN164" s="16">
        <v>478015</v>
      </c>
      <c r="CO164" s="17" t="s">
        <v>165</v>
      </c>
      <c r="CV164" s="13"/>
    </row>
    <row r="165" spans="1:100">
      <c r="A165" s="14">
        <v>2013</v>
      </c>
      <c r="B165" s="15" t="s">
        <v>197</v>
      </c>
      <c r="C165" s="15">
        <v>34851</v>
      </c>
      <c r="D165" s="15" t="s">
        <v>181</v>
      </c>
      <c r="E165" s="15" t="s">
        <v>211</v>
      </c>
      <c r="F165" s="16">
        <v>422774</v>
      </c>
      <c r="G165" s="16">
        <v>34211</v>
      </c>
      <c r="H165" s="16">
        <v>11258</v>
      </c>
      <c r="I165" s="16">
        <v>3320</v>
      </c>
      <c r="J165" s="16">
        <v>1012</v>
      </c>
      <c r="K165" s="16">
        <v>3365</v>
      </c>
      <c r="L165" s="16" t="s">
        <v>165</v>
      </c>
      <c r="M165" s="16">
        <v>3561</v>
      </c>
      <c r="N165" s="16">
        <v>24857</v>
      </c>
      <c r="O165" s="16">
        <v>237606</v>
      </c>
      <c r="P165" s="16">
        <v>165575</v>
      </c>
      <c r="Q165" s="16">
        <v>158995</v>
      </c>
      <c r="R165" s="16">
        <v>6580</v>
      </c>
      <c r="S165" s="16" t="s">
        <v>165</v>
      </c>
      <c r="T165" s="16">
        <v>72031</v>
      </c>
      <c r="U165" s="16">
        <v>2064</v>
      </c>
      <c r="V165" s="16">
        <v>1892</v>
      </c>
      <c r="W165" s="16" t="s">
        <v>165</v>
      </c>
      <c r="X165" s="16" t="s">
        <v>165</v>
      </c>
      <c r="Y165" s="16">
        <v>8420</v>
      </c>
      <c r="Z165" s="16">
        <v>483</v>
      </c>
      <c r="AA165" s="16" t="s">
        <v>165</v>
      </c>
      <c r="AB165" s="16" t="s">
        <v>165</v>
      </c>
      <c r="AC165" s="16">
        <v>2018</v>
      </c>
      <c r="AD165" s="16">
        <v>53953</v>
      </c>
      <c r="AE165" s="16">
        <v>3201</v>
      </c>
      <c r="AF165" s="16" t="s">
        <v>165</v>
      </c>
      <c r="AG165" s="16" t="s">
        <v>165</v>
      </c>
      <c r="AH165" s="16" t="s">
        <v>165</v>
      </c>
      <c r="AI165" s="16" t="s">
        <v>165</v>
      </c>
      <c r="AJ165" s="16" t="s">
        <v>165</v>
      </c>
      <c r="AK165" s="16" t="s">
        <v>165</v>
      </c>
      <c r="AL165" s="16" t="s">
        <v>165</v>
      </c>
      <c r="AM165" s="16" t="s">
        <v>165</v>
      </c>
      <c r="AN165" s="16">
        <v>59181</v>
      </c>
      <c r="AO165" s="16">
        <v>53842</v>
      </c>
      <c r="AP165" s="16" t="s">
        <v>165</v>
      </c>
      <c r="AQ165" s="16">
        <v>825</v>
      </c>
      <c r="AR165" s="16">
        <v>994</v>
      </c>
      <c r="AS165" s="16">
        <v>5225</v>
      </c>
      <c r="AT165" s="16">
        <v>347610</v>
      </c>
      <c r="AU165" s="16">
        <v>58595</v>
      </c>
      <c r="AV165" s="16">
        <v>8881</v>
      </c>
      <c r="AW165" s="16">
        <v>1421</v>
      </c>
      <c r="AX165" s="16">
        <v>100192</v>
      </c>
      <c r="AY165" s="16">
        <v>15665</v>
      </c>
      <c r="AZ165" s="16">
        <v>5231</v>
      </c>
      <c r="BA165" s="16">
        <v>118271</v>
      </c>
      <c r="BB165" s="16">
        <v>39354</v>
      </c>
      <c r="BC165" s="16">
        <v>59503</v>
      </c>
      <c r="BD165" s="16">
        <v>160695</v>
      </c>
      <c r="BE165" s="16">
        <v>302184</v>
      </c>
      <c r="BF165" s="16">
        <v>224232</v>
      </c>
      <c r="BG165" s="16">
        <v>205993</v>
      </c>
      <c r="BH165" s="16">
        <v>57605</v>
      </c>
      <c r="BI165" s="16">
        <v>20347</v>
      </c>
      <c r="BJ165" s="16">
        <v>568095</v>
      </c>
      <c r="BK165" s="16" t="s">
        <v>165</v>
      </c>
      <c r="BL165" s="16">
        <v>249209</v>
      </c>
      <c r="BM165" s="16">
        <v>242301</v>
      </c>
      <c r="BN165" s="16">
        <v>190424</v>
      </c>
      <c r="BO165" s="16">
        <v>176081</v>
      </c>
      <c r="BP165" s="16" t="s">
        <v>165</v>
      </c>
      <c r="BQ165" s="16">
        <v>120855</v>
      </c>
      <c r="BR165" s="16">
        <v>7607</v>
      </c>
      <c r="BS165" s="16" t="s">
        <v>165</v>
      </c>
      <c r="BT165" s="16" t="s">
        <v>165</v>
      </c>
      <c r="BU165" s="16">
        <v>1671266</v>
      </c>
      <c r="BV165" s="16">
        <v>6429</v>
      </c>
      <c r="BW165" s="16">
        <v>1617326</v>
      </c>
      <c r="BX165" s="16">
        <v>53940</v>
      </c>
      <c r="BY165" s="16" t="s">
        <v>165</v>
      </c>
      <c r="BZ165" s="16" t="s">
        <v>165</v>
      </c>
      <c r="CA165" s="16" t="s">
        <v>165</v>
      </c>
      <c r="CB165" s="16" t="s">
        <v>165</v>
      </c>
      <c r="CC165" s="16" t="s">
        <v>165</v>
      </c>
      <c r="CD165" s="16" t="s">
        <v>165</v>
      </c>
      <c r="CE165" s="16" t="s">
        <v>165</v>
      </c>
      <c r="CF165" s="16">
        <v>375581</v>
      </c>
      <c r="CG165" s="16">
        <v>375581</v>
      </c>
      <c r="CH165" s="16">
        <v>329076</v>
      </c>
      <c r="CI165" s="16">
        <v>46505</v>
      </c>
      <c r="CJ165" s="16" t="s">
        <v>165</v>
      </c>
      <c r="CK165" s="16">
        <v>271371</v>
      </c>
      <c r="CL165" s="16" t="s">
        <v>165</v>
      </c>
      <c r="CM165" s="16">
        <v>23860</v>
      </c>
      <c r="CN165" s="16">
        <v>207857</v>
      </c>
      <c r="CO165" s="17" t="s">
        <v>165</v>
      </c>
      <c r="CV165" s="13"/>
    </row>
    <row r="166" spans="1:100">
      <c r="A166" s="14">
        <v>2013</v>
      </c>
      <c r="B166" s="15" t="s">
        <v>197</v>
      </c>
      <c r="C166" s="15">
        <v>35017</v>
      </c>
      <c r="D166" s="15" t="s">
        <v>181</v>
      </c>
      <c r="E166" s="15" t="s">
        <v>212</v>
      </c>
      <c r="F166" s="16">
        <v>1102629</v>
      </c>
      <c r="G166" s="16">
        <v>43006</v>
      </c>
      <c r="H166" s="16">
        <v>70842</v>
      </c>
      <c r="I166" s="16">
        <v>6611</v>
      </c>
      <c r="J166" s="16">
        <v>7411</v>
      </c>
      <c r="K166" s="16">
        <v>11101</v>
      </c>
      <c r="L166" s="16" t="s">
        <v>165</v>
      </c>
      <c r="M166" s="16">
        <v>45719</v>
      </c>
      <c r="N166" s="16">
        <v>24313</v>
      </c>
      <c r="O166" s="16">
        <v>655616</v>
      </c>
      <c r="P166" s="16">
        <v>451164</v>
      </c>
      <c r="Q166" s="16">
        <v>435664</v>
      </c>
      <c r="R166" s="16">
        <v>15500</v>
      </c>
      <c r="S166" s="16" t="s">
        <v>165</v>
      </c>
      <c r="T166" s="16">
        <v>204452</v>
      </c>
      <c r="U166" s="16">
        <v>3180</v>
      </c>
      <c r="V166" s="16">
        <v>5163</v>
      </c>
      <c r="W166" s="16" t="s">
        <v>165</v>
      </c>
      <c r="X166" s="16">
        <v>27</v>
      </c>
      <c r="Y166" s="16">
        <v>26316</v>
      </c>
      <c r="Z166" s="16">
        <v>508</v>
      </c>
      <c r="AA166" s="16">
        <v>120</v>
      </c>
      <c r="AB166" s="16">
        <v>453</v>
      </c>
      <c r="AC166" s="16">
        <v>3127</v>
      </c>
      <c r="AD166" s="16">
        <v>158040</v>
      </c>
      <c r="AE166" s="16">
        <v>7518</v>
      </c>
      <c r="AF166" s="16" t="s">
        <v>165</v>
      </c>
      <c r="AG166" s="16" t="s">
        <v>165</v>
      </c>
      <c r="AH166" s="16" t="s">
        <v>165</v>
      </c>
      <c r="AI166" s="16" t="s">
        <v>165</v>
      </c>
      <c r="AJ166" s="16" t="s">
        <v>165</v>
      </c>
      <c r="AK166" s="16" t="s">
        <v>165</v>
      </c>
      <c r="AL166" s="16" t="s">
        <v>165</v>
      </c>
      <c r="AM166" s="16" t="s">
        <v>165</v>
      </c>
      <c r="AN166" s="16">
        <v>170499</v>
      </c>
      <c r="AO166" s="16">
        <v>126554</v>
      </c>
      <c r="AP166" s="16" t="s">
        <v>165</v>
      </c>
      <c r="AQ166" s="16">
        <v>830</v>
      </c>
      <c r="AR166" s="16">
        <v>10969</v>
      </c>
      <c r="AS166" s="16">
        <v>5355</v>
      </c>
      <c r="AT166" s="16">
        <v>929205</v>
      </c>
      <c r="AU166" s="16">
        <v>85352</v>
      </c>
      <c r="AV166" s="16">
        <v>32871</v>
      </c>
      <c r="AW166" s="16">
        <v>1390</v>
      </c>
      <c r="AX166" s="16">
        <v>195778</v>
      </c>
      <c r="AY166" s="16">
        <v>25651</v>
      </c>
      <c r="AZ166" s="16">
        <v>32011</v>
      </c>
      <c r="BA166" s="16">
        <v>439494</v>
      </c>
      <c r="BB166" s="16">
        <v>116658</v>
      </c>
      <c r="BC166" s="16">
        <v>70320</v>
      </c>
      <c r="BD166" s="16">
        <v>582673</v>
      </c>
      <c r="BE166" s="16">
        <v>742574</v>
      </c>
      <c r="BF166" s="16">
        <v>410261</v>
      </c>
      <c r="BG166" s="16">
        <v>385919</v>
      </c>
      <c r="BH166" s="16">
        <v>159225</v>
      </c>
      <c r="BI166" s="16">
        <v>173088</v>
      </c>
      <c r="BJ166" s="16">
        <v>1896935</v>
      </c>
      <c r="BK166" s="16">
        <v>24430</v>
      </c>
      <c r="BL166" s="16">
        <v>1422977</v>
      </c>
      <c r="BM166" s="16">
        <v>1408017</v>
      </c>
      <c r="BN166" s="16">
        <v>467958</v>
      </c>
      <c r="BO166" s="16">
        <v>450248</v>
      </c>
      <c r="BP166" s="16" t="s">
        <v>165</v>
      </c>
      <c r="BQ166" s="16">
        <v>6000</v>
      </c>
      <c r="BR166" s="16" t="s">
        <v>165</v>
      </c>
      <c r="BS166" s="16" t="s">
        <v>165</v>
      </c>
      <c r="BT166" s="16" t="s">
        <v>165</v>
      </c>
      <c r="BU166" s="16">
        <v>22713</v>
      </c>
      <c r="BV166" s="16">
        <v>485</v>
      </c>
      <c r="BW166" s="16">
        <v>10690</v>
      </c>
      <c r="BX166" s="16">
        <v>12023</v>
      </c>
      <c r="BY166" s="16" t="s">
        <v>165</v>
      </c>
      <c r="BZ166" s="16" t="s">
        <v>165</v>
      </c>
      <c r="CA166" s="16" t="s">
        <v>165</v>
      </c>
      <c r="CB166" s="16" t="s">
        <v>165</v>
      </c>
      <c r="CC166" s="16" t="s">
        <v>165</v>
      </c>
      <c r="CD166" s="16" t="s">
        <v>165</v>
      </c>
      <c r="CE166" s="16" t="s">
        <v>165</v>
      </c>
      <c r="CF166" s="16">
        <v>685166</v>
      </c>
      <c r="CG166" s="16">
        <v>685166</v>
      </c>
      <c r="CH166" s="16">
        <v>609535</v>
      </c>
      <c r="CI166" s="16">
        <v>75631</v>
      </c>
      <c r="CJ166" s="16" t="s">
        <v>165</v>
      </c>
      <c r="CK166" s="16">
        <v>685498</v>
      </c>
      <c r="CL166" s="16">
        <v>14719</v>
      </c>
      <c r="CM166" s="16">
        <v>3000</v>
      </c>
      <c r="CN166" s="16">
        <v>509643</v>
      </c>
      <c r="CO166" s="17" t="s">
        <v>165</v>
      </c>
      <c r="CV166" s="13"/>
    </row>
    <row r="167" spans="1:100">
      <c r="A167" s="14">
        <v>2013</v>
      </c>
      <c r="B167" s="15" t="s">
        <v>197</v>
      </c>
      <c r="C167" s="15">
        <v>35033</v>
      </c>
      <c r="D167" s="15" t="s">
        <v>181</v>
      </c>
      <c r="E167" s="15" t="s">
        <v>213</v>
      </c>
      <c r="F167" s="16">
        <v>517315</v>
      </c>
      <c r="G167" s="16">
        <v>28391</v>
      </c>
      <c r="H167" s="16">
        <v>34445</v>
      </c>
      <c r="I167" s="16" t="s">
        <v>165</v>
      </c>
      <c r="J167" s="16" t="s">
        <v>165</v>
      </c>
      <c r="K167" s="16" t="s">
        <v>165</v>
      </c>
      <c r="L167" s="16" t="s">
        <v>165</v>
      </c>
      <c r="M167" s="16">
        <v>34445</v>
      </c>
      <c r="N167" s="16">
        <v>25103</v>
      </c>
      <c r="O167" s="16">
        <v>293312</v>
      </c>
      <c r="P167" s="16">
        <v>175427</v>
      </c>
      <c r="Q167" s="16">
        <v>167019</v>
      </c>
      <c r="R167" s="16">
        <v>8408</v>
      </c>
      <c r="S167" s="16" t="s">
        <v>165</v>
      </c>
      <c r="T167" s="16">
        <v>117885</v>
      </c>
      <c r="U167" s="16">
        <v>1972</v>
      </c>
      <c r="V167" s="16">
        <v>2220</v>
      </c>
      <c r="W167" s="16">
        <v>798</v>
      </c>
      <c r="X167" s="16" t="s">
        <v>165</v>
      </c>
      <c r="Y167" s="16">
        <v>20935</v>
      </c>
      <c r="Z167" s="16">
        <v>1016</v>
      </c>
      <c r="AA167" s="16">
        <v>210</v>
      </c>
      <c r="AB167" s="16" t="s">
        <v>165</v>
      </c>
      <c r="AC167" s="16">
        <v>2055</v>
      </c>
      <c r="AD167" s="16">
        <v>58350</v>
      </c>
      <c r="AE167" s="16">
        <v>3914</v>
      </c>
      <c r="AF167" s="16" t="s">
        <v>165</v>
      </c>
      <c r="AG167" s="16" t="s">
        <v>165</v>
      </c>
      <c r="AH167" s="16" t="s">
        <v>165</v>
      </c>
      <c r="AI167" s="16" t="s">
        <v>165</v>
      </c>
      <c r="AJ167" s="16" t="s">
        <v>165</v>
      </c>
      <c r="AK167" s="16" t="s">
        <v>165</v>
      </c>
      <c r="AL167" s="16">
        <v>26415</v>
      </c>
      <c r="AM167" s="16" t="s">
        <v>165</v>
      </c>
      <c r="AN167" s="16">
        <v>75201</v>
      </c>
      <c r="AO167" s="16">
        <v>60510</v>
      </c>
      <c r="AP167" s="16" t="s">
        <v>165</v>
      </c>
      <c r="AQ167" s="16">
        <v>353</v>
      </c>
      <c r="AR167" s="16" t="s">
        <v>165</v>
      </c>
      <c r="AS167" s="16">
        <v>3830</v>
      </c>
      <c r="AT167" s="16">
        <v>4722904</v>
      </c>
      <c r="AU167" s="16">
        <v>48111</v>
      </c>
      <c r="AV167" s="16">
        <v>14557</v>
      </c>
      <c r="AW167" s="16">
        <v>970</v>
      </c>
      <c r="AX167" s="16">
        <v>106747</v>
      </c>
      <c r="AY167" s="16">
        <v>13717</v>
      </c>
      <c r="AZ167" s="16">
        <v>20924</v>
      </c>
      <c r="BA167" s="16">
        <v>4434475</v>
      </c>
      <c r="BB167" s="16">
        <v>83403</v>
      </c>
      <c r="BC167" s="16">
        <v>71306</v>
      </c>
      <c r="BD167" s="16">
        <v>376764</v>
      </c>
      <c r="BE167" s="16">
        <v>452920</v>
      </c>
      <c r="BF167" s="16">
        <v>366553</v>
      </c>
      <c r="BG167" s="16">
        <v>236177</v>
      </c>
      <c r="BH167" s="16">
        <v>69961</v>
      </c>
      <c r="BI167" s="16">
        <v>16406</v>
      </c>
      <c r="BJ167" s="16">
        <v>3013203</v>
      </c>
      <c r="BK167" s="16">
        <v>11527</v>
      </c>
      <c r="BL167" s="16">
        <v>2819439</v>
      </c>
      <c r="BM167" s="16">
        <v>2805838</v>
      </c>
      <c r="BN167" s="16">
        <v>189989</v>
      </c>
      <c r="BO167" s="16">
        <v>81498</v>
      </c>
      <c r="BP167" s="16" t="s">
        <v>165</v>
      </c>
      <c r="BQ167" s="16">
        <v>858</v>
      </c>
      <c r="BR167" s="16" t="s">
        <v>165</v>
      </c>
      <c r="BS167" s="16">
        <v>2917</v>
      </c>
      <c r="BT167" s="16">
        <v>2917</v>
      </c>
      <c r="BU167" s="16">
        <v>383600</v>
      </c>
      <c r="BV167" s="16" t="s">
        <v>165</v>
      </c>
      <c r="BW167" s="16">
        <v>381169</v>
      </c>
      <c r="BX167" s="16">
        <v>2431</v>
      </c>
      <c r="BY167" s="16" t="s">
        <v>165</v>
      </c>
      <c r="BZ167" s="16" t="s">
        <v>165</v>
      </c>
      <c r="CA167" s="16" t="s">
        <v>165</v>
      </c>
      <c r="CB167" s="16" t="s">
        <v>165</v>
      </c>
      <c r="CC167" s="16" t="s">
        <v>165</v>
      </c>
      <c r="CD167" s="16" t="s">
        <v>165</v>
      </c>
      <c r="CE167" s="16" t="s">
        <v>165</v>
      </c>
      <c r="CF167" s="16">
        <v>318316</v>
      </c>
      <c r="CG167" s="16">
        <v>318316</v>
      </c>
      <c r="CH167" s="16">
        <v>279563</v>
      </c>
      <c r="CI167" s="16">
        <v>38753</v>
      </c>
      <c r="CJ167" s="16" t="s">
        <v>165</v>
      </c>
      <c r="CK167" s="16">
        <v>824553</v>
      </c>
      <c r="CL167" s="16" t="s">
        <v>165</v>
      </c>
      <c r="CM167" s="16">
        <v>22900</v>
      </c>
      <c r="CN167" s="16">
        <v>552440</v>
      </c>
      <c r="CO167" s="17" t="s">
        <v>165</v>
      </c>
      <c r="CV167" s="13"/>
    </row>
    <row r="168" spans="1:100">
      <c r="A168" s="14">
        <v>2013</v>
      </c>
      <c r="B168" s="15" t="s">
        <v>197</v>
      </c>
      <c r="C168" s="15">
        <v>35068</v>
      </c>
      <c r="D168" s="15" t="s">
        <v>181</v>
      </c>
      <c r="E168" s="15" t="s">
        <v>214</v>
      </c>
      <c r="F168" s="16">
        <v>568254</v>
      </c>
      <c r="G168" s="16">
        <v>34020</v>
      </c>
      <c r="H168" s="16">
        <v>23603</v>
      </c>
      <c r="I168" s="16">
        <v>5715</v>
      </c>
      <c r="J168" s="16">
        <v>1493</v>
      </c>
      <c r="K168" s="16">
        <v>7220</v>
      </c>
      <c r="L168" s="16" t="s">
        <v>165</v>
      </c>
      <c r="M168" s="16">
        <v>9175</v>
      </c>
      <c r="N168" s="16">
        <v>14714</v>
      </c>
      <c r="O168" s="16">
        <v>339186</v>
      </c>
      <c r="P168" s="16">
        <v>236953</v>
      </c>
      <c r="Q168" s="16">
        <v>229982</v>
      </c>
      <c r="R168" s="16">
        <v>6971</v>
      </c>
      <c r="S168" s="16" t="s">
        <v>165</v>
      </c>
      <c r="T168" s="16">
        <v>102233</v>
      </c>
      <c r="U168" s="16">
        <v>1578</v>
      </c>
      <c r="V168" s="16">
        <v>2958</v>
      </c>
      <c r="W168" s="16" t="s">
        <v>165</v>
      </c>
      <c r="X168" s="16" t="s">
        <v>165</v>
      </c>
      <c r="Y168" s="16">
        <v>7750</v>
      </c>
      <c r="Z168" s="16">
        <v>2008</v>
      </c>
      <c r="AA168" s="16" t="s">
        <v>165</v>
      </c>
      <c r="AB168" s="16" t="s">
        <v>165</v>
      </c>
      <c r="AC168" s="16">
        <v>1939</v>
      </c>
      <c r="AD168" s="16">
        <v>82040</v>
      </c>
      <c r="AE168" s="16">
        <v>3960</v>
      </c>
      <c r="AF168" s="16" t="s">
        <v>165</v>
      </c>
      <c r="AG168" s="16" t="s">
        <v>165</v>
      </c>
      <c r="AH168" s="16" t="s">
        <v>165</v>
      </c>
      <c r="AI168" s="16" t="s">
        <v>165</v>
      </c>
      <c r="AJ168" s="16" t="s">
        <v>165</v>
      </c>
      <c r="AK168" s="16" t="s">
        <v>165</v>
      </c>
      <c r="AL168" s="16" t="s">
        <v>165</v>
      </c>
      <c r="AM168" s="16" t="s">
        <v>165</v>
      </c>
      <c r="AN168" s="16">
        <v>92691</v>
      </c>
      <c r="AO168" s="16">
        <v>61909</v>
      </c>
      <c r="AP168" s="16" t="s">
        <v>165</v>
      </c>
      <c r="AQ168" s="16">
        <v>844</v>
      </c>
      <c r="AR168" s="16">
        <v>1287</v>
      </c>
      <c r="AS168" s="16">
        <v>3260</v>
      </c>
      <c r="AT168" s="16">
        <v>655339</v>
      </c>
      <c r="AU168" s="16">
        <v>94887</v>
      </c>
      <c r="AV168" s="16">
        <v>14085</v>
      </c>
      <c r="AW168" s="16">
        <v>909</v>
      </c>
      <c r="AX168" s="16">
        <v>166120</v>
      </c>
      <c r="AY168" s="16">
        <v>18174</v>
      </c>
      <c r="AZ168" s="16">
        <v>24250</v>
      </c>
      <c r="BA168" s="16">
        <v>286747</v>
      </c>
      <c r="BB168" s="16">
        <v>50167</v>
      </c>
      <c r="BC168" s="16">
        <v>2561</v>
      </c>
      <c r="BD168" s="16">
        <v>337279</v>
      </c>
      <c r="BE168" s="16">
        <v>415870</v>
      </c>
      <c r="BF168" s="16">
        <v>269540</v>
      </c>
      <c r="BG168" s="16">
        <v>242772</v>
      </c>
      <c r="BH168" s="16">
        <v>127482</v>
      </c>
      <c r="BI168" s="16">
        <v>18848</v>
      </c>
      <c r="BJ168" s="16">
        <v>484741</v>
      </c>
      <c r="BK168" s="16" t="s">
        <v>165</v>
      </c>
      <c r="BL168" s="16">
        <v>35701</v>
      </c>
      <c r="BM168" s="16">
        <v>29276</v>
      </c>
      <c r="BN168" s="16">
        <v>449040</v>
      </c>
      <c r="BO168" s="16">
        <v>423971</v>
      </c>
      <c r="BP168" s="16" t="s">
        <v>165</v>
      </c>
      <c r="BQ168" s="16" t="s">
        <v>165</v>
      </c>
      <c r="BR168" s="16" t="s">
        <v>165</v>
      </c>
      <c r="BS168" s="16" t="s">
        <v>165</v>
      </c>
      <c r="BT168" s="16" t="s">
        <v>165</v>
      </c>
      <c r="BU168" s="16">
        <v>16344</v>
      </c>
      <c r="BV168" s="16" t="s">
        <v>165</v>
      </c>
      <c r="BW168" s="16" t="s">
        <v>165</v>
      </c>
      <c r="BX168" s="16">
        <v>16344</v>
      </c>
      <c r="BY168" s="16" t="s">
        <v>165</v>
      </c>
      <c r="BZ168" s="16" t="s">
        <v>165</v>
      </c>
      <c r="CA168" s="16" t="s">
        <v>165</v>
      </c>
      <c r="CB168" s="16" t="s">
        <v>165</v>
      </c>
      <c r="CC168" s="16" t="s">
        <v>165</v>
      </c>
      <c r="CD168" s="16" t="s">
        <v>165</v>
      </c>
      <c r="CE168" s="16" t="s">
        <v>165</v>
      </c>
      <c r="CF168" s="16">
        <v>408062</v>
      </c>
      <c r="CG168" s="16">
        <v>408062</v>
      </c>
      <c r="CH168" s="16">
        <v>359828</v>
      </c>
      <c r="CI168" s="16">
        <v>48234</v>
      </c>
      <c r="CJ168" s="16" t="s">
        <v>165</v>
      </c>
      <c r="CK168" s="16">
        <v>531496</v>
      </c>
      <c r="CL168" s="16" t="s">
        <v>165</v>
      </c>
      <c r="CM168" s="16">
        <v>1000</v>
      </c>
      <c r="CN168" s="16">
        <v>394899</v>
      </c>
      <c r="CO168" s="17" t="s">
        <v>165</v>
      </c>
      <c r="CV168" s="13"/>
    </row>
    <row r="169" spans="1:100">
      <c r="A169" s="14">
        <v>2013</v>
      </c>
      <c r="B169" s="15" t="s">
        <v>197</v>
      </c>
      <c r="C169" s="15">
        <v>35076</v>
      </c>
      <c r="D169" s="15" t="s">
        <v>181</v>
      </c>
      <c r="E169" s="15" t="s">
        <v>215</v>
      </c>
      <c r="F169" s="16">
        <v>1656251</v>
      </c>
      <c r="G169" s="16">
        <v>59692</v>
      </c>
      <c r="H169" s="16">
        <v>123964</v>
      </c>
      <c r="I169" s="16">
        <v>7020</v>
      </c>
      <c r="J169" s="16">
        <v>3106</v>
      </c>
      <c r="K169" s="16">
        <v>16808</v>
      </c>
      <c r="L169" s="16">
        <v>1636</v>
      </c>
      <c r="M169" s="16">
        <v>95394</v>
      </c>
      <c r="N169" s="16">
        <v>35558</v>
      </c>
      <c r="O169" s="16">
        <v>1029834</v>
      </c>
      <c r="P169" s="16">
        <v>714457</v>
      </c>
      <c r="Q169" s="16">
        <v>690272</v>
      </c>
      <c r="R169" s="16">
        <v>24185</v>
      </c>
      <c r="S169" s="16" t="s">
        <v>165</v>
      </c>
      <c r="T169" s="16">
        <v>315377</v>
      </c>
      <c r="U169" s="16">
        <v>4469</v>
      </c>
      <c r="V169" s="16">
        <v>12805</v>
      </c>
      <c r="W169" s="16" t="s">
        <v>165</v>
      </c>
      <c r="X169" s="16" t="s">
        <v>165</v>
      </c>
      <c r="Y169" s="16">
        <v>33877</v>
      </c>
      <c r="Z169" s="16">
        <v>1474</v>
      </c>
      <c r="AA169" s="16">
        <v>20</v>
      </c>
      <c r="AB169" s="16" t="s">
        <v>165</v>
      </c>
      <c r="AC169" s="16">
        <v>6258</v>
      </c>
      <c r="AD169" s="16">
        <v>243871</v>
      </c>
      <c r="AE169" s="16">
        <v>12603</v>
      </c>
      <c r="AF169" s="16" t="s">
        <v>165</v>
      </c>
      <c r="AG169" s="16" t="s">
        <v>165</v>
      </c>
      <c r="AH169" s="16" t="s">
        <v>165</v>
      </c>
      <c r="AI169" s="16" t="s">
        <v>165</v>
      </c>
      <c r="AJ169" s="16" t="s">
        <v>165</v>
      </c>
      <c r="AK169" s="16" t="s">
        <v>165</v>
      </c>
      <c r="AL169" s="16" t="s">
        <v>165</v>
      </c>
      <c r="AM169" s="16" t="s">
        <v>165</v>
      </c>
      <c r="AN169" s="16">
        <v>258685</v>
      </c>
      <c r="AO169" s="16">
        <v>128737</v>
      </c>
      <c r="AP169" s="16" t="s">
        <v>165</v>
      </c>
      <c r="AQ169" s="16">
        <v>1204</v>
      </c>
      <c r="AR169" s="16">
        <v>18577</v>
      </c>
      <c r="AS169" s="16">
        <v>14755</v>
      </c>
      <c r="AT169" s="16">
        <v>1995406</v>
      </c>
      <c r="AU169" s="16">
        <v>202658</v>
      </c>
      <c r="AV169" s="16">
        <v>35050</v>
      </c>
      <c r="AW169" s="16">
        <v>2460</v>
      </c>
      <c r="AX169" s="16">
        <v>493407</v>
      </c>
      <c r="AY169" s="16">
        <v>40504</v>
      </c>
      <c r="AZ169" s="16">
        <v>61028</v>
      </c>
      <c r="BA169" s="16">
        <v>666356</v>
      </c>
      <c r="BB169" s="16">
        <v>493943</v>
      </c>
      <c r="BC169" s="16">
        <v>211114</v>
      </c>
      <c r="BD169" s="16">
        <v>987578</v>
      </c>
      <c r="BE169" s="16">
        <v>1532677</v>
      </c>
      <c r="BF169" s="16">
        <v>1080055</v>
      </c>
      <c r="BG169" s="16">
        <v>652867</v>
      </c>
      <c r="BH169" s="16">
        <v>204673</v>
      </c>
      <c r="BI169" s="16">
        <v>247949</v>
      </c>
      <c r="BJ169" s="16">
        <v>4602430</v>
      </c>
      <c r="BK169" s="16">
        <v>42394</v>
      </c>
      <c r="BL169" s="16">
        <v>3138359</v>
      </c>
      <c r="BM169" s="16">
        <v>2726929</v>
      </c>
      <c r="BN169" s="16">
        <v>1442821</v>
      </c>
      <c r="BO169" s="16">
        <v>1379613</v>
      </c>
      <c r="BP169" s="16" t="s">
        <v>165</v>
      </c>
      <c r="BQ169" s="16">
        <v>21250</v>
      </c>
      <c r="BR169" s="16" t="s">
        <v>165</v>
      </c>
      <c r="BS169" s="16" t="s">
        <v>165</v>
      </c>
      <c r="BT169" s="16" t="s">
        <v>165</v>
      </c>
      <c r="BU169" s="16">
        <v>920045</v>
      </c>
      <c r="BV169" s="16" t="s">
        <v>165</v>
      </c>
      <c r="BW169" s="16">
        <v>917000</v>
      </c>
      <c r="BX169" s="16">
        <v>3045</v>
      </c>
      <c r="BY169" s="16" t="s">
        <v>165</v>
      </c>
      <c r="BZ169" s="16" t="s">
        <v>165</v>
      </c>
      <c r="CA169" s="16" t="s">
        <v>165</v>
      </c>
      <c r="CB169" s="16" t="s">
        <v>165</v>
      </c>
      <c r="CC169" s="16" t="s">
        <v>165</v>
      </c>
      <c r="CD169" s="16" t="s">
        <v>165</v>
      </c>
      <c r="CE169" s="16" t="s">
        <v>165</v>
      </c>
      <c r="CF169" s="16">
        <v>1359315</v>
      </c>
      <c r="CG169" s="16">
        <v>1359315</v>
      </c>
      <c r="CH169" s="16">
        <v>1196472</v>
      </c>
      <c r="CI169" s="16">
        <v>162843</v>
      </c>
      <c r="CJ169" s="16" t="s">
        <v>165</v>
      </c>
      <c r="CK169" s="16">
        <v>1114862</v>
      </c>
      <c r="CL169" s="16">
        <v>24539</v>
      </c>
      <c r="CM169" s="16">
        <v>93800</v>
      </c>
      <c r="CN169" s="16">
        <v>1108521</v>
      </c>
      <c r="CO169" s="17" t="s">
        <v>165</v>
      </c>
      <c r="CV169" s="13"/>
    </row>
    <row r="170" spans="1:100">
      <c r="A170" s="14">
        <v>2013</v>
      </c>
      <c r="B170" s="15" t="s">
        <v>197</v>
      </c>
      <c r="C170" s="15">
        <v>35246</v>
      </c>
      <c r="D170" s="15" t="s">
        <v>181</v>
      </c>
      <c r="E170" s="15" t="s">
        <v>216</v>
      </c>
      <c r="F170" s="16">
        <v>1072926</v>
      </c>
      <c r="G170" s="16">
        <v>54314</v>
      </c>
      <c r="H170" s="16">
        <v>37882</v>
      </c>
      <c r="I170" s="16">
        <v>9088</v>
      </c>
      <c r="J170" s="16">
        <v>7606</v>
      </c>
      <c r="K170" s="16">
        <v>11930</v>
      </c>
      <c r="L170" s="16" t="s">
        <v>165</v>
      </c>
      <c r="M170" s="16">
        <v>9258</v>
      </c>
      <c r="N170" s="16">
        <v>18888</v>
      </c>
      <c r="O170" s="16">
        <v>656704</v>
      </c>
      <c r="P170" s="16">
        <v>448912</v>
      </c>
      <c r="Q170" s="16">
        <v>436425</v>
      </c>
      <c r="R170" s="16">
        <v>12487</v>
      </c>
      <c r="S170" s="16" t="s">
        <v>165</v>
      </c>
      <c r="T170" s="16">
        <v>207792</v>
      </c>
      <c r="U170" s="16">
        <v>5646</v>
      </c>
      <c r="V170" s="16">
        <v>5955</v>
      </c>
      <c r="W170" s="16" t="s">
        <v>165</v>
      </c>
      <c r="X170" s="16">
        <v>1827</v>
      </c>
      <c r="Y170" s="16">
        <v>31243</v>
      </c>
      <c r="Z170" s="16" t="s">
        <v>165</v>
      </c>
      <c r="AA170" s="16" t="s">
        <v>165</v>
      </c>
      <c r="AB170" s="16" t="s">
        <v>165</v>
      </c>
      <c r="AC170" s="16">
        <v>5700</v>
      </c>
      <c r="AD170" s="16">
        <v>150474</v>
      </c>
      <c r="AE170" s="16">
        <v>6947</v>
      </c>
      <c r="AF170" s="16" t="s">
        <v>165</v>
      </c>
      <c r="AG170" s="16" t="s">
        <v>165</v>
      </c>
      <c r="AH170" s="16" t="s">
        <v>165</v>
      </c>
      <c r="AI170" s="16" t="s">
        <v>165</v>
      </c>
      <c r="AJ170" s="16" t="s">
        <v>165</v>
      </c>
      <c r="AK170" s="16" t="s">
        <v>165</v>
      </c>
      <c r="AL170" s="16" t="s">
        <v>165</v>
      </c>
      <c r="AM170" s="16" t="s">
        <v>165</v>
      </c>
      <c r="AN170" s="16">
        <v>162336</v>
      </c>
      <c r="AO170" s="16">
        <v>135047</v>
      </c>
      <c r="AP170" s="16" t="s">
        <v>165</v>
      </c>
      <c r="AQ170" s="16">
        <v>823</v>
      </c>
      <c r="AR170" s="16">
        <v>6932</v>
      </c>
      <c r="AS170" s="16">
        <v>9240</v>
      </c>
      <c r="AT170" s="16">
        <v>1433283</v>
      </c>
      <c r="AU170" s="16">
        <v>207782</v>
      </c>
      <c r="AV170" s="16">
        <v>26142</v>
      </c>
      <c r="AW170" s="16">
        <v>2232</v>
      </c>
      <c r="AX170" s="16">
        <v>298734</v>
      </c>
      <c r="AY170" s="16">
        <v>38748</v>
      </c>
      <c r="AZ170" s="16">
        <v>30574</v>
      </c>
      <c r="BA170" s="16">
        <v>692334</v>
      </c>
      <c r="BB170" s="16">
        <v>136737</v>
      </c>
      <c r="BC170" s="16">
        <v>168101</v>
      </c>
      <c r="BD170" s="16">
        <v>980156</v>
      </c>
      <c r="BE170" s="16">
        <v>778322</v>
      </c>
      <c r="BF170" s="16">
        <v>458094</v>
      </c>
      <c r="BG170" s="16">
        <v>425022</v>
      </c>
      <c r="BH170" s="16">
        <v>262187</v>
      </c>
      <c r="BI170" s="16">
        <v>58041</v>
      </c>
      <c r="BJ170" s="16">
        <v>1517728</v>
      </c>
      <c r="BK170" s="16">
        <v>30981</v>
      </c>
      <c r="BL170" s="16">
        <v>829314</v>
      </c>
      <c r="BM170" s="16">
        <v>828873</v>
      </c>
      <c r="BN170" s="16">
        <v>604569</v>
      </c>
      <c r="BO170" s="16">
        <v>563313</v>
      </c>
      <c r="BP170" s="16" t="s">
        <v>165</v>
      </c>
      <c r="BQ170" s="16">
        <v>83810</v>
      </c>
      <c r="BR170" s="16" t="s">
        <v>165</v>
      </c>
      <c r="BS170" s="16">
        <v>35</v>
      </c>
      <c r="BT170" s="16" t="s">
        <v>165</v>
      </c>
      <c r="BU170" s="16">
        <v>614031</v>
      </c>
      <c r="BV170" s="16">
        <v>13420</v>
      </c>
      <c r="BW170" s="16">
        <v>547191</v>
      </c>
      <c r="BX170" s="16">
        <v>66840</v>
      </c>
      <c r="BY170" s="16" t="s">
        <v>165</v>
      </c>
      <c r="BZ170" s="16" t="s">
        <v>165</v>
      </c>
      <c r="CA170" s="16" t="s">
        <v>165</v>
      </c>
      <c r="CB170" s="16" t="s">
        <v>165</v>
      </c>
      <c r="CC170" s="16" t="s">
        <v>165</v>
      </c>
      <c r="CD170" s="16" t="s">
        <v>165</v>
      </c>
      <c r="CE170" s="16" t="s">
        <v>165</v>
      </c>
      <c r="CF170" s="16">
        <v>1227847</v>
      </c>
      <c r="CG170" s="16">
        <v>1227749</v>
      </c>
      <c r="CH170" s="16">
        <v>1122011</v>
      </c>
      <c r="CI170" s="16">
        <v>105738</v>
      </c>
      <c r="CJ170" s="16">
        <v>98</v>
      </c>
      <c r="CK170" s="16">
        <v>268252</v>
      </c>
      <c r="CL170" s="16">
        <v>88501</v>
      </c>
      <c r="CM170" s="16">
        <v>60700</v>
      </c>
      <c r="CN170" s="16">
        <v>954086</v>
      </c>
      <c r="CO170" s="17" t="s">
        <v>165</v>
      </c>
      <c r="CV170" s="13"/>
    </row>
    <row r="171" spans="1:100">
      <c r="A171" s="14">
        <v>2012</v>
      </c>
      <c r="B171" s="15" t="s">
        <v>166</v>
      </c>
      <c r="C171" s="15">
        <v>32018</v>
      </c>
      <c r="D171" s="15" t="s">
        <v>181</v>
      </c>
      <c r="E171" s="15" t="s">
        <v>182</v>
      </c>
      <c r="F171" s="16">
        <v>16541863</v>
      </c>
      <c r="G171" s="16">
        <v>364833</v>
      </c>
      <c r="H171" s="16">
        <v>1145425</v>
      </c>
      <c r="I171" s="16">
        <v>31045</v>
      </c>
      <c r="J171" s="16">
        <v>54847</v>
      </c>
      <c r="K171" s="16">
        <v>40306</v>
      </c>
      <c r="L171" s="16">
        <v>59140</v>
      </c>
      <c r="M171" s="16">
        <v>960087</v>
      </c>
      <c r="N171" s="16">
        <v>70528</v>
      </c>
      <c r="O171" s="16">
        <v>10360800</v>
      </c>
      <c r="P171" s="16">
        <v>6854017</v>
      </c>
      <c r="Q171" s="16">
        <v>6650594</v>
      </c>
      <c r="R171" s="16">
        <v>199916</v>
      </c>
      <c r="S171" s="16">
        <v>3507</v>
      </c>
      <c r="T171" s="16">
        <v>3506783</v>
      </c>
      <c r="U171" s="16">
        <v>111241</v>
      </c>
      <c r="V171" s="16">
        <v>117726</v>
      </c>
      <c r="W171" s="16">
        <v>3975</v>
      </c>
      <c r="X171" s="16">
        <v>24633</v>
      </c>
      <c r="Y171" s="16">
        <v>563892</v>
      </c>
      <c r="Z171" s="16" t="s">
        <v>165</v>
      </c>
      <c r="AA171" s="16" t="s">
        <v>165</v>
      </c>
      <c r="AB171" s="16">
        <v>25060</v>
      </c>
      <c r="AC171" s="16">
        <v>117400</v>
      </c>
      <c r="AD171" s="16">
        <v>2397833</v>
      </c>
      <c r="AE171" s="16">
        <v>110237</v>
      </c>
      <c r="AF171" s="16" t="s">
        <v>165</v>
      </c>
      <c r="AG171" s="16">
        <v>6227</v>
      </c>
      <c r="AH171" s="16">
        <v>5768</v>
      </c>
      <c r="AI171" s="16">
        <v>4473</v>
      </c>
      <c r="AJ171" s="16">
        <v>984</v>
      </c>
      <c r="AK171" s="16" t="s">
        <v>165</v>
      </c>
      <c r="AL171" s="16">
        <v>17334</v>
      </c>
      <c r="AM171" s="16" t="s">
        <v>165</v>
      </c>
      <c r="AN171" s="16">
        <v>2427611</v>
      </c>
      <c r="AO171" s="16">
        <v>2006283</v>
      </c>
      <c r="AP171" s="16">
        <v>3774</v>
      </c>
      <c r="AQ171" s="16">
        <v>17384</v>
      </c>
      <c r="AR171" s="16">
        <v>145225</v>
      </c>
      <c r="AS171" s="16">
        <v>105395</v>
      </c>
      <c r="AT171" s="16">
        <v>14073587</v>
      </c>
      <c r="AU171" s="16">
        <v>515549</v>
      </c>
      <c r="AV171" s="16">
        <v>147103</v>
      </c>
      <c r="AW171" s="16">
        <v>4443</v>
      </c>
      <c r="AX171" s="16">
        <v>1877761</v>
      </c>
      <c r="AY171" s="16">
        <v>313308</v>
      </c>
      <c r="AZ171" s="16">
        <v>73761</v>
      </c>
      <c r="BA171" s="16">
        <v>10054767</v>
      </c>
      <c r="BB171" s="16">
        <v>1086895</v>
      </c>
      <c r="BC171" s="16">
        <v>480759</v>
      </c>
      <c r="BD171" s="16">
        <v>26105091</v>
      </c>
      <c r="BE171" s="16">
        <v>11110557</v>
      </c>
      <c r="BF171" s="16">
        <v>4671773</v>
      </c>
      <c r="BG171" s="16">
        <v>4323502</v>
      </c>
      <c r="BH171" s="16">
        <v>1627010</v>
      </c>
      <c r="BI171" s="16">
        <v>4811774</v>
      </c>
      <c r="BJ171" s="16">
        <v>14531024</v>
      </c>
      <c r="BK171" s="16">
        <v>532345</v>
      </c>
      <c r="BL171" s="16">
        <v>7460216</v>
      </c>
      <c r="BM171" s="16">
        <v>6567308</v>
      </c>
      <c r="BN171" s="16">
        <v>6775826</v>
      </c>
      <c r="BO171" s="16">
        <v>6007024</v>
      </c>
      <c r="BP171" s="16" t="s">
        <v>165</v>
      </c>
      <c r="BQ171" s="16">
        <v>263827</v>
      </c>
      <c r="BR171" s="16" t="s">
        <v>165</v>
      </c>
      <c r="BS171" s="16">
        <v>31155</v>
      </c>
      <c r="BT171" s="16" t="s">
        <v>165</v>
      </c>
      <c r="BU171" s="16">
        <v>28853</v>
      </c>
      <c r="BV171" s="16" t="s">
        <v>165</v>
      </c>
      <c r="BW171" s="16">
        <v>13261</v>
      </c>
      <c r="BX171" s="16">
        <v>15592</v>
      </c>
      <c r="BY171" s="16" t="s">
        <v>165</v>
      </c>
      <c r="BZ171" s="16" t="s">
        <v>165</v>
      </c>
      <c r="CA171" s="16" t="s">
        <v>165</v>
      </c>
      <c r="CB171" s="16" t="s">
        <v>165</v>
      </c>
      <c r="CC171" s="16" t="s">
        <v>165</v>
      </c>
      <c r="CD171" s="16" t="s">
        <v>165</v>
      </c>
      <c r="CE171" s="16" t="s">
        <v>165</v>
      </c>
      <c r="CF171" s="16">
        <v>14794264</v>
      </c>
      <c r="CG171" s="16">
        <v>14791667</v>
      </c>
      <c r="CH171" s="16">
        <v>12797282</v>
      </c>
      <c r="CI171" s="16">
        <v>1994385</v>
      </c>
      <c r="CJ171" s="16">
        <v>2597</v>
      </c>
      <c r="CK171" s="16">
        <v>1908404</v>
      </c>
      <c r="CL171" s="16">
        <v>104896</v>
      </c>
      <c r="CM171" s="16">
        <v>696232</v>
      </c>
      <c r="CN171" s="16">
        <v>8534103</v>
      </c>
      <c r="CO171" s="17" t="s">
        <v>165</v>
      </c>
      <c r="CV171" s="13"/>
    </row>
    <row r="172" spans="1:100">
      <c r="A172" s="14">
        <v>2012</v>
      </c>
      <c r="B172" s="15" t="s">
        <v>183</v>
      </c>
      <c r="C172" s="15">
        <v>32026</v>
      </c>
      <c r="D172" s="15" t="s">
        <v>181</v>
      </c>
      <c r="E172" s="15" t="s">
        <v>184</v>
      </c>
      <c r="F172" s="16">
        <v>5208130</v>
      </c>
      <c r="G172" s="16">
        <v>134531</v>
      </c>
      <c r="H172" s="16">
        <v>352248</v>
      </c>
      <c r="I172" s="16" t="s">
        <v>165</v>
      </c>
      <c r="J172" s="16" t="s">
        <v>165</v>
      </c>
      <c r="K172" s="16" t="s">
        <v>165</v>
      </c>
      <c r="L172" s="16" t="s">
        <v>165</v>
      </c>
      <c r="M172" s="16">
        <v>352248</v>
      </c>
      <c r="N172" s="16">
        <v>25874</v>
      </c>
      <c r="O172" s="16">
        <v>3201548</v>
      </c>
      <c r="P172" s="16">
        <v>2098160</v>
      </c>
      <c r="Q172" s="16">
        <v>2030853</v>
      </c>
      <c r="R172" s="16">
        <v>67307</v>
      </c>
      <c r="S172" s="16" t="s">
        <v>165</v>
      </c>
      <c r="T172" s="16">
        <v>1103388</v>
      </c>
      <c r="U172" s="16">
        <v>22496</v>
      </c>
      <c r="V172" s="16">
        <v>41503</v>
      </c>
      <c r="W172" s="16" t="s">
        <v>165</v>
      </c>
      <c r="X172" s="16">
        <v>4624</v>
      </c>
      <c r="Y172" s="16">
        <v>254779</v>
      </c>
      <c r="Z172" s="16">
        <v>2016</v>
      </c>
      <c r="AA172" s="16" t="s">
        <v>165</v>
      </c>
      <c r="AB172" s="16" t="s">
        <v>165</v>
      </c>
      <c r="AC172" s="16">
        <v>21866</v>
      </c>
      <c r="AD172" s="16">
        <v>718448</v>
      </c>
      <c r="AE172" s="16" t="s">
        <v>165</v>
      </c>
      <c r="AF172" s="16" t="s">
        <v>165</v>
      </c>
      <c r="AG172" s="16" t="s">
        <v>165</v>
      </c>
      <c r="AH172" s="16" t="s">
        <v>165</v>
      </c>
      <c r="AI172" s="16" t="s">
        <v>165</v>
      </c>
      <c r="AJ172" s="16" t="s">
        <v>165</v>
      </c>
      <c r="AK172" s="16" t="s">
        <v>165</v>
      </c>
      <c r="AL172" s="16">
        <v>37656</v>
      </c>
      <c r="AM172" s="16" t="s">
        <v>165</v>
      </c>
      <c r="AN172" s="16">
        <v>745572</v>
      </c>
      <c r="AO172" s="16">
        <v>668479</v>
      </c>
      <c r="AP172" s="16" t="s">
        <v>165</v>
      </c>
      <c r="AQ172" s="16">
        <v>5493</v>
      </c>
      <c r="AR172" s="16">
        <v>74385</v>
      </c>
      <c r="AS172" s="16">
        <v>40600</v>
      </c>
      <c r="AT172" s="16">
        <v>18212461</v>
      </c>
      <c r="AU172" s="16">
        <v>386365</v>
      </c>
      <c r="AV172" s="16">
        <v>95015</v>
      </c>
      <c r="AW172" s="16">
        <v>1858</v>
      </c>
      <c r="AX172" s="16">
        <v>913406</v>
      </c>
      <c r="AY172" s="16">
        <v>138285</v>
      </c>
      <c r="AZ172" s="16">
        <v>93211</v>
      </c>
      <c r="BA172" s="16">
        <v>15992012</v>
      </c>
      <c r="BB172" s="16">
        <v>592309</v>
      </c>
      <c r="BC172" s="16">
        <v>130983</v>
      </c>
      <c r="BD172" s="16">
        <v>4663965</v>
      </c>
      <c r="BE172" s="16">
        <v>4661329</v>
      </c>
      <c r="BF172" s="16">
        <v>2218703</v>
      </c>
      <c r="BG172" s="16">
        <v>1931952</v>
      </c>
      <c r="BH172" s="16">
        <v>471811</v>
      </c>
      <c r="BI172" s="16">
        <v>1970815</v>
      </c>
      <c r="BJ172" s="16">
        <v>3528032</v>
      </c>
      <c r="BK172" s="16" t="s">
        <v>165</v>
      </c>
      <c r="BL172" s="16">
        <v>1845123</v>
      </c>
      <c r="BM172" s="16">
        <v>1839188</v>
      </c>
      <c r="BN172" s="16">
        <v>1654821</v>
      </c>
      <c r="BO172" s="16">
        <v>1517767</v>
      </c>
      <c r="BP172" s="16" t="s">
        <v>165</v>
      </c>
      <c r="BQ172" s="16">
        <v>28088</v>
      </c>
      <c r="BR172" s="16" t="s">
        <v>165</v>
      </c>
      <c r="BS172" s="16" t="s">
        <v>165</v>
      </c>
      <c r="BT172" s="16" t="s">
        <v>165</v>
      </c>
      <c r="BU172" s="16">
        <v>12366694</v>
      </c>
      <c r="BV172" s="16" t="s">
        <v>165</v>
      </c>
      <c r="BW172" s="16">
        <v>11828207</v>
      </c>
      <c r="BX172" s="16">
        <v>538487</v>
      </c>
      <c r="BY172" s="16" t="s">
        <v>165</v>
      </c>
      <c r="BZ172" s="16" t="s">
        <v>165</v>
      </c>
      <c r="CA172" s="16" t="s">
        <v>165</v>
      </c>
      <c r="CB172" s="16" t="s">
        <v>165</v>
      </c>
      <c r="CC172" s="16" t="s">
        <v>165</v>
      </c>
      <c r="CD172" s="16" t="s">
        <v>165</v>
      </c>
      <c r="CE172" s="16" t="s">
        <v>165</v>
      </c>
      <c r="CF172" s="16">
        <v>4029301</v>
      </c>
      <c r="CG172" s="16">
        <v>4029301</v>
      </c>
      <c r="CH172" s="16">
        <v>3458704</v>
      </c>
      <c r="CI172" s="16">
        <v>570597</v>
      </c>
      <c r="CJ172" s="16" t="s">
        <v>165</v>
      </c>
      <c r="CK172" s="16">
        <v>42268360</v>
      </c>
      <c r="CL172" s="16" t="s">
        <v>165</v>
      </c>
      <c r="CM172" s="16">
        <v>567991</v>
      </c>
      <c r="CN172" s="16">
        <v>2377911</v>
      </c>
      <c r="CO172" s="17" t="s">
        <v>165</v>
      </c>
      <c r="CV172" s="13"/>
    </row>
    <row r="173" spans="1:100">
      <c r="A173" s="14">
        <v>2012</v>
      </c>
      <c r="B173" s="15" t="s">
        <v>183</v>
      </c>
      <c r="C173" s="15">
        <v>32034</v>
      </c>
      <c r="D173" s="15" t="s">
        <v>181</v>
      </c>
      <c r="E173" s="15" t="s">
        <v>185</v>
      </c>
      <c r="F173" s="16">
        <v>3329072</v>
      </c>
      <c r="G173" s="16">
        <v>103308</v>
      </c>
      <c r="H173" s="16">
        <v>203796</v>
      </c>
      <c r="I173" s="16">
        <v>15387</v>
      </c>
      <c r="J173" s="16">
        <v>9446</v>
      </c>
      <c r="K173" s="16">
        <v>31963</v>
      </c>
      <c r="L173" s="16">
        <v>10198</v>
      </c>
      <c r="M173" s="16">
        <v>136802</v>
      </c>
      <c r="N173" s="16">
        <v>39919</v>
      </c>
      <c r="O173" s="16">
        <v>2057165</v>
      </c>
      <c r="P173" s="16">
        <v>1329705</v>
      </c>
      <c r="Q173" s="16">
        <v>1288612</v>
      </c>
      <c r="R173" s="16">
        <v>41093</v>
      </c>
      <c r="S173" s="16" t="s">
        <v>165</v>
      </c>
      <c r="T173" s="16">
        <v>727460</v>
      </c>
      <c r="U173" s="16">
        <v>11651</v>
      </c>
      <c r="V173" s="16">
        <v>26026</v>
      </c>
      <c r="W173" s="16">
        <v>4568</v>
      </c>
      <c r="X173" s="16">
        <v>1180</v>
      </c>
      <c r="Y173" s="16">
        <v>158917</v>
      </c>
      <c r="Z173" s="16">
        <v>1008</v>
      </c>
      <c r="AA173" s="16" t="s">
        <v>165</v>
      </c>
      <c r="AB173" s="16">
        <v>3646</v>
      </c>
      <c r="AC173" s="16">
        <v>10620</v>
      </c>
      <c r="AD173" s="16">
        <v>458355</v>
      </c>
      <c r="AE173" s="16" t="s">
        <v>165</v>
      </c>
      <c r="AF173" s="16" t="s">
        <v>165</v>
      </c>
      <c r="AG173" s="16" t="s">
        <v>165</v>
      </c>
      <c r="AH173" s="16" t="s">
        <v>165</v>
      </c>
      <c r="AI173" s="16" t="s">
        <v>165</v>
      </c>
      <c r="AJ173" s="16" t="s">
        <v>165</v>
      </c>
      <c r="AK173" s="16" t="s">
        <v>165</v>
      </c>
      <c r="AL173" s="16">
        <v>51489</v>
      </c>
      <c r="AM173" s="16" t="s">
        <v>165</v>
      </c>
      <c r="AN173" s="16">
        <v>482922</v>
      </c>
      <c r="AO173" s="16">
        <v>431744</v>
      </c>
      <c r="AP173" s="16" t="s">
        <v>165</v>
      </c>
      <c r="AQ173" s="16">
        <v>3256</v>
      </c>
      <c r="AR173" s="16">
        <v>6962</v>
      </c>
      <c r="AS173" s="16">
        <v>21940</v>
      </c>
      <c r="AT173" s="16">
        <v>16271734</v>
      </c>
      <c r="AU173" s="16">
        <v>232326</v>
      </c>
      <c r="AV173" s="16">
        <v>61460</v>
      </c>
      <c r="AW173" s="16">
        <v>900</v>
      </c>
      <c r="AX173" s="16">
        <v>425428</v>
      </c>
      <c r="AY173" s="16">
        <v>76649</v>
      </c>
      <c r="AZ173" s="16">
        <v>104616</v>
      </c>
      <c r="BA173" s="16">
        <v>14893693</v>
      </c>
      <c r="BB173" s="16">
        <v>476662</v>
      </c>
      <c r="BC173" s="16">
        <v>204094</v>
      </c>
      <c r="BD173" s="16">
        <v>3161621</v>
      </c>
      <c r="BE173" s="16">
        <v>4818922</v>
      </c>
      <c r="BF173" s="16">
        <v>1616057</v>
      </c>
      <c r="BG173" s="16">
        <v>1224128</v>
      </c>
      <c r="BH173" s="16">
        <v>1285319</v>
      </c>
      <c r="BI173" s="16">
        <v>1917546</v>
      </c>
      <c r="BJ173" s="16">
        <v>2847523</v>
      </c>
      <c r="BK173" s="16">
        <v>29109</v>
      </c>
      <c r="BL173" s="16">
        <v>2398095</v>
      </c>
      <c r="BM173" s="16">
        <v>2051048</v>
      </c>
      <c r="BN173" s="16">
        <v>355707</v>
      </c>
      <c r="BO173" s="16">
        <v>302161</v>
      </c>
      <c r="BP173" s="16" t="s">
        <v>165</v>
      </c>
      <c r="BQ173" s="16">
        <v>93721</v>
      </c>
      <c r="BR173" s="16" t="s">
        <v>165</v>
      </c>
      <c r="BS173" s="16" t="s">
        <v>165</v>
      </c>
      <c r="BT173" s="16" t="s">
        <v>165</v>
      </c>
      <c r="BU173" s="16">
        <v>12315308</v>
      </c>
      <c r="BV173" s="16" t="s">
        <v>165</v>
      </c>
      <c r="BW173" s="16">
        <v>11528311</v>
      </c>
      <c r="BX173" s="16">
        <v>786997</v>
      </c>
      <c r="BY173" s="16" t="s">
        <v>165</v>
      </c>
      <c r="BZ173" s="16" t="s">
        <v>165</v>
      </c>
      <c r="CA173" s="16" t="s">
        <v>165</v>
      </c>
      <c r="CB173" s="16" t="s">
        <v>165</v>
      </c>
      <c r="CC173" s="16" t="s">
        <v>165</v>
      </c>
      <c r="CD173" s="16" t="s">
        <v>165</v>
      </c>
      <c r="CE173" s="16" t="s">
        <v>165</v>
      </c>
      <c r="CF173" s="16">
        <v>2153258</v>
      </c>
      <c r="CG173" s="16">
        <v>2146857</v>
      </c>
      <c r="CH173" s="16">
        <v>1839422</v>
      </c>
      <c r="CI173" s="16">
        <v>307435</v>
      </c>
      <c r="CJ173" s="16">
        <v>6401</v>
      </c>
      <c r="CK173" s="16">
        <v>41041762</v>
      </c>
      <c r="CL173" s="16">
        <v>30000</v>
      </c>
      <c r="CM173" s="16">
        <v>445800</v>
      </c>
      <c r="CN173" s="16">
        <v>2728764</v>
      </c>
      <c r="CO173" s="17" t="s">
        <v>165</v>
      </c>
      <c r="CV173" s="13"/>
    </row>
    <row r="174" spans="1:100">
      <c r="A174" s="14">
        <v>2012</v>
      </c>
      <c r="B174" s="15" t="s">
        <v>168</v>
      </c>
      <c r="C174" s="15">
        <v>32051</v>
      </c>
      <c r="D174" s="15" t="s">
        <v>181</v>
      </c>
      <c r="E174" s="15" t="s">
        <v>186</v>
      </c>
      <c r="F174" s="16">
        <v>7883882</v>
      </c>
      <c r="G174" s="16">
        <v>174724</v>
      </c>
      <c r="H174" s="16">
        <v>461709</v>
      </c>
      <c r="I174" s="16">
        <v>25595</v>
      </c>
      <c r="J174" s="16">
        <v>2109</v>
      </c>
      <c r="K174" s="16">
        <v>90339</v>
      </c>
      <c r="L174" s="16" t="s">
        <v>165</v>
      </c>
      <c r="M174" s="16">
        <v>343666</v>
      </c>
      <c r="N174" s="16">
        <v>45964</v>
      </c>
      <c r="O174" s="16">
        <v>5000380</v>
      </c>
      <c r="P174" s="16">
        <v>3366405</v>
      </c>
      <c r="Q174" s="16">
        <v>3222655</v>
      </c>
      <c r="R174" s="16">
        <v>142028</v>
      </c>
      <c r="S174" s="16">
        <v>1722</v>
      </c>
      <c r="T174" s="16">
        <v>1633975</v>
      </c>
      <c r="U174" s="16">
        <v>28716</v>
      </c>
      <c r="V174" s="16">
        <v>63212</v>
      </c>
      <c r="W174" s="16">
        <v>1467</v>
      </c>
      <c r="X174" s="16">
        <v>15930</v>
      </c>
      <c r="Y174" s="16">
        <v>215392</v>
      </c>
      <c r="Z174" s="16" t="s">
        <v>165</v>
      </c>
      <c r="AA174" s="16" t="s">
        <v>165</v>
      </c>
      <c r="AB174" s="16">
        <v>49444</v>
      </c>
      <c r="AC174" s="16">
        <v>54722</v>
      </c>
      <c r="AD174" s="16">
        <v>1132616</v>
      </c>
      <c r="AE174" s="16">
        <v>58324</v>
      </c>
      <c r="AF174" s="16" t="s">
        <v>165</v>
      </c>
      <c r="AG174" s="16">
        <v>14152</v>
      </c>
      <c r="AH174" s="16" t="s">
        <v>165</v>
      </c>
      <c r="AI174" s="16" t="s">
        <v>165</v>
      </c>
      <c r="AJ174" s="16" t="s">
        <v>165</v>
      </c>
      <c r="AK174" s="16" t="s">
        <v>165</v>
      </c>
      <c r="AL174" s="16" t="s">
        <v>165</v>
      </c>
      <c r="AM174" s="16" t="s">
        <v>165</v>
      </c>
      <c r="AN174" s="16">
        <v>1083537</v>
      </c>
      <c r="AO174" s="16">
        <v>987613</v>
      </c>
      <c r="AP174" s="16" t="s">
        <v>165</v>
      </c>
      <c r="AQ174" s="16">
        <v>9033</v>
      </c>
      <c r="AR174" s="16">
        <v>120922</v>
      </c>
      <c r="AS174" s="16">
        <v>63975</v>
      </c>
      <c r="AT174" s="16">
        <v>6240416</v>
      </c>
      <c r="AU174" s="16">
        <v>480023</v>
      </c>
      <c r="AV174" s="16">
        <v>44650</v>
      </c>
      <c r="AW174" s="16">
        <v>3653</v>
      </c>
      <c r="AX174" s="16">
        <v>1273342</v>
      </c>
      <c r="AY174" s="16">
        <v>191176</v>
      </c>
      <c r="AZ174" s="16">
        <v>109128</v>
      </c>
      <c r="BA174" s="16">
        <v>3728335</v>
      </c>
      <c r="BB174" s="16">
        <v>410109</v>
      </c>
      <c r="BC174" s="16">
        <v>1141751</v>
      </c>
      <c r="BD174" s="16">
        <v>7460801</v>
      </c>
      <c r="BE174" s="16">
        <v>3019814</v>
      </c>
      <c r="BF174" s="16">
        <v>746525</v>
      </c>
      <c r="BG174" s="16">
        <v>385928</v>
      </c>
      <c r="BH174" s="16">
        <v>1909956</v>
      </c>
      <c r="BI174" s="16">
        <v>363333</v>
      </c>
      <c r="BJ174" s="16">
        <v>3964134</v>
      </c>
      <c r="BK174" s="16">
        <v>117065</v>
      </c>
      <c r="BL174" s="16">
        <v>1575449</v>
      </c>
      <c r="BM174" s="16">
        <v>1452196</v>
      </c>
      <c r="BN174" s="16">
        <v>2316975</v>
      </c>
      <c r="BO174" s="16">
        <v>2135333</v>
      </c>
      <c r="BP174" s="16" t="s">
        <v>165</v>
      </c>
      <c r="BQ174" s="16">
        <v>71710</v>
      </c>
      <c r="BR174" s="16" t="s">
        <v>165</v>
      </c>
      <c r="BS174" s="16" t="s">
        <v>165</v>
      </c>
      <c r="BT174" s="16" t="s">
        <v>165</v>
      </c>
      <c r="BU174" s="16">
        <v>7160</v>
      </c>
      <c r="BV174" s="16" t="s">
        <v>165</v>
      </c>
      <c r="BW174" s="16">
        <v>1239</v>
      </c>
      <c r="BX174" s="16">
        <v>5921</v>
      </c>
      <c r="BY174" s="16" t="s">
        <v>165</v>
      </c>
      <c r="BZ174" s="16" t="s">
        <v>165</v>
      </c>
      <c r="CA174" s="16" t="s">
        <v>165</v>
      </c>
      <c r="CB174" s="16" t="s">
        <v>165</v>
      </c>
      <c r="CC174" s="16" t="s">
        <v>165</v>
      </c>
      <c r="CD174" s="16" t="s">
        <v>165</v>
      </c>
      <c r="CE174" s="16" t="s">
        <v>165</v>
      </c>
      <c r="CF174" s="16">
        <v>6394087</v>
      </c>
      <c r="CG174" s="16">
        <v>6394087</v>
      </c>
      <c r="CH174" s="16">
        <v>5611268</v>
      </c>
      <c r="CI174" s="16">
        <v>782819</v>
      </c>
      <c r="CJ174" s="16" t="s">
        <v>165</v>
      </c>
      <c r="CK174" s="16">
        <v>1536703</v>
      </c>
      <c r="CL174" s="16">
        <v>434472</v>
      </c>
      <c r="CM174" s="16">
        <v>782000</v>
      </c>
      <c r="CN174" s="16">
        <v>4944152</v>
      </c>
      <c r="CO174" s="17" t="s">
        <v>165</v>
      </c>
      <c r="CV174" s="13"/>
    </row>
    <row r="175" spans="1:100">
      <c r="A175" s="14">
        <v>2012</v>
      </c>
      <c r="B175" s="15" t="s">
        <v>183</v>
      </c>
      <c r="C175" s="15">
        <v>32069</v>
      </c>
      <c r="D175" s="15" t="s">
        <v>181</v>
      </c>
      <c r="E175" s="15" t="s">
        <v>187</v>
      </c>
      <c r="F175" s="16">
        <v>4788545</v>
      </c>
      <c r="G175" s="16">
        <v>136222</v>
      </c>
      <c r="H175" s="16">
        <v>185559</v>
      </c>
      <c r="I175" s="16">
        <v>27702</v>
      </c>
      <c r="J175" s="16">
        <v>10214</v>
      </c>
      <c r="K175" s="16">
        <v>28404</v>
      </c>
      <c r="L175" s="16">
        <v>21357</v>
      </c>
      <c r="M175" s="16">
        <v>97882</v>
      </c>
      <c r="N175" s="16">
        <v>30573</v>
      </c>
      <c r="O175" s="16">
        <v>3036768</v>
      </c>
      <c r="P175" s="16">
        <v>2063398</v>
      </c>
      <c r="Q175" s="16">
        <v>2010003</v>
      </c>
      <c r="R175" s="16">
        <v>53395</v>
      </c>
      <c r="S175" s="16" t="s">
        <v>165</v>
      </c>
      <c r="T175" s="16">
        <v>973370</v>
      </c>
      <c r="U175" s="16">
        <v>36150</v>
      </c>
      <c r="V175" s="16">
        <v>33310</v>
      </c>
      <c r="W175" s="16">
        <v>207</v>
      </c>
      <c r="X175" s="16">
        <v>2630</v>
      </c>
      <c r="Y175" s="16">
        <v>126347</v>
      </c>
      <c r="Z175" s="16">
        <v>1008</v>
      </c>
      <c r="AA175" s="16">
        <v>20290</v>
      </c>
      <c r="AB175" s="16">
        <v>1271</v>
      </c>
      <c r="AC175" s="16">
        <v>9398</v>
      </c>
      <c r="AD175" s="16">
        <v>708021</v>
      </c>
      <c r="AE175" s="16">
        <v>33650</v>
      </c>
      <c r="AF175" s="16" t="s">
        <v>165</v>
      </c>
      <c r="AG175" s="16" t="s">
        <v>165</v>
      </c>
      <c r="AH175" s="16" t="s">
        <v>165</v>
      </c>
      <c r="AI175" s="16" t="s">
        <v>165</v>
      </c>
      <c r="AJ175" s="16" t="s">
        <v>165</v>
      </c>
      <c r="AK175" s="16" t="s">
        <v>165</v>
      </c>
      <c r="AL175" s="16">
        <v>1088</v>
      </c>
      <c r="AM175" s="16" t="s">
        <v>165</v>
      </c>
      <c r="AN175" s="16">
        <v>731272</v>
      </c>
      <c r="AO175" s="16">
        <v>640399</v>
      </c>
      <c r="AP175" s="16" t="s">
        <v>165</v>
      </c>
      <c r="AQ175" s="16">
        <v>4601</v>
      </c>
      <c r="AR175" s="16">
        <v>23151</v>
      </c>
      <c r="AS175" s="16">
        <v>30245</v>
      </c>
      <c r="AT175" s="16">
        <v>6060873</v>
      </c>
      <c r="AU175" s="16">
        <v>430884</v>
      </c>
      <c r="AV175" s="16">
        <v>23044</v>
      </c>
      <c r="AW175" s="16">
        <v>1805</v>
      </c>
      <c r="AX175" s="16">
        <v>878168</v>
      </c>
      <c r="AY175" s="16">
        <v>160246</v>
      </c>
      <c r="AZ175" s="16">
        <v>52816</v>
      </c>
      <c r="BA175" s="16">
        <v>4006563</v>
      </c>
      <c r="BB175" s="16">
        <v>507347</v>
      </c>
      <c r="BC175" s="16">
        <v>612877</v>
      </c>
      <c r="BD175" s="16">
        <v>5764926</v>
      </c>
      <c r="BE175" s="16">
        <v>4148594</v>
      </c>
      <c r="BF175" s="16">
        <v>1473461</v>
      </c>
      <c r="BG175" s="16">
        <v>1271480</v>
      </c>
      <c r="BH175" s="16">
        <v>2505993</v>
      </c>
      <c r="BI175" s="16">
        <v>169140</v>
      </c>
      <c r="BJ175" s="16">
        <v>1679860</v>
      </c>
      <c r="BK175" s="16">
        <v>19884</v>
      </c>
      <c r="BL175" s="16">
        <v>853520</v>
      </c>
      <c r="BM175" s="16">
        <v>643129</v>
      </c>
      <c r="BN175" s="16">
        <v>662830</v>
      </c>
      <c r="BO175" s="16">
        <v>486477</v>
      </c>
      <c r="BP175" s="16" t="s">
        <v>165</v>
      </c>
      <c r="BQ175" s="16">
        <v>163510</v>
      </c>
      <c r="BR175" s="16" t="s">
        <v>165</v>
      </c>
      <c r="BS175" s="16" t="s">
        <v>165</v>
      </c>
      <c r="BT175" s="16" t="s">
        <v>165</v>
      </c>
      <c r="BU175" s="16">
        <v>279930</v>
      </c>
      <c r="BV175" s="16">
        <v>9129</v>
      </c>
      <c r="BW175" s="16">
        <v>245721</v>
      </c>
      <c r="BX175" s="16">
        <v>34209</v>
      </c>
      <c r="BY175" s="16" t="s">
        <v>165</v>
      </c>
      <c r="BZ175" s="16" t="s">
        <v>165</v>
      </c>
      <c r="CA175" s="16" t="s">
        <v>165</v>
      </c>
      <c r="CB175" s="16" t="s">
        <v>165</v>
      </c>
      <c r="CC175" s="16" t="s">
        <v>165</v>
      </c>
      <c r="CD175" s="16" t="s">
        <v>165</v>
      </c>
      <c r="CE175" s="16" t="s">
        <v>165</v>
      </c>
      <c r="CF175" s="16">
        <v>5150435</v>
      </c>
      <c r="CG175" s="16">
        <v>5150318</v>
      </c>
      <c r="CH175" s="16">
        <v>4453741</v>
      </c>
      <c r="CI175" s="16">
        <v>696577</v>
      </c>
      <c r="CJ175" s="16">
        <v>117</v>
      </c>
      <c r="CK175" s="16">
        <v>1513030</v>
      </c>
      <c r="CL175" s="16">
        <v>672911</v>
      </c>
      <c r="CM175" s="16">
        <v>438630</v>
      </c>
      <c r="CN175" s="16">
        <v>3131333</v>
      </c>
      <c r="CO175" s="17" t="s">
        <v>165</v>
      </c>
      <c r="CV175" s="13"/>
    </row>
    <row r="176" spans="1:100">
      <c r="A176" s="14">
        <v>2012</v>
      </c>
      <c r="B176" s="15" t="s">
        <v>183</v>
      </c>
      <c r="C176" s="15">
        <v>32077</v>
      </c>
      <c r="D176" s="15" t="s">
        <v>181</v>
      </c>
      <c r="E176" s="15" t="s">
        <v>188</v>
      </c>
      <c r="F176" s="16">
        <v>2955341</v>
      </c>
      <c r="G176" s="16">
        <v>113218</v>
      </c>
      <c r="H176" s="16">
        <v>239386</v>
      </c>
      <c r="I176" s="16">
        <v>113347</v>
      </c>
      <c r="J176" s="16">
        <v>48755</v>
      </c>
      <c r="K176" s="16">
        <v>54347</v>
      </c>
      <c r="L176" s="16">
        <v>7101</v>
      </c>
      <c r="M176" s="16">
        <v>15836</v>
      </c>
      <c r="N176" s="16">
        <v>40781</v>
      </c>
      <c r="O176" s="16">
        <v>1763581</v>
      </c>
      <c r="P176" s="16">
        <v>1161038</v>
      </c>
      <c r="Q176" s="16">
        <v>1124125</v>
      </c>
      <c r="R176" s="16">
        <v>36913</v>
      </c>
      <c r="S176" s="16" t="s">
        <v>165</v>
      </c>
      <c r="T176" s="16">
        <v>602543</v>
      </c>
      <c r="U176" s="16">
        <v>19793</v>
      </c>
      <c r="V176" s="16">
        <v>20511</v>
      </c>
      <c r="W176" s="16">
        <v>420</v>
      </c>
      <c r="X176" s="16">
        <v>426</v>
      </c>
      <c r="Y176" s="16">
        <v>126244</v>
      </c>
      <c r="Z176" s="16">
        <v>1512</v>
      </c>
      <c r="AA176" s="16" t="s">
        <v>165</v>
      </c>
      <c r="AB176" s="16" t="s">
        <v>165</v>
      </c>
      <c r="AC176" s="16">
        <v>29990</v>
      </c>
      <c r="AD176" s="16">
        <v>382318</v>
      </c>
      <c r="AE176" s="16">
        <v>21329</v>
      </c>
      <c r="AF176" s="16" t="s">
        <v>165</v>
      </c>
      <c r="AG176" s="16" t="s">
        <v>165</v>
      </c>
      <c r="AH176" s="16" t="s">
        <v>165</v>
      </c>
      <c r="AI176" s="16" t="s">
        <v>165</v>
      </c>
      <c r="AJ176" s="16" t="s">
        <v>165</v>
      </c>
      <c r="AK176" s="16" t="s">
        <v>165</v>
      </c>
      <c r="AL176" s="16" t="s">
        <v>165</v>
      </c>
      <c r="AM176" s="16" t="s">
        <v>165</v>
      </c>
      <c r="AN176" s="16">
        <v>381407</v>
      </c>
      <c r="AO176" s="16">
        <v>343926</v>
      </c>
      <c r="AP176" s="16" t="s">
        <v>165</v>
      </c>
      <c r="AQ176" s="16">
        <v>2795</v>
      </c>
      <c r="AR176" s="16">
        <v>70247</v>
      </c>
      <c r="AS176" s="16">
        <v>20450</v>
      </c>
      <c r="AT176" s="16">
        <v>3893467</v>
      </c>
      <c r="AU176" s="16">
        <v>557198</v>
      </c>
      <c r="AV176" s="16">
        <v>42232</v>
      </c>
      <c r="AW176" s="16">
        <v>1498</v>
      </c>
      <c r="AX176" s="16">
        <v>593748</v>
      </c>
      <c r="AY176" s="16">
        <v>90294</v>
      </c>
      <c r="AZ176" s="16">
        <v>48851</v>
      </c>
      <c r="BA176" s="16">
        <v>2383537</v>
      </c>
      <c r="BB176" s="16">
        <v>176109</v>
      </c>
      <c r="BC176" s="16">
        <v>160754</v>
      </c>
      <c r="BD176" s="16">
        <v>3625958</v>
      </c>
      <c r="BE176" s="16">
        <v>2433402</v>
      </c>
      <c r="BF176" s="16">
        <v>1793054</v>
      </c>
      <c r="BG176" s="16">
        <v>1674133</v>
      </c>
      <c r="BH176" s="16">
        <v>398252</v>
      </c>
      <c r="BI176" s="16">
        <v>242096</v>
      </c>
      <c r="BJ176" s="16">
        <v>4521907</v>
      </c>
      <c r="BK176" s="16">
        <v>76390</v>
      </c>
      <c r="BL176" s="16">
        <v>3547970</v>
      </c>
      <c r="BM176" s="16">
        <v>2545798</v>
      </c>
      <c r="BN176" s="16">
        <v>963513</v>
      </c>
      <c r="BO176" s="16">
        <v>672385</v>
      </c>
      <c r="BP176" s="16" t="s">
        <v>165</v>
      </c>
      <c r="BQ176" s="16">
        <v>10424</v>
      </c>
      <c r="BR176" s="16" t="s">
        <v>165</v>
      </c>
      <c r="BS176" s="16" t="s">
        <v>165</v>
      </c>
      <c r="BT176" s="16" t="s">
        <v>165</v>
      </c>
      <c r="BU176" s="16">
        <v>2108107</v>
      </c>
      <c r="BV176" s="16">
        <v>42768</v>
      </c>
      <c r="BW176" s="16">
        <v>2021017</v>
      </c>
      <c r="BX176" s="16">
        <v>87090</v>
      </c>
      <c r="BY176" s="16" t="s">
        <v>165</v>
      </c>
      <c r="BZ176" s="16" t="s">
        <v>165</v>
      </c>
      <c r="CA176" s="16" t="s">
        <v>165</v>
      </c>
      <c r="CB176" s="16" t="s">
        <v>165</v>
      </c>
      <c r="CC176" s="16" t="s">
        <v>165</v>
      </c>
      <c r="CD176" s="16" t="s">
        <v>165</v>
      </c>
      <c r="CE176" s="16" t="s">
        <v>165</v>
      </c>
      <c r="CF176" s="16">
        <v>2801056</v>
      </c>
      <c r="CG176" s="16">
        <v>2798996</v>
      </c>
      <c r="CH176" s="16">
        <v>2426022</v>
      </c>
      <c r="CI176" s="16">
        <v>372974</v>
      </c>
      <c r="CJ176" s="16">
        <v>2060</v>
      </c>
      <c r="CK176" s="16">
        <v>4433474</v>
      </c>
      <c r="CL176" s="16" t="s">
        <v>165</v>
      </c>
      <c r="CM176" s="16">
        <v>256050</v>
      </c>
      <c r="CN176" s="16">
        <v>2041794</v>
      </c>
      <c r="CO176" s="17" t="s">
        <v>165</v>
      </c>
      <c r="CV176" s="13"/>
    </row>
    <row r="177" spans="1:100">
      <c r="A177" s="14">
        <v>2012</v>
      </c>
      <c r="B177" s="15" t="s">
        <v>183</v>
      </c>
      <c r="C177" s="15">
        <v>32085</v>
      </c>
      <c r="D177" s="15" t="s">
        <v>181</v>
      </c>
      <c r="E177" s="15" t="s">
        <v>189</v>
      </c>
      <c r="F177" s="16">
        <v>3219204</v>
      </c>
      <c r="G177" s="16">
        <v>94111</v>
      </c>
      <c r="H177" s="16">
        <v>229834</v>
      </c>
      <c r="I177" s="16" t="s">
        <v>165</v>
      </c>
      <c r="J177" s="16" t="s">
        <v>165</v>
      </c>
      <c r="K177" s="16" t="s">
        <v>165</v>
      </c>
      <c r="L177" s="16" t="s">
        <v>165</v>
      </c>
      <c r="M177" s="16">
        <v>229834</v>
      </c>
      <c r="N177" s="16">
        <v>30005</v>
      </c>
      <c r="O177" s="16">
        <v>1995498</v>
      </c>
      <c r="P177" s="16">
        <v>1361844</v>
      </c>
      <c r="Q177" s="16">
        <v>1314990</v>
      </c>
      <c r="R177" s="16">
        <v>46854</v>
      </c>
      <c r="S177" s="16" t="s">
        <v>165</v>
      </c>
      <c r="T177" s="16">
        <v>633654</v>
      </c>
      <c r="U177" s="16">
        <v>12234</v>
      </c>
      <c r="V177" s="16">
        <v>27794</v>
      </c>
      <c r="W177" s="16">
        <v>460</v>
      </c>
      <c r="X177" s="16">
        <v>2738</v>
      </c>
      <c r="Y177" s="16">
        <v>69304</v>
      </c>
      <c r="Z177" s="16" t="s">
        <v>165</v>
      </c>
      <c r="AA177" s="16" t="s">
        <v>165</v>
      </c>
      <c r="AB177" s="16">
        <v>11216</v>
      </c>
      <c r="AC177" s="16">
        <v>20617</v>
      </c>
      <c r="AD177" s="16">
        <v>462553</v>
      </c>
      <c r="AE177" s="16">
        <v>22937</v>
      </c>
      <c r="AF177" s="16" t="s">
        <v>165</v>
      </c>
      <c r="AG177" s="16" t="s">
        <v>165</v>
      </c>
      <c r="AH177" s="16" t="s">
        <v>165</v>
      </c>
      <c r="AI177" s="16" t="s">
        <v>165</v>
      </c>
      <c r="AJ177" s="16" t="s">
        <v>165</v>
      </c>
      <c r="AK177" s="16" t="s">
        <v>165</v>
      </c>
      <c r="AL177" s="16">
        <v>3801</v>
      </c>
      <c r="AM177" s="16" t="s">
        <v>165</v>
      </c>
      <c r="AN177" s="16">
        <v>443354</v>
      </c>
      <c r="AO177" s="16">
        <v>419144</v>
      </c>
      <c r="AP177" s="16" t="s">
        <v>165</v>
      </c>
      <c r="AQ177" s="16" t="s">
        <v>165</v>
      </c>
      <c r="AR177" s="16">
        <v>7258</v>
      </c>
      <c r="AS177" s="16">
        <v>28645</v>
      </c>
      <c r="AT177" s="16">
        <v>3469853</v>
      </c>
      <c r="AU177" s="16">
        <v>143680</v>
      </c>
      <c r="AV177" s="16">
        <v>49980</v>
      </c>
      <c r="AW177" s="16">
        <v>1780</v>
      </c>
      <c r="AX177" s="16">
        <v>674890</v>
      </c>
      <c r="AY177" s="16">
        <v>80898</v>
      </c>
      <c r="AZ177" s="16">
        <v>190666</v>
      </c>
      <c r="BA177" s="16">
        <v>1922182</v>
      </c>
      <c r="BB177" s="16">
        <v>405777</v>
      </c>
      <c r="BC177" s="16">
        <v>215834</v>
      </c>
      <c r="BD177" s="16">
        <v>2780296</v>
      </c>
      <c r="BE177" s="16">
        <v>1729524</v>
      </c>
      <c r="BF177" s="16">
        <v>656033</v>
      </c>
      <c r="BG177" s="16">
        <v>49420</v>
      </c>
      <c r="BH177" s="16">
        <v>1020603</v>
      </c>
      <c r="BI177" s="16">
        <v>52888</v>
      </c>
      <c r="BJ177" s="16">
        <v>6328994</v>
      </c>
      <c r="BK177" s="16">
        <v>46818</v>
      </c>
      <c r="BL177" s="16">
        <v>3872676</v>
      </c>
      <c r="BM177" s="16">
        <v>3700070</v>
      </c>
      <c r="BN177" s="16">
        <v>2450418</v>
      </c>
      <c r="BO177" s="16">
        <v>1845262</v>
      </c>
      <c r="BP177" s="16" t="s">
        <v>165</v>
      </c>
      <c r="BQ177" s="16">
        <v>5900</v>
      </c>
      <c r="BR177" s="16" t="s">
        <v>165</v>
      </c>
      <c r="BS177" s="16" t="s">
        <v>165</v>
      </c>
      <c r="BT177" s="16" t="s">
        <v>165</v>
      </c>
      <c r="BU177" s="16">
        <v>66919</v>
      </c>
      <c r="BV177" s="16" t="s">
        <v>165</v>
      </c>
      <c r="BW177" s="16">
        <v>44076</v>
      </c>
      <c r="BX177" s="16">
        <v>22843</v>
      </c>
      <c r="BY177" s="16" t="s">
        <v>165</v>
      </c>
      <c r="BZ177" s="16" t="s">
        <v>165</v>
      </c>
      <c r="CA177" s="16" t="s">
        <v>165</v>
      </c>
      <c r="CB177" s="16" t="s">
        <v>165</v>
      </c>
      <c r="CC177" s="16" t="s">
        <v>165</v>
      </c>
      <c r="CD177" s="16" t="s">
        <v>165</v>
      </c>
      <c r="CE177" s="16" t="s">
        <v>165</v>
      </c>
      <c r="CF177" s="16">
        <v>2225953</v>
      </c>
      <c r="CG177" s="16">
        <v>2224202</v>
      </c>
      <c r="CH177" s="16">
        <v>1952805</v>
      </c>
      <c r="CI177" s="16">
        <v>271397</v>
      </c>
      <c r="CJ177" s="16">
        <v>1751</v>
      </c>
      <c r="CK177" s="16">
        <v>447321</v>
      </c>
      <c r="CL177" s="16">
        <v>54982</v>
      </c>
      <c r="CM177" s="16">
        <v>278060</v>
      </c>
      <c r="CN177" s="16">
        <v>1244439</v>
      </c>
      <c r="CO177" s="17" t="s">
        <v>165</v>
      </c>
      <c r="CV177" s="13"/>
    </row>
    <row r="178" spans="1:100">
      <c r="A178" s="14">
        <v>2012</v>
      </c>
      <c r="B178" s="15" t="s">
        <v>168</v>
      </c>
      <c r="C178" s="15">
        <v>32093</v>
      </c>
      <c r="D178" s="15" t="s">
        <v>181</v>
      </c>
      <c r="E178" s="15" t="s">
        <v>190</v>
      </c>
      <c r="F178" s="16">
        <v>11354201</v>
      </c>
      <c r="G178" s="16">
        <v>195488</v>
      </c>
      <c r="H178" s="16">
        <v>1010626</v>
      </c>
      <c r="I178" s="16">
        <v>29517</v>
      </c>
      <c r="J178" s="16">
        <v>3578</v>
      </c>
      <c r="K178" s="16">
        <v>132879</v>
      </c>
      <c r="L178" s="16">
        <v>46002</v>
      </c>
      <c r="M178" s="16">
        <v>798650</v>
      </c>
      <c r="N178" s="16">
        <v>68941</v>
      </c>
      <c r="O178" s="16">
        <v>7093165</v>
      </c>
      <c r="P178" s="16">
        <v>4712550</v>
      </c>
      <c r="Q178" s="16">
        <v>4560950</v>
      </c>
      <c r="R178" s="16">
        <v>151600</v>
      </c>
      <c r="S178" s="16" t="s">
        <v>165</v>
      </c>
      <c r="T178" s="16">
        <v>2380615</v>
      </c>
      <c r="U178" s="16">
        <v>47954</v>
      </c>
      <c r="V178" s="16">
        <v>101850</v>
      </c>
      <c r="W178" s="16">
        <v>1216</v>
      </c>
      <c r="X178" s="16">
        <v>5619</v>
      </c>
      <c r="Y178" s="16">
        <v>426699</v>
      </c>
      <c r="Z178" s="16">
        <v>4985</v>
      </c>
      <c r="AA178" s="16" t="s">
        <v>165</v>
      </c>
      <c r="AB178" s="16">
        <v>27060</v>
      </c>
      <c r="AC178" s="16">
        <v>76805</v>
      </c>
      <c r="AD178" s="16">
        <v>1615192</v>
      </c>
      <c r="AE178" s="16">
        <v>56879</v>
      </c>
      <c r="AF178" s="16" t="s">
        <v>165</v>
      </c>
      <c r="AG178" s="16" t="s">
        <v>165</v>
      </c>
      <c r="AH178" s="16" t="s">
        <v>165</v>
      </c>
      <c r="AI178" s="16" t="s">
        <v>165</v>
      </c>
      <c r="AJ178" s="16" t="s">
        <v>165</v>
      </c>
      <c r="AK178" s="16" t="s">
        <v>165</v>
      </c>
      <c r="AL178" s="16">
        <v>16356</v>
      </c>
      <c r="AM178" s="16" t="s">
        <v>165</v>
      </c>
      <c r="AN178" s="16">
        <v>1511253</v>
      </c>
      <c r="AO178" s="16">
        <v>1282757</v>
      </c>
      <c r="AP178" s="16" t="s">
        <v>165</v>
      </c>
      <c r="AQ178" s="16">
        <v>12358</v>
      </c>
      <c r="AR178" s="16">
        <v>179613</v>
      </c>
      <c r="AS178" s="16">
        <v>95150</v>
      </c>
      <c r="AT178" s="16">
        <v>8832231</v>
      </c>
      <c r="AU178" s="16">
        <v>739359</v>
      </c>
      <c r="AV178" s="16">
        <v>67915</v>
      </c>
      <c r="AW178" s="16">
        <v>3952</v>
      </c>
      <c r="AX178" s="16">
        <v>1494381</v>
      </c>
      <c r="AY178" s="16">
        <v>247972</v>
      </c>
      <c r="AZ178" s="16">
        <v>327415</v>
      </c>
      <c r="BA178" s="16">
        <v>5460048</v>
      </c>
      <c r="BB178" s="16">
        <v>491189</v>
      </c>
      <c r="BC178" s="16">
        <v>607422</v>
      </c>
      <c r="BD178" s="16">
        <v>9103385</v>
      </c>
      <c r="BE178" s="16">
        <v>8830227</v>
      </c>
      <c r="BF178" s="16">
        <v>4558022</v>
      </c>
      <c r="BG178" s="16">
        <v>3864651</v>
      </c>
      <c r="BH178" s="16">
        <v>3356376</v>
      </c>
      <c r="BI178" s="16">
        <v>915829</v>
      </c>
      <c r="BJ178" s="16">
        <v>15173576</v>
      </c>
      <c r="BK178" s="16">
        <v>407299</v>
      </c>
      <c r="BL178" s="16">
        <v>7818309</v>
      </c>
      <c r="BM178" s="16">
        <v>6910024</v>
      </c>
      <c r="BN178" s="16">
        <v>6918103</v>
      </c>
      <c r="BO178" s="16">
        <v>5593949</v>
      </c>
      <c r="BP178" s="16" t="s">
        <v>165</v>
      </c>
      <c r="BQ178" s="16">
        <v>268694</v>
      </c>
      <c r="BR178" s="16" t="s">
        <v>165</v>
      </c>
      <c r="BS178" s="16">
        <v>168470</v>
      </c>
      <c r="BT178" s="16">
        <v>168407</v>
      </c>
      <c r="BU178" s="16">
        <v>3149662</v>
      </c>
      <c r="BV178" s="16">
        <v>7754</v>
      </c>
      <c r="BW178" s="16">
        <v>2153197</v>
      </c>
      <c r="BX178" s="16">
        <v>993331</v>
      </c>
      <c r="BY178" s="16">
        <v>3134</v>
      </c>
      <c r="BZ178" s="16" t="s">
        <v>165</v>
      </c>
      <c r="CA178" s="16" t="s">
        <v>165</v>
      </c>
      <c r="CB178" s="16" t="s">
        <v>165</v>
      </c>
      <c r="CC178" s="16" t="s">
        <v>165</v>
      </c>
      <c r="CD178" s="16" t="s">
        <v>165</v>
      </c>
      <c r="CE178" s="16" t="s">
        <v>165</v>
      </c>
      <c r="CF178" s="16">
        <v>9408779</v>
      </c>
      <c r="CG178" s="16">
        <v>9408779</v>
      </c>
      <c r="CH178" s="16">
        <v>8419658</v>
      </c>
      <c r="CI178" s="16">
        <v>989121</v>
      </c>
      <c r="CJ178" s="16" t="s">
        <v>165</v>
      </c>
      <c r="CK178" s="16">
        <v>3551720</v>
      </c>
      <c r="CL178" s="16">
        <v>42032</v>
      </c>
      <c r="CM178" s="16">
        <v>790538</v>
      </c>
      <c r="CN178" s="16">
        <v>4855610</v>
      </c>
      <c r="CO178" s="17" t="s">
        <v>165</v>
      </c>
      <c r="CV178" s="13"/>
    </row>
    <row r="179" spans="1:100">
      <c r="A179" s="14">
        <v>2012</v>
      </c>
      <c r="B179" s="15" t="s">
        <v>183</v>
      </c>
      <c r="C179" s="15">
        <v>32107</v>
      </c>
      <c r="D179" s="15" t="s">
        <v>181</v>
      </c>
      <c r="E179" s="15" t="s">
        <v>191</v>
      </c>
      <c r="F179" s="16">
        <v>2372075</v>
      </c>
      <c r="G179" s="16">
        <v>84812</v>
      </c>
      <c r="H179" s="16">
        <v>165972</v>
      </c>
      <c r="I179" s="16">
        <v>10196</v>
      </c>
      <c r="J179" s="16">
        <v>30</v>
      </c>
      <c r="K179" s="16">
        <v>20369</v>
      </c>
      <c r="L179" s="16">
        <v>1616</v>
      </c>
      <c r="M179" s="16">
        <v>133761</v>
      </c>
      <c r="N179" s="16">
        <v>28301</v>
      </c>
      <c r="O179" s="16">
        <v>1220556</v>
      </c>
      <c r="P179" s="16">
        <v>824244</v>
      </c>
      <c r="Q179" s="16">
        <v>796163</v>
      </c>
      <c r="R179" s="16">
        <v>28081</v>
      </c>
      <c r="S179" s="16" t="s">
        <v>165</v>
      </c>
      <c r="T179" s="16">
        <v>396312</v>
      </c>
      <c r="U179" s="16">
        <v>2728</v>
      </c>
      <c r="V179" s="16">
        <v>15103</v>
      </c>
      <c r="W179" s="16">
        <v>2616</v>
      </c>
      <c r="X179" s="16">
        <v>464</v>
      </c>
      <c r="Y179" s="16">
        <v>35192</v>
      </c>
      <c r="Z179" s="16" t="s">
        <v>165</v>
      </c>
      <c r="AA179" s="16" t="s">
        <v>165</v>
      </c>
      <c r="AB179" s="16" t="s">
        <v>165</v>
      </c>
      <c r="AC179" s="16">
        <v>10778</v>
      </c>
      <c r="AD179" s="16">
        <v>276736</v>
      </c>
      <c r="AE179" s="16" t="s">
        <v>165</v>
      </c>
      <c r="AF179" s="16" t="s">
        <v>165</v>
      </c>
      <c r="AG179" s="16" t="s">
        <v>165</v>
      </c>
      <c r="AH179" s="16" t="s">
        <v>165</v>
      </c>
      <c r="AI179" s="16" t="s">
        <v>165</v>
      </c>
      <c r="AJ179" s="16" t="s">
        <v>165</v>
      </c>
      <c r="AK179" s="16" t="s">
        <v>165</v>
      </c>
      <c r="AL179" s="16">
        <v>52695</v>
      </c>
      <c r="AM179" s="16" t="s">
        <v>165</v>
      </c>
      <c r="AN179" s="16">
        <v>304962</v>
      </c>
      <c r="AO179" s="16">
        <v>146376</v>
      </c>
      <c r="AP179" s="16" t="s">
        <v>165</v>
      </c>
      <c r="AQ179" s="16">
        <v>2263</v>
      </c>
      <c r="AR179" s="16">
        <v>418833</v>
      </c>
      <c r="AS179" s="16">
        <v>15570</v>
      </c>
      <c r="AT179" s="16">
        <v>22248141</v>
      </c>
      <c r="AU179" s="16">
        <v>120539</v>
      </c>
      <c r="AV179" s="16">
        <v>35018</v>
      </c>
      <c r="AW179" s="16">
        <v>2264</v>
      </c>
      <c r="AX179" s="16">
        <v>429483</v>
      </c>
      <c r="AY179" s="16">
        <v>58081</v>
      </c>
      <c r="AZ179" s="16">
        <v>45144</v>
      </c>
      <c r="BA179" s="16">
        <v>21400647</v>
      </c>
      <c r="BB179" s="16">
        <v>156965</v>
      </c>
      <c r="BC179" s="16">
        <v>51998</v>
      </c>
      <c r="BD179" s="16">
        <v>1745343</v>
      </c>
      <c r="BE179" s="16">
        <v>2030934</v>
      </c>
      <c r="BF179" s="16">
        <v>758432</v>
      </c>
      <c r="BG179" s="16">
        <v>704203</v>
      </c>
      <c r="BH179" s="16">
        <v>771573</v>
      </c>
      <c r="BI179" s="16">
        <v>500929</v>
      </c>
      <c r="BJ179" s="16">
        <v>7567447</v>
      </c>
      <c r="BK179" s="16">
        <v>4537</v>
      </c>
      <c r="BL179" s="16">
        <v>5976439</v>
      </c>
      <c r="BM179" s="16">
        <v>5705233</v>
      </c>
      <c r="BN179" s="16">
        <v>1573858</v>
      </c>
      <c r="BO179" s="16">
        <v>1106645</v>
      </c>
      <c r="BP179" s="16" t="s">
        <v>165</v>
      </c>
      <c r="BQ179" s="16">
        <v>17150</v>
      </c>
      <c r="BR179" s="16" t="s">
        <v>165</v>
      </c>
      <c r="BS179" s="16" t="s">
        <v>165</v>
      </c>
      <c r="BT179" s="16" t="s">
        <v>165</v>
      </c>
      <c r="BU179" s="16">
        <v>2724436</v>
      </c>
      <c r="BV179" s="16" t="s">
        <v>165</v>
      </c>
      <c r="BW179" s="16">
        <v>2441000</v>
      </c>
      <c r="BX179" s="16">
        <v>283436</v>
      </c>
      <c r="BY179" s="16" t="s">
        <v>165</v>
      </c>
      <c r="BZ179" s="16" t="s">
        <v>165</v>
      </c>
      <c r="CA179" s="16" t="s">
        <v>165</v>
      </c>
      <c r="CB179" s="16" t="s">
        <v>165</v>
      </c>
      <c r="CC179" s="16" t="s">
        <v>165</v>
      </c>
      <c r="CD179" s="16" t="s">
        <v>165</v>
      </c>
      <c r="CE179" s="16" t="s">
        <v>165</v>
      </c>
      <c r="CF179" s="16">
        <v>1606782</v>
      </c>
      <c r="CG179" s="16">
        <v>1606782</v>
      </c>
      <c r="CH179" s="16">
        <v>1406631</v>
      </c>
      <c r="CI179" s="16">
        <v>200151</v>
      </c>
      <c r="CJ179" s="16" t="s">
        <v>165</v>
      </c>
      <c r="CK179" s="16">
        <v>61213794</v>
      </c>
      <c r="CL179" s="16" t="s">
        <v>165</v>
      </c>
      <c r="CM179" s="16">
        <v>101700</v>
      </c>
      <c r="CN179" s="16">
        <v>1590445</v>
      </c>
      <c r="CO179" s="17" t="s">
        <v>165</v>
      </c>
      <c r="CV179" s="13"/>
    </row>
    <row r="180" spans="1:100">
      <c r="A180" s="14">
        <v>2012</v>
      </c>
      <c r="B180" s="15" t="s">
        <v>183</v>
      </c>
      <c r="C180" s="15">
        <v>32115</v>
      </c>
      <c r="D180" s="15" t="s">
        <v>181</v>
      </c>
      <c r="E180" s="15" t="s">
        <v>192</v>
      </c>
      <c r="F180" s="16">
        <v>3157825</v>
      </c>
      <c r="G180" s="16">
        <v>141072</v>
      </c>
      <c r="H180" s="16">
        <v>148932</v>
      </c>
      <c r="I180" s="16">
        <v>9124</v>
      </c>
      <c r="J180" s="16">
        <v>4275</v>
      </c>
      <c r="K180" s="16">
        <v>17641</v>
      </c>
      <c r="L180" s="16">
        <v>6194</v>
      </c>
      <c r="M180" s="16">
        <v>111698</v>
      </c>
      <c r="N180" s="16">
        <v>40872</v>
      </c>
      <c r="O180" s="16">
        <v>1967043</v>
      </c>
      <c r="P180" s="16">
        <v>1362510</v>
      </c>
      <c r="Q180" s="16">
        <v>1321219</v>
      </c>
      <c r="R180" s="16">
        <v>39832</v>
      </c>
      <c r="S180" s="16">
        <v>1459</v>
      </c>
      <c r="T180" s="16">
        <v>604533</v>
      </c>
      <c r="U180" s="16">
        <v>17009</v>
      </c>
      <c r="V180" s="16">
        <v>19651</v>
      </c>
      <c r="W180" s="16" t="s">
        <v>165</v>
      </c>
      <c r="X180" s="16" t="s">
        <v>165</v>
      </c>
      <c r="Y180" s="16">
        <v>68859</v>
      </c>
      <c r="Z180" s="16" t="s">
        <v>165</v>
      </c>
      <c r="AA180" s="16" t="s">
        <v>165</v>
      </c>
      <c r="AB180" s="16" t="s">
        <v>165</v>
      </c>
      <c r="AC180" s="16">
        <v>21545</v>
      </c>
      <c r="AD180" s="16">
        <v>474727</v>
      </c>
      <c r="AE180" s="16" t="s">
        <v>165</v>
      </c>
      <c r="AF180" s="16" t="s">
        <v>165</v>
      </c>
      <c r="AG180" s="16" t="s">
        <v>165</v>
      </c>
      <c r="AH180" s="16" t="s">
        <v>165</v>
      </c>
      <c r="AI180" s="16" t="s">
        <v>165</v>
      </c>
      <c r="AJ180" s="16">
        <v>2742</v>
      </c>
      <c r="AK180" s="16" t="s">
        <v>165</v>
      </c>
      <c r="AL180" s="16" t="s">
        <v>165</v>
      </c>
      <c r="AM180" s="16" t="s">
        <v>165</v>
      </c>
      <c r="AN180" s="16">
        <v>447978</v>
      </c>
      <c r="AO180" s="16">
        <v>387370</v>
      </c>
      <c r="AP180" s="16">
        <v>566</v>
      </c>
      <c r="AQ180" s="16">
        <v>3542</v>
      </c>
      <c r="AR180" s="16">
        <v>20450</v>
      </c>
      <c r="AS180" s="16">
        <v>25270</v>
      </c>
      <c r="AT180" s="16">
        <v>5633374</v>
      </c>
      <c r="AU180" s="16">
        <v>226013</v>
      </c>
      <c r="AV180" s="16">
        <v>76921</v>
      </c>
      <c r="AW180" s="16">
        <v>1425</v>
      </c>
      <c r="AX180" s="16">
        <v>452512</v>
      </c>
      <c r="AY180" s="16">
        <v>95004</v>
      </c>
      <c r="AZ180" s="16">
        <v>43910</v>
      </c>
      <c r="BA180" s="16">
        <v>4234762</v>
      </c>
      <c r="BB180" s="16">
        <v>502827</v>
      </c>
      <c r="BC180" s="16">
        <v>141778</v>
      </c>
      <c r="BD180" s="16">
        <v>3204425</v>
      </c>
      <c r="BE180" s="16">
        <v>2590099</v>
      </c>
      <c r="BF180" s="16">
        <v>1838727</v>
      </c>
      <c r="BG180" s="16">
        <v>1466363</v>
      </c>
      <c r="BH180" s="16">
        <v>409923</v>
      </c>
      <c r="BI180" s="16">
        <v>341449</v>
      </c>
      <c r="BJ180" s="16">
        <v>15443722</v>
      </c>
      <c r="BK180" s="16">
        <v>64956</v>
      </c>
      <c r="BL180" s="16">
        <v>10453378</v>
      </c>
      <c r="BM180" s="16">
        <v>9880956</v>
      </c>
      <c r="BN180" s="16">
        <v>4977010</v>
      </c>
      <c r="BO180" s="16">
        <v>3750324</v>
      </c>
      <c r="BP180" s="16" t="s">
        <v>165</v>
      </c>
      <c r="BQ180" s="16">
        <v>13334</v>
      </c>
      <c r="BR180" s="16" t="s">
        <v>165</v>
      </c>
      <c r="BS180" s="16" t="s">
        <v>165</v>
      </c>
      <c r="BT180" s="16" t="s">
        <v>165</v>
      </c>
      <c r="BU180" s="16">
        <v>8235875</v>
      </c>
      <c r="BV180" s="16" t="s">
        <v>165</v>
      </c>
      <c r="BW180" s="16">
        <v>8051871</v>
      </c>
      <c r="BX180" s="16">
        <v>184004</v>
      </c>
      <c r="BY180" s="16" t="s">
        <v>165</v>
      </c>
      <c r="BZ180" s="16" t="s">
        <v>165</v>
      </c>
      <c r="CA180" s="16" t="s">
        <v>165</v>
      </c>
      <c r="CB180" s="16" t="s">
        <v>165</v>
      </c>
      <c r="CC180" s="16" t="s">
        <v>165</v>
      </c>
      <c r="CD180" s="16" t="s">
        <v>165</v>
      </c>
      <c r="CE180" s="16" t="s">
        <v>165</v>
      </c>
      <c r="CF180" s="16">
        <v>2104492</v>
      </c>
      <c r="CG180" s="16">
        <v>2104492</v>
      </c>
      <c r="CH180" s="16">
        <v>1801452</v>
      </c>
      <c r="CI180" s="16">
        <v>303040</v>
      </c>
      <c r="CJ180" s="16" t="s">
        <v>165</v>
      </c>
      <c r="CK180" s="16">
        <v>64374836</v>
      </c>
      <c r="CL180" s="16">
        <v>65999</v>
      </c>
      <c r="CM180" s="16">
        <v>496092</v>
      </c>
      <c r="CN180" s="16">
        <v>2869778</v>
      </c>
      <c r="CO180" s="17" t="s">
        <v>165</v>
      </c>
      <c r="CV180" s="13"/>
    </row>
    <row r="181" spans="1:100">
      <c r="A181" s="14">
        <v>2012</v>
      </c>
      <c r="B181" s="15" t="s">
        <v>183</v>
      </c>
      <c r="C181" s="15">
        <v>32131</v>
      </c>
      <c r="D181" s="15" t="s">
        <v>181</v>
      </c>
      <c r="E181" s="15" t="s">
        <v>193</v>
      </c>
      <c r="F181" s="16">
        <v>2973599</v>
      </c>
      <c r="G181" s="16">
        <v>103407</v>
      </c>
      <c r="H181" s="16">
        <v>159841</v>
      </c>
      <c r="I181" s="16">
        <v>15283</v>
      </c>
      <c r="J181" s="16">
        <v>1398</v>
      </c>
      <c r="K181" s="16">
        <v>52853</v>
      </c>
      <c r="L181" s="16" t="s">
        <v>165</v>
      </c>
      <c r="M181" s="16">
        <v>90307</v>
      </c>
      <c r="N181" s="16">
        <v>29598</v>
      </c>
      <c r="O181" s="16">
        <v>1814562</v>
      </c>
      <c r="P181" s="16">
        <v>1267943</v>
      </c>
      <c r="Q181" s="16">
        <v>1227227</v>
      </c>
      <c r="R181" s="16">
        <v>40716</v>
      </c>
      <c r="S181" s="16" t="s">
        <v>165</v>
      </c>
      <c r="T181" s="16">
        <v>546619</v>
      </c>
      <c r="U181" s="16">
        <v>16072</v>
      </c>
      <c r="V181" s="16">
        <v>20561</v>
      </c>
      <c r="W181" s="16">
        <v>348</v>
      </c>
      <c r="X181" s="16">
        <v>181</v>
      </c>
      <c r="Y181" s="16">
        <v>41762</v>
      </c>
      <c r="Z181" s="16">
        <v>4399</v>
      </c>
      <c r="AA181" s="16">
        <v>108</v>
      </c>
      <c r="AB181" s="16" t="s">
        <v>165</v>
      </c>
      <c r="AC181" s="16">
        <v>19556</v>
      </c>
      <c r="AD181" s="16">
        <v>422866</v>
      </c>
      <c r="AE181" s="16">
        <v>20766</v>
      </c>
      <c r="AF181" s="16" t="s">
        <v>165</v>
      </c>
      <c r="AG181" s="16" t="s">
        <v>165</v>
      </c>
      <c r="AH181" s="16" t="s">
        <v>165</v>
      </c>
      <c r="AI181" s="16" t="s">
        <v>165</v>
      </c>
      <c r="AJ181" s="16" t="s">
        <v>165</v>
      </c>
      <c r="AK181" s="16" t="s">
        <v>165</v>
      </c>
      <c r="AL181" s="16" t="s">
        <v>165</v>
      </c>
      <c r="AM181" s="16" t="s">
        <v>165</v>
      </c>
      <c r="AN181" s="16">
        <v>453934</v>
      </c>
      <c r="AO181" s="16">
        <v>367406</v>
      </c>
      <c r="AP181" s="16" t="s">
        <v>165</v>
      </c>
      <c r="AQ181" s="16">
        <v>6313</v>
      </c>
      <c r="AR181" s="16">
        <v>38538</v>
      </c>
      <c r="AS181" s="16">
        <v>22505</v>
      </c>
      <c r="AT181" s="16">
        <v>2024841</v>
      </c>
      <c r="AU181" s="16">
        <v>90783</v>
      </c>
      <c r="AV181" s="16">
        <v>29082</v>
      </c>
      <c r="AW181" s="16">
        <v>1886</v>
      </c>
      <c r="AX181" s="16">
        <v>422204</v>
      </c>
      <c r="AY181" s="16">
        <v>55855</v>
      </c>
      <c r="AZ181" s="16">
        <v>51289</v>
      </c>
      <c r="BA181" s="16">
        <v>1226704</v>
      </c>
      <c r="BB181" s="16">
        <v>147038</v>
      </c>
      <c r="BC181" s="16">
        <v>250676</v>
      </c>
      <c r="BD181" s="16">
        <v>2199266</v>
      </c>
      <c r="BE181" s="16">
        <v>1747483</v>
      </c>
      <c r="BF181" s="16">
        <v>1279391</v>
      </c>
      <c r="BG181" s="16">
        <v>850803</v>
      </c>
      <c r="BH181" s="16">
        <v>326267</v>
      </c>
      <c r="BI181" s="16">
        <v>141825</v>
      </c>
      <c r="BJ181" s="16">
        <v>2128190</v>
      </c>
      <c r="BK181" s="16">
        <v>51206</v>
      </c>
      <c r="BL181" s="16">
        <v>1246900</v>
      </c>
      <c r="BM181" s="16">
        <v>1074441</v>
      </c>
      <c r="BN181" s="16">
        <v>830820</v>
      </c>
      <c r="BO181" s="16">
        <v>694340</v>
      </c>
      <c r="BP181" s="16" t="s">
        <v>165</v>
      </c>
      <c r="BQ181" s="16">
        <v>44253</v>
      </c>
      <c r="BR181" s="16" t="s">
        <v>165</v>
      </c>
      <c r="BS181" s="16">
        <v>6217</v>
      </c>
      <c r="BT181" s="16">
        <v>4316</v>
      </c>
      <c r="BU181" s="16">
        <v>397973</v>
      </c>
      <c r="BV181" s="16" t="s">
        <v>165</v>
      </c>
      <c r="BW181" s="16">
        <v>382012</v>
      </c>
      <c r="BX181" s="16">
        <v>15961</v>
      </c>
      <c r="BY181" s="16" t="s">
        <v>165</v>
      </c>
      <c r="BZ181" s="16" t="s">
        <v>165</v>
      </c>
      <c r="CA181" s="16" t="s">
        <v>165</v>
      </c>
      <c r="CB181" s="16" t="s">
        <v>165</v>
      </c>
      <c r="CC181" s="16" t="s">
        <v>165</v>
      </c>
      <c r="CD181" s="16" t="s">
        <v>165</v>
      </c>
      <c r="CE181" s="16" t="s">
        <v>165</v>
      </c>
      <c r="CF181" s="16">
        <v>2780994</v>
      </c>
      <c r="CG181" s="16">
        <v>2780994</v>
      </c>
      <c r="CH181" s="16">
        <v>2508204</v>
      </c>
      <c r="CI181" s="16">
        <v>272790</v>
      </c>
      <c r="CJ181" s="16" t="s">
        <v>165</v>
      </c>
      <c r="CK181" s="16">
        <v>353510</v>
      </c>
      <c r="CL181" s="16">
        <v>8000</v>
      </c>
      <c r="CM181" s="16">
        <v>159610</v>
      </c>
      <c r="CN181" s="16">
        <v>1556197</v>
      </c>
      <c r="CO181" s="17" t="s">
        <v>165</v>
      </c>
      <c r="CV181" s="13"/>
    </row>
    <row r="182" spans="1:100">
      <c r="A182" s="14">
        <v>2012</v>
      </c>
      <c r="B182" s="15" t="s">
        <v>183</v>
      </c>
      <c r="C182" s="15">
        <v>32140</v>
      </c>
      <c r="D182" s="15" t="s">
        <v>181</v>
      </c>
      <c r="E182" s="15" t="s">
        <v>194</v>
      </c>
      <c r="F182" s="16">
        <v>2855296</v>
      </c>
      <c r="G182" s="16">
        <v>101544</v>
      </c>
      <c r="H182" s="16">
        <v>241128</v>
      </c>
      <c r="I182" s="16">
        <v>15976</v>
      </c>
      <c r="J182" s="16">
        <v>4914</v>
      </c>
      <c r="K182" s="16">
        <v>24330</v>
      </c>
      <c r="L182" s="16">
        <v>360</v>
      </c>
      <c r="M182" s="16">
        <v>195548</v>
      </c>
      <c r="N182" s="16">
        <v>29434</v>
      </c>
      <c r="O182" s="16">
        <v>1706214</v>
      </c>
      <c r="P182" s="16">
        <v>1162164</v>
      </c>
      <c r="Q182" s="16">
        <v>1129148</v>
      </c>
      <c r="R182" s="16">
        <v>33016</v>
      </c>
      <c r="S182" s="16" t="s">
        <v>165</v>
      </c>
      <c r="T182" s="16">
        <v>544050</v>
      </c>
      <c r="U182" s="16">
        <v>12662</v>
      </c>
      <c r="V182" s="16">
        <v>26736</v>
      </c>
      <c r="W182" s="16">
        <v>348</v>
      </c>
      <c r="X182" s="16" t="s">
        <v>165</v>
      </c>
      <c r="Y182" s="16">
        <v>60142</v>
      </c>
      <c r="Z182" s="16">
        <v>3001</v>
      </c>
      <c r="AA182" s="16" t="s">
        <v>165</v>
      </c>
      <c r="AB182" s="16">
        <v>831</v>
      </c>
      <c r="AC182" s="16">
        <v>12406</v>
      </c>
      <c r="AD182" s="16">
        <v>407119</v>
      </c>
      <c r="AE182" s="16">
        <v>19356</v>
      </c>
      <c r="AF182" s="16" t="s">
        <v>165</v>
      </c>
      <c r="AG182" s="16" t="s">
        <v>165</v>
      </c>
      <c r="AH182" s="16" t="s">
        <v>165</v>
      </c>
      <c r="AI182" s="16" t="s">
        <v>165</v>
      </c>
      <c r="AJ182" s="16" t="s">
        <v>165</v>
      </c>
      <c r="AK182" s="16" t="s">
        <v>165</v>
      </c>
      <c r="AL182" s="16">
        <v>1449</v>
      </c>
      <c r="AM182" s="16" t="s">
        <v>165</v>
      </c>
      <c r="AN182" s="16">
        <v>426456</v>
      </c>
      <c r="AO182" s="16">
        <v>341652</v>
      </c>
      <c r="AP182" s="16" t="s">
        <v>165</v>
      </c>
      <c r="AQ182" s="16">
        <v>2750</v>
      </c>
      <c r="AR182" s="16">
        <v>6118</v>
      </c>
      <c r="AS182" s="16">
        <v>19015</v>
      </c>
      <c r="AT182" s="16">
        <v>2611851</v>
      </c>
      <c r="AU182" s="16">
        <v>154498</v>
      </c>
      <c r="AV182" s="16">
        <v>53158</v>
      </c>
      <c r="AW182" s="16">
        <v>1707</v>
      </c>
      <c r="AX182" s="16">
        <v>679019</v>
      </c>
      <c r="AY182" s="16">
        <v>83372</v>
      </c>
      <c r="AZ182" s="16">
        <v>97705</v>
      </c>
      <c r="BA182" s="16">
        <v>1379846</v>
      </c>
      <c r="BB182" s="16">
        <v>162546</v>
      </c>
      <c r="BC182" s="16">
        <v>417743</v>
      </c>
      <c r="BD182" s="16">
        <v>2093779</v>
      </c>
      <c r="BE182" s="16">
        <v>1905590</v>
      </c>
      <c r="BF182" s="16">
        <v>1099249</v>
      </c>
      <c r="BG182" s="16">
        <v>788239</v>
      </c>
      <c r="BH182" s="16">
        <v>637722</v>
      </c>
      <c r="BI182" s="16">
        <v>168619</v>
      </c>
      <c r="BJ182" s="16">
        <v>2620829</v>
      </c>
      <c r="BK182" s="16">
        <v>60747</v>
      </c>
      <c r="BL182" s="16">
        <v>1396156</v>
      </c>
      <c r="BM182" s="16">
        <v>1282792</v>
      </c>
      <c r="BN182" s="16">
        <v>901101</v>
      </c>
      <c r="BO182" s="16">
        <v>845746</v>
      </c>
      <c r="BP182" s="16" t="s">
        <v>165</v>
      </c>
      <c r="BQ182" s="16">
        <v>18160</v>
      </c>
      <c r="BR182" s="16" t="s">
        <v>165</v>
      </c>
      <c r="BS182" s="16">
        <v>305412</v>
      </c>
      <c r="BT182" s="16">
        <v>305412</v>
      </c>
      <c r="BU182" s="16">
        <v>178161</v>
      </c>
      <c r="BV182" s="16">
        <v>4897</v>
      </c>
      <c r="BW182" s="16">
        <v>140944</v>
      </c>
      <c r="BX182" s="16">
        <v>37217</v>
      </c>
      <c r="BY182" s="16" t="s">
        <v>165</v>
      </c>
      <c r="BZ182" s="16" t="s">
        <v>165</v>
      </c>
      <c r="CA182" s="16" t="s">
        <v>165</v>
      </c>
      <c r="CB182" s="16" t="s">
        <v>165</v>
      </c>
      <c r="CC182" s="16" t="s">
        <v>165</v>
      </c>
      <c r="CD182" s="16" t="s">
        <v>165</v>
      </c>
      <c r="CE182" s="16" t="s">
        <v>165</v>
      </c>
      <c r="CF182" s="16">
        <v>2487592</v>
      </c>
      <c r="CG182" s="16">
        <v>2487592</v>
      </c>
      <c r="CH182" s="16">
        <v>2270541</v>
      </c>
      <c r="CI182" s="16">
        <v>217051</v>
      </c>
      <c r="CJ182" s="16" t="s">
        <v>165</v>
      </c>
      <c r="CK182" s="16">
        <v>1516648</v>
      </c>
      <c r="CL182" s="16">
        <v>91414</v>
      </c>
      <c r="CM182" s="16">
        <v>133600</v>
      </c>
      <c r="CN182" s="16">
        <v>2053686</v>
      </c>
      <c r="CO182" s="17" t="s">
        <v>165</v>
      </c>
      <c r="CV182" s="13"/>
    </row>
    <row r="183" spans="1:100">
      <c r="A183" s="14">
        <v>2012</v>
      </c>
      <c r="B183" s="15" t="s">
        <v>168</v>
      </c>
      <c r="C183" s="15">
        <v>32158</v>
      </c>
      <c r="D183" s="15" t="s">
        <v>181</v>
      </c>
      <c r="E183" s="15" t="s">
        <v>195</v>
      </c>
      <c r="F183" s="16">
        <v>7689309</v>
      </c>
      <c r="G183" s="16">
        <v>164623</v>
      </c>
      <c r="H183" s="16">
        <v>676755</v>
      </c>
      <c r="I183" s="16">
        <v>35940</v>
      </c>
      <c r="J183" s="16">
        <v>3913</v>
      </c>
      <c r="K183" s="16">
        <v>83781</v>
      </c>
      <c r="L183" s="16">
        <v>34504</v>
      </c>
      <c r="M183" s="16">
        <v>518617</v>
      </c>
      <c r="N183" s="16">
        <v>28836</v>
      </c>
      <c r="O183" s="16">
        <v>4681415</v>
      </c>
      <c r="P183" s="16">
        <v>3203537</v>
      </c>
      <c r="Q183" s="16">
        <v>3102509</v>
      </c>
      <c r="R183" s="16">
        <v>100404</v>
      </c>
      <c r="S183" s="16">
        <v>624</v>
      </c>
      <c r="T183" s="16">
        <v>1477878</v>
      </c>
      <c r="U183" s="16">
        <v>33795</v>
      </c>
      <c r="V183" s="16">
        <v>51377</v>
      </c>
      <c r="W183" s="16" t="s">
        <v>165</v>
      </c>
      <c r="X183" s="16">
        <v>3126</v>
      </c>
      <c r="Y183" s="16">
        <v>168621</v>
      </c>
      <c r="Z183" s="16">
        <v>1008</v>
      </c>
      <c r="AA183" s="16" t="s">
        <v>165</v>
      </c>
      <c r="AB183" s="16">
        <v>2904</v>
      </c>
      <c r="AC183" s="16">
        <v>31914</v>
      </c>
      <c r="AD183" s="16">
        <v>1131694</v>
      </c>
      <c r="AE183" s="16">
        <v>53439</v>
      </c>
      <c r="AF183" s="16" t="s">
        <v>165</v>
      </c>
      <c r="AG183" s="16" t="s">
        <v>165</v>
      </c>
      <c r="AH183" s="16" t="s">
        <v>165</v>
      </c>
      <c r="AI183" s="16" t="s">
        <v>165</v>
      </c>
      <c r="AJ183" s="16" t="s">
        <v>165</v>
      </c>
      <c r="AK183" s="16" t="s">
        <v>165</v>
      </c>
      <c r="AL183" s="16" t="s">
        <v>165</v>
      </c>
      <c r="AM183" s="16" t="s">
        <v>165</v>
      </c>
      <c r="AN183" s="16">
        <v>1117940</v>
      </c>
      <c r="AO183" s="16">
        <v>945414</v>
      </c>
      <c r="AP183" s="16" t="s">
        <v>165</v>
      </c>
      <c r="AQ183" s="16">
        <v>7550</v>
      </c>
      <c r="AR183" s="16">
        <v>66776</v>
      </c>
      <c r="AS183" s="16">
        <v>90280</v>
      </c>
      <c r="AT183" s="16">
        <v>7685740</v>
      </c>
      <c r="AU183" s="16">
        <v>879446</v>
      </c>
      <c r="AV183" s="16">
        <v>62739</v>
      </c>
      <c r="AW183" s="16">
        <v>4327</v>
      </c>
      <c r="AX183" s="16">
        <v>1492747</v>
      </c>
      <c r="AY183" s="16">
        <v>241107</v>
      </c>
      <c r="AZ183" s="16">
        <v>69142</v>
      </c>
      <c r="BA183" s="16">
        <v>4427477</v>
      </c>
      <c r="BB183" s="16">
        <v>508755</v>
      </c>
      <c r="BC183" s="16">
        <v>673022</v>
      </c>
      <c r="BD183" s="16">
        <v>9236178</v>
      </c>
      <c r="BE183" s="16">
        <v>16748622</v>
      </c>
      <c r="BF183" s="16">
        <v>3037182</v>
      </c>
      <c r="BG183" s="16">
        <v>2534418</v>
      </c>
      <c r="BH183" s="16">
        <v>1909365</v>
      </c>
      <c r="BI183" s="16">
        <v>11802075</v>
      </c>
      <c r="BJ183" s="16">
        <v>6372312</v>
      </c>
      <c r="BK183" s="16">
        <v>139982</v>
      </c>
      <c r="BL183" s="16">
        <v>1697487</v>
      </c>
      <c r="BM183" s="16">
        <v>1538314</v>
      </c>
      <c r="BN183" s="16">
        <v>2835889</v>
      </c>
      <c r="BO183" s="16">
        <v>2335311</v>
      </c>
      <c r="BP183" s="16">
        <v>1583273</v>
      </c>
      <c r="BQ183" s="16">
        <v>255663</v>
      </c>
      <c r="BR183" s="16" t="s">
        <v>165</v>
      </c>
      <c r="BS183" s="16" t="s">
        <v>165</v>
      </c>
      <c r="BT183" s="16" t="s">
        <v>165</v>
      </c>
      <c r="BU183" s="16">
        <v>1296605</v>
      </c>
      <c r="BV183" s="16">
        <v>59852</v>
      </c>
      <c r="BW183" s="16">
        <v>1011689</v>
      </c>
      <c r="BX183" s="16">
        <v>284916</v>
      </c>
      <c r="BY183" s="16" t="s">
        <v>165</v>
      </c>
      <c r="BZ183" s="16" t="s">
        <v>165</v>
      </c>
      <c r="CA183" s="16" t="s">
        <v>165</v>
      </c>
      <c r="CB183" s="16" t="s">
        <v>165</v>
      </c>
      <c r="CC183" s="16" t="s">
        <v>165</v>
      </c>
      <c r="CD183" s="16" t="s">
        <v>165</v>
      </c>
      <c r="CE183" s="16" t="s">
        <v>165</v>
      </c>
      <c r="CF183" s="16">
        <v>8301489</v>
      </c>
      <c r="CG183" s="16">
        <v>8300528</v>
      </c>
      <c r="CH183" s="16">
        <v>7203229</v>
      </c>
      <c r="CI183" s="16">
        <v>1097299</v>
      </c>
      <c r="CJ183" s="16">
        <v>961</v>
      </c>
      <c r="CK183" s="16">
        <v>2219546</v>
      </c>
      <c r="CL183" s="16">
        <v>389034</v>
      </c>
      <c r="CM183" s="16">
        <v>669353</v>
      </c>
      <c r="CN183" s="16">
        <v>6930889</v>
      </c>
      <c r="CO183" s="17" t="s">
        <v>165</v>
      </c>
      <c r="CV183" s="13"/>
    </row>
    <row r="184" spans="1:100">
      <c r="A184" s="14">
        <v>2012</v>
      </c>
      <c r="B184" s="15" t="s">
        <v>197</v>
      </c>
      <c r="C184" s="15">
        <v>33014</v>
      </c>
      <c r="D184" s="15" t="s">
        <v>181</v>
      </c>
      <c r="E184" s="15" t="s">
        <v>198</v>
      </c>
      <c r="F184" s="16">
        <v>1824872</v>
      </c>
      <c r="G184" s="16">
        <v>74469</v>
      </c>
      <c r="H184" s="16">
        <v>102078</v>
      </c>
      <c r="I184" s="16">
        <v>9363</v>
      </c>
      <c r="J184" s="16">
        <v>2116</v>
      </c>
      <c r="K184" s="16">
        <v>9218</v>
      </c>
      <c r="L184" s="16">
        <v>5361</v>
      </c>
      <c r="M184" s="16">
        <v>76020</v>
      </c>
      <c r="N184" s="16">
        <v>27596</v>
      </c>
      <c r="O184" s="16">
        <v>1105837</v>
      </c>
      <c r="P184" s="16">
        <v>751972</v>
      </c>
      <c r="Q184" s="16">
        <v>730408</v>
      </c>
      <c r="R184" s="16">
        <v>20398</v>
      </c>
      <c r="S184" s="16">
        <v>1166</v>
      </c>
      <c r="T184" s="16">
        <v>353865</v>
      </c>
      <c r="U184" s="16">
        <v>7553</v>
      </c>
      <c r="V184" s="16">
        <v>12490</v>
      </c>
      <c r="W184" s="16">
        <v>348</v>
      </c>
      <c r="X184" s="16">
        <v>8235</v>
      </c>
      <c r="Y184" s="16">
        <v>34365</v>
      </c>
      <c r="Z184" s="16">
        <v>6826</v>
      </c>
      <c r="AA184" s="16">
        <v>18</v>
      </c>
      <c r="AB184" s="16">
        <v>1315</v>
      </c>
      <c r="AC184" s="16">
        <v>10157</v>
      </c>
      <c r="AD184" s="16">
        <v>258214</v>
      </c>
      <c r="AE184" s="16">
        <v>12895</v>
      </c>
      <c r="AF184" s="16" t="s">
        <v>165</v>
      </c>
      <c r="AG184" s="16" t="s">
        <v>165</v>
      </c>
      <c r="AH184" s="16" t="s">
        <v>165</v>
      </c>
      <c r="AI184" s="16" t="s">
        <v>165</v>
      </c>
      <c r="AJ184" s="16" t="s">
        <v>165</v>
      </c>
      <c r="AK184" s="16" t="s">
        <v>165</v>
      </c>
      <c r="AL184" s="16">
        <v>1449</v>
      </c>
      <c r="AM184" s="16" t="s">
        <v>165</v>
      </c>
      <c r="AN184" s="16">
        <v>283970</v>
      </c>
      <c r="AO184" s="16">
        <v>203297</v>
      </c>
      <c r="AP184" s="16" t="s">
        <v>165</v>
      </c>
      <c r="AQ184" s="16">
        <v>10480</v>
      </c>
      <c r="AR184" s="16">
        <v>17145</v>
      </c>
      <c r="AS184" s="16">
        <v>13480</v>
      </c>
      <c r="AT184" s="16">
        <v>1292136</v>
      </c>
      <c r="AU184" s="16">
        <v>148262</v>
      </c>
      <c r="AV184" s="16">
        <v>37806</v>
      </c>
      <c r="AW184" s="16">
        <v>1706</v>
      </c>
      <c r="AX184" s="16">
        <v>198965</v>
      </c>
      <c r="AY184" s="16">
        <v>45031</v>
      </c>
      <c r="AZ184" s="16">
        <v>16973</v>
      </c>
      <c r="BA184" s="16">
        <v>690974</v>
      </c>
      <c r="BB184" s="16">
        <v>152419</v>
      </c>
      <c r="BC184" s="16">
        <v>426339</v>
      </c>
      <c r="BD184" s="16">
        <v>1035547</v>
      </c>
      <c r="BE184" s="16">
        <v>1075388</v>
      </c>
      <c r="BF184" s="16">
        <v>762077</v>
      </c>
      <c r="BG184" s="16">
        <v>673581</v>
      </c>
      <c r="BH184" s="16">
        <v>245557</v>
      </c>
      <c r="BI184" s="16">
        <v>67754</v>
      </c>
      <c r="BJ184" s="16">
        <v>462724</v>
      </c>
      <c r="BK184" s="16">
        <v>10000</v>
      </c>
      <c r="BL184" s="16">
        <v>181597</v>
      </c>
      <c r="BM184" s="16">
        <v>173984</v>
      </c>
      <c r="BN184" s="16">
        <v>267901</v>
      </c>
      <c r="BO184" s="16">
        <v>143967</v>
      </c>
      <c r="BP184" s="16" t="s">
        <v>165</v>
      </c>
      <c r="BQ184" s="16">
        <v>13226</v>
      </c>
      <c r="BR184" s="16" t="s">
        <v>165</v>
      </c>
      <c r="BS184" s="16" t="s">
        <v>165</v>
      </c>
      <c r="BT184" s="16" t="s">
        <v>165</v>
      </c>
      <c r="BU184" s="16">
        <v>123971</v>
      </c>
      <c r="BV184" s="16">
        <v>4000</v>
      </c>
      <c r="BW184" s="16">
        <v>112436</v>
      </c>
      <c r="BX184" s="16">
        <v>11535</v>
      </c>
      <c r="BY184" s="16" t="s">
        <v>165</v>
      </c>
      <c r="BZ184" s="16" t="s">
        <v>165</v>
      </c>
      <c r="CA184" s="16" t="s">
        <v>165</v>
      </c>
      <c r="CB184" s="16" t="s">
        <v>165</v>
      </c>
      <c r="CC184" s="16" t="s">
        <v>165</v>
      </c>
      <c r="CD184" s="16" t="s">
        <v>165</v>
      </c>
      <c r="CE184" s="16" t="s">
        <v>165</v>
      </c>
      <c r="CF184" s="16">
        <v>734762</v>
      </c>
      <c r="CG184" s="16">
        <v>734762</v>
      </c>
      <c r="CH184" s="16">
        <v>631807</v>
      </c>
      <c r="CI184" s="16">
        <v>102955</v>
      </c>
      <c r="CJ184" s="16" t="s">
        <v>165</v>
      </c>
      <c r="CK184" s="16">
        <v>450796</v>
      </c>
      <c r="CL184" s="16">
        <v>5671</v>
      </c>
      <c r="CM184" s="16">
        <v>34320</v>
      </c>
      <c r="CN184" s="16">
        <v>1264070</v>
      </c>
      <c r="CO184" s="17" t="s">
        <v>165</v>
      </c>
      <c r="CV184" s="13"/>
    </row>
    <row r="185" spans="1:100">
      <c r="A185" s="14">
        <v>2012</v>
      </c>
      <c r="B185" s="15" t="s">
        <v>197</v>
      </c>
      <c r="C185" s="15">
        <v>33022</v>
      </c>
      <c r="D185" s="15" t="s">
        <v>181</v>
      </c>
      <c r="E185" s="15" t="s">
        <v>199</v>
      </c>
      <c r="F185" s="16">
        <v>877563</v>
      </c>
      <c r="G185" s="16">
        <v>28201</v>
      </c>
      <c r="H185" s="16">
        <v>60860</v>
      </c>
      <c r="I185" s="16" t="s">
        <v>165</v>
      </c>
      <c r="J185" s="16" t="s">
        <v>165</v>
      </c>
      <c r="K185" s="16" t="s">
        <v>165</v>
      </c>
      <c r="L185" s="16" t="s">
        <v>165</v>
      </c>
      <c r="M185" s="16">
        <v>60860</v>
      </c>
      <c r="N185" s="16">
        <v>26521</v>
      </c>
      <c r="O185" s="16">
        <v>505109</v>
      </c>
      <c r="P185" s="16">
        <v>348346</v>
      </c>
      <c r="Q185" s="16">
        <v>337524</v>
      </c>
      <c r="R185" s="16">
        <v>10822</v>
      </c>
      <c r="S185" s="16" t="s">
        <v>165</v>
      </c>
      <c r="T185" s="16">
        <v>156763</v>
      </c>
      <c r="U185" s="16">
        <v>3451</v>
      </c>
      <c r="V185" s="16">
        <v>5069</v>
      </c>
      <c r="W185" s="16" t="s">
        <v>165</v>
      </c>
      <c r="X185" s="16">
        <v>923</v>
      </c>
      <c r="Y185" s="16">
        <v>20614</v>
      </c>
      <c r="Z185" s="16" t="s">
        <v>165</v>
      </c>
      <c r="AA185" s="16" t="s">
        <v>165</v>
      </c>
      <c r="AB185" s="16">
        <v>565</v>
      </c>
      <c r="AC185" s="16">
        <v>3393</v>
      </c>
      <c r="AD185" s="16">
        <v>117247</v>
      </c>
      <c r="AE185" s="16">
        <v>5501</v>
      </c>
      <c r="AF185" s="16" t="s">
        <v>165</v>
      </c>
      <c r="AG185" s="16" t="s">
        <v>165</v>
      </c>
      <c r="AH185" s="16" t="s">
        <v>165</v>
      </c>
      <c r="AI185" s="16" t="s">
        <v>165</v>
      </c>
      <c r="AJ185" s="16" t="s">
        <v>165</v>
      </c>
      <c r="AK185" s="16" t="s">
        <v>165</v>
      </c>
      <c r="AL185" s="16" t="s">
        <v>165</v>
      </c>
      <c r="AM185" s="16" t="s">
        <v>165</v>
      </c>
      <c r="AN185" s="16">
        <v>129930</v>
      </c>
      <c r="AO185" s="16">
        <v>124108</v>
      </c>
      <c r="AP185" s="16" t="s">
        <v>165</v>
      </c>
      <c r="AQ185" s="16">
        <v>934</v>
      </c>
      <c r="AR185" s="16">
        <v>1900</v>
      </c>
      <c r="AS185" s="16">
        <v>6230</v>
      </c>
      <c r="AT185" s="16">
        <v>718268</v>
      </c>
      <c r="AU185" s="16">
        <v>39110</v>
      </c>
      <c r="AV185" s="16">
        <v>11677</v>
      </c>
      <c r="AW185" s="16">
        <v>2140</v>
      </c>
      <c r="AX185" s="16">
        <v>152444</v>
      </c>
      <c r="AY185" s="16">
        <v>19685</v>
      </c>
      <c r="AZ185" s="16">
        <v>23671</v>
      </c>
      <c r="BA185" s="16">
        <v>390162</v>
      </c>
      <c r="BB185" s="16">
        <v>79379</v>
      </c>
      <c r="BC185" s="16">
        <v>119568</v>
      </c>
      <c r="BD185" s="16">
        <v>427643</v>
      </c>
      <c r="BE185" s="16">
        <v>817914</v>
      </c>
      <c r="BF185" s="16">
        <v>495906</v>
      </c>
      <c r="BG185" s="16">
        <v>250719</v>
      </c>
      <c r="BH185" s="16">
        <v>295165</v>
      </c>
      <c r="BI185" s="16">
        <v>26843</v>
      </c>
      <c r="BJ185" s="16">
        <v>905938</v>
      </c>
      <c r="BK185" s="16">
        <v>22690</v>
      </c>
      <c r="BL185" s="16">
        <v>697892</v>
      </c>
      <c r="BM185" s="16">
        <v>682752</v>
      </c>
      <c r="BN185" s="16">
        <v>190046</v>
      </c>
      <c r="BO185" s="16">
        <v>132273</v>
      </c>
      <c r="BP185" s="16" t="s">
        <v>165</v>
      </c>
      <c r="BQ185" s="16">
        <v>18000</v>
      </c>
      <c r="BR185" s="16" t="s">
        <v>165</v>
      </c>
      <c r="BS185" s="16" t="s">
        <v>165</v>
      </c>
      <c r="BT185" s="16" t="s">
        <v>165</v>
      </c>
      <c r="BU185" s="16">
        <v>430204</v>
      </c>
      <c r="BV185" s="16" t="s">
        <v>165</v>
      </c>
      <c r="BW185" s="16">
        <v>422858</v>
      </c>
      <c r="BX185" s="16">
        <v>7346</v>
      </c>
      <c r="BY185" s="16" t="s">
        <v>165</v>
      </c>
      <c r="BZ185" s="16" t="s">
        <v>165</v>
      </c>
      <c r="CA185" s="16" t="s">
        <v>165</v>
      </c>
      <c r="CB185" s="16" t="s">
        <v>165</v>
      </c>
      <c r="CC185" s="16" t="s">
        <v>165</v>
      </c>
      <c r="CD185" s="16" t="s">
        <v>165</v>
      </c>
      <c r="CE185" s="16" t="s">
        <v>165</v>
      </c>
      <c r="CF185" s="16">
        <v>790500</v>
      </c>
      <c r="CG185" s="16">
        <v>790500</v>
      </c>
      <c r="CH185" s="16">
        <v>705685</v>
      </c>
      <c r="CI185" s="16">
        <v>84815</v>
      </c>
      <c r="CJ185" s="16" t="s">
        <v>165</v>
      </c>
      <c r="CK185" s="16">
        <v>752162</v>
      </c>
      <c r="CL185" s="16">
        <v>1645</v>
      </c>
      <c r="CM185" s="16">
        <v>5000</v>
      </c>
      <c r="CN185" s="16">
        <v>527250</v>
      </c>
      <c r="CO185" s="17" t="s">
        <v>165</v>
      </c>
      <c r="CV185" s="13"/>
    </row>
    <row r="186" spans="1:100">
      <c r="A186" s="14">
        <v>2012</v>
      </c>
      <c r="B186" s="15" t="s">
        <v>197</v>
      </c>
      <c r="C186" s="15">
        <v>33031</v>
      </c>
      <c r="D186" s="15" t="s">
        <v>181</v>
      </c>
      <c r="E186" s="15" t="s">
        <v>200</v>
      </c>
      <c r="F186" s="16">
        <v>1132297</v>
      </c>
      <c r="G186" s="16">
        <v>54055</v>
      </c>
      <c r="H186" s="16">
        <v>62809</v>
      </c>
      <c r="I186" s="16">
        <v>8623</v>
      </c>
      <c r="J186" s="16">
        <v>5115</v>
      </c>
      <c r="K186" s="16">
        <v>9012</v>
      </c>
      <c r="L186" s="16">
        <v>2794</v>
      </c>
      <c r="M186" s="16">
        <v>37265</v>
      </c>
      <c r="N186" s="16">
        <v>29259</v>
      </c>
      <c r="O186" s="16">
        <v>672036</v>
      </c>
      <c r="P186" s="16">
        <v>463519</v>
      </c>
      <c r="Q186" s="16">
        <v>450426</v>
      </c>
      <c r="R186" s="16">
        <v>13093</v>
      </c>
      <c r="S186" s="16" t="s">
        <v>165</v>
      </c>
      <c r="T186" s="16">
        <v>208517</v>
      </c>
      <c r="U186" s="16">
        <v>7388</v>
      </c>
      <c r="V186" s="16">
        <v>5688</v>
      </c>
      <c r="W186" s="16" t="s">
        <v>165</v>
      </c>
      <c r="X186" s="16" t="s">
        <v>165</v>
      </c>
      <c r="Y186" s="16">
        <v>23081</v>
      </c>
      <c r="Z186" s="16">
        <v>1008</v>
      </c>
      <c r="AA186" s="16" t="s">
        <v>165</v>
      </c>
      <c r="AB186" s="16">
        <v>34</v>
      </c>
      <c r="AC186" s="16">
        <v>3795</v>
      </c>
      <c r="AD186" s="16">
        <v>159981</v>
      </c>
      <c r="AE186" s="16">
        <v>7542</v>
      </c>
      <c r="AF186" s="16" t="s">
        <v>165</v>
      </c>
      <c r="AG186" s="16" t="s">
        <v>165</v>
      </c>
      <c r="AH186" s="16" t="s">
        <v>165</v>
      </c>
      <c r="AI186" s="16" t="s">
        <v>165</v>
      </c>
      <c r="AJ186" s="16" t="s">
        <v>165</v>
      </c>
      <c r="AK186" s="16" t="s">
        <v>165</v>
      </c>
      <c r="AL186" s="16" t="s">
        <v>165</v>
      </c>
      <c r="AM186" s="16" t="s">
        <v>165</v>
      </c>
      <c r="AN186" s="16">
        <v>180440</v>
      </c>
      <c r="AO186" s="16">
        <v>130097</v>
      </c>
      <c r="AP186" s="16" t="s">
        <v>165</v>
      </c>
      <c r="AQ186" s="16">
        <v>1084</v>
      </c>
      <c r="AR186" s="16">
        <v>2517</v>
      </c>
      <c r="AS186" s="16">
        <v>8775</v>
      </c>
      <c r="AT186" s="16">
        <v>1216090</v>
      </c>
      <c r="AU186" s="16">
        <v>103325</v>
      </c>
      <c r="AV186" s="16">
        <v>26986</v>
      </c>
      <c r="AW186" s="16">
        <v>2136</v>
      </c>
      <c r="AX186" s="16">
        <v>299532</v>
      </c>
      <c r="AY186" s="16">
        <v>38738</v>
      </c>
      <c r="AZ186" s="16">
        <v>23050</v>
      </c>
      <c r="BA186" s="16">
        <v>529386</v>
      </c>
      <c r="BB186" s="16">
        <v>192937</v>
      </c>
      <c r="BC186" s="16">
        <v>39363</v>
      </c>
      <c r="BD186" s="16">
        <v>923788</v>
      </c>
      <c r="BE186" s="16">
        <v>865019</v>
      </c>
      <c r="BF186" s="16">
        <v>549764</v>
      </c>
      <c r="BG186" s="16">
        <v>472302</v>
      </c>
      <c r="BH186" s="16">
        <v>223210</v>
      </c>
      <c r="BI186" s="16">
        <v>92045</v>
      </c>
      <c r="BJ186" s="16">
        <v>1355157</v>
      </c>
      <c r="BK186" s="16">
        <v>21739</v>
      </c>
      <c r="BL186" s="16">
        <v>406120</v>
      </c>
      <c r="BM186" s="16">
        <v>401714</v>
      </c>
      <c r="BN186" s="16">
        <v>829534</v>
      </c>
      <c r="BO186" s="16">
        <v>727019</v>
      </c>
      <c r="BP186" s="16" t="s">
        <v>165</v>
      </c>
      <c r="BQ186" s="16">
        <v>1053</v>
      </c>
      <c r="BR186" s="16" t="s">
        <v>165</v>
      </c>
      <c r="BS186" s="16">
        <v>118450</v>
      </c>
      <c r="BT186" s="16" t="s">
        <v>165</v>
      </c>
      <c r="BU186" s="16">
        <v>342526</v>
      </c>
      <c r="BV186" s="16">
        <v>7393</v>
      </c>
      <c r="BW186" s="16">
        <v>275784</v>
      </c>
      <c r="BX186" s="16">
        <v>66742</v>
      </c>
      <c r="BY186" s="16" t="s">
        <v>165</v>
      </c>
      <c r="BZ186" s="16" t="s">
        <v>165</v>
      </c>
      <c r="CA186" s="16" t="s">
        <v>165</v>
      </c>
      <c r="CB186" s="16" t="s">
        <v>165</v>
      </c>
      <c r="CC186" s="16" t="s">
        <v>165</v>
      </c>
      <c r="CD186" s="16" t="s">
        <v>165</v>
      </c>
      <c r="CE186" s="16" t="s">
        <v>165</v>
      </c>
      <c r="CF186" s="16">
        <v>1416248</v>
      </c>
      <c r="CG186" s="16">
        <v>1416199</v>
      </c>
      <c r="CH186" s="16">
        <v>1271545</v>
      </c>
      <c r="CI186" s="16">
        <v>144654</v>
      </c>
      <c r="CJ186" s="16">
        <v>49</v>
      </c>
      <c r="CK186" s="16">
        <v>369270</v>
      </c>
      <c r="CL186" s="16">
        <v>807</v>
      </c>
      <c r="CM186" s="16">
        <v>38500</v>
      </c>
      <c r="CN186" s="16">
        <v>689614</v>
      </c>
      <c r="CO186" s="17" t="s">
        <v>165</v>
      </c>
      <c r="CV186" s="13"/>
    </row>
    <row r="187" spans="1:100">
      <c r="A187" s="14">
        <v>2012</v>
      </c>
      <c r="B187" s="15" t="s">
        <v>197</v>
      </c>
      <c r="C187" s="15">
        <v>33057</v>
      </c>
      <c r="D187" s="15" t="s">
        <v>181</v>
      </c>
      <c r="E187" s="15" t="s">
        <v>217</v>
      </c>
      <c r="F187" s="16">
        <v>2244167</v>
      </c>
      <c r="G187" s="16">
        <v>91385</v>
      </c>
      <c r="H187" s="16">
        <v>231138</v>
      </c>
      <c r="I187" s="16">
        <v>2512</v>
      </c>
      <c r="J187" s="16">
        <v>3839</v>
      </c>
      <c r="K187" s="16">
        <v>40262</v>
      </c>
      <c r="L187" s="16">
        <v>7704</v>
      </c>
      <c r="M187" s="16">
        <v>176821</v>
      </c>
      <c r="N187" s="16">
        <v>31207</v>
      </c>
      <c r="O187" s="16">
        <v>1431441</v>
      </c>
      <c r="P187" s="16">
        <v>949662</v>
      </c>
      <c r="Q187" s="16">
        <v>921885</v>
      </c>
      <c r="R187" s="16">
        <v>27777</v>
      </c>
      <c r="S187" s="16" t="s">
        <v>165</v>
      </c>
      <c r="T187" s="16">
        <v>481779</v>
      </c>
      <c r="U187" s="16">
        <v>11995</v>
      </c>
      <c r="V187" s="16">
        <v>24699</v>
      </c>
      <c r="W187" s="16" t="s">
        <v>165</v>
      </c>
      <c r="X187" s="16">
        <v>146</v>
      </c>
      <c r="Y187" s="16">
        <v>76861</v>
      </c>
      <c r="Z187" s="16">
        <v>1008</v>
      </c>
      <c r="AA187" s="16" t="s">
        <v>165</v>
      </c>
      <c r="AB187" s="16">
        <v>948</v>
      </c>
      <c r="AC187" s="16">
        <v>20418</v>
      </c>
      <c r="AD187" s="16">
        <v>328138</v>
      </c>
      <c r="AE187" s="16">
        <v>16117</v>
      </c>
      <c r="AF187" s="16" t="s">
        <v>165</v>
      </c>
      <c r="AG187" s="16" t="s">
        <v>165</v>
      </c>
      <c r="AH187" s="16" t="s">
        <v>165</v>
      </c>
      <c r="AI187" s="16" t="s">
        <v>165</v>
      </c>
      <c r="AJ187" s="16" t="s">
        <v>165</v>
      </c>
      <c r="AK187" s="16" t="s">
        <v>165</v>
      </c>
      <c r="AL187" s="16">
        <v>1449</v>
      </c>
      <c r="AM187" s="16" t="s">
        <v>165</v>
      </c>
      <c r="AN187" s="16">
        <v>356353</v>
      </c>
      <c r="AO187" s="16">
        <v>75272</v>
      </c>
      <c r="AP187" s="16" t="s">
        <v>165</v>
      </c>
      <c r="AQ187" s="16">
        <v>2295</v>
      </c>
      <c r="AR187" s="16">
        <v>25076</v>
      </c>
      <c r="AS187" s="16">
        <v>18030</v>
      </c>
      <c r="AT187" s="16">
        <v>1839613</v>
      </c>
      <c r="AU187" s="16">
        <v>63597</v>
      </c>
      <c r="AV187" s="16">
        <v>29886</v>
      </c>
      <c r="AW187" s="16">
        <v>2243</v>
      </c>
      <c r="AX187" s="16">
        <v>603709</v>
      </c>
      <c r="AY187" s="16">
        <v>64552</v>
      </c>
      <c r="AZ187" s="16">
        <v>28052</v>
      </c>
      <c r="BA187" s="16">
        <v>930245</v>
      </c>
      <c r="BB187" s="16">
        <v>117329</v>
      </c>
      <c r="BC187" s="16">
        <v>393818</v>
      </c>
      <c r="BD187" s="16">
        <v>3265645</v>
      </c>
      <c r="BE187" s="16">
        <v>2531592</v>
      </c>
      <c r="BF187" s="16">
        <v>1836098</v>
      </c>
      <c r="BG187" s="16">
        <v>1777655</v>
      </c>
      <c r="BH187" s="16">
        <v>442574</v>
      </c>
      <c r="BI187" s="16">
        <v>252920</v>
      </c>
      <c r="BJ187" s="16">
        <v>1647005</v>
      </c>
      <c r="BK187" s="16">
        <v>84485</v>
      </c>
      <c r="BL187" s="16">
        <v>911666</v>
      </c>
      <c r="BM187" s="16">
        <v>895651</v>
      </c>
      <c r="BN187" s="16">
        <v>727374</v>
      </c>
      <c r="BO187" s="16">
        <v>629960</v>
      </c>
      <c r="BP187" s="16" t="s">
        <v>165</v>
      </c>
      <c r="BQ187" s="16">
        <v>7965</v>
      </c>
      <c r="BR187" s="16" t="s">
        <v>165</v>
      </c>
      <c r="BS187" s="16" t="s">
        <v>165</v>
      </c>
      <c r="BT187" s="16" t="s">
        <v>165</v>
      </c>
      <c r="BU187" s="16">
        <v>293258</v>
      </c>
      <c r="BV187" s="16">
        <v>8971</v>
      </c>
      <c r="BW187" s="16">
        <v>198400</v>
      </c>
      <c r="BX187" s="16">
        <v>94858</v>
      </c>
      <c r="BY187" s="16" t="s">
        <v>165</v>
      </c>
      <c r="BZ187" s="16" t="s">
        <v>165</v>
      </c>
      <c r="CA187" s="16" t="s">
        <v>165</v>
      </c>
      <c r="CB187" s="16" t="s">
        <v>165</v>
      </c>
      <c r="CC187" s="16" t="s">
        <v>165</v>
      </c>
      <c r="CD187" s="16" t="s">
        <v>165</v>
      </c>
      <c r="CE187" s="16" t="s">
        <v>165</v>
      </c>
      <c r="CF187" s="16">
        <v>1239927</v>
      </c>
      <c r="CG187" s="16">
        <v>1239860</v>
      </c>
      <c r="CH187" s="16">
        <v>1059081</v>
      </c>
      <c r="CI187" s="16">
        <v>180779</v>
      </c>
      <c r="CJ187" s="16">
        <v>67</v>
      </c>
      <c r="CK187" s="16">
        <v>697564</v>
      </c>
      <c r="CL187" s="16">
        <v>19110</v>
      </c>
      <c r="CM187" s="16">
        <v>141700</v>
      </c>
      <c r="CN187" s="16">
        <v>1417680</v>
      </c>
      <c r="CO187" s="17" t="s">
        <v>165</v>
      </c>
      <c r="CV187" s="13"/>
    </row>
    <row r="188" spans="1:100">
      <c r="A188" s="14">
        <v>2012</v>
      </c>
      <c r="B188" s="15" t="s">
        <v>197</v>
      </c>
      <c r="C188" s="15">
        <v>33219</v>
      </c>
      <c r="D188" s="15" t="s">
        <v>181</v>
      </c>
      <c r="E188" s="15" t="s">
        <v>201</v>
      </c>
      <c r="F188" s="16">
        <v>1950553</v>
      </c>
      <c r="G188" s="16">
        <v>78148</v>
      </c>
      <c r="H188" s="16">
        <v>233813</v>
      </c>
      <c r="I188" s="16">
        <v>11071</v>
      </c>
      <c r="J188" s="16">
        <v>853</v>
      </c>
      <c r="K188" s="16">
        <v>17384</v>
      </c>
      <c r="L188" s="16">
        <v>9207</v>
      </c>
      <c r="M188" s="16">
        <v>195298</v>
      </c>
      <c r="N188" s="16">
        <v>20804</v>
      </c>
      <c r="O188" s="16">
        <v>1122199</v>
      </c>
      <c r="P188" s="16">
        <v>753251</v>
      </c>
      <c r="Q188" s="16">
        <v>727791</v>
      </c>
      <c r="R188" s="16">
        <v>25460</v>
      </c>
      <c r="S188" s="16" t="s">
        <v>165</v>
      </c>
      <c r="T188" s="16">
        <v>368948</v>
      </c>
      <c r="U188" s="16">
        <v>9885</v>
      </c>
      <c r="V188" s="16">
        <v>8820</v>
      </c>
      <c r="W188" s="16" t="s">
        <v>165</v>
      </c>
      <c r="X188" s="16">
        <v>447</v>
      </c>
      <c r="Y188" s="16">
        <v>53810</v>
      </c>
      <c r="Z188" s="16">
        <v>1008</v>
      </c>
      <c r="AA188" s="16" t="s">
        <v>165</v>
      </c>
      <c r="AB188" s="16">
        <v>1192</v>
      </c>
      <c r="AC188" s="16">
        <v>15010</v>
      </c>
      <c r="AD188" s="16">
        <v>263803</v>
      </c>
      <c r="AE188" s="16">
        <v>13097</v>
      </c>
      <c r="AF188" s="16" t="s">
        <v>165</v>
      </c>
      <c r="AG188" s="16" t="s">
        <v>165</v>
      </c>
      <c r="AH188" s="16" t="s">
        <v>165</v>
      </c>
      <c r="AI188" s="16" t="s">
        <v>165</v>
      </c>
      <c r="AJ188" s="16" t="s">
        <v>165</v>
      </c>
      <c r="AK188" s="16" t="s">
        <v>165</v>
      </c>
      <c r="AL188" s="16">
        <v>1876</v>
      </c>
      <c r="AM188" s="16" t="s">
        <v>165</v>
      </c>
      <c r="AN188" s="16">
        <v>286682</v>
      </c>
      <c r="AO188" s="16">
        <v>202310</v>
      </c>
      <c r="AP188" s="16" t="s">
        <v>165</v>
      </c>
      <c r="AQ188" s="16">
        <v>1896</v>
      </c>
      <c r="AR188" s="16">
        <v>4701</v>
      </c>
      <c r="AS188" s="16">
        <v>16145</v>
      </c>
      <c r="AT188" s="16">
        <v>1720779</v>
      </c>
      <c r="AU188" s="16">
        <v>136297</v>
      </c>
      <c r="AV188" s="16">
        <v>23970</v>
      </c>
      <c r="AW188" s="16">
        <v>594</v>
      </c>
      <c r="AX188" s="16">
        <v>488097</v>
      </c>
      <c r="AY188" s="16">
        <v>64635</v>
      </c>
      <c r="AZ188" s="16">
        <v>61543</v>
      </c>
      <c r="BA188" s="16">
        <v>777123</v>
      </c>
      <c r="BB188" s="16">
        <v>168520</v>
      </c>
      <c r="BC188" s="16">
        <v>303328</v>
      </c>
      <c r="BD188" s="16">
        <v>1459940</v>
      </c>
      <c r="BE188" s="16">
        <v>2640690</v>
      </c>
      <c r="BF188" s="16">
        <v>1184869</v>
      </c>
      <c r="BG188" s="16">
        <v>891211</v>
      </c>
      <c r="BH188" s="16">
        <v>391877</v>
      </c>
      <c r="BI188" s="16">
        <v>1063944</v>
      </c>
      <c r="BJ188" s="16">
        <v>2695489</v>
      </c>
      <c r="BK188" s="16">
        <v>36437</v>
      </c>
      <c r="BL188" s="16">
        <v>2187347</v>
      </c>
      <c r="BM188" s="16">
        <v>1534784</v>
      </c>
      <c r="BN188" s="16">
        <v>508142</v>
      </c>
      <c r="BO188" s="16">
        <v>486250</v>
      </c>
      <c r="BP188" s="16" t="s">
        <v>165</v>
      </c>
      <c r="BQ188" s="16" t="s">
        <v>165</v>
      </c>
      <c r="BR188" s="16" t="s">
        <v>165</v>
      </c>
      <c r="BS188" s="16" t="s">
        <v>165</v>
      </c>
      <c r="BT188" s="16" t="s">
        <v>165</v>
      </c>
      <c r="BU188" s="16">
        <v>143798</v>
      </c>
      <c r="BV188" s="16">
        <v>4807</v>
      </c>
      <c r="BW188" s="16">
        <v>111968</v>
      </c>
      <c r="BX188" s="16">
        <v>31830</v>
      </c>
      <c r="BY188" s="16" t="s">
        <v>165</v>
      </c>
      <c r="BZ188" s="16" t="s">
        <v>165</v>
      </c>
      <c r="CA188" s="16" t="s">
        <v>165</v>
      </c>
      <c r="CB188" s="16" t="s">
        <v>165</v>
      </c>
      <c r="CC188" s="16" t="s">
        <v>165</v>
      </c>
      <c r="CD188" s="16" t="s">
        <v>165</v>
      </c>
      <c r="CE188" s="16" t="s">
        <v>165</v>
      </c>
      <c r="CF188" s="16">
        <v>1030609</v>
      </c>
      <c r="CG188" s="16">
        <v>1030561</v>
      </c>
      <c r="CH188" s="16">
        <v>869938</v>
      </c>
      <c r="CI188" s="16">
        <v>160623</v>
      </c>
      <c r="CJ188" s="16">
        <v>48</v>
      </c>
      <c r="CK188" s="16">
        <v>276941</v>
      </c>
      <c r="CL188" s="16">
        <v>347278</v>
      </c>
      <c r="CM188" s="16">
        <v>61000</v>
      </c>
      <c r="CN188" s="16">
        <v>1006229</v>
      </c>
      <c r="CO188" s="17" t="s">
        <v>165</v>
      </c>
      <c r="CV188" s="13"/>
    </row>
    <row r="189" spans="1:100">
      <c r="A189" s="14">
        <v>2012</v>
      </c>
      <c r="B189" s="15" t="s">
        <v>197</v>
      </c>
      <c r="C189" s="15">
        <v>33227</v>
      </c>
      <c r="D189" s="15" t="s">
        <v>181</v>
      </c>
      <c r="E189" s="15" t="s">
        <v>202</v>
      </c>
      <c r="F189" s="16">
        <v>1337779</v>
      </c>
      <c r="G189" s="16">
        <v>68050</v>
      </c>
      <c r="H189" s="16">
        <v>39714</v>
      </c>
      <c r="I189" s="16">
        <v>27280</v>
      </c>
      <c r="J189" s="16">
        <v>3198</v>
      </c>
      <c r="K189" s="16">
        <v>9236</v>
      </c>
      <c r="L189" s="16" t="s">
        <v>165</v>
      </c>
      <c r="M189" s="16" t="s">
        <v>165</v>
      </c>
      <c r="N189" s="16">
        <v>30103</v>
      </c>
      <c r="O189" s="16">
        <v>812584</v>
      </c>
      <c r="P189" s="16">
        <v>563088</v>
      </c>
      <c r="Q189" s="16">
        <v>549829</v>
      </c>
      <c r="R189" s="16">
        <v>13259</v>
      </c>
      <c r="S189" s="16" t="s">
        <v>165</v>
      </c>
      <c r="T189" s="16">
        <v>249496</v>
      </c>
      <c r="U189" s="16">
        <v>6719</v>
      </c>
      <c r="V189" s="16">
        <v>7188</v>
      </c>
      <c r="W189" s="16" t="s">
        <v>165</v>
      </c>
      <c r="X189" s="16" t="s">
        <v>165</v>
      </c>
      <c r="Y189" s="16">
        <v>29760</v>
      </c>
      <c r="Z189" s="16">
        <v>504</v>
      </c>
      <c r="AA189" s="16">
        <v>12</v>
      </c>
      <c r="AB189" s="16" t="s">
        <v>165</v>
      </c>
      <c r="AC189" s="16">
        <v>6856</v>
      </c>
      <c r="AD189" s="16">
        <v>187722</v>
      </c>
      <c r="AE189" s="16">
        <v>9286</v>
      </c>
      <c r="AF189" s="16" t="s">
        <v>165</v>
      </c>
      <c r="AG189" s="16" t="s">
        <v>165</v>
      </c>
      <c r="AH189" s="16" t="s">
        <v>165</v>
      </c>
      <c r="AI189" s="16" t="s">
        <v>165</v>
      </c>
      <c r="AJ189" s="16" t="s">
        <v>165</v>
      </c>
      <c r="AK189" s="16" t="s">
        <v>165</v>
      </c>
      <c r="AL189" s="16">
        <v>1449</v>
      </c>
      <c r="AM189" s="16" t="s">
        <v>165</v>
      </c>
      <c r="AN189" s="16">
        <v>217483</v>
      </c>
      <c r="AO189" s="16">
        <v>146665</v>
      </c>
      <c r="AP189" s="16" t="s">
        <v>165</v>
      </c>
      <c r="AQ189" s="16">
        <v>11423</v>
      </c>
      <c r="AR189" s="16">
        <v>11757</v>
      </c>
      <c r="AS189" s="16">
        <v>6565</v>
      </c>
      <c r="AT189" s="16">
        <v>1247065</v>
      </c>
      <c r="AU189" s="16">
        <v>104964</v>
      </c>
      <c r="AV189" s="16">
        <v>16735</v>
      </c>
      <c r="AW189" s="16">
        <v>2768</v>
      </c>
      <c r="AX189" s="16">
        <v>284791</v>
      </c>
      <c r="AY189" s="16">
        <v>62803</v>
      </c>
      <c r="AZ189" s="16">
        <v>44147</v>
      </c>
      <c r="BA189" s="16">
        <v>655739</v>
      </c>
      <c r="BB189" s="16">
        <v>75118</v>
      </c>
      <c r="BC189" s="16">
        <v>219893</v>
      </c>
      <c r="BD189" s="16">
        <v>1473163</v>
      </c>
      <c r="BE189" s="16">
        <v>982161</v>
      </c>
      <c r="BF189" s="16">
        <v>763274</v>
      </c>
      <c r="BG189" s="16">
        <v>690344</v>
      </c>
      <c r="BH189" s="16">
        <v>149053</v>
      </c>
      <c r="BI189" s="16">
        <v>69834</v>
      </c>
      <c r="BJ189" s="16">
        <v>2319115</v>
      </c>
      <c r="BK189" s="16">
        <v>9598</v>
      </c>
      <c r="BL189" s="16">
        <v>1795954</v>
      </c>
      <c r="BM189" s="16">
        <v>1598321</v>
      </c>
      <c r="BN189" s="16">
        <v>312047</v>
      </c>
      <c r="BO189" s="16">
        <v>246299</v>
      </c>
      <c r="BP189" s="16" t="s">
        <v>165</v>
      </c>
      <c r="BQ189" s="16">
        <v>211114</v>
      </c>
      <c r="BR189" s="16" t="s">
        <v>165</v>
      </c>
      <c r="BS189" s="16" t="s">
        <v>165</v>
      </c>
      <c r="BT189" s="16" t="s">
        <v>165</v>
      </c>
      <c r="BU189" s="16">
        <v>150456</v>
      </c>
      <c r="BV189" s="16" t="s">
        <v>165</v>
      </c>
      <c r="BW189" s="16">
        <v>129126</v>
      </c>
      <c r="BX189" s="16">
        <v>21330</v>
      </c>
      <c r="BY189" s="16" t="s">
        <v>165</v>
      </c>
      <c r="BZ189" s="16" t="s">
        <v>165</v>
      </c>
      <c r="CA189" s="16" t="s">
        <v>165</v>
      </c>
      <c r="CB189" s="16" t="s">
        <v>165</v>
      </c>
      <c r="CC189" s="16" t="s">
        <v>165</v>
      </c>
      <c r="CD189" s="16" t="s">
        <v>165</v>
      </c>
      <c r="CE189" s="16" t="s">
        <v>165</v>
      </c>
      <c r="CF189" s="16">
        <v>1135997</v>
      </c>
      <c r="CG189" s="16">
        <v>1131805</v>
      </c>
      <c r="CH189" s="16">
        <v>951363</v>
      </c>
      <c r="CI189" s="16">
        <v>180442</v>
      </c>
      <c r="CJ189" s="16">
        <v>4192</v>
      </c>
      <c r="CK189" s="16">
        <v>759897</v>
      </c>
      <c r="CL189" s="16">
        <v>300</v>
      </c>
      <c r="CM189" s="16">
        <v>318000</v>
      </c>
      <c r="CN189" s="16">
        <v>1099046</v>
      </c>
      <c r="CO189" s="17" t="s">
        <v>165</v>
      </c>
      <c r="CV189" s="13"/>
    </row>
    <row r="190" spans="1:100">
      <c r="A190" s="14">
        <v>2012</v>
      </c>
      <c r="B190" s="15" t="s">
        <v>197</v>
      </c>
      <c r="C190" s="15">
        <v>33669</v>
      </c>
      <c r="D190" s="15" t="s">
        <v>181</v>
      </c>
      <c r="E190" s="15" t="s">
        <v>203</v>
      </c>
      <c r="F190" s="16">
        <v>1127016</v>
      </c>
      <c r="G190" s="16">
        <v>33420</v>
      </c>
      <c r="H190" s="16">
        <v>65093</v>
      </c>
      <c r="I190" s="16">
        <v>5825</v>
      </c>
      <c r="J190" s="16">
        <v>4293</v>
      </c>
      <c r="K190" s="16">
        <v>9624</v>
      </c>
      <c r="L190" s="16" t="s">
        <v>165</v>
      </c>
      <c r="M190" s="16">
        <v>45351</v>
      </c>
      <c r="N190" s="16">
        <v>25398</v>
      </c>
      <c r="O190" s="16">
        <v>680678</v>
      </c>
      <c r="P190" s="16">
        <v>469227</v>
      </c>
      <c r="Q190" s="16">
        <v>456197</v>
      </c>
      <c r="R190" s="16">
        <v>13030</v>
      </c>
      <c r="S190" s="16" t="s">
        <v>165</v>
      </c>
      <c r="T190" s="16">
        <v>211451</v>
      </c>
      <c r="U190" s="16">
        <v>2534</v>
      </c>
      <c r="V190" s="16">
        <v>10932</v>
      </c>
      <c r="W190" s="16" t="s">
        <v>165</v>
      </c>
      <c r="X190" s="16" t="s">
        <v>165</v>
      </c>
      <c r="Y190" s="16">
        <v>21344</v>
      </c>
      <c r="Z190" s="16">
        <v>1021</v>
      </c>
      <c r="AA190" s="16" t="s">
        <v>165</v>
      </c>
      <c r="AB190" s="16" t="s">
        <v>165</v>
      </c>
      <c r="AC190" s="16">
        <v>5220</v>
      </c>
      <c r="AD190" s="16">
        <v>161391</v>
      </c>
      <c r="AE190" s="16">
        <v>7584</v>
      </c>
      <c r="AF190" s="16" t="s">
        <v>165</v>
      </c>
      <c r="AG190" s="16" t="s">
        <v>165</v>
      </c>
      <c r="AH190" s="16" t="s">
        <v>165</v>
      </c>
      <c r="AI190" s="16" t="s">
        <v>165</v>
      </c>
      <c r="AJ190" s="16" t="s">
        <v>165</v>
      </c>
      <c r="AK190" s="16" t="s">
        <v>165</v>
      </c>
      <c r="AL190" s="16">
        <v>1425</v>
      </c>
      <c r="AM190" s="16" t="s">
        <v>165</v>
      </c>
      <c r="AN190" s="16">
        <v>174520</v>
      </c>
      <c r="AO190" s="16">
        <v>146367</v>
      </c>
      <c r="AP190" s="16" t="s">
        <v>165</v>
      </c>
      <c r="AQ190" s="16">
        <v>1540</v>
      </c>
      <c r="AR190" s="16" t="s">
        <v>165</v>
      </c>
      <c r="AS190" s="16">
        <v>7825</v>
      </c>
      <c r="AT190" s="16">
        <v>786136</v>
      </c>
      <c r="AU190" s="16">
        <v>51384</v>
      </c>
      <c r="AV190" s="16">
        <v>11142</v>
      </c>
      <c r="AW190" s="16">
        <v>969</v>
      </c>
      <c r="AX190" s="16">
        <v>218867</v>
      </c>
      <c r="AY190" s="16">
        <v>24769</v>
      </c>
      <c r="AZ190" s="16">
        <v>16226</v>
      </c>
      <c r="BA190" s="16">
        <v>367008</v>
      </c>
      <c r="BB190" s="16">
        <v>95771</v>
      </c>
      <c r="BC190" s="16">
        <v>209592</v>
      </c>
      <c r="BD190" s="16">
        <v>441655</v>
      </c>
      <c r="BE190" s="16">
        <v>861508</v>
      </c>
      <c r="BF190" s="16">
        <v>292555</v>
      </c>
      <c r="BG190" s="16">
        <v>217025</v>
      </c>
      <c r="BH190" s="16">
        <v>281556</v>
      </c>
      <c r="BI190" s="16">
        <v>287397</v>
      </c>
      <c r="BJ190" s="16">
        <v>660383</v>
      </c>
      <c r="BK190" s="16" t="s">
        <v>165</v>
      </c>
      <c r="BL190" s="16">
        <v>492778</v>
      </c>
      <c r="BM190" s="16">
        <v>457513</v>
      </c>
      <c r="BN190" s="16">
        <v>167605</v>
      </c>
      <c r="BO190" s="16">
        <v>162414</v>
      </c>
      <c r="BP190" s="16" t="s">
        <v>165</v>
      </c>
      <c r="BQ190" s="16" t="s">
        <v>165</v>
      </c>
      <c r="BR190" s="16" t="s">
        <v>165</v>
      </c>
      <c r="BS190" s="16" t="s">
        <v>165</v>
      </c>
      <c r="BT190" s="16" t="s">
        <v>165</v>
      </c>
      <c r="BU190" s="16">
        <v>114848</v>
      </c>
      <c r="BV190" s="16">
        <v>6071</v>
      </c>
      <c r="BW190" s="16">
        <v>89191</v>
      </c>
      <c r="BX190" s="16">
        <v>25657</v>
      </c>
      <c r="BY190" s="16" t="s">
        <v>165</v>
      </c>
      <c r="BZ190" s="16" t="s">
        <v>165</v>
      </c>
      <c r="CA190" s="16" t="s">
        <v>165</v>
      </c>
      <c r="CB190" s="16" t="s">
        <v>165</v>
      </c>
      <c r="CC190" s="16" t="s">
        <v>165</v>
      </c>
      <c r="CD190" s="16" t="s">
        <v>165</v>
      </c>
      <c r="CE190" s="16" t="s">
        <v>165</v>
      </c>
      <c r="CF190" s="16">
        <v>992332</v>
      </c>
      <c r="CG190" s="16">
        <v>992332</v>
      </c>
      <c r="CH190" s="16">
        <v>880680</v>
      </c>
      <c r="CI190" s="16">
        <v>111652</v>
      </c>
      <c r="CJ190" s="16" t="s">
        <v>165</v>
      </c>
      <c r="CK190" s="16">
        <v>513103</v>
      </c>
      <c r="CL190" s="16">
        <v>135984</v>
      </c>
      <c r="CM190" s="16">
        <v>20500</v>
      </c>
      <c r="CN190" s="16">
        <v>992747</v>
      </c>
      <c r="CO190" s="17" t="s">
        <v>165</v>
      </c>
      <c r="CV190" s="13"/>
    </row>
    <row r="191" spans="1:100">
      <c r="A191" s="14">
        <v>2012</v>
      </c>
      <c r="B191" s="15" t="s">
        <v>197</v>
      </c>
      <c r="C191" s="15">
        <v>33812</v>
      </c>
      <c r="D191" s="15" t="s">
        <v>181</v>
      </c>
      <c r="E191" s="15" t="s">
        <v>204</v>
      </c>
      <c r="F191" s="16">
        <v>1239199</v>
      </c>
      <c r="G191" s="16">
        <v>52269</v>
      </c>
      <c r="H191" s="16">
        <v>103291</v>
      </c>
      <c r="I191" s="16">
        <v>7486</v>
      </c>
      <c r="J191" s="16">
        <v>1188</v>
      </c>
      <c r="K191" s="16">
        <v>14972</v>
      </c>
      <c r="L191" s="16">
        <v>4032</v>
      </c>
      <c r="M191" s="16">
        <v>75613</v>
      </c>
      <c r="N191" s="16">
        <v>28987</v>
      </c>
      <c r="O191" s="16">
        <v>707007</v>
      </c>
      <c r="P191" s="16">
        <v>489318</v>
      </c>
      <c r="Q191" s="16">
        <v>475269</v>
      </c>
      <c r="R191" s="16">
        <v>14049</v>
      </c>
      <c r="S191" s="16" t="s">
        <v>165</v>
      </c>
      <c r="T191" s="16">
        <v>217689</v>
      </c>
      <c r="U191" s="16">
        <v>6202</v>
      </c>
      <c r="V191" s="16">
        <v>9243</v>
      </c>
      <c r="W191" s="16" t="s">
        <v>165</v>
      </c>
      <c r="X191" s="16" t="s">
        <v>165</v>
      </c>
      <c r="Y191" s="16">
        <v>16993</v>
      </c>
      <c r="Z191" s="16">
        <v>487</v>
      </c>
      <c r="AA191" s="16" t="s">
        <v>165</v>
      </c>
      <c r="AB191" s="16">
        <v>534</v>
      </c>
      <c r="AC191" s="16">
        <v>5877</v>
      </c>
      <c r="AD191" s="16">
        <v>165425</v>
      </c>
      <c r="AE191" s="16">
        <v>7842</v>
      </c>
      <c r="AF191" s="16" t="s">
        <v>165</v>
      </c>
      <c r="AG191" s="16">
        <v>5086</v>
      </c>
      <c r="AH191" s="16" t="s">
        <v>165</v>
      </c>
      <c r="AI191" s="16" t="s">
        <v>165</v>
      </c>
      <c r="AJ191" s="16" t="s">
        <v>165</v>
      </c>
      <c r="AK191" s="16" t="s">
        <v>165</v>
      </c>
      <c r="AL191" s="16" t="s">
        <v>165</v>
      </c>
      <c r="AM191" s="16" t="s">
        <v>165</v>
      </c>
      <c r="AN191" s="16">
        <v>187735</v>
      </c>
      <c r="AO191" s="16">
        <v>155649</v>
      </c>
      <c r="AP191" s="16" t="s">
        <v>165</v>
      </c>
      <c r="AQ191" s="16">
        <v>1178</v>
      </c>
      <c r="AR191" s="16">
        <v>3083</v>
      </c>
      <c r="AS191" s="16">
        <v>8310</v>
      </c>
      <c r="AT191" s="16">
        <v>1254273</v>
      </c>
      <c r="AU191" s="16">
        <v>136983</v>
      </c>
      <c r="AV191" s="16">
        <v>23967</v>
      </c>
      <c r="AW191" s="16">
        <v>1988</v>
      </c>
      <c r="AX191" s="16">
        <v>262760</v>
      </c>
      <c r="AY191" s="16">
        <v>44084</v>
      </c>
      <c r="AZ191" s="16">
        <v>38554</v>
      </c>
      <c r="BA191" s="16">
        <v>670262</v>
      </c>
      <c r="BB191" s="16">
        <v>75675</v>
      </c>
      <c r="BC191" s="16">
        <v>66159</v>
      </c>
      <c r="BD191" s="16">
        <v>952976</v>
      </c>
      <c r="BE191" s="16">
        <v>967792</v>
      </c>
      <c r="BF191" s="16">
        <v>361371</v>
      </c>
      <c r="BG191" s="16">
        <v>327029</v>
      </c>
      <c r="BH191" s="16">
        <v>566653</v>
      </c>
      <c r="BI191" s="16">
        <v>39768</v>
      </c>
      <c r="BJ191" s="16">
        <v>840159</v>
      </c>
      <c r="BK191" s="16">
        <v>7194</v>
      </c>
      <c r="BL191" s="16">
        <v>474635</v>
      </c>
      <c r="BM191" s="16">
        <v>465471</v>
      </c>
      <c r="BN191" s="16">
        <v>304969</v>
      </c>
      <c r="BO191" s="16">
        <v>275511</v>
      </c>
      <c r="BP191" s="16" t="s">
        <v>165</v>
      </c>
      <c r="BQ191" s="16">
        <v>60555</v>
      </c>
      <c r="BR191" s="16" t="s">
        <v>165</v>
      </c>
      <c r="BS191" s="16" t="s">
        <v>165</v>
      </c>
      <c r="BT191" s="16" t="s">
        <v>165</v>
      </c>
      <c r="BU191" s="16">
        <v>154355</v>
      </c>
      <c r="BV191" s="16" t="s">
        <v>165</v>
      </c>
      <c r="BW191" s="16">
        <v>146600</v>
      </c>
      <c r="BX191" s="16">
        <v>7755</v>
      </c>
      <c r="BY191" s="16" t="s">
        <v>165</v>
      </c>
      <c r="BZ191" s="16" t="s">
        <v>165</v>
      </c>
      <c r="CA191" s="16" t="s">
        <v>165</v>
      </c>
      <c r="CB191" s="16" t="s">
        <v>165</v>
      </c>
      <c r="CC191" s="16" t="s">
        <v>165</v>
      </c>
      <c r="CD191" s="16" t="s">
        <v>165</v>
      </c>
      <c r="CE191" s="16" t="s">
        <v>165</v>
      </c>
      <c r="CF191" s="16">
        <v>1555610</v>
      </c>
      <c r="CG191" s="16">
        <v>1555610</v>
      </c>
      <c r="CH191" s="16">
        <v>1384209</v>
      </c>
      <c r="CI191" s="16">
        <v>171401</v>
      </c>
      <c r="CJ191" s="16" t="s">
        <v>165</v>
      </c>
      <c r="CK191" s="16">
        <v>760437</v>
      </c>
      <c r="CL191" s="16">
        <v>8533</v>
      </c>
      <c r="CM191" s="16">
        <v>172000</v>
      </c>
      <c r="CN191" s="16">
        <v>969144</v>
      </c>
      <c r="CO191" s="17" t="s">
        <v>165</v>
      </c>
      <c r="CV191" s="13"/>
    </row>
    <row r="192" spans="1:100">
      <c r="A192" s="14">
        <v>2012</v>
      </c>
      <c r="B192" s="15" t="s">
        <v>197</v>
      </c>
      <c r="C192" s="15">
        <v>34029</v>
      </c>
      <c r="D192" s="15" t="s">
        <v>181</v>
      </c>
      <c r="E192" s="15" t="s">
        <v>205</v>
      </c>
      <c r="F192" s="16">
        <v>938010</v>
      </c>
      <c r="G192" s="16">
        <v>38386</v>
      </c>
      <c r="H192" s="16">
        <v>39177</v>
      </c>
      <c r="I192" s="16">
        <v>14543</v>
      </c>
      <c r="J192" s="16">
        <v>10478</v>
      </c>
      <c r="K192" s="16">
        <v>11177</v>
      </c>
      <c r="L192" s="16">
        <v>2979</v>
      </c>
      <c r="M192" s="16" t="s">
        <v>165</v>
      </c>
      <c r="N192" s="16">
        <v>26477</v>
      </c>
      <c r="O192" s="16">
        <v>581862</v>
      </c>
      <c r="P192" s="16">
        <v>389947</v>
      </c>
      <c r="Q192" s="16">
        <v>379042</v>
      </c>
      <c r="R192" s="16">
        <v>10905</v>
      </c>
      <c r="S192" s="16" t="s">
        <v>165</v>
      </c>
      <c r="T192" s="16">
        <v>191915</v>
      </c>
      <c r="U192" s="16">
        <v>4343</v>
      </c>
      <c r="V192" s="16">
        <v>4550</v>
      </c>
      <c r="W192" s="16" t="s">
        <v>165</v>
      </c>
      <c r="X192" s="16">
        <v>155</v>
      </c>
      <c r="Y192" s="16">
        <v>32091</v>
      </c>
      <c r="Z192" s="16">
        <v>508</v>
      </c>
      <c r="AA192" s="16" t="s">
        <v>165</v>
      </c>
      <c r="AB192" s="16">
        <v>842</v>
      </c>
      <c r="AC192" s="16">
        <v>6971</v>
      </c>
      <c r="AD192" s="16">
        <v>135951</v>
      </c>
      <c r="AE192" s="16">
        <v>6504</v>
      </c>
      <c r="AF192" s="16" t="s">
        <v>165</v>
      </c>
      <c r="AG192" s="16" t="s">
        <v>165</v>
      </c>
      <c r="AH192" s="16" t="s">
        <v>165</v>
      </c>
      <c r="AI192" s="16" t="s">
        <v>165</v>
      </c>
      <c r="AJ192" s="16" t="s">
        <v>165</v>
      </c>
      <c r="AK192" s="16" t="s">
        <v>165</v>
      </c>
      <c r="AL192" s="16" t="s">
        <v>165</v>
      </c>
      <c r="AM192" s="16" t="s">
        <v>165</v>
      </c>
      <c r="AN192" s="16">
        <v>148123</v>
      </c>
      <c r="AO192" s="16">
        <v>100986</v>
      </c>
      <c r="AP192" s="16" t="s">
        <v>165</v>
      </c>
      <c r="AQ192" s="16">
        <v>903</v>
      </c>
      <c r="AR192" s="16">
        <v>2096</v>
      </c>
      <c r="AS192" s="16">
        <v>5935</v>
      </c>
      <c r="AT192" s="16">
        <v>568291</v>
      </c>
      <c r="AU192" s="16">
        <v>87592</v>
      </c>
      <c r="AV192" s="16">
        <v>9653</v>
      </c>
      <c r="AW192" s="16">
        <v>1008</v>
      </c>
      <c r="AX192" s="16">
        <v>123247</v>
      </c>
      <c r="AY192" s="16">
        <v>27154</v>
      </c>
      <c r="AZ192" s="16">
        <v>9632</v>
      </c>
      <c r="BA192" s="16">
        <v>253044</v>
      </c>
      <c r="BB192" s="16">
        <v>56961</v>
      </c>
      <c r="BC192" s="16">
        <v>53687</v>
      </c>
      <c r="BD192" s="16">
        <v>412012</v>
      </c>
      <c r="BE192" s="16">
        <v>534268</v>
      </c>
      <c r="BF192" s="16">
        <v>397192</v>
      </c>
      <c r="BG192" s="16">
        <v>238503</v>
      </c>
      <c r="BH192" s="16">
        <v>114266</v>
      </c>
      <c r="BI192" s="16">
        <v>22810</v>
      </c>
      <c r="BJ192" s="16">
        <v>737678</v>
      </c>
      <c r="BK192" s="16">
        <v>7954</v>
      </c>
      <c r="BL192" s="16">
        <v>526266</v>
      </c>
      <c r="BM192" s="16">
        <v>494243</v>
      </c>
      <c r="BN192" s="16">
        <v>206468</v>
      </c>
      <c r="BO192" s="16">
        <v>204523</v>
      </c>
      <c r="BP192" s="16" t="s">
        <v>165</v>
      </c>
      <c r="BQ192" s="16">
        <v>4944</v>
      </c>
      <c r="BR192" s="16" t="s">
        <v>165</v>
      </c>
      <c r="BS192" s="16" t="s">
        <v>165</v>
      </c>
      <c r="BT192" s="16" t="s">
        <v>165</v>
      </c>
      <c r="BU192" s="16">
        <v>137313</v>
      </c>
      <c r="BV192" s="16" t="s">
        <v>165</v>
      </c>
      <c r="BW192" s="16">
        <v>51697</v>
      </c>
      <c r="BX192" s="16">
        <v>85616</v>
      </c>
      <c r="BY192" s="16" t="s">
        <v>165</v>
      </c>
      <c r="BZ192" s="16" t="s">
        <v>165</v>
      </c>
      <c r="CA192" s="16" t="s">
        <v>165</v>
      </c>
      <c r="CB192" s="16" t="s">
        <v>165</v>
      </c>
      <c r="CC192" s="16" t="s">
        <v>165</v>
      </c>
      <c r="CD192" s="16" t="s">
        <v>165</v>
      </c>
      <c r="CE192" s="16" t="s">
        <v>165</v>
      </c>
      <c r="CF192" s="16">
        <v>559617</v>
      </c>
      <c r="CG192" s="16">
        <v>559566</v>
      </c>
      <c r="CH192" s="16">
        <v>475939</v>
      </c>
      <c r="CI192" s="16">
        <v>83627</v>
      </c>
      <c r="CJ192" s="16">
        <v>51</v>
      </c>
      <c r="CK192" s="16">
        <v>194180</v>
      </c>
      <c r="CL192" s="16" t="s">
        <v>165</v>
      </c>
      <c r="CM192" s="16">
        <v>23000</v>
      </c>
      <c r="CN192" s="16">
        <v>388205</v>
      </c>
      <c r="CO192" s="17" t="s">
        <v>165</v>
      </c>
      <c r="CV192" s="13"/>
    </row>
    <row r="193" spans="1:100">
      <c r="A193" s="14">
        <v>2012</v>
      </c>
      <c r="B193" s="15" t="s">
        <v>197</v>
      </c>
      <c r="C193" s="15">
        <v>34410</v>
      </c>
      <c r="D193" s="15" t="s">
        <v>181</v>
      </c>
      <c r="E193" s="15" t="s">
        <v>206</v>
      </c>
      <c r="F193" s="16">
        <v>849921</v>
      </c>
      <c r="G193" s="16">
        <v>38442</v>
      </c>
      <c r="H193" s="16">
        <v>42835</v>
      </c>
      <c r="I193" s="16" t="s">
        <v>165</v>
      </c>
      <c r="J193" s="16" t="s">
        <v>165</v>
      </c>
      <c r="K193" s="16" t="s">
        <v>165</v>
      </c>
      <c r="L193" s="16" t="s">
        <v>165</v>
      </c>
      <c r="M193" s="16">
        <v>42835</v>
      </c>
      <c r="N193" s="16">
        <v>26387</v>
      </c>
      <c r="O193" s="16">
        <v>503393</v>
      </c>
      <c r="P193" s="16">
        <v>351590</v>
      </c>
      <c r="Q193" s="16">
        <v>339218</v>
      </c>
      <c r="R193" s="16">
        <v>12372</v>
      </c>
      <c r="S193" s="16" t="s">
        <v>165</v>
      </c>
      <c r="T193" s="16">
        <v>151803</v>
      </c>
      <c r="U193" s="16">
        <v>2174</v>
      </c>
      <c r="V193" s="16">
        <v>6303</v>
      </c>
      <c r="W193" s="16" t="s">
        <v>165</v>
      </c>
      <c r="X193" s="16" t="s">
        <v>165</v>
      </c>
      <c r="Y193" s="16">
        <v>11815</v>
      </c>
      <c r="Z193" s="16">
        <v>500</v>
      </c>
      <c r="AA193" s="16" t="s">
        <v>165</v>
      </c>
      <c r="AB193" s="16">
        <v>215</v>
      </c>
      <c r="AC193" s="16">
        <v>4169</v>
      </c>
      <c r="AD193" s="16">
        <v>120394</v>
      </c>
      <c r="AE193" s="16">
        <v>6233</v>
      </c>
      <c r="AF193" s="16" t="s">
        <v>165</v>
      </c>
      <c r="AG193" s="16" t="s">
        <v>165</v>
      </c>
      <c r="AH193" s="16" t="s">
        <v>165</v>
      </c>
      <c r="AI193" s="16" t="s">
        <v>165</v>
      </c>
      <c r="AJ193" s="16" t="s">
        <v>165</v>
      </c>
      <c r="AK193" s="16" t="s">
        <v>165</v>
      </c>
      <c r="AL193" s="16" t="s">
        <v>165</v>
      </c>
      <c r="AM193" s="16" t="s">
        <v>165</v>
      </c>
      <c r="AN193" s="16">
        <v>134620</v>
      </c>
      <c r="AO193" s="16">
        <v>88680</v>
      </c>
      <c r="AP193" s="16" t="s">
        <v>165</v>
      </c>
      <c r="AQ193" s="16">
        <v>785</v>
      </c>
      <c r="AR193" s="16">
        <v>14779</v>
      </c>
      <c r="AS193" s="16">
        <v>8210</v>
      </c>
      <c r="AT193" s="16">
        <v>564864</v>
      </c>
      <c r="AU193" s="16">
        <v>34545</v>
      </c>
      <c r="AV193" s="16">
        <v>10381</v>
      </c>
      <c r="AW193" s="16">
        <v>939</v>
      </c>
      <c r="AX193" s="16">
        <v>129375</v>
      </c>
      <c r="AY193" s="16">
        <v>34171</v>
      </c>
      <c r="AZ193" s="16">
        <v>20186</v>
      </c>
      <c r="BA193" s="16">
        <v>254271</v>
      </c>
      <c r="BB193" s="16">
        <v>80996</v>
      </c>
      <c r="BC193" s="16">
        <v>55408</v>
      </c>
      <c r="BD193" s="16">
        <v>342933</v>
      </c>
      <c r="BE193" s="16">
        <v>430268</v>
      </c>
      <c r="BF193" s="16">
        <v>281041</v>
      </c>
      <c r="BG193" s="16">
        <v>257494</v>
      </c>
      <c r="BH193" s="16">
        <v>113125</v>
      </c>
      <c r="BI193" s="16">
        <v>36102</v>
      </c>
      <c r="BJ193" s="16">
        <v>1114094</v>
      </c>
      <c r="BK193" s="16">
        <v>18540</v>
      </c>
      <c r="BL193" s="16">
        <v>614348</v>
      </c>
      <c r="BM193" s="16">
        <v>600907</v>
      </c>
      <c r="BN193" s="16">
        <v>499746</v>
      </c>
      <c r="BO193" s="16">
        <v>475008</v>
      </c>
      <c r="BP193" s="16" t="s">
        <v>165</v>
      </c>
      <c r="BQ193" s="16" t="s">
        <v>165</v>
      </c>
      <c r="BR193" s="16" t="s">
        <v>165</v>
      </c>
      <c r="BS193" s="16" t="s">
        <v>165</v>
      </c>
      <c r="BT193" s="16" t="s">
        <v>165</v>
      </c>
      <c r="BU193" s="16">
        <v>48473</v>
      </c>
      <c r="BV193" s="16" t="s">
        <v>165</v>
      </c>
      <c r="BW193" s="16" t="s">
        <v>165</v>
      </c>
      <c r="BX193" s="16">
        <v>48473</v>
      </c>
      <c r="BY193" s="16" t="s">
        <v>165</v>
      </c>
      <c r="BZ193" s="16" t="s">
        <v>165</v>
      </c>
      <c r="CA193" s="16" t="s">
        <v>165</v>
      </c>
      <c r="CB193" s="16" t="s">
        <v>165</v>
      </c>
      <c r="CC193" s="16" t="s">
        <v>165</v>
      </c>
      <c r="CD193" s="16" t="s">
        <v>165</v>
      </c>
      <c r="CE193" s="16" t="s">
        <v>165</v>
      </c>
      <c r="CF193" s="16">
        <v>571209</v>
      </c>
      <c r="CG193" s="16">
        <v>571073</v>
      </c>
      <c r="CH193" s="16">
        <v>505782</v>
      </c>
      <c r="CI193" s="16">
        <v>65291</v>
      </c>
      <c r="CJ193" s="16">
        <v>136</v>
      </c>
      <c r="CK193" s="16">
        <v>607422</v>
      </c>
      <c r="CL193" s="16" t="s">
        <v>165</v>
      </c>
      <c r="CM193" s="16">
        <v>8220</v>
      </c>
      <c r="CN193" s="16">
        <v>440317</v>
      </c>
      <c r="CO193" s="17" t="s">
        <v>165</v>
      </c>
      <c r="CV193" s="13"/>
    </row>
    <row r="194" spans="1:100">
      <c r="A194" s="14">
        <v>2012</v>
      </c>
      <c r="B194" s="15" t="s">
        <v>197</v>
      </c>
      <c r="C194" s="15">
        <v>34614</v>
      </c>
      <c r="D194" s="15" t="s">
        <v>181</v>
      </c>
      <c r="E194" s="15" t="s">
        <v>207</v>
      </c>
      <c r="F194" s="16">
        <v>1006403</v>
      </c>
      <c r="G194" s="16">
        <v>39119</v>
      </c>
      <c r="H194" s="16">
        <v>20972</v>
      </c>
      <c r="I194" s="16" t="s">
        <v>165</v>
      </c>
      <c r="J194" s="16" t="s">
        <v>165</v>
      </c>
      <c r="K194" s="16">
        <v>5488</v>
      </c>
      <c r="L194" s="16" t="s">
        <v>165</v>
      </c>
      <c r="M194" s="16">
        <v>15484</v>
      </c>
      <c r="N194" s="16">
        <v>33168</v>
      </c>
      <c r="O194" s="16">
        <v>608850</v>
      </c>
      <c r="P194" s="16">
        <v>346102</v>
      </c>
      <c r="Q194" s="16">
        <v>335774</v>
      </c>
      <c r="R194" s="16">
        <v>10328</v>
      </c>
      <c r="S194" s="16" t="s">
        <v>165</v>
      </c>
      <c r="T194" s="16">
        <v>262748</v>
      </c>
      <c r="U194" s="16">
        <v>2493</v>
      </c>
      <c r="V194" s="16">
        <v>5805</v>
      </c>
      <c r="W194" s="16">
        <v>2845</v>
      </c>
      <c r="X194" s="16" t="s">
        <v>165</v>
      </c>
      <c r="Y194" s="16">
        <v>49805</v>
      </c>
      <c r="Z194" s="16" t="s">
        <v>165</v>
      </c>
      <c r="AA194" s="16" t="s">
        <v>165</v>
      </c>
      <c r="AB194" s="16" t="s">
        <v>165</v>
      </c>
      <c r="AC194" s="16">
        <v>6532</v>
      </c>
      <c r="AD194" s="16">
        <v>120286</v>
      </c>
      <c r="AE194" s="16" t="s">
        <v>165</v>
      </c>
      <c r="AF194" s="16" t="s">
        <v>165</v>
      </c>
      <c r="AG194" s="16" t="s">
        <v>165</v>
      </c>
      <c r="AH194" s="16" t="s">
        <v>165</v>
      </c>
      <c r="AI194" s="16" t="s">
        <v>165</v>
      </c>
      <c r="AJ194" s="16" t="s">
        <v>165</v>
      </c>
      <c r="AK194" s="16" t="s">
        <v>165</v>
      </c>
      <c r="AL194" s="16">
        <v>74982</v>
      </c>
      <c r="AM194" s="16" t="s">
        <v>165</v>
      </c>
      <c r="AN194" s="16">
        <v>141455</v>
      </c>
      <c r="AO194" s="16">
        <v>121140</v>
      </c>
      <c r="AP194" s="16" t="s">
        <v>165</v>
      </c>
      <c r="AQ194" s="16">
        <v>39785</v>
      </c>
      <c r="AR194" s="16">
        <v>1914</v>
      </c>
      <c r="AS194" s="16">
        <v>5920</v>
      </c>
      <c r="AT194" s="16">
        <v>1701157</v>
      </c>
      <c r="AU194" s="16">
        <v>192894</v>
      </c>
      <c r="AV194" s="16">
        <v>32835</v>
      </c>
      <c r="AW194" s="16">
        <v>1435</v>
      </c>
      <c r="AX194" s="16">
        <v>199220</v>
      </c>
      <c r="AY194" s="16">
        <v>32737</v>
      </c>
      <c r="AZ194" s="16">
        <v>27055</v>
      </c>
      <c r="BA194" s="16">
        <v>997544</v>
      </c>
      <c r="BB194" s="16">
        <v>217437</v>
      </c>
      <c r="BC194" s="16">
        <v>37459</v>
      </c>
      <c r="BD194" s="16">
        <v>1101032</v>
      </c>
      <c r="BE194" s="16">
        <v>2335448</v>
      </c>
      <c r="BF194" s="16">
        <v>1147144</v>
      </c>
      <c r="BG194" s="16">
        <v>624195</v>
      </c>
      <c r="BH194" s="16">
        <v>379293</v>
      </c>
      <c r="BI194" s="16">
        <v>809011</v>
      </c>
      <c r="BJ194" s="16">
        <v>2810614</v>
      </c>
      <c r="BK194" s="16">
        <v>55004</v>
      </c>
      <c r="BL194" s="16">
        <v>2615423</v>
      </c>
      <c r="BM194" s="16">
        <v>2478685</v>
      </c>
      <c r="BN194" s="16">
        <v>195191</v>
      </c>
      <c r="BO194" s="16">
        <v>167549</v>
      </c>
      <c r="BP194" s="16" t="s">
        <v>165</v>
      </c>
      <c r="BQ194" s="16" t="s">
        <v>165</v>
      </c>
      <c r="BR194" s="16" t="s">
        <v>165</v>
      </c>
      <c r="BS194" s="16" t="s">
        <v>165</v>
      </c>
      <c r="BT194" s="16" t="s">
        <v>165</v>
      </c>
      <c r="BU194" s="16">
        <v>11937003</v>
      </c>
      <c r="BV194" s="16">
        <v>40536</v>
      </c>
      <c r="BW194" s="16">
        <v>11900144</v>
      </c>
      <c r="BX194" s="16">
        <v>36859</v>
      </c>
      <c r="BY194" s="16" t="s">
        <v>165</v>
      </c>
      <c r="BZ194" s="16" t="s">
        <v>165</v>
      </c>
      <c r="CA194" s="16" t="s">
        <v>165</v>
      </c>
      <c r="CB194" s="16" t="s">
        <v>165</v>
      </c>
      <c r="CC194" s="16" t="s">
        <v>165</v>
      </c>
      <c r="CD194" s="16" t="s">
        <v>165</v>
      </c>
      <c r="CE194" s="16" t="s">
        <v>165</v>
      </c>
      <c r="CF194" s="16">
        <v>672066</v>
      </c>
      <c r="CG194" s="16">
        <v>672066</v>
      </c>
      <c r="CH194" s="16">
        <v>577352</v>
      </c>
      <c r="CI194" s="16">
        <v>94714</v>
      </c>
      <c r="CJ194" s="16" t="s">
        <v>165</v>
      </c>
      <c r="CK194" s="16">
        <v>63002469</v>
      </c>
      <c r="CL194" s="16">
        <v>30500</v>
      </c>
      <c r="CM194" s="16">
        <v>138400</v>
      </c>
      <c r="CN194" s="16">
        <v>968190</v>
      </c>
      <c r="CO194" s="17" t="s">
        <v>165</v>
      </c>
      <c r="CV194" s="13"/>
    </row>
    <row r="195" spans="1:100">
      <c r="A195" s="14">
        <v>2012</v>
      </c>
      <c r="B195" s="15" t="s">
        <v>197</v>
      </c>
      <c r="C195" s="15">
        <v>34827</v>
      </c>
      <c r="D195" s="15" t="s">
        <v>181</v>
      </c>
      <c r="E195" s="15" t="s">
        <v>208</v>
      </c>
      <c r="F195" s="16">
        <v>1461331</v>
      </c>
      <c r="G195" s="16">
        <v>52497</v>
      </c>
      <c r="H195" s="16">
        <v>130242</v>
      </c>
      <c r="I195" s="16">
        <v>6089</v>
      </c>
      <c r="J195" s="16">
        <v>2700</v>
      </c>
      <c r="K195" s="16">
        <v>10449</v>
      </c>
      <c r="L195" s="16">
        <v>2211</v>
      </c>
      <c r="M195" s="16">
        <v>108793</v>
      </c>
      <c r="N195" s="16">
        <v>32347</v>
      </c>
      <c r="O195" s="16">
        <v>852618</v>
      </c>
      <c r="P195" s="16">
        <v>560540</v>
      </c>
      <c r="Q195" s="16">
        <v>542431</v>
      </c>
      <c r="R195" s="16">
        <v>18109</v>
      </c>
      <c r="S195" s="16" t="s">
        <v>165</v>
      </c>
      <c r="T195" s="16">
        <v>292078</v>
      </c>
      <c r="U195" s="16">
        <v>5598</v>
      </c>
      <c r="V195" s="16">
        <v>10451</v>
      </c>
      <c r="W195" s="16" t="s">
        <v>165</v>
      </c>
      <c r="X195" s="16">
        <v>294</v>
      </c>
      <c r="Y195" s="16">
        <v>40473</v>
      </c>
      <c r="Z195" s="16">
        <v>400</v>
      </c>
      <c r="AA195" s="16" t="s">
        <v>165</v>
      </c>
      <c r="AB195" s="16">
        <v>1006</v>
      </c>
      <c r="AC195" s="16">
        <v>7239</v>
      </c>
      <c r="AD195" s="16">
        <v>192527</v>
      </c>
      <c r="AE195" s="16" t="s">
        <v>165</v>
      </c>
      <c r="AF195" s="16" t="s">
        <v>165</v>
      </c>
      <c r="AG195" s="16" t="s">
        <v>165</v>
      </c>
      <c r="AH195" s="16" t="s">
        <v>165</v>
      </c>
      <c r="AI195" s="16" t="s">
        <v>165</v>
      </c>
      <c r="AJ195" s="16" t="s">
        <v>165</v>
      </c>
      <c r="AK195" s="16" t="s">
        <v>165</v>
      </c>
      <c r="AL195" s="16">
        <v>34090</v>
      </c>
      <c r="AM195" s="16" t="s">
        <v>165</v>
      </c>
      <c r="AN195" s="16">
        <v>209561</v>
      </c>
      <c r="AO195" s="16">
        <v>178242</v>
      </c>
      <c r="AP195" s="16" t="s">
        <v>165</v>
      </c>
      <c r="AQ195" s="16">
        <v>1187</v>
      </c>
      <c r="AR195" s="16">
        <v>4637</v>
      </c>
      <c r="AS195" s="16">
        <v>11270</v>
      </c>
      <c r="AT195" s="16">
        <v>7841978</v>
      </c>
      <c r="AU195" s="16">
        <v>81331</v>
      </c>
      <c r="AV195" s="16">
        <v>29640</v>
      </c>
      <c r="AW195" s="16">
        <v>969</v>
      </c>
      <c r="AX195" s="16">
        <v>231140</v>
      </c>
      <c r="AY195" s="16">
        <v>49370</v>
      </c>
      <c r="AZ195" s="16">
        <v>23766</v>
      </c>
      <c r="BA195" s="16">
        <v>7320852</v>
      </c>
      <c r="BB195" s="16">
        <v>104910</v>
      </c>
      <c r="BC195" s="16">
        <v>55905</v>
      </c>
      <c r="BD195" s="16">
        <v>1134205</v>
      </c>
      <c r="BE195" s="16">
        <v>1334757</v>
      </c>
      <c r="BF195" s="16">
        <v>849806</v>
      </c>
      <c r="BG195" s="16">
        <v>629119</v>
      </c>
      <c r="BH195" s="16">
        <v>376435</v>
      </c>
      <c r="BI195" s="16">
        <v>108516</v>
      </c>
      <c r="BJ195" s="16">
        <v>1403818</v>
      </c>
      <c r="BK195" s="16">
        <v>24174</v>
      </c>
      <c r="BL195" s="16">
        <v>1009484</v>
      </c>
      <c r="BM195" s="16">
        <v>904037</v>
      </c>
      <c r="BN195" s="16">
        <v>385327</v>
      </c>
      <c r="BO195" s="16">
        <v>329372</v>
      </c>
      <c r="BP195" s="16" t="s">
        <v>165</v>
      </c>
      <c r="BQ195" s="16">
        <v>9007</v>
      </c>
      <c r="BR195" s="16" t="s">
        <v>165</v>
      </c>
      <c r="BS195" s="16" t="s">
        <v>165</v>
      </c>
      <c r="BT195" s="16" t="s">
        <v>165</v>
      </c>
      <c r="BU195" s="16">
        <v>5778520</v>
      </c>
      <c r="BV195" s="16">
        <v>9905</v>
      </c>
      <c r="BW195" s="16">
        <v>5682109</v>
      </c>
      <c r="BX195" s="16">
        <v>96411</v>
      </c>
      <c r="BY195" s="16" t="s">
        <v>165</v>
      </c>
      <c r="BZ195" s="16" t="s">
        <v>165</v>
      </c>
      <c r="CA195" s="16" t="s">
        <v>165</v>
      </c>
      <c r="CB195" s="16" t="s">
        <v>165</v>
      </c>
      <c r="CC195" s="16" t="s">
        <v>165</v>
      </c>
      <c r="CD195" s="16" t="s">
        <v>165</v>
      </c>
      <c r="CE195" s="16" t="s">
        <v>165</v>
      </c>
      <c r="CF195" s="16">
        <v>985337</v>
      </c>
      <c r="CG195" s="16">
        <v>985337</v>
      </c>
      <c r="CH195" s="16">
        <v>875350</v>
      </c>
      <c r="CI195" s="16">
        <v>109987</v>
      </c>
      <c r="CJ195" s="16" t="s">
        <v>165</v>
      </c>
      <c r="CK195" s="16">
        <v>58878219</v>
      </c>
      <c r="CL195" s="16" t="s">
        <v>165</v>
      </c>
      <c r="CM195" s="16">
        <v>117400</v>
      </c>
      <c r="CN195" s="16">
        <v>959918</v>
      </c>
      <c r="CO195" s="17" t="s">
        <v>165</v>
      </c>
      <c r="CV195" s="13"/>
    </row>
    <row r="196" spans="1:100">
      <c r="A196" s="14">
        <v>2012</v>
      </c>
      <c r="B196" s="15" t="s">
        <v>197</v>
      </c>
      <c r="C196" s="15">
        <v>34835</v>
      </c>
      <c r="D196" s="15" t="s">
        <v>181</v>
      </c>
      <c r="E196" s="15" t="s">
        <v>209</v>
      </c>
      <c r="F196" s="16">
        <v>1343139</v>
      </c>
      <c r="G196" s="16">
        <v>49795</v>
      </c>
      <c r="H196" s="16">
        <v>47680</v>
      </c>
      <c r="I196" s="16">
        <v>6809</v>
      </c>
      <c r="J196" s="16">
        <v>5692</v>
      </c>
      <c r="K196" s="16">
        <v>11666</v>
      </c>
      <c r="L196" s="16" t="s">
        <v>165</v>
      </c>
      <c r="M196" s="16">
        <v>23513</v>
      </c>
      <c r="N196" s="16">
        <v>27400</v>
      </c>
      <c r="O196" s="16">
        <v>834645</v>
      </c>
      <c r="P196" s="16">
        <v>568291</v>
      </c>
      <c r="Q196" s="16">
        <v>545434</v>
      </c>
      <c r="R196" s="16">
        <v>22857</v>
      </c>
      <c r="S196" s="16" t="s">
        <v>165</v>
      </c>
      <c r="T196" s="16">
        <v>266354</v>
      </c>
      <c r="U196" s="16">
        <v>11186</v>
      </c>
      <c r="V196" s="16">
        <v>10288</v>
      </c>
      <c r="W196" s="16" t="s">
        <v>165</v>
      </c>
      <c r="X196" s="16" t="s">
        <v>165</v>
      </c>
      <c r="Y196" s="16">
        <v>25427</v>
      </c>
      <c r="Z196" s="16">
        <v>1008</v>
      </c>
      <c r="AA196" s="16">
        <v>174</v>
      </c>
      <c r="AB196" s="16">
        <v>1000</v>
      </c>
      <c r="AC196" s="16">
        <v>6223</v>
      </c>
      <c r="AD196" s="16">
        <v>198293</v>
      </c>
      <c r="AE196" s="16">
        <v>10219</v>
      </c>
      <c r="AF196" s="16" t="s">
        <v>165</v>
      </c>
      <c r="AG196" s="16" t="s">
        <v>165</v>
      </c>
      <c r="AH196" s="16" t="s">
        <v>165</v>
      </c>
      <c r="AI196" s="16" t="s">
        <v>165</v>
      </c>
      <c r="AJ196" s="16" t="s">
        <v>165</v>
      </c>
      <c r="AK196" s="16" t="s">
        <v>165</v>
      </c>
      <c r="AL196" s="16">
        <v>2536</v>
      </c>
      <c r="AM196" s="16" t="s">
        <v>165</v>
      </c>
      <c r="AN196" s="16">
        <v>209891</v>
      </c>
      <c r="AO196" s="16">
        <v>153931</v>
      </c>
      <c r="AP196" s="16" t="s">
        <v>165</v>
      </c>
      <c r="AQ196" s="16">
        <v>1531</v>
      </c>
      <c r="AR196" s="16">
        <v>18266</v>
      </c>
      <c r="AS196" s="16">
        <v>11210</v>
      </c>
      <c r="AT196" s="16">
        <v>2144841</v>
      </c>
      <c r="AU196" s="16">
        <v>216336</v>
      </c>
      <c r="AV196" s="16">
        <v>28532</v>
      </c>
      <c r="AW196" s="16">
        <v>2866</v>
      </c>
      <c r="AX196" s="16">
        <v>184663</v>
      </c>
      <c r="AY196" s="16">
        <v>38969</v>
      </c>
      <c r="AZ196" s="16">
        <v>50403</v>
      </c>
      <c r="BA196" s="16">
        <v>1483887</v>
      </c>
      <c r="BB196" s="16">
        <v>139185</v>
      </c>
      <c r="BC196" s="16">
        <v>189574</v>
      </c>
      <c r="BD196" s="16">
        <v>573707</v>
      </c>
      <c r="BE196" s="16">
        <v>1204498</v>
      </c>
      <c r="BF196" s="16">
        <v>738620</v>
      </c>
      <c r="BG196" s="16">
        <v>700441</v>
      </c>
      <c r="BH196" s="16">
        <v>397787</v>
      </c>
      <c r="BI196" s="16">
        <v>68091</v>
      </c>
      <c r="BJ196" s="16">
        <v>2113307</v>
      </c>
      <c r="BK196" s="16">
        <v>39604</v>
      </c>
      <c r="BL196" s="16">
        <v>1064104</v>
      </c>
      <c r="BM196" s="16">
        <v>805232</v>
      </c>
      <c r="BN196" s="16">
        <v>1024486</v>
      </c>
      <c r="BO196" s="16">
        <v>813190</v>
      </c>
      <c r="BP196" s="16" t="s">
        <v>165</v>
      </c>
      <c r="BQ196" s="16">
        <v>24717</v>
      </c>
      <c r="BR196" s="16" t="s">
        <v>165</v>
      </c>
      <c r="BS196" s="16" t="s">
        <v>165</v>
      </c>
      <c r="BT196" s="16" t="s">
        <v>165</v>
      </c>
      <c r="BU196" s="16">
        <v>1365901</v>
      </c>
      <c r="BV196" s="16" t="s">
        <v>165</v>
      </c>
      <c r="BW196" s="16">
        <v>1217846</v>
      </c>
      <c r="BX196" s="16">
        <v>148055</v>
      </c>
      <c r="BY196" s="16" t="s">
        <v>165</v>
      </c>
      <c r="BZ196" s="16" t="s">
        <v>165</v>
      </c>
      <c r="CA196" s="16" t="s">
        <v>165</v>
      </c>
      <c r="CB196" s="16" t="s">
        <v>165</v>
      </c>
      <c r="CC196" s="16" t="s">
        <v>165</v>
      </c>
      <c r="CD196" s="16" t="s">
        <v>165</v>
      </c>
      <c r="CE196" s="16" t="s">
        <v>165</v>
      </c>
      <c r="CF196" s="16">
        <v>1213647</v>
      </c>
      <c r="CG196" s="16">
        <v>1213647</v>
      </c>
      <c r="CH196" s="16">
        <v>1107290</v>
      </c>
      <c r="CI196" s="16">
        <v>106357</v>
      </c>
      <c r="CJ196" s="16" t="s">
        <v>165</v>
      </c>
      <c r="CK196" s="16">
        <v>3117549</v>
      </c>
      <c r="CL196" s="16" t="s">
        <v>165</v>
      </c>
      <c r="CM196" s="16">
        <v>90806</v>
      </c>
      <c r="CN196" s="16">
        <v>757941</v>
      </c>
      <c r="CO196" s="17" t="s">
        <v>165</v>
      </c>
      <c r="CV196" s="13"/>
    </row>
    <row r="197" spans="1:100">
      <c r="A197" s="14">
        <v>2012</v>
      </c>
      <c r="B197" s="15" t="s">
        <v>197</v>
      </c>
      <c r="C197" s="15">
        <v>34843</v>
      </c>
      <c r="D197" s="15" t="s">
        <v>181</v>
      </c>
      <c r="E197" s="15" t="s">
        <v>210</v>
      </c>
      <c r="F197" s="16">
        <v>609952</v>
      </c>
      <c r="G197" s="16">
        <v>27370</v>
      </c>
      <c r="H197" s="16">
        <v>22091</v>
      </c>
      <c r="I197" s="16">
        <v>3049</v>
      </c>
      <c r="J197" s="16">
        <v>1337</v>
      </c>
      <c r="K197" s="16">
        <v>5057</v>
      </c>
      <c r="L197" s="16" t="s">
        <v>165</v>
      </c>
      <c r="M197" s="16">
        <v>12648</v>
      </c>
      <c r="N197" s="16">
        <v>25338</v>
      </c>
      <c r="O197" s="16">
        <v>329539</v>
      </c>
      <c r="P197" s="16">
        <v>212566</v>
      </c>
      <c r="Q197" s="16">
        <v>204166</v>
      </c>
      <c r="R197" s="16">
        <v>8400</v>
      </c>
      <c r="S197" s="16" t="s">
        <v>165</v>
      </c>
      <c r="T197" s="16">
        <v>116973</v>
      </c>
      <c r="U197" s="16">
        <v>1730</v>
      </c>
      <c r="V197" s="16">
        <v>2791</v>
      </c>
      <c r="W197" s="16">
        <v>232</v>
      </c>
      <c r="X197" s="16" t="s">
        <v>165</v>
      </c>
      <c r="Y197" s="16">
        <v>17830</v>
      </c>
      <c r="Z197" s="16">
        <v>2125</v>
      </c>
      <c r="AA197" s="16">
        <v>48</v>
      </c>
      <c r="AB197" s="16" t="s">
        <v>165</v>
      </c>
      <c r="AC197" s="16">
        <v>3911</v>
      </c>
      <c r="AD197" s="16">
        <v>72336</v>
      </c>
      <c r="AE197" s="16">
        <v>4061</v>
      </c>
      <c r="AF197" s="16" t="s">
        <v>165</v>
      </c>
      <c r="AG197" s="16" t="s">
        <v>165</v>
      </c>
      <c r="AH197" s="16" t="s">
        <v>165</v>
      </c>
      <c r="AI197" s="16" t="s">
        <v>165</v>
      </c>
      <c r="AJ197" s="16" t="s">
        <v>165</v>
      </c>
      <c r="AK197" s="16" t="s">
        <v>165</v>
      </c>
      <c r="AL197" s="16">
        <v>11909</v>
      </c>
      <c r="AM197" s="16" t="s">
        <v>165</v>
      </c>
      <c r="AN197" s="16">
        <v>85903</v>
      </c>
      <c r="AO197" s="16">
        <v>75554</v>
      </c>
      <c r="AP197" s="16" t="s">
        <v>165</v>
      </c>
      <c r="AQ197" s="16">
        <v>551</v>
      </c>
      <c r="AR197" s="16">
        <v>43606</v>
      </c>
      <c r="AS197" s="16">
        <v>5020</v>
      </c>
      <c r="AT197" s="16">
        <v>1704975</v>
      </c>
      <c r="AU197" s="16">
        <v>38777</v>
      </c>
      <c r="AV197" s="16">
        <v>10675</v>
      </c>
      <c r="AW197" s="16">
        <v>84</v>
      </c>
      <c r="AX197" s="16">
        <v>89192</v>
      </c>
      <c r="AY197" s="16">
        <v>18326</v>
      </c>
      <c r="AZ197" s="16">
        <v>13668</v>
      </c>
      <c r="BA197" s="16">
        <v>1476922</v>
      </c>
      <c r="BB197" s="16">
        <v>57331</v>
      </c>
      <c r="BC197" s="16">
        <v>54989</v>
      </c>
      <c r="BD197" s="16">
        <v>180928</v>
      </c>
      <c r="BE197" s="16">
        <v>624289</v>
      </c>
      <c r="BF197" s="16">
        <v>274626</v>
      </c>
      <c r="BG197" s="16">
        <v>251860</v>
      </c>
      <c r="BH197" s="16">
        <v>271195</v>
      </c>
      <c r="BI197" s="16">
        <v>78468</v>
      </c>
      <c r="BJ197" s="16">
        <v>1466796</v>
      </c>
      <c r="BK197" s="16">
        <v>2053</v>
      </c>
      <c r="BL197" s="16">
        <v>150004</v>
      </c>
      <c r="BM197" s="16">
        <v>145784</v>
      </c>
      <c r="BN197" s="16">
        <v>1301172</v>
      </c>
      <c r="BO197" s="16">
        <v>1009320</v>
      </c>
      <c r="BP197" s="16" t="s">
        <v>165</v>
      </c>
      <c r="BQ197" s="16" t="s">
        <v>165</v>
      </c>
      <c r="BR197" s="16">
        <v>15620</v>
      </c>
      <c r="BS197" s="16" t="s">
        <v>165</v>
      </c>
      <c r="BT197" s="16" t="s">
        <v>165</v>
      </c>
      <c r="BU197" s="16">
        <v>1961442</v>
      </c>
      <c r="BV197" s="16" t="s">
        <v>165</v>
      </c>
      <c r="BW197" s="16">
        <v>1937409</v>
      </c>
      <c r="BX197" s="16">
        <v>24033</v>
      </c>
      <c r="BY197" s="16" t="s">
        <v>165</v>
      </c>
      <c r="BZ197" s="16" t="s">
        <v>165</v>
      </c>
      <c r="CA197" s="16" t="s">
        <v>165</v>
      </c>
      <c r="CB197" s="16" t="s">
        <v>165</v>
      </c>
      <c r="CC197" s="16" t="s">
        <v>165</v>
      </c>
      <c r="CD197" s="16" t="s">
        <v>165</v>
      </c>
      <c r="CE197" s="16" t="s">
        <v>165</v>
      </c>
      <c r="CF197" s="16">
        <v>571181</v>
      </c>
      <c r="CG197" s="16">
        <v>571181</v>
      </c>
      <c r="CH197" s="16">
        <v>497561</v>
      </c>
      <c r="CI197" s="16">
        <v>73620</v>
      </c>
      <c r="CJ197" s="16" t="s">
        <v>165</v>
      </c>
      <c r="CK197" s="16">
        <v>11075129</v>
      </c>
      <c r="CL197" s="16">
        <v>58000</v>
      </c>
      <c r="CM197" s="16">
        <v>94548</v>
      </c>
      <c r="CN197" s="16">
        <v>323311</v>
      </c>
      <c r="CO197" s="17" t="s">
        <v>165</v>
      </c>
      <c r="CV197" s="13"/>
    </row>
    <row r="198" spans="1:100">
      <c r="A198" s="14">
        <v>2012</v>
      </c>
      <c r="B198" s="15" t="s">
        <v>197</v>
      </c>
      <c r="C198" s="15">
        <v>34851</v>
      </c>
      <c r="D198" s="15" t="s">
        <v>181</v>
      </c>
      <c r="E198" s="15" t="s">
        <v>211</v>
      </c>
      <c r="F198" s="16">
        <v>455991</v>
      </c>
      <c r="G198" s="16">
        <v>35346</v>
      </c>
      <c r="H198" s="16">
        <v>10909</v>
      </c>
      <c r="I198" s="16">
        <v>2751</v>
      </c>
      <c r="J198" s="16">
        <v>1398</v>
      </c>
      <c r="K198" s="16">
        <v>3374</v>
      </c>
      <c r="L198" s="16" t="s">
        <v>165</v>
      </c>
      <c r="M198" s="16">
        <v>3386</v>
      </c>
      <c r="N198" s="16">
        <v>25055</v>
      </c>
      <c r="O198" s="16">
        <v>252291</v>
      </c>
      <c r="P198" s="16">
        <v>178961</v>
      </c>
      <c r="Q198" s="16">
        <v>172471</v>
      </c>
      <c r="R198" s="16">
        <v>6490</v>
      </c>
      <c r="S198" s="16" t="s">
        <v>165</v>
      </c>
      <c r="T198" s="16">
        <v>73330</v>
      </c>
      <c r="U198" s="16">
        <v>1412</v>
      </c>
      <c r="V198" s="16">
        <v>1777</v>
      </c>
      <c r="W198" s="16" t="s">
        <v>165</v>
      </c>
      <c r="X198" s="16" t="s">
        <v>165</v>
      </c>
      <c r="Y198" s="16">
        <v>7305</v>
      </c>
      <c r="Z198" s="16">
        <v>479</v>
      </c>
      <c r="AA198" s="16" t="s">
        <v>165</v>
      </c>
      <c r="AB198" s="16" t="s">
        <v>165</v>
      </c>
      <c r="AC198" s="16">
        <v>1457</v>
      </c>
      <c r="AD198" s="16">
        <v>57519</v>
      </c>
      <c r="AE198" s="16">
        <v>3381</v>
      </c>
      <c r="AF198" s="16" t="s">
        <v>165</v>
      </c>
      <c r="AG198" s="16" t="s">
        <v>165</v>
      </c>
      <c r="AH198" s="16" t="s">
        <v>165</v>
      </c>
      <c r="AI198" s="16" t="s">
        <v>165</v>
      </c>
      <c r="AJ198" s="16" t="s">
        <v>165</v>
      </c>
      <c r="AK198" s="16" t="s">
        <v>165</v>
      </c>
      <c r="AL198" s="16" t="s">
        <v>165</v>
      </c>
      <c r="AM198" s="16" t="s">
        <v>165</v>
      </c>
      <c r="AN198" s="16">
        <v>65668</v>
      </c>
      <c r="AO198" s="16">
        <v>64547</v>
      </c>
      <c r="AP198" s="16" t="s">
        <v>165</v>
      </c>
      <c r="AQ198" s="16">
        <v>1105</v>
      </c>
      <c r="AR198" s="16">
        <v>1070</v>
      </c>
      <c r="AS198" s="16">
        <v>5325</v>
      </c>
      <c r="AT198" s="16">
        <v>574231</v>
      </c>
      <c r="AU198" s="16">
        <v>66492</v>
      </c>
      <c r="AV198" s="16">
        <v>10913</v>
      </c>
      <c r="AW198" s="16">
        <v>1718</v>
      </c>
      <c r="AX198" s="16">
        <v>93114</v>
      </c>
      <c r="AY198" s="16">
        <v>16773</v>
      </c>
      <c r="AZ198" s="16">
        <v>8875</v>
      </c>
      <c r="BA198" s="16">
        <v>328040</v>
      </c>
      <c r="BB198" s="16">
        <v>48306</v>
      </c>
      <c r="BC198" s="16">
        <v>35802</v>
      </c>
      <c r="BD198" s="16">
        <v>163358</v>
      </c>
      <c r="BE198" s="16">
        <v>299209</v>
      </c>
      <c r="BF198" s="16">
        <v>242022</v>
      </c>
      <c r="BG198" s="16">
        <v>226495</v>
      </c>
      <c r="BH198" s="16">
        <v>40257</v>
      </c>
      <c r="BI198" s="16">
        <v>16930</v>
      </c>
      <c r="BJ198" s="16">
        <v>329499</v>
      </c>
      <c r="BK198" s="16" t="s">
        <v>165</v>
      </c>
      <c r="BL198" s="16">
        <v>102603</v>
      </c>
      <c r="BM198" s="16">
        <v>99783</v>
      </c>
      <c r="BN198" s="16">
        <v>152567</v>
      </c>
      <c r="BO198" s="16">
        <v>84764</v>
      </c>
      <c r="BP198" s="16" t="s">
        <v>165</v>
      </c>
      <c r="BQ198" s="16">
        <v>66722</v>
      </c>
      <c r="BR198" s="16">
        <v>7607</v>
      </c>
      <c r="BS198" s="16" t="s">
        <v>165</v>
      </c>
      <c r="BT198" s="16" t="s">
        <v>165</v>
      </c>
      <c r="BU198" s="16">
        <v>1378327</v>
      </c>
      <c r="BV198" s="16">
        <v>10241</v>
      </c>
      <c r="BW198" s="16">
        <v>1279453</v>
      </c>
      <c r="BX198" s="16">
        <v>98874</v>
      </c>
      <c r="BY198" s="16" t="s">
        <v>165</v>
      </c>
      <c r="BZ198" s="16" t="s">
        <v>165</v>
      </c>
      <c r="CA198" s="16" t="s">
        <v>165</v>
      </c>
      <c r="CB198" s="16" t="s">
        <v>165</v>
      </c>
      <c r="CC198" s="16" t="s">
        <v>165</v>
      </c>
      <c r="CD198" s="16" t="s">
        <v>165</v>
      </c>
      <c r="CE198" s="16" t="s">
        <v>165</v>
      </c>
      <c r="CF198" s="16">
        <v>386514</v>
      </c>
      <c r="CG198" s="16">
        <v>386514</v>
      </c>
      <c r="CH198" s="16">
        <v>334896</v>
      </c>
      <c r="CI198" s="16">
        <v>51618</v>
      </c>
      <c r="CJ198" s="16" t="s">
        <v>165</v>
      </c>
      <c r="CK198" s="16">
        <v>688743</v>
      </c>
      <c r="CL198" s="16" t="s">
        <v>165</v>
      </c>
      <c r="CM198" s="16">
        <v>23360</v>
      </c>
      <c r="CN198" s="16">
        <v>199253</v>
      </c>
      <c r="CO198" s="17" t="s">
        <v>165</v>
      </c>
      <c r="CV198" s="13"/>
    </row>
    <row r="199" spans="1:100">
      <c r="A199" s="14">
        <v>2012</v>
      </c>
      <c r="B199" s="15" t="s">
        <v>197</v>
      </c>
      <c r="C199" s="15">
        <v>35017</v>
      </c>
      <c r="D199" s="15" t="s">
        <v>181</v>
      </c>
      <c r="E199" s="15" t="s">
        <v>212</v>
      </c>
      <c r="F199" s="16">
        <v>1187157</v>
      </c>
      <c r="G199" s="16">
        <v>43006</v>
      </c>
      <c r="H199" s="16">
        <v>68996</v>
      </c>
      <c r="I199" s="16">
        <v>6745</v>
      </c>
      <c r="J199" s="16">
        <v>5354</v>
      </c>
      <c r="K199" s="16">
        <v>11472</v>
      </c>
      <c r="L199" s="16" t="s">
        <v>165</v>
      </c>
      <c r="M199" s="16">
        <v>45425</v>
      </c>
      <c r="N199" s="16">
        <v>25619</v>
      </c>
      <c r="O199" s="16">
        <v>690702</v>
      </c>
      <c r="P199" s="16">
        <v>477240</v>
      </c>
      <c r="Q199" s="16">
        <v>460354</v>
      </c>
      <c r="R199" s="16">
        <v>16886</v>
      </c>
      <c r="S199" s="16" t="s">
        <v>165</v>
      </c>
      <c r="T199" s="16">
        <v>213462</v>
      </c>
      <c r="U199" s="16">
        <v>3117</v>
      </c>
      <c r="V199" s="16">
        <v>5389</v>
      </c>
      <c r="W199" s="16" t="s">
        <v>165</v>
      </c>
      <c r="X199" s="16">
        <v>68</v>
      </c>
      <c r="Y199" s="16">
        <v>24913</v>
      </c>
      <c r="Z199" s="16">
        <v>504</v>
      </c>
      <c r="AA199" s="16" t="s">
        <v>165</v>
      </c>
      <c r="AB199" s="16">
        <v>597</v>
      </c>
      <c r="AC199" s="16">
        <v>2770</v>
      </c>
      <c r="AD199" s="16">
        <v>168235</v>
      </c>
      <c r="AE199" s="16">
        <v>7869</v>
      </c>
      <c r="AF199" s="16" t="s">
        <v>165</v>
      </c>
      <c r="AG199" s="16" t="s">
        <v>165</v>
      </c>
      <c r="AH199" s="16" t="s">
        <v>165</v>
      </c>
      <c r="AI199" s="16" t="s">
        <v>165</v>
      </c>
      <c r="AJ199" s="16" t="s">
        <v>165</v>
      </c>
      <c r="AK199" s="16" t="s">
        <v>165</v>
      </c>
      <c r="AL199" s="16" t="s">
        <v>165</v>
      </c>
      <c r="AM199" s="16" t="s">
        <v>165</v>
      </c>
      <c r="AN199" s="16">
        <v>183106</v>
      </c>
      <c r="AO199" s="16">
        <v>163984</v>
      </c>
      <c r="AP199" s="16" t="s">
        <v>165</v>
      </c>
      <c r="AQ199" s="16">
        <v>1177</v>
      </c>
      <c r="AR199" s="16">
        <v>10567</v>
      </c>
      <c r="AS199" s="16">
        <v>5895</v>
      </c>
      <c r="AT199" s="16">
        <v>886627</v>
      </c>
      <c r="AU199" s="16">
        <v>67771</v>
      </c>
      <c r="AV199" s="16">
        <v>27943</v>
      </c>
      <c r="AW199" s="16">
        <v>1127</v>
      </c>
      <c r="AX199" s="16">
        <v>194939</v>
      </c>
      <c r="AY199" s="16">
        <v>24356</v>
      </c>
      <c r="AZ199" s="16">
        <v>30962</v>
      </c>
      <c r="BA199" s="16">
        <v>432376</v>
      </c>
      <c r="BB199" s="16">
        <v>107153</v>
      </c>
      <c r="BC199" s="16">
        <v>48504</v>
      </c>
      <c r="BD199" s="16">
        <v>581537</v>
      </c>
      <c r="BE199" s="16">
        <v>680253</v>
      </c>
      <c r="BF199" s="16">
        <v>319893</v>
      </c>
      <c r="BG199" s="16">
        <v>295229</v>
      </c>
      <c r="BH199" s="16">
        <v>186572</v>
      </c>
      <c r="BI199" s="16">
        <v>173788</v>
      </c>
      <c r="BJ199" s="16">
        <v>1087922</v>
      </c>
      <c r="BK199" s="16">
        <v>21644</v>
      </c>
      <c r="BL199" s="16">
        <v>573667</v>
      </c>
      <c r="BM199" s="16">
        <v>563644</v>
      </c>
      <c r="BN199" s="16">
        <v>503987</v>
      </c>
      <c r="BO199" s="16">
        <v>484584</v>
      </c>
      <c r="BP199" s="16" t="s">
        <v>165</v>
      </c>
      <c r="BQ199" s="16">
        <v>10268</v>
      </c>
      <c r="BR199" s="16" t="s">
        <v>165</v>
      </c>
      <c r="BS199" s="16" t="s">
        <v>165</v>
      </c>
      <c r="BT199" s="16" t="s">
        <v>165</v>
      </c>
      <c r="BU199" s="16">
        <v>92599</v>
      </c>
      <c r="BV199" s="16">
        <v>2697</v>
      </c>
      <c r="BW199" s="16">
        <v>80856</v>
      </c>
      <c r="BX199" s="16">
        <v>11743</v>
      </c>
      <c r="BY199" s="16" t="s">
        <v>165</v>
      </c>
      <c r="BZ199" s="16" t="s">
        <v>165</v>
      </c>
      <c r="CA199" s="16" t="s">
        <v>165</v>
      </c>
      <c r="CB199" s="16" t="s">
        <v>165</v>
      </c>
      <c r="CC199" s="16" t="s">
        <v>165</v>
      </c>
      <c r="CD199" s="16" t="s">
        <v>165</v>
      </c>
      <c r="CE199" s="16" t="s">
        <v>165</v>
      </c>
      <c r="CF199" s="16">
        <v>728704</v>
      </c>
      <c r="CG199" s="16">
        <v>728704</v>
      </c>
      <c r="CH199" s="16">
        <v>647589</v>
      </c>
      <c r="CI199" s="16">
        <v>81115</v>
      </c>
      <c r="CJ199" s="16" t="s">
        <v>165</v>
      </c>
      <c r="CK199" s="16">
        <v>177781</v>
      </c>
      <c r="CL199" s="16">
        <v>15565</v>
      </c>
      <c r="CM199" s="16">
        <v>3000</v>
      </c>
      <c r="CN199" s="16">
        <v>501671</v>
      </c>
      <c r="CO199" s="17" t="s">
        <v>165</v>
      </c>
      <c r="CV199" s="13"/>
    </row>
    <row r="200" spans="1:100">
      <c r="A200" s="14">
        <v>2012</v>
      </c>
      <c r="B200" s="15" t="s">
        <v>197</v>
      </c>
      <c r="C200" s="15">
        <v>35033</v>
      </c>
      <c r="D200" s="15" t="s">
        <v>181</v>
      </c>
      <c r="E200" s="15" t="s">
        <v>213</v>
      </c>
      <c r="F200" s="16">
        <v>496083</v>
      </c>
      <c r="G200" s="16">
        <v>30582</v>
      </c>
      <c r="H200" s="16">
        <v>17082</v>
      </c>
      <c r="I200" s="16">
        <v>7552</v>
      </c>
      <c r="J200" s="16">
        <v>3461</v>
      </c>
      <c r="K200" s="16">
        <v>5342</v>
      </c>
      <c r="L200" s="16">
        <v>727</v>
      </c>
      <c r="M200" s="16" t="s">
        <v>165</v>
      </c>
      <c r="N200" s="16">
        <v>24723</v>
      </c>
      <c r="O200" s="16">
        <v>288899</v>
      </c>
      <c r="P200" s="16">
        <v>179351</v>
      </c>
      <c r="Q200" s="16">
        <v>170380</v>
      </c>
      <c r="R200" s="16">
        <v>8971</v>
      </c>
      <c r="S200" s="16" t="s">
        <v>165</v>
      </c>
      <c r="T200" s="16">
        <v>109548</v>
      </c>
      <c r="U200" s="16">
        <v>1415</v>
      </c>
      <c r="V200" s="16">
        <v>2196</v>
      </c>
      <c r="W200" s="16">
        <v>1913</v>
      </c>
      <c r="X200" s="16" t="s">
        <v>165</v>
      </c>
      <c r="Y200" s="16">
        <v>14439</v>
      </c>
      <c r="Z200" s="16">
        <v>995</v>
      </c>
      <c r="AA200" s="16">
        <v>198</v>
      </c>
      <c r="AB200" s="16" t="s">
        <v>165</v>
      </c>
      <c r="AC200" s="16">
        <v>2281</v>
      </c>
      <c r="AD200" s="16">
        <v>59893</v>
      </c>
      <c r="AE200" s="16">
        <v>3908</v>
      </c>
      <c r="AF200" s="16" t="s">
        <v>165</v>
      </c>
      <c r="AG200" s="16" t="s">
        <v>165</v>
      </c>
      <c r="AH200" s="16" t="s">
        <v>165</v>
      </c>
      <c r="AI200" s="16" t="s">
        <v>165</v>
      </c>
      <c r="AJ200" s="16" t="s">
        <v>165</v>
      </c>
      <c r="AK200" s="16" t="s">
        <v>165</v>
      </c>
      <c r="AL200" s="16">
        <v>22310</v>
      </c>
      <c r="AM200" s="16" t="s">
        <v>165</v>
      </c>
      <c r="AN200" s="16">
        <v>78632</v>
      </c>
      <c r="AO200" s="16">
        <v>54731</v>
      </c>
      <c r="AP200" s="16" t="s">
        <v>165</v>
      </c>
      <c r="AQ200" s="16">
        <v>428</v>
      </c>
      <c r="AR200" s="16">
        <v>1006</v>
      </c>
      <c r="AS200" s="16">
        <v>3880</v>
      </c>
      <c r="AT200" s="16">
        <v>4238217</v>
      </c>
      <c r="AU200" s="16">
        <v>70982</v>
      </c>
      <c r="AV200" s="16">
        <v>15293</v>
      </c>
      <c r="AW200" s="16">
        <v>944</v>
      </c>
      <c r="AX200" s="16">
        <v>114033</v>
      </c>
      <c r="AY200" s="16">
        <v>13315</v>
      </c>
      <c r="AZ200" s="16">
        <v>17553</v>
      </c>
      <c r="BA200" s="16">
        <v>3935672</v>
      </c>
      <c r="BB200" s="16">
        <v>70425</v>
      </c>
      <c r="BC200" s="16">
        <v>44237</v>
      </c>
      <c r="BD200" s="16">
        <v>334667</v>
      </c>
      <c r="BE200" s="16">
        <v>494540</v>
      </c>
      <c r="BF200" s="16">
        <v>353798</v>
      </c>
      <c r="BG200" s="16">
        <v>263018</v>
      </c>
      <c r="BH200" s="16">
        <v>77193</v>
      </c>
      <c r="BI200" s="16">
        <v>63549</v>
      </c>
      <c r="BJ200" s="16">
        <v>1308769</v>
      </c>
      <c r="BK200" s="16">
        <v>11050</v>
      </c>
      <c r="BL200" s="16">
        <v>1143418</v>
      </c>
      <c r="BM200" s="16">
        <v>702886</v>
      </c>
      <c r="BN200" s="16">
        <v>155290</v>
      </c>
      <c r="BO200" s="16">
        <v>99136</v>
      </c>
      <c r="BP200" s="16" t="s">
        <v>165</v>
      </c>
      <c r="BQ200" s="16">
        <v>10061</v>
      </c>
      <c r="BR200" s="16" t="s">
        <v>165</v>
      </c>
      <c r="BS200" s="16" t="s">
        <v>165</v>
      </c>
      <c r="BT200" s="16" t="s">
        <v>165</v>
      </c>
      <c r="BU200" s="16">
        <v>815326</v>
      </c>
      <c r="BV200" s="16" t="s">
        <v>165</v>
      </c>
      <c r="BW200" s="16">
        <v>806278</v>
      </c>
      <c r="BX200" s="16">
        <v>9048</v>
      </c>
      <c r="BY200" s="16" t="s">
        <v>165</v>
      </c>
      <c r="BZ200" s="16" t="s">
        <v>165</v>
      </c>
      <c r="CA200" s="16" t="s">
        <v>165</v>
      </c>
      <c r="CB200" s="16" t="s">
        <v>165</v>
      </c>
      <c r="CC200" s="16" t="s">
        <v>165</v>
      </c>
      <c r="CD200" s="16" t="s">
        <v>165</v>
      </c>
      <c r="CE200" s="16" t="s">
        <v>165</v>
      </c>
      <c r="CF200" s="16">
        <v>322700</v>
      </c>
      <c r="CG200" s="16">
        <v>322700</v>
      </c>
      <c r="CH200" s="16">
        <v>280470</v>
      </c>
      <c r="CI200" s="16">
        <v>42230</v>
      </c>
      <c r="CJ200" s="16" t="s">
        <v>165</v>
      </c>
      <c r="CK200" s="16">
        <v>7906592</v>
      </c>
      <c r="CL200" s="16" t="s">
        <v>165</v>
      </c>
      <c r="CM200" s="16">
        <v>29000</v>
      </c>
      <c r="CN200" s="16">
        <v>379474</v>
      </c>
      <c r="CO200" s="17" t="s">
        <v>165</v>
      </c>
      <c r="CV200" s="13"/>
    </row>
    <row r="201" spans="1:100">
      <c r="A201" s="14">
        <v>2012</v>
      </c>
      <c r="B201" s="15" t="s">
        <v>197</v>
      </c>
      <c r="C201" s="15">
        <v>35068</v>
      </c>
      <c r="D201" s="15" t="s">
        <v>181</v>
      </c>
      <c r="E201" s="15" t="s">
        <v>214</v>
      </c>
      <c r="F201" s="16">
        <v>589210</v>
      </c>
      <c r="G201" s="16">
        <v>35760</v>
      </c>
      <c r="H201" s="16">
        <v>23848</v>
      </c>
      <c r="I201" s="16">
        <v>5690</v>
      </c>
      <c r="J201" s="16">
        <v>2064</v>
      </c>
      <c r="K201" s="16">
        <v>7438</v>
      </c>
      <c r="L201" s="16" t="s">
        <v>165</v>
      </c>
      <c r="M201" s="16">
        <v>8656</v>
      </c>
      <c r="N201" s="16">
        <v>14698</v>
      </c>
      <c r="O201" s="16">
        <v>346523</v>
      </c>
      <c r="P201" s="16">
        <v>243152</v>
      </c>
      <c r="Q201" s="16">
        <v>235172</v>
      </c>
      <c r="R201" s="16">
        <v>7980</v>
      </c>
      <c r="S201" s="16" t="s">
        <v>165</v>
      </c>
      <c r="T201" s="16">
        <v>103371</v>
      </c>
      <c r="U201" s="16">
        <v>1608</v>
      </c>
      <c r="V201" s="16">
        <v>2965</v>
      </c>
      <c r="W201" s="16" t="s">
        <v>165</v>
      </c>
      <c r="X201" s="16" t="s">
        <v>165</v>
      </c>
      <c r="Y201" s="16">
        <v>8326</v>
      </c>
      <c r="Z201" s="16">
        <v>1987</v>
      </c>
      <c r="AA201" s="16">
        <v>1738</v>
      </c>
      <c r="AB201" s="16" t="s">
        <v>165</v>
      </c>
      <c r="AC201" s="16" t="s">
        <v>165</v>
      </c>
      <c r="AD201" s="16">
        <v>82677</v>
      </c>
      <c r="AE201" s="16">
        <v>4070</v>
      </c>
      <c r="AF201" s="16" t="s">
        <v>165</v>
      </c>
      <c r="AG201" s="16" t="s">
        <v>165</v>
      </c>
      <c r="AH201" s="16" t="s">
        <v>165</v>
      </c>
      <c r="AI201" s="16" t="s">
        <v>165</v>
      </c>
      <c r="AJ201" s="16" t="s">
        <v>165</v>
      </c>
      <c r="AK201" s="16" t="s">
        <v>165</v>
      </c>
      <c r="AL201" s="16" t="s">
        <v>165</v>
      </c>
      <c r="AM201" s="16" t="s">
        <v>165</v>
      </c>
      <c r="AN201" s="16">
        <v>98127</v>
      </c>
      <c r="AO201" s="16">
        <v>68443</v>
      </c>
      <c r="AP201" s="16" t="s">
        <v>165</v>
      </c>
      <c r="AQ201" s="16">
        <v>547</v>
      </c>
      <c r="AR201" s="16">
        <v>1264</v>
      </c>
      <c r="AS201" s="16">
        <v>3445</v>
      </c>
      <c r="AT201" s="16">
        <v>620478</v>
      </c>
      <c r="AU201" s="16">
        <v>84469</v>
      </c>
      <c r="AV201" s="16">
        <v>14843</v>
      </c>
      <c r="AW201" s="16">
        <v>729</v>
      </c>
      <c r="AX201" s="16">
        <v>160880</v>
      </c>
      <c r="AY201" s="16">
        <v>17355</v>
      </c>
      <c r="AZ201" s="16">
        <v>13366</v>
      </c>
      <c r="BA201" s="16">
        <v>284391</v>
      </c>
      <c r="BB201" s="16">
        <v>44445</v>
      </c>
      <c r="BC201" s="16">
        <v>2462</v>
      </c>
      <c r="BD201" s="16">
        <v>345920</v>
      </c>
      <c r="BE201" s="16">
        <v>384392</v>
      </c>
      <c r="BF201" s="16">
        <v>266487</v>
      </c>
      <c r="BG201" s="16">
        <v>229299</v>
      </c>
      <c r="BH201" s="16">
        <v>104848</v>
      </c>
      <c r="BI201" s="16">
        <v>13057</v>
      </c>
      <c r="BJ201" s="16">
        <v>334826</v>
      </c>
      <c r="BK201" s="16" t="s">
        <v>165</v>
      </c>
      <c r="BL201" s="16">
        <v>39423</v>
      </c>
      <c r="BM201" s="16">
        <v>39423</v>
      </c>
      <c r="BN201" s="16">
        <v>295403</v>
      </c>
      <c r="BO201" s="16">
        <v>271371</v>
      </c>
      <c r="BP201" s="16" t="s">
        <v>165</v>
      </c>
      <c r="BQ201" s="16" t="s">
        <v>165</v>
      </c>
      <c r="BR201" s="16" t="s">
        <v>165</v>
      </c>
      <c r="BS201" s="16" t="s">
        <v>165</v>
      </c>
      <c r="BT201" s="16" t="s">
        <v>165</v>
      </c>
      <c r="BU201" s="16">
        <v>351352</v>
      </c>
      <c r="BV201" s="16" t="s">
        <v>165</v>
      </c>
      <c r="BW201" s="16">
        <v>351352</v>
      </c>
      <c r="BX201" s="16" t="s">
        <v>165</v>
      </c>
      <c r="BY201" s="16" t="s">
        <v>165</v>
      </c>
      <c r="BZ201" s="16" t="s">
        <v>165</v>
      </c>
      <c r="CA201" s="16" t="s">
        <v>165</v>
      </c>
      <c r="CB201" s="16" t="s">
        <v>165</v>
      </c>
      <c r="CC201" s="16" t="s">
        <v>165</v>
      </c>
      <c r="CD201" s="16" t="s">
        <v>165</v>
      </c>
      <c r="CE201" s="16" t="s">
        <v>165</v>
      </c>
      <c r="CF201" s="16">
        <v>491493</v>
      </c>
      <c r="CG201" s="16">
        <v>491493</v>
      </c>
      <c r="CH201" s="16">
        <v>439293</v>
      </c>
      <c r="CI201" s="16">
        <v>52200</v>
      </c>
      <c r="CJ201" s="16" t="s">
        <v>165</v>
      </c>
      <c r="CK201" s="16">
        <v>673484</v>
      </c>
      <c r="CL201" s="16" t="s">
        <v>165</v>
      </c>
      <c r="CM201" s="16">
        <v>1000</v>
      </c>
      <c r="CN201" s="16">
        <v>403262</v>
      </c>
      <c r="CO201" s="17" t="s">
        <v>165</v>
      </c>
      <c r="CV201" s="13"/>
    </row>
    <row r="202" spans="1:100">
      <c r="A202" s="14">
        <v>2012</v>
      </c>
      <c r="B202" s="15" t="s">
        <v>197</v>
      </c>
      <c r="C202" s="15">
        <v>35076</v>
      </c>
      <c r="D202" s="15" t="s">
        <v>181</v>
      </c>
      <c r="E202" s="15" t="s">
        <v>215</v>
      </c>
      <c r="F202" s="16">
        <v>1853546</v>
      </c>
      <c r="G202" s="16">
        <v>59692</v>
      </c>
      <c r="H202" s="16">
        <v>117726</v>
      </c>
      <c r="I202" s="16">
        <v>6802</v>
      </c>
      <c r="J202" s="16">
        <v>2845</v>
      </c>
      <c r="K202" s="16">
        <v>16879</v>
      </c>
      <c r="L202" s="16">
        <v>1737</v>
      </c>
      <c r="M202" s="16">
        <v>89463</v>
      </c>
      <c r="N202" s="16">
        <v>34742</v>
      </c>
      <c r="O202" s="16">
        <v>1125655</v>
      </c>
      <c r="P202" s="16">
        <v>780219</v>
      </c>
      <c r="Q202" s="16">
        <v>755126</v>
      </c>
      <c r="R202" s="16">
        <v>25093</v>
      </c>
      <c r="S202" s="16" t="s">
        <v>165</v>
      </c>
      <c r="T202" s="16">
        <v>345436</v>
      </c>
      <c r="U202" s="16">
        <v>5636</v>
      </c>
      <c r="V202" s="16">
        <v>13948</v>
      </c>
      <c r="W202" s="16" t="s">
        <v>165</v>
      </c>
      <c r="X202" s="16" t="s">
        <v>165</v>
      </c>
      <c r="Y202" s="16">
        <v>33594</v>
      </c>
      <c r="Z202" s="16">
        <v>1470</v>
      </c>
      <c r="AA202" s="16">
        <v>16</v>
      </c>
      <c r="AB202" s="16" t="s">
        <v>165</v>
      </c>
      <c r="AC202" s="16">
        <v>7920</v>
      </c>
      <c r="AD202" s="16">
        <v>269132</v>
      </c>
      <c r="AE202" s="16">
        <v>13720</v>
      </c>
      <c r="AF202" s="16" t="s">
        <v>165</v>
      </c>
      <c r="AG202" s="16" t="s">
        <v>165</v>
      </c>
      <c r="AH202" s="16" t="s">
        <v>165</v>
      </c>
      <c r="AI202" s="16" t="s">
        <v>165</v>
      </c>
      <c r="AJ202" s="16" t="s">
        <v>165</v>
      </c>
      <c r="AK202" s="16" t="s">
        <v>165</v>
      </c>
      <c r="AL202" s="16" t="s">
        <v>165</v>
      </c>
      <c r="AM202" s="16" t="s">
        <v>165</v>
      </c>
      <c r="AN202" s="16">
        <v>286755</v>
      </c>
      <c r="AO202" s="16">
        <v>214120</v>
      </c>
      <c r="AP202" s="16" t="s">
        <v>165</v>
      </c>
      <c r="AQ202" s="16">
        <v>1679</v>
      </c>
      <c r="AR202" s="16">
        <v>13177</v>
      </c>
      <c r="AS202" s="16">
        <v>14820</v>
      </c>
      <c r="AT202" s="16">
        <v>1798689</v>
      </c>
      <c r="AU202" s="16">
        <v>216430</v>
      </c>
      <c r="AV202" s="16">
        <v>33662</v>
      </c>
      <c r="AW202" s="16">
        <v>2491</v>
      </c>
      <c r="AX202" s="16">
        <v>471292</v>
      </c>
      <c r="AY202" s="16">
        <v>41319</v>
      </c>
      <c r="AZ202" s="16">
        <v>60095</v>
      </c>
      <c r="BA202" s="16">
        <v>808168</v>
      </c>
      <c r="BB202" s="16">
        <v>165232</v>
      </c>
      <c r="BC202" s="16">
        <v>146641</v>
      </c>
      <c r="BD202" s="16">
        <v>954818</v>
      </c>
      <c r="BE202" s="16">
        <v>1717305</v>
      </c>
      <c r="BF202" s="16">
        <v>1202561</v>
      </c>
      <c r="BG202" s="16">
        <v>779363</v>
      </c>
      <c r="BH202" s="16">
        <v>273644</v>
      </c>
      <c r="BI202" s="16">
        <v>241100</v>
      </c>
      <c r="BJ202" s="16">
        <v>2748227</v>
      </c>
      <c r="BK202" s="16">
        <v>27788</v>
      </c>
      <c r="BL202" s="16">
        <v>1643431</v>
      </c>
      <c r="BM202" s="16">
        <v>1201945</v>
      </c>
      <c r="BN202" s="16">
        <v>1078796</v>
      </c>
      <c r="BO202" s="16">
        <v>1064593</v>
      </c>
      <c r="BP202" s="16" t="s">
        <v>165</v>
      </c>
      <c r="BQ202" s="16">
        <v>26000</v>
      </c>
      <c r="BR202" s="16" t="s">
        <v>165</v>
      </c>
      <c r="BS202" s="16" t="s">
        <v>165</v>
      </c>
      <c r="BT202" s="16" t="s">
        <v>165</v>
      </c>
      <c r="BU202" s="16">
        <v>952265</v>
      </c>
      <c r="BV202" s="16" t="s">
        <v>165</v>
      </c>
      <c r="BW202" s="16">
        <v>940336</v>
      </c>
      <c r="BX202" s="16">
        <v>11929</v>
      </c>
      <c r="BY202" s="16" t="s">
        <v>165</v>
      </c>
      <c r="BZ202" s="16" t="s">
        <v>165</v>
      </c>
      <c r="CA202" s="16" t="s">
        <v>165</v>
      </c>
      <c r="CB202" s="16" t="s">
        <v>165</v>
      </c>
      <c r="CC202" s="16" t="s">
        <v>165</v>
      </c>
      <c r="CD202" s="16" t="s">
        <v>165</v>
      </c>
      <c r="CE202" s="16" t="s">
        <v>165</v>
      </c>
      <c r="CF202" s="16">
        <v>1356226</v>
      </c>
      <c r="CG202" s="16">
        <v>1356226</v>
      </c>
      <c r="CH202" s="16">
        <v>1184181</v>
      </c>
      <c r="CI202" s="16">
        <v>172045</v>
      </c>
      <c r="CJ202" s="16" t="s">
        <v>165</v>
      </c>
      <c r="CK202" s="16">
        <v>825538</v>
      </c>
      <c r="CL202" s="16">
        <v>22876</v>
      </c>
      <c r="CM202" s="16">
        <v>244100</v>
      </c>
      <c r="CN202" s="16">
        <v>1062876</v>
      </c>
      <c r="CO202" s="17" t="s">
        <v>165</v>
      </c>
      <c r="CV202" s="13"/>
    </row>
    <row r="203" spans="1:100">
      <c r="A203" s="14">
        <v>2012</v>
      </c>
      <c r="B203" s="15" t="s">
        <v>197</v>
      </c>
      <c r="C203" s="15">
        <v>35246</v>
      </c>
      <c r="D203" s="15" t="s">
        <v>181</v>
      </c>
      <c r="E203" s="15" t="s">
        <v>216</v>
      </c>
      <c r="F203" s="16">
        <v>1158086</v>
      </c>
      <c r="G203" s="16">
        <v>53449</v>
      </c>
      <c r="H203" s="16">
        <v>37772</v>
      </c>
      <c r="I203" s="16">
        <v>9126</v>
      </c>
      <c r="J203" s="16">
        <v>7542</v>
      </c>
      <c r="K203" s="16">
        <v>11997</v>
      </c>
      <c r="L203" s="16" t="s">
        <v>165</v>
      </c>
      <c r="M203" s="16">
        <v>9107</v>
      </c>
      <c r="N203" s="16">
        <v>18887</v>
      </c>
      <c r="O203" s="16">
        <v>713984</v>
      </c>
      <c r="P203" s="16">
        <v>495120</v>
      </c>
      <c r="Q203" s="16">
        <v>481698</v>
      </c>
      <c r="R203" s="16">
        <v>13422</v>
      </c>
      <c r="S203" s="16" t="s">
        <v>165</v>
      </c>
      <c r="T203" s="16">
        <v>218864</v>
      </c>
      <c r="U203" s="16">
        <v>4799</v>
      </c>
      <c r="V203" s="16">
        <v>8033</v>
      </c>
      <c r="W203" s="16" t="s">
        <v>165</v>
      </c>
      <c r="X203" s="16">
        <v>1850</v>
      </c>
      <c r="Y203" s="16">
        <v>30852</v>
      </c>
      <c r="Z203" s="16" t="s">
        <v>165</v>
      </c>
      <c r="AA203" s="16" t="s">
        <v>165</v>
      </c>
      <c r="AB203" s="16" t="s">
        <v>165</v>
      </c>
      <c r="AC203" s="16">
        <v>6256</v>
      </c>
      <c r="AD203" s="16">
        <v>159630</v>
      </c>
      <c r="AE203" s="16">
        <v>7444</v>
      </c>
      <c r="AF203" s="16" t="s">
        <v>165</v>
      </c>
      <c r="AG203" s="16" t="s">
        <v>165</v>
      </c>
      <c r="AH203" s="16" t="s">
        <v>165</v>
      </c>
      <c r="AI203" s="16" t="s">
        <v>165</v>
      </c>
      <c r="AJ203" s="16" t="s">
        <v>165</v>
      </c>
      <c r="AK203" s="16" t="s">
        <v>165</v>
      </c>
      <c r="AL203" s="16" t="s">
        <v>165</v>
      </c>
      <c r="AM203" s="16" t="s">
        <v>165</v>
      </c>
      <c r="AN203" s="16">
        <v>176523</v>
      </c>
      <c r="AO203" s="16">
        <v>146817</v>
      </c>
      <c r="AP203" s="16" t="s">
        <v>165</v>
      </c>
      <c r="AQ203" s="16">
        <v>1140</v>
      </c>
      <c r="AR203" s="16">
        <v>9514</v>
      </c>
      <c r="AS203" s="16">
        <v>9145</v>
      </c>
      <c r="AT203" s="16">
        <v>1413024</v>
      </c>
      <c r="AU203" s="16">
        <v>238882</v>
      </c>
      <c r="AV203" s="16">
        <v>22536</v>
      </c>
      <c r="AW203" s="16">
        <v>1476</v>
      </c>
      <c r="AX203" s="16">
        <v>354794</v>
      </c>
      <c r="AY203" s="16">
        <v>45314</v>
      </c>
      <c r="AZ203" s="16">
        <v>30427</v>
      </c>
      <c r="BA203" s="16">
        <v>579467</v>
      </c>
      <c r="BB203" s="16">
        <v>140128</v>
      </c>
      <c r="BC203" s="16">
        <v>98992</v>
      </c>
      <c r="BD203" s="16">
        <v>915717</v>
      </c>
      <c r="BE203" s="16">
        <v>1364460</v>
      </c>
      <c r="BF203" s="16">
        <v>990754</v>
      </c>
      <c r="BG203" s="16">
        <v>376401</v>
      </c>
      <c r="BH203" s="16">
        <v>253484</v>
      </c>
      <c r="BI203" s="16">
        <v>120222</v>
      </c>
      <c r="BJ203" s="16">
        <v>510747</v>
      </c>
      <c r="BK203" s="16">
        <v>24629</v>
      </c>
      <c r="BL203" s="16">
        <v>189128</v>
      </c>
      <c r="BM203" s="16">
        <v>136385</v>
      </c>
      <c r="BN203" s="16">
        <v>234422</v>
      </c>
      <c r="BO203" s="16">
        <v>195178</v>
      </c>
      <c r="BP203" s="16" t="s">
        <v>165</v>
      </c>
      <c r="BQ203" s="16">
        <v>84235</v>
      </c>
      <c r="BR203" s="16" t="s">
        <v>165</v>
      </c>
      <c r="BS203" s="16">
        <v>2962</v>
      </c>
      <c r="BT203" s="16" t="s">
        <v>165</v>
      </c>
      <c r="BU203" s="16">
        <v>245941</v>
      </c>
      <c r="BV203" s="16">
        <v>8549</v>
      </c>
      <c r="BW203" s="16">
        <v>213820</v>
      </c>
      <c r="BX203" s="16">
        <v>32121</v>
      </c>
      <c r="BY203" s="16" t="s">
        <v>165</v>
      </c>
      <c r="BZ203" s="16" t="s">
        <v>165</v>
      </c>
      <c r="CA203" s="16" t="s">
        <v>165</v>
      </c>
      <c r="CB203" s="16" t="s">
        <v>165</v>
      </c>
      <c r="CC203" s="16" t="s">
        <v>165</v>
      </c>
      <c r="CD203" s="16" t="s">
        <v>165</v>
      </c>
      <c r="CE203" s="16" t="s">
        <v>165</v>
      </c>
      <c r="CF203" s="16">
        <v>1328512</v>
      </c>
      <c r="CG203" s="16">
        <v>1328349</v>
      </c>
      <c r="CH203" s="16">
        <v>1208298</v>
      </c>
      <c r="CI203" s="16">
        <v>120051</v>
      </c>
      <c r="CJ203" s="16">
        <v>163</v>
      </c>
      <c r="CK203" s="16">
        <v>316079</v>
      </c>
      <c r="CL203" s="16">
        <v>98164</v>
      </c>
      <c r="CM203" s="16">
        <v>58251</v>
      </c>
      <c r="CN203" s="16">
        <v>789967</v>
      </c>
      <c r="CO203" s="17" t="s">
        <v>165</v>
      </c>
      <c r="CV203" s="13"/>
    </row>
    <row r="204" spans="1:100">
      <c r="A204" s="14">
        <v>2011</v>
      </c>
      <c r="B204" s="15" t="s">
        <v>166</v>
      </c>
      <c r="C204" s="15">
        <v>32018</v>
      </c>
      <c r="D204" s="15" t="s">
        <v>181</v>
      </c>
      <c r="E204" s="15" t="s">
        <v>182</v>
      </c>
      <c r="F204" s="16">
        <v>16575204</v>
      </c>
      <c r="G204" s="16">
        <v>364644</v>
      </c>
      <c r="H204" s="16">
        <v>1107868</v>
      </c>
      <c r="I204" s="16">
        <v>31432</v>
      </c>
      <c r="J204" s="16">
        <v>84350</v>
      </c>
      <c r="K204" s="16">
        <v>40842</v>
      </c>
      <c r="L204" s="16">
        <v>58495</v>
      </c>
      <c r="M204" s="16">
        <v>892749</v>
      </c>
      <c r="N204" s="16">
        <v>69877</v>
      </c>
      <c r="O204" s="16">
        <v>10567247</v>
      </c>
      <c r="P204" s="16">
        <v>7000174</v>
      </c>
      <c r="Q204" s="16">
        <v>6787714</v>
      </c>
      <c r="R204" s="16">
        <v>207818</v>
      </c>
      <c r="S204" s="16">
        <v>4642</v>
      </c>
      <c r="T204" s="16">
        <v>3567073</v>
      </c>
      <c r="U204" s="16">
        <v>113141</v>
      </c>
      <c r="V204" s="16">
        <v>122724</v>
      </c>
      <c r="W204" s="16">
        <v>2603</v>
      </c>
      <c r="X204" s="16">
        <v>24316</v>
      </c>
      <c r="Y204" s="16">
        <v>528435</v>
      </c>
      <c r="Z204" s="16" t="s">
        <v>165</v>
      </c>
      <c r="AA204" s="16" t="s">
        <v>165</v>
      </c>
      <c r="AB204" s="16">
        <v>31385</v>
      </c>
      <c r="AC204" s="16">
        <v>115389</v>
      </c>
      <c r="AD204" s="16">
        <v>2467484</v>
      </c>
      <c r="AE204" s="16">
        <v>112015</v>
      </c>
      <c r="AF204" s="16" t="s">
        <v>165</v>
      </c>
      <c r="AG204" s="16">
        <v>6536</v>
      </c>
      <c r="AH204" s="16">
        <v>5722</v>
      </c>
      <c r="AI204" s="16">
        <v>4548</v>
      </c>
      <c r="AJ204" s="16">
        <v>493</v>
      </c>
      <c r="AK204" s="16" t="s">
        <v>165</v>
      </c>
      <c r="AL204" s="16">
        <v>32282</v>
      </c>
      <c r="AM204" s="16" t="s">
        <v>165</v>
      </c>
      <c r="AN204" s="16">
        <v>2648095</v>
      </c>
      <c r="AO204" s="16">
        <v>1665824</v>
      </c>
      <c r="AP204" s="16">
        <v>4269</v>
      </c>
      <c r="AQ204" s="16">
        <v>11691</v>
      </c>
      <c r="AR204" s="16">
        <v>135689</v>
      </c>
      <c r="AS204" s="16">
        <v>115541</v>
      </c>
      <c r="AT204" s="16">
        <v>13088315</v>
      </c>
      <c r="AU204" s="16">
        <v>501030</v>
      </c>
      <c r="AV204" s="16">
        <v>126339</v>
      </c>
      <c r="AW204" s="16">
        <v>4485</v>
      </c>
      <c r="AX204" s="16">
        <v>1907183</v>
      </c>
      <c r="AY204" s="16">
        <v>320136</v>
      </c>
      <c r="AZ204" s="16">
        <v>105030</v>
      </c>
      <c r="BA204" s="16">
        <v>8980739</v>
      </c>
      <c r="BB204" s="16">
        <v>1143373</v>
      </c>
      <c r="BC204" s="16">
        <v>607778</v>
      </c>
      <c r="BD204" s="16">
        <v>25557678</v>
      </c>
      <c r="BE204" s="16">
        <v>11377567</v>
      </c>
      <c r="BF204" s="16">
        <v>4741641</v>
      </c>
      <c r="BG204" s="16">
        <v>4421016</v>
      </c>
      <c r="BH204" s="16">
        <v>1557985</v>
      </c>
      <c r="BI204" s="16">
        <v>5077941</v>
      </c>
      <c r="BJ204" s="16">
        <v>17220998</v>
      </c>
      <c r="BK204" s="16">
        <v>528035</v>
      </c>
      <c r="BL204" s="16">
        <v>7363176</v>
      </c>
      <c r="BM204" s="16">
        <v>6830294</v>
      </c>
      <c r="BN204" s="16">
        <v>9130633</v>
      </c>
      <c r="BO204" s="16">
        <v>8241854</v>
      </c>
      <c r="BP204" s="16" t="s">
        <v>165</v>
      </c>
      <c r="BQ204" s="16">
        <v>525470</v>
      </c>
      <c r="BR204" s="16" t="s">
        <v>165</v>
      </c>
      <c r="BS204" s="16">
        <v>201719</v>
      </c>
      <c r="BT204" s="16" t="s">
        <v>165</v>
      </c>
      <c r="BU204" s="16">
        <v>322110</v>
      </c>
      <c r="BV204" s="16" t="s">
        <v>165</v>
      </c>
      <c r="BW204" s="16">
        <v>62882</v>
      </c>
      <c r="BX204" s="16">
        <v>259228</v>
      </c>
      <c r="BY204" s="16" t="s">
        <v>165</v>
      </c>
      <c r="BZ204" s="16" t="s">
        <v>165</v>
      </c>
      <c r="CA204" s="16" t="s">
        <v>165</v>
      </c>
      <c r="CB204" s="16" t="s">
        <v>165</v>
      </c>
      <c r="CC204" s="16" t="s">
        <v>165</v>
      </c>
      <c r="CD204" s="16" t="s">
        <v>165</v>
      </c>
      <c r="CE204" s="16" t="s">
        <v>165</v>
      </c>
      <c r="CF204" s="16" t="s">
        <v>485</v>
      </c>
      <c r="CG204" s="16">
        <v>15504811</v>
      </c>
      <c r="CH204" s="16">
        <v>13345132</v>
      </c>
      <c r="CI204" s="16">
        <v>2159679</v>
      </c>
      <c r="CJ204" s="16">
        <v>3091</v>
      </c>
      <c r="CK204" s="16">
        <v>2476482</v>
      </c>
      <c r="CL204" s="16">
        <v>119589</v>
      </c>
      <c r="CM204" s="16">
        <v>834770</v>
      </c>
      <c r="CN204" s="16">
        <v>8368519</v>
      </c>
      <c r="CO204" s="17" t="s">
        <v>165</v>
      </c>
      <c r="CV204" s="13"/>
    </row>
    <row r="205" spans="1:100">
      <c r="A205" s="14">
        <v>2011</v>
      </c>
      <c r="B205" s="15" t="s">
        <v>183</v>
      </c>
      <c r="C205" s="15">
        <v>32026</v>
      </c>
      <c r="D205" s="15" t="s">
        <v>181</v>
      </c>
      <c r="E205" s="15" t="s">
        <v>184</v>
      </c>
      <c r="F205" s="16">
        <v>5282317</v>
      </c>
      <c r="G205" s="16">
        <v>134531</v>
      </c>
      <c r="H205" s="16">
        <v>310921</v>
      </c>
      <c r="I205" s="16">
        <v>18785</v>
      </c>
      <c r="J205" s="16">
        <v>6709</v>
      </c>
      <c r="K205" s="16">
        <v>37714</v>
      </c>
      <c r="L205" s="16">
        <v>9687</v>
      </c>
      <c r="M205" s="16">
        <v>238026</v>
      </c>
      <c r="N205" s="16">
        <v>23732</v>
      </c>
      <c r="O205" s="16">
        <v>3287586</v>
      </c>
      <c r="P205" s="16">
        <v>2184351</v>
      </c>
      <c r="Q205" s="16">
        <v>2113848</v>
      </c>
      <c r="R205" s="16">
        <v>70503</v>
      </c>
      <c r="S205" s="16" t="s">
        <v>165</v>
      </c>
      <c r="T205" s="16">
        <v>1103235</v>
      </c>
      <c r="U205" s="16">
        <v>18705</v>
      </c>
      <c r="V205" s="16">
        <v>45380</v>
      </c>
      <c r="W205" s="16" t="s">
        <v>165</v>
      </c>
      <c r="X205" s="16">
        <v>4593</v>
      </c>
      <c r="Y205" s="16">
        <v>251073</v>
      </c>
      <c r="Z205" s="16">
        <v>2092</v>
      </c>
      <c r="AA205" s="16" t="s">
        <v>165</v>
      </c>
      <c r="AB205" s="16" t="s">
        <v>165</v>
      </c>
      <c r="AC205" s="16">
        <v>22531</v>
      </c>
      <c r="AD205" s="16">
        <v>754777</v>
      </c>
      <c r="AE205" s="16">
        <v>551</v>
      </c>
      <c r="AF205" s="16" t="s">
        <v>165</v>
      </c>
      <c r="AG205" s="16">
        <v>1858</v>
      </c>
      <c r="AH205" s="16" t="s">
        <v>165</v>
      </c>
      <c r="AI205" s="16" t="s">
        <v>165</v>
      </c>
      <c r="AJ205" s="16" t="s">
        <v>165</v>
      </c>
      <c r="AK205" s="16" t="s">
        <v>165</v>
      </c>
      <c r="AL205" s="16">
        <v>1675</v>
      </c>
      <c r="AM205" s="16" t="s">
        <v>165</v>
      </c>
      <c r="AN205" s="16">
        <v>829963</v>
      </c>
      <c r="AO205" s="16">
        <v>681616</v>
      </c>
      <c r="AP205" s="16" t="s">
        <v>165</v>
      </c>
      <c r="AQ205" s="16">
        <v>3728</v>
      </c>
      <c r="AR205" s="16">
        <v>10240</v>
      </c>
      <c r="AS205" s="16">
        <v>44718</v>
      </c>
      <c r="AT205" s="16">
        <v>12142276</v>
      </c>
      <c r="AU205" s="16">
        <v>378111</v>
      </c>
      <c r="AV205" s="16">
        <v>100442</v>
      </c>
      <c r="AW205" s="16">
        <v>1406</v>
      </c>
      <c r="AX205" s="16">
        <v>1595986</v>
      </c>
      <c r="AY205" s="16">
        <v>220842</v>
      </c>
      <c r="AZ205" s="16">
        <v>67062</v>
      </c>
      <c r="BA205" s="16">
        <v>9195129</v>
      </c>
      <c r="BB205" s="16">
        <v>583298</v>
      </c>
      <c r="BC205" s="16">
        <v>206231</v>
      </c>
      <c r="BD205" s="16">
        <v>6081560</v>
      </c>
      <c r="BE205" s="16">
        <v>4066927</v>
      </c>
      <c r="BF205" s="16">
        <v>2706022</v>
      </c>
      <c r="BG205" s="16">
        <v>2575518</v>
      </c>
      <c r="BH205" s="16">
        <v>497566</v>
      </c>
      <c r="BI205" s="16">
        <v>863339</v>
      </c>
      <c r="BJ205" s="16">
        <v>3375759</v>
      </c>
      <c r="BK205" s="16" t="s">
        <v>165</v>
      </c>
      <c r="BL205" s="16">
        <v>1037357</v>
      </c>
      <c r="BM205" s="16">
        <v>849994</v>
      </c>
      <c r="BN205" s="16">
        <v>2327805</v>
      </c>
      <c r="BO205" s="16">
        <v>1661878</v>
      </c>
      <c r="BP205" s="16" t="s">
        <v>165</v>
      </c>
      <c r="BQ205" s="16">
        <v>10597</v>
      </c>
      <c r="BR205" s="16" t="s">
        <v>165</v>
      </c>
      <c r="BS205" s="16" t="s">
        <v>165</v>
      </c>
      <c r="BT205" s="16" t="s">
        <v>165</v>
      </c>
      <c r="BU205" s="16">
        <v>3982892</v>
      </c>
      <c r="BV205" s="16" t="s">
        <v>165</v>
      </c>
      <c r="BW205" s="16">
        <v>3605162</v>
      </c>
      <c r="BX205" s="16">
        <v>377730</v>
      </c>
      <c r="BY205" s="16" t="s">
        <v>165</v>
      </c>
      <c r="BZ205" s="16" t="s">
        <v>165</v>
      </c>
      <c r="CA205" s="16" t="s">
        <v>165</v>
      </c>
      <c r="CB205" s="16" t="s">
        <v>165</v>
      </c>
      <c r="CC205" s="16" t="s">
        <v>165</v>
      </c>
      <c r="CD205" s="16" t="s">
        <v>165</v>
      </c>
      <c r="CE205" s="16" t="s">
        <v>165</v>
      </c>
      <c r="CF205" s="16" t="s">
        <v>165</v>
      </c>
      <c r="CG205" s="16">
        <v>3944945</v>
      </c>
      <c r="CH205" s="16">
        <v>3327983</v>
      </c>
      <c r="CI205" s="16">
        <v>616962</v>
      </c>
      <c r="CJ205" s="16" t="s">
        <v>165</v>
      </c>
      <c r="CK205" s="16">
        <v>8631873</v>
      </c>
      <c r="CL205" s="16" t="s">
        <v>165</v>
      </c>
      <c r="CM205" s="16">
        <v>660020</v>
      </c>
      <c r="CN205" s="16">
        <v>2361524</v>
      </c>
      <c r="CO205" s="17" t="s">
        <v>165</v>
      </c>
      <c r="CV205" s="13"/>
    </row>
    <row r="206" spans="1:100">
      <c r="A206" s="14">
        <v>2011</v>
      </c>
      <c r="B206" s="15" t="s">
        <v>183</v>
      </c>
      <c r="C206" s="15">
        <v>32034</v>
      </c>
      <c r="D206" s="15" t="s">
        <v>181</v>
      </c>
      <c r="E206" s="15" t="s">
        <v>185</v>
      </c>
      <c r="F206" s="16">
        <v>3468669</v>
      </c>
      <c r="G206" s="16">
        <v>113680</v>
      </c>
      <c r="H206" s="16">
        <v>169129</v>
      </c>
      <c r="I206" s="16">
        <v>16208</v>
      </c>
      <c r="J206" s="16">
        <v>7419</v>
      </c>
      <c r="K206" s="16">
        <v>33141</v>
      </c>
      <c r="L206" s="16">
        <v>10472</v>
      </c>
      <c r="M206" s="16">
        <v>101889</v>
      </c>
      <c r="N206" s="16">
        <v>30271</v>
      </c>
      <c r="O206" s="16">
        <v>2057989</v>
      </c>
      <c r="P206" s="16">
        <v>1359466</v>
      </c>
      <c r="Q206" s="16">
        <v>1314598</v>
      </c>
      <c r="R206" s="16">
        <v>44868</v>
      </c>
      <c r="S206" s="16" t="s">
        <v>165</v>
      </c>
      <c r="T206" s="16">
        <v>698523</v>
      </c>
      <c r="U206" s="16">
        <v>11255</v>
      </c>
      <c r="V206" s="16">
        <v>22362</v>
      </c>
      <c r="W206" s="16">
        <v>678</v>
      </c>
      <c r="X206" s="16">
        <v>1152</v>
      </c>
      <c r="Y206" s="16">
        <v>164884</v>
      </c>
      <c r="Z206" s="16">
        <v>3417</v>
      </c>
      <c r="AA206" s="16" t="s">
        <v>165</v>
      </c>
      <c r="AB206" s="16">
        <v>2355</v>
      </c>
      <c r="AC206" s="16">
        <v>11627</v>
      </c>
      <c r="AD206" s="16">
        <v>480793</v>
      </c>
      <c r="AE206" s="16" t="s">
        <v>165</v>
      </c>
      <c r="AF206" s="16" t="s">
        <v>165</v>
      </c>
      <c r="AG206" s="16" t="s">
        <v>165</v>
      </c>
      <c r="AH206" s="16" t="s">
        <v>165</v>
      </c>
      <c r="AI206" s="16" t="s">
        <v>165</v>
      </c>
      <c r="AJ206" s="16" t="s">
        <v>165</v>
      </c>
      <c r="AK206" s="16" t="s">
        <v>165</v>
      </c>
      <c r="AL206" s="16" t="s">
        <v>165</v>
      </c>
      <c r="AM206" s="16" t="s">
        <v>165</v>
      </c>
      <c r="AN206" s="16">
        <v>549411</v>
      </c>
      <c r="AO206" s="16">
        <v>539429</v>
      </c>
      <c r="AP206" s="16" t="s">
        <v>165</v>
      </c>
      <c r="AQ206" s="16">
        <v>2194</v>
      </c>
      <c r="AR206" s="16">
        <v>6566</v>
      </c>
      <c r="AS206" s="16">
        <v>25391</v>
      </c>
      <c r="AT206" s="16">
        <v>20297236</v>
      </c>
      <c r="AU206" s="16">
        <v>252206</v>
      </c>
      <c r="AV206" s="16">
        <v>59458</v>
      </c>
      <c r="AW206" s="16">
        <v>1186</v>
      </c>
      <c r="AX206" s="16">
        <v>1187498</v>
      </c>
      <c r="AY206" s="16">
        <v>109908</v>
      </c>
      <c r="AZ206" s="16">
        <v>67818</v>
      </c>
      <c r="BA206" s="16">
        <v>18205749</v>
      </c>
      <c r="BB206" s="16">
        <v>413413</v>
      </c>
      <c r="BC206" s="16">
        <v>212775</v>
      </c>
      <c r="BD206" s="16">
        <v>4138641</v>
      </c>
      <c r="BE206" s="16">
        <v>2819592</v>
      </c>
      <c r="BF206" s="16">
        <v>2168021</v>
      </c>
      <c r="BG206" s="16">
        <v>2032561</v>
      </c>
      <c r="BH206" s="16">
        <v>561903</v>
      </c>
      <c r="BI206" s="16">
        <v>89668</v>
      </c>
      <c r="BJ206" s="16">
        <v>1286193</v>
      </c>
      <c r="BK206" s="16">
        <v>72453</v>
      </c>
      <c r="BL206" s="16">
        <v>599678</v>
      </c>
      <c r="BM206" s="16">
        <v>349204</v>
      </c>
      <c r="BN206" s="16">
        <v>639984</v>
      </c>
      <c r="BO206" s="16">
        <v>521514</v>
      </c>
      <c r="BP206" s="16" t="s">
        <v>165</v>
      </c>
      <c r="BQ206" s="16">
        <v>46531</v>
      </c>
      <c r="BR206" s="16" t="s">
        <v>165</v>
      </c>
      <c r="BS206" s="16" t="s">
        <v>165</v>
      </c>
      <c r="BT206" s="16" t="s">
        <v>165</v>
      </c>
      <c r="BU206" s="16">
        <v>4544514</v>
      </c>
      <c r="BV206" s="16" t="s">
        <v>165</v>
      </c>
      <c r="BW206" s="16">
        <v>4393574</v>
      </c>
      <c r="BX206" s="16">
        <v>150940</v>
      </c>
      <c r="BY206" s="16" t="s">
        <v>165</v>
      </c>
      <c r="BZ206" s="16" t="s">
        <v>165</v>
      </c>
      <c r="CA206" s="16" t="s">
        <v>165</v>
      </c>
      <c r="CB206" s="16" t="s">
        <v>165</v>
      </c>
      <c r="CC206" s="16" t="s">
        <v>165</v>
      </c>
      <c r="CD206" s="16" t="s">
        <v>165</v>
      </c>
      <c r="CE206" s="16" t="s">
        <v>165</v>
      </c>
      <c r="CF206" s="16" t="s">
        <v>165</v>
      </c>
      <c r="CG206" s="16">
        <v>2308706</v>
      </c>
      <c r="CH206" s="16">
        <v>1977926</v>
      </c>
      <c r="CI206" s="16">
        <v>330780</v>
      </c>
      <c r="CJ206" s="16">
        <v>1268</v>
      </c>
      <c r="CK206" s="16">
        <v>6920510</v>
      </c>
      <c r="CL206" s="16">
        <v>15822</v>
      </c>
      <c r="CM206" s="16">
        <v>694300</v>
      </c>
      <c r="CN206" s="16">
        <v>2276028</v>
      </c>
      <c r="CO206" s="17" t="s">
        <v>165</v>
      </c>
      <c r="CV206" s="13"/>
    </row>
    <row r="207" spans="1:100">
      <c r="A207" s="14">
        <v>2011</v>
      </c>
      <c r="B207" s="15" t="s">
        <v>168</v>
      </c>
      <c r="C207" s="15">
        <v>32051</v>
      </c>
      <c r="D207" s="15" t="s">
        <v>181</v>
      </c>
      <c r="E207" s="15" t="s">
        <v>186</v>
      </c>
      <c r="F207" s="16">
        <v>8107511</v>
      </c>
      <c r="G207" s="16">
        <v>174724</v>
      </c>
      <c r="H207" s="16">
        <v>456610</v>
      </c>
      <c r="I207" s="16">
        <v>25498</v>
      </c>
      <c r="J207" s="16">
        <v>2949</v>
      </c>
      <c r="K207" s="16">
        <v>87642</v>
      </c>
      <c r="L207" s="16" t="s">
        <v>165</v>
      </c>
      <c r="M207" s="16">
        <v>340521</v>
      </c>
      <c r="N207" s="16">
        <v>45731</v>
      </c>
      <c r="O207" s="16">
        <v>5162774</v>
      </c>
      <c r="P207" s="16">
        <v>3482935</v>
      </c>
      <c r="Q207" s="16">
        <v>3364494</v>
      </c>
      <c r="R207" s="16">
        <v>116743</v>
      </c>
      <c r="S207" s="16">
        <v>1698</v>
      </c>
      <c r="T207" s="16">
        <v>1679839</v>
      </c>
      <c r="U207" s="16">
        <v>26531</v>
      </c>
      <c r="V207" s="16">
        <v>63580</v>
      </c>
      <c r="W207" s="16">
        <v>984</v>
      </c>
      <c r="X207" s="16">
        <v>15492</v>
      </c>
      <c r="Y207" s="16">
        <v>217277</v>
      </c>
      <c r="Z207" s="16" t="s">
        <v>165</v>
      </c>
      <c r="AA207" s="16">
        <v>9</v>
      </c>
      <c r="AB207" s="16">
        <v>50957</v>
      </c>
      <c r="AC207" s="16">
        <v>55572</v>
      </c>
      <c r="AD207" s="16">
        <v>1171838</v>
      </c>
      <c r="AE207" s="16">
        <v>59657</v>
      </c>
      <c r="AF207" s="16" t="s">
        <v>165</v>
      </c>
      <c r="AG207" s="16">
        <v>14186</v>
      </c>
      <c r="AH207" s="16" t="s">
        <v>165</v>
      </c>
      <c r="AI207" s="16" t="s">
        <v>165</v>
      </c>
      <c r="AJ207" s="16" t="s">
        <v>165</v>
      </c>
      <c r="AK207" s="16" t="s">
        <v>165</v>
      </c>
      <c r="AL207" s="16">
        <v>3756</v>
      </c>
      <c r="AM207" s="16" t="s">
        <v>165</v>
      </c>
      <c r="AN207" s="16">
        <v>1153737</v>
      </c>
      <c r="AO207" s="16">
        <v>947690</v>
      </c>
      <c r="AP207" s="16" t="s">
        <v>165</v>
      </c>
      <c r="AQ207" s="16">
        <v>6930</v>
      </c>
      <c r="AR207" s="16">
        <v>159315</v>
      </c>
      <c r="AS207" s="16">
        <v>72185</v>
      </c>
      <c r="AT207" s="16">
        <v>6472306</v>
      </c>
      <c r="AU207" s="16">
        <v>479591</v>
      </c>
      <c r="AV207" s="16">
        <v>44518</v>
      </c>
      <c r="AW207" s="16">
        <v>3841</v>
      </c>
      <c r="AX207" s="16">
        <v>1243694</v>
      </c>
      <c r="AY207" s="16">
        <v>187658</v>
      </c>
      <c r="AZ207" s="16">
        <v>142281</v>
      </c>
      <c r="BA207" s="16">
        <v>3969470</v>
      </c>
      <c r="BB207" s="16">
        <v>401253</v>
      </c>
      <c r="BC207" s="16">
        <v>964171</v>
      </c>
      <c r="BD207" s="16">
        <v>7254275</v>
      </c>
      <c r="BE207" s="16">
        <v>3180743</v>
      </c>
      <c r="BF207" s="16">
        <v>720168</v>
      </c>
      <c r="BG207" s="16">
        <v>453147</v>
      </c>
      <c r="BH207" s="16">
        <v>2147645</v>
      </c>
      <c r="BI207" s="16">
        <v>312930</v>
      </c>
      <c r="BJ207" s="16">
        <v>7455759</v>
      </c>
      <c r="BK207" s="16">
        <v>133818</v>
      </c>
      <c r="BL207" s="16">
        <v>3129672</v>
      </c>
      <c r="BM207" s="16">
        <v>2526935</v>
      </c>
      <c r="BN207" s="16">
        <v>4275877</v>
      </c>
      <c r="BO207" s="16">
        <v>3972388</v>
      </c>
      <c r="BP207" s="16" t="s">
        <v>165</v>
      </c>
      <c r="BQ207" s="16">
        <v>50210</v>
      </c>
      <c r="BR207" s="16" t="s">
        <v>165</v>
      </c>
      <c r="BS207" s="16" t="s">
        <v>165</v>
      </c>
      <c r="BT207" s="16" t="s">
        <v>165</v>
      </c>
      <c r="BU207" s="16">
        <v>738229</v>
      </c>
      <c r="BV207" s="16" t="s">
        <v>165</v>
      </c>
      <c r="BW207" s="16">
        <v>403115</v>
      </c>
      <c r="BX207" s="16">
        <v>335114</v>
      </c>
      <c r="BY207" s="16" t="s">
        <v>165</v>
      </c>
      <c r="BZ207" s="16" t="s">
        <v>165</v>
      </c>
      <c r="CA207" s="16" t="s">
        <v>165</v>
      </c>
      <c r="CB207" s="16" t="s">
        <v>165</v>
      </c>
      <c r="CC207" s="16" t="s">
        <v>165</v>
      </c>
      <c r="CD207" s="16" t="s">
        <v>165</v>
      </c>
      <c r="CE207" s="16" t="s">
        <v>165</v>
      </c>
      <c r="CF207" s="16" t="s">
        <v>165</v>
      </c>
      <c r="CG207" s="16">
        <v>6339950</v>
      </c>
      <c r="CH207" s="16">
        <v>5478459</v>
      </c>
      <c r="CI207" s="16">
        <v>861491</v>
      </c>
      <c r="CJ207" s="16" t="s">
        <v>165</v>
      </c>
      <c r="CK207" s="16">
        <v>1260830</v>
      </c>
      <c r="CL207" s="16">
        <v>182823</v>
      </c>
      <c r="CM207" s="16">
        <v>851200</v>
      </c>
      <c r="CN207" s="16">
        <v>5268758</v>
      </c>
      <c r="CO207" s="17" t="s">
        <v>165</v>
      </c>
      <c r="CV207" s="13"/>
    </row>
    <row r="208" spans="1:100">
      <c r="A208" s="14">
        <v>2011</v>
      </c>
      <c r="B208" s="15" t="s">
        <v>183</v>
      </c>
      <c r="C208" s="15">
        <v>32069</v>
      </c>
      <c r="D208" s="15" t="s">
        <v>181</v>
      </c>
      <c r="E208" s="15" t="s">
        <v>187</v>
      </c>
      <c r="F208" s="16">
        <v>5219042</v>
      </c>
      <c r="G208" s="16">
        <v>157460</v>
      </c>
      <c r="H208" s="16">
        <v>343842</v>
      </c>
      <c r="I208" s="16">
        <v>27913</v>
      </c>
      <c r="J208" s="16">
        <v>14296</v>
      </c>
      <c r="K208" s="16">
        <v>28132</v>
      </c>
      <c r="L208" s="16">
        <v>21761</v>
      </c>
      <c r="M208" s="16">
        <v>251740</v>
      </c>
      <c r="N208" s="16">
        <v>26791</v>
      </c>
      <c r="O208" s="16">
        <v>3155356</v>
      </c>
      <c r="P208" s="16">
        <v>2136690</v>
      </c>
      <c r="Q208" s="16">
        <v>2081048</v>
      </c>
      <c r="R208" s="16">
        <v>55642</v>
      </c>
      <c r="S208" s="16" t="s">
        <v>165</v>
      </c>
      <c r="T208" s="16">
        <v>1018666</v>
      </c>
      <c r="U208" s="16">
        <v>33643</v>
      </c>
      <c r="V208" s="16">
        <v>33219</v>
      </c>
      <c r="W208" s="16">
        <v>345</v>
      </c>
      <c r="X208" s="16">
        <v>2656</v>
      </c>
      <c r="Y208" s="16">
        <v>150134</v>
      </c>
      <c r="Z208" s="16">
        <v>1025</v>
      </c>
      <c r="AA208" s="16">
        <v>20244</v>
      </c>
      <c r="AB208" s="16">
        <v>2249</v>
      </c>
      <c r="AC208" s="16">
        <v>9398</v>
      </c>
      <c r="AD208" s="16">
        <v>727546</v>
      </c>
      <c r="AE208" s="16">
        <v>34451</v>
      </c>
      <c r="AF208" s="16" t="s">
        <v>165</v>
      </c>
      <c r="AG208" s="16" t="s">
        <v>165</v>
      </c>
      <c r="AH208" s="16" t="s">
        <v>165</v>
      </c>
      <c r="AI208" s="16" t="s">
        <v>165</v>
      </c>
      <c r="AJ208" s="16" t="s">
        <v>165</v>
      </c>
      <c r="AK208" s="16" t="s">
        <v>165</v>
      </c>
      <c r="AL208" s="16">
        <v>3756</v>
      </c>
      <c r="AM208" s="16" t="s">
        <v>165</v>
      </c>
      <c r="AN208" s="16">
        <v>792825</v>
      </c>
      <c r="AO208" s="16">
        <v>704558</v>
      </c>
      <c r="AP208" s="16" t="s">
        <v>165</v>
      </c>
      <c r="AQ208" s="16">
        <v>3156</v>
      </c>
      <c r="AR208" s="16">
        <v>35054</v>
      </c>
      <c r="AS208" s="16">
        <v>7952</v>
      </c>
      <c r="AT208" s="16">
        <v>5545569</v>
      </c>
      <c r="AU208" s="16">
        <v>256114</v>
      </c>
      <c r="AV208" s="16">
        <v>14137</v>
      </c>
      <c r="AW208" s="16">
        <v>2047</v>
      </c>
      <c r="AX208" s="16">
        <v>832449</v>
      </c>
      <c r="AY208" s="16">
        <v>175828</v>
      </c>
      <c r="AZ208" s="16">
        <v>76201</v>
      </c>
      <c r="BA208" s="16">
        <v>3684646</v>
      </c>
      <c r="BB208" s="16">
        <v>504147</v>
      </c>
      <c r="BC208" s="16">
        <v>558831</v>
      </c>
      <c r="BD208" s="16">
        <v>5726757</v>
      </c>
      <c r="BE208" s="16">
        <v>3829394</v>
      </c>
      <c r="BF208" s="16">
        <v>1626553</v>
      </c>
      <c r="BG208" s="16">
        <v>1395140</v>
      </c>
      <c r="BH208" s="16">
        <v>2010786</v>
      </c>
      <c r="BI208" s="16">
        <v>192055</v>
      </c>
      <c r="BJ208" s="16">
        <v>1705525</v>
      </c>
      <c r="BK208" s="16">
        <v>21583</v>
      </c>
      <c r="BL208" s="16">
        <v>872602</v>
      </c>
      <c r="BM208" s="16">
        <v>659384</v>
      </c>
      <c r="BN208" s="16">
        <v>787730</v>
      </c>
      <c r="BO208" s="16">
        <v>512615</v>
      </c>
      <c r="BP208" s="16" t="s">
        <v>165</v>
      </c>
      <c r="BQ208" s="16">
        <v>45193</v>
      </c>
      <c r="BR208" s="16" t="s">
        <v>165</v>
      </c>
      <c r="BS208" s="16" t="s">
        <v>165</v>
      </c>
      <c r="BT208" s="16" t="s">
        <v>165</v>
      </c>
      <c r="BU208" s="16">
        <v>697924</v>
      </c>
      <c r="BV208" s="16">
        <v>9076</v>
      </c>
      <c r="BW208" s="16">
        <v>434841</v>
      </c>
      <c r="BX208" s="16">
        <v>263083</v>
      </c>
      <c r="BY208" s="16" t="s">
        <v>165</v>
      </c>
      <c r="BZ208" s="16" t="s">
        <v>165</v>
      </c>
      <c r="CA208" s="16" t="s">
        <v>165</v>
      </c>
      <c r="CB208" s="16" t="s">
        <v>165</v>
      </c>
      <c r="CC208" s="16" t="s">
        <v>165</v>
      </c>
      <c r="CD208" s="16" t="s">
        <v>165</v>
      </c>
      <c r="CE208" s="16" t="s">
        <v>165</v>
      </c>
      <c r="CF208" s="16" t="s">
        <v>165</v>
      </c>
      <c r="CG208" s="16">
        <v>4975606</v>
      </c>
      <c r="CH208" s="16">
        <v>4212299</v>
      </c>
      <c r="CI208" s="16">
        <v>763307</v>
      </c>
      <c r="CJ208" s="16">
        <v>241</v>
      </c>
      <c r="CK208" s="16">
        <v>808878</v>
      </c>
      <c r="CL208" s="16">
        <v>457355</v>
      </c>
      <c r="CM208" s="16">
        <v>574650</v>
      </c>
      <c r="CN208" s="16">
        <v>3567845</v>
      </c>
      <c r="CO208" s="17" t="s">
        <v>165</v>
      </c>
      <c r="CV208" s="13"/>
    </row>
    <row r="209" spans="1:100">
      <c r="A209" s="14">
        <v>2011</v>
      </c>
      <c r="B209" s="15" t="s">
        <v>183</v>
      </c>
      <c r="C209" s="15">
        <v>32077</v>
      </c>
      <c r="D209" s="15" t="s">
        <v>181</v>
      </c>
      <c r="E209" s="15" t="s">
        <v>188</v>
      </c>
      <c r="F209" s="16">
        <v>3074214</v>
      </c>
      <c r="G209" s="16">
        <v>105410</v>
      </c>
      <c r="H209" s="16">
        <v>221484</v>
      </c>
      <c r="I209" s="16">
        <v>111584</v>
      </c>
      <c r="J209" s="16">
        <v>48069</v>
      </c>
      <c r="K209" s="16">
        <v>39286</v>
      </c>
      <c r="L209" s="16">
        <v>6920</v>
      </c>
      <c r="M209" s="16">
        <v>15625</v>
      </c>
      <c r="N209" s="16">
        <v>41876</v>
      </c>
      <c r="O209" s="16">
        <v>1820617</v>
      </c>
      <c r="P209" s="16">
        <v>1188709</v>
      </c>
      <c r="Q209" s="16">
        <v>1150643</v>
      </c>
      <c r="R209" s="16">
        <v>38066</v>
      </c>
      <c r="S209" s="16" t="s">
        <v>165</v>
      </c>
      <c r="T209" s="16">
        <v>631908</v>
      </c>
      <c r="U209" s="16">
        <v>20326</v>
      </c>
      <c r="V209" s="16">
        <v>20751</v>
      </c>
      <c r="W209" s="16">
        <v>1499</v>
      </c>
      <c r="X209" s="16">
        <v>426</v>
      </c>
      <c r="Y209" s="16">
        <v>137136</v>
      </c>
      <c r="Z209" s="16">
        <v>1516</v>
      </c>
      <c r="AA209" s="16">
        <v>72</v>
      </c>
      <c r="AB209" s="16" t="s">
        <v>165</v>
      </c>
      <c r="AC209" s="16">
        <v>28382</v>
      </c>
      <c r="AD209" s="16">
        <v>399886</v>
      </c>
      <c r="AE209" s="16">
        <v>21914</v>
      </c>
      <c r="AF209" s="16" t="s">
        <v>165</v>
      </c>
      <c r="AG209" s="16" t="s">
        <v>165</v>
      </c>
      <c r="AH209" s="16" t="s">
        <v>165</v>
      </c>
      <c r="AI209" s="16" t="s">
        <v>165</v>
      </c>
      <c r="AJ209" s="16" t="s">
        <v>165</v>
      </c>
      <c r="AK209" s="16" t="s">
        <v>165</v>
      </c>
      <c r="AL209" s="16" t="s">
        <v>165</v>
      </c>
      <c r="AM209" s="16" t="s">
        <v>165</v>
      </c>
      <c r="AN209" s="16">
        <v>406671</v>
      </c>
      <c r="AO209" s="16">
        <v>374417</v>
      </c>
      <c r="AP209" s="16" t="s">
        <v>165</v>
      </c>
      <c r="AQ209" s="16">
        <v>1939</v>
      </c>
      <c r="AR209" s="16">
        <v>101800</v>
      </c>
      <c r="AS209" s="16">
        <v>22563</v>
      </c>
      <c r="AT209" s="16">
        <v>3819579</v>
      </c>
      <c r="AU209" s="16">
        <v>505614</v>
      </c>
      <c r="AV209" s="16">
        <v>30300</v>
      </c>
      <c r="AW209" s="16">
        <v>1456</v>
      </c>
      <c r="AX209" s="16">
        <v>581883</v>
      </c>
      <c r="AY209" s="16">
        <v>80342</v>
      </c>
      <c r="AZ209" s="16">
        <v>47615</v>
      </c>
      <c r="BA209" s="16">
        <v>2402285</v>
      </c>
      <c r="BB209" s="16">
        <v>170084</v>
      </c>
      <c r="BC209" s="16">
        <v>223629</v>
      </c>
      <c r="BD209" s="16">
        <v>3559009</v>
      </c>
      <c r="BE209" s="16">
        <v>2042915</v>
      </c>
      <c r="BF209" s="16">
        <v>1414500</v>
      </c>
      <c r="BG209" s="16">
        <v>1276987</v>
      </c>
      <c r="BH209" s="16">
        <v>389681</v>
      </c>
      <c r="BI209" s="16">
        <v>238734</v>
      </c>
      <c r="BJ209" s="16">
        <v>2217340</v>
      </c>
      <c r="BK209" s="16">
        <v>41688</v>
      </c>
      <c r="BL209" s="16">
        <v>681126</v>
      </c>
      <c r="BM209" s="16">
        <v>351358</v>
      </c>
      <c r="BN209" s="16">
        <v>1511310</v>
      </c>
      <c r="BO209" s="16">
        <v>1056154</v>
      </c>
      <c r="BP209" s="16" t="s">
        <v>165</v>
      </c>
      <c r="BQ209" s="16">
        <v>24904</v>
      </c>
      <c r="BR209" s="16" t="s">
        <v>165</v>
      </c>
      <c r="BS209" s="16" t="s">
        <v>165</v>
      </c>
      <c r="BT209" s="16" t="s">
        <v>165</v>
      </c>
      <c r="BU209" s="16">
        <v>642768</v>
      </c>
      <c r="BV209" s="16">
        <v>34023</v>
      </c>
      <c r="BW209" s="16">
        <v>457995</v>
      </c>
      <c r="BX209" s="16">
        <v>184773</v>
      </c>
      <c r="BY209" s="16" t="s">
        <v>165</v>
      </c>
      <c r="BZ209" s="16" t="s">
        <v>165</v>
      </c>
      <c r="CA209" s="16" t="s">
        <v>165</v>
      </c>
      <c r="CB209" s="16" t="s">
        <v>165</v>
      </c>
      <c r="CC209" s="16" t="s">
        <v>165</v>
      </c>
      <c r="CD209" s="16" t="s">
        <v>165</v>
      </c>
      <c r="CE209" s="16" t="s">
        <v>165</v>
      </c>
      <c r="CF209" s="16" t="s">
        <v>165</v>
      </c>
      <c r="CG209" s="16">
        <v>2926431</v>
      </c>
      <c r="CH209" s="16">
        <v>2518195</v>
      </c>
      <c r="CI209" s="16">
        <v>408236</v>
      </c>
      <c r="CJ209" s="16">
        <v>143</v>
      </c>
      <c r="CK209" s="16">
        <v>1788775</v>
      </c>
      <c r="CL209" s="16" t="s">
        <v>165</v>
      </c>
      <c r="CM209" s="16">
        <v>299298</v>
      </c>
      <c r="CN209" s="16">
        <v>1968185</v>
      </c>
      <c r="CO209" s="17" t="s">
        <v>165</v>
      </c>
      <c r="CV209" s="13"/>
    </row>
    <row r="210" spans="1:100">
      <c r="A210" s="14">
        <v>2011</v>
      </c>
      <c r="B210" s="15" t="s">
        <v>183</v>
      </c>
      <c r="C210" s="15">
        <v>32085</v>
      </c>
      <c r="D210" s="15" t="s">
        <v>181</v>
      </c>
      <c r="E210" s="15" t="s">
        <v>189</v>
      </c>
      <c r="F210" s="16">
        <v>3348320</v>
      </c>
      <c r="G210" s="16">
        <v>96351</v>
      </c>
      <c r="H210" s="16">
        <v>223874</v>
      </c>
      <c r="I210" s="16" t="s">
        <v>165</v>
      </c>
      <c r="J210" s="16" t="s">
        <v>165</v>
      </c>
      <c r="K210" s="16" t="s">
        <v>165</v>
      </c>
      <c r="L210" s="16" t="s">
        <v>165</v>
      </c>
      <c r="M210" s="16">
        <v>223874</v>
      </c>
      <c r="N210" s="16">
        <v>30129</v>
      </c>
      <c r="O210" s="16">
        <v>2079117</v>
      </c>
      <c r="P210" s="16">
        <v>1406512</v>
      </c>
      <c r="Q210" s="16">
        <v>1357179</v>
      </c>
      <c r="R210" s="16">
        <v>49333</v>
      </c>
      <c r="S210" s="16" t="s">
        <v>165</v>
      </c>
      <c r="T210" s="16">
        <v>672605</v>
      </c>
      <c r="U210" s="16">
        <v>12532</v>
      </c>
      <c r="V210" s="16">
        <v>29201</v>
      </c>
      <c r="W210" s="16">
        <v>552</v>
      </c>
      <c r="X210" s="16">
        <v>3458</v>
      </c>
      <c r="Y210" s="16">
        <v>96753</v>
      </c>
      <c r="Z210" s="16" t="s">
        <v>165</v>
      </c>
      <c r="AA210" s="16" t="s">
        <v>165</v>
      </c>
      <c r="AB210" s="16">
        <v>9746</v>
      </c>
      <c r="AC210" s="16">
        <v>18062</v>
      </c>
      <c r="AD210" s="16">
        <v>473951</v>
      </c>
      <c r="AE210" s="16">
        <v>24230</v>
      </c>
      <c r="AF210" s="16" t="s">
        <v>165</v>
      </c>
      <c r="AG210" s="16" t="s">
        <v>165</v>
      </c>
      <c r="AH210" s="16" t="s">
        <v>165</v>
      </c>
      <c r="AI210" s="16" t="s">
        <v>165</v>
      </c>
      <c r="AJ210" s="16" t="s">
        <v>165</v>
      </c>
      <c r="AK210" s="16" t="s">
        <v>165</v>
      </c>
      <c r="AL210" s="16">
        <v>4120</v>
      </c>
      <c r="AM210" s="16" t="s">
        <v>165</v>
      </c>
      <c r="AN210" s="16">
        <v>471438</v>
      </c>
      <c r="AO210" s="16">
        <v>440778</v>
      </c>
      <c r="AP210" s="16" t="s">
        <v>165</v>
      </c>
      <c r="AQ210" s="16" t="s">
        <v>165</v>
      </c>
      <c r="AR210" s="16">
        <v>6633</v>
      </c>
      <c r="AS210" s="16">
        <v>31409</v>
      </c>
      <c r="AT210" s="16">
        <v>3129432</v>
      </c>
      <c r="AU210" s="16">
        <v>111304</v>
      </c>
      <c r="AV210" s="16">
        <v>45664</v>
      </c>
      <c r="AW210" s="16">
        <v>2277</v>
      </c>
      <c r="AX210" s="16">
        <v>662588</v>
      </c>
      <c r="AY210" s="16">
        <v>80008</v>
      </c>
      <c r="AZ210" s="16">
        <v>104184</v>
      </c>
      <c r="BA210" s="16">
        <v>1862845</v>
      </c>
      <c r="BB210" s="16">
        <v>260562</v>
      </c>
      <c r="BC210" s="16">
        <v>145258</v>
      </c>
      <c r="BD210" s="16">
        <v>2751023</v>
      </c>
      <c r="BE210" s="16">
        <v>1282069</v>
      </c>
      <c r="BF210" s="16">
        <v>361163</v>
      </c>
      <c r="BG210" s="16">
        <v>82803</v>
      </c>
      <c r="BH210" s="16">
        <v>823532</v>
      </c>
      <c r="BI210" s="16">
        <v>97374</v>
      </c>
      <c r="BJ210" s="16">
        <v>4848658</v>
      </c>
      <c r="BK210" s="16" t="s">
        <v>165</v>
      </c>
      <c r="BL210" s="16">
        <v>2586905</v>
      </c>
      <c r="BM210" s="16">
        <v>2435711</v>
      </c>
      <c r="BN210" s="16">
        <v>2256653</v>
      </c>
      <c r="BO210" s="16">
        <v>2206379</v>
      </c>
      <c r="BP210" s="16" t="s">
        <v>165</v>
      </c>
      <c r="BQ210" s="16">
        <v>5100</v>
      </c>
      <c r="BR210" s="16" t="s">
        <v>165</v>
      </c>
      <c r="BS210" s="16" t="s">
        <v>165</v>
      </c>
      <c r="BT210" s="16" t="s">
        <v>165</v>
      </c>
      <c r="BU210" s="16">
        <v>558421</v>
      </c>
      <c r="BV210" s="16" t="s">
        <v>165</v>
      </c>
      <c r="BW210" s="16">
        <v>435760</v>
      </c>
      <c r="BX210" s="16">
        <v>122661</v>
      </c>
      <c r="BY210" s="16" t="s">
        <v>165</v>
      </c>
      <c r="BZ210" s="16" t="s">
        <v>165</v>
      </c>
      <c r="CA210" s="16" t="s">
        <v>165</v>
      </c>
      <c r="CB210" s="16" t="s">
        <v>165</v>
      </c>
      <c r="CC210" s="16" t="s">
        <v>165</v>
      </c>
      <c r="CD210" s="16" t="s">
        <v>165</v>
      </c>
      <c r="CE210" s="16" t="s">
        <v>165</v>
      </c>
      <c r="CF210" s="16" t="s">
        <v>165</v>
      </c>
      <c r="CG210" s="16">
        <v>2193817</v>
      </c>
      <c r="CH210" s="16">
        <v>1916266</v>
      </c>
      <c r="CI210" s="16">
        <v>277551</v>
      </c>
      <c r="CJ210" s="16">
        <v>902</v>
      </c>
      <c r="CK210" s="16">
        <v>1118720</v>
      </c>
      <c r="CL210" s="16">
        <v>63400</v>
      </c>
      <c r="CM210" s="16">
        <v>275630</v>
      </c>
      <c r="CN210" s="16">
        <v>1652164</v>
      </c>
      <c r="CO210" s="17" t="s">
        <v>165</v>
      </c>
      <c r="CV210" s="13"/>
    </row>
    <row r="211" spans="1:100">
      <c r="A211" s="14">
        <v>2011</v>
      </c>
      <c r="B211" s="15" t="s">
        <v>168</v>
      </c>
      <c r="C211" s="15">
        <v>32093</v>
      </c>
      <c r="D211" s="15" t="s">
        <v>181</v>
      </c>
      <c r="E211" s="15" t="s">
        <v>190</v>
      </c>
      <c r="F211" s="16">
        <v>11781262</v>
      </c>
      <c r="G211" s="16">
        <v>198647</v>
      </c>
      <c r="H211" s="16">
        <v>936212</v>
      </c>
      <c r="I211" s="16">
        <v>31904</v>
      </c>
      <c r="J211" s="16">
        <v>16258</v>
      </c>
      <c r="K211" s="16">
        <v>114499</v>
      </c>
      <c r="L211" s="16">
        <v>46244</v>
      </c>
      <c r="M211" s="16">
        <v>727307</v>
      </c>
      <c r="N211" s="16">
        <v>56518</v>
      </c>
      <c r="O211" s="16">
        <v>7365393</v>
      </c>
      <c r="P211" s="16">
        <v>4881568</v>
      </c>
      <c r="Q211" s="16">
        <v>4719391</v>
      </c>
      <c r="R211" s="16">
        <v>162177</v>
      </c>
      <c r="S211" s="16" t="s">
        <v>165</v>
      </c>
      <c r="T211" s="16">
        <v>2483825</v>
      </c>
      <c r="U211" s="16">
        <v>45545</v>
      </c>
      <c r="V211" s="16">
        <v>98165</v>
      </c>
      <c r="W211" s="16">
        <v>1248</v>
      </c>
      <c r="X211" s="16">
        <v>5882</v>
      </c>
      <c r="Y211" s="16">
        <v>467050</v>
      </c>
      <c r="Z211" s="16">
        <v>5127</v>
      </c>
      <c r="AA211" s="16">
        <v>707</v>
      </c>
      <c r="AB211" s="16">
        <v>35573</v>
      </c>
      <c r="AC211" s="16">
        <v>76080</v>
      </c>
      <c r="AD211" s="16">
        <v>1671147</v>
      </c>
      <c r="AE211" s="16">
        <v>60595</v>
      </c>
      <c r="AF211" s="16" t="s">
        <v>165</v>
      </c>
      <c r="AG211" s="16" t="s">
        <v>165</v>
      </c>
      <c r="AH211" s="16" t="s">
        <v>165</v>
      </c>
      <c r="AI211" s="16" t="s">
        <v>165</v>
      </c>
      <c r="AJ211" s="16" t="s">
        <v>165</v>
      </c>
      <c r="AK211" s="16" t="s">
        <v>165</v>
      </c>
      <c r="AL211" s="16">
        <v>16706</v>
      </c>
      <c r="AM211" s="16" t="s">
        <v>165</v>
      </c>
      <c r="AN211" s="16">
        <v>1631474</v>
      </c>
      <c r="AO211" s="16">
        <v>1378305</v>
      </c>
      <c r="AP211" s="16" t="s">
        <v>165</v>
      </c>
      <c r="AQ211" s="16">
        <v>8940</v>
      </c>
      <c r="AR211" s="16">
        <v>205773</v>
      </c>
      <c r="AS211" s="16">
        <v>105656</v>
      </c>
      <c r="AT211" s="16">
        <v>7618184</v>
      </c>
      <c r="AU211" s="16">
        <v>657815</v>
      </c>
      <c r="AV211" s="16">
        <v>57894</v>
      </c>
      <c r="AW211" s="16">
        <v>4032</v>
      </c>
      <c r="AX211" s="16">
        <v>1964095</v>
      </c>
      <c r="AY211" s="16">
        <v>300763</v>
      </c>
      <c r="AZ211" s="16">
        <v>307495</v>
      </c>
      <c r="BA211" s="16">
        <v>3851673</v>
      </c>
      <c r="BB211" s="16">
        <v>474417</v>
      </c>
      <c r="BC211" s="16">
        <v>544095</v>
      </c>
      <c r="BD211" s="16">
        <v>8948720</v>
      </c>
      <c r="BE211" s="16">
        <v>8182439</v>
      </c>
      <c r="BF211" s="16">
        <v>4801918</v>
      </c>
      <c r="BG211" s="16">
        <v>3982114</v>
      </c>
      <c r="BH211" s="16">
        <v>2406008</v>
      </c>
      <c r="BI211" s="16">
        <v>974513</v>
      </c>
      <c r="BJ211" s="16">
        <v>14196465</v>
      </c>
      <c r="BK211" s="16">
        <v>365266</v>
      </c>
      <c r="BL211" s="16">
        <v>6084693</v>
      </c>
      <c r="BM211" s="16">
        <v>5621403</v>
      </c>
      <c r="BN211" s="16">
        <v>7613462</v>
      </c>
      <c r="BO211" s="16">
        <v>6188231</v>
      </c>
      <c r="BP211" s="16" t="s">
        <v>165</v>
      </c>
      <c r="BQ211" s="16">
        <v>280942</v>
      </c>
      <c r="BR211" s="16" t="s">
        <v>165</v>
      </c>
      <c r="BS211" s="16">
        <v>217368</v>
      </c>
      <c r="BT211" s="16">
        <v>119820</v>
      </c>
      <c r="BU211" s="16">
        <v>4271886</v>
      </c>
      <c r="BV211" s="16">
        <v>67602</v>
      </c>
      <c r="BW211" s="16">
        <v>2580167</v>
      </c>
      <c r="BX211" s="16">
        <v>1691719</v>
      </c>
      <c r="BY211" s="16" t="s">
        <v>165</v>
      </c>
      <c r="BZ211" s="16" t="s">
        <v>165</v>
      </c>
      <c r="CA211" s="16" t="s">
        <v>165</v>
      </c>
      <c r="CB211" s="16" t="s">
        <v>165</v>
      </c>
      <c r="CC211" s="16" t="s">
        <v>165</v>
      </c>
      <c r="CD211" s="16" t="s">
        <v>165</v>
      </c>
      <c r="CE211" s="16" t="s">
        <v>165</v>
      </c>
      <c r="CF211" s="16" t="s">
        <v>165</v>
      </c>
      <c r="CG211" s="16">
        <v>9314655</v>
      </c>
      <c r="CH211" s="16">
        <v>8229035</v>
      </c>
      <c r="CI211" s="16">
        <v>1085620</v>
      </c>
      <c r="CJ211" s="16" t="s">
        <v>165</v>
      </c>
      <c r="CK211" s="16">
        <v>1413924</v>
      </c>
      <c r="CL211" s="16">
        <v>42032</v>
      </c>
      <c r="CM211" s="16">
        <v>818711</v>
      </c>
      <c r="CN211" s="16">
        <v>4906303</v>
      </c>
      <c r="CO211" s="17" t="s">
        <v>165</v>
      </c>
      <c r="CV211" s="13"/>
    </row>
    <row r="212" spans="1:100">
      <c r="A212" s="14">
        <v>2011</v>
      </c>
      <c r="B212" s="15" t="s">
        <v>183</v>
      </c>
      <c r="C212" s="15">
        <v>32107</v>
      </c>
      <c r="D212" s="15" t="s">
        <v>181</v>
      </c>
      <c r="E212" s="15" t="s">
        <v>191</v>
      </c>
      <c r="F212" s="16">
        <v>2329969</v>
      </c>
      <c r="G212" s="16">
        <v>80751</v>
      </c>
      <c r="H212" s="16">
        <v>108981</v>
      </c>
      <c r="I212" s="16">
        <v>10367</v>
      </c>
      <c r="J212" s="16">
        <v>429</v>
      </c>
      <c r="K212" s="16">
        <v>20435</v>
      </c>
      <c r="L212" s="16">
        <v>2769</v>
      </c>
      <c r="M212" s="16">
        <v>74981</v>
      </c>
      <c r="N212" s="16">
        <v>15118</v>
      </c>
      <c r="O212" s="16">
        <v>1081466</v>
      </c>
      <c r="P212" s="16">
        <v>756675</v>
      </c>
      <c r="Q212" s="16">
        <v>729983</v>
      </c>
      <c r="R212" s="16">
        <v>26692</v>
      </c>
      <c r="S212" s="16" t="s">
        <v>165</v>
      </c>
      <c r="T212" s="16">
        <v>324791</v>
      </c>
      <c r="U212" s="16">
        <v>382</v>
      </c>
      <c r="V212" s="16">
        <v>12386</v>
      </c>
      <c r="W212" s="16" t="s">
        <v>165</v>
      </c>
      <c r="X212" s="16">
        <v>544</v>
      </c>
      <c r="Y212" s="16">
        <v>23031</v>
      </c>
      <c r="Z212" s="16" t="s">
        <v>165</v>
      </c>
      <c r="AA212" s="16" t="s">
        <v>165</v>
      </c>
      <c r="AB212" s="16" t="s">
        <v>165</v>
      </c>
      <c r="AC212" s="16">
        <v>9712</v>
      </c>
      <c r="AD212" s="16">
        <v>259351</v>
      </c>
      <c r="AE212" s="16" t="s">
        <v>165</v>
      </c>
      <c r="AF212" s="16" t="s">
        <v>165</v>
      </c>
      <c r="AG212" s="16" t="s">
        <v>165</v>
      </c>
      <c r="AH212" s="16" t="s">
        <v>165</v>
      </c>
      <c r="AI212" s="16" t="s">
        <v>165</v>
      </c>
      <c r="AJ212" s="16" t="s">
        <v>165</v>
      </c>
      <c r="AK212" s="16" t="s">
        <v>165</v>
      </c>
      <c r="AL212" s="16">
        <v>19385</v>
      </c>
      <c r="AM212" s="16" t="s">
        <v>165</v>
      </c>
      <c r="AN212" s="16">
        <v>306274</v>
      </c>
      <c r="AO212" s="16">
        <v>446938</v>
      </c>
      <c r="AP212" s="16" t="s">
        <v>165</v>
      </c>
      <c r="AQ212" s="16">
        <v>1469</v>
      </c>
      <c r="AR212" s="16">
        <v>288972</v>
      </c>
      <c r="AS212" s="16">
        <v>15617</v>
      </c>
      <c r="AT212" s="16">
        <v>17104228</v>
      </c>
      <c r="AU212" s="16">
        <v>156774</v>
      </c>
      <c r="AV212" s="16">
        <v>49901</v>
      </c>
      <c r="AW212" s="16">
        <v>1844</v>
      </c>
      <c r="AX212" s="16">
        <v>411071</v>
      </c>
      <c r="AY212" s="16">
        <v>62114</v>
      </c>
      <c r="AZ212" s="16">
        <v>97069</v>
      </c>
      <c r="BA212" s="16">
        <v>16170141</v>
      </c>
      <c r="BB212" s="16">
        <v>155314</v>
      </c>
      <c r="BC212" s="16">
        <v>50393</v>
      </c>
      <c r="BD212" s="16">
        <v>5985662</v>
      </c>
      <c r="BE212" s="16">
        <v>2856181</v>
      </c>
      <c r="BF212" s="16">
        <v>1856859</v>
      </c>
      <c r="BG212" s="16">
        <v>1820580</v>
      </c>
      <c r="BH212" s="16">
        <v>333761</v>
      </c>
      <c r="BI212" s="16">
        <v>665561</v>
      </c>
      <c r="BJ212" s="16">
        <v>913013</v>
      </c>
      <c r="BK212" s="16">
        <v>51639</v>
      </c>
      <c r="BL212" s="16">
        <v>365355</v>
      </c>
      <c r="BM212" s="16">
        <v>149350</v>
      </c>
      <c r="BN212" s="16">
        <v>544158</v>
      </c>
      <c r="BO212" s="16">
        <v>497890</v>
      </c>
      <c r="BP212" s="16" t="s">
        <v>165</v>
      </c>
      <c r="BQ212" s="16">
        <v>3500</v>
      </c>
      <c r="BR212" s="16" t="s">
        <v>165</v>
      </c>
      <c r="BS212" s="16" t="s">
        <v>165</v>
      </c>
      <c r="BT212" s="16" t="s">
        <v>165</v>
      </c>
      <c r="BU212" s="16">
        <v>1962359</v>
      </c>
      <c r="BV212" s="16" t="s">
        <v>165</v>
      </c>
      <c r="BW212" s="16">
        <v>1781183</v>
      </c>
      <c r="BX212" s="16">
        <v>181176</v>
      </c>
      <c r="BY212" s="16" t="s">
        <v>165</v>
      </c>
      <c r="BZ212" s="16" t="s">
        <v>165</v>
      </c>
      <c r="CA212" s="16" t="s">
        <v>165</v>
      </c>
      <c r="CB212" s="16" t="s">
        <v>165</v>
      </c>
      <c r="CC212" s="16" t="s">
        <v>165</v>
      </c>
      <c r="CD212" s="16" t="s">
        <v>165</v>
      </c>
      <c r="CE212" s="16" t="s">
        <v>165</v>
      </c>
      <c r="CF212" s="16" t="s">
        <v>165</v>
      </c>
      <c r="CG212" s="16">
        <v>1843943</v>
      </c>
      <c r="CH212" s="16">
        <v>1622257</v>
      </c>
      <c r="CI212" s="16">
        <v>221686</v>
      </c>
      <c r="CJ212" s="16">
        <v>20</v>
      </c>
      <c r="CK212" s="16">
        <v>10450307</v>
      </c>
      <c r="CL212" s="16" t="s">
        <v>165</v>
      </c>
      <c r="CM212" s="16">
        <v>132300</v>
      </c>
      <c r="CN212" s="16">
        <v>1542541</v>
      </c>
      <c r="CO212" s="17" t="s">
        <v>165</v>
      </c>
      <c r="CV212" s="13"/>
    </row>
    <row r="213" spans="1:100">
      <c r="A213" s="14">
        <v>2011</v>
      </c>
      <c r="B213" s="15" t="s">
        <v>183</v>
      </c>
      <c r="C213" s="15">
        <v>32115</v>
      </c>
      <c r="D213" s="15" t="s">
        <v>181</v>
      </c>
      <c r="E213" s="15" t="s">
        <v>192</v>
      </c>
      <c r="F213" s="16">
        <v>3375109</v>
      </c>
      <c r="G213" s="16">
        <v>167977</v>
      </c>
      <c r="H213" s="16">
        <v>138847</v>
      </c>
      <c r="I213" s="16">
        <v>7493</v>
      </c>
      <c r="J213" s="16">
        <v>5650</v>
      </c>
      <c r="K213" s="16">
        <v>20596</v>
      </c>
      <c r="L213" s="16">
        <v>6812</v>
      </c>
      <c r="M213" s="16">
        <v>98296</v>
      </c>
      <c r="N213" s="16">
        <v>29735</v>
      </c>
      <c r="O213" s="16">
        <v>2063754</v>
      </c>
      <c r="P213" s="16">
        <v>1396891</v>
      </c>
      <c r="Q213" s="16">
        <v>1353252</v>
      </c>
      <c r="R213" s="16">
        <v>42009</v>
      </c>
      <c r="S213" s="16">
        <v>1630</v>
      </c>
      <c r="T213" s="16">
        <v>666863</v>
      </c>
      <c r="U213" s="16">
        <v>12835</v>
      </c>
      <c r="V213" s="16">
        <v>18424</v>
      </c>
      <c r="W213" s="16">
        <v>87</v>
      </c>
      <c r="X213" s="16" t="s">
        <v>165</v>
      </c>
      <c r="Y213" s="16">
        <v>122210</v>
      </c>
      <c r="Z213" s="16" t="s">
        <v>165</v>
      </c>
      <c r="AA213" s="16" t="s">
        <v>165</v>
      </c>
      <c r="AB213" s="16" t="s">
        <v>165</v>
      </c>
      <c r="AC213" s="16">
        <v>19040</v>
      </c>
      <c r="AD213" s="16">
        <v>491404</v>
      </c>
      <c r="AE213" s="16" t="s">
        <v>165</v>
      </c>
      <c r="AF213" s="16" t="s">
        <v>165</v>
      </c>
      <c r="AG213" s="16" t="s">
        <v>165</v>
      </c>
      <c r="AH213" s="16" t="s">
        <v>165</v>
      </c>
      <c r="AI213" s="16" t="s">
        <v>165</v>
      </c>
      <c r="AJ213" s="16">
        <v>2863</v>
      </c>
      <c r="AK213" s="16" t="s">
        <v>165</v>
      </c>
      <c r="AL213" s="16" t="s">
        <v>165</v>
      </c>
      <c r="AM213" s="16" t="s">
        <v>165</v>
      </c>
      <c r="AN213" s="16">
        <v>473214</v>
      </c>
      <c r="AO213" s="16">
        <v>480217</v>
      </c>
      <c r="AP213" s="16">
        <v>666</v>
      </c>
      <c r="AQ213" s="16">
        <v>2623</v>
      </c>
      <c r="AR213" s="16">
        <v>18076</v>
      </c>
      <c r="AS213" s="16">
        <v>29050</v>
      </c>
      <c r="AT213" s="16">
        <v>11306015</v>
      </c>
      <c r="AU213" s="16">
        <v>186608</v>
      </c>
      <c r="AV213" s="16">
        <v>69084</v>
      </c>
      <c r="AW213" s="16">
        <v>819</v>
      </c>
      <c r="AX213" s="16">
        <v>588197</v>
      </c>
      <c r="AY213" s="16">
        <v>79069</v>
      </c>
      <c r="AZ213" s="16">
        <v>45996</v>
      </c>
      <c r="BA213" s="16">
        <v>9861824</v>
      </c>
      <c r="BB213" s="16">
        <v>474418</v>
      </c>
      <c r="BC213" s="16">
        <v>80037</v>
      </c>
      <c r="BD213" s="16">
        <v>5829719</v>
      </c>
      <c r="BE213" s="16">
        <v>3288505</v>
      </c>
      <c r="BF213" s="16">
        <v>2353850</v>
      </c>
      <c r="BG213" s="16">
        <v>2200273</v>
      </c>
      <c r="BH213" s="16">
        <v>768651</v>
      </c>
      <c r="BI213" s="16">
        <v>166004</v>
      </c>
      <c r="BJ213" s="16">
        <v>2612038</v>
      </c>
      <c r="BK213" s="16">
        <v>44427</v>
      </c>
      <c r="BL213" s="16">
        <v>1199199</v>
      </c>
      <c r="BM213" s="16">
        <v>1069778</v>
      </c>
      <c r="BN213" s="16">
        <v>1411839</v>
      </c>
      <c r="BO213" s="16">
        <v>1232518</v>
      </c>
      <c r="BP213" s="16" t="s">
        <v>165</v>
      </c>
      <c r="BQ213" s="16">
        <v>1000</v>
      </c>
      <c r="BR213" s="16" t="s">
        <v>165</v>
      </c>
      <c r="BS213" s="16" t="s">
        <v>165</v>
      </c>
      <c r="BT213" s="16" t="s">
        <v>165</v>
      </c>
      <c r="BU213" s="16">
        <v>4252491</v>
      </c>
      <c r="BV213" s="16" t="s">
        <v>165</v>
      </c>
      <c r="BW213" s="16">
        <v>3850107</v>
      </c>
      <c r="BX213" s="16">
        <v>402384</v>
      </c>
      <c r="BY213" s="16" t="s">
        <v>165</v>
      </c>
      <c r="BZ213" s="16" t="s">
        <v>165</v>
      </c>
      <c r="CA213" s="16" t="s">
        <v>165</v>
      </c>
      <c r="CB213" s="16" t="s">
        <v>165</v>
      </c>
      <c r="CC213" s="16" t="s">
        <v>165</v>
      </c>
      <c r="CD213" s="16" t="s">
        <v>165</v>
      </c>
      <c r="CE213" s="16" t="s">
        <v>165</v>
      </c>
      <c r="CF213" s="16" t="s">
        <v>165</v>
      </c>
      <c r="CG213" s="16">
        <v>2085846</v>
      </c>
      <c r="CH213" s="16">
        <v>1752502</v>
      </c>
      <c r="CI213" s="16">
        <v>333344</v>
      </c>
      <c r="CJ213" s="16" t="s">
        <v>165</v>
      </c>
      <c r="CK213" s="16">
        <v>12345521</v>
      </c>
      <c r="CL213" s="16">
        <v>100578</v>
      </c>
      <c r="CM213" s="16">
        <v>682780</v>
      </c>
      <c r="CN213" s="16">
        <v>1692227</v>
      </c>
      <c r="CO213" s="17" t="s">
        <v>165</v>
      </c>
      <c r="CV213" s="13"/>
    </row>
    <row r="214" spans="1:100">
      <c r="A214" s="14">
        <v>2011</v>
      </c>
      <c r="B214" s="15" t="s">
        <v>183</v>
      </c>
      <c r="C214" s="15">
        <v>32131</v>
      </c>
      <c r="D214" s="15" t="s">
        <v>181</v>
      </c>
      <c r="E214" s="15" t="s">
        <v>193</v>
      </c>
      <c r="F214" s="16">
        <v>3042233</v>
      </c>
      <c r="G214" s="16">
        <v>105633</v>
      </c>
      <c r="H214" s="16">
        <v>192886</v>
      </c>
      <c r="I214" s="16">
        <v>16681</v>
      </c>
      <c r="J214" s="16">
        <v>5947</v>
      </c>
      <c r="K214" s="16">
        <v>52502</v>
      </c>
      <c r="L214" s="16" t="s">
        <v>165</v>
      </c>
      <c r="M214" s="16">
        <v>117756</v>
      </c>
      <c r="N214" s="16">
        <v>29708</v>
      </c>
      <c r="O214" s="16">
        <v>1849744</v>
      </c>
      <c r="P214" s="16">
        <v>1247593</v>
      </c>
      <c r="Q214" s="16">
        <v>1205693</v>
      </c>
      <c r="R214" s="16">
        <v>41900</v>
      </c>
      <c r="S214" s="16" t="s">
        <v>165</v>
      </c>
      <c r="T214" s="16">
        <v>551167</v>
      </c>
      <c r="U214" s="16">
        <v>13770</v>
      </c>
      <c r="V214" s="16">
        <v>19399</v>
      </c>
      <c r="W214" s="16" t="s">
        <v>165</v>
      </c>
      <c r="X214" s="16">
        <v>246</v>
      </c>
      <c r="Y214" s="16">
        <v>53361</v>
      </c>
      <c r="Z214" s="16">
        <v>3270</v>
      </c>
      <c r="AA214" s="16">
        <v>288</v>
      </c>
      <c r="AB214" s="16" t="s">
        <v>165</v>
      </c>
      <c r="AC214" s="16">
        <v>18890</v>
      </c>
      <c r="AD214" s="16">
        <v>421542</v>
      </c>
      <c r="AE214" s="16">
        <v>20401</v>
      </c>
      <c r="AF214" s="16" t="s">
        <v>165</v>
      </c>
      <c r="AG214" s="16" t="s">
        <v>165</v>
      </c>
      <c r="AH214" s="16" t="s">
        <v>165</v>
      </c>
      <c r="AI214" s="16" t="s">
        <v>165</v>
      </c>
      <c r="AJ214" s="16" t="s">
        <v>165</v>
      </c>
      <c r="AK214" s="16" t="s">
        <v>165</v>
      </c>
      <c r="AL214" s="16" t="s">
        <v>165</v>
      </c>
      <c r="AM214" s="16">
        <v>50984</v>
      </c>
      <c r="AN214" s="16">
        <v>506369</v>
      </c>
      <c r="AO214" s="16">
        <v>329925</v>
      </c>
      <c r="AP214" s="16" t="s">
        <v>165</v>
      </c>
      <c r="AQ214" s="16">
        <v>4721</v>
      </c>
      <c r="AR214" s="16">
        <v>23247</v>
      </c>
      <c r="AS214" s="16">
        <v>26600</v>
      </c>
      <c r="AT214" s="16">
        <v>1975457</v>
      </c>
      <c r="AU214" s="16">
        <v>81888</v>
      </c>
      <c r="AV214" s="16">
        <v>25221</v>
      </c>
      <c r="AW214" s="16">
        <v>1533</v>
      </c>
      <c r="AX214" s="16">
        <v>449608</v>
      </c>
      <c r="AY214" s="16">
        <v>60175</v>
      </c>
      <c r="AZ214" s="16">
        <v>87207</v>
      </c>
      <c r="BA214" s="16">
        <v>1130545</v>
      </c>
      <c r="BB214" s="16">
        <v>139280</v>
      </c>
      <c r="BC214" s="16">
        <v>231251</v>
      </c>
      <c r="BD214" s="16">
        <v>2165405</v>
      </c>
      <c r="BE214" s="16">
        <v>1823218</v>
      </c>
      <c r="BF214" s="16">
        <v>1339698</v>
      </c>
      <c r="BG214" s="16">
        <v>859007</v>
      </c>
      <c r="BH214" s="16">
        <v>314716</v>
      </c>
      <c r="BI214" s="16">
        <v>168804</v>
      </c>
      <c r="BJ214" s="16">
        <v>1877284</v>
      </c>
      <c r="BK214" s="16">
        <v>72034</v>
      </c>
      <c r="BL214" s="16">
        <v>903082</v>
      </c>
      <c r="BM214" s="16">
        <v>788139</v>
      </c>
      <c r="BN214" s="16">
        <v>905740</v>
      </c>
      <c r="BO214" s="16">
        <v>717287</v>
      </c>
      <c r="BP214" s="16" t="s">
        <v>165</v>
      </c>
      <c r="BQ214" s="16">
        <v>53695</v>
      </c>
      <c r="BR214" s="16" t="s">
        <v>165</v>
      </c>
      <c r="BS214" s="16">
        <v>14767</v>
      </c>
      <c r="BT214" s="16">
        <v>10043</v>
      </c>
      <c r="BU214" s="16">
        <v>246413</v>
      </c>
      <c r="BV214" s="16" t="s">
        <v>165</v>
      </c>
      <c r="BW214" s="16">
        <v>137002</v>
      </c>
      <c r="BX214" s="16">
        <v>109411</v>
      </c>
      <c r="BY214" s="16" t="s">
        <v>165</v>
      </c>
      <c r="BZ214" s="16" t="s">
        <v>165</v>
      </c>
      <c r="CA214" s="16" t="s">
        <v>165</v>
      </c>
      <c r="CB214" s="16" t="s">
        <v>165</v>
      </c>
      <c r="CC214" s="16" t="s">
        <v>165</v>
      </c>
      <c r="CD214" s="16" t="s">
        <v>165</v>
      </c>
      <c r="CE214" s="16" t="s">
        <v>165</v>
      </c>
      <c r="CF214" s="16" t="s">
        <v>165</v>
      </c>
      <c r="CG214" s="16">
        <v>2692583</v>
      </c>
      <c r="CH214" s="16">
        <v>2390979</v>
      </c>
      <c r="CI214" s="16">
        <v>301604</v>
      </c>
      <c r="CJ214" s="16" t="s">
        <v>165</v>
      </c>
      <c r="CK214" s="16">
        <v>606463</v>
      </c>
      <c r="CL214" s="16">
        <v>5000</v>
      </c>
      <c r="CM214" s="16">
        <v>174850</v>
      </c>
      <c r="CN214" s="16">
        <v>1528019</v>
      </c>
      <c r="CO214" s="17" t="s">
        <v>165</v>
      </c>
      <c r="CV214" s="13"/>
    </row>
    <row r="215" spans="1:100">
      <c r="A215" s="14">
        <v>2011</v>
      </c>
      <c r="B215" s="15" t="s">
        <v>183</v>
      </c>
      <c r="C215" s="15">
        <v>32140</v>
      </c>
      <c r="D215" s="15" t="s">
        <v>181</v>
      </c>
      <c r="E215" s="15" t="s">
        <v>194</v>
      </c>
      <c r="F215" s="16">
        <v>2878123</v>
      </c>
      <c r="G215" s="16">
        <v>101544</v>
      </c>
      <c r="H215" s="16">
        <v>259344</v>
      </c>
      <c r="I215" s="16">
        <v>16812</v>
      </c>
      <c r="J215" s="16">
        <v>3824</v>
      </c>
      <c r="K215" s="16">
        <v>24390</v>
      </c>
      <c r="L215" s="16">
        <v>390</v>
      </c>
      <c r="M215" s="16">
        <v>213928</v>
      </c>
      <c r="N215" s="16">
        <v>30500</v>
      </c>
      <c r="O215" s="16">
        <v>1717400</v>
      </c>
      <c r="P215" s="16">
        <v>1173080</v>
      </c>
      <c r="Q215" s="16">
        <v>1138566</v>
      </c>
      <c r="R215" s="16">
        <v>34514</v>
      </c>
      <c r="S215" s="16" t="s">
        <v>165</v>
      </c>
      <c r="T215" s="16">
        <v>544320</v>
      </c>
      <c r="U215" s="16">
        <v>12440</v>
      </c>
      <c r="V215" s="16">
        <v>25650</v>
      </c>
      <c r="W215" s="16">
        <v>566</v>
      </c>
      <c r="X215" s="16" t="s">
        <v>165</v>
      </c>
      <c r="Y215" s="16">
        <v>54577</v>
      </c>
      <c r="Z215" s="16">
        <v>3053</v>
      </c>
      <c r="AA215" s="16" t="s">
        <v>165</v>
      </c>
      <c r="AB215" s="16">
        <v>1124</v>
      </c>
      <c r="AC215" s="16">
        <v>14117</v>
      </c>
      <c r="AD215" s="16">
        <v>410470</v>
      </c>
      <c r="AE215" s="16">
        <v>19620</v>
      </c>
      <c r="AF215" s="16" t="s">
        <v>165</v>
      </c>
      <c r="AG215" s="16" t="s">
        <v>165</v>
      </c>
      <c r="AH215" s="16" t="s">
        <v>165</v>
      </c>
      <c r="AI215" s="16" t="s">
        <v>165</v>
      </c>
      <c r="AJ215" s="16" t="s">
        <v>165</v>
      </c>
      <c r="AK215" s="16" t="s">
        <v>165</v>
      </c>
      <c r="AL215" s="16">
        <v>2703</v>
      </c>
      <c r="AM215" s="16" t="s">
        <v>165</v>
      </c>
      <c r="AN215" s="16">
        <v>465224</v>
      </c>
      <c r="AO215" s="16">
        <v>296578</v>
      </c>
      <c r="AP215" s="16" t="s">
        <v>165</v>
      </c>
      <c r="AQ215" s="16">
        <v>2078</v>
      </c>
      <c r="AR215" s="16">
        <v>5455</v>
      </c>
      <c r="AS215" s="16">
        <v>19990</v>
      </c>
      <c r="AT215" s="16">
        <v>2747392</v>
      </c>
      <c r="AU215" s="16">
        <v>160336</v>
      </c>
      <c r="AV215" s="16">
        <v>47701</v>
      </c>
      <c r="AW215" s="16">
        <v>1705</v>
      </c>
      <c r="AX215" s="16">
        <v>611863</v>
      </c>
      <c r="AY215" s="16">
        <v>89121</v>
      </c>
      <c r="AZ215" s="16">
        <v>177043</v>
      </c>
      <c r="BA215" s="16">
        <v>1507745</v>
      </c>
      <c r="BB215" s="16">
        <v>151878</v>
      </c>
      <c r="BC215" s="16">
        <v>452758</v>
      </c>
      <c r="BD215" s="16">
        <v>2049807</v>
      </c>
      <c r="BE215" s="16">
        <v>1859676</v>
      </c>
      <c r="BF215" s="16">
        <v>1115346</v>
      </c>
      <c r="BG215" s="16">
        <v>850607</v>
      </c>
      <c r="BH215" s="16">
        <v>557569</v>
      </c>
      <c r="BI215" s="16">
        <v>186761</v>
      </c>
      <c r="BJ215" s="16">
        <v>2971952</v>
      </c>
      <c r="BK215" s="16">
        <v>64508</v>
      </c>
      <c r="BL215" s="16">
        <v>936782</v>
      </c>
      <c r="BM215" s="16">
        <v>860707</v>
      </c>
      <c r="BN215" s="16">
        <v>1676251</v>
      </c>
      <c r="BO215" s="16">
        <v>1447040</v>
      </c>
      <c r="BP215" s="16" t="s">
        <v>165</v>
      </c>
      <c r="BQ215" s="16">
        <v>24100</v>
      </c>
      <c r="BR215" s="16" t="s">
        <v>165</v>
      </c>
      <c r="BS215" s="16">
        <v>334819</v>
      </c>
      <c r="BT215" s="16">
        <v>334819</v>
      </c>
      <c r="BU215" s="16">
        <v>25264</v>
      </c>
      <c r="BV215" s="16" t="s">
        <v>165</v>
      </c>
      <c r="BW215" s="16">
        <v>20937</v>
      </c>
      <c r="BX215" s="16">
        <v>4327</v>
      </c>
      <c r="BY215" s="16" t="s">
        <v>165</v>
      </c>
      <c r="BZ215" s="16" t="s">
        <v>165</v>
      </c>
      <c r="CA215" s="16" t="s">
        <v>165</v>
      </c>
      <c r="CB215" s="16" t="s">
        <v>165</v>
      </c>
      <c r="CC215" s="16" t="s">
        <v>165</v>
      </c>
      <c r="CD215" s="16" t="s">
        <v>165</v>
      </c>
      <c r="CE215" s="16" t="s">
        <v>165</v>
      </c>
      <c r="CF215" s="16" t="s">
        <v>165</v>
      </c>
      <c r="CG215" s="16">
        <v>2568322</v>
      </c>
      <c r="CH215" s="16">
        <v>2322336</v>
      </c>
      <c r="CI215" s="16">
        <v>245986</v>
      </c>
      <c r="CJ215" s="16" t="s">
        <v>165</v>
      </c>
      <c r="CK215" s="16">
        <v>1743514</v>
      </c>
      <c r="CL215" s="16">
        <v>102341</v>
      </c>
      <c r="CM215" s="16">
        <v>139000</v>
      </c>
      <c r="CN215" s="16">
        <v>2007985</v>
      </c>
      <c r="CO215" s="17" t="s">
        <v>165</v>
      </c>
      <c r="CV215" s="13"/>
    </row>
    <row r="216" spans="1:100">
      <c r="A216" s="14">
        <v>2011</v>
      </c>
      <c r="B216" s="15" t="s">
        <v>168</v>
      </c>
      <c r="C216" s="15">
        <v>32158</v>
      </c>
      <c r="D216" s="15" t="s">
        <v>181</v>
      </c>
      <c r="E216" s="15" t="s">
        <v>195</v>
      </c>
      <c r="F216" s="16">
        <v>8251924</v>
      </c>
      <c r="G216" s="16">
        <v>166672</v>
      </c>
      <c r="H216" s="16">
        <v>673196</v>
      </c>
      <c r="I216" s="16">
        <v>26844</v>
      </c>
      <c r="J216" s="16">
        <v>10786</v>
      </c>
      <c r="K216" s="16">
        <v>83798</v>
      </c>
      <c r="L216" s="16">
        <v>33121</v>
      </c>
      <c r="M216" s="16">
        <v>518647</v>
      </c>
      <c r="N216" s="16">
        <v>30065</v>
      </c>
      <c r="O216" s="16">
        <v>5064598</v>
      </c>
      <c r="P216" s="16">
        <v>3412024</v>
      </c>
      <c r="Q216" s="16">
        <v>3307334</v>
      </c>
      <c r="R216" s="16">
        <v>104062</v>
      </c>
      <c r="S216" s="16">
        <v>628</v>
      </c>
      <c r="T216" s="16">
        <v>1652574</v>
      </c>
      <c r="U216" s="16">
        <v>34656</v>
      </c>
      <c r="V216" s="16">
        <v>73292</v>
      </c>
      <c r="W216" s="16" t="s">
        <v>165</v>
      </c>
      <c r="X216" s="16">
        <v>3280</v>
      </c>
      <c r="Y216" s="16">
        <v>214033</v>
      </c>
      <c r="Z216" s="16">
        <v>1486</v>
      </c>
      <c r="AA216" s="16" t="s">
        <v>165</v>
      </c>
      <c r="AB216" s="16">
        <v>6475</v>
      </c>
      <c r="AC216" s="16">
        <v>43340</v>
      </c>
      <c r="AD216" s="16">
        <v>1219176</v>
      </c>
      <c r="AE216" s="16">
        <v>55725</v>
      </c>
      <c r="AF216" s="16" t="s">
        <v>165</v>
      </c>
      <c r="AG216" s="16" t="s">
        <v>165</v>
      </c>
      <c r="AH216" s="16" t="s">
        <v>165</v>
      </c>
      <c r="AI216" s="16" t="s">
        <v>165</v>
      </c>
      <c r="AJ216" s="16" t="s">
        <v>165</v>
      </c>
      <c r="AK216" s="16" t="s">
        <v>165</v>
      </c>
      <c r="AL216" s="16">
        <v>1111</v>
      </c>
      <c r="AM216" s="16" t="s">
        <v>165</v>
      </c>
      <c r="AN216" s="16">
        <v>1271918</v>
      </c>
      <c r="AO216" s="16">
        <v>974557</v>
      </c>
      <c r="AP216" s="16" t="s">
        <v>165</v>
      </c>
      <c r="AQ216" s="16">
        <v>5761</v>
      </c>
      <c r="AR216" s="16">
        <v>65157</v>
      </c>
      <c r="AS216" s="16">
        <v>101290</v>
      </c>
      <c r="AT216" s="16">
        <v>7240685</v>
      </c>
      <c r="AU216" s="16">
        <v>870560</v>
      </c>
      <c r="AV216" s="16">
        <v>67949</v>
      </c>
      <c r="AW216" s="16">
        <v>3832</v>
      </c>
      <c r="AX216" s="16">
        <v>1483939</v>
      </c>
      <c r="AY216" s="16">
        <v>234329</v>
      </c>
      <c r="AZ216" s="16">
        <v>124354</v>
      </c>
      <c r="BA216" s="16">
        <v>3998490</v>
      </c>
      <c r="BB216" s="16">
        <v>457232</v>
      </c>
      <c r="BC216" s="16">
        <v>621042</v>
      </c>
      <c r="BD216" s="16">
        <v>8886973</v>
      </c>
      <c r="BE216" s="16">
        <v>7998641</v>
      </c>
      <c r="BF216" s="16">
        <v>3322023</v>
      </c>
      <c r="BG216" s="16">
        <v>2764609</v>
      </c>
      <c r="BH216" s="16">
        <v>1810328</v>
      </c>
      <c r="BI216" s="16">
        <v>2866290</v>
      </c>
      <c r="BJ216" s="16">
        <v>6140580</v>
      </c>
      <c r="BK216" s="16">
        <v>140866</v>
      </c>
      <c r="BL216" s="16">
        <v>3371973</v>
      </c>
      <c r="BM216" s="16">
        <v>2918812</v>
      </c>
      <c r="BN216" s="16">
        <v>2600759</v>
      </c>
      <c r="BO216" s="16">
        <v>2167631</v>
      </c>
      <c r="BP216" s="16" t="s">
        <v>165</v>
      </c>
      <c r="BQ216" s="16">
        <v>167848</v>
      </c>
      <c r="BR216" s="16" t="s">
        <v>165</v>
      </c>
      <c r="BS216" s="16" t="s">
        <v>165</v>
      </c>
      <c r="BT216" s="16" t="s">
        <v>165</v>
      </c>
      <c r="BU216" s="16">
        <v>2150296</v>
      </c>
      <c r="BV216" s="16">
        <v>85802</v>
      </c>
      <c r="BW216" s="16">
        <v>1176492</v>
      </c>
      <c r="BX216" s="16">
        <v>973804</v>
      </c>
      <c r="BY216" s="16" t="s">
        <v>165</v>
      </c>
      <c r="BZ216" s="16" t="s">
        <v>165</v>
      </c>
      <c r="CA216" s="16" t="s">
        <v>165</v>
      </c>
      <c r="CB216" s="16" t="s">
        <v>165</v>
      </c>
      <c r="CC216" s="16" t="s">
        <v>165</v>
      </c>
      <c r="CD216" s="16" t="s">
        <v>165</v>
      </c>
      <c r="CE216" s="16" t="s">
        <v>165</v>
      </c>
      <c r="CF216" s="16" t="s">
        <v>165</v>
      </c>
      <c r="CG216" s="16">
        <v>8461939</v>
      </c>
      <c r="CH216" s="16">
        <v>7284510</v>
      </c>
      <c r="CI216" s="16">
        <v>1177429</v>
      </c>
      <c r="CJ216" s="16">
        <v>2</v>
      </c>
      <c r="CK216" s="16">
        <v>2738238</v>
      </c>
      <c r="CL216" s="16">
        <v>265160</v>
      </c>
      <c r="CM216" s="16">
        <v>676764</v>
      </c>
      <c r="CN216" s="16">
        <v>7489815</v>
      </c>
      <c r="CO216" s="17" t="s">
        <v>165</v>
      </c>
      <c r="CV216" s="13"/>
    </row>
    <row r="217" spans="1:100">
      <c r="A217" s="14">
        <v>2011</v>
      </c>
      <c r="B217" s="15" t="s">
        <v>197</v>
      </c>
      <c r="C217" s="15">
        <v>33014</v>
      </c>
      <c r="D217" s="15" t="s">
        <v>181</v>
      </c>
      <c r="E217" s="15" t="s">
        <v>198</v>
      </c>
      <c r="F217" s="16">
        <v>1833535</v>
      </c>
      <c r="G217" s="16">
        <v>72279</v>
      </c>
      <c r="H217" s="16">
        <v>98730</v>
      </c>
      <c r="I217" s="16">
        <v>8602</v>
      </c>
      <c r="J217" s="16">
        <v>1008</v>
      </c>
      <c r="K217" s="16">
        <v>9187</v>
      </c>
      <c r="L217" s="16">
        <v>5319</v>
      </c>
      <c r="M217" s="16">
        <v>74614</v>
      </c>
      <c r="N217" s="16">
        <v>26085</v>
      </c>
      <c r="O217" s="16">
        <v>1118178</v>
      </c>
      <c r="P217" s="16">
        <v>759115</v>
      </c>
      <c r="Q217" s="16">
        <v>736063</v>
      </c>
      <c r="R217" s="16">
        <v>21898</v>
      </c>
      <c r="S217" s="16">
        <v>1154</v>
      </c>
      <c r="T217" s="16">
        <v>359063</v>
      </c>
      <c r="U217" s="16">
        <v>6310</v>
      </c>
      <c r="V217" s="16">
        <v>12880</v>
      </c>
      <c r="W217" s="16">
        <v>58</v>
      </c>
      <c r="X217" s="16">
        <v>8199</v>
      </c>
      <c r="Y217" s="16">
        <v>37467</v>
      </c>
      <c r="Z217" s="16">
        <v>6966</v>
      </c>
      <c r="AA217" s="16">
        <v>36</v>
      </c>
      <c r="AB217" s="16">
        <v>1060</v>
      </c>
      <c r="AC217" s="16">
        <v>10280</v>
      </c>
      <c r="AD217" s="16">
        <v>261366</v>
      </c>
      <c r="AE217" s="16">
        <v>12984</v>
      </c>
      <c r="AF217" s="16" t="s">
        <v>165</v>
      </c>
      <c r="AG217" s="16" t="s">
        <v>165</v>
      </c>
      <c r="AH217" s="16" t="s">
        <v>165</v>
      </c>
      <c r="AI217" s="16" t="s">
        <v>165</v>
      </c>
      <c r="AJ217" s="16" t="s">
        <v>165</v>
      </c>
      <c r="AK217" s="16" t="s">
        <v>165</v>
      </c>
      <c r="AL217" s="16">
        <v>1457</v>
      </c>
      <c r="AM217" s="16" t="s">
        <v>165</v>
      </c>
      <c r="AN217" s="16">
        <v>310033</v>
      </c>
      <c r="AO217" s="16">
        <v>202991</v>
      </c>
      <c r="AP217" s="16" t="s">
        <v>165</v>
      </c>
      <c r="AQ217" s="16">
        <v>1516</v>
      </c>
      <c r="AR217" s="16">
        <v>3723</v>
      </c>
      <c r="AS217" s="16">
        <v>14434</v>
      </c>
      <c r="AT217" s="16">
        <v>1605882</v>
      </c>
      <c r="AU217" s="16">
        <v>144810</v>
      </c>
      <c r="AV217" s="16">
        <v>32252</v>
      </c>
      <c r="AW217" s="16">
        <v>1454</v>
      </c>
      <c r="AX217" s="16">
        <v>418261</v>
      </c>
      <c r="AY217" s="16">
        <v>67477</v>
      </c>
      <c r="AZ217" s="16">
        <v>26074</v>
      </c>
      <c r="BA217" s="16">
        <v>790475</v>
      </c>
      <c r="BB217" s="16">
        <v>125079</v>
      </c>
      <c r="BC217" s="16">
        <v>191520</v>
      </c>
      <c r="BD217" s="16">
        <v>1019961</v>
      </c>
      <c r="BE217" s="16">
        <v>1042784</v>
      </c>
      <c r="BF217" s="16">
        <v>764287</v>
      </c>
      <c r="BG217" s="16">
        <v>644394</v>
      </c>
      <c r="BH217" s="16">
        <v>217736</v>
      </c>
      <c r="BI217" s="16">
        <v>60761</v>
      </c>
      <c r="BJ217" s="16">
        <v>472652</v>
      </c>
      <c r="BK217" s="16">
        <v>11100</v>
      </c>
      <c r="BL217" s="16">
        <v>142439</v>
      </c>
      <c r="BM217" s="16">
        <v>113353</v>
      </c>
      <c r="BN217" s="16">
        <v>324985</v>
      </c>
      <c r="BO217" s="16">
        <v>200347</v>
      </c>
      <c r="BP217" s="16" t="s">
        <v>165</v>
      </c>
      <c r="BQ217" s="16">
        <v>5228</v>
      </c>
      <c r="BR217" s="16" t="s">
        <v>165</v>
      </c>
      <c r="BS217" s="16" t="s">
        <v>165</v>
      </c>
      <c r="BT217" s="16" t="s">
        <v>165</v>
      </c>
      <c r="BU217" s="16">
        <v>281098</v>
      </c>
      <c r="BV217" s="16">
        <v>7590</v>
      </c>
      <c r="BW217" s="16">
        <v>219342</v>
      </c>
      <c r="BX217" s="16">
        <v>61756</v>
      </c>
      <c r="BY217" s="16" t="s">
        <v>165</v>
      </c>
      <c r="BZ217" s="16" t="s">
        <v>165</v>
      </c>
      <c r="CA217" s="16" t="s">
        <v>165</v>
      </c>
      <c r="CB217" s="16" t="s">
        <v>165</v>
      </c>
      <c r="CC217" s="16" t="s">
        <v>165</v>
      </c>
      <c r="CD217" s="16" t="s">
        <v>165</v>
      </c>
      <c r="CE217" s="16" t="s">
        <v>165</v>
      </c>
      <c r="CF217" s="16" t="s">
        <v>165</v>
      </c>
      <c r="CG217" s="16">
        <v>805719</v>
      </c>
      <c r="CH217" s="16">
        <v>693335</v>
      </c>
      <c r="CI217" s="16">
        <v>112384</v>
      </c>
      <c r="CJ217" s="16">
        <v>29</v>
      </c>
      <c r="CK217" s="16">
        <v>331278</v>
      </c>
      <c r="CL217" s="16">
        <v>5500</v>
      </c>
      <c r="CM217" s="16">
        <v>36740</v>
      </c>
      <c r="CN217" s="16">
        <v>1330196</v>
      </c>
      <c r="CO217" s="17" t="s">
        <v>165</v>
      </c>
      <c r="CV217" s="13"/>
    </row>
    <row r="218" spans="1:100">
      <c r="A218" s="14">
        <v>2011</v>
      </c>
      <c r="B218" s="15" t="s">
        <v>197</v>
      </c>
      <c r="C218" s="15">
        <v>33022</v>
      </c>
      <c r="D218" s="15" t="s">
        <v>181</v>
      </c>
      <c r="E218" s="15" t="s">
        <v>199</v>
      </c>
      <c r="F218" s="16">
        <v>896995</v>
      </c>
      <c r="G218" s="16">
        <v>29880</v>
      </c>
      <c r="H218" s="16">
        <v>49730</v>
      </c>
      <c r="I218" s="16">
        <v>6261</v>
      </c>
      <c r="J218" s="16">
        <v>5730</v>
      </c>
      <c r="K218" s="16">
        <v>13188</v>
      </c>
      <c r="L218" s="16">
        <v>1440</v>
      </c>
      <c r="M218" s="16">
        <v>23111</v>
      </c>
      <c r="N218" s="16">
        <v>27077</v>
      </c>
      <c r="O218" s="16">
        <v>525533</v>
      </c>
      <c r="P218" s="16">
        <v>366943</v>
      </c>
      <c r="Q218" s="16">
        <v>355771</v>
      </c>
      <c r="R218" s="16">
        <v>11172</v>
      </c>
      <c r="S218" s="16" t="s">
        <v>165</v>
      </c>
      <c r="T218" s="16">
        <v>158590</v>
      </c>
      <c r="U218" s="16">
        <v>3335</v>
      </c>
      <c r="V218" s="16">
        <v>5224</v>
      </c>
      <c r="W218" s="16" t="s">
        <v>165</v>
      </c>
      <c r="X218" s="16">
        <v>1072</v>
      </c>
      <c r="Y218" s="16">
        <v>15678</v>
      </c>
      <c r="Z218" s="16" t="s">
        <v>165</v>
      </c>
      <c r="AA218" s="16" t="s">
        <v>165</v>
      </c>
      <c r="AB218" s="16">
        <v>517</v>
      </c>
      <c r="AC218" s="16">
        <v>3021</v>
      </c>
      <c r="AD218" s="16">
        <v>123959</v>
      </c>
      <c r="AE218" s="16">
        <v>5784</v>
      </c>
      <c r="AF218" s="16" t="s">
        <v>165</v>
      </c>
      <c r="AG218" s="16" t="s">
        <v>165</v>
      </c>
      <c r="AH218" s="16" t="s">
        <v>165</v>
      </c>
      <c r="AI218" s="16" t="s">
        <v>165</v>
      </c>
      <c r="AJ218" s="16" t="s">
        <v>165</v>
      </c>
      <c r="AK218" s="16" t="s">
        <v>165</v>
      </c>
      <c r="AL218" s="16" t="s">
        <v>165</v>
      </c>
      <c r="AM218" s="16" t="s">
        <v>165</v>
      </c>
      <c r="AN218" s="16">
        <v>146950</v>
      </c>
      <c r="AO218" s="16">
        <v>115396</v>
      </c>
      <c r="AP218" s="16" t="s">
        <v>165</v>
      </c>
      <c r="AQ218" s="16">
        <v>565</v>
      </c>
      <c r="AR218" s="16">
        <v>1864</v>
      </c>
      <c r="AS218" s="16">
        <v>6598</v>
      </c>
      <c r="AT218" s="16">
        <v>709876</v>
      </c>
      <c r="AU218" s="16">
        <v>27576</v>
      </c>
      <c r="AV218" s="16">
        <v>11608</v>
      </c>
      <c r="AW218" s="16">
        <v>1798</v>
      </c>
      <c r="AX218" s="16">
        <v>141198</v>
      </c>
      <c r="AY218" s="16">
        <v>20296</v>
      </c>
      <c r="AZ218" s="16">
        <v>54278</v>
      </c>
      <c r="BA218" s="16">
        <v>382291</v>
      </c>
      <c r="BB218" s="16">
        <v>70831</v>
      </c>
      <c r="BC218" s="16">
        <v>131331</v>
      </c>
      <c r="BD218" s="16">
        <v>411544</v>
      </c>
      <c r="BE218" s="16">
        <v>785350</v>
      </c>
      <c r="BF218" s="16">
        <v>297172</v>
      </c>
      <c r="BG218" s="16">
        <v>265296</v>
      </c>
      <c r="BH218" s="16">
        <v>246776</v>
      </c>
      <c r="BI218" s="16">
        <v>241402</v>
      </c>
      <c r="BJ218" s="16">
        <v>638831</v>
      </c>
      <c r="BK218" s="16">
        <v>22966</v>
      </c>
      <c r="BL218" s="16">
        <v>276057</v>
      </c>
      <c r="BM218" s="16">
        <v>276057</v>
      </c>
      <c r="BN218" s="16">
        <v>345104</v>
      </c>
      <c r="BO218" s="16">
        <v>280444</v>
      </c>
      <c r="BP218" s="16" t="s">
        <v>165</v>
      </c>
      <c r="BQ218" s="16">
        <v>17670</v>
      </c>
      <c r="BR218" s="16" t="s">
        <v>165</v>
      </c>
      <c r="BS218" s="16" t="s">
        <v>165</v>
      </c>
      <c r="BT218" s="16" t="s">
        <v>165</v>
      </c>
      <c r="BU218" s="16">
        <v>392014</v>
      </c>
      <c r="BV218" s="16" t="s">
        <v>165</v>
      </c>
      <c r="BW218" s="16">
        <v>392014</v>
      </c>
      <c r="BX218" s="16" t="s">
        <v>165</v>
      </c>
      <c r="BY218" s="16" t="s">
        <v>165</v>
      </c>
      <c r="BZ218" s="16" t="s">
        <v>165</v>
      </c>
      <c r="CA218" s="16" t="s">
        <v>165</v>
      </c>
      <c r="CB218" s="16" t="s">
        <v>165</v>
      </c>
      <c r="CC218" s="16" t="s">
        <v>165</v>
      </c>
      <c r="CD218" s="16" t="s">
        <v>165</v>
      </c>
      <c r="CE218" s="16" t="s">
        <v>165</v>
      </c>
      <c r="CF218" s="16" t="s">
        <v>165</v>
      </c>
      <c r="CG218" s="16">
        <v>837660</v>
      </c>
      <c r="CH218" s="16">
        <v>743355</v>
      </c>
      <c r="CI218" s="16">
        <v>94305</v>
      </c>
      <c r="CJ218" s="16" t="s">
        <v>165</v>
      </c>
      <c r="CK218" s="16">
        <v>553426</v>
      </c>
      <c r="CL218" s="16">
        <v>27253</v>
      </c>
      <c r="CM218" s="16">
        <v>5000</v>
      </c>
      <c r="CN218" s="16">
        <v>518885</v>
      </c>
      <c r="CO218" s="17" t="s">
        <v>165</v>
      </c>
      <c r="CV218" s="13"/>
    </row>
    <row r="219" spans="1:100">
      <c r="A219" s="14">
        <v>2011</v>
      </c>
      <c r="B219" s="15" t="s">
        <v>197</v>
      </c>
      <c r="C219" s="15">
        <v>33031</v>
      </c>
      <c r="D219" s="15" t="s">
        <v>181</v>
      </c>
      <c r="E219" s="15" t="s">
        <v>200</v>
      </c>
      <c r="F219" s="16">
        <v>1198648</v>
      </c>
      <c r="G219" s="16">
        <v>54674</v>
      </c>
      <c r="H219" s="16">
        <v>61703</v>
      </c>
      <c r="I219" s="16">
        <v>8785</v>
      </c>
      <c r="J219" s="16">
        <v>1798</v>
      </c>
      <c r="K219" s="16">
        <v>9143</v>
      </c>
      <c r="L219" s="16">
        <v>2758</v>
      </c>
      <c r="M219" s="16">
        <v>39219</v>
      </c>
      <c r="N219" s="16">
        <v>29960</v>
      </c>
      <c r="O219" s="16">
        <v>705718</v>
      </c>
      <c r="P219" s="16">
        <v>489938</v>
      </c>
      <c r="Q219" s="16">
        <v>475986</v>
      </c>
      <c r="R219" s="16">
        <v>13952</v>
      </c>
      <c r="S219" s="16" t="s">
        <v>165</v>
      </c>
      <c r="T219" s="16">
        <v>215780</v>
      </c>
      <c r="U219" s="16">
        <v>6981</v>
      </c>
      <c r="V219" s="16">
        <v>6111</v>
      </c>
      <c r="W219" s="16" t="s">
        <v>165</v>
      </c>
      <c r="X219" s="16" t="s">
        <v>165</v>
      </c>
      <c r="Y219" s="16">
        <v>23096</v>
      </c>
      <c r="Z219" s="16">
        <v>1025</v>
      </c>
      <c r="AA219" s="16" t="s">
        <v>165</v>
      </c>
      <c r="AB219" s="16">
        <v>387</v>
      </c>
      <c r="AC219" s="16">
        <v>3828</v>
      </c>
      <c r="AD219" s="16">
        <v>165431</v>
      </c>
      <c r="AE219" s="16">
        <v>8190</v>
      </c>
      <c r="AF219" s="16" t="s">
        <v>165</v>
      </c>
      <c r="AG219" s="16" t="s">
        <v>165</v>
      </c>
      <c r="AH219" s="16">
        <v>731</v>
      </c>
      <c r="AI219" s="16" t="s">
        <v>165</v>
      </c>
      <c r="AJ219" s="16" t="s">
        <v>165</v>
      </c>
      <c r="AK219" s="16" t="s">
        <v>165</v>
      </c>
      <c r="AL219" s="16" t="s">
        <v>165</v>
      </c>
      <c r="AM219" s="16" t="s">
        <v>165</v>
      </c>
      <c r="AN219" s="16">
        <v>205724</v>
      </c>
      <c r="AO219" s="16">
        <v>137736</v>
      </c>
      <c r="AP219" s="16" t="s">
        <v>165</v>
      </c>
      <c r="AQ219" s="16">
        <v>747</v>
      </c>
      <c r="AR219" s="16">
        <v>2386</v>
      </c>
      <c r="AS219" s="16">
        <v>9739</v>
      </c>
      <c r="AT219" s="16">
        <v>1255100</v>
      </c>
      <c r="AU219" s="16">
        <v>114108</v>
      </c>
      <c r="AV219" s="16">
        <v>19621</v>
      </c>
      <c r="AW219" s="16">
        <v>2064</v>
      </c>
      <c r="AX219" s="16">
        <v>319526</v>
      </c>
      <c r="AY219" s="16">
        <v>36103</v>
      </c>
      <c r="AZ219" s="16">
        <v>29519</v>
      </c>
      <c r="BA219" s="16">
        <v>554968</v>
      </c>
      <c r="BB219" s="16">
        <v>179191</v>
      </c>
      <c r="BC219" s="16">
        <v>35293</v>
      </c>
      <c r="BD219" s="16">
        <v>894213</v>
      </c>
      <c r="BE219" s="16">
        <v>998345</v>
      </c>
      <c r="BF219" s="16">
        <v>659083</v>
      </c>
      <c r="BG219" s="16">
        <v>560946</v>
      </c>
      <c r="BH219" s="16">
        <v>244068</v>
      </c>
      <c r="BI219" s="16">
        <v>95194</v>
      </c>
      <c r="BJ219" s="16">
        <v>946917</v>
      </c>
      <c r="BK219" s="16">
        <v>14903</v>
      </c>
      <c r="BL219" s="16">
        <v>275083</v>
      </c>
      <c r="BM219" s="16">
        <v>174013</v>
      </c>
      <c r="BN219" s="16">
        <v>593671</v>
      </c>
      <c r="BO219" s="16">
        <v>542930</v>
      </c>
      <c r="BP219" s="16" t="s">
        <v>165</v>
      </c>
      <c r="BQ219" s="16">
        <v>3678</v>
      </c>
      <c r="BR219" s="16" t="s">
        <v>165</v>
      </c>
      <c r="BS219" s="16">
        <v>74485</v>
      </c>
      <c r="BT219" s="16" t="s">
        <v>165</v>
      </c>
      <c r="BU219" s="16">
        <v>911086</v>
      </c>
      <c r="BV219" s="16">
        <v>21308</v>
      </c>
      <c r="BW219" s="16">
        <v>694099</v>
      </c>
      <c r="BX219" s="16">
        <v>216987</v>
      </c>
      <c r="BY219" s="16" t="s">
        <v>165</v>
      </c>
      <c r="BZ219" s="16" t="s">
        <v>165</v>
      </c>
      <c r="CA219" s="16" t="s">
        <v>165</v>
      </c>
      <c r="CB219" s="16" t="s">
        <v>165</v>
      </c>
      <c r="CC219" s="16" t="s">
        <v>165</v>
      </c>
      <c r="CD219" s="16" t="s">
        <v>165</v>
      </c>
      <c r="CE219" s="16" t="s">
        <v>165</v>
      </c>
      <c r="CF219" s="16" t="s">
        <v>165</v>
      </c>
      <c r="CG219" s="16">
        <v>1457712</v>
      </c>
      <c r="CH219" s="16">
        <v>1297750</v>
      </c>
      <c r="CI219" s="16">
        <v>159962</v>
      </c>
      <c r="CJ219" s="16">
        <v>50</v>
      </c>
      <c r="CK219" s="16">
        <v>165963</v>
      </c>
      <c r="CL219" s="16">
        <v>807</v>
      </c>
      <c r="CM219" s="16">
        <v>45500</v>
      </c>
      <c r="CN219" s="16">
        <v>686123</v>
      </c>
      <c r="CO219" s="17" t="s">
        <v>165</v>
      </c>
      <c r="CV219" s="13"/>
    </row>
    <row r="220" spans="1:100">
      <c r="A220" s="14">
        <v>2011</v>
      </c>
      <c r="B220" s="15" t="s">
        <v>197</v>
      </c>
      <c r="C220" s="15">
        <v>33057</v>
      </c>
      <c r="D220" s="15" t="s">
        <v>181</v>
      </c>
      <c r="E220" s="15" t="s">
        <v>217</v>
      </c>
      <c r="F220" s="16">
        <v>2275861</v>
      </c>
      <c r="G220" s="16">
        <v>91535</v>
      </c>
      <c r="H220" s="16">
        <v>210750</v>
      </c>
      <c r="I220" s="16">
        <v>2471</v>
      </c>
      <c r="J220" s="16">
        <v>4421</v>
      </c>
      <c r="K220" s="16">
        <v>38184</v>
      </c>
      <c r="L220" s="16">
        <v>7721</v>
      </c>
      <c r="M220" s="16">
        <v>157953</v>
      </c>
      <c r="N220" s="16">
        <v>31207</v>
      </c>
      <c r="O220" s="16">
        <v>1439398</v>
      </c>
      <c r="P220" s="16">
        <v>951439</v>
      </c>
      <c r="Q220" s="16">
        <v>922906</v>
      </c>
      <c r="R220" s="16">
        <v>28533</v>
      </c>
      <c r="S220" s="16" t="s">
        <v>165</v>
      </c>
      <c r="T220" s="16">
        <v>487959</v>
      </c>
      <c r="U220" s="16">
        <v>11356</v>
      </c>
      <c r="V220" s="16">
        <v>25294</v>
      </c>
      <c r="W220" s="16">
        <v>46</v>
      </c>
      <c r="X220" s="16">
        <v>146</v>
      </c>
      <c r="Y220" s="16">
        <v>81442</v>
      </c>
      <c r="Z220" s="16" t="s">
        <v>165</v>
      </c>
      <c r="AA220" s="16">
        <v>45</v>
      </c>
      <c r="AB220" s="16">
        <v>2304</v>
      </c>
      <c r="AC220" s="16">
        <v>20375</v>
      </c>
      <c r="AD220" s="16">
        <v>329341</v>
      </c>
      <c r="AE220" s="16">
        <v>15986</v>
      </c>
      <c r="AF220" s="16" t="s">
        <v>165</v>
      </c>
      <c r="AG220" s="16" t="s">
        <v>165</v>
      </c>
      <c r="AH220" s="16" t="s">
        <v>165</v>
      </c>
      <c r="AI220" s="16" t="s">
        <v>165</v>
      </c>
      <c r="AJ220" s="16" t="s">
        <v>165</v>
      </c>
      <c r="AK220" s="16" t="s">
        <v>165</v>
      </c>
      <c r="AL220" s="16">
        <v>1624</v>
      </c>
      <c r="AM220" s="16" t="s">
        <v>165</v>
      </c>
      <c r="AN220" s="16">
        <v>392883</v>
      </c>
      <c r="AO220" s="16">
        <v>87678</v>
      </c>
      <c r="AP220" s="16" t="s">
        <v>165</v>
      </c>
      <c r="AQ220" s="16">
        <v>1599</v>
      </c>
      <c r="AR220" s="16">
        <v>20811</v>
      </c>
      <c r="AS220" s="16">
        <v>14981</v>
      </c>
      <c r="AT220" s="16">
        <v>1997780</v>
      </c>
      <c r="AU220" s="16">
        <v>55603</v>
      </c>
      <c r="AV220" s="16">
        <v>28587</v>
      </c>
      <c r="AW220" s="16">
        <v>2454</v>
      </c>
      <c r="AX220" s="16">
        <v>610831</v>
      </c>
      <c r="AY220" s="16">
        <v>68081</v>
      </c>
      <c r="AZ220" s="16">
        <v>14667</v>
      </c>
      <c r="BA220" s="16">
        <v>1091110</v>
      </c>
      <c r="BB220" s="16">
        <v>126447</v>
      </c>
      <c r="BC220" s="16">
        <v>324061</v>
      </c>
      <c r="BD220" s="16">
        <v>3206111</v>
      </c>
      <c r="BE220" s="16">
        <v>2436212</v>
      </c>
      <c r="BF220" s="16">
        <v>1743523</v>
      </c>
      <c r="BG220" s="16">
        <v>1668323</v>
      </c>
      <c r="BH220" s="16">
        <v>346680</v>
      </c>
      <c r="BI220" s="16">
        <v>346009</v>
      </c>
      <c r="BJ220" s="16">
        <v>1732075</v>
      </c>
      <c r="BK220" s="16">
        <v>99489</v>
      </c>
      <c r="BL220" s="16">
        <v>408631</v>
      </c>
      <c r="BM220" s="16">
        <v>389941</v>
      </c>
      <c r="BN220" s="16">
        <v>1323195</v>
      </c>
      <c r="BO220" s="16">
        <v>1118433</v>
      </c>
      <c r="BP220" s="16" t="s">
        <v>165</v>
      </c>
      <c r="BQ220" s="16">
        <v>249</v>
      </c>
      <c r="BR220" s="16" t="s">
        <v>165</v>
      </c>
      <c r="BS220" s="16" t="s">
        <v>165</v>
      </c>
      <c r="BT220" s="16" t="s">
        <v>165</v>
      </c>
      <c r="BU220" s="16">
        <v>180601</v>
      </c>
      <c r="BV220" s="16">
        <v>14868</v>
      </c>
      <c r="BW220" s="16">
        <v>56493</v>
      </c>
      <c r="BX220" s="16">
        <v>124108</v>
      </c>
      <c r="BY220" s="16" t="s">
        <v>165</v>
      </c>
      <c r="BZ220" s="16" t="s">
        <v>165</v>
      </c>
      <c r="CA220" s="16" t="s">
        <v>165</v>
      </c>
      <c r="CB220" s="16" t="s">
        <v>165</v>
      </c>
      <c r="CC220" s="16" t="s">
        <v>165</v>
      </c>
      <c r="CD220" s="16" t="s">
        <v>165</v>
      </c>
      <c r="CE220" s="16" t="s">
        <v>165</v>
      </c>
      <c r="CF220" s="16" t="s">
        <v>165</v>
      </c>
      <c r="CG220" s="16">
        <v>1252456</v>
      </c>
      <c r="CH220" s="16">
        <v>1054810</v>
      </c>
      <c r="CI220" s="16">
        <v>197646</v>
      </c>
      <c r="CJ220" s="16">
        <v>27</v>
      </c>
      <c r="CK220" s="16">
        <v>523274</v>
      </c>
      <c r="CL220" s="16">
        <v>17421</v>
      </c>
      <c r="CM220" s="16">
        <v>141650</v>
      </c>
      <c r="CN220" s="16">
        <v>1446146</v>
      </c>
      <c r="CO220" s="17" t="s">
        <v>165</v>
      </c>
      <c r="CV220" s="13"/>
    </row>
    <row r="221" spans="1:100">
      <c r="A221" s="14">
        <v>2011</v>
      </c>
      <c r="B221" s="15" t="s">
        <v>197</v>
      </c>
      <c r="C221" s="15">
        <v>33219</v>
      </c>
      <c r="D221" s="15" t="s">
        <v>181</v>
      </c>
      <c r="E221" s="15" t="s">
        <v>201</v>
      </c>
      <c r="F221" s="16">
        <v>2007507</v>
      </c>
      <c r="G221" s="16">
        <v>79964</v>
      </c>
      <c r="H221" s="16">
        <v>207897</v>
      </c>
      <c r="I221" s="16">
        <v>9999</v>
      </c>
      <c r="J221" s="16">
        <v>2916</v>
      </c>
      <c r="K221" s="16">
        <v>17325</v>
      </c>
      <c r="L221" s="16">
        <v>6878</v>
      </c>
      <c r="M221" s="16">
        <v>170779</v>
      </c>
      <c r="N221" s="16">
        <v>23015</v>
      </c>
      <c r="O221" s="16">
        <v>1150835</v>
      </c>
      <c r="P221" s="16">
        <v>763285</v>
      </c>
      <c r="Q221" s="16">
        <v>737481</v>
      </c>
      <c r="R221" s="16">
        <v>25804</v>
      </c>
      <c r="S221" s="16" t="s">
        <v>165</v>
      </c>
      <c r="T221" s="16">
        <v>387550</v>
      </c>
      <c r="U221" s="16">
        <v>8962</v>
      </c>
      <c r="V221" s="16">
        <v>8949</v>
      </c>
      <c r="W221" s="16" t="s">
        <v>165</v>
      </c>
      <c r="X221" s="16">
        <v>502</v>
      </c>
      <c r="Y221" s="16">
        <v>67220</v>
      </c>
      <c r="Z221" s="16">
        <v>1025</v>
      </c>
      <c r="AA221" s="16">
        <v>134</v>
      </c>
      <c r="AB221" s="16">
        <v>1511</v>
      </c>
      <c r="AC221" s="16">
        <v>15490</v>
      </c>
      <c r="AD221" s="16">
        <v>267294</v>
      </c>
      <c r="AE221" s="16">
        <v>13168</v>
      </c>
      <c r="AF221" s="16" t="s">
        <v>165</v>
      </c>
      <c r="AG221" s="16" t="s">
        <v>165</v>
      </c>
      <c r="AH221" s="16" t="s">
        <v>165</v>
      </c>
      <c r="AI221" s="16" t="s">
        <v>165</v>
      </c>
      <c r="AJ221" s="16" t="s">
        <v>165</v>
      </c>
      <c r="AK221" s="16" t="s">
        <v>165</v>
      </c>
      <c r="AL221" s="16">
        <v>3295</v>
      </c>
      <c r="AM221" s="16" t="s">
        <v>165</v>
      </c>
      <c r="AN221" s="16">
        <v>321626</v>
      </c>
      <c r="AO221" s="16">
        <v>218653</v>
      </c>
      <c r="AP221" s="16" t="s">
        <v>165</v>
      </c>
      <c r="AQ221" s="16">
        <v>1345</v>
      </c>
      <c r="AR221" s="16">
        <v>4172</v>
      </c>
      <c r="AS221" s="16">
        <v>17968</v>
      </c>
      <c r="AT221" s="16">
        <v>1897630</v>
      </c>
      <c r="AU221" s="16">
        <v>134036</v>
      </c>
      <c r="AV221" s="16">
        <v>20855</v>
      </c>
      <c r="AW221" s="16">
        <v>594</v>
      </c>
      <c r="AX221" s="16">
        <v>552241</v>
      </c>
      <c r="AY221" s="16">
        <v>67697</v>
      </c>
      <c r="AZ221" s="16">
        <v>53635</v>
      </c>
      <c r="BA221" s="16">
        <v>890210</v>
      </c>
      <c r="BB221" s="16">
        <v>178362</v>
      </c>
      <c r="BC221" s="16">
        <v>223867</v>
      </c>
      <c r="BD221" s="16">
        <v>1459046</v>
      </c>
      <c r="BE221" s="16">
        <v>2542074</v>
      </c>
      <c r="BF221" s="16">
        <v>1212543</v>
      </c>
      <c r="BG221" s="16">
        <v>919365</v>
      </c>
      <c r="BH221" s="16">
        <v>301328</v>
      </c>
      <c r="BI221" s="16">
        <v>1028203</v>
      </c>
      <c r="BJ221" s="16">
        <v>1385828</v>
      </c>
      <c r="BK221" s="16">
        <v>29788</v>
      </c>
      <c r="BL221" s="16">
        <v>829180</v>
      </c>
      <c r="BM221" s="16">
        <v>829180</v>
      </c>
      <c r="BN221" s="16">
        <v>551463</v>
      </c>
      <c r="BO221" s="16">
        <v>441336</v>
      </c>
      <c r="BP221" s="16" t="s">
        <v>165</v>
      </c>
      <c r="BQ221" s="16">
        <v>5185</v>
      </c>
      <c r="BR221" s="16" t="s">
        <v>165</v>
      </c>
      <c r="BS221" s="16" t="s">
        <v>165</v>
      </c>
      <c r="BT221" s="16" t="s">
        <v>165</v>
      </c>
      <c r="BU221" s="16">
        <v>88759</v>
      </c>
      <c r="BV221" s="16">
        <v>2903</v>
      </c>
      <c r="BW221" s="16">
        <v>21125</v>
      </c>
      <c r="BX221" s="16">
        <v>67634</v>
      </c>
      <c r="BY221" s="16" t="s">
        <v>165</v>
      </c>
      <c r="BZ221" s="16" t="s">
        <v>165</v>
      </c>
      <c r="CA221" s="16" t="s">
        <v>165</v>
      </c>
      <c r="CB221" s="16" t="s">
        <v>165</v>
      </c>
      <c r="CC221" s="16" t="s">
        <v>165</v>
      </c>
      <c r="CD221" s="16" t="s">
        <v>165</v>
      </c>
      <c r="CE221" s="16" t="s">
        <v>165</v>
      </c>
      <c r="CF221" s="16" t="s">
        <v>165</v>
      </c>
      <c r="CG221" s="16">
        <v>1049307</v>
      </c>
      <c r="CH221" s="16">
        <v>877790</v>
      </c>
      <c r="CI221" s="16">
        <v>171517</v>
      </c>
      <c r="CJ221" s="16" t="s">
        <v>165</v>
      </c>
      <c r="CK221" s="16">
        <v>244363</v>
      </c>
      <c r="CL221" s="16">
        <v>333150</v>
      </c>
      <c r="CM221" s="16">
        <v>82000</v>
      </c>
      <c r="CN221" s="16">
        <v>946492</v>
      </c>
      <c r="CO221" s="17" t="s">
        <v>165</v>
      </c>
      <c r="CV221" s="13"/>
    </row>
    <row r="222" spans="1:100">
      <c r="A222" s="14">
        <v>2011</v>
      </c>
      <c r="B222" s="15" t="s">
        <v>197</v>
      </c>
      <c r="C222" s="15">
        <v>33227</v>
      </c>
      <c r="D222" s="15" t="s">
        <v>181</v>
      </c>
      <c r="E222" s="15" t="s">
        <v>202</v>
      </c>
      <c r="F222" s="16">
        <v>1437786</v>
      </c>
      <c r="G222" s="16">
        <v>66137</v>
      </c>
      <c r="H222" s="16">
        <v>40892</v>
      </c>
      <c r="I222" s="16">
        <v>17566</v>
      </c>
      <c r="J222" s="16">
        <v>2524</v>
      </c>
      <c r="K222" s="16">
        <v>9372</v>
      </c>
      <c r="L222" s="16" t="s">
        <v>165</v>
      </c>
      <c r="M222" s="16">
        <v>11430</v>
      </c>
      <c r="N222" s="16">
        <v>30870</v>
      </c>
      <c r="O222" s="16">
        <v>830315</v>
      </c>
      <c r="P222" s="16">
        <v>573218</v>
      </c>
      <c r="Q222" s="16">
        <v>558862</v>
      </c>
      <c r="R222" s="16">
        <v>14356</v>
      </c>
      <c r="S222" s="16" t="s">
        <v>165</v>
      </c>
      <c r="T222" s="16">
        <v>257097</v>
      </c>
      <c r="U222" s="16">
        <v>6015</v>
      </c>
      <c r="V222" s="16">
        <v>6657</v>
      </c>
      <c r="W222" s="16" t="s">
        <v>165</v>
      </c>
      <c r="X222" s="16" t="s">
        <v>165</v>
      </c>
      <c r="Y222" s="16">
        <v>32669</v>
      </c>
      <c r="Z222" s="16">
        <v>512</v>
      </c>
      <c r="AA222" s="16" t="s">
        <v>165</v>
      </c>
      <c r="AB222" s="16" t="s">
        <v>165</v>
      </c>
      <c r="AC222" s="16">
        <v>6888</v>
      </c>
      <c r="AD222" s="16">
        <v>193515</v>
      </c>
      <c r="AE222" s="16">
        <v>9328</v>
      </c>
      <c r="AF222" s="16" t="s">
        <v>165</v>
      </c>
      <c r="AG222" s="16" t="s">
        <v>165</v>
      </c>
      <c r="AH222" s="16" t="s">
        <v>165</v>
      </c>
      <c r="AI222" s="16" t="s">
        <v>165</v>
      </c>
      <c r="AJ222" s="16" t="s">
        <v>165</v>
      </c>
      <c r="AK222" s="16" t="s">
        <v>165</v>
      </c>
      <c r="AL222" s="16">
        <v>1513</v>
      </c>
      <c r="AM222" s="16" t="s">
        <v>165</v>
      </c>
      <c r="AN222" s="16">
        <v>242802</v>
      </c>
      <c r="AO222" s="16">
        <v>201255</v>
      </c>
      <c r="AP222" s="16" t="s">
        <v>165</v>
      </c>
      <c r="AQ222" s="16">
        <v>21978</v>
      </c>
      <c r="AR222" s="16">
        <v>3537</v>
      </c>
      <c r="AS222" s="16">
        <v>7119</v>
      </c>
      <c r="AT222" s="16">
        <v>1656145</v>
      </c>
      <c r="AU222" s="16">
        <v>99288</v>
      </c>
      <c r="AV222" s="16">
        <v>15160</v>
      </c>
      <c r="AW222" s="16">
        <v>2344</v>
      </c>
      <c r="AX222" s="16">
        <v>273664</v>
      </c>
      <c r="AY222" s="16">
        <v>43284</v>
      </c>
      <c r="AZ222" s="16">
        <v>120740</v>
      </c>
      <c r="BA222" s="16">
        <v>654270</v>
      </c>
      <c r="BB222" s="16">
        <v>447395</v>
      </c>
      <c r="BC222" s="16">
        <v>125175</v>
      </c>
      <c r="BD222" s="16">
        <v>1517139</v>
      </c>
      <c r="BE222" s="16">
        <v>1024250</v>
      </c>
      <c r="BF222" s="16">
        <v>804876</v>
      </c>
      <c r="BG222" s="16">
        <v>706085</v>
      </c>
      <c r="BH222" s="16">
        <v>165742</v>
      </c>
      <c r="BI222" s="16">
        <v>53632</v>
      </c>
      <c r="BJ222" s="16">
        <v>2807145</v>
      </c>
      <c r="BK222" s="16">
        <v>25575</v>
      </c>
      <c r="BL222" s="16">
        <v>1962166</v>
      </c>
      <c r="BM222" s="16">
        <v>1953215</v>
      </c>
      <c r="BN222" s="16">
        <v>690915</v>
      </c>
      <c r="BO222" s="16">
        <v>622824</v>
      </c>
      <c r="BP222" s="16" t="s">
        <v>165</v>
      </c>
      <c r="BQ222" s="16">
        <v>154064</v>
      </c>
      <c r="BR222" s="16" t="s">
        <v>165</v>
      </c>
      <c r="BS222" s="16" t="s">
        <v>165</v>
      </c>
      <c r="BT222" s="16" t="s">
        <v>165</v>
      </c>
      <c r="BU222" s="16">
        <v>79290</v>
      </c>
      <c r="BV222" s="16" t="s">
        <v>165</v>
      </c>
      <c r="BW222" s="16">
        <v>38246</v>
      </c>
      <c r="BX222" s="16">
        <v>41044</v>
      </c>
      <c r="BY222" s="16" t="s">
        <v>165</v>
      </c>
      <c r="BZ222" s="16" t="s">
        <v>165</v>
      </c>
      <c r="CA222" s="16" t="s">
        <v>165</v>
      </c>
      <c r="CB222" s="16" t="s">
        <v>165</v>
      </c>
      <c r="CC222" s="16" t="s">
        <v>165</v>
      </c>
      <c r="CD222" s="16" t="s">
        <v>165</v>
      </c>
      <c r="CE222" s="16" t="s">
        <v>165</v>
      </c>
      <c r="CF222" s="16" t="s">
        <v>165</v>
      </c>
      <c r="CG222" s="16">
        <v>1102773</v>
      </c>
      <c r="CH222" s="16">
        <v>921028</v>
      </c>
      <c r="CI222" s="16">
        <v>181745</v>
      </c>
      <c r="CJ222" s="16">
        <v>373</v>
      </c>
      <c r="CK222" s="16">
        <v>1063918</v>
      </c>
      <c r="CL222" s="16">
        <v>300</v>
      </c>
      <c r="CM222" s="16">
        <v>133000</v>
      </c>
      <c r="CN222" s="16">
        <v>1054498</v>
      </c>
      <c r="CO222" s="17" t="s">
        <v>165</v>
      </c>
      <c r="CV222" s="13"/>
    </row>
    <row r="223" spans="1:100">
      <c r="A223" s="14">
        <v>2011</v>
      </c>
      <c r="B223" s="15" t="s">
        <v>197</v>
      </c>
      <c r="C223" s="15">
        <v>33669</v>
      </c>
      <c r="D223" s="15" t="s">
        <v>181</v>
      </c>
      <c r="E223" s="15" t="s">
        <v>203</v>
      </c>
      <c r="F223" s="16">
        <v>1117290</v>
      </c>
      <c r="G223" s="16">
        <v>33778</v>
      </c>
      <c r="H223" s="16">
        <v>63590</v>
      </c>
      <c r="I223" s="16">
        <v>6494</v>
      </c>
      <c r="J223" s="16">
        <v>4947</v>
      </c>
      <c r="K223" s="16">
        <v>9584</v>
      </c>
      <c r="L223" s="16" t="s">
        <v>165</v>
      </c>
      <c r="M223" s="16">
        <v>42565</v>
      </c>
      <c r="N223" s="16">
        <v>25516</v>
      </c>
      <c r="O223" s="16">
        <v>675084</v>
      </c>
      <c r="P223" s="16">
        <v>461374</v>
      </c>
      <c r="Q223" s="16">
        <v>448472</v>
      </c>
      <c r="R223" s="16">
        <v>12902</v>
      </c>
      <c r="S223" s="16" t="s">
        <v>165</v>
      </c>
      <c r="T223" s="16">
        <v>213710</v>
      </c>
      <c r="U223" s="16">
        <v>3328</v>
      </c>
      <c r="V223" s="16">
        <v>10984</v>
      </c>
      <c r="W223" s="16">
        <v>572</v>
      </c>
      <c r="X223" s="16" t="s">
        <v>165</v>
      </c>
      <c r="Y223" s="16">
        <v>23138</v>
      </c>
      <c r="Z223" s="16">
        <v>1029</v>
      </c>
      <c r="AA223" s="16" t="s">
        <v>165</v>
      </c>
      <c r="AB223" s="16">
        <v>1243</v>
      </c>
      <c r="AC223" s="16">
        <v>5220</v>
      </c>
      <c r="AD223" s="16">
        <v>159460</v>
      </c>
      <c r="AE223" s="16">
        <v>7426</v>
      </c>
      <c r="AF223" s="16" t="s">
        <v>165</v>
      </c>
      <c r="AG223" s="16" t="s">
        <v>165</v>
      </c>
      <c r="AH223" s="16" t="s">
        <v>165</v>
      </c>
      <c r="AI223" s="16" t="s">
        <v>165</v>
      </c>
      <c r="AJ223" s="16" t="s">
        <v>165</v>
      </c>
      <c r="AK223" s="16" t="s">
        <v>165</v>
      </c>
      <c r="AL223" s="16">
        <v>1310</v>
      </c>
      <c r="AM223" s="16" t="s">
        <v>165</v>
      </c>
      <c r="AN223" s="16">
        <v>194928</v>
      </c>
      <c r="AO223" s="16">
        <v>123218</v>
      </c>
      <c r="AP223" s="16" t="s">
        <v>165</v>
      </c>
      <c r="AQ223" s="16">
        <v>1176</v>
      </c>
      <c r="AR223" s="16" t="s">
        <v>165</v>
      </c>
      <c r="AS223" s="16">
        <v>9528</v>
      </c>
      <c r="AT223" s="16">
        <v>770580</v>
      </c>
      <c r="AU223" s="16">
        <v>58738</v>
      </c>
      <c r="AV223" s="16">
        <v>9862</v>
      </c>
      <c r="AW223" s="16">
        <v>1022</v>
      </c>
      <c r="AX223" s="16">
        <v>198402</v>
      </c>
      <c r="AY223" s="16">
        <v>25209</v>
      </c>
      <c r="AZ223" s="16">
        <v>17091</v>
      </c>
      <c r="BA223" s="16">
        <v>381798</v>
      </c>
      <c r="BB223" s="16">
        <v>78458</v>
      </c>
      <c r="BC223" s="16">
        <v>182078</v>
      </c>
      <c r="BD223" s="16">
        <v>429159</v>
      </c>
      <c r="BE223" s="16">
        <v>863656</v>
      </c>
      <c r="BF223" s="16">
        <v>303277</v>
      </c>
      <c r="BG223" s="16">
        <v>232082</v>
      </c>
      <c r="BH223" s="16">
        <v>274253</v>
      </c>
      <c r="BI223" s="16">
        <v>286126</v>
      </c>
      <c r="BJ223" s="16">
        <v>1767676</v>
      </c>
      <c r="BK223" s="16" t="s">
        <v>165</v>
      </c>
      <c r="BL223" s="16">
        <v>1521416</v>
      </c>
      <c r="BM223" s="16">
        <v>1479496</v>
      </c>
      <c r="BN223" s="16">
        <v>244260</v>
      </c>
      <c r="BO223" s="16">
        <v>224280</v>
      </c>
      <c r="BP223" s="16" t="s">
        <v>165</v>
      </c>
      <c r="BQ223" s="16">
        <v>2000</v>
      </c>
      <c r="BR223" s="16" t="s">
        <v>165</v>
      </c>
      <c r="BS223" s="16" t="s">
        <v>165</v>
      </c>
      <c r="BT223" s="16" t="s">
        <v>165</v>
      </c>
      <c r="BU223" s="16">
        <v>240059</v>
      </c>
      <c r="BV223" s="16">
        <v>8725</v>
      </c>
      <c r="BW223" s="16">
        <v>137079</v>
      </c>
      <c r="BX223" s="16">
        <v>102980</v>
      </c>
      <c r="BY223" s="16" t="s">
        <v>165</v>
      </c>
      <c r="BZ223" s="16" t="s">
        <v>165</v>
      </c>
      <c r="CA223" s="16" t="s">
        <v>165</v>
      </c>
      <c r="CB223" s="16" t="s">
        <v>165</v>
      </c>
      <c r="CC223" s="16" t="s">
        <v>165</v>
      </c>
      <c r="CD223" s="16" t="s">
        <v>165</v>
      </c>
      <c r="CE223" s="16" t="s">
        <v>165</v>
      </c>
      <c r="CF223" s="16" t="s">
        <v>165</v>
      </c>
      <c r="CG223" s="16">
        <v>1056028</v>
      </c>
      <c r="CH223" s="16">
        <v>936541</v>
      </c>
      <c r="CI223" s="16">
        <v>119487</v>
      </c>
      <c r="CJ223" s="16" t="s">
        <v>165</v>
      </c>
      <c r="CK223" s="16">
        <v>762258</v>
      </c>
      <c r="CL223" s="16">
        <v>14112</v>
      </c>
      <c r="CM223" s="16">
        <v>20500</v>
      </c>
      <c r="CN223" s="16">
        <v>881407</v>
      </c>
      <c r="CO223" s="17" t="s">
        <v>165</v>
      </c>
      <c r="CV223" s="13"/>
    </row>
    <row r="224" spans="1:100">
      <c r="A224" s="14">
        <v>2011</v>
      </c>
      <c r="B224" s="15" t="s">
        <v>197</v>
      </c>
      <c r="C224" s="15">
        <v>33812</v>
      </c>
      <c r="D224" s="15" t="s">
        <v>181</v>
      </c>
      <c r="E224" s="15" t="s">
        <v>204</v>
      </c>
      <c r="F224" s="16">
        <v>1241246</v>
      </c>
      <c r="G224" s="16">
        <v>56072</v>
      </c>
      <c r="H224" s="16">
        <v>97325</v>
      </c>
      <c r="I224" s="16">
        <v>7638</v>
      </c>
      <c r="J224" s="16">
        <v>2969</v>
      </c>
      <c r="K224" s="16">
        <v>15105</v>
      </c>
      <c r="L224" s="16">
        <v>3886</v>
      </c>
      <c r="M224" s="16">
        <v>67727</v>
      </c>
      <c r="N224" s="16">
        <v>27443</v>
      </c>
      <c r="O224" s="16">
        <v>708877</v>
      </c>
      <c r="P224" s="16">
        <v>490752</v>
      </c>
      <c r="Q224" s="16">
        <v>476053</v>
      </c>
      <c r="R224" s="16">
        <v>14699</v>
      </c>
      <c r="S224" s="16" t="s">
        <v>165</v>
      </c>
      <c r="T224" s="16">
        <v>218125</v>
      </c>
      <c r="U224" s="16">
        <v>6475</v>
      </c>
      <c r="V224" s="16">
        <v>9228</v>
      </c>
      <c r="W224" s="16" t="s">
        <v>165</v>
      </c>
      <c r="X224" s="16" t="s">
        <v>165</v>
      </c>
      <c r="Y224" s="16">
        <v>19602</v>
      </c>
      <c r="Z224" s="16">
        <v>496</v>
      </c>
      <c r="AA224" s="16" t="s">
        <v>165</v>
      </c>
      <c r="AB224" s="16">
        <v>310</v>
      </c>
      <c r="AC224" s="16">
        <v>5778</v>
      </c>
      <c r="AD224" s="16">
        <v>165174</v>
      </c>
      <c r="AE224" s="16">
        <v>7862</v>
      </c>
      <c r="AF224" s="16" t="s">
        <v>165</v>
      </c>
      <c r="AG224" s="16" t="s">
        <v>165</v>
      </c>
      <c r="AH224" s="16" t="s">
        <v>165</v>
      </c>
      <c r="AI224" s="16" t="s">
        <v>165</v>
      </c>
      <c r="AJ224" s="16" t="s">
        <v>165</v>
      </c>
      <c r="AK224" s="16" t="s">
        <v>165</v>
      </c>
      <c r="AL224" s="16">
        <v>3200</v>
      </c>
      <c r="AM224" s="16" t="s">
        <v>165</v>
      </c>
      <c r="AN224" s="16">
        <v>207352</v>
      </c>
      <c r="AO224" s="16">
        <v>140918</v>
      </c>
      <c r="AP224" s="16" t="s">
        <v>165</v>
      </c>
      <c r="AQ224" s="16">
        <v>830</v>
      </c>
      <c r="AR224" s="16">
        <v>2429</v>
      </c>
      <c r="AS224" s="16">
        <v>9229</v>
      </c>
      <c r="AT224" s="16">
        <v>1339725</v>
      </c>
      <c r="AU224" s="16">
        <v>104077</v>
      </c>
      <c r="AV224" s="16">
        <v>20421</v>
      </c>
      <c r="AW224" s="16">
        <v>1878</v>
      </c>
      <c r="AX224" s="16">
        <v>245722</v>
      </c>
      <c r="AY224" s="16">
        <v>42448</v>
      </c>
      <c r="AZ224" s="16">
        <v>24027</v>
      </c>
      <c r="BA224" s="16">
        <v>819781</v>
      </c>
      <c r="BB224" s="16">
        <v>81371</v>
      </c>
      <c r="BC224" s="16">
        <v>33903</v>
      </c>
      <c r="BD224" s="16">
        <v>872072</v>
      </c>
      <c r="BE224" s="16">
        <v>579109</v>
      </c>
      <c r="BF224" s="16">
        <v>410373</v>
      </c>
      <c r="BG224" s="16">
        <v>375417</v>
      </c>
      <c r="BH224" s="16">
        <v>143419</v>
      </c>
      <c r="BI224" s="16">
        <v>25317</v>
      </c>
      <c r="BJ224" s="16">
        <v>411855</v>
      </c>
      <c r="BK224" s="16">
        <v>7189</v>
      </c>
      <c r="BL224" s="16">
        <v>150692</v>
      </c>
      <c r="BM224" s="16">
        <v>129969</v>
      </c>
      <c r="BN224" s="16">
        <v>189960</v>
      </c>
      <c r="BO224" s="16">
        <v>175711</v>
      </c>
      <c r="BP224" s="16" t="s">
        <v>165</v>
      </c>
      <c r="BQ224" s="16">
        <v>71203</v>
      </c>
      <c r="BR224" s="16" t="s">
        <v>165</v>
      </c>
      <c r="BS224" s="16" t="s">
        <v>165</v>
      </c>
      <c r="BT224" s="16" t="s">
        <v>165</v>
      </c>
      <c r="BU224" s="16">
        <v>104629</v>
      </c>
      <c r="BV224" s="16" t="s">
        <v>165</v>
      </c>
      <c r="BW224" s="16">
        <v>8329</v>
      </c>
      <c r="BX224" s="16">
        <v>96300</v>
      </c>
      <c r="BY224" s="16" t="s">
        <v>165</v>
      </c>
      <c r="BZ224" s="16" t="s">
        <v>165</v>
      </c>
      <c r="CA224" s="16" t="s">
        <v>165</v>
      </c>
      <c r="CB224" s="16" t="s">
        <v>165</v>
      </c>
      <c r="CC224" s="16" t="s">
        <v>165</v>
      </c>
      <c r="CD224" s="16" t="s">
        <v>165</v>
      </c>
      <c r="CE224" s="16" t="s">
        <v>165</v>
      </c>
      <c r="CF224" s="16" t="s">
        <v>165</v>
      </c>
      <c r="CG224" s="16">
        <v>1509473</v>
      </c>
      <c r="CH224" s="16">
        <v>1317977</v>
      </c>
      <c r="CI224" s="16">
        <v>191496</v>
      </c>
      <c r="CJ224" s="16" t="s">
        <v>165</v>
      </c>
      <c r="CK224" s="16">
        <v>321822</v>
      </c>
      <c r="CL224" s="16">
        <v>17045</v>
      </c>
      <c r="CM224" s="16">
        <v>22000</v>
      </c>
      <c r="CN224" s="16">
        <v>959072</v>
      </c>
      <c r="CO224" s="17" t="s">
        <v>165</v>
      </c>
      <c r="CV224" s="13"/>
    </row>
    <row r="225" spans="1:100">
      <c r="A225" s="14">
        <v>2011</v>
      </c>
      <c r="B225" s="15" t="s">
        <v>197</v>
      </c>
      <c r="C225" s="15">
        <v>34029</v>
      </c>
      <c r="D225" s="15" t="s">
        <v>181</v>
      </c>
      <c r="E225" s="15" t="s">
        <v>205</v>
      </c>
      <c r="F225" s="16">
        <v>946052</v>
      </c>
      <c r="G225" s="16">
        <v>38402</v>
      </c>
      <c r="H225" s="16">
        <v>37476</v>
      </c>
      <c r="I225" s="16">
        <v>15294</v>
      </c>
      <c r="J225" s="16">
        <v>9585</v>
      </c>
      <c r="K225" s="16">
        <v>10049</v>
      </c>
      <c r="L225" s="16">
        <v>2548</v>
      </c>
      <c r="M225" s="16" t="s">
        <v>165</v>
      </c>
      <c r="N225" s="16">
        <v>27472</v>
      </c>
      <c r="O225" s="16">
        <v>573763</v>
      </c>
      <c r="P225" s="16">
        <v>383722</v>
      </c>
      <c r="Q225" s="16">
        <v>372451</v>
      </c>
      <c r="R225" s="16">
        <v>11271</v>
      </c>
      <c r="S225" s="16" t="s">
        <v>165</v>
      </c>
      <c r="T225" s="16">
        <v>190041</v>
      </c>
      <c r="U225" s="16">
        <v>3806</v>
      </c>
      <c r="V225" s="16">
        <v>4404</v>
      </c>
      <c r="W225" s="16" t="s">
        <v>165</v>
      </c>
      <c r="X225" s="16">
        <v>174</v>
      </c>
      <c r="Y225" s="16">
        <v>31231</v>
      </c>
      <c r="Z225" s="16">
        <v>512</v>
      </c>
      <c r="AA225" s="16" t="s">
        <v>165</v>
      </c>
      <c r="AB225" s="16">
        <v>963</v>
      </c>
      <c r="AC225" s="16">
        <v>6567</v>
      </c>
      <c r="AD225" s="16">
        <v>136096</v>
      </c>
      <c r="AE225" s="16">
        <v>6288</v>
      </c>
      <c r="AF225" s="16" t="s">
        <v>165</v>
      </c>
      <c r="AG225" s="16" t="s">
        <v>165</v>
      </c>
      <c r="AH225" s="16" t="s">
        <v>165</v>
      </c>
      <c r="AI225" s="16" t="s">
        <v>165</v>
      </c>
      <c r="AJ225" s="16" t="s">
        <v>165</v>
      </c>
      <c r="AK225" s="16" t="s">
        <v>165</v>
      </c>
      <c r="AL225" s="16" t="s">
        <v>165</v>
      </c>
      <c r="AM225" s="16" t="s">
        <v>165</v>
      </c>
      <c r="AN225" s="16">
        <v>159235</v>
      </c>
      <c r="AO225" s="16">
        <v>107108</v>
      </c>
      <c r="AP225" s="16" t="s">
        <v>165</v>
      </c>
      <c r="AQ225" s="16">
        <v>703</v>
      </c>
      <c r="AR225" s="16">
        <v>1893</v>
      </c>
      <c r="AS225" s="16">
        <v>5493</v>
      </c>
      <c r="AT225" s="16">
        <v>475218</v>
      </c>
      <c r="AU225" s="16">
        <v>80177</v>
      </c>
      <c r="AV225" s="16">
        <v>10531</v>
      </c>
      <c r="AW225" s="16">
        <v>773</v>
      </c>
      <c r="AX225" s="16">
        <v>136526</v>
      </c>
      <c r="AY225" s="16">
        <v>28103</v>
      </c>
      <c r="AZ225" s="16">
        <v>16129</v>
      </c>
      <c r="BA225" s="16">
        <v>151974</v>
      </c>
      <c r="BB225" s="16">
        <v>51005</v>
      </c>
      <c r="BC225" s="16">
        <v>46530</v>
      </c>
      <c r="BD225" s="16">
        <v>414436</v>
      </c>
      <c r="BE225" s="16">
        <v>522110</v>
      </c>
      <c r="BF225" s="16">
        <v>406474</v>
      </c>
      <c r="BG225" s="16">
        <v>251844</v>
      </c>
      <c r="BH225" s="16">
        <v>97108</v>
      </c>
      <c r="BI225" s="16">
        <v>18528</v>
      </c>
      <c r="BJ225" s="16">
        <v>1089618</v>
      </c>
      <c r="BK225" s="16">
        <v>2930</v>
      </c>
      <c r="BL225" s="16">
        <v>615627</v>
      </c>
      <c r="BM225" s="16">
        <v>564640</v>
      </c>
      <c r="BN225" s="16">
        <v>466746</v>
      </c>
      <c r="BO225" s="16">
        <v>454865</v>
      </c>
      <c r="BP225" s="16" t="s">
        <v>165</v>
      </c>
      <c r="BQ225" s="16">
        <v>7245</v>
      </c>
      <c r="BR225" s="16" t="s">
        <v>165</v>
      </c>
      <c r="BS225" s="16" t="s">
        <v>165</v>
      </c>
      <c r="BT225" s="16" t="s">
        <v>165</v>
      </c>
      <c r="BU225" s="16">
        <v>323380</v>
      </c>
      <c r="BV225" s="16">
        <v>10235</v>
      </c>
      <c r="BW225" s="16">
        <v>257145</v>
      </c>
      <c r="BX225" s="16">
        <v>66235</v>
      </c>
      <c r="BY225" s="16" t="s">
        <v>165</v>
      </c>
      <c r="BZ225" s="16" t="s">
        <v>165</v>
      </c>
      <c r="CA225" s="16" t="s">
        <v>165</v>
      </c>
      <c r="CB225" s="16" t="s">
        <v>165</v>
      </c>
      <c r="CC225" s="16" t="s">
        <v>165</v>
      </c>
      <c r="CD225" s="16" t="s">
        <v>165</v>
      </c>
      <c r="CE225" s="16" t="s">
        <v>165</v>
      </c>
      <c r="CF225" s="16" t="s">
        <v>165</v>
      </c>
      <c r="CG225" s="16">
        <v>596468</v>
      </c>
      <c r="CH225" s="16">
        <v>511774</v>
      </c>
      <c r="CI225" s="16">
        <v>84694</v>
      </c>
      <c r="CJ225" s="16">
        <v>86</v>
      </c>
      <c r="CK225" s="16">
        <v>447007</v>
      </c>
      <c r="CL225" s="16" t="s">
        <v>165</v>
      </c>
      <c r="CM225" s="16">
        <v>25000</v>
      </c>
      <c r="CN225" s="16">
        <v>412255</v>
      </c>
      <c r="CO225" s="17" t="s">
        <v>165</v>
      </c>
      <c r="CV225" s="13"/>
    </row>
    <row r="226" spans="1:100">
      <c r="A226" s="14">
        <v>2011</v>
      </c>
      <c r="B226" s="15" t="s">
        <v>197</v>
      </c>
      <c r="C226" s="15">
        <v>34410</v>
      </c>
      <c r="D226" s="15" t="s">
        <v>181</v>
      </c>
      <c r="E226" s="15" t="s">
        <v>206</v>
      </c>
      <c r="F226" s="16">
        <v>883592</v>
      </c>
      <c r="G226" s="16">
        <v>40099</v>
      </c>
      <c r="H226" s="16">
        <v>43549</v>
      </c>
      <c r="I226" s="16" t="s">
        <v>165</v>
      </c>
      <c r="J226" s="16" t="s">
        <v>165</v>
      </c>
      <c r="K226" s="16" t="s">
        <v>165</v>
      </c>
      <c r="L226" s="16" t="s">
        <v>165</v>
      </c>
      <c r="M226" s="16">
        <v>43549</v>
      </c>
      <c r="N226" s="16">
        <v>27476</v>
      </c>
      <c r="O226" s="16">
        <v>512030</v>
      </c>
      <c r="P226" s="16">
        <v>357188</v>
      </c>
      <c r="Q226" s="16">
        <v>344484</v>
      </c>
      <c r="R226" s="16">
        <v>12704</v>
      </c>
      <c r="S226" s="16" t="s">
        <v>165</v>
      </c>
      <c r="T226" s="16">
        <v>154842</v>
      </c>
      <c r="U226" s="16">
        <v>1738</v>
      </c>
      <c r="V226" s="16">
        <v>6109</v>
      </c>
      <c r="W226" s="16" t="s">
        <v>165</v>
      </c>
      <c r="X226" s="16" t="s">
        <v>165</v>
      </c>
      <c r="Y226" s="16">
        <v>14266</v>
      </c>
      <c r="Z226" s="16">
        <v>496</v>
      </c>
      <c r="AA226" s="16" t="s">
        <v>165</v>
      </c>
      <c r="AB226" s="16">
        <v>178</v>
      </c>
      <c r="AC226" s="16">
        <v>4170</v>
      </c>
      <c r="AD226" s="16">
        <v>121870</v>
      </c>
      <c r="AE226" s="16">
        <v>6015</v>
      </c>
      <c r="AF226" s="16" t="s">
        <v>165</v>
      </c>
      <c r="AG226" s="16" t="s">
        <v>165</v>
      </c>
      <c r="AH226" s="16" t="s">
        <v>165</v>
      </c>
      <c r="AI226" s="16" t="s">
        <v>165</v>
      </c>
      <c r="AJ226" s="16" t="s">
        <v>165</v>
      </c>
      <c r="AK226" s="16" t="s">
        <v>165</v>
      </c>
      <c r="AL226" s="16" t="s">
        <v>165</v>
      </c>
      <c r="AM226" s="16" t="s">
        <v>165</v>
      </c>
      <c r="AN226" s="16">
        <v>153634</v>
      </c>
      <c r="AO226" s="16">
        <v>92142</v>
      </c>
      <c r="AP226" s="16" t="s">
        <v>165</v>
      </c>
      <c r="AQ226" s="16">
        <v>557</v>
      </c>
      <c r="AR226" s="16">
        <v>14105</v>
      </c>
      <c r="AS226" s="16" t="s">
        <v>165</v>
      </c>
      <c r="AT226" s="16">
        <v>579924</v>
      </c>
      <c r="AU226" s="16">
        <v>31282</v>
      </c>
      <c r="AV226" s="16">
        <v>9055</v>
      </c>
      <c r="AW226" s="16">
        <v>629</v>
      </c>
      <c r="AX226" s="16">
        <v>146706</v>
      </c>
      <c r="AY226" s="16">
        <v>37564</v>
      </c>
      <c r="AZ226" s="16">
        <v>33459</v>
      </c>
      <c r="BA226" s="16">
        <v>211528</v>
      </c>
      <c r="BB226" s="16">
        <v>109701</v>
      </c>
      <c r="BC226" s="16">
        <v>73539</v>
      </c>
      <c r="BD226" s="16">
        <v>344141</v>
      </c>
      <c r="BE226" s="16">
        <v>559088</v>
      </c>
      <c r="BF226" s="16">
        <v>419272</v>
      </c>
      <c r="BG226" s="16">
        <v>384342</v>
      </c>
      <c r="BH226" s="16">
        <v>108888</v>
      </c>
      <c r="BI226" s="16">
        <v>30928</v>
      </c>
      <c r="BJ226" s="16">
        <v>1020734</v>
      </c>
      <c r="BK226" s="16">
        <v>8819</v>
      </c>
      <c r="BL226" s="16">
        <v>244962</v>
      </c>
      <c r="BM226" s="16">
        <v>234750</v>
      </c>
      <c r="BN226" s="16">
        <v>775772</v>
      </c>
      <c r="BO226" s="16">
        <v>759951</v>
      </c>
      <c r="BP226" s="16" t="s">
        <v>165</v>
      </c>
      <c r="BQ226" s="16" t="s">
        <v>165</v>
      </c>
      <c r="BR226" s="16" t="s">
        <v>165</v>
      </c>
      <c r="BS226" s="16" t="s">
        <v>165</v>
      </c>
      <c r="BT226" s="16" t="s">
        <v>165</v>
      </c>
      <c r="BU226" s="16">
        <v>119653</v>
      </c>
      <c r="BV226" s="16" t="s">
        <v>165</v>
      </c>
      <c r="BW226" s="16">
        <v>73213</v>
      </c>
      <c r="BX226" s="16">
        <v>46440</v>
      </c>
      <c r="BY226" s="16" t="s">
        <v>165</v>
      </c>
      <c r="BZ226" s="16" t="s">
        <v>165</v>
      </c>
      <c r="CA226" s="16" t="s">
        <v>165</v>
      </c>
      <c r="CB226" s="16" t="s">
        <v>165</v>
      </c>
      <c r="CC226" s="16" t="s">
        <v>165</v>
      </c>
      <c r="CD226" s="16" t="s">
        <v>165</v>
      </c>
      <c r="CE226" s="16" t="s">
        <v>165</v>
      </c>
      <c r="CF226" s="16" t="s">
        <v>165</v>
      </c>
      <c r="CG226" s="16">
        <v>605854</v>
      </c>
      <c r="CH226" s="16">
        <v>534556</v>
      </c>
      <c r="CI226" s="16">
        <v>71298</v>
      </c>
      <c r="CJ226" s="16" t="s">
        <v>165</v>
      </c>
      <c r="CK226" s="16">
        <v>472520</v>
      </c>
      <c r="CL226" s="16" t="s">
        <v>165</v>
      </c>
      <c r="CM226" s="16">
        <v>8600</v>
      </c>
      <c r="CN226" s="16">
        <v>456258</v>
      </c>
      <c r="CO226" s="17" t="s">
        <v>165</v>
      </c>
      <c r="CV226" s="13"/>
    </row>
    <row r="227" spans="1:100">
      <c r="A227" s="14">
        <v>2011</v>
      </c>
      <c r="B227" s="15" t="s">
        <v>197</v>
      </c>
      <c r="C227" s="15">
        <v>34614</v>
      </c>
      <c r="D227" s="15" t="s">
        <v>181</v>
      </c>
      <c r="E227" s="15" t="s">
        <v>207</v>
      </c>
      <c r="F227" s="16">
        <v>1009022</v>
      </c>
      <c r="G227" s="16">
        <v>40956</v>
      </c>
      <c r="H227" s="16">
        <v>26667</v>
      </c>
      <c r="I227" s="16" t="s">
        <v>165</v>
      </c>
      <c r="J227" s="16" t="s">
        <v>165</v>
      </c>
      <c r="K227" s="16">
        <v>8573</v>
      </c>
      <c r="L227" s="16" t="s">
        <v>165</v>
      </c>
      <c r="M227" s="16">
        <v>18094</v>
      </c>
      <c r="N227" s="16">
        <v>21381</v>
      </c>
      <c r="O227" s="16">
        <v>499516</v>
      </c>
      <c r="P227" s="16">
        <v>321841</v>
      </c>
      <c r="Q227" s="16">
        <v>312794</v>
      </c>
      <c r="R227" s="16">
        <v>9047</v>
      </c>
      <c r="S227" s="16" t="s">
        <v>165</v>
      </c>
      <c r="T227" s="16">
        <v>177675</v>
      </c>
      <c r="U227" s="16">
        <v>675</v>
      </c>
      <c r="V227" s="16">
        <v>2835</v>
      </c>
      <c r="W227" s="16">
        <v>508</v>
      </c>
      <c r="X227" s="16" t="s">
        <v>165</v>
      </c>
      <c r="Y227" s="16">
        <v>43390</v>
      </c>
      <c r="Z227" s="16" t="s">
        <v>165</v>
      </c>
      <c r="AA227" s="16" t="s">
        <v>165</v>
      </c>
      <c r="AB227" s="16" t="s">
        <v>165</v>
      </c>
      <c r="AC227" s="16">
        <v>4645</v>
      </c>
      <c r="AD227" s="16">
        <v>112607</v>
      </c>
      <c r="AE227" s="16" t="s">
        <v>165</v>
      </c>
      <c r="AF227" s="16" t="s">
        <v>165</v>
      </c>
      <c r="AG227" s="16" t="s">
        <v>165</v>
      </c>
      <c r="AH227" s="16" t="s">
        <v>165</v>
      </c>
      <c r="AI227" s="16" t="s">
        <v>165</v>
      </c>
      <c r="AJ227" s="16" t="s">
        <v>165</v>
      </c>
      <c r="AK227" s="16" t="s">
        <v>165</v>
      </c>
      <c r="AL227" s="16">
        <v>13015</v>
      </c>
      <c r="AM227" s="16" t="s">
        <v>165</v>
      </c>
      <c r="AN227" s="16">
        <v>147640</v>
      </c>
      <c r="AO227" s="16">
        <v>220736</v>
      </c>
      <c r="AP227" s="16" t="s">
        <v>165</v>
      </c>
      <c r="AQ227" s="16">
        <v>50533</v>
      </c>
      <c r="AR227" s="16">
        <v>1593</v>
      </c>
      <c r="AS227" s="16">
        <v>5802</v>
      </c>
      <c r="AT227" s="16">
        <v>4582425</v>
      </c>
      <c r="AU227" s="16">
        <v>177534</v>
      </c>
      <c r="AV227" s="16">
        <v>26219</v>
      </c>
      <c r="AW227" s="16">
        <v>490</v>
      </c>
      <c r="AX227" s="16">
        <v>184284</v>
      </c>
      <c r="AY227" s="16">
        <v>80212</v>
      </c>
      <c r="AZ227" s="16">
        <v>57712</v>
      </c>
      <c r="BA227" s="16">
        <v>3677373</v>
      </c>
      <c r="BB227" s="16">
        <v>378601</v>
      </c>
      <c r="BC227" s="16">
        <v>28735</v>
      </c>
      <c r="BD227" s="16">
        <v>3955426</v>
      </c>
      <c r="BE227" s="16">
        <v>1802601</v>
      </c>
      <c r="BF227" s="16">
        <v>1543382</v>
      </c>
      <c r="BG227" s="16">
        <v>1285787</v>
      </c>
      <c r="BH227" s="16">
        <v>198242</v>
      </c>
      <c r="BI227" s="16">
        <v>60977</v>
      </c>
      <c r="BJ227" s="16">
        <v>967650</v>
      </c>
      <c r="BK227" s="16">
        <v>5176</v>
      </c>
      <c r="BL227" s="16">
        <v>703995</v>
      </c>
      <c r="BM227" s="16">
        <v>703202</v>
      </c>
      <c r="BN227" s="16">
        <v>263655</v>
      </c>
      <c r="BO227" s="16">
        <v>231571</v>
      </c>
      <c r="BP227" s="16" t="s">
        <v>165</v>
      </c>
      <c r="BQ227" s="16" t="s">
        <v>165</v>
      </c>
      <c r="BR227" s="16" t="s">
        <v>165</v>
      </c>
      <c r="BS227" s="16" t="s">
        <v>165</v>
      </c>
      <c r="BT227" s="16" t="s">
        <v>165</v>
      </c>
      <c r="BU227" s="16">
        <v>1924319</v>
      </c>
      <c r="BV227" s="16">
        <v>27752</v>
      </c>
      <c r="BW227" s="16">
        <v>1856845</v>
      </c>
      <c r="BX227" s="16">
        <v>65006</v>
      </c>
      <c r="BY227" s="16">
        <v>2468</v>
      </c>
      <c r="BZ227" s="16" t="s">
        <v>165</v>
      </c>
      <c r="CA227" s="16" t="s">
        <v>165</v>
      </c>
      <c r="CB227" s="16" t="s">
        <v>165</v>
      </c>
      <c r="CC227" s="16" t="s">
        <v>165</v>
      </c>
      <c r="CD227" s="16" t="s">
        <v>165</v>
      </c>
      <c r="CE227" s="16" t="s">
        <v>165</v>
      </c>
      <c r="CF227" s="16" t="s">
        <v>165</v>
      </c>
      <c r="CG227" s="16">
        <v>910536</v>
      </c>
      <c r="CH227" s="16">
        <v>775046</v>
      </c>
      <c r="CI227" s="16">
        <v>135490</v>
      </c>
      <c r="CJ227" s="16" t="s">
        <v>165</v>
      </c>
      <c r="CK227" s="16">
        <v>8129610</v>
      </c>
      <c r="CL227" s="16" t="s">
        <v>165</v>
      </c>
      <c r="CM227" s="16">
        <v>178100</v>
      </c>
      <c r="CN227" s="16">
        <v>930652</v>
      </c>
      <c r="CO227" s="17" t="s">
        <v>165</v>
      </c>
      <c r="CV227" s="13"/>
    </row>
    <row r="228" spans="1:100">
      <c r="A228" s="14">
        <v>2011</v>
      </c>
      <c r="B228" s="15" t="s">
        <v>197</v>
      </c>
      <c r="C228" s="15">
        <v>34827</v>
      </c>
      <c r="D228" s="15" t="s">
        <v>181</v>
      </c>
      <c r="E228" s="15" t="s">
        <v>208</v>
      </c>
      <c r="F228" s="16">
        <v>1441680</v>
      </c>
      <c r="G228" s="16">
        <v>49538</v>
      </c>
      <c r="H228" s="16">
        <v>108354</v>
      </c>
      <c r="I228" s="16">
        <v>5844</v>
      </c>
      <c r="J228" s="16">
        <v>1489</v>
      </c>
      <c r="K228" s="16">
        <v>10438</v>
      </c>
      <c r="L228" s="16">
        <v>2306</v>
      </c>
      <c r="M228" s="16">
        <v>88277</v>
      </c>
      <c r="N228" s="16">
        <v>33260</v>
      </c>
      <c r="O228" s="16">
        <v>838303</v>
      </c>
      <c r="P228" s="16">
        <v>564774</v>
      </c>
      <c r="Q228" s="16">
        <v>545407</v>
      </c>
      <c r="R228" s="16">
        <v>19367</v>
      </c>
      <c r="S228" s="16" t="s">
        <v>165</v>
      </c>
      <c r="T228" s="16">
        <v>273529</v>
      </c>
      <c r="U228" s="16">
        <v>4572</v>
      </c>
      <c r="V228" s="16">
        <v>8220</v>
      </c>
      <c r="W228" s="16" t="s">
        <v>165</v>
      </c>
      <c r="X228" s="16">
        <v>314</v>
      </c>
      <c r="Y228" s="16">
        <v>43633</v>
      </c>
      <c r="Z228" s="16">
        <v>1430</v>
      </c>
      <c r="AA228" s="16" t="s">
        <v>165</v>
      </c>
      <c r="AB228" s="16" t="s">
        <v>165</v>
      </c>
      <c r="AC228" s="16">
        <v>6990</v>
      </c>
      <c r="AD228" s="16">
        <v>195460</v>
      </c>
      <c r="AE228" s="16" t="s">
        <v>165</v>
      </c>
      <c r="AF228" s="16" t="s">
        <v>165</v>
      </c>
      <c r="AG228" s="16" t="s">
        <v>165</v>
      </c>
      <c r="AH228" s="16" t="s">
        <v>165</v>
      </c>
      <c r="AI228" s="16" t="s">
        <v>165</v>
      </c>
      <c r="AJ228" s="16" t="s">
        <v>165</v>
      </c>
      <c r="AK228" s="16" t="s">
        <v>165</v>
      </c>
      <c r="AL228" s="16">
        <v>12910</v>
      </c>
      <c r="AM228" s="16" t="s">
        <v>165</v>
      </c>
      <c r="AN228" s="16">
        <v>232249</v>
      </c>
      <c r="AO228" s="16">
        <v>174858</v>
      </c>
      <c r="AP228" s="16" t="s">
        <v>165</v>
      </c>
      <c r="AQ228" s="16">
        <v>815</v>
      </c>
      <c r="AR228" s="16">
        <v>4303</v>
      </c>
      <c r="AS228" s="16">
        <v>12613</v>
      </c>
      <c r="AT228" s="16">
        <v>5109005</v>
      </c>
      <c r="AU228" s="16">
        <v>129052</v>
      </c>
      <c r="AV228" s="16">
        <v>26578</v>
      </c>
      <c r="AW228" s="16">
        <v>525</v>
      </c>
      <c r="AX228" s="16">
        <v>445949</v>
      </c>
      <c r="AY228" s="16">
        <v>45050</v>
      </c>
      <c r="AZ228" s="16">
        <v>29590</v>
      </c>
      <c r="BA228" s="16">
        <v>4281291</v>
      </c>
      <c r="BB228" s="16">
        <v>150970</v>
      </c>
      <c r="BC228" s="16">
        <v>46746</v>
      </c>
      <c r="BD228" s="16">
        <v>3154976</v>
      </c>
      <c r="BE228" s="16">
        <v>1196852</v>
      </c>
      <c r="BF228" s="16">
        <v>977267</v>
      </c>
      <c r="BG228" s="16">
        <v>836626</v>
      </c>
      <c r="BH228" s="16">
        <v>159961</v>
      </c>
      <c r="BI228" s="16">
        <v>59624</v>
      </c>
      <c r="BJ228" s="16">
        <v>804770</v>
      </c>
      <c r="BK228" s="16">
        <v>35537</v>
      </c>
      <c r="BL228" s="16">
        <v>335520</v>
      </c>
      <c r="BM228" s="16">
        <v>233684</v>
      </c>
      <c r="BN228" s="16">
        <v>469076</v>
      </c>
      <c r="BO228" s="16">
        <v>433930</v>
      </c>
      <c r="BP228" s="16" t="s">
        <v>165</v>
      </c>
      <c r="BQ228" s="16">
        <v>174</v>
      </c>
      <c r="BR228" s="16" t="s">
        <v>165</v>
      </c>
      <c r="BS228" s="16" t="s">
        <v>165</v>
      </c>
      <c r="BT228" s="16" t="s">
        <v>165</v>
      </c>
      <c r="BU228" s="16">
        <v>1543984</v>
      </c>
      <c r="BV228" s="16">
        <v>7166</v>
      </c>
      <c r="BW228" s="16">
        <v>1487778</v>
      </c>
      <c r="BX228" s="16">
        <v>56206</v>
      </c>
      <c r="BY228" s="16" t="s">
        <v>165</v>
      </c>
      <c r="BZ228" s="16" t="s">
        <v>165</v>
      </c>
      <c r="CA228" s="16" t="s">
        <v>165</v>
      </c>
      <c r="CB228" s="16" t="s">
        <v>165</v>
      </c>
      <c r="CC228" s="16" t="s">
        <v>165</v>
      </c>
      <c r="CD228" s="16" t="s">
        <v>165</v>
      </c>
      <c r="CE228" s="16" t="s">
        <v>165</v>
      </c>
      <c r="CF228" s="16" t="s">
        <v>165</v>
      </c>
      <c r="CG228" s="16">
        <v>1576380</v>
      </c>
      <c r="CH228" s="16">
        <v>1447825</v>
      </c>
      <c r="CI228" s="16">
        <v>128555</v>
      </c>
      <c r="CJ228" s="16" t="s">
        <v>165</v>
      </c>
      <c r="CK228" s="16">
        <v>5503756</v>
      </c>
      <c r="CL228" s="16" t="s">
        <v>165</v>
      </c>
      <c r="CM228" s="16">
        <v>64200</v>
      </c>
      <c r="CN228" s="16">
        <v>923538</v>
      </c>
      <c r="CO228" s="17" t="s">
        <v>165</v>
      </c>
      <c r="CV228" s="13"/>
    </row>
    <row r="229" spans="1:100">
      <c r="A229" s="14">
        <v>2011</v>
      </c>
      <c r="B229" s="15" t="s">
        <v>197</v>
      </c>
      <c r="C229" s="15">
        <v>34835</v>
      </c>
      <c r="D229" s="15" t="s">
        <v>181</v>
      </c>
      <c r="E229" s="15" t="s">
        <v>209</v>
      </c>
      <c r="F229" s="16">
        <v>1411624</v>
      </c>
      <c r="G229" s="16">
        <v>46920</v>
      </c>
      <c r="H229" s="16">
        <v>47435</v>
      </c>
      <c r="I229" s="16">
        <v>6899</v>
      </c>
      <c r="J229" s="16">
        <v>5854</v>
      </c>
      <c r="K229" s="16">
        <v>11719</v>
      </c>
      <c r="L229" s="16" t="s">
        <v>165</v>
      </c>
      <c r="M229" s="16">
        <v>22963</v>
      </c>
      <c r="N229" s="16">
        <v>27422</v>
      </c>
      <c r="O229" s="16">
        <v>865406</v>
      </c>
      <c r="P229" s="16">
        <v>592885</v>
      </c>
      <c r="Q229" s="16">
        <v>567103</v>
      </c>
      <c r="R229" s="16">
        <v>24829</v>
      </c>
      <c r="S229" s="16">
        <v>953</v>
      </c>
      <c r="T229" s="16">
        <v>272521</v>
      </c>
      <c r="U229" s="16">
        <v>10264</v>
      </c>
      <c r="V229" s="16">
        <v>10932</v>
      </c>
      <c r="W229" s="16" t="s">
        <v>165</v>
      </c>
      <c r="X229" s="16">
        <v>96</v>
      </c>
      <c r="Y229" s="16">
        <v>18697</v>
      </c>
      <c r="Z229" s="16">
        <v>1382</v>
      </c>
      <c r="AA229" s="16">
        <v>147</v>
      </c>
      <c r="AB229" s="16">
        <v>782</v>
      </c>
      <c r="AC229" s="16">
        <v>5898</v>
      </c>
      <c r="AD229" s="16">
        <v>206816</v>
      </c>
      <c r="AE229" s="16">
        <v>10865</v>
      </c>
      <c r="AF229" s="16" t="s">
        <v>165</v>
      </c>
      <c r="AG229" s="16" t="s">
        <v>165</v>
      </c>
      <c r="AH229" s="16" t="s">
        <v>165</v>
      </c>
      <c r="AI229" s="16" t="s">
        <v>165</v>
      </c>
      <c r="AJ229" s="16">
        <v>4435</v>
      </c>
      <c r="AK229" s="16" t="s">
        <v>165</v>
      </c>
      <c r="AL229" s="16">
        <v>2207</v>
      </c>
      <c r="AM229" s="16" t="s">
        <v>165</v>
      </c>
      <c r="AN229" s="16">
        <v>236923</v>
      </c>
      <c r="AO229" s="16">
        <v>169633</v>
      </c>
      <c r="AP229" s="16" t="s">
        <v>165</v>
      </c>
      <c r="AQ229" s="16">
        <v>1047</v>
      </c>
      <c r="AR229" s="16">
        <v>16838</v>
      </c>
      <c r="AS229" s="16">
        <v>12639</v>
      </c>
      <c r="AT229" s="16">
        <v>1320764</v>
      </c>
      <c r="AU229" s="16">
        <v>174794</v>
      </c>
      <c r="AV229" s="16">
        <v>23675</v>
      </c>
      <c r="AW229" s="16">
        <v>2782</v>
      </c>
      <c r="AX229" s="16">
        <v>188178</v>
      </c>
      <c r="AY229" s="16">
        <v>40341</v>
      </c>
      <c r="AZ229" s="16">
        <v>31122</v>
      </c>
      <c r="BA229" s="16">
        <v>629337</v>
      </c>
      <c r="BB229" s="16">
        <v>230535</v>
      </c>
      <c r="BC229" s="16">
        <v>197910</v>
      </c>
      <c r="BD229" s="16">
        <v>589321</v>
      </c>
      <c r="BE229" s="16">
        <v>893906</v>
      </c>
      <c r="BF229" s="16">
        <v>500372</v>
      </c>
      <c r="BG229" s="16">
        <v>463920</v>
      </c>
      <c r="BH229" s="16">
        <v>327186</v>
      </c>
      <c r="BI229" s="16">
        <v>66348</v>
      </c>
      <c r="BJ229" s="16">
        <v>2263426</v>
      </c>
      <c r="BK229" s="16">
        <v>39338</v>
      </c>
      <c r="BL229" s="16">
        <v>699255</v>
      </c>
      <c r="BM229" s="16">
        <v>526862</v>
      </c>
      <c r="BN229" s="16">
        <v>892116</v>
      </c>
      <c r="BO229" s="16">
        <v>580680</v>
      </c>
      <c r="BP229" s="16" t="s">
        <v>165</v>
      </c>
      <c r="BQ229" s="16">
        <v>663215</v>
      </c>
      <c r="BR229" s="16">
        <v>8840</v>
      </c>
      <c r="BS229" s="16" t="s">
        <v>165</v>
      </c>
      <c r="BT229" s="16" t="s">
        <v>165</v>
      </c>
      <c r="BU229" s="16">
        <v>510920</v>
      </c>
      <c r="BV229" s="16" t="s">
        <v>165</v>
      </c>
      <c r="BW229" s="16">
        <v>464229</v>
      </c>
      <c r="BX229" s="16">
        <v>46691</v>
      </c>
      <c r="BY229" s="16" t="s">
        <v>165</v>
      </c>
      <c r="BZ229" s="16" t="s">
        <v>165</v>
      </c>
      <c r="CA229" s="16" t="s">
        <v>165</v>
      </c>
      <c r="CB229" s="16" t="s">
        <v>165</v>
      </c>
      <c r="CC229" s="16" t="s">
        <v>165</v>
      </c>
      <c r="CD229" s="16" t="s">
        <v>165</v>
      </c>
      <c r="CE229" s="16" t="s">
        <v>165</v>
      </c>
      <c r="CF229" s="16" t="s">
        <v>165</v>
      </c>
      <c r="CG229" s="16">
        <v>1305517</v>
      </c>
      <c r="CH229" s="16">
        <v>1180984</v>
      </c>
      <c r="CI229" s="16">
        <v>124533</v>
      </c>
      <c r="CJ229" s="16" t="s">
        <v>165</v>
      </c>
      <c r="CK229" s="16">
        <v>1649941</v>
      </c>
      <c r="CL229" s="16" t="s">
        <v>165</v>
      </c>
      <c r="CM229" s="16">
        <v>92823</v>
      </c>
      <c r="CN229" s="16">
        <v>1522514</v>
      </c>
      <c r="CO229" s="17" t="s">
        <v>165</v>
      </c>
      <c r="CV229" s="13"/>
    </row>
    <row r="230" spans="1:100">
      <c r="A230" s="14">
        <v>2011</v>
      </c>
      <c r="B230" s="15" t="s">
        <v>197</v>
      </c>
      <c r="C230" s="15">
        <v>34843</v>
      </c>
      <c r="D230" s="15" t="s">
        <v>181</v>
      </c>
      <c r="E230" s="15" t="s">
        <v>210</v>
      </c>
      <c r="F230" s="16">
        <v>616033</v>
      </c>
      <c r="G230" s="16">
        <v>26726</v>
      </c>
      <c r="H230" s="16">
        <v>20801</v>
      </c>
      <c r="I230" s="16">
        <v>3134</v>
      </c>
      <c r="J230" s="16">
        <v>1498</v>
      </c>
      <c r="K230" s="16">
        <v>5056</v>
      </c>
      <c r="L230" s="16" t="s">
        <v>165</v>
      </c>
      <c r="M230" s="16">
        <v>11113</v>
      </c>
      <c r="N230" s="16">
        <v>25432</v>
      </c>
      <c r="O230" s="16">
        <v>327107</v>
      </c>
      <c r="P230" s="16">
        <v>223476</v>
      </c>
      <c r="Q230" s="16">
        <v>214160</v>
      </c>
      <c r="R230" s="16">
        <v>9316</v>
      </c>
      <c r="S230" s="16" t="s">
        <v>165</v>
      </c>
      <c r="T230" s="16">
        <v>103631</v>
      </c>
      <c r="U230" s="16">
        <v>1713</v>
      </c>
      <c r="V230" s="16">
        <v>2401</v>
      </c>
      <c r="W230" s="16" t="s">
        <v>165</v>
      </c>
      <c r="X230" s="16" t="s">
        <v>165</v>
      </c>
      <c r="Y230" s="16">
        <v>10959</v>
      </c>
      <c r="Z230" s="16">
        <v>3875</v>
      </c>
      <c r="AA230" s="16" t="s">
        <v>165</v>
      </c>
      <c r="AB230" s="16" t="s">
        <v>165</v>
      </c>
      <c r="AC230" s="16">
        <v>3530</v>
      </c>
      <c r="AD230" s="16">
        <v>77086</v>
      </c>
      <c r="AE230" s="16">
        <v>4067</v>
      </c>
      <c r="AF230" s="16" t="s">
        <v>165</v>
      </c>
      <c r="AG230" s="16" t="s">
        <v>165</v>
      </c>
      <c r="AH230" s="16" t="s">
        <v>165</v>
      </c>
      <c r="AI230" s="16" t="s">
        <v>165</v>
      </c>
      <c r="AJ230" s="16" t="s">
        <v>165</v>
      </c>
      <c r="AK230" s="16" t="s">
        <v>165</v>
      </c>
      <c r="AL230" s="16" t="s">
        <v>165</v>
      </c>
      <c r="AM230" s="16" t="s">
        <v>165</v>
      </c>
      <c r="AN230" s="16">
        <v>97458</v>
      </c>
      <c r="AO230" s="16">
        <v>71887</v>
      </c>
      <c r="AP230" s="16" t="s">
        <v>165</v>
      </c>
      <c r="AQ230" s="16">
        <v>383</v>
      </c>
      <c r="AR230" s="16">
        <v>46239</v>
      </c>
      <c r="AS230" s="16">
        <v>5656</v>
      </c>
      <c r="AT230" s="16">
        <v>1291742</v>
      </c>
      <c r="AU230" s="16">
        <v>21353</v>
      </c>
      <c r="AV230" s="16">
        <v>7491</v>
      </c>
      <c r="AW230" s="16">
        <v>166</v>
      </c>
      <c r="AX230" s="16">
        <v>115478</v>
      </c>
      <c r="AY230" s="16">
        <v>14493</v>
      </c>
      <c r="AZ230" s="16">
        <v>22344</v>
      </c>
      <c r="BA230" s="16">
        <v>1048193</v>
      </c>
      <c r="BB230" s="16">
        <v>62224</v>
      </c>
      <c r="BC230" s="16">
        <v>58739</v>
      </c>
      <c r="BD230" s="16">
        <v>265330</v>
      </c>
      <c r="BE230" s="16">
        <v>525900</v>
      </c>
      <c r="BF230" s="16">
        <v>333499</v>
      </c>
      <c r="BG230" s="16">
        <v>314782</v>
      </c>
      <c r="BH230" s="16">
        <v>176438</v>
      </c>
      <c r="BI230" s="16">
        <v>15963</v>
      </c>
      <c r="BJ230" s="16">
        <v>978377</v>
      </c>
      <c r="BK230" s="16" t="s">
        <v>165</v>
      </c>
      <c r="BL230" s="16">
        <v>177296</v>
      </c>
      <c r="BM230" s="16">
        <v>161732</v>
      </c>
      <c r="BN230" s="16">
        <v>454413</v>
      </c>
      <c r="BO230" s="16">
        <v>450190</v>
      </c>
      <c r="BP230" s="16" t="s">
        <v>165</v>
      </c>
      <c r="BQ230" s="16" t="s">
        <v>165</v>
      </c>
      <c r="BR230" s="16">
        <v>346668</v>
      </c>
      <c r="BS230" s="16" t="s">
        <v>165</v>
      </c>
      <c r="BT230" s="16" t="s">
        <v>165</v>
      </c>
      <c r="BU230" s="16">
        <v>972893</v>
      </c>
      <c r="BV230" s="16" t="s">
        <v>165</v>
      </c>
      <c r="BW230" s="16">
        <v>962101</v>
      </c>
      <c r="BX230" s="16">
        <v>10792</v>
      </c>
      <c r="BY230" s="16" t="s">
        <v>165</v>
      </c>
      <c r="BZ230" s="16" t="s">
        <v>165</v>
      </c>
      <c r="CA230" s="16" t="s">
        <v>165</v>
      </c>
      <c r="CB230" s="16" t="s">
        <v>165</v>
      </c>
      <c r="CC230" s="16" t="s">
        <v>165</v>
      </c>
      <c r="CD230" s="16" t="s">
        <v>165</v>
      </c>
      <c r="CE230" s="16" t="s">
        <v>165</v>
      </c>
      <c r="CF230" s="16" t="s">
        <v>165</v>
      </c>
      <c r="CG230" s="16">
        <v>568576</v>
      </c>
      <c r="CH230" s="16">
        <v>489470</v>
      </c>
      <c r="CI230" s="16">
        <v>79106</v>
      </c>
      <c r="CJ230" s="16">
        <v>46</v>
      </c>
      <c r="CK230" s="16">
        <v>4921709</v>
      </c>
      <c r="CL230" s="16" t="s">
        <v>165</v>
      </c>
      <c r="CM230" s="16">
        <v>109240</v>
      </c>
      <c r="CN230" s="16">
        <v>370182</v>
      </c>
      <c r="CO230" s="17" t="s">
        <v>165</v>
      </c>
      <c r="CV230" s="13"/>
    </row>
    <row r="231" spans="1:100">
      <c r="A231" s="14">
        <v>2011</v>
      </c>
      <c r="B231" s="15" t="s">
        <v>197</v>
      </c>
      <c r="C231" s="15">
        <v>34851</v>
      </c>
      <c r="D231" s="15" t="s">
        <v>181</v>
      </c>
      <c r="E231" s="15" t="s">
        <v>211</v>
      </c>
      <c r="F231" s="16">
        <v>426420</v>
      </c>
      <c r="G231" s="16">
        <v>42700</v>
      </c>
      <c r="H231" s="16">
        <v>11458</v>
      </c>
      <c r="I231" s="16">
        <v>2752</v>
      </c>
      <c r="J231" s="16">
        <v>1953</v>
      </c>
      <c r="K231" s="16">
        <v>3371</v>
      </c>
      <c r="L231" s="16" t="s">
        <v>165</v>
      </c>
      <c r="M231" s="16">
        <v>3382</v>
      </c>
      <c r="N231" s="16">
        <v>18266</v>
      </c>
      <c r="O231" s="16">
        <v>237988</v>
      </c>
      <c r="P231" s="16">
        <v>167781</v>
      </c>
      <c r="Q231" s="16">
        <v>161279</v>
      </c>
      <c r="R231" s="16">
        <v>6502</v>
      </c>
      <c r="S231" s="16" t="s">
        <v>165</v>
      </c>
      <c r="T231" s="16">
        <v>70207</v>
      </c>
      <c r="U231" s="16">
        <v>1788</v>
      </c>
      <c r="V231" s="16">
        <v>1461</v>
      </c>
      <c r="W231" s="16" t="s">
        <v>165</v>
      </c>
      <c r="X231" s="16" t="s">
        <v>165</v>
      </c>
      <c r="Y231" s="16">
        <v>7237</v>
      </c>
      <c r="Z231" s="16">
        <v>475</v>
      </c>
      <c r="AA231" s="16">
        <v>1101</v>
      </c>
      <c r="AB231" s="16" t="s">
        <v>165</v>
      </c>
      <c r="AC231" s="16" t="s">
        <v>165</v>
      </c>
      <c r="AD231" s="16">
        <v>55029</v>
      </c>
      <c r="AE231" s="16">
        <v>3116</v>
      </c>
      <c r="AF231" s="16" t="s">
        <v>165</v>
      </c>
      <c r="AG231" s="16" t="s">
        <v>165</v>
      </c>
      <c r="AH231" s="16" t="s">
        <v>165</v>
      </c>
      <c r="AI231" s="16" t="s">
        <v>165</v>
      </c>
      <c r="AJ231" s="16" t="s">
        <v>165</v>
      </c>
      <c r="AK231" s="16" t="s">
        <v>165</v>
      </c>
      <c r="AL231" s="16" t="s">
        <v>165</v>
      </c>
      <c r="AM231" s="16" t="s">
        <v>165</v>
      </c>
      <c r="AN231" s="16">
        <v>63021</v>
      </c>
      <c r="AO231" s="16">
        <v>48934</v>
      </c>
      <c r="AP231" s="16" t="s">
        <v>165</v>
      </c>
      <c r="AQ231" s="16">
        <v>3178</v>
      </c>
      <c r="AR231" s="16">
        <v>875</v>
      </c>
      <c r="AS231" s="16">
        <v>5217</v>
      </c>
      <c r="AT231" s="16">
        <v>337118</v>
      </c>
      <c r="AU231" s="16">
        <v>50300</v>
      </c>
      <c r="AV231" s="16">
        <v>7579</v>
      </c>
      <c r="AW231" s="16">
        <v>1239</v>
      </c>
      <c r="AX231" s="16">
        <v>91989</v>
      </c>
      <c r="AY231" s="16">
        <v>17362</v>
      </c>
      <c r="AZ231" s="16">
        <v>4746</v>
      </c>
      <c r="BA231" s="16">
        <v>117336</v>
      </c>
      <c r="BB231" s="16">
        <v>46567</v>
      </c>
      <c r="BC231" s="16">
        <v>33995</v>
      </c>
      <c r="BD231" s="16">
        <v>193195</v>
      </c>
      <c r="BE231" s="16">
        <v>278897</v>
      </c>
      <c r="BF231" s="16">
        <v>218487</v>
      </c>
      <c r="BG231" s="16">
        <v>201060</v>
      </c>
      <c r="BH231" s="16">
        <v>43569</v>
      </c>
      <c r="BI231" s="16">
        <v>16841</v>
      </c>
      <c r="BJ231" s="16">
        <v>849350</v>
      </c>
      <c r="BK231" s="16" t="s">
        <v>165</v>
      </c>
      <c r="BL231" s="16">
        <v>73978</v>
      </c>
      <c r="BM231" s="16" t="s">
        <v>165</v>
      </c>
      <c r="BN231" s="16">
        <v>163100</v>
      </c>
      <c r="BO231" s="16">
        <v>163100</v>
      </c>
      <c r="BP231" s="16" t="s">
        <v>165</v>
      </c>
      <c r="BQ231" s="16">
        <v>102810</v>
      </c>
      <c r="BR231" s="16">
        <v>509462</v>
      </c>
      <c r="BS231" s="16" t="s">
        <v>165</v>
      </c>
      <c r="BT231" s="16" t="s">
        <v>165</v>
      </c>
      <c r="BU231" s="16">
        <v>741717</v>
      </c>
      <c r="BV231" s="16" t="s">
        <v>165</v>
      </c>
      <c r="BW231" s="16">
        <v>410226</v>
      </c>
      <c r="BX231" s="16">
        <v>331491</v>
      </c>
      <c r="BY231" s="16" t="s">
        <v>165</v>
      </c>
      <c r="BZ231" s="16" t="s">
        <v>165</v>
      </c>
      <c r="CA231" s="16" t="s">
        <v>165</v>
      </c>
      <c r="CB231" s="16" t="s">
        <v>165</v>
      </c>
      <c r="CC231" s="16" t="s">
        <v>165</v>
      </c>
      <c r="CD231" s="16" t="s">
        <v>165</v>
      </c>
      <c r="CE231" s="16" t="s">
        <v>165</v>
      </c>
      <c r="CF231" s="16" t="s">
        <v>165</v>
      </c>
      <c r="CG231" s="16">
        <v>396891</v>
      </c>
      <c r="CH231" s="16">
        <v>344352</v>
      </c>
      <c r="CI231" s="16">
        <v>52539</v>
      </c>
      <c r="CJ231" s="16" t="s">
        <v>165</v>
      </c>
      <c r="CK231" s="16">
        <v>1137654</v>
      </c>
      <c r="CL231" s="16" t="s">
        <v>165</v>
      </c>
      <c r="CM231" s="16">
        <v>21360</v>
      </c>
      <c r="CN231" s="16">
        <v>223241</v>
      </c>
      <c r="CO231" s="17" t="s">
        <v>165</v>
      </c>
      <c r="CV231" s="13"/>
    </row>
    <row r="232" spans="1:100">
      <c r="A232" s="14">
        <v>2011</v>
      </c>
      <c r="B232" s="15" t="s">
        <v>197</v>
      </c>
      <c r="C232" s="15">
        <v>35017</v>
      </c>
      <c r="D232" s="15" t="s">
        <v>181</v>
      </c>
      <c r="E232" s="15" t="s">
        <v>212</v>
      </c>
      <c r="F232" s="16">
        <v>1318902</v>
      </c>
      <c r="G232" s="16">
        <v>43396</v>
      </c>
      <c r="H232" s="16">
        <v>70025</v>
      </c>
      <c r="I232" s="16">
        <v>6587</v>
      </c>
      <c r="J232" s="16">
        <v>17636</v>
      </c>
      <c r="K232" s="16">
        <v>11382</v>
      </c>
      <c r="L232" s="16" t="s">
        <v>165</v>
      </c>
      <c r="M232" s="16">
        <v>34420</v>
      </c>
      <c r="N232" s="16">
        <v>25620</v>
      </c>
      <c r="O232" s="16">
        <v>754693</v>
      </c>
      <c r="P232" s="16">
        <v>519096</v>
      </c>
      <c r="Q232" s="16">
        <v>500308</v>
      </c>
      <c r="R232" s="16">
        <v>18788</v>
      </c>
      <c r="S232" s="16" t="s">
        <v>165</v>
      </c>
      <c r="T232" s="16">
        <v>235597</v>
      </c>
      <c r="U232" s="16">
        <v>3568</v>
      </c>
      <c r="V232" s="16">
        <v>5911</v>
      </c>
      <c r="W232" s="16" t="s">
        <v>165</v>
      </c>
      <c r="X232" s="16">
        <v>97</v>
      </c>
      <c r="Y232" s="16">
        <v>26725</v>
      </c>
      <c r="Z232" s="16">
        <v>512</v>
      </c>
      <c r="AA232" s="16">
        <v>36</v>
      </c>
      <c r="AB232" s="16">
        <v>536</v>
      </c>
      <c r="AC232" s="16">
        <v>3132</v>
      </c>
      <c r="AD232" s="16">
        <v>185609</v>
      </c>
      <c r="AE232" s="16">
        <v>8344</v>
      </c>
      <c r="AF232" s="16" t="s">
        <v>165</v>
      </c>
      <c r="AG232" s="16" t="s">
        <v>165</v>
      </c>
      <c r="AH232" s="16" t="s">
        <v>165</v>
      </c>
      <c r="AI232" s="16" t="s">
        <v>165</v>
      </c>
      <c r="AJ232" s="16" t="s">
        <v>165</v>
      </c>
      <c r="AK232" s="16" t="s">
        <v>165</v>
      </c>
      <c r="AL232" s="16">
        <v>1127</v>
      </c>
      <c r="AM232" s="16" t="s">
        <v>165</v>
      </c>
      <c r="AN232" s="16">
        <v>218906</v>
      </c>
      <c r="AO232" s="16">
        <v>196033</v>
      </c>
      <c r="AP232" s="16" t="s">
        <v>165</v>
      </c>
      <c r="AQ232" s="16">
        <v>851</v>
      </c>
      <c r="AR232" s="16">
        <v>9378</v>
      </c>
      <c r="AS232" s="16">
        <v>7119</v>
      </c>
      <c r="AT232" s="16">
        <v>895486</v>
      </c>
      <c r="AU232" s="16">
        <v>53120</v>
      </c>
      <c r="AV232" s="16">
        <v>31160</v>
      </c>
      <c r="AW232" s="16">
        <v>937</v>
      </c>
      <c r="AX232" s="16">
        <v>193397</v>
      </c>
      <c r="AY232" s="16">
        <v>25505</v>
      </c>
      <c r="AZ232" s="16">
        <v>41057</v>
      </c>
      <c r="BA232" s="16">
        <v>457222</v>
      </c>
      <c r="BB232" s="16">
        <v>93088</v>
      </c>
      <c r="BC232" s="16">
        <v>43748</v>
      </c>
      <c r="BD232" s="16">
        <v>543872</v>
      </c>
      <c r="BE232" s="16">
        <v>650519</v>
      </c>
      <c r="BF232" s="16">
        <v>343973</v>
      </c>
      <c r="BG232" s="16">
        <v>317240</v>
      </c>
      <c r="BH232" s="16">
        <v>136506</v>
      </c>
      <c r="BI232" s="16">
        <v>170040</v>
      </c>
      <c r="BJ232" s="16">
        <v>1851196</v>
      </c>
      <c r="BK232" s="16">
        <v>25710</v>
      </c>
      <c r="BL232" s="16">
        <v>1337690</v>
      </c>
      <c r="BM232" s="16">
        <v>1195798</v>
      </c>
      <c r="BN232" s="16">
        <v>502842</v>
      </c>
      <c r="BO232" s="16">
        <v>471856</v>
      </c>
      <c r="BP232" s="16" t="s">
        <v>165</v>
      </c>
      <c r="BQ232" s="16">
        <v>10664</v>
      </c>
      <c r="BR232" s="16" t="s">
        <v>165</v>
      </c>
      <c r="BS232" s="16" t="s">
        <v>165</v>
      </c>
      <c r="BT232" s="16" t="s">
        <v>165</v>
      </c>
      <c r="BU232" s="16">
        <v>114730</v>
      </c>
      <c r="BV232" s="16">
        <v>3013</v>
      </c>
      <c r="BW232" s="16">
        <v>71977</v>
      </c>
      <c r="BX232" s="16">
        <v>42753</v>
      </c>
      <c r="BY232" s="16" t="s">
        <v>165</v>
      </c>
      <c r="BZ232" s="16" t="s">
        <v>165</v>
      </c>
      <c r="CA232" s="16" t="s">
        <v>165</v>
      </c>
      <c r="CB232" s="16" t="s">
        <v>165</v>
      </c>
      <c r="CC232" s="16" t="s">
        <v>165</v>
      </c>
      <c r="CD232" s="16" t="s">
        <v>165</v>
      </c>
      <c r="CE232" s="16" t="s">
        <v>165</v>
      </c>
      <c r="CF232" s="16" t="s">
        <v>165</v>
      </c>
      <c r="CG232" s="16">
        <v>826023</v>
      </c>
      <c r="CH232" s="16">
        <v>737441</v>
      </c>
      <c r="CI232" s="16">
        <v>88582</v>
      </c>
      <c r="CJ232" s="16" t="s">
        <v>165</v>
      </c>
      <c r="CK232" s="16">
        <v>183842</v>
      </c>
      <c r="CL232" s="16">
        <v>13547</v>
      </c>
      <c r="CM232" s="16">
        <v>2000</v>
      </c>
      <c r="CN232" s="16">
        <v>511074</v>
      </c>
      <c r="CO232" s="17" t="s">
        <v>165</v>
      </c>
      <c r="CV232" s="13"/>
    </row>
    <row r="233" spans="1:100">
      <c r="A233" s="14">
        <v>2011</v>
      </c>
      <c r="B233" s="15" t="s">
        <v>197</v>
      </c>
      <c r="C233" s="15">
        <v>35033</v>
      </c>
      <c r="D233" s="15" t="s">
        <v>181</v>
      </c>
      <c r="E233" s="15" t="s">
        <v>213</v>
      </c>
      <c r="F233" s="16">
        <v>444416</v>
      </c>
      <c r="G233" s="16">
        <v>29945</v>
      </c>
      <c r="H233" s="16">
        <v>16766</v>
      </c>
      <c r="I233" s="16">
        <v>7588</v>
      </c>
      <c r="J233" s="16">
        <v>2749</v>
      </c>
      <c r="K233" s="16">
        <v>5326</v>
      </c>
      <c r="L233" s="16">
        <v>739</v>
      </c>
      <c r="M233" s="16">
        <v>364</v>
      </c>
      <c r="N233" s="16">
        <v>23356</v>
      </c>
      <c r="O233" s="16">
        <v>243288</v>
      </c>
      <c r="P233" s="16">
        <v>167057</v>
      </c>
      <c r="Q233" s="16">
        <v>159167</v>
      </c>
      <c r="R233" s="16">
        <v>7890</v>
      </c>
      <c r="S233" s="16" t="s">
        <v>165</v>
      </c>
      <c r="T233" s="16">
        <v>76231</v>
      </c>
      <c r="U233" s="16">
        <v>789</v>
      </c>
      <c r="V233" s="16">
        <v>1552</v>
      </c>
      <c r="W233" s="16">
        <v>297</v>
      </c>
      <c r="X233" s="16" t="s">
        <v>165</v>
      </c>
      <c r="Y233" s="16">
        <v>10040</v>
      </c>
      <c r="Z233" s="16">
        <v>1033</v>
      </c>
      <c r="AA233" s="16">
        <v>36</v>
      </c>
      <c r="AB233" s="16" t="s">
        <v>165</v>
      </c>
      <c r="AC233" s="16">
        <v>2032</v>
      </c>
      <c r="AD233" s="16">
        <v>55582</v>
      </c>
      <c r="AE233" s="16">
        <v>3051</v>
      </c>
      <c r="AF233" s="16" t="s">
        <v>165</v>
      </c>
      <c r="AG233" s="16" t="s">
        <v>165</v>
      </c>
      <c r="AH233" s="16" t="s">
        <v>165</v>
      </c>
      <c r="AI233" s="16" t="s">
        <v>165</v>
      </c>
      <c r="AJ233" s="16" t="s">
        <v>165</v>
      </c>
      <c r="AK233" s="16" t="s">
        <v>165</v>
      </c>
      <c r="AL233" s="16">
        <v>1819</v>
      </c>
      <c r="AM233" s="16" t="s">
        <v>165</v>
      </c>
      <c r="AN233" s="16">
        <v>84996</v>
      </c>
      <c r="AO233" s="16">
        <v>44883</v>
      </c>
      <c r="AP233" s="16" t="s">
        <v>165</v>
      </c>
      <c r="AQ233" s="16">
        <v>312</v>
      </c>
      <c r="AR233" s="16">
        <v>870</v>
      </c>
      <c r="AS233" s="16">
        <v>5171</v>
      </c>
      <c r="AT233" s="16">
        <v>1104584</v>
      </c>
      <c r="AU233" s="16">
        <v>67194</v>
      </c>
      <c r="AV233" s="16">
        <v>11685</v>
      </c>
      <c r="AW233" s="16">
        <v>866</v>
      </c>
      <c r="AX233" s="16">
        <v>106572</v>
      </c>
      <c r="AY233" s="16">
        <v>12595</v>
      </c>
      <c r="AZ233" s="16">
        <v>18280</v>
      </c>
      <c r="BA233" s="16">
        <v>818373</v>
      </c>
      <c r="BB233" s="16">
        <v>69019</v>
      </c>
      <c r="BC233" s="16">
        <v>38343</v>
      </c>
      <c r="BD233" s="16">
        <v>333910</v>
      </c>
      <c r="BE233" s="16">
        <v>577951</v>
      </c>
      <c r="BF233" s="16">
        <v>358766</v>
      </c>
      <c r="BG233" s="16">
        <v>323699</v>
      </c>
      <c r="BH233" s="16">
        <v>124413</v>
      </c>
      <c r="BI233" s="16">
        <v>94772</v>
      </c>
      <c r="BJ233" s="16">
        <v>535335</v>
      </c>
      <c r="BK233" s="16">
        <v>25741</v>
      </c>
      <c r="BL233" s="16">
        <v>209907</v>
      </c>
      <c r="BM233" s="16">
        <v>183225</v>
      </c>
      <c r="BN233" s="16">
        <v>319447</v>
      </c>
      <c r="BO233" s="16">
        <v>299093</v>
      </c>
      <c r="BP233" s="16" t="s">
        <v>165</v>
      </c>
      <c r="BQ233" s="16">
        <v>5981</v>
      </c>
      <c r="BR233" s="16" t="s">
        <v>165</v>
      </c>
      <c r="BS233" s="16" t="s">
        <v>165</v>
      </c>
      <c r="BT233" s="16" t="s">
        <v>165</v>
      </c>
      <c r="BU233" s="16">
        <v>552697</v>
      </c>
      <c r="BV233" s="16" t="s">
        <v>165</v>
      </c>
      <c r="BW233" s="16">
        <v>527745</v>
      </c>
      <c r="BX233" s="16">
        <v>24952</v>
      </c>
      <c r="BY233" s="16" t="s">
        <v>165</v>
      </c>
      <c r="BZ233" s="16" t="s">
        <v>165</v>
      </c>
      <c r="CA233" s="16" t="s">
        <v>165</v>
      </c>
      <c r="CB233" s="16" t="s">
        <v>165</v>
      </c>
      <c r="CC233" s="16" t="s">
        <v>165</v>
      </c>
      <c r="CD233" s="16" t="s">
        <v>165</v>
      </c>
      <c r="CE233" s="16" t="s">
        <v>165</v>
      </c>
      <c r="CF233" s="16" t="s">
        <v>165</v>
      </c>
      <c r="CG233" s="16">
        <v>317236</v>
      </c>
      <c r="CH233" s="16">
        <v>271838</v>
      </c>
      <c r="CI233" s="16">
        <v>45398</v>
      </c>
      <c r="CJ233" s="16" t="s">
        <v>165</v>
      </c>
      <c r="CK233" s="16">
        <v>3008703</v>
      </c>
      <c r="CL233" s="16" t="s">
        <v>165</v>
      </c>
      <c r="CM233" s="16">
        <v>73500</v>
      </c>
      <c r="CN233" s="16">
        <v>521636</v>
      </c>
      <c r="CO233" s="17">
        <v>115735</v>
      </c>
      <c r="CV233" s="13"/>
    </row>
    <row r="234" spans="1:100">
      <c r="A234" s="14">
        <v>2011</v>
      </c>
      <c r="B234" s="15" t="s">
        <v>197</v>
      </c>
      <c r="C234" s="15">
        <v>35068</v>
      </c>
      <c r="D234" s="15" t="s">
        <v>181</v>
      </c>
      <c r="E234" s="15" t="s">
        <v>214</v>
      </c>
      <c r="F234" s="16">
        <v>641054</v>
      </c>
      <c r="G234" s="16">
        <v>35709</v>
      </c>
      <c r="H234" s="16">
        <v>23240</v>
      </c>
      <c r="I234" s="16">
        <v>5710</v>
      </c>
      <c r="J234" s="16">
        <v>1568</v>
      </c>
      <c r="K234" s="16">
        <v>7304</v>
      </c>
      <c r="L234" s="16" t="s">
        <v>165</v>
      </c>
      <c r="M234" s="16">
        <v>8658</v>
      </c>
      <c r="N234" s="16">
        <v>16791</v>
      </c>
      <c r="O234" s="16">
        <v>369007</v>
      </c>
      <c r="P234" s="16">
        <v>259125</v>
      </c>
      <c r="Q234" s="16">
        <v>250213</v>
      </c>
      <c r="R234" s="16">
        <v>8912</v>
      </c>
      <c r="S234" s="16" t="s">
        <v>165</v>
      </c>
      <c r="T234" s="16">
        <v>109882</v>
      </c>
      <c r="U234" s="16">
        <v>1716</v>
      </c>
      <c r="V234" s="16">
        <v>2991</v>
      </c>
      <c r="W234" s="16" t="s">
        <v>165</v>
      </c>
      <c r="X234" s="16" t="s">
        <v>165</v>
      </c>
      <c r="Y234" s="16">
        <v>7945</v>
      </c>
      <c r="Z234" s="16">
        <v>2045</v>
      </c>
      <c r="AA234" s="16" t="s">
        <v>165</v>
      </c>
      <c r="AB234" s="16" t="s">
        <v>165</v>
      </c>
      <c r="AC234" s="16">
        <v>1949</v>
      </c>
      <c r="AD234" s="16">
        <v>88937</v>
      </c>
      <c r="AE234" s="16">
        <v>4299</v>
      </c>
      <c r="AF234" s="16" t="s">
        <v>165</v>
      </c>
      <c r="AG234" s="16" t="s">
        <v>165</v>
      </c>
      <c r="AH234" s="16" t="s">
        <v>165</v>
      </c>
      <c r="AI234" s="16" t="s">
        <v>165</v>
      </c>
      <c r="AJ234" s="16" t="s">
        <v>165</v>
      </c>
      <c r="AK234" s="16" t="s">
        <v>165</v>
      </c>
      <c r="AL234" s="16" t="s">
        <v>165</v>
      </c>
      <c r="AM234" s="16" t="s">
        <v>165</v>
      </c>
      <c r="AN234" s="16">
        <v>113635</v>
      </c>
      <c r="AO234" s="16">
        <v>80980</v>
      </c>
      <c r="AP234" s="16" t="s">
        <v>165</v>
      </c>
      <c r="AQ234" s="16">
        <v>441</v>
      </c>
      <c r="AR234" s="16">
        <v>1251</v>
      </c>
      <c r="AS234" s="16">
        <v>3722</v>
      </c>
      <c r="AT234" s="16">
        <v>632912</v>
      </c>
      <c r="AU234" s="16">
        <v>89181</v>
      </c>
      <c r="AV234" s="16">
        <v>10359</v>
      </c>
      <c r="AW234" s="16">
        <v>694</v>
      </c>
      <c r="AX234" s="16">
        <v>163082</v>
      </c>
      <c r="AY234" s="16">
        <v>17619</v>
      </c>
      <c r="AZ234" s="16">
        <v>9397</v>
      </c>
      <c r="BA234" s="16">
        <v>297672</v>
      </c>
      <c r="BB234" s="16">
        <v>44908</v>
      </c>
      <c r="BC234" s="16">
        <v>2420</v>
      </c>
      <c r="BD234" s="16">
        <v>338129</v>
      </c>
      <c r="BE234" s="16">
        <v>388249</v>
      </c>
      <c r="BF234" s="16">
        <v>272084</v>
      </c>
      <c r="BG234" s="16">
        <v>244573</v>
      </c>
      <c r="BH234" s="16">
        <v>92611</v>
      </c>
      <c r="BI234" s="16">
        <v>23554</v>
      </c>
      <c r="BJ234" s="16">
        <v>589058</v>
      </c>
      <c r="BK234" s="16" t="s">
        <v>165</v>
      </c>
      <c r="BL234" s="16">
        <v>96544</v>
      </c>
      <c r="BM234" s="16">
        <v>92600</v>
      </c>
      <c r="BN234" s="16">
        <v>492514</v>
      </c>
      <c r="BO234" s="16">
        <v>456937</v>
      </c>
      <c r="BP234" s="16" t="s">
        <v>165</v>
      </c>
      <c r="BQ234" s="16" t="s">
        <v>165</v>
      </c>
      <c r="BR234" s="16" t="s">
        <v>165</v>
      </c>
      <c r="BS234" s="16" t="s">
        <v>165</v>
      </c>
      <c r="BT234" s="16" t="s">
        <v>165</v>
      </c>
      <c r="BU234" s="16">
        <v>84185</v>
      </c>
      <c r="BV234" s="16" t="s">
        <v>165</v>
      </c>
      <c r="BW234" s="16">
        <v>38783</v>
      </c>
      <c r="BX234" s="16">
        <v>45402</v>
      </c>
      <c r="BY234" s="16" t="s">
        <v>165</v>
      </c>
      <c r="BZ234" s="16" t="s">
        <v>165</v>
      </c>
      <c r="CA234" s="16" t="s">
        <v>165</v>
      </c>
      <c r="CB234" s="16" t="s">
        <v>165</v>
      </c>
      <c r="CC234" s="16" t="s">
        <v>165</v>
      </c>
      <c r="CD234" s="16" t="s">
        <v>165</v>
      </c>
      <c r="CE234" s="16" t="s">
        <v>165</v>
      </c>
      <c r="CF234" s="16" t="s">
        <v>165</v>
      </c>
      <c r="CG234" s="16">
        <v>555502</v>
      </c>
      <c r="CH234" s="16">
        <v>498346</v>
      </c>
      <c r="CI234" s="16">
        <v>57156</v>
      </c>
      <c r="CJ234" s="16" t="s">
        <v>165</v>
      </c>
      <c r="CK234" s="16">
        <v>464653</v>
      </c>
      <c r="CL234" s="16" t="s">
        <v>165</v>
      </c>
      <c r="CM234" s="16">
        <v>1000</v>
      </c>
      <c r="CN234" s="16">
        <v>445141</v>
      </c>
      <c r="CO234" s="17" t="s">
        <v>165</v>
      </c>
      <c r="CV234" s="13"/>
    </row>
    <row r="235" spans="1:100">
      <c r="A235" s="14">
        <v>2011</v>
      </c>
      <c r="B235" s="15" t="s">
        <v>197</v>
      </c>
      <c r="C235" s="15">
        <v>35076</v>
      </c>
      <c r="D235" s="15" t="s">
        <v>181</v>
      </c>
      <c r="E235" s="15" t="s">
        <v>215</v>
      </c>
      <c r="F235" s="16">
        <v>1826291</v>
      </c>
      <c r="G235" s="16">
        <v>57974</v>
      </c>
      <c r="H235" s="16">
        <v>115534</v>
      </c>
      <c r="I235" s="16">
        <v>5512</v>
      </c>
      <c r="J235" s="16">
        <v>4299</v>
      </c>
      <c r="K235" s="16">
        <v>17089</v>
      </c>
      <c r="L235" s="16">
        <v>2128</v>
      </c>
      <c r="M235" s="16">
        <v>86506</v>
      </c>
      <c r="N235" s="16">
        <v>34742</v>
      </c>
      <c r="O235" s="16">
        <v>1112841</v>
      </c>
      <c r="P235" s="16">
        <v>768613</v>
      </c>
      <c r="Q235" s="16">
        <v>744727</v>
      </c>
      <c r="R235" s="16">
        <v>23886</v>
      </c>
      <c r="S235" s="16" t="s">
        <v>165</v>
      </c>
      <c r="T235" s="16">
        <v>344228</v>
      </c>
      <c r="U235" s="16">
        <v>4337</v>
      </c>
      <c r="V235" s="16">
        <v>13071</v>
      </c>
      <c r="W235" s="16" t="s">
        <v>165</v>
      </c>
      <c r="X235" s="16" t="s">
        <v>165</v>
      </c>
      <c r="Y235" s="16">
        <v>38082</v>
      </c>
      <c r="Z235" s="16">
        <v>1499</v>
      </c>
      <c r="AA235" s="16">
        <v>24</v>
      </c>
      <c r="AB235" s="16" t="s">
        <v>165</v>
      </c>
      <c r="AC235" s="16">
        <v>7392</v>
      </c>
      <c r="AD235" s="16">
        <v>266453</v>
      </c>
      <c r="AE235" s="16">
        <v>13370</v>
      </c>
      <c r="AF235" s="16" t="s">
        <v>165</v>
      </c>
      <c r="AG235" s="16" t="s">
        <v>165</v>
      </c>
      <c r="AH235" s="16" t="s">
        <v>165</v>
      </c>
      <c r="AI235" s="16" t="s">
        <v>165</v>
      </c>
      <c r="AJ235" s="16" t="s">
        <v>165</v>
      </c>
      <c r="AK235" s="16" t="s">
        <v>165</v>
      </c>
      <c r="AL235" s="16" t="s">
        <v>165</v>
      </c>
      <c r="AM235" s="16" t="s">
        <v>165</v>
      </c>
      <c r="AN235" s="16">
        <v>304483</v>
      </c>
      <c r="AO235" s="16">
        <v>184267</v>
      </c>
      <c r="AP235" s="16" t="s">
        <v>165</v>
      </c>
      <c r="AQ235" s="16">
        <v>1215</v>
      </c>
      <c r="AR235" s="16">
        <v>15235</v>
      </c>
      <c r="AS235" s="16">
        <v>15802</v>
      </c>
      <c r="AT235" s="16">
        <v>1576815</v>
      </c>
      <c r="AU235" s="16">
        <v>206493</v>
      </c>
      <c r="AV235" s="16">
        <v>31787</v>
      </c>
      <c r="AW235" s="16">
        <v>2215</v>
      </c>
      <c r="AX235" s="16">
        <v>480372</v>
      </c>
      <c r="AY235" s="16">
        <v>47823</v>
      </c>
      <c r="AZ235" s="16">
        <v>72262</v>
      </c>
      <c r="BA235" s="16">
        <v>538889</v>
      </c>
      <c r="BB235" s="16">
        <v>196974</v>
      </c>
      <c r="BC235" s="16">
        <v>141990</v>
      </c>
      <c r="BD235" s="16">
        <v>919956</v>
      </c>
      <c r="BE235" s="16">
        <v>1745670</v>
      </c>
      <c r="BF235" s="16">
        <v>1045403</v>
      </c>
      <c r="BG235" s="16">
        <v>610849</v>
      </c>
      <c r="BH235" s="16">
        <v>439203</v>
      </c>
      <c r="BI235" s="16">
        <v>261064</v>
      </c>
      <c r="BJ235" s="16">
        <v>3389265</v>
      </c>
      <c r="BK235" s="16">
        <v>21474</v>
      </c>
      <c r="BL235" s="16">
        <v>2630414</v>
      </c>
      <c r="BM235" s="16">
        <v>1148199</v>
      </c>
      <c r="BN235" s="16">
        <v>749351</v>
      </c>
      <c r="BO235" s="16">
        <v>710956</v>
      </c>
      <c r="BP235" s="16" t="s">
        <v>165</v>
      </c>
      <c r="BQ235" s="16">
        <v>9500</v>
      </c>
      <c r="BR235" s="16" t="s">
        <v>165</v>
      </c>
      <c r="BS235" s="16" t="s">
        <v>165</v>
      </c>
      <c r="BT235" s="16" t="s">
        <v>165</v>
      </c>
      <c r="BU235" s="16">
        <v>540504</v>
      </c>
      <c r="BV235" s="16" t="s">
        <v>165</v>
      </c>
      <c r="BW235" s="16">
        <v>517219</v>
      </c>
      <c r="BX235" s="16">
        <v>23285</v>
      </c>
      <c r="BY235" s="16" t="s">
        <v>165</v>
      </c>
      <c r="BZ235" s="16" t="s">
        <v>165</v>
      </c>
      <c r="CA235" s="16" t="s">
        <v>165</v>
      </c>
      <c r="CB235" s="16" t="s">
        <v>165</v>
      </c>
      <c r="CC235" s="16" t="s">
        <v>165</v>
      </c>
      <c r="CD235" s="16" t="s">
        <v>165</v>
      </c>
      <c r="CE235" s="16" t="s">
        <v>165</v>
      </c>
      <c r="CF235" s="16" t="s">
        <v>165</v>
      </c>
      <c r="CG235" s="16">
        <v>1309315</v>
      </c>
      <c r="CH235" s="16">
        <v>1127794</v>
      </c>
      <c r="CI235" s="16">
        <v>181521</v>
      </c>
      <c r="CJ235" s="16" t="s">
        <v>165</v>
      </c>
      <c r="CK235" s="16">
        <v>1025960</v>
      </c>
      <c r="CL235" s="16">
        <v>61780</v>
      </c>
      <c r="CM235" s="16">
        <v>147564</v>
      </c>
      <c r="CN235" s="16">
        <v>1011228</v>
      </c>
      <c r="CO235" s="17" t="s">
        <v>165</v>
      </c>
      <c r="CV235" s="13"/>
    </row>
    <row r="236" spans="1:100">
      <c r="A236" s="14">
        <v>2011</v>
      </c>
      <c r="B236" s="15" t="s">
        <v>197</v>
      </c>
      <c r="C236" s="15">
        <v>35246</v>
      </c>
      <c r="D236" s="15" t="s">
        <v>181</v>
      </c>
      <c r="E236" s="15" t="s">
        <v>216</v>
      </c>
      <c r="F236" s="16">
        <v>1170569</v>
      </c>
      <c r="G236" s="16">
        <v>53449</v>
      </c>
      <c r="H236" s="16">
        <v>36240</v>
      </c>
      <c r="I236" s="16">
        <v>8969</v>
      </c>
      <c r="J236" s="16">
        <v>5867</v>
      </c>
      <c r="K236" s="16">
        <v>11939</v>
      </c>
      <c r="L236" s="16" t="s">
        <v>165</v>
      </c>
      <c r="M236" s="16">
        <v>9465</v>
      </c>
      <c r="N236" s="16">
        <v>18887</v>
      </c>
      <c r="O236" s="16">
        <v>726778</v>
      </c>
      <c r="P236" s="16">
        <v>502085</v>
      </c>
      <c r="Q236" s="16">
        <v>489540</v>
      </c>
      <c r="R236" s="16">
        <v>12545</v>
      </c>
      <c r="S236" s="16" t="s">
        <v>165</v>
      </c>
      <c r="T236" s="16">
        <v>224693</v>
      </c>
      <c r="U236" s="16">
        <v>4509</v>
      </c>
      <c r="V236" s="16">
        <v>8160</v>
      </c>
      <c r="W236" s="16" t="s">
        <v>165</v>
      </c>
      <c r="X236" s="16">
        <v>2021</v>
      </c>
      <c r="Y236" s="16">
        <v>31348</v>
      </c>
      <c r="Z236" s="16" t="s">
        <v>165</v>
      </c>
      <c r="AA236" s="16" t="s">
        <v>165</v>
      </c>
      <c r="AB236" s="16" t="s">
        <v>165</v>
      </c>
      <c r="AC236" s="16">
        <v>6512</v>
      </c>
      <c r="AD236" s="16">
        <v>163692</v>
      </c>
      <c r="AE236" s="16">
        <v>7117</v>
      </c>
      <c r="AF236" s="16" t="s">
        <v>165</v>
      </c>
      <c r="AG236" s="16" t="s">
        <v>165</v>
      </c>
      <c r="AH236" s="16" t="s">
        <v>165</v>
      </c>
      <c r="AI236" s="16" t="s">
        <v>165</v>
      </c>
      <c r="AJ236" s="16" t="s">
        <v>165</v>
      </c>
      <c r="AK236" s="16" t="s">
        <v>165</v>
      </c>
      <c r="AL236" s="16">
        <v>1334</v>
      </c>
      <c r="AM236" s="16" t="s">
        <v>165</v>
      </c>
      <c r="AN236" s="16">
        <v>194294</v>
      </c>
      <c r="AO236" s="16">
        <v>130175</v>
      </c>
      <c r="AP236" s="16" t="s">
        <v>165</v>
      </c>
      <c r="AQ236" s="16">
        <v>733</v>
      </c>
      <c r="AR236" s="16">
        <v>10013</v>
      </c>
      <c r="AS236" s="16">
        <v>9002</v>
      </c>
      <c r="AT236" s="16">
        <v>1468330</v>
      </c>
      <c r="AU236" s="16">
        <v>248469</v>
      </c>
      <c r="AV236" s="16">
        <v>20249</v>
      </c>
      <c r="AW236" s="16">
        <v>1618</v>
      </c>
      <c r="AX236" s="16">
        <v>389132</v>
      </c>
      <c r="AY236" s="16">
        <v>43073</v>
      </c>
      <c r="AZ236" s="16">
        <v>47161</v>
      </c>
      <c r="BA236" s="16">
        <v>566836</v>
      </c>
      <c r="BB236" s="16">
        <v>151792</v>
      </c>
      <c r="BC236" s="16">
        <v>116736</v>
      </c>
      <c r="BD236" s="16">
        <v>916752</v>
      </c>
      <c r="BE236" s="16">
        <v>863680</v>
      </c>
      <c r="BF236" s="16">
        <v>448199</v>
      </c>
      <c r="BG236" s="16">
        <v>411819</v>
      </c>
      <c r="BH236" s="16">
        <v>329979</v>
      </c>
      <c r="BI236" s="16">
        <v>85502</v>
      </c>
      <c r="BJ236" s="16">
        <v>1429263</v>
      </c>
      <c r="BK236" s="16">
        <v>35160</v>
      </c>
      <c r="BL236" s="16">
        <v>1065142</v>
      </c>
      <c r="BM236" s="16">
        <v>653398</v>
      </c>
      <c r="BN236" s="16">
        <v>301129</v>
      </c>
      <c r="BO236" s="16">
        <v>233866</v>
      </c>
      <c r="BP236" s="16" t="s">
        <v>165</v>
      </c>
      <c r="BQ236" s="16">
        <v>59175</v>
      </c>
      <c r="BR236" s="16" t="s">
        <v>165</v>
      </c>
      <c r="BS236" s="16">
        <v>3817</v>
      </c>
      <c r="BT236" s="16" t="s">
        <v>165</v>
      </c>
      <c r="BU236" s="16">
        <v>169789</v>
      </c>
      <c r="BV236" s="16">
        <v>8440</v>
      </c>
      <c r="BW236" s="16">
        <v>132916</v>
      </c>
      <c r="BX236" s="16">
        <v>36873</v>
      </c>
      <c r="BY236" s="16" t="s">
        <v>165</v>
      </c>
      <c r="BZ236" s="16" t="s">
        <v>165</v>
      </c>
      <c r="CA236" s="16" t="s">
        <v>165</v>
      </c>
      <c r="CB236" s="16" t="s">
        <v>165</v>
      </c>
      <c r="CC236" s="16" t="s">
        <v>165</v>
      </c>
      <c r="CD236" s="16" t="s">
        <v>165</v>
      </c>
      <c r="CE236" s="16" t="s">
        <v>165</v>
      </c>
      <c r="CF236" s="16" t="s">
        <v>165</v>
      </c>
      <c r="CG236" s="16">
        <v>1149729</v>
      </c>
      <c r="CH236" s="16">
        <v>1013466</v>
      </c>
      <c r="CI236" s="16">
        <v>136263</v>
      </c>
      <c r="CJ236" s="16" t="s">
        <v>165</v>
      </c>
      <c r="CK236" s="16">
        <v>468848</v>
      </c>
      <c r="CL236" s="16">
        <v>21908</v>
      </c>
      <c r="CM236" s="16">
        <v>56000</v>
      </c>
      <c r="CN236" s="16">
        <v>773802</v>
      </c>
      <c r="CO236" s="17" t="s">
        <v>165</v>
      </c>
      <c r="CV236" s="13"/>
    </row>
    <row r="237" spans="1:100">
      <c r="A237" s="9">
        <v>2015</v>
      </c>
      <c r="B237" s="10" t="s">
        <v>162</v>
      </c>
      <c r="C237" s="10">
        <v>41009</v>
      </c>
      <c r="D237" s="10" t="s">
        <v>218</v>
      </c>
      <c r="E237" s="10" t="s">
        <v>219</v>
      </c>
      <c r="F237" s="11">
        <v>65714024</v>
      </c>
      <c r="G237" s="11">
        <v>727205</v>
      </c>
      <c r="H237" s="11">
        <v>4808815</v>
      </c>
      <c r="I237" s="11">
        <v>65840</v>
      </c>
      <c r="J237" s="11">
        <v>541707</v>
      </c>
      <c r="K237" s="11">
        <v>187964</v>
      </c>
      <c r="L237" s="11">
        <v>230949</v>
      </c>
      <c r="M237" s="11">
        <v>3782355</v>
      </c>
      <c r="N237" s="11">
        <v>98821</v>
      </c>
      <c r="O237" s="11">
        <v>44152533</v>
      </c>
      <c r="P237" s="11">
        <v>27955959</v>
      </c>
      <c r="Q237" s="11">
        <v>26421575</v>
      </c>
      <c r="R237" s="11">
        <v>684145</v>
      </c>
      <c r="S237" s="11">
        <v>850239</v>
      </c>
      <c r="T237" s="11">
        <v>16196574</v>
      </c>
      <c r="U237" s="11">
        <v>489572</v>
      </c>
      <c r="V237" s="11">
        <v>755281</v>
      </c>
      <c r="W237" s="11">
        <v>3237</v>
      </c>
      <c r="X237" s="11">
        <v>140355</v>
      </c>
      <c r="Y237" s="11">
        <v>3456594</v>
      </c>
      <c r="Z237" s="11" t="s">
        <v>165</v>
      </c>
      <c r="AA237" s="11">
        <v>9204</v>
      </c>
      <c r="AB237" s="11">
        <v>426357</v>
      </c>
      <c r="AC237" s="11">
        <v>604041</v>
      </c>
      <c r="AD237" s="11">
        <v>10155741</v>
      </c>
      <c r="AE237" s="11" t="s">
        <v>165</v>
      </c>
      <c r="AF237" s="11" t="s">
        <v>165</v>
      </c>
      <c r="AG237" s="11">
        <v>85562</v>
      </c>
      <c r="AH237" s="11" t="s">
        <v>165</v>
      </c>
      <c r="AI237" s="11">
        <v>19254</v>
      </c>
      <c r="AJ237" s="11">
        <v>17411</v>
      </c>
      <c r="AK237" s="11" t="s">
        <v>165</v>
      </c>
      <c r="AL237" s="11">
        <v>33965</v>
      </c>
      <c r="AM237" s="11" t="s">
        <v>165</v>
      </c>
      <c r="AN237" s="11">
        <v>8893011</v>
      </c>
      <c r="AO237" s="11">
        <v>6263920</v>
      </c>
      <c r="AP237" s="11">
        <v>6537</v>
      </c>
      <c r="AQ237" s="11">
        <v>92251</v>
      </c>
      <c r="AR237" s="11">
        <v>670931</v>
      </c>
      <c r="AS237" s="11">
        <v>329083</v>
      </c>
      <c r="AT237" s="11">
        <v>59258313</v>
      </c>
      <c r="AU237" s="11">
        <v>1741174</v>
      </c>
      <c r="AV237" s="11">
        <v>305658</v>
      </c>
      <c r="AW237" s="11">
        <v>4221</v>
      </c>
      <c r="AX237" s="11">
        <v>10814866</v>
      </c>
      <c r="AY237" s="11">
        <v>1784045</v>
      </c>
      <c r="AZ237" s="11">
        <v>659553</v>
      </c>
      <c r="BA237" s="11">
        <v>40362386</v>
      </c>
      <c r="BB237" s="11">
        <v>3586410</v>
      </c>
      <c r="BC237" s="11">
        <v>8272312</v>
      </c>
      <c r="BD237" s="11">
        <v>93911323</v>
      </c>
      <c r="BE237" s="11">
        <v>46249043</v>
      </c>
      <c r="BF237" s="11">
        <v>4855656</v>
      </c>
      <c r="BG237" s="11">
        <v>60228</v>
      </c>
      <c r="BH237" s="11">
        <v>11869228</v>
      </c>
      <c r="BI237" s="11">
        <v>29524159</v>
      </c>
      <c r="BJ237" s="11">
        <v>94366546</v>
      </c>
      <c r="BK237" s="11">
        <v>1232554</v>
      </c>
      <c r="BL237" s="11">
        <v>63691473</v>
      </c>
      <c r="BM237" s="11">
        <v>59855748</v>
      </c>
      <c r="BN237" s="11">
        <v>29781434</v>
      </c>
      <c r="BO237" s="11">
        <v>27847430</v>
      </c>
      <c r="BP237" s="11">
        <v>893639</v>
      </c>
      <c r="BQ237" s="11" t="s">
        <v>165</v>
      </c>
      <c r="BR237" s="11" t="s">
        <v>165</v>
      </c>
      <c r="BS237" s="11" t="s">
        <v>165</v>
      </c>
      <c r="BT237" s="11" t="s">
        <v>165</v>
      </c>
      <c r="BU237" s="11">
        <v>6331172</v>
      </c>
      <c r="BV237" s="11">
        <v>51355</v>
      </c>
      <c r="BW237" s="11">
        <v>4571613</v>
      </c>
      <c r="BX237" s="11">
        <v>1759559</v>
      </c>
      <c r="BY237" s="11" t="s">
        <v>165</v>
      </c>
      <c r="BZ237" s="11" t="s">
        <v>165</v>
      </c>
      <c r="CA237" s="11" t="s">
        <v>165</v>
      </c>
      <c r="CB237" s="11" t="s">
        <v>165</v>
      </c>
      <c r="CC237" s="11" t="s">
        <v>165</v>
      </c>
      <c r="CD237" s="11" t="s">
        <v>165</v>
      </c>
      <c r="CE237" s="11" t="s">
        <v>165</v>
      </c>
      <c r="CF237" s="11">
        <v>60605757</v>
      </c>
      <c r="CG237" s="11">
        <v>60563869</v>
      </c>
      <c r="CH237" s="11">
        <v>50837097</v>
      </c>
      <c r="CI237" s="11">
        <v>9726772</v>
      </c>
      <c r="CJ237" s="11">
        <v>41888</v>
      </c>
      <c r="CK237" s="11">
        <v>28495889</v>
      </c>
      <c r="CL237" s="11">
        <v>8496894</v>
      </c>
      <c r="CM237" s="11">
        <v>19359033</v>
      </c>
      <c r="CN237" s="11">
        <v>29656745</v>
      </c>
      <c r="CO237" s="12" t="s">
        <v>165</v>
      </c>
      <c r="CV237" s="13"/>
    </row>
    <row r="238" spans="1:100">
      <c r="A238" s="14">
        <v>2015</v>
      </c>
      <c r="B238" s="15" t="s">
        <v>168</v>
      </c>
      <c r="C238" s="15">
        <v>42021</v>
      </c>
      <c r="D238" s="15" t="s">
        <v>218</v>
      </c>
      <c r="E238" s="15" t="s">
        <v>220</v>
      </c>
      <c r="F238" s="16">
        <v>11980004</v>
      </c>
      <c r="G238" s="16">
        <v>212195</v>
      </c>
      <c r="H238" s="16">
        <v>658642</v>
      </c>
      <c r="I238" s="16">
        <v>30079</v>
      </c>
      <c r="J238" s="16">
        <v>15188</v>
      </c>
      <c r="K238" s="16">
        <v>46935</v>
      </c>
      <c r="L238" s="16">
        <v>51110</v>
      </c>
      <c r="M238" s="16">
        <v>515330</v>
      </c>
      <c r="N238" s="16">
        <v>62859</v>
      </c>
      <c r="O238" s="16">
        <v>7969819</v>
      </c>
      <c r="P238" s="16">
        <v>5038101</v>
      </c>
      <c r="Q238" s="16">
        <v>4884908</v>
      </c>
      <c r="R238" s="16">
        <v>130071</v>
      </c>
      <c r="S238" s="16">
        <v>23122</v>
      </c>
      <c r="T238" s="16">
        <v>2931718</v>
      </c>
      <c r="U238" s="16">
        <v>45380</v>
      </c>
      <c r="V238" s="16">
        <v>98408</v>
      </c>
      <c r="W238" s="16">
        <v>9860</v>
      </c>
      <c r="X238" s="16">
        <v>82337</v>
      </c>
      <c r="Y238" s="16">
        <v>457124</v>
      </c>
      <c r="Z238" s="16">
        <v>1082</v>
      </c>
      <c r="AA238" s="16">
        <v>596</v>
      </c>
      <c r="AB238" s="16">
        <v>10941</v>
      </c>
      <c r="AC238" s="16">
        <v>106022</v>
      </c>
      <c r="AD238" s="16">
        <v>1832403</v>
      </c>
      <c r="AE238" s="16" t="s">
        <v>165</v>
      </c>
      <c r="AF238" s="16" t="s">
        <v>165</v>
      </c>
      <c r="AG238" s="16">
        <v>4824</v>
      </c>
      <c r="AH238" s="16" t="s">
        <v>165</v>
      </c>
      <c r="AI238" s="16">
        <v>3143</v>
      </c>
      <c r="AJ238" s="16">
        <v>40521</v>
      </c>
      <c r="AK238" s="16" t="s">
        <v>165</v>
      </c>
      <c r="AL238" s="16">
        <v>239077</v>
      </c>
      <c r="AM238" s="16" t="s">
        <v>165</v>
      </c>
      <c r="AN238" s="16">
        <v>1723512</v>
      </c>
      <c r="AO238" s="16">
        <v>1290119</v>
      </c>
      <c r="AP238" s="16" t="s">
        <v>165</v>
      </c>
      <c r="AQ238" s="16">
        <v>57543</v>
      </c>
      <c r="AR238" s="16">
        <v>5315</v>
      </c>
      <c r="AS238" s="16">
        <v>72960</v>
      </c>
      <c r="AT238" s="16">
        <v>12312946</v>
      </c>
      <c r="AU238" s="16">
        <v>634653</v>
      </c>
      <c r="AV238" s="16">
        <v>214726</v>
      </c>
      <c r="AW238" s="16">
        <v>2182</v>
      </c>
      <c r="AX238" s="16">
        <v>1897388</v>
      </c>
      <c r="AY238" s="16">
        <v>323785</v>
      </c>
      <c r="AZ238" s="16">
        <v>151500</v>
      </c>
      <c r="BA238" s="16">
        <v>7369130</v>
      </c>
      <c r="BB238" s="16">
        <v>1719582</v>
      </c>
      <c r="BC238" s="16">
        <v>1274674</v>
      </c>
      <c r="BD238" s="16">
        <v>10877327</v>
      </c>
      <c r="BE238" s="16">
        <v>17404225</v>
      </c>
      <c r="BF238" s="16">
        <v>4718044</v>
      </c>
      <c r="BG238" s="16">
        <v>3867887</v>
      </c>
      <c r="BH238" s="16">
        <v>7344671</v>
      </c>
      <c r="BI238" s="16">
        <v>5341510</v>
      </c>
      <c r="BJ238" s="16">
        <v>112797139</v>
      </c>
      <c r="BK238" s="16">
        <v>1186957</v>
      </c>
      <c r="BL238" s="16">
        <v>105012844</v>
      </c>
      <c r="BM238" s="16">
        <v>101060921</v>
      </c>
      <c r="BN238" s="16">
        <v>7416631</v>
      </c>
      <c r="BO238" s="16">
        <v>5894451</v>
      </c>
      <c r="BP238" s="16" t="s">
        <v>165</v>
      </c>
      <c r="BQ238" s="16">
        <v>353970</v>
      </c>
      <c r="BR238" s="16" t="s">
        <v>165</v>
      </c>
      <c r="BS238" s="16">
        <v>13694</v>
      </c>
      <c r="BT238" s="16">
        <v>13694</v>
      </c>
      <c r="BU238" s="16">
        <v>14098074</v>
      </c>
      <c r="BV238" s="16">
        <v>214732</v>
      </c>
      <c r="BW238" s="16">
        <v>12443740</v>
      </c>
      <c r="BX238" s="16">
        <v>1654334</v>
      </c>
      <c r="BY238" s="16" t="s">
        <v>165</v>
      </c>
      <c r="BZ238" s="16" t="s">
        <v>165</v>
      </c>
      <c r="CA238" s="16" t="s">
        <v>165</v>
      </c>
      <c r="CB238" s="16" t="s">
        <v>165</v>
      </c>
      <c r="CC238" s="16" t="s">
        <v>165</v>
      </c>
      <c r="CD238" s="16" t="s">
        <v>165</v>
      </c>
      <c r="CE238" s="16" t="s">
        <v>165</v>
      </c>
      <c r="CF238" s="16">
        <v>8235988</v>
      </c>
      <c r="CG238" s="16">
        <v>8235988</v>
      </c>
      <c r="CH238" s="16">
        <v>7482623</v>
      </c>
      <c r="CI238" s="16">
        <v>753365</v>
      </c>
      <c r="CJ238" s="16" t="s">
        <v>165</v>
      </c>
      <c r="CK238" s="16">
        <v>73258307</v>
      </c>
      <c r="CL238" s="16">
        <v>307870</v>
      </c>
      <c r="CM238" s="16">
        <v>902068</v>
      </c>
      <c r="CN238" s="16">
        <v>17672182</v>
      </c>
      <c r="CO238" s="17" t="s">
        <v>165</v>
      </c>
      <c r="CV238" s="13"/>
    </row>
    <row r="239" spans="1:100">
      <c r="A239" s="14">
        <v>2015</v>
      </c>
      <c r="B239" s="15" t="s">
        <v>168</v>
      </c>
      <c r="C239" s="15">
        <v>42153</v>
      </c>
      <c r="D239" s="15" t="s">
        <v>218</v>
      </c>
      <c r="E239" s="15" t="s">
        <v>221</v>
      </c>
      <c r="F239" s="16">
        <v>7510258</v>
      </c>
      <c r="G239" s="16">
        <v>200001</v>
      </c>
      <c r="H239" s="16">
        <v>523852</v>
      </c>
      <c r="I239" s="16">
        <v>34443</v>
      </c>
      <c r="J239" s="16">
        <v>360763</v>
      </c>
      <c r="K239" s="16">
        <v>80876</v>
      </c>
      <c r="L239" s="16">
        <v>47770</v>
      </c>
      <c r="M239" s="16" t="s">
        <v>165</v>
      </c>
      <c r="N239" s="16">
        <v>56844</v>
      </c>
      <c r="O239" s="16">
        <v>4818697</v>
      </c>
      <c r="P239" s="16">
        <v>3242158</v>
      </c>
      <c r="Q239" s="16">
        <v>3161500</v>
      </c>
      <c r="R239" s="16">
        <v>79467</v>
      </c>
      <c r="S239" s="16">
        <v>1191</v>
      </c>
      <c r="T239" s="16">
        <v>1576539</v>
      </c>
      <c r="U239" s="16">
        <v>35659</v>
      </c>
      <c r="V239" s="16">
        <v>71528</v>
      </c>
      <c r="W239" s="16">
        <v>617</v>
      </c>
      <c r="X239" s="16">
        <v>2031</v>
      </c>
      <c r="Y239" s="16">
        <v>180563</v>
      </c>
      <c r="Z239" s="16" t="s">
        <v>165</v>
      </c>
      <c r="AA239" s="16">
        <v>432</v>
      </c>
      <c r="AB239" s="16" t="s">
        <v>165</v>
      </c>
      <c r="AC239" s="16">
        <v>32695</v>
      </c>
      <c r="AD239" s="16">
        <v>1202805</v>
      </c>
      <c r="AE239" s="16">
        <v>50209</v>
      </c>
      <c r="AF239" s="16" t="s">
        <v>165</v>
      </c>
      <c r="AG239" s="16" t="s">
        <v>165</v>
      </c>
      <c r="AH239" s="16" t="s">
        <v>165</v>
      </c>
      <c r="AI239" s="16" t="s">
        <v>165</v>
      </c>
      <c r="AJ239" s="16" t="s">
        <v>165</v>
      </c>
      <c r="AK239" s="16" t="s">
        <v>165</v>
      </c>
      <c r="AL239" s="16" t="s">
        <v>165</v>
      </c>
      <c r="AM239" s="16" t="s">
        <v>165</v>
      </c>
      <c r="AN239" s="16">
        <v>1116654</v>
      </c>
      <c r="AO239" s="16">
        <v>787619</v>
      </c>
      <c r="AP239" s="16" t="s">
        <v>165</v>
      </c>
      <c r="AQ239" s="16">
        <v>6591</v>
      </c>
      <c r="AR239" s="16" t="s">
        <v>165</v>
      </c>
      <c r="AS239" s="16">
        <v>50535</v>
      </c>
      <c r="AT239" s="16">
        <v>7284892</v>
      </c>
      <c r="AU239" s="16">
        <v>1179629</v>
      </c>
      <c r="AV239" s="16">
        <v>123819</v>
      </c>
      <c r="AW239" s="16">
        <v>11889</v>
      </c>
      <c r="AX239" s="16">
        <v>1317763</v>
      </c>
      <c r="AY239" s="16">
        <v>228990</v>
      </c>
      <c r="AZ239" s="16">
        <v>68420</v>
      </c>
      <c r="BA239" s="16">
        <v>3649445</v>
      </c>
      <c r="BB239" s="16">
        <v>704937</v>
      </c>
      <c r="BC239" s="16">
        <v>992434</v>
      </c>
      <c r="BD239" s="16">
        <v>11142027</v>
      </c>
      <c r="BE239" s="16">
        <v>9742616</v>
      </c>
      <c r="BF239" s="16">
        <v>4397136</v>
      </c>
      <c r="BG239" s="16">
        <v>4063416</v>
      </c>
      <c r="BH239" s="16">
        <v>2175640</v>
      </c>
      <c r="BI239" s="16">
        <v>3169840</v>
      </c>
      <c r="BJ239" s="16">
        <v>11304140</v>
      </c>
      <c r="BK239" s="16">
        <v>349762</v>
      </c>
      <c r="BL239" s="16">
        <v>5688518</v>
      </c>
      <c r="BM239" s="16">
        <v>4105539</v>
      </c>
      <c r="BN239" s="16">
        <v>5366845</v>
      </c>
      <c r="BO239" s="16">
        <v>5138385</v>
      </c>
      <c r="BP239" s="16" t="s">
        <v>165</v>
      </c>
      <c r="BQ239" s="16">
        <v>248777</v>
      </c>
      <c r="BR239" s="16" t="s">
        <v>165</v>
      </c>
      <c r="BS239" s="16" t="s">
        <v>165</v>
      </c>
      <c r="BT239" s="16" t="s">
        <v>165</v>
      </c>
      <c r="BU239" s="16">
        <v>716917</v>
      </c>
      <c r="BV239" s="16">
        <v>45160</v>
      </c>
      <c r="BW239" s="16">
        <v>93973</v>
      </c>
      <c r="BX239" s="16">
        <v>622944</v>
      </c>
      <c r="BY239" s="16" t="s">
        <v>165</v>
      </c>
      <c r="BZ239" s="16" t="s">
        <v>165</v>
      </c>
      <c r="CA239" s="16" t="s">
        <v>165</v>
      </c>
      <c r="CB239" s="16" t="s">
        <v>165</v>
      </c>
      <c r="CC239" s="16" t="s">
        <v>165</v>
      </c>
      <c r="CD239" s="16" t="s">
        <v>165</v>
      </c>
      <c r="CE239" s="16" t="s">
        <v>165</v>
      </c>
      <c r="CF239" s="16">
        <v>6848925</v>
      </c>
      <c r="CG239" s="16">
        <v>6847889</v>
      </c>
      <c r="CH239" s="16">
        <v>6178685</v>
      </c>
      <c r="CI239" s="16">
        <v>669204</v>
      </c>
      <c r="CJ239" s="16">
        <v>1036</v>
      </c>
      <c r="CK239" s="16">
        <v>673270</v>
      </c>
      <c r="CL239" s="16">
        <v>32000</v>
      </c>
      <c r="CM239" s="16">
        <v>748480</v>
      </c>
      <c r="CN239" s="16">
        <v>6505375</v>
      </c>
      <c r="CO239" s="17" t="s">
        <v>165</v>
      </c>
      <c r="CV239" s="13"/>
    </row>
    <row r="240" spans="1:100">
      <c r="A240" s="14">
        <v>2014</v>
      </c>
      <c r="B240" s="15" t="s">
        <v>162</v>
      </c>
      <c r="C240" s="15">
        <v>41009</v>
      </c>
      <c r="D240" s="15" t="s">
        <v>218</v>
      </c>
      <c r="E240" s="15" t="s">
        <v>219</v>
      </c>
      <c r="F240" s="16">
        <v>64309416</v>
      </c>
      <c r="G240" s="16">
        <v>735570</v>
      </c>
      <c r="H240" s="16">
        <v>4284368</v>
      </c>
      <c r="I240" s="16">
        <v>63564</v>
      </c>
      <c r="J240" s="16">
        <v>247498</v>
      </c>
      <c r="K240" s="16">
        <v>183735</v>
      </c>
      <c r="L240" s="16">
        <v>232871</v>
      </c>
      <c r="M240" s="16">
        <v>3556700</v>
      </c>
      <c r="N240" s="16">
        <v>98573</v>
      </c>
      <c r="O240" s="16">
        <v>43905493</v>
      </c>
      <c r="P240" s="16">
        <v>28189007</v>
      </c>
      <c r="Q240" s="16">
        <v>26621740</v>
      </c>
      <c r="R240" s="16">
        <v>709190</v>
      </c>
      <c r="S240" s="16">
        <v>858077</v>
      </c>
      <c r="T240" s="16">
        <v>15716486</v>
      </c>
      <c r="U240" s="16">
        <v>477121</v>
      </c>
      <c r="V240" s="16">
        <v>765931</v>
      </c>
      <c r="W240" s="16">
        <v>1260</v>
      </c>
      <c r="X240" s="16">
        <v>136924</v>
      </c>
      <c r="Y240" s="16">
        <v>3174993</v>
      </c>
      <c r="Z240" s="16" t="s">
        <v>165</v>
      </c>
      <c r="AA240" s="16">
        <v>8361</v>
      </c>
      <c r="AB240" s="16">
        <v>390671</v>
      </c>
      <c r="AC240" s="16">
        <v>600196</v>
      </c>
      <c r="AD240" s="16">
        <v>10001597</v>
      </c>
      <c r="AE240" s="16" t="s">
        <v>165</v>
      </c>
      <c r="AF240" s="16" t="s">
        <v>165</v>
      </c>
      <c r="AG240" s="16">
        <v>85964</v>
      </c>
      <c r="AH240" s="16" t="s">
        <v>165</v>
      </c>
      <c r="AI240" s="16">
        <v>19244</v>
      </c>
      <c r="AJ240" s="16">
        <v>19894</v>
      </c>
      <c r="AK240" s="16" t="s">
        <v>165</v>
      </c>
      <c r="AL240" s="16">
        <v>34330</v>
      </c>
      <c r="AM240" s="16" t="s">
        <v>165</v>
      </c>
      <c r="AN240" s="16">
        <v>8675312</v>
      </c>
      <c r="AO240" s="16">
        <v>5878736</v>
      </c>
      <c r="AP240" s="16">
        <v>6537</v>
      </c>
      <c r="AQ240" s="16">
        <v>87346</v>
      </c>
      <c r="AR240" s="16">
        <v>637481</v>
      </c>
      <c r="AS240" s="16">
        <v>338914</v>
      </c>
      <c r="AT240" s="16">
        <v>59750501</v>
      </c>
      <c r="AU240" s="16">
        <v>1809807</v>
      </c>
      <c r="AV240" s="16">
        <v>293174</v>
      </c>
      <c r="AW240" s="16">
        <v>3999</v>
      </c>
      <c r="AX240" s="16">
        <v>10834278</v>
      </c>
      <c r="AY240" s="16">
        <v>1703316</v>
      </c>
      <c r="AZ240" s="16">
        <v>665712</v>
      </c>
      <c r="BA240" s="16">
        <v>40957157</v>
      </c>
      <c r="BB240" s="16">
        <v>3483058</v>
      </c>
      <c r="BC240" s="16">
        <v>8604357</v>
      </c>
      <c r="BD240" s="16">
        <v>90769234</v>
      </c>
      <c r="BE240" s="16">
        <v>47535251</v>
      </c>
      <c r="BF240" s="16">
        <v>3869891</v>
      </c>
      <c r="BG240" s="16">
        <v>55425</v>
      </c>
      <c r="BH240" s="16">
        <v>11545070</v>
      </c>
      <c r="BI240" s="16">
        <v>32120290</v>
      </c>
      <c r="BJ240" s="16">
        <v>110669169</v>
      </c>
      <c r="BK240" s="16">
        <v>1490205</v>
      </c>
      <c r="BL240" s="16">
        <v>83466493</v>
      </c>
      <c r="BM240" s="16">
        <v>78977943</v>
      </c>
      <c r="BN240" s="16">
        <v>26486868</v>
      </c>
      <c r="BO240" s="16">
        <v>24112693</v>
      </c>
      <c r="BP240" s="16">
        <v>715808</v>
      </c>
      <c r="BQ240" s="16" t="s">
        <v>165</v>
      </c>
      <c r="BR240" s="16" t="s">
        <v>165</v>
      </c>
      <c r="BS240" s="16" t="s">
        <v>165</v>
      </c>
      <c r="BT240" s="16" t="s">
        <v>165</v>
      </c>
      <c r="BU240" s="16">
        <v>6890909</v>
      </c>
      <c r="BV240" s="16">
        <v>84864</v>
      </c>
      <c r="BW240" s="16">
        <v>5065033</v>
      </c>
      <c r="BX240" s="16">
        <v>1825876</v>
      </c>
      <c r="BY240" s="16" t="s">
        <v>165</v>
      </c>
      <c r="BZ240" s="16" t="s">
        <v>165</v>
      </c>
      <c r="CA240" s="16" t="s">
        <v>165</v>
      </c>
      <c r="CB240" s="16" t="s">
        <v>165</v>
      </c>
      <c r="CC240" s="16" t="s">
        <v>165</v>
      </c>
      <c r="CD240" s="16" t="s">
        <v>165</v>
      </c>
      <c r="CE240" s="16" t="s">
        <v>165</v>
      </c>
      <c r="CF240" s="16">
        <v>60388660</v>
      </c>
      <c r="CG240" s="16">
        <v>60376052</v>
      </c>
      <c r="CH240" s="16">
        <v>49862125</v>
      </c>
      <c r="CI240" s="16">
        <v>10513927</v>
      </c>
      <c r="CJ240" s="16">
        <v>12608</v>
      </c>
      <c r="CK240" s="16">
        <v>35955449</v>
      </c>
      <c r="CL240" s="16">
        <v>7797986</v>
      </c>
      <c r="CM240" s="16">
        <v>22130605</v>
      </c>
      <c r="CN240" s="16">
        <v>27539635</v>
      </c>
      <c r="CO240" s="17" t="s">
        <v>165</v>
      </c>
      <c r="CV240" s="13"/>
    </row>
    <row r="241" spans="1:100">
      <c r="A241" s="14">
        <v>2014</v>
      </c>
      <c r="B241" s="15" t="s">
        <v>168</v>
      </c>
      <c r="C241" s="15">
        <v>42021</v>
      </c>
      <c r="D241" s="15" t="s">
        <v>218</v>
      </c>
      <c r="E241" s="15" t="s">
        <v>220</v>
      </c>
      <c r="F241" s="16">
        <v>11730491</v>
      </c>
      <c r="G241" s="16">
        <v>221681</v>
      </c>
      <c r="H241" s="16">
        <v>590815</v>
      </c>
      <c r="I241" s="16">
        <v>33542</v>
      </c>
      <c r="J241" s="16">
        <v>9756</v>
      </c>
      <c r="K241" s="16">
        <v>47155</v>
      </c>
      <c r="L241" s="16">
        <v>52886</v>
      </c>
      <c r="M241" s="16">
        <v>447476</v>
      </c>
      <c r="N241" s="16">
        <v>62777</v>
      </c>
      <c r="O241" s="16">
        <v>7869159</v>
      </c>
      <c r="P241" s="16">
        <v>5011000</v>
      </c>
      <c r="Q241" s="16">
        <v>4857101</v>
      </c>
      <c r="R241" s="16">
        <v>134803</v>
      </c>
      <c r="S241" s="16">
        <v>19096</v>
      </c>
      <c r="T241" s="16">
        <v>2858159</v>
      </c>
      <c r="U241" s="16">
        <v>44195</v>
      </c>
      <c r="V241" s="16">
        <v>97903</v>
      </c>
      <c r="W241" s="16">
        <v>4479</v>
      </c>
      <c r="X241" s="16">
        <v>69762</v>
      </c>
      <c r="Y241" s="16">
        <v>474426</v>
      </c>
      <c r="Z241" s="16">
        <v>370</v>
      </c>
      <c r="AA241" s="16">
        <v>1269</v>
      </c>
      <c r="AB241" s="16">
        <v>8069</v>
      </c>
      <c r="AC241" s="16">
        <v>103725</v>
      </c>
      <c r="AD241" s="16">
        <v>1789102</v>
      </c>
      <c r="AE241" s="16" t="s">
        <v>165</v>
      </c>
      <c r="AF241" s="16" t="s">
        <v>165</v>
      </c>
      <c r="AG241" s="16">
        <v>4951</v>
      </c>
      <c r="AH241" s="16" t="s">
        <v>165</v>
      </c>
      <c r="AI241" s="16">
        <v>3955</v>
      </c>
      <c r="AJ241" s="16">
        <v>28162</v>
      </c>
      <c r="AK241" s="16" t="s">
        <v>165</v>
      </c>
      <c r="AL241" s="16">
        <v>227791</v>
      </c>
      <c r="AM241" s="16" t="s">
        <v>165</v>
      </c>
      <c r="AN241" s="16">
        <v>1721920</v>
      </c>
      <c r="AO241" s="16">
        <v>1201350</v>
      </c>
      <c r="AP241" s="16" t="s">
        <v>165</v>
      </c>
      <c r="AQ241" s="16">
        <v>57474</v>
      </c>
      <c r="AR241" s="16">
        <v>5315</v>
      </c>
      <c r="AS241" s="16">
        <v>75455</v>
      </c>
      <c r="AT241" s="16">
        <v>11717109</v>
      </c>
      <c r="AU241" s="16">
        <v>514955</v>
      </c>
      <c r="AV241" s="16">
        <v>223168</v>
      </c>
      <c r="AW241" s="16">
        <v>1881</v>
      </c>
      <c r="AX241" s="16">
        <v>1918585</v>
      </c>
      <c r="AY241" s="16">
        <v>329193</v>
      </c>
      <c r="AZ241" s="16">
        <v>184395</v>
      </c>
      <c r="BA241" s="16">
        <v>6862756</v>
      </c>
      <c r="BB241" s="16">
        <v>1682176</v>
      </c>
      <c r="BC241" s="16">
        <v>1367671</v>
      </c>
      <c r="BD241" s="16">
        <v>10861892</v>
      </c>
      <c r="BE241" s="16">
        <v>25947437</v>
      </c>
      <c r="BF241" s="16">
        <v>4526963</v>
      </c>
      <c r="BG241" s="16">
        <v>3812598</v>
      </c>
      <c r="BH241" s="16">
        <v>3875201</v>
      </c>
      <c r="BI241" s="16">
        <v>17545273</v>
      </c>
      <c r="BJ241" s="16">
        <v>103456194</v>
      </c>
      <c r="BK241" s="16">
        <v>1022282</v>
      </c>
      <c r="BL241" s="16">
        <v>96069804</v>
      </c>
      <c r="BM241" s="16">
        <v>84937693</v>
      </c>
      <c r="BN241" s="16">
        <v>6810679</v>
      </c>
      <c r="BO241" s="16">
        <v>5807820</v>
      </c>
      <c r="BP241" s="16" t="s">
        <v>165</v>
      </c>
      <c r="BQ241" s="16">
        <v>446166</v>
      </c>
      <c r="BR241" s="16" t="s">
        <v>165</v>
      </c>
      <c r="BS241" s="16">
        <v>129545</v>
      </c>
      <c r="BT241" s="16">
        <v>129545</v>
      </c>
      <c r="BU241" s="16">
        <v>11629827</v>
      </c>
      <c r="BV241" s="16">
        <v>325019</v>
      </c>
      <c r="BW241" s="16">
        <v>9716773</v>
      </c>
      <c r="BX241" s="16">
        <v>1913054</v>
      </c>
      <c r="BY241" s="16" t="s">
        <v>165</v>
      </c>
      <c r="BZ241" s="16" t="s">
        <v>165</v>
      </c>
      <c r="CA241" s="16" t="s">
        <v>165</v>
      </c>
      <c r="CB241" s="16" t="s">
        <v>165</v>
      </c>
      <c r="CC241" s="16" t="s">
        <v>165</v>
      </c>
      <c r="CD241" s="16" t="s">
        <v>165</v>
      </c>
      <c r="CE241" s="16" t="s">
        <v>165</v>
      </c>
      <c r="CF241" s="16">
        <v>10412093</v>
      </c>
      <c r="CG241" s="16">
        <v>10412093</v>
      </c>
      <c r="CH241" s="16">
        <v>9569650</v>
      </c>
      <c r="CI241" s="16">
        <v>842443</v>
      </c>
      <c r="CJ241" s="16" t="s">
        <v>165</v>
      </c>
      <c r="CK241" s="16">
        <v>94140468</v>
      </c>
      <c r="CL241" s="16">
        <v>296824</v>
      </c>
      <c r="CM241" s="16">
        <v>1008050</v>
      </c>
      <c r="CN241" s="16">
        <v>19453224</v>
      </c>
      <c r="CO241" s="17" t="s">
        <v>165</v>
      </c>
      <c r="CV241" s="13"/>
    </row>
    <row r="242" spans="1:100">
      <c r="A242" s="14">
        <v>2014</v>
      </c>
      <c r="B242" s="15" t="s">
        <v>168</v>
      </c>
      <c r="C242" s="15">
        <v>42153</v>
      </c>
      <c r="D242" s="15" t="s">
        <v>218</v>
      </c>
      <c r="E242" s="15" t="s">
        <v>221</v>
      </c>
      <c r="F242" s="16">
        <v>7834444</v>
      </c>
      <c r="G242" s="16">
        <v>199617</v>
      </c>
      <c r="H242" s="16">
        <v>478505</v>
      </c>
      <c r="I242" s="16">
        <v>34327</v>
      </c>
      <c r="J242" s="16">
        <v>314313</v>
      </c>
      <c r="K242" s="16">
        <v>81745</v>
      </c>
      <c r="L242" s="16">
        <v>48120</v>
      </c>
      <c r="M242" s="16" t="s">
        <v>165</v>
      </c>
      <c r="N242" s="16">
        <v>52222</v>
      </c>
      <c r="O242" s="16">
        <v>5048373</v>
      </c>
      <c r="P242" s="16">
        <v>3432340</v>
      </c>
      <c r="Q242" s="16">
        <v>3345481</v>
      </c>
      <c r="R242" s="16">
        <v>85761</v>
      </c>
      <c r="S242" s="16">
        <v>1098</v>
      </c>
      <c r="T242" s="16">
        <v>1616033</v>
      </c>
      <c r="U242" s="16">
        <v>33573</v>
      </c>
      <c r="V242" s="16">
        <v>71043</v>
      </c>
      <c r="W242" s="16" t="s">
        <v>165</v>
      </c>
      <c r="X242" s="16">
        <v>735</v>
      </c>
      <c r="Y242" s="16">
        <v>203172</v>
      </c>
      <c r="Z242" s="16" t="s">
        <v>165</v>
      </c>
      <c r="AA242" s="16" t="s">
        <v>165</v>
      </c>
      <c r="AB242" s="16" t="s">
        <v>165</v>
      </c>
      <c r="AC242" s="16">
        <v>18974</v>
      </c>
      <c r="AD242" s="16">
        <v>1244819</v>
      </c>
      <c r="AE242" s="16">
        <v>43717</v>
      </c>
      <c r="AF242" s="16" t="s">
        <v>165</v>
      </c>
      <c r="AG242" s="16" t="s">
        <v>165</v>
      </c>
      <c r="AH242" s="16" t="s">
        <v>165</v>
      </c>
      <c r="AI242" s="16" t="s">
        <v>165</v>
      </c>
      <c r="AJ242" s="16" t="s">
        <v>165</v>
      </c>
      <c r="AK242" s="16" t="s">
        <v>165</v>
      </c>
      <c r="AL242" s="16" t="s">
        <v>165</v>
      </c>
      <c r="AM242" s="16" t="s">
        <v>165</v>
      </c>
      <c r="AN242" s="16">
        <v>1200522</v>
      </c>
      <c r="AO242" s="16">
        <v>850206</v>
      </c>
      <c r="AP242" s="16" t="s">
        <v>165</v>
      </c>
      <c r="AQ242" s="16">
        <v>4999</v>
      </c>
      <c r="AR242" s="16" t="s">
        <v>165</v>
      </c>
      <c r="AS242" s="16">
        <v>52615</v>
      </c>
      <c r="AT242" s="16">
        <v>6731553</v>
      </c>
      <c r="AU242" s="16">
        <v>1047282</v>
      </c>
      <c r="AV242" s="16">
        <v>120997</v>
      </c>
      <c r="AW242" s="16">
        <v>2371</v>
      </c>
      <c r="AX242" s="16">
        <v>1400541</v>
      </c>
      <c r="AY242" s="16">
        <v>203808</v>
      </c>
      <c r="AZ242" s="16">
        <v>77560</v>
      </c>
      <c r="BA242" s="16">
        <v>3223064</v>
      </c>
      <c r="BB242" s="16">
        <v>655930</v>
      </c>
      <c r="BC242" s="16">
        <v>1201619</v>
      </c>
      <c r="BD242" s="16">
        <v>10660879</v>
      </c>
      <c r="BE242" s="16">
        <v>9621903</v>
      </c>
      <c r="BF242" s="16">
        <v>4694177</v>
      </c>
      <c r="BG242" s="16">
        <v>4218916</v>
      </c>
      <c r="BH242" s="16">
        <v>1563062</v>
      </c>
      <c r="BI242" s="16">
        <v>3364664</v>
      </c>
      <c r="BJ242" s="16">
        <v>10133963</v>
      </c>
      <c r="BK242" s="16">
        <v>157070</v>
      </c>
      <c r="BL242" s="16">
        <v>6939452</v>
      </c>
      <c r="BM242" s="16">
        <v>5971006</v>
      </c>
      <c r="BN242" s="16">
        <v>3045587</v>
      </c>
      <c r="BO242" s="16">
        <v>2787975</v>
      </c>
      <c r="BP242" s="16" t="s">
        <v>165</v>
      </c>
      <c r="BQ242" s="16">
        <v>148924</v>
      </c>
      <c r="BR242" s="16" t="s">
        <v>165</v>
      </c>
      <c r="BS242" s="16" t="s">
        <v>165</v>
      </c>
      <c r="BT242" s="16" t="s">
        <v>165</v>
      </c>
      <c r="BU242" s="16">
        <v>391611</v>
      </c>
      <c r="BV242" s="16">
        <v>7195</v>
      </c>
      <c r="BW242" s="16">
        <v>207412</v>
      </c>
      <c r="BX242" s="16">
        <v>184199</v>
      </c>
      <c r="BY242" s="16" t="s">
        <v>165</v>
      </c>
      <c r="BZ242" s="16" t="s">
        <v>165</v>
      </c>
      <c r="CA242" s="16" t="s">
        <v>165</v>
      </c>
      <c r="CB242" s="16" t="s">
        <v>165</v>
      </c>
      <c r="CC242" s="16" t="s">
        <v>165</v>
      </c>
      <c r="CD242" s="16" t="s">
        <v>165</v>
      </c>
      <c r="CE242" s="16" t="s">
        <v>165</v>
      </c>
      <c r="CF242" s="16">
        <v>7161814</v>
      </c>
      <c r="CG242" s="16">
        <v>7161461</v>
      </c>
      <c r="CH242" s="16">
        <v>6405730</v>
      </c>
      <c r="CI242" s="16">
        <v>755731</v>
      </c>
      <c r="CJ242" s="16">
        <v>353</v>
      </c>
      <c r="CK242" s="16">
        <v>522391</v>
      </c>
      <c r="CL242" s="16">
        <v>318700</v>
      </c>
      <c r="CM242" s="16">
        <v>761510</v>
      </c>
      <c r="CN242" s="16">
        <v>6198917</v>
      </c>
      <c r="CO242" s="17" t="s">
        <v>165</v>
      </c>
      <c r="CV242" s="13"/>
    </row>
    <row r="243" spans="1:100">
      <c r="A243" s="14">
        <v>2013</v>
      </c>
      <c r="B243" s="15" t="s">
        <v>162</v>
      </c>
      <c r="C243" s="15">
        <v>41009</v>
      </c>
      <c r="D243" s="15" t="s">
        <v>218</v>
      </c>
      <c r="E243" s="15" t="s">
        <v>219</v>
      </c>
      <c r="F243" s="16">
        <v>62610763</v>
      </c>
      <c r="G243" s="16">
        <v>735570</v>
      </c>
      <c r="H243" s="16">
        <v>4103073</v>
      </c>
      <c r="I243" s="16">
        <v>63541</v>
      </c>
      <c r="J243" s="16">
        <v>248461</v>
      </c>
      <c r="K243" s="16">
        <v>181019</v>
      </c>
      <c r="L243" s="16">
        <v>232181</v>
      </c>
      <c r="M243" s="16">
        <v>3377871</v>
      </c>
      <c r="N243" s="16">
        <v>98578</v>
      </c>
      <c r="O243" s="16">
        <v>43042736</v>
      </c>
      <c r="P243" s="16">
        <v>27864401</v>
      </c>
      <c r="Q243" s="16">
        <v>26294288</v>
      </c>
      <c r="R243" s="16">
        <v>721594</v>
      </c>
      <c r="S243" s="16">
        <v>848519</v>
      </c>
      <c r="T243" s="16">
        <v>15178335</v>
      </c>
      <c r="U243" s="16">
        <v>454069</v>
      </c>
      <c r="V243" s="16">
        <v>757574</v>
      </c>
      <c r="W243" s="16">
        <v>1536</v>
      </c>
      <c r="X243" s="16">
        <v>136390</v>
      </c>
      <c r="Y243" s="16">
        <v>3040570</v>
      </c>
      <c r="Z243" s="16" t="s">
        <v>165</v>
      </c>
      <c r="AA243" s="16">
        <v>8940</v>
      </c>
      <c r="AB243" s="16">
        <v>397383</v>
      </c>
      <c r="AC243" s="16">
        <v>592388</v>
      </c>
      <c r="AD243" s="16">
        <v>9543013</v>
      </c>
      <c r="AE243" s="16" t="s">
        <v>165</v>
      </c>
      <c r="AF243" s="16" t="s">
        <v>165</v>
      </c>
      <c r="AG243" s="16">
        <v>86089</v>
      </c>
      <c r="AH243" s="16" t="s">
        <v>165</v>
      </c>
      <c r="AI243" s="16">
        <v>19324</v>
      </c>
      <c r="AJ243" s="16">
        <v>21141</v>
      </c>
      <c r="AK243" s="16" t="s">
        <v>165</v>
      </c>
      <c r="AL243" s="16">
        <v>119918</v>
      </c>
      <c r="AM243" s="16" t="s">
        <v>165</v>
      </c>
      <c r="AN243" s="16">
        <v>8449181</v>
      </c>
      <c r="AO243" s="16">
        <v>5496160</v>
      </c>
      <c r="AP243" s="16">
        <v>8489</v>
      </c>
      <c r="AQ243" s="16">
        <v>79708</v>
      </c>
      <c r="AR243" s="16">
        <v>597268</v>
      </c>
      <c r="AS243" s="16">
        <v>329644</v>
      </c>
      <c r="AT243" s="16">
        <v>58669529</v>
      </c>
      <c r="AU243" s="16">
        <v>1872076</v>
      </c>
      <c r="AV243" s="16">
        <v>307953</v>
      </c>
      <c r="AW243" s="16">
        <v>4095</v>
      </c>
      <c r="AX243" s="16">
        <v>10392934</v>
      </c>
      <c r="AY243" s="16">
        <v>1668444</v>
      </c>
      <c r="AZ243" s="16">
        <v>510371</v>
      </c>
      <c r="BA243" s="16">
        <v>40418326</v>
      </c>
      <c r="BB243" s="16">
        <v>3495330</v>
      </c>
      <c r="BC243" s="16">
        <v>8117388</v>
      </c>
      <c r="BD243" s="16">
        <v>85199836</v>
      </c>
      <c r="BE243" s="16">
        <v>46193463</v>
      </c>
      <c r="BF243" s="16">
        <v>4013846</v>
      </c>
      <c r="BG243" s="16">
        <v>89787</v>
      </c>
      <c r="BH243" s="16">
        <v>10724975</v>
      </c>
      <c r="BI243" s="16">
        <v>31454642</v>
      </c>
      <c r="BJ243" s="16">
        <v>83827731</v>
      </c>
      <c r="BK243" s="16">
        <v>1502592</v>
      </c>
      <c r="BL243" s="16">
        <v>63555775</v>
      </c>
      <c r="BM243" s="16">
        <v>59305506</v>
      </c>
      <c r="BN243" s="16">
        <v>19648684</v>
      </c>
      <c r="BO243" s="16">
        <v>17605380</v>
      </c>
      <c r="BP243" s="16">
        <v>623272</v>
      </c>
      <c r="BQ243" s="16" t="s">
        <v>165</v>
      </c>
      <c r="BR243" s="16" t="s">
        <v>165</v>
      </c>
      <c r="BS243" s="16" t="s">
        <v>165</v>
      </c>
      <c r="BT243" s="16" t="s">
        <v>165</v>
      </c>
      <c r="BU243" s="16">
        <v>28417961</v>
      </c>
      <c r="BV243" s="16">
        <v>222490</v>
      </c>
      <c r="BW243" s="16">
        <v>24402177</v>
      </c>
      <c r="BX243" s="16">
        <v>4015784</v>
      </c>
      <c r="BY243" s="16" t="s">
        <v>165</v>
      </c>
      <c r="BZ243" s="16" t="s">
        <v>165</v>
      </c>
      <c r="CA243" s="16" t="s">
        <v>165</v>
      </c>
      <c r="CB243" s="16" t="s">
        <v>165</v>
      </c>
      <c r="CC243" s="16" t="s">
        <v>165</v>
      </c>
      <c r="CD243" s="16" t="s">
        <v>165</v>
      </c>
      <c r="CE243" s="16" t="s">
        <v>165</v>
      </c>
      <c r="CF243" s="16">
        <v>65067345</v>
      </c>
      <c r="CG243" s="16">
        <v>65066246</v>
      </c>
      <c r="CH243" s="16">
        <v>53818654</v>
      </c>
      <c r="CI243" s="16">
        <v>11247592</v>
      </c>
      <c r="CJ243" s="16">
        <v>1099</v>
      </c>
      <c r="CK243" s="16">
        <v>41380646</v>
      </c>
      <c r="CL243" s="16">
        <v>7935411</v>
      </c>
      <c r="CM243" s="16">
        <v>22914380</v>
      </c>
      <c r="CN243" s="16">
        <v>29559830</v>
      </c>
      <c r="CO243" s="17" t="s">
        <v>165</v>
      </c>
      <c r="CV243" s="13"/>
    </row>
    <row r="244" spans="1:100">
      <c r="A244" s="14">
        <v>2013</v>
      </c>
      <c r="B244" s="15" t="s">
        <v>168</v>
      </c>
      <c r="C244" s="15">
        <v>42021</v>
      </c>
      <c r="D244" s="15" t="s">
        <v>218</v>
      </c>
      <c r="E244" s="15" t="s">
        <v>220</v>
      </c>
      <c r="F244" s="16">
        <v>11320929</v>
      </c>
      <c r="G244" s="16">
        <v>240695</v>
      </c>
      <c r="H244" s="16">
        <v>601257</v>
      </c>
      <c r="I244" s="16">
        <v>34338</v>
      </c>
      <c r="J244" s="16">
        <v>9856</v>
      </c>
      <c r="K244" s="16">
        <v>70986</v>
      </c>
      <c r="L244" s="16">
        <v>49251</v>
      </c>
      <c r="M244" s="16">
        <v>436826</v>
      </c>
      <c r="N244" s="16">
        <v>55217</v>
      </c>
      <c r="O244" s="16">
        <v>7422899</v>
      </c>
      <c r="P244" s="16">
        <v>4770540</v>
      </c>
      <c r="Q244" s="16">
        <v>4622769</v>
      </c>
      <c r="R244" s="16">
        <v>137310</v>
      </c>
      <c r="S244" s="16">
        <v>10461</v>
      </c>
      <c r="T244" s="16">
        <v>2652359</v>
      </c>
      <c r="U244" s="16">
        <v>44312</v>
      </c>
      <c r="V244" s="16">
        <v>83507</v>
      </c>
      <c r="W244" s="16">
        <v>2983</v>
      </c>
      <c r="X244" s="16">
        <v>46044</v>
      </c>
      <c r="Y244" s="16">
        <v>457629</v>
      </c>
      <c r="Z244" s="16">
        <v>425</v>
      </c>
      <c r="AA244" s="16">
        <v>2552</v>
      </c>
      <c r="AB244" s="16">
        <v>13120</v>
      </c>
      <c r="AC244" s="16">
        <v>90435</v>
      </c>
      <c r="AD244" s="16">
        <v>1707983</v>
      </c>
      <c r="AE244" s="16" t="s">
        <v>165</v>
      </c>
      <c r="AF244" s="16" t="s">
        <v>165</v>
      </c>
      <c r="AG244" s="16">
        <v>5197</v>
      </c>
      <c r="AH244" s="16" t="s">
        <v>165</v>
      </c>
      <c r="AI244" s="16">
        <v>4235</v>
      </c>
      <c r="AJ244" s="16">
        <v>7478</v>
      </c>
      <c r="AK244" s="16" t="s">
        <v>165</v>
      </c>
      <c r="AL244" s="16">
        <v>186459</v>
      </c>
      <c r="AM244" s="16" t="s">
        <v>165</v>
      </c>
      <c r="AN244" s="16">
        <v>1608004</v>
      </c>
      <c r="AO244" s="16">
        <v>1330153</v>
      </c>
      <c r="AP244" s="16" t="s">
        <v>165</v>
      </c>
      <c r="AQ244" s="16">
        <v>57389</v>
      </c>
      <c r="AR244" s="16">
        <v>5315</v>
      </c>
      <c r="AS244" s="16">
        <v>78880</v>
      </c>
      <c r="AT244" s="16">
        <v>18179951</v>
      </c>
      <c r="AU244" s="16">
        <v>456885</v>
      </c>
      <c r="AV244" s="16">
        <v>171043</v>
      </c>
      <c r="AW244" s="16">
        <v>2011</v>
      </c>
      <c r="AX244" s="16">
        <v>1872310</v>
      </c>
      <c r="AY244" s="16">
        <v>321373</v>
      </c>
      <c r="AZ244" s="16">
        <v>212754</v>
      </c>
      <c r="BA244" s="16">
        <v>13740303</v>
      </c>
      <c r="BB244" s="16">
        <v>1403272</v>
      </c>
      <c r="BC244" s="16">
        <v>1902226</v>
      </c>
      <c r="BD244" s="16">
        <v>10074632</v>
      </c>
      <c r="BE244" s="16">
        <v>59248967</v>
      </c>
      <c r="BF244" s="16">
        <v>4524557</v>
      </c>
      <c r="BG244" s="16">
        <v>3786804</v>
      </c>
      <c r="BH244" s="16">
        <v>9250360</v>
      </c>
      <c r="BI244" s="16">
        <v>45474050</v>
      </c>
      <c r="BJ244" s="16">
        <v>34712044</v>
      </c>
      <c r="BK244" s="16">
        <v>915034</v>
      </c>
      <c r="BL244" s="16">
        <v>27447407</v>
      </c>
      <c r="BM244" s="16">
        <v>22885387</v>
      </c>
      <c r="BN244" s="16">
        <v>6822375</v>
      </c>
      <c r="BO244" s="16">
        <v>5497087</v>
      </c>
      <c r="BP244" s="16" t="s">
        <v>165</v>
      </c>
      <c r="BQ244" s="16">
        <v>368797</v>
      </c>
      <c r="BR244" s="16" t="s">
        <v>165</v>
      </c>
      <c r="BS244" s="16">
        <v>73465</v>
      </c>
      <c r="BT244" s="16">
        <v>73465</v>
      </c>
      <c r="BU244" s="16">
        <v>19132089</v>
      </c>
      <c r="BV244" s="16">
        <v>412935</v>
      </c>
      <c r="BW244" s="16">
        <v>14795177</v>
      </c>
      <c r="BX244" s="16">
        <v>4336912</v>
      </c>
      <c r="BY244" s="16" t="s">
        <v>165</v>
      </c>
      <c r="BZ244" s="16" t="s">
        <v>165</v>
      </c>
      <c r="CA244" s="16" t="s">
        <v>165</v>
      </c>
      <c r="CB244" s="16" t="s">
        <v>165</v>
      </c>
      <c r="CC244" s="16" t="s">
        <v>165</v>
      </c>
      <c r="CD244" s="16" t="s">
        <v>165</v>
      </c>
      <c r="CE244" s="16" t="s">
        <v>165</v>
      </c>
      <c r="CF244" s="16">
        <v>8826450</v>
      </c>
      <c r="CG244" s="16">
        <v>8826450</v>
      </c>
      <c r="CH244" s="16">
        <v>7883665</v>
      </c>
      <c r="CI244" s="16">
        <v>942785</v>
      </c>
      <c r="CJ244" s="16" t="s">
        <v>165</v>
      </c>
      <c r="CK244" s="16">
        <v>68631424</v>
      </c>
      <c r="CL244" s="16">
        <v>285998</v>
      </c>
      <c r="CM244" s="16">
        <v>1730470</v>
      </c>
      <c r="CN244" s="16">
        <v>10614021</v>
      </c>
      <c r="CO244" s="17" t="s">
        <v>165</v>
      </c>
      <c r="CV244" s="13"/>
    </row>
    <row r="245" spans="1:100">
      <c r="A245" s="14">
        <v>2013</v>
      </c>
      <c r="B245" s="15" t="s">
        <v>168</v>
      </c>
      <c r="C245" s="15">
        <v>42153</v>
      </c>
      <c r="D245" s="15" t="s">
        <v>218</v>
      </c>
      <c r="E245" s="15" t="s">
        <v>221</v>
      </c>
      <c r="F245" s="16">
        <v>7915329</v>
      </c>
      <c r="G245" s="16">
        <v>222139</v>
      </c>
      <c r="H245" s="16">
        <v>468941</v>
      </c>
      <c r="I245" s="16">
        <v>34369</v>
      </c>
      <c r="J245" s="16">
        <v>303404</v>
      </c>
      <c r="K245" s="16">
        <v>82127</v>
      </c>
      <c r="L245" s="16">
        <v>49041</v>
      </c>
      <c r="M245" s="16" t="s">
        <v>165</v>
      </c>
      <c r="N245" s="16">
        <v>54576</v>
      </c>
      <c r="O245" s="16">
        <v>5037209</v>
      </c>
      <c r="P245" s="16">
        <v>3464965</v>
      </c>
      <c r="Q245" s="16">
        <v>3377828</v>
      </c>
      <c r="R245" s="16">
        <v>85664</v>
      </c>
      <c r="S245" s="16">
        <v>1473</v>
      </c>
      <c r="T245" s="16">
        <v>1572244</v>
      </c>
      <c r="U245" s="16">
        <v>33457</v>
      </c>
      <c r="V245" s="16">
        <v>67511</v>
      </c>
      <c r="W245" s="16" t="s">
        <v>165</v>
      </c>
      <c r="X245" s="16">
        <v>590</v>
      </c>
      <c r="Y245" s="16">
        <v>173999</v>
      </c>
      <c r="Z245" s="16" t="s">
        <v>165</v>
      </c>
      <c r="AA245" s="16" t="s">
        <v>165</v>
      </c>
      <c r="AB245" s="16" t="s">
        <v>165</v>
      </c>
      <c r="AC245" s="16">
        <v>31656</v>
      </c>
      <c r="AD245" s="16">
        <v>1218542</v>
      </c>
      <c r="AE245" s="16">
        <v>45076</v>
      </c>
      <c r="AF245" s="16" t="s">
        <v>165</v>
      </c>
      <c r="AG245" s="16" t="s">
        <v>165</v>
      </c>
      <c r="AH245" s="16" t="s">
        <v>165</v>
      </c>
      <c r="AI245" s="16" t="s">
        <v>165</v>
      </c>
      <c r="AJ245" s="16" t="s">
        <v>165</v>
      </c>
      <c r="AK245" s="16" t="s">
        <v>165</v>
      </c>
      <c r="AL245" s="16">
        <v>1413</v>
      </c>
      <c r="AM245" s="16" t="s">
        <v>165</v>
      </c>
      <c r="AN245" s="16">
        <v>1191828</v>
      </c>
      <c r="AO245" s="16">
        <v>934734</v>
      </c>
      <c r="AP245" s="16">
        <v>336</v>
      </c>
      <c r="AQ245" s="16">
        <v>5566</v>
      </c>
      <c r="AR245" s="16" t="s">
        <v>165</v>
      </c>
      <c r="AS245" s="16">
        <v>52650</v>
      </c>
      <c r="AT245" s="16">
        <v>6629626</v>
      </c>
      <c r="AU245" s="16">
        <v>1076311</v>
      </c>
      <c r="AV245" s="16">
        <v>110530</v>
      </c>
      <c r="AW245" s="16">
        <v>2104</v>
      </c>
      <c r="AX245" s="16">
        <v>1289901</v>
      </c>
      <c r="AY245" s="16">
        <v>181190</v>
      </c>
      <c r="AZ245" s="16">
        <v>86634</v>
      </c>
      <c r="BA245" s="16">
        <v>3258908</v>
      </c>
      <c r="BB245" s="16">
        <v>624048</v>
      </c>
      <c r="BC245" s="16">
        <v>980553</v>
      </c>
      <c r="BD245" s="16">
        <v>9714654</v>
      </c>
      <c r="BE245" s="16">
        <v>8504812</v>
      </c>
      <c r="BF245" s="16">
        <v>5101698</v>
      </c>
      <c r="BG245" s="16">
        <v>4515851</v>
      </c>
      <c r="BH245" s="16">
        <v>1233955</v>
      </c>
      <c r="BI245" s="16">
        <v>2169159</v>
      </c>
      <c r="BJ245" s="16">
        <v>5529626</v>
      </c>
      <c r="BK245" s="16">
        <v>168149</v>
      </c>
      <c r="BL245" s="16">
        <v>2194213</v>
      </c>
      <c r="BM245" s="16">
        <v>1820395</v>
      </c>
      <c r="BN245" s="16">
        <v>3142289</v>
      </c>
      <c r="BO245" s="16">
        <v>2852925</v>
      </c>
      <c r="BP245" s="16" t="s">
        <v>165</v>
      </c>
      <c r="BQ245" s="16">
        <v>193124</v>
      </c>
      <c r="BR245" s="16" t="s">
        <v>165</v>
      </c>
      <c r="BS245" s="16" t="s">
        <v>165</v>
      </c>
      <c r="BT245" s="16" t="s">
        <v>165</v>
      </c>
      <c r="BU245" s="16">
        <v>2444640</v>
      </c>
      <c r="BV245" s="16">
        <v>6465</v>
      </c>
      <c r="BW245" s="16">
        <v>2137825</v>
      </c>
      <c r="BX245" s="16">
        <v>306815</v>
      </c>
      <c r="BY245" s="16" t="s">
        <v>165</v>
      </c>
      <c r="BZ245" s="16" t="s">
        <v>165</v>
      </c>
      <c r="CA245" s="16" t="s">
        <v>165</v>
      </c>
      <c r="CB245" s="16" t="s">
        <v>165</v>
      </c>
      <c r="CC245" s="16" t="s">
        <v>165</v>
      </c>
      <c r="CD245" s="16" t="s">
        <v>165</v>
      </c>
      <c r="CE245" s="16" t="s">
        <v>165</v>
      </c>
      <c r="CF245" s="16">
        <v>7401850</v>
      </c>
      <c r="CG245" s="16">
        <v>7400979</v>
      </c>
      <c r="CH245" s="16">
        <v>6547964</v>
      </c>
      <c r="CI245" s="16">
        <v>853015</v>
      </c>
      <c r="CJ245" s="16">
        <v>871</v>
      </c>
      <c r="CK245" s="16">
        <v>1828721</v>
      </c>
      <c r="CL245" s="16">
        <v>3572530</v>
      </c>
      <c r="CM245" s="16">
        <v>814200</v>
      </c>
      <c r="CN245" s="16">
        <v>5859122</v>
      </c>
      <c r="CO245" s="17" t="s">
        <v>165</v>
      </c>
      <c r="CV245" s="13"/>
    </row>
    <row r="246" spans="1:100">
      <c r="A246" s="14">
        <v>2012</v>
      </c>
      <c r="B246" s="15" t="s">
        <v>162</v>
      </c>
      <c r="C246" s="15">
        <v>41009</v>
      </c>
      <c r="D246" s="15" t="s">
        <v>218</v>
      </c>
      <c r="E246" s="15" t="s">
        <v>219</v>
      </c>
      <c r="F246" s="16">
        <v>63784561</v>
      </c>
      <c r="G246" s="16">
        <v>735570</v>
      </c>
      <c r="H246" s="16">
        <v>3901667</v>
      </c>
      <c r="I246" s="16">
        <v>63577</v>
      </c>
      <c r="J246" s="16">
        <v>290108</v>
      </c>
      <c r="K246" s="16">
        <v>192478</v>
      </c>
      <c r="L246" s="16">
        <v>157581</v>
      </c>
      <c r="M246" s="16">
        <v>3197923</v>
      </c>
      <c r="N246" s="16">
        <v>99906</v>
      </c>
      <c r="O246" s="16">
        <v>43302069</v>
      </c>
      <c r="P246" s="16">
        <v>28007081</v>
      </c>
      <c r="Q246" s="16">
        <v>26407036</v>
      </c>
      <c r="R246" s="16">
        <v>745675</v>
      </c>
      <c r="S246" s="16">
        <v>854370</v>
      </c>
      <c r="T246" s="16">
        <v>15294988</v>
      </c>
      <c r="U246" s="16">
        <v>519436</v>
      </c>
      <c r="V246" s="16">
        <v>764231</v>
      </c>
      <c r="W246" s="16">
        <v>3432</v>
      </c>
      <c r="X246" s="16">
        <v>137614</v>
      </c>
      <c r="Y246" s="16">
        <v>3057975</v>
      </c>
      <c r="Z246" s="16" t="s">
        <v>165</v>
      </c>
      <c r="AA246" s="16">
        <v>9906</v>
      </c>
      <c r="AB246" s="16">
        <v>387251</v>
      </c>
      <c r="AC246" s="16">
        <v>580298</v>
      </c>
      <c r="AD246" s="16">
        <v>9570609</v>
      </c>
      <c r="AE246" s="16" t="s">
        <v>165</v>
      </c>
      <c r="AF246" s="16" t="s">
        <v>165</v>
      </c>
      <c r="AG246" s="16">
        <v>85324</v>
      </c>
      <c r="AH246" s="16" t="s">
        <v>165</v>
      </c>
      <c r="AI246" s="16">
        <v>19097</v>
      </c>
      <c r="AJ246" s="16">
        <v>22068</v>
      </c>
      <c r="AK246" s="16" t="s">
        <v>165</v>
      </c>
      <c r="AL246" s="16">
        <v>137747</v>
      </c>
      <c r="AM246" s="16" t="s">
        <v>165</v>
      </c>
      <c r="AN246" s="16">
        <v>8501388</v>
      </c>
      <c r="AO246" s="16">
        <v>6569871</v>
      </c>
      <c r="AP246" s="16">
        <v>10392</v>
      </c>
      <c r="AQ246" s="16">
        <v>91797</v>
      </c>
      <c r="AR246" s="16">
        <v>571901</v>
      </c>
      <c r="AS246" s="16">
        <v>345373</v>
      </c>
      <c r="AT246" s="16">
        <v>67449392</v>
      </c>
      <c r="AU246" s="16">
        <v>1934026</v>
      </c>
      <c r="AV246" s="16">
        <v>331618</v>
      </c>
      <c r="AW246" s="16">
        <v>4042</v>
      </c>
      <c r="AX246" s="16">
        <v>9914176</v>
      </c>
      <c r="AY246" s="16">
        <v>1651024</v>
      </c>
      <c r="AZ246" s="16">
        <v>613238</v>
      </c>
      <c r="BA246" s="16">
        <v>49570089</v>
      </c>
      <c r="BB246" s="16">
        <v>3431179</v>
      </c>
      <c r="BC246" s="16">
        <v>7637162</v>
      </c>
      <c r="BD246" s="16">
        <v>83068469</v>
      </c>
      <c r="BE246" s="16">
        <v>51587280</v>
      </c>
      <c r="BF246" s="16">
        <v>4141088</v>
      </c>
      <c r="BG246" s="16">
        <v>9426</v>
      </c>
      <c r="BH246" s="16">
        <v>9947884</v>
      </c>
      <c r="BI246" s="16">
        <v>37498308</v>
      </c>
      <c r="BJ246" s="16">
        <v>55785736</v>
      </c>
      <c r="BK246" s="16">
        <v>1261947</v>
      </c>
      <c r="BL246" s="16">
        <v>36002398</v>
      </c>
      <c r="BM246" s="16">
        <v>33940063</v>
      </c>
      <c r="BN246" s="16">
        <v>19038603</v>
      </c>
      <c r="BO246" s="16">
        <v>15913971</v>
      </c>
      <c r="BP246" s="16">
        <v>744735</v>
      </c>
      <c r="BQ246" s="16" t="s">
        <v>165</v>
      </c>
      <c r="BR246" s="16" t="s">
        <v>165</v>
      </c>
      <c r="BS246" s="16" t="s">
        <v>165</v>
      </c>
      <c r="BT246" s="16" t="s">
        <v>165</v>
      </c>
      <c r="BU246" s="16">
        <v>41939968</v>
      </c>
      <c r="BV246" s="16">
        <v>408669</v>
      </c>
      <c r="BW246" s="16">
        <v>37352886</v>
      </c>
      <c r="BX246" s="16">
        <v>4587082</v>
      </c>
      <c r="BY246" s="16" t="s">
        <v>165</v>
      </c>
      <c r="BZ246" s="16" t="s">
        <v>165</v>
      </c>
      <c r="CA246" s="16" t="s">
        <v>165</v>
      </c>
      <c r="CB246" s="16" t="s">
        <v>165</v>
      </c>
      <c r="CC246" s="16" t="s">
        <v>165</v>
      </c>
      <c r="CD246" s="16" t="s">
        <v>165</v>
      </c>
      <c r="CE246" s="16" t="s">
        <v>165</v>
      </c>
      <c r="CF246" s="16">
        <v>63182869</v>
      </c>
      <c r="CG246" s="16">
        <v>63122956</v>
      </c>
      <c r="CH246" s="16">
        <v>51476627</v>
      </c>
      <c r="CI246" s="16">
        <v>11646329</v>
      </c>
      <c r="CJ246" s="16">
        <v>59913</v>
      </c>
      <c r="CK246" s="16">
        <v>93280381</v>
      </c>
      <c r="CL246" s="16">
        <v>10621423</v>
      </c>
      <c r="CM246" s="16">
        <v>31381233</v>
      </c>
      <c r="CN246" s="16">
        <v>29212853</v>
      </c>
      <c r="CO246" s="17" t="s">
        <v>165</v>
      </c>
      <c r="CV246" s="13"/>
    </row>
    <row r="247" spans="1:100">
      <c r="A247" s="14">
        <v>2012</v>
      </c>
      <c r="B247" s="15" t="s">
        <v>168</v>
      </c>
      <c r="C247" s="15">
        <v>42021</v>
      </c>
      <c r="D247" s="15" t="s">
        <v>218</v>
      </c>
      <c r="E247" s="15" t="s">
        <v>220</v>
      </c>
      <c r="F247" s="16">
        <v>11161769</v>
      </c>
      <c r="G247" s="16">
        <v>205219</v>
      </c>
      <c r="H247" s="16">
        <v>599481</v>
      </c>
      <c r="I247" s="16">
        <v>33444</v>
      </c>
      <c r="J247" s="16">
        <v>18166</v>
      </c>
      <c r="K247" s="16">
        <v>72931</v>
      </c>
      <c r="L247" s="16">
        <v>51131</v>
      </c>
      <c r="M247" s="16">
        <v>423809</v>
      </c>
      <c r="N247" s="16">
        <v>68868</v>
      </c>
      <c r="O247" s="16">
        <v>7288863</v>
      </c>
      <c r="P247" s="16">
        <v>4770332</v>
      </c>
      <c r="Q247" s="16">
        <v>4613497</v>
      </c>
      <c r="R247" s="16">
        <v>145921</v>
      </c>
      <c r="S247" s="16">
        <v>10914</v>
      </c>
      <c r="T247" s="16">
        <v>2518531</v>
      </c>
      <c r="U247" s="16">
        <v>39817</v>
      </c>
      <c r="V247" s="16">
        <v>79040</v>
      </c>
      <c r="W247" s="16">
        <v>2641</v>
      </c>
      <c r="X247" s="16">
        <v>46742</v>
      </c>
      <c r="Y247" s="16">
        <v>419586</v>
      </c>
      <c r="Z247" s="16" t="s">
        <v>165</v>
      </c>
      <c r="AA247" s="16">
        <v>2253</v>
      </c>
      <c r="AB247" s="16">
        <v>9654</v>
      </c>
      <c r="AC247" s="16">
        <v>86713</v>
      </c>
      <c r="AD247" s="16">
        <v>1706864</v>
      </c>
      <c r="AE247" s="16" t="s">
        <v>165</v>
      </c>
      <c r="AF247" s="16" t="s">
        <v>165</v>
      </c>
      <c r="AG247" s="16">
        <v>5302</v>
      </c>
      <c r="AH247" s="16" t="s">
        <v>165</v>
      </c>
      <c r="AI247" s="16">
        <v>4443</v>
      </c>
      <c r="AJ247" s="16">
        <v>7889</v>
      </c>
      <c r="AK247" s="16" t="s">
        <v>165</v>
      </c>
      <c r="AL247" s="16">
        <v>107587</v>
      </c>
      <c r="AM247" s="16" t="s">
        <v>165</v>
      </c>
      <c r="AN247" s="16">
        <v>1636634</v>
      </c>
      <c r="AO247" s="16">
        <v>1298081</v>
      </c>
      <c r="AP247" s="16" t="s">
        <v>165</v>
      </c>
      <c r="AQ247" s="16">
        <v>59086</v>
      </c>
      <c r="AR247" s="16">
        <v>5537</v>
      </c>
      <c r="AS247" s="16">
        <v>80260</v>
      </c>
      <c r="AT247" s="16">
        <v>24823982</v>
      </c>
      <c r="AU247" s="16">
        <v>459841</v>
      </c>
      <c r="AV247" s="16">
        <v>153453</v>
      </c>
      <c r="AW247" s="16">
        <v>1955</v>
      </c>
      <c r="AX247" s="16">
        <v>1972487</v>
      </c>
      <c r="AY247" s="16">
        <v>283060</v>
      </c>
      <c r="AZ247" s="16">
        <v>205759</v>
      </c>
      <c r="BA247" s="16">
        <v>20566691</v>
      </c>
      <c r="BB247" s="16">
        <v>1180736</v>
      </c>
      <c r="BC247" s="16">
        <v>882419</v>
      </c>
      <c r="BD247" s="16">
        <v>9736959</v>
      </c>
      <c r="BE247" s="16">
        <v>63118983</v>
      </c>
      <c r="BF247" s="16">
        <v>4837976</v>
      </c>
      <c r="BG247" s="16">
        <v>4115487</v>
      </c>
      <c r="BH247" s="16">
        <v>1338059</v>
      </c>
      <c r="BI247" s="16">
        <v>56942948</v>
      </c>
      <c r="BJ247" s="16">
        <v>14431348</v>
      </c>
      <c r="BK247" s="16">
        <v>467783</v>
      </c>
      <c r="BL247" s="16">
        <v>7394398</v>
      </c>
      <c r="BM247" s="16">
        <v>6379339</v>
      </c>
      <c r="BN247" s="16">
        <v>6775761</v>
      </c>
      <c r="BO247" s="16">
        <v>5599666</v>
      </c>
      <c r="BP247" s="16" t="s">
        <v>165</v>
      </c>
      <c r="BQ247" s="16">
        <v>225502</v>
      </c>
      <c r="BR247" s="16" t="s">
        <v>165</v>
      </c>
      <c r="BS247" s="16">
        <v>35687</v>
      </c>
      <c r="BT247" s="16">
        <v>35687</v>
      </c>
      <c r="BU247" s="16">
        <v>11704492</v>
      </c>
      <c r="BV247" s="16">
        <v>836420</v>
      </c>
      <c r="BW247" s="16">
        <v>6764781</v>
      </c>
      <c r="BX247" s="16">
        <v>4924523</v>
      </c>
      <c r="BY247" s="16">
        <v>15188</v>
      </c>
      <c r="BZ247" s="16" t="s">
        <v>165</v>
      </c>
      <c r="CA247" s="16" t="s">
        <v>165</v>
      </c>
      <c r="CB247" s="16" t="s">
        <v>165</v>
      </c>
      <c r="CC247" s="16" t="s">
        <v>165</v>
      </c>
      <c r="CD247" s="16" t="s">
        <v>165</v>
      </c>
      <c r="CE247" s="16" t="s">
        <v>165</v>
      </c>
      <c r="CF247" s="16">
        <v>9193608</v>
      </c>
      <c r="CG247" s="16">
        <v>9193608</v>
      </c>
      <c r="CH247" s="16">
        <v>8169959</v>
      </c>
      <c r="CI247" s="16">
        <v>1023649</v>
      </c>
      <c r="CJ247" s="16" t="s">
        <v>165</v>
      </c>
      <c r="CK247" s="16">
        <v>166311052</v>
      </c>
      <c r="CL247" s="16">
        <v>298453</v>
      </c>
      <c r="CM247" s="16">
        <v>2024000</v>
      </c>
      <c r="CN247" s="16">
        <v>8288030</v>
      </c>
      <c r="CO247" s="17" t="s">
        <v>165</v>
      </c>
      <c r="CV247" s="13"/>
    </row>
    <row r="248" spans="1:100">
      <c r="A248" s="14">
        <v>2012</v>
      </c>
      <c r="B248" s="15" t="s">
        <v>168</v>
      </c>
      <c r="C248" s="15">
        <v>42153</v>
      </c>
      <c r="D248" s="15" t="s">
        <v>218</v>
      </c>
      <c r="E248" s="15" t="s">
        <v>221</v>
      </c>
      <c r="F248" s="16">
        <v>8274190</v>
      </c>
      <c r="G248" s="16">
        <v>222138</v>
      </c>
      <c r="H248" s="16">
        <v>459151</v>
      </c>
      <c r="I248" s="16">
        <v>34417</v>
      </c>
      <c r="J248" s="16">
        <v>295635</v>
      </c>
      <c r="K248" s="16">
        <v>82842</v>
      </c>
      <c r="L248" s="16">
        <v>46257</v>
      </c>
      <c r="M248" s="16" t="s">
        <v>165</v>
      </c>
      <c r="N248" s="16">
        <v>56073</v>
      </c>
      <c r="O248" s="16">
        <v>5248854</v>
      </c>
      <c r="P248" s="16">
        <v>3626792</v>
      </c>
      <c r="Q248" s="16">
        <v>3533055</v>
      </c>
      <c r="R248" s="16">
        <v>92244</v>
      </c>
      <c r="S248" s="16">
        <v>1493</v>
      </c>
      <c r="T248" s="16">
        <v>1622062</v>
      </c>
      <c r="U248" s="16">
        <v>32876</v>
      </c>
      <c r="V248" s="16">
        <v>67236</v>
      </c>
      <c r="W248" s="16">
        <v>420</v>
      </c>
      <c r="X248" s="16">
        <v>583</v>
      </c>
      <c r="Y248" s="16">
        <v>149087</v>
      </c>
      <c r="Z248" s="16" t="s">
        <v>165</v>
      </c>
      <c r="AA248" s="16" t="s">
        <v>165</v>
      </c>
      <c r="AB248" s="16" t="s">
        <v>165</v>
      </c>
      <c r="AC248" s="16">
        <v>35158</v>
      </c>
      <c r="AD248" s="16">
        <v>1286067</v>
      </c>
      <c r="AE248" s="16">
        <v>46482</v>
      </c>
      <c r="AF248" s="16" t="s">
        <v>165</v>
      </c>
      <c r="AG248" s="16" t="s">
        <v>165</v>
      </c>
      <c r="AH248" s="16" t="s">
        <v>165</v>
      </c>
      <c r="AI248" s="16" t="s">
        <v>165</v>
      </c>
      <c r="AJ248" s="16" t="s">
        <v>165</v>
      </c>
      <c r="AK248" s="16" t="s">
        <v>165</v>
      </c>
      <c r="AL248" s="16">
        <v>4153</v>
      </c>
      <c r="AM248" s="16" t="s">
        <v>165</v>
      </c>
      <c r="AN248" s="16">
        <v>1275051</v>
      </c>
      <c r="AO248" s="16">
        <v>1002396</v>
      </c>
      <c r="AP248" s="16">
        <v>1346</v>
      </c>
      <c r="AQ248" s="16">
        <v>9181</v>
      </c>
      <c r="AR248" s="16" t="s">
        <v>165</v>
      </c>
      <c r="AS248" s="16">
        <v>55515</v>
      </c>
      <c r="AT248" s="16">
        <v>7460268</v>
      </c>
      <c r="AU248" s="16">
        <v>1055531</v>
      </c>
      <c r="AV248" s="16">
        <v>121122</v>
      </c>
      <c r="AW248" s="16">
        <v>2609</v>
      </c>
      <c r="AX248" s="16">
        <v>1298289</v>
      </c>
      <c r="AY248" s="16">
        <v>184195</v>
      </c>
      <c r="AZ248" s="16">
        <v>83708</v>
      </c>
      <c r="BA248" s="16">
        <v>4101553</v>
      </c>
      <c r="BB248" s="16">
        <v>613261</v>
      </c>
      <c r="BC248" s="16">
        <v>895840</v>
      </c>
      <c r="BD248" s="16">
        <v>9683438</v>
      </c>
      <c r="BE248" s="16">
        <v>8241637</v>
      </c>
      <c r="BF248" s="16">
        <v>4773491</v>
      </c>
      <c r="BG248" s="16">
        <v>4339362</v>
      </c>
      <c r="BH248" s="16">
        <v>1294606</v>
      </c>
      <c r="BI248" s="16">
        <v>2173540</v>
      </c>
      <c r="BJ248" s="16">
        <v>3594986</v>
      </c>
      <c r="BK248" s="16">
        <v>62824</v>
      </c>
      <c r="BL248" s="16">
        <v>1988265</v>
      </c>
      <c r="BM248" s="16">
        <v>1745334</v>
      </c>
      <c r="BN248" s="16">
        <v>1432310</v>
      </c>
      <c r="BO248" s="16">
        <v>1114854</v>
      </c>
      <c r="BP248" s="16" t="s">
        <v>165</v>
      </c>
      <c r="BQ248" s="16">
        <v>174411</v>
      </c>
      <c r="BR248" s="16" t="s">
        <v>165</v>
      </c>
      <c r="BS248" s="16" t="s">
        <v>165</v>
      </c>
      <c r="BT248" s="16" t="s">
        <v>165</v>
      </c>
      <c r="BU248" s="16">
        <v>4674437</v>
      </c>
      <c r="BV248" s="16">
        <v>95160</v>
      </c>
      <c r="BW248" s="16">
        <v>2643352</v>
      </c>
      <c r="BX248" s="16">
        <v>2031085</v>
      </c>
      <c r="BY248" s="16" t="s">
        <v>165</v>
      </c>
      <c r="BZ248" s="16" t="s">
        <v>165</v>
      </c>
      <c r="CA248" s="16" t="s">
        <v>165</v>
      </c>
      <c r="CB248" s="16" t="s">
        <v>165</v>
      </c>
      <c r="CC248" s="16" t="s">
        <v>165</v>
      </c>
      <c r="CD248" s="16" t="s">
        <v>165</v>
      </c>
      <c r="CE248" s="16" t="s">
        <v>165</v>
      </c>
      <c r="CF248" s="16">
        <v>7515381</v>
      </c>
      <c r="CG248" s="16">
        <v>7514857</v>
      </c>
      <c r="CH248" s="16">
        <v>6568408</v>
      </c>
      <c r="CI248" s="16">
        <v>946449</v>
      </c>
      <c r="CJ248" s="16">
        <v>524</v>
      </c>
      <c r="CK248" s="16">
        <v>5276340</v>
      </c>
      <c r="CL248" s="16">
        <v>821326</v>
      </c>
      <c r="CM248" s="16">
        <v>982690</v>
      </c>
      <c r="CN248" s="16">
        <v>5898803</v>
      </c>
      <c r="CO248" s="17" t="s">
        <v>165</v>
      </c>
      <c r="CV248" s="13"/>
    </row>
    <row r="249" spans="1:100">
      <c r="A249" s="14">
        <v>2011</v>
      </c>
      <c r="B249" s="15" t="s">
        <v>162</v>
      </c>
      <c r="C249" s="15">
        <v>41009</v>
      </c>
      <c r="D249" s="15" t="s">
        <v>218</v>
      </c>
      <c r="E249" s="15" t="s">
        <v>219</v>
      </c>
      <c r="F249" s="16">
        <v>65796526</v>
      </c>
      <c r="G249" s="16">
        <v>726958</v>
      </c>
      <c r="H249" s="16">
        <v>3688203</v>
      </c>
      <c r="I249" s="16">
        <v>62078</v>
      </c>
      <c r="J249" s="16">
        <v>229221</v>
      </c>
      <c r="K249" s="16">
        <v>192229</v>
      </c>
      <c r="L249" s="16">
        <v>240544</v>
      </c>
      <c r="M249" s="16">
        <v>2964131</v>
      </c>
      <c r="N249" s="16">
        <v>85717</v>
      </c>
      <c r="O249" s="16">
        <v>45539513</v>
      </c>
      <c r="P249" s="16">
        <v>29018469</v>
      </c>
      <c r="Q249" s="16">
        <v>26551882</v>
      </c>
      <c r="R249" s="16">
        <v>766743</v>
      </c>
      <c r="S249" s="16">
        <v>1699844</v>
      </c>
      <c r="T249" s="16">
        <v>16521044</v>
      </c>
      <c r="U249" s="16">
        <v>560431</v>
      </c>
      <c r="V249" s="16">
        <v>773113</v>
      </c>
      <c r="W249" s="16">
        <v>3533</v>
      </c>
      <c r="X249" s="16">
        <v>149066</v>
      </c>
      <c r="Y249" s="16">
        <v>3755372</v>
      </c>
      <c r="Z249" s="16" t="s">
        <v>165</v>
      </c>
      <c r="AA249" s="16">
        <v>36897</v>
      </c>
      <c r="AB249" s="16">
        <v>465782</v>
      </c>
      <c r="AC249" s="16">
        <v>640890</v>
      </c>
      <c r="AD249" s="16">
        <v>9920577</v>
      </c>
      <c r="AE249" s="16" t="s">
        <v>165</v>
      </c>
      <c r="AF249" s="16" t="s">
        <v>165</v>
      </c>
      <c r="AG249" s="16">
        <v>90311</v>
      </c>
      <c r="AH249" s="16" t="s">
        <v>165</v>
      </c>
      <c r="AI249" s="16">
        <v>18962</v>
      </c>
      <c r="AJ249" s="16">
        <v>23615</v>
      </c>
      <c r="AK249" s="16" t="s">
        <v>165</v>
      </c>
      <c r="AL249" s="16">
        <v>82495</v>
      </c>
      <c r="AM249" s="16" t="s">
        <v>165</v>
      </c>
      <c r="AN249" s="16">
        <v>8991446</v>
      </c>
      <c r="AO249" s="16">
        <v>5986899</v>
      </c>
      <c r="AP249" s="16">
        <v>11495</v>
      </c>
      <c r="AQ249" s="16">
        <v>166314</v>
      </c>
      <c r="AR249" s="16">
        <v>599981</v>
      </c>
      <c r="AS249" s="16">
        <v>395037</v>
      </c>
      <c r="AT249" s="16">
        <v>60764172</v>
      </c>
      <c r="AU249" s="16">
        <v>2233407</v>
      </c>
      <c r="AV249" s="16">
        <v>284514</v>
      </c>
      <c r="AW249" s="16">
        <v>3154</v>
      </c>
      <c r="AX249" s="16">
        <v>10071631</v>
      </c>
      <c r="AY249" s="16">
        <v>1719199</v>
      </c>
      <c r="AZ249" s="16">
        <v>561272</v>
      </c>
      <c r="BA249" s="16">
        <v>42478776</v>
      </c>
      <c r="BB249" s="16">
        <v>3412219</v>
      </c>
      <c r="BC249" s="16">
        <v>8460611</v>
      </c>
      <c r="BD249" s="16">
        <v>84133086</v>
      </c>
      <c r="BE249" s="16">
        <v>49203974</v>
      </c>
      <c r="BF249" s="16">
        <v>3908724</v>
      </c>
      <c r="BG249" s="16">
        <v>25348</v>
      </c>
      <c r="BH249" s="16">
        <v>8928059</v>
      </c>
      <c r="BI249" s="16">
        <v>36367191</v>
      </c>
      <c r="BJ249" s="16">
        <v>30781220</v>
      </c>
      <c r="BK249" s="16">
        <v>558562</v>
      </c>
      <c r="BL249" s="16">
        <v>11888586</v>
      </c>
      <c r="BM249" s="16">
        <v>8801949</v>
      </c>
      <c r="BN249" s="16">
        <v>18116651</v>
      </c>
      <c r="BO249" s="16">
        <v>16124074</v>
      </c>
      <c r="BP249" s="16">
        <v>775983</v>
      </c>
      <c r="BQ249" s="16" t="s">
        <v>165</v>
      </c>
      <c r="BR249" s="16" t="s">
        <v>165</v>
      </c>
      <c r="BS249" s="16" t="s">
        <v>165</v>
      </c>
      <c r="BT249" s="16" t="s">
        <v>165</v>
      </c>
      <c r="BU249" s="16">
        <v>62024761</v>
      </c>
      <c r="BV249" s="16">
        <v>708172</v>
      </c>
      <c r="BW249" s="16">
        <v>52982696</v>
      </c>
      <c r="BX249" s="16">
        <v>9042065</v>
      </c>
      <c r="BY249" s="16" t="s">
        <v>165</v>
      </c>
      <c r="BZ249" s="16" t="s">
        <v>165</v>
      </c>
      <c r="CA249" s="16" t="s">
        <v>165</v>
      </c>
      <c r="CB249" s="16" t="s">
        <v>165</v>
      </c>
      <c r="CC249" s="16" t="s">
        <v>165</v>
      </c>
      <c r="CD249" s="16" t="s">
        <v>165</v>
      </c>
      <c r="CE249" s="16" t="s">
        <v>165</v>
      </c>
      <c r="CF249" s="16" t="s">
        <v>484</v>
      </c>
      <c r="CG249" s="16">
        <v>62755180</v>
      </c>
      <c r="CH249" s="16">
        <v>50728623</v>
      </c>
      <c r="CI249" s="16">
        <v>12026557</v>
      </c>
      <c r="CJ249" s="16">
        <v>73275</v>
      </c>
      <c r="CK249" s="16">
        <v>74582640</v>
      </c>
      <c r="CL249" s="16">
        <v>7626945</v>
      </c>
      <c r="CM249" s="16">
        <v>41041606</v>
      </c>
      <c r="CN249" s="16">
        <v>24942501</v>
      </c>
      <c r="CO249" s="17" t="s">
        <v>165</v>
      </c>
      <c r="CV249" s="13"/>
    </row>
    <row r="250" spans="1:100">
      <c r="A250" s="14">
        <v>2011</v>
      </c>
      <c r="B250" s="15" t="s">
        <v>168</v>
      </c>
      <c r="C250" s="15">
        <v>42021</v>
      </c>
      <c r="D250" s="15" t="s">
        <v>218</v>
      </c>
      <c r="E250" s="15" t="s">
        <v>220</v>
      </c>
      <c r="F250" s="16">
        <v>11545174</v>
      </c>
      <c r="G250" s="16">
        <v>218803</v>
      </c>
      <c r="H250" s="16">
        <v>454816</v>
      </c>
      <c r="I250" s="16">
        <v>31763</v>
      </c>
      <c r="J250" s="16">
        <v>11571</v>
      </c>
      <c r="K250" s="16">
        <v>54650</v>
      </c>
      <c r="L250" s="16">
        <v>53171</v>
      </c>
      <c r="M250" s="16">
        <v>303661</v>
      </c>
      <c r="N250" s="16">
        <v>64030</v>
      </c>
      <c r="O250" s="16">
        <v>7605160</v>
      </c>
      <c r="P250" s="16">
        <v>4801998</v>
      </c>
      <c r="Q250" s="16">
        <v>4647853</v>
      </c>
      <c r="R250" s="16">
        <v>142792</v>
      </c>
      <c r="S250" s="16">
        <v>11353</v>
      </c>
      <c r="T250" s="16">
        <v>2803162</v>
      </c>
      <c r="U250" s="16">
        <v>45060</v>
      </c>
      <c r="V250" s="16">
        <v>76889</v>
      </c>
      <c r="W250" s="16" t="s">
        <v>165</v>
      </c>
      <c r="X250" s="16">
        <v>41786</v>
      </c>
      <c r="Y250" s="16">
        <v>757168</v>
      </c>
      <c r="Z250" s="16">
        <v>31216</v>
      </c>
      <c r="AA250" s="16" t="s">
        <v>165</v>
      </c>
      <c r="AB250" s="16">
        <v>37132</v>
      </c>
      <c r="AC250" s="16">
        <v>68752</v>
      </c>
      <c r="AD250" s="16">
        <v>1697944</v>
      </c>
      <c r="AE250" s="16" t="s">
        <v>165</v>
      </c>
      <c r="AF250" s="16" t="s">
        <v>165</v>
      </c>
      <c r="AG250" s="16">
        <v>2518</v>
      </c>
      <c r="AH250" s="16" t="s">
        <v>165</v>
      </c>
      <c r="AI250" s="16">
        <v>5040</v>
      </c>
      <c r="AJ250" s="16">
        <v>6910</v>
      </c>
      <c r="AK250" s="16" t="s">
        <v>165</v>
      </c>
      <c r="AL250" s="16">
        <v>32747</v>
      </c>
      <c r="AM250" s="16" t="s">
        <v>165</v>
      </c>
      <c r="AN250" s="16">
        <v>1690764</v>
      </c>
      <c r="AO250" s="16">
        <v>1327701</v>
      </c>
      <c r="AP250" s="16" t="s">
        <v>165</v>
      </c>
      <c r="AQ250" s="16">
        <v>167037</v>
      </c>
      <c r="AR250" s="16">
        <v>16863</v>
      </c>
      <c r="AS250" s="16">
        <v>95329</v>
      </c>
      <c r="AT250" s="16">
        <v>54320385</v>
      </c>
      <c r="AU250" s="16">
        <v>619484</v>
      </c>
      <c r="AV250" s="16">
        <v>135666</v>
      </c>
      <c r="AW250" s="16">
        <v>1071</v>
      </c>
      <c r="AX250" s="16">
        <v>2548349</v>
      </c>
      <c r="AY250" s="16">
        <v>412220</v>
      </c>
      <c r="AZ250" s="16">
        <v>177890</v>
      </c>
      <c r="BA250" s="16">
        <v>48881283</v>
      </c>
      <c r="BB250" s="16">
        <v>1544422</v>
      </c>
      <c r="BC250" s="16">
        <v>570389</v>
      </c>
      <c r="BD250" s="16">
        <v>22433028</v>
      </c>
      <c r="BE250" s="16">
        <v>27130496</v>
      </c>
      <c r="BF250" s="16">
        <v>22124920</v>
      </c>
      <c r="BG250" s="16">
        <v>4329695</v>
      </c>
      <c r="BH250" s="16">
        <v>1571626</v>
      </c>
      <c r="BI250" s="16">
        <v>3433950</v>
      </c>
      <c r="BJ250" s="16">
        <v>9609058</v>
      </c>
      <c r="BK250" s="16">
        <v>536590</v>
      </c>
      <c r="BL250" s="16">
        <v>5307579</v>
      </c>
      <c r="BM250" s="16">
        <v>4942266</v>
      </c>
      <c r="BN250" s="16">
        <v>4155291</v>
      </c>
      <c r="BO250" s="16">
        <v>3873129</v>
      </c>
      <c r="BP250" s="16" t="s">
        <v>165</v>
      </c>
      <c r="BQ250" s="16">
        <v>146188</v>
      </c>
      <c r="BR250" s="16" t="s">
        <v>165</v>
      </c>
      <c r="BS250" s="16" t="s">
        <v>165</v>
      </c>
      <c r="BT250" s="16" t="s">
        <v>165</v>
      </c>
      <c r="BU250" s="16">
        <v>9788115</v>
      </c>
      <c r="BV250" s="16">
        <v>617642</v>
      </c>
      <c r="BW250" s="16">
        <v>4684515</v>
      </c>
      <c r="BX250" s="16">
        <v>4062339</v>
      </c>
      <c r="BY250" s="16">
        <v>1041261</v>
      </c>
      <c r="BZ250" s="16" t="s">
        <v>165</v>
      </c>
      <c r="CA250" s="16" t="s">
        <v>165</v>
      </c>
      <c r="CB250" s="16" t="s">
        <v>165</v>
      </c>
      <c r="CC250" s="16" t="s">
        <v>165</v>
      </c>
      <c r="CD250" s="16" t="s">
        <v>165</v>
      </c>
      <c r="CE250" s="16" t="s">
        <v>165</v>
      </c>
      <c r="CF250" s="16" t="s">
        <v>165</v>
      </c>
      <c r="CG250" s="16">
        <v>8311601</v>
      </c>
      <c r="CH250" s="16">
        <v>7197134</v>
      </c>
      <c r="CI250" s="16">
        <v>1114467</v>
      </c>
      <c r="CJ250" s="16" t="s">
        <v>165</v>
      </c>
      <c r="CK250" s="16">
        <v>22624553</v>
      </c>
      <c r="CL250" s="16">
        <v>274992</v>
      </c>
      <c r="CM250" s="16">
        <v>6254740</v>
      </c>
      <c r="CN250" s="16">
        <v>8315250</v>
      </c>
      <c r="CO250" s="17" t="s">
        <v>165</v>
      </c>
      <c r="CV250" s="13"/>
    </row>
    <row r="251" spans="1:100">
      <c r="A251" s="14">
        <v>2011</v>
      </c>
      <c r="B251" s="15" t="s">
        <v>168</v>
      </c>
      <c r="C251" s="15">
        <v>42153</v>
      </c>
      <c r="D251" s="15" t="s">
        <v>218</v>
      </c>
      <c r="E251" s="15" t="s">
        <v>221</v>
      </c>
      <c r="F251" s="16">
        <v>8791711</v>
      </c>
      <c r="G251" s="16">
        <v>219511</v>
      </c>
      <c r="H251" s="16">
        <v>498021</v>
      </c>
      <c r="I251" s="16">
        <v>34224</v>
      </c>
      <c r="J251" s="16">
        <v>335404</v>
      </c>
      <c r="K251" s="16">
        <v>82764</v>
      </c>
      <c r="L251" s="16">
        <v>45629</v>
      </c>
      <c r="M251" s="16" t="s">
        <v>165</v>
      </c>
      <c r="N251" s="16">
        <v>52368</v>
      </c>
      <c r="O251" s="16">
        <v>5649082</v>
      </c>
      <c r="P251" s="16">
        <v>3873158</v>
      </c>
      <c r="Q251" s="16">
        <v>3771522</v>
      </c>
      <c r="R251" s="16">
        <v>100254</v>
      </c>
      <c r="S251" s="16">
        <v>1382</v>
      </c>
      <c r="T251" s="16">
        <v>1775924</v>
      </c>
      <c r="U251" s="16">
        <v>34392</v>
      </c>
      <c r="V251" s="16">
        <v>72558</v>
      </c>
      <c r="W251" s="16" t="s">
        <v>165</v>
      </c>
      <c r="X251" s="16">
        <v>572</v>
      </c>
      <c r="Y251" s="16">
        <v>209076</v>
      </c>
      <c r="Z251" s="16" t="s">
        <v>165</v>
      </c>
      <c r="AA251" s="16">
        <v>354</v>
      </c>
      <c r="AB251" s="16" t="s">
        <v>165</v>
      </c>
      <c r="AC251" s="16">
        <v>40112</v>
      </c>
      <c r="AD251" s="16">
        <v>1370082</v>
      </c>
      <c r="AE251" s="16">
        <v>48778</v>
      </c>
      <c r="AF251" s="16" t="s">
        <v>165</v>
      </c>
      <c r="AG251" s="16" t="s">
        <v>165</v>
      </c>
      <c r="AH251" s="16" t="s">
        <v>165</v>
      </c>
      <c r="AI251" s="16" t="s">
        <v>165</v>
      </c>
      <c r="AJ251" s="16" t="s">
        <v>165</v>
      </c>
      <c r="AK251" s="16" t="s">
        <v>165</v>
      </c>
      <c r="AL251" s="16" t="s">
        <v>165</v>
      </c>
      <c r="AM251" s="16" t="s">
        <v>165</v>
      </c>
      <c r="AN251" s="16">
        <v>1402996</v>
      </c>
      <c r="AO251" s="16">
        <v>961714</v>
      </c>
      <c r="AP251" s="16">
        <v>1357</v>
      </c>
      <c r="AQ251" s="16">
        <v>6662</v>
      </c>
      <c r="AR251" s="16" t="s">
        <v>165</v>
      </c>
      <c r="AS251" s="16">
        <v>65234</v>
      </c>
      <c r="AT251" s="16">
        <v>8415891</v>
      </c>
      <c r="AU251" s="16">
        <v>1093954</v>
      </c>
      <c r="AV251" s="16">
        <v>59425</v>
      </c>
      <c r="AW251" s="16">
        <v>5428</v>
      </c>
      <c r="AX251" s="16">
        <v>1479133</v>
      </c>
      <c r="AY251" s="16">
        <v>190742</v>
      </c>
      <c r="AZ251" s="16">
        <v>84475</v>
      </c>
      <c r="BA251" s="16">
        <v>4558068</v>
      </c>
      <c r="BB251" s="16">
        <v>944666</v>
      </c>
      <c r="BC251" s="16">
        <v>644471</v>
      </c>
      <c r="BD251" s="16">
        <v>9597423</v>
      </c>
      <c r="BE251" s="16">
        <v>8302927</v>
      </c>
      <c r="BF251" s="16">
        <v>4960276</v>
      </c>
      <c r="BG251" s="16">
        <v>4558363</v>
      </c>
      <c r="BH251" s="16">
        <v>1117232</v>
      </c>
      <c r="BI251" s="16">
        <v>2225419</v>
      </c>
      <c r="BJ251" s="16">
        <v>3218163</v>
      </c>
      <c r="BK251" s="16">
        <v>71757</v>
      </c>
      <c r="BL251" s="16">
        <v>1364406</v>
      </c>
      <c r="BM251" s="16">
        <v>902262</v>
      </c>
      <c r="BN251" s="16">
        <v>1713539</v>
      </c>
      <c r="BO251" s="16">
        <v>1487233</v>
      </c>
      <c r="BP251" s="16" t="s">
        <v>165</v>
      </c>
      <c r="BQ251" s="16">
        <v>140218</v>
      </c>
      <c r="BR251" s="16" t="s">
        <v>165</v>
      </c>
      <c r="BS251" s="16" t="s">
        <v>165</v>
      </c>
      <c r="BT251" s="16" t="s">
        <v>165</v>
      </c>
      <c r="BU251" s="16">
        <v>3530813</v>
      </c>
      <c r="BV251" s="16">
        <v>114307</v>
      </c>
      <c r="BW251" s="16">
        <v>1970692</v>
      </c>
      <c r="BX251" s="16">
        <v>1560121</v>
      </c>
      <c r="BY251" s="16" t="s">
        <v>165</v>
      </c>
      <c r="BZ251" s="16" t="s">
        <v>165</v>
      </c>
      <c r="CA251" s="16" t="s">
        <v>165</v>
      </c>
      <c r="CB251" s="16" t="s">
        <v>165</v>
      </c>
      <c r="CC251" s="16" t="s">
        <v>165</v>
      </c>
      <c r="CD251" s="16" t="s">
        <v>165</v>
      </c>
      <c r="CE251" s="16" t="s">
        <v>165</v>
      </c>
      <c r="CF251" s="16" t="s">
        <v>165</v>
      </c>
      <c r="CG251" s="16">
        <v>7526060</v>
      </c>
      <c r="CH251" s="16">
        <v>6500366</v>
      </c>
      <c r="CI251" s="16">
        <v>1025694</v>
      </c>
      <c r="CJ251" s="16">
        <v>230</v>
      </c>
      <c r="CK251" s="16">
        <v>3265905</v>
      </c>
      <c r="CL251" s="16">
        <v>575331</v>
      </c>
      <c r="CM251" s="16">
        <v>1393270</v>
      </c>
      <c r="CN251" s="16">
        <v>6364106</v>
      </c>
      <c r="CO251" s="17" t="s">
        <v>165</v>
      </c>
      <c r="CV251" s="13"/>
    </row>
    <row r="252" spans="1:100">
      <c r="A252" s="9">
        <v>2015</v>
      </c>
      <c r="B252" s="10" t="s">
        <v>166</v>
      </c>
      <c r="C252" s="10">
        <v>52019</v>
      </c>
      <c r="D252" s="10" t="s">
        <v>222</v>
      </c>
      <c r="E252" s="10" t="s">
        <v>223</v>
      </c>
      <c r="F252" s="11">
        <v>21168173</v>
      </c>
      <c r="G252" s="11">
        <v>418054</v>
      </c>
      <c r="H252" s="11">
        <v>1195724</v>
      </c>
      <c r="I252" s="11">
        <v>32051</v>
      </c>
      <c r="J252" s="11">
        <v>21781</v>
      </c>
      <c r="K252" s="11">
        <v>50055</v>
      </c>
      <c r="L252" s="11">
        <v>61237</v>
      </c>
      <c r="M252" s="11">
        <v>1030600</v>
      </c>
      <c r="N252" s="11">
        <v>62709</v>
      </c>
      <c r="O252" s="11">
        <v>13865459</v>
      </c>
      <c r="P252" s="11">
        <v>9115041</v>
      </c>
      <c r="Q252" s="11">
        <v>8835641</v>
      </c>
      <c r="R252" s="11">
        <v>275095</v>
      </c>
      <c r="S252" s="11">
        <v>4305</v>
      </c>
      <c r="T252" s="11">
        <v>4734914</v>
      </c>
      <c r="U252" s="11">
        <v>113742</v>
      </c>
      <c r="V252" s="11">
        <v>187962</v>
      </c>
      <c r="W252" s="11">
        <v>1462</v>
      </c>
      <c r="X252" s="11">
        <v>76855</v>
      </c>
      <c r="Y252" s="11">
        <v>516985</v>
      </c>
      <c r="Z252" s="11">
        <v>756</v>
      </c>
      <c r="AA252" s="11">
        <v>210</v>
      </c>
      <c r="AB252" s="11">
        <v>156206</v>
      </c>
      <c r="AC252" s="11">
        <v>276850</v>
      </c>
      <c r="AD252" s="11">
        <v>3210002</v>
      </c>
      <c r="AE252" s="11">
        <v>150687</v>
      </c>
      <c r="AF252" s="11" t="s">
        <v>165</v>
      </c>
      <c r="AG252" s="11">
        <v>36818</v>
      </c>
      <c r="AH252" s="11" t="s">
        <v>165</v>
      </c>
      <c r="AI252" s="11">
        <v>6379</v>
      </c>
      <c r="AJ252" s="11" t="s">
        <v>165</v>
      </c>
      <c r="AK252" s="11" t="s">
        <v>165</v>
      </c>
      <c r="AL252" s="11" t="s">
        <v>165</v>
      </c>
      <c r="AM252" s="11">
        <v>15504</v>
      </c>
      <c r="AN252" s="11">
        <v>3325210</v>
      </c>
      <c r="AO252" s="11">
        <v>2100107</v>
      </c>
      <c r="AP252" s="11">
        <v>4143</v>
      </c>
      <c r="AQ252" s="11">
        <v>18351</v>
      </c>
      <c r="AR252" s="11">
        <v>178416</v>
      </c>
      <c r="AS252" s="11">
        <v>142867</v>
      </c>
      <c r="AT252" s="11">
        <v>14281234</v>
      </c>
      <c r="AU252" s="11">
        <v>537754</v>
      </c>
      <c r="AV252" s="11">
        <v>135439</v>
      </c>
      <c r="AW252" s="11">
        <v>3841</v>
      </c>
      <c r="AX252" s="11">
        <v>3667909</v>
      </c>
      <c r="AY252" s="11">
        <v>718721</v>
      </c>
      <c r="AZ252" s="11">
        <v>209423</v>
      </c>
      <c r="BA252" s="11">
        <v>7726313</v>
      </c>
      <c r="BB252" s="11">
        <v>1281834</v>
      </c>
      <c r="BC252" s="11">
        <v>1677648</v>
      </c>
      <c r="BD252" s="11">
        <v>31331908</v>
      </c>
      <c r="BE252" s="11">
        <v>10980139</v>
      </c>
      <c r="BF252" s="11">
        <v>1105085</v>
      </c>
      <c r="BG252" s="11">
        <v>67746</v>
      </c>
      <c r="BH252" s="11">
        <v>3945360</v>
      </c>
      <c r="BI252" s="11">
        <v>5929694</v>
      </c>
      <c r="BJ252" s="11">
        <v>22353527</v>
      </c>
      <c r="BK252" s="11">
        <v>784010</v>
      </c>
      <c r="BL252" s="11">
        <v>7639426</v>
      </c>
      <c r="BM252" s="11">
        <v>7001706</v>
      </c>
      <c r="BN252" s="11">
        <v>14484594</v>
      </c>
      <c r="BO252" s="11">
        <v>14265118</v>
      </c>
      <c r="BP252" s="11" t="s">
        <v>165</v>
      </c>
      <c r="BQ252" s="11">
        <v>229507</v>
      </c>
      <c r="BR252" s="11" t="s">
        <v>165</v>
      </c>
      <c r="BS252" s="11" t="s">
        <v>165</v>
      </c>
      <c r="BT252" s="11" t="s">
        <v>165</v>
      </c>
      <c r="BU252" s="11">
        <v>54364</v>
      </c>
      <c r="BV252" s="11" t="s">
        <v>165</v>
      </c>
      <c r="BW252" s="11">
        <v>51015</v>
      </c>
      <c r="BX252" s="11">
        <v>3349</v>
      </c>
      <c r="BY252" s="11" t="s">
        <v>165</v>
      </c>
      <c r="BZ252" s="11" t="s">
        <v>165</v>
      </c>
      <c r="CA252" s="11" t="s">
        <v>165</v>
      </c>
      <c r="CB252" s="11" t="s">
        <v>165</v>
      </c>
      <c r="CC252" s="11" t="s">
        <v>165</v>
      </c>
      <c r="CD252" s="11" t="s">
        <v>165</v>
      </c>
      <c r="CE252" s="11" t="s">
        <v>165</v>
      </c>
      <c r="CF252" s="11">
        <v>15110789</v>
      </c>
      <c r="CG252" s="11">
        <v>15109871</v>
      </c>
      <c r="CH252" s="11">
        <v>13585501</v>
      </c>
      <c r="CI252" s="11">
        <v>1524370</v>
      </c>
      <c r="CJ252" s="11">
        <v>918</v>
      </c>
      <c r="CK252" s="11">
        <v>2557147</v>
      </c>
      <c r="CL252" s="11">
        <v>1160415</v>
      </c>
      <c r="CM252" s="11">
        <v>5891285</v>
      </c>
      <c r="CN252" s="11">
        <v>11457030</v>
      </c>
      <c r="CO252" s="12" t="s">
        <v>165</v>
      </c>
      <c r="CV252" s="13"/>
    </row>
    <row r="253" spans="1:100">
      <c r="A253" s="14">
        <v>2014</v>
      </c>
      <c r="B253" s="15" t="s">
        <v>166</v>
      </c>
      <c r="C253" s="15">
        <v>52019</v>
      </c>
      <c r="D253" s="15" t="s">
        <v>222</v>
      </c>
      <c r="E253" s="15" t="s">
        <v>223</v>
      </c>
      <c r="F253" s="16">
        <v>21793859</v>
      </c>
      <c r="G253" s="16">
        <v>426547</v>
      </c>
      <c r="H253" s="16">
        <v>1175599</v>
      </c>
      <c r="I253" s="16">
        <v>33312</v>
      </c>
      <c r="J253" s="16">
        <v>17867</v>
      </c>
      <c r="K253" s="16">
        <v>50403</v>
      </c>
      <c r="L253" s="16">
        <v>61389</v>
      </c>
      <c r="M253" s="16">
        <v>1012628</v>
      </c>
      <c r="N253" s="16">
        <v>62541</v>
      </c>
      <c r="O253" s="16">
        <v>14133488</v>
      </c>
      <c r="P253" s="16">
        <v>9359212</v>
      </c>
      <c r="Q253" s="16">
        <v>9060404</v>
      </c>
      <c r="R253" s="16">
        <v>294300</v>
      </c>
      <c r="S253" s="16">
        <v>4508</v>
      </c>
      <c r="T253" s="16">
        <v>4755184</v>
      </c>
      <c r="U253" s="16">
        <v>108872</v>
      </c>
      <c r="V253" s="16">
        <v>183835</v>
      </c>
      <c r="W253" s="16">
        <v>912</v>
      </c>
      <c r="X253" s="16">
        <v>76215</v>
      </c>
      <c r="Y253" s="16">
        <v>466602</v>
      </c>
      <c r="Z253" s="16">
        <v>834</v>
      </c>
      <c r="AA253" s="16" t="s">
        <v>165</v>
      </c>
      <c r="AB253" s="16">
        <v>154188</v>
      </c>
      <c r="AC253" s="16">
        <v>282081</v>
      </c>
      <c r="AD253" s="16">
        <v>3277547</v>
      </c>
      <c r="AE253" s="16">
        <v>160494</v>
      </c>
      <c r="AF253" s="16" t="s">
        <v>165</v>
      </c>
      <c r="AG253" s="16">
        <v>37441</v>
      </c>
      <c r="AH253" s="16" t="s">
        <v>165</v>
      </c>
      <c r="AI253" s="16">
        <v>6163</v>
      </c>
      <c r="AJ253" s="16" t="s">
        <v>165</v>
      </c>
      <c r="AK253" s="16" t="s">
        <v>165</v>
      </c>
      <c r="AL253" s="16" t="s">
        <v>165</v>
      </c>
      <c r="AM253" s="16">
        <v>19092</v>
      </c>
      <c r="AN253" s="16">
        <v>3429443</v>
      </c>
      <c r="AO253" s="16">
        <v>2391212</v>
      </c>
      <c r="AP253" s="16">
        <v>4308</v>
      </c>
      <c r="AQ253" s="16">
        <v>19425</v>
      </c>
      <c r="AR253" s="16">
        <v>151296</v>
      </c>
      <c r="AS253" s="16">
        <v>149802</v>
      </c>
      <c r="AT253" s="16">
        <v>13288368</v>
      </c>
      <c r="AU253" s="16">
        <v>526131</v>
      </c>
      <c r="AV253" s="16">
        <v>122311</v>
      </c>
      <c r="AW253" s="16">
        <v>3780</v>
      </c>
      <c r="AX253" s="16">
        <v>3720461</v>
      </c>
      <c r="AY253" s="16">
        <v>724466</v>
      </c>
      <c r="AZ253" s="16">
        <v>142722</v>
      </c>
      <c r="BA253" s="16">
        <v>6640752</v>
      </c>
      <c r="BB253" s="16">
        <v>1407745</v>
      </c>
      <c r="BC253" s="16">
        <v>1771729</v>
      </c>
      <c r="BD253" s="16">
        <v>29355042</v>
      </c>
      <c r="BE253" s="16">
        <v>10744566</v>
      </c>
      <c r="BF253" s="16">
        <v>1117856</v>
      </c>
      <c r="BG253" s="16">
        <v>68406</v>
      </c>
      <c r="BH253" s="16">
        <v>3478917</v>
      </c>
      <c r="BI253" s="16">
        <v>6147793</v>
      </c>
      <c r="BJ253" s="16">
        <v>15338098</v>
      </c>
      <c r="BK253" s="16">
        <v>358394</v>
      </c>
      <c r="BL253" s="16">
        <v>7384287</v>
      </c>
      <c r="BM253" s="16">
        <v>6741997</v>
      </c>
      <c r="BN253" s="16">
        <v>7756025</v>
      </c>
      <c r="BO253" s="16">
        <v>7633768</v>
      </c>
      <c r="BP253" s="16" t="s">
        <v>165</v>
      </c>
      <c r="BQ253" s="16">
        <v>197786</v>
      </c>
      <c r="BR253" s="16" t="s">
        <v>165</v>
      </c>
      <c r="BS253" s="16" t="s">
        <v>165</v>
      </c>
      <c r="BT253" s="16" t="s">
        <v>165</v>
      </c>
      <c r="BU253" s="16">
        <v>53786</v>
      </c>
      <c r="BV253" s="16" t="s">
        <v>165</v>
      </c>
      <c r="BW253" s="16">
        <v>48785</v>
      </c>
      <c r="BX253" s="16">
        <v>5001</v>
      </c>
      <c r="BY253" s="16" t="s">
        <v>165</v>
      </c>
      <c r="BZ253" s="16" t="s">
        <v>165</v>
      </c>
      <c r="CA253" s="16" t="s">
        <v>165</v>
      </c>
      <c r="CB253" s="16" t="s">
        <v>165</v>
      </c>
      <c r="CC253" s="16" t="s">
        <v>165</v>
      </c>
      <c r="CD253" s="16" t="s">
        <v>165</v>
      </c>
      <c r="CE253" s="16" t="s">
        <v>165</v>
      </c>
      <c r="CF253" s="16">
        <v>15219942</v>
      </c>
      <c r="CG253" s="16">
        <v>15219088</v>
      </c>
      <c r="CH253" s="16">
        <v>13489119</v>
      </c>
      <c r="CI253" s="16">
        <v>1729969</v>
      </c>
      <c r="CJ253" s="16">
        <v>854</v>
      </c>
      <c r="CK253" s="16">
        <v>1071053</v>
      </c>
      <c r="CL253" s="16">
        <v>1094784</v>
      </c>
      <c r="CM253" s="16">
        <v>5313566</v>
      </c>
      <c r="CN253" s="16">
        <v>10595420</v>
      </c>
      <c r="CO253" s="17" t="s">
        <v>165</v>
      </c>
      <c r="CV253" s="13"/>
    </row>
    <row r="254" spans="1:100">
      <c r="A254" s="14">
        <v>2013</v>
      </c>
      <c r="B254" s="15" t="s">
        <v>166</v>
      </c>
      <c r="C254" s="15">
        <v>52019</v>
      </c>
      <c r="D254" s="15" t="s">
        <v>222</v>
      </c>
      <c r="E254" s="15" t="s">
        <v>223</v>
      </c>
      <c r="F254" s="16">
        <v>22208229</v>
      </c>
      <c r="G254" s="16">
        <v>426551</v>
      </c>
      <c r="H254" s="16">
        <v>1140982</v>
      </c>
      <c r="I254" s="16">
        <v>32195</v>
      </c>
      <c r="J254" s="16">
        <v>23666</v>
      </c>
      <c r="K254" s="16">
        <v>50638</v>
      </c>
      <c r="L254" s="16">
        <v>61745</v>
      </c>
      <c r="M254" s="16">
        <v>972738</v>
      </c>
      <c r="N254" s="16">
        <v>61750</v>
      </c>
      <c r="O254" s="16">
        <v>14478808</v>
      </c>
      <c r="P254" s="16">
        <v>9555679</v>
      </c>
      <c r="Q254" s="16">
        <v>9244824</v>
      </c>
      <c r="R254" s="16">
        <v>305814</v>
      </c>
      <c r="S254" s="16">
        <v>5041</v>
      </c>
      <c r="T254" s="16">
        <v>4904149</v>
      </c>
      <c r="U254" s="16">
        <v>109524</v>
      </c>
      <c r="V254" s="16">
        <v>183695</v>
      </c>
      <c r="W254" s="16">
        <v>1175</v>
      </c>
      <c r="X254" s="16">
        <v>75014</v>
      </c>
      <c r="Y254" s="16">
        <v>518418</v>
      </c>
      <c r="Z254" s="16">
        <v>824</v>
      </c>
      <c r="AA254" s="16">
        <v>35</v>
      </c>
      <c r="AB254" s="16">
        <v>152281</v>
      </c>
      <c r="AC254" s="16">
        <v>280535</v>
      </c>
      <c r="AD254" s="16">
        <v>3380895</v>
      </c>
      <c r="AE254" s="16">
        <v>157912</v>
      </c>
      <c r="AF254" s="16" t="s">
        <v>165</v>
      </c>
      <c r="AG254" s="16">
        <v>37384</v>
      </c>
      <c r="AH254" s="16" t="s">
        <v>165</v>
      </c>
      <c r="AI254" s="16">
        <v>6457</v>
      </c>
      <c r="AJ254" s="16" t="s">
        <v>165</v>
      </c>
      <c r="AK254" s="16" t="s">
        <v>165</v>
      </c>
      <c r="AL254" s="16" t="s">
        <v>165</v>
      </c>
      <c r="AM254" s="16">
        <v>18980</v>
      </c>
      <c r="AN254" s="16">
        <v>3376503</v>
      </c>
      <c r="AO254" s="16">
        <v>2554826</v>
      </c>
      <c r="AP254" s="16">
        <v>4395</v>
      </c>
      <c r="AQ254" s="16">
        <v>18677</v>
      </c>
      <c r="AR254" s="16">
        <v>145737</v>
      </c>
      <c r="AS254" s="16">
        <v>157340</v>
      </c>
      <c r="AT254" s="16">
        <v>12559954</v>
      </c>
      <c r="AU254" s="16">
        <v>554143</v>
      </c>
      <c r="AV254" s="16">
        <v>129335</v>
      </c>
      <c r="AW254" s="16">
        <v>3426</v>
      </c>
      <c r="AX254" s="16">
        <v>3536747</v>
      </c>
      <c r="AY254" s="16">
        <v>671021</v>
      </c>
      <c r="AZ254" s="16">
        <v>111869</v>
      </c>
      <c r="BA254" s="16">
        <v>6171980</v>
      </c>
      <c r="BB254" s="16">
        <v>1381433</v>
      </c>
      <c r="BC254" s="16">
        <v>3055065</v>
      </c>
      <c r="BD254" s="16">
        <v>27767283</v>
      </c>
      <c r="BE254" s="16">
        <v>10231795</v>
      </c>
      <c r="BF254" s="16">
        <v>849717</v>
      </c>
      <c r="BG254" s="16">
        <v>70542</v>
      </c>
      <c r="BH254" s="16">
        <v>3538671</v>
      </c>
      <c r="BI254" s="16">
        <v>5843407</v>
      </c>
      <c r="BJ254" s="16">
        <v>9639470</v>
      </c>
      <c r="BK254" s="16">
        <v>247370</v>
      </c>
      <c r="BL254" s="16">
        <v>5980741</v>
      </c>
      <c r="BM254" s="16">
        <v>5633921</v>
      </c>
      <c r="BN254" s="16">
        <v>3533821</v>
      </c>
      <c r="BO254" s="16">
        <v>3458638</v>
      </c>
      <c r="BP254" s="16" t="s">
        <v>165</v>
      </c>
      <c r="BQ254" s="16">
        <v>124908</v>
      </c>
      <c r="BR254" s="16" t="s">
        <v>165</v>
      </c>
      <c r="BS254" s="16" t="s">
        <v>165</v>
      </c>
      <c r="BT254" s="16" t="s">
        <v>165</v>
      </c>
      <c r="BU254" s="16">
        <v>22290</v>
      </c>
      <c r="BV254" s="16" t="s">
        <v>165</v>
      </c>
      <c r="BW254" s="16">
        <v>600</v>
      </c>
      <c r="BX254" s="16">
        <v>21690</v>
      </c>
      <c r="BY254" s="16" t="s">
        <v>165</v>
      </c>
      <c r="BZ254" s="16" t="s">
        <v>165</v>
      </c>
      <c r="CA254" s="16" t="s">
        <v>165</v>
      </c>
      <c r="CB254" s="16" t="s">
        <v>165</v>
      </c>
      <c r="CC254" s="16" t="s">
        <v>165</v>
      </c>
      <c r="CD254" s="16" t="s">
        <v>165</v>
      </c>
      <c r="CE254" s="16" t="s">
        <v>165</v>
      </c>
      <c r="CF254" s="16">
        <v>15432711</v>
      </c>
      <c r="CG254" s="16">
        <v>15431941</v>
      </c>
      <c r="CH254" s="16">
        <v>13476198</v>
      </c>
      <c r="CI254" s="16">
        <v>1955743</v>
      </c>
      <c r="CJ254" s="16">
        <v>770</v>
      </c>
      <c r="CK254" s="16">
        <v>6226549</v>
      </c>
      <c r="CL254" s="16">
        <v>1474134</v>
      </c>
      <c r="CM254" s="16">
        <v>5313076</v>
      </c>
      <c r="CN254" s="16">
        <v>10170008</v>
      </c>
      <c r="CO254" s="17" t="s">
        <v>165</v>
      </c>
      <c r="CV254" s="13"/>
    </row>
    <row r="255" spans="1:100">
      <c r="A255" s="14">
        <v>2012</v>
      </c>
      <c r="B255" s="15" t="s">
        <v>166</v>
      </c>
      <c r="C255" s="15">
        <v>52019</v>
      </c>
      <c r="D255" s="15" t="s">
        <v>222</v>
      </c>
      <c r="E255" s="15" t="s">
        <v>223</v>
      </c>
      <c r="F255" s="16">
        <v>23613745</v>
      </c>
      <c r="G255" s="16">
        <v>426547</v>
      </c>
      <c r="H255" s="16">
        <v>1137311</v>
      </c>
      <c r="I255" s="16">
        <v>31860</v>
      </c>
      <c r="J255" s="16">
        <v>11209</v>
      </c>
      <c r="K255" s="16">
        <v>51142</v>
      </c>
      <c r="L255" s="16">
        <v>62352</v>
      </c>
      <c r="M255" s="16">
        <v>980748</v>
      </c>
      <c r="N255" s="16">
        <v>62540</v>
      </c>
      <c r="O255" s="16">
        <v>15246089</v>
      </c>
      <c r="P255" s="16">
        <v>10062683</v>
      </c>
      <c r="Q255" s="16">
        <v>9734178</v>
      </c>
      <c r="R255" s="16">
        <v>323654</v>
      </c>
      <c r="S255" s="16">
        <v>4851</v>
      </c>
      <c r="T255" s="16">
        <v>5164450</v>
      </c>
      <c r="U255" s="16">
        <v>114582</v>
      </c>
      <c r="V255" s="16">
        <v>193126</v>
      </c>
      <c r="W255" s="16">
        <v>2028</v>
      </c>
      <c r="X255" s="16">
        <v>75371</v>
      </c>
      <c r="Y255" s="16">
        <v>550844</v>
      </c>
      <c r="Z255" s="16">
        <v>1831</v>
      </c>
      <c r="AA255" s="16">
        <v>41</v>
      </c>
      <c r="AB255" s="16">
        <v>154947</v>
      </c>
      <c r="AC255" s="16">
        <v>296378</v>
      </c>
      <c r="AD255" s="16">
        <v>3565838</v>
      </c>
      <c r="AE255" s="16">
        <v>165750</v>
      </c>
      <c r="AF255" s="16" t="s">
        <v>165</v>
      </c>
      <c r="AG255" s="16">
        <v>38064</v>
      </c>
      <c r="AH255" s="16" t="s">
        <v>165</v>
      </c>
      <c r="AI255" s="16">
        <v>5650</v>
      </c>
      <c r="AJ255" s="16" t="s">
        <v>165</v>
      </c>
      <c r="AK255" s="16" t="s">
        <v>165</v>
      </c>
      <c r="AL255" s="16" t="s">
        <v>165</v>
      </c>
      <c r="AM255" s="16">
        <v>18956</v>
      </c>
      <c r="AN255" s="16">
        <v>3687631</v>
      </c>
      <c r="AO255" s="16">
        <v>2889549</v>
      </c>
      <c r="AP255" s="16">
        <v>4492</v>
      </c>
      <c r="AQ255" s="16">
        <v>26426</v>
      </c>
      <c r="AR255" s="16">
        <v>133160</v>
      </c>
      <c r="AS255" s="16">
        <v>163445</v>
      </c>
      <c r="AT255" s="16">
        <v>13246447</v>
      </c>
      <c r="AU255" s="16">
        <v>597534</v>
      </c>
      <c r="AV255" s="16">
        <v>140420</v>
      </c>
      <c r="AW255" s="16">
        <v>3775</v>
      </c>
      <c r="AX255" s="16">
        <v>3564812</v>
      </c>
      <c r="AY255" s="16">
        <v>679287</v>
      </c>
      <c r="AZ255" s="16">
        <v>194280</v>
      </c>
      <c r="BA255" s="16">
        <v>6772815</v>
      </c>
      <c r="BB255" s="16">
        <v>1293524</v>
      </c>
      <c r="BC255" s="16">
        <v>4264809</v>
      </c>
      <c r="BD255" s="16">
        <v>27454384</v>
      </c>
      <c r="BE255" s="16">
        <v>9149114</v>
      </c>
      <c r="BF255" s="16">
        <v>760282</v>
      </c>
      <c r="BG255" s="16">
        <v>75457</v>
      </c>
      <c r="BH255" s="16">
        <v>2117456</v>
      </c>
      <c r="BI255" s="16">
        <v>6271376</v>
      </c>
      <c r="BJ255" s="16">
        <v>15513214</v>
      </c>
      <c r="BK255" s="16">
        <v>267441</v>
      </c>
      <c r="BL255" s="16">
        <v>7852019</v>
      </c>
      <c r="BM255" s="16">
        <v>6547388</v>
      </c>
      <c r="BN255" s="16">
        <v>7554257</v>
      </c>
      <c r="BO255" s="16">
        <v>7518968</v>
      </c>
      <c r="BP255" s="16" t="s">
        <v>165</v>
      </c>
      <c r="BQ255" s="16">
        <v>106938</v>
      </c>
      <c r="BR255" s="16" t="s">
        <v>165</v>
      </c>
      <c r="BS255" s="16" t="s">
        <v>165</v>
      </c>
      <c r="BT255" s="16" t="s">
        <v>165</v>
      </c>
      <c r="BU255" s="16">
        <v>192448</v>
      </c>
      <c r="BV255" s="16" t="s">
        <v>165</v>
      </c>
      <c r="BW255" s="16">
        <v>97166</v>
      </c>
      <c r="BX255" s="16">
        <v>95282</v>
      </c>
      <c r="BY255" s="16" t="s">
        <v>165</v>
      </c>
      <c r="BZ255" s="16" t="s">
        <v>165</v>
      </c>
      <c r="CA255" s="16" t="s">
        <v>165</v>
      </c>
      <c r="CB255" s="16" t="s">
        <v>165</v>
      </c>
      <c r="CC255" s="16" t="s">
        <v>165</v>
      </c>
      <c r="CD255" s="16" t="s">
        <v>165</v>
      </c>
      <c r="CE255" s="16" t="s">
        <v>165</v>
      </c>
      <c r="CF255" s="16">
        <v>15472422</v>
      </c>
      <c r="CG255" s="16">
        <v>15471539</v>
      </c>
      <c r="CH255" s="16">
        <v>13358345</v>
      </c>
      <c r="CI255" s="16">
        <v>2113194</v>
      </c>
      <c r="CJ255" s="16">
        <v>883</v>
      </c>
      <c r="CK255" s="16">
        <v>3529517</v>
      </c>
      <c r="CL255" s="16">
        <v>1583935</v>
      </c>
      <c r="CM255" s="16">
        <v>5190165</v>
      </c>
      <c r="CN255" s="16">
        <v>10044291</v>
      </c>
      <c r="CO255" s="17" t="s">
        <v>165</v>
      </c>
      <c r="CV255" s="13"/>
    </row>
    <row r="256" spans="1:100">
      <c r="A256" s="14">
        <v>2011</v>
      </c>
      <c r="B256" s="15" t="s">
        <v>166</v>
      </c>
      <c r="C256" s="15">
        <v>52019</v>
      </c>
      <c r="D256" s="15" t="s">
        <v>222</v>
      </c>
      <c r="E256" s="15" t="s">
        <v>223</v>
      </c>
      <c r="F256" s="16">
        <v>23668691</v>
      </c>
      <c r="G256" s="16">
        <v>423482</v>
      </c>
      <c r="H256" s="16">
        <v>1027531</v>
      </c>
      <c r="I256" s="16">
        <v>34382</v>
      </c>
      <c r="J256" s="16">
        <v>201628</v>
      </c>
      <c r="K256" s="16">
        <v>51747</v>
      </c>
      <c r="L256" s="16">
        <v>63099</v>
      </c>
      <c r="M256" s="16">
        <v>676675</v>
      </c>
      <c r="N256" s="16">
        <v>53464</v>
      </c>
      <c r="O256" s="16">
        <v>15628403</v>
      </c>
      <c r="P256" s="16">
        <v>10303960</v>
      </c>
      <c r="Q256" s="16">
        <v>9960052</v>
      </c>
      <c r="R256" s="16">
        <v>338760</v>
      </c>
      <c r="S256" s="16">
        <v>5148</v>
      </c>
      <c r="T256" s="16">
        <v>5253485</v>
      </c>
      <c r="U256" s="16">
        <v>116252</v>
      </c>
      <c r="V256" s="16">
        <v>196709</v>
      </c>
      <c r="W256" s="16">
        <v>1216</v>
      </c>
      <c r="X256" s="16">
        <v>83354</v>
      </c>
      <c r="Y256" s="16">
        <v>566968</v>
      </c>
      <c r="Z256" s="16">
        <v>1345</v>
      </c>
      <c r="AA256" s="16">
        <v>212</v>
      </c>
      <c r="AB256" s="16">
        <v>158856</v>
      </c>
      <c r="AC256" s="16">
        <v>308620</v>
      </c>
      <c r="AD256" s="16">
        <v>3585878</v>
      </c>
      <c r="AE256" s="16">
        <v>188352</v>
      </c>
      <c r="AF256" s="16" t="s">
        <v>165</v>
      </c>
      <c r="AG256" s="16">
        <v>40172</v>
      </c>
      <c r="AH256" s="16" t="s">
        <v>165</v>
      </c>
      <c r="AI256" s="16">
        <v>5551</v>
      </c>
      <c r="AJ256" s="16" t="s">
        <v>165</v>
      </c>
      <c r="AK256" s="16" t="s">
        <v>165</v>
      </c>
      <c r="AL256" s="16" t="s">
        <v>165</v>
      </c>
      <c r="AM256" s="16">
        <v>70958</v>
      </c>
      <c r="AN256" s="16">
        <v>3908870</v>
      </c>
      <c r="AO256" s="16">
        <v>2475090</v>
      </c>
      <c r="AP256" s="16">
        <v>3986</v>
      </c>
      <c r="AQ256" s="16">
        <v>19104</v>
      </c>
      <c r="AR256" s="16">
        <v>128761</v>
      </c>
      <c r="AS256" s="16">
        <v>183738</v>
      </c>
      <c r="AT256" s="16">
        <v>15662225</v>
      </c>
      <c r="AU256" s="16">
        <v>625344</v>
      </c>
      <c r="AV256" s="16">
        <v>135018</v>
      </c>
      <c r="AW256" s="16">
        <v>2951</v>
      </c>
      <c r="AX256" s="16">
        <v>3482725</v>
      </c>
      <c r="AY256" s="16">
        <v>657145</v>
      </c>
      <c r="AZ256" s="16">
        <v>164575</v>
      </c>
      <c r="BA256" s="16">
        <v>9418246</v>
      </c>
      <c r="BB256" s="16">
        <v>1176221</v>
      </c>
      <c r="BC256" s="16">
        <v>682126</v>
      </c>
      <c r="BD256" s="16">
        <v>26783688</v>
      </c>
      <c r="BE256" s="16">
        <v>9153550</v>
      </c>
      <c r="BF256" s="16">
        <v>863279</v>
      </c>
      <c r="BG256" s="16">
        <v>132055</v>
      </c>
      <c r="BH256" s="16">
        <v>2261836</v>
      </c>
      <c r="BI256" s="16">
        <v>6028435</v>
      </c>
      <c r="BJ256" s="16">
        <v>16367231</v>
      </c>
      <c r="BK256" s="16">
        <v>329862</v>
      </c>
      <c r="BL256" s="16">
        <v>10718928</v>
      </c>
      <c r="BM256" s="16">
        <v>7619879</v>
      </c>
      <c r="BN256" s="16">
        <v>5482862</v>
      </c>
      <c r="BO256" s="16">
        <v>5060481</v>
      </c>
      <c r="BP256" s="16" t="s">
        <v>165</v>
      </c>
      <c r="BQ256" s="16">
        <v>165441</v>
      </c>
      <c r="BR256" s="16" t="s">
        <v>165</v>
      </c>
      <c r="BS256" s="16" t="s">
        <v>165</v>
      </c>
      <c r="BT256" s="16" t="s">
        <v>165</v>
      </c>
      <c r="BU256" s="16">
        <v>104088</v>
      </c>
      <c r="BV256" s="16" t="s">
        <v>165</v>
      </c>
      <c r="BW256" s="16">
        <v>58180</v>
      </c>
      <c r="BX256" s="16">
        <v>45908</v>
      </c>
      <c r="BY256" s="16" t="s">
        <v>165</v>
      </c>
      <c r="BZ256" s="16" t="s">
        <v>165</v>
      </c>
      <c r="CA256" s="16" t="s">
        <v>165</v>
      </c>
      <c r="CB256" s="16" t="s">
        <v>165</v>
      </c>
      <c r="CC256" s="16" t="s">
        <v>165</v>
      </c>
      <c r="CD256" s="16" t="s">
        <v>165</v>
      </c>
      <c r="CE256" s="16" t="s">
        <v>165</v>
      </c>
      <c r="CF256" s="16" t="s">
        <v>485</v>
      </c>
      <c r="CG256" s="16">
        <v>15309453</v>
      </c>
      <c r="CH256" s="16">
        <v>13026964</v>
      </c>
      <c r="CI256" s="16">
        <v>2282489</v>
      </c>
      <c r="CJ256" s="16">
        <v>777</v>
      </c>
      <c r="CK256" s="16">
        <v>1654847</v>
      </c>
      <c r="CL256" s="16">
        <v>1522385</v>
      </c>
      <c r="CM256" s="16">
        <v>5469645</v>
      </c>
      <c r="CN256" s="16">
        <v>9836536</v>
      </c>
      <c r="CO256" s="17" t="s">
        <v>165</v>
      </c>
      <c r="CV256" s="13"/>
    </row>
    <row r="257" spans="1:100">
      <c r="A257" s="14">
        <v>2015</v>
      </c>
      <c r="B257" s="15" t="s">
        <v>168</v>
      </c>
      <c r="C257" s="15">
        <v>62031</v>
      </c>
      <c r="D257" s="15" t="s">
        <v>224</v>
      </c>
      <c r="E257" s="15" t="s">
        <v>226</v>
      </c>
      <c r="F257" s="16">
        <v>10258836</v>
      </c>
      <c r="G257" s="16">
        <v>230234</v>
      </c>
      <c r="H257" s="16">
        <v>267058</v>
      </c>
      <c r="I257" s="16">
        <v>30536</v>
      </c>
      <c r="J257" s="16">
        <v>7441</v>
      </c>
      <c r="K257" s="16">
        <v>77929</v>
      </c>
      <c r="L257" s="16">
        <v>40387</v>
      </c>
      <c r="M257" s="16">
        <v>110765</v>
      </c>
      <c r="N257" s="16">
        <v>46412</v>
      </c>
      <c r="O257" s="16">
        <v>6971842</v>
      </c>
      <c r="P257" s="16">
        <v>4711268</v>
      </c>
      <c r="Q257" s="16">
        <v>4575863</v>
      </c>
      <c r="R257" s="16">
        <v>131289</v>
      </c>
      <c r="S257" s="16">
        <v>4116</v>
      </c>
      <c r="T257" s="16">
        <v>2260574</v>
      </c>
      <c r="U257" s="16">
        <v>35762</v>
      </c>
      <c r="V257" s="16">
        <v>94446</v>
      </c>
      <c r="W257" s="16">
        <v>1704</v>
      </c>
      <c r="X257" s="16">
        <v>115</v>
      </c>
      <c r="Y257" s="16">
        <v>261180</v>
      </c>
      <c r="Z257" s="16" t="s">
        <v>165</v>
      </c>
      <c r="AA257" s="16">
        <v>65</v>
      </c>
      <c r="AB257" s="16">
        <v>97270</v>
      </c>
      <c r="AC257" s="16">
        <v>50910</v>
      </c>
      <c r="AD257" s="16">
        <v>1713771</v>
      </c>
      <c r="AE257" s="16">
        <v>2902</v>
      </c>
      <c r="AF257" s="16" t="s">
        <v>165</v>
      </c>
      <c r="AG257" s="16">
        <v>2449</v>
      </c>
      <c r="AH257" s="16" t="s">
        <v>165</v>
      </c>
      <c r="AI257" s="16" t="s">
        <v>165</v>
      </c>
      <c r="AJ257" s="16" t="s">
        <v>165</v>
      </c>
      <c r="AK257" s="16" t="s">
        <v>165</v>
      </c>
      <c r="AL257" s="16" t="s">
        <v>165</v>
      </c>
      <c r="AM257" s="16" t="s">
        <v>165</v>
      </c>
      <c r="AN257" s="16">
        <v>1653705</v>
      </c>
      <c r="AO257" s="16">
        <v>1061063</v>
      </c>
      <c r="AP257" s="16">
        <v>1133</v>
      </c>
      <c r="AQ257" s="16">
        <v>14994</v>
      </c>
      <c r="AR257" s="16">
        <v>12395</v>
      </c>
      <c r="AS257" s="16">
        <v>86515</v>
      </c>
      <c r="AT257" s="16">
        <v>8028009</v>
      </c>
      <c r="AU257" s="16">
        <v>710572</v>
      </c>
      <c r="AV257" s="16">
        <v>89239</v>
      </c>
      <c r="AW257" s="16">
        <v>3528</v>
      </c>
      <c r="AX257" s="16">
        <v>2148955</v>
      </c>
      <c r="AY257" s="16">
        <v>271200</v>
      </c>
      <c r="AZ257" s="16">
        <v>117290</v>
      </c>
      <c r="BA257" s="16">
        <v>3942517</v>
      </c>
      <c r="BB257" s="16">
        <v>744708</v>
      </c>
      <c r="BC257" s="16">
        <v>1467975</v>
      </c>
      <c r="BD257" s="16">
        <v>12298120</v>
      </c>
      <c r="BE257" s="16">
        <v>7211356</v>
      </c>
      <c r="BF257" s="16">
        <v>359064</v>
      </c>
      <c r="BG257" s="16">
        <v>87538</v>
      </c>
      <c r="BH257" s="16">
        <v>4047830</v>
      </c>
      <c r="BI257" s="16">
        <v>2804462</v>
      </c>
      <c r="BJ257" s="16">
        <v>6731993</v>
      </c>
      <c r="BK257" s="16">
        <v>195800</v>
      </c>
      <c r="BL257" s="16">
        <v>1613094</v>
      </c>
      <c r="BM257" s="16">
        <v>1370380</v>
      </c>
      <c r="BN257" s="16">
        <v>4914219</v>
      </c>
      <c r="BO257" s="16">
        <v>4325903</v>
      </c>
      <c r="BP257" s="16" t="s">
        <v>165</v>
      </c>
      <c r="BQ257" s="16">
        <v>204680</v>
      </c>
      <c r="BR257" s="16" t="s">
        <v>165</v>
      </c>
      <c r="BS257" s="16" t="s">
        <v>165</v>
      </c>
      <c r="BT257" s="16" t="s">
        <v>165</v>
      </c>
      <c r="BU257" s="16">
        <v>61883</v>
      </c>
      <c r="BV257" s="16">
        <v>1794</v>
      </c>
      <c r="BW257" s="16">
        <v>3032</v>
      </c>
      <c r="BX257" s="16">
        <v>58851</v>
      </c>
      <c r="BY257" s="16" t="s">
        <v>165</v>
      </c>
      <c r="BZ257" s="16" t="s">
        <v>165</v>
      </c>
      <c r="CA257" s="16" t="s">
        <v>165</v>
      </c>
      <c r="CB257" s="16" t="s">
        <v>165</v>
      </c>
      <c r="CC257" s="16" t="s">
        <v>165</v>
      </c>
      <c r="CD257" s="16" t="s">
        <v>165</v>
      </c>
      <c r="CE257" s="16" t="s">
        <v>165</v>
      </c>
      <c r="CF257" s="16">
        <v>8980029</v>
      </c>
      <c r="CG257" s="16">
        <v>8980029</v>
      </c>
      <c r="CH257" s="16">
        <v>8237209</v>
      </c>
      <c r="CI257" s="16">
        <v>742820</v>
      </c>
      <c r="CJ257" s="16" t="s">
        <v>165</v>
      </c>
      <c r="CK257" s="16">
        <v>1922156</v>
      </c>
      <c r="CL257" s="16">
        <v>1950318</v>
      </c>
      <c r="CM257" s="16">
        <v>1581200</v>
      </c>
      <c r="CN257" s="16">
        <v>5339536</v>
      </c>
      <c r="CO257" s="17" t="s">
        <v>165</v>
      </c>
      <c r="CV257" s="13"/>
    </row>
    <row r="258" spans="1:100">
      <c r="A258" s="14">
        <v>2015</v>
      </c>
      <c r="B258" s="15" t="s">
        <v>168</v>
      </c>
      <c r="C258" s="15">
        <v>62049</v>
      </c>
      <c r="D258" s="15" t="s">
        <v>224</v>
      </c>
      <c r="E258" s="15" t="s">
        <v>227</v>
      </c>
      <c r="F258" s="16">
        <v>6686407</v>
      </c>
      <c r="G258" s="16">
        <v>203313</v>
      </c>
      <c r="H258" s="16">
        <v>301339</v>
      </c>
      <c r="I258" s="16">
        <v>21948</v>
      </c>
      <c r="J258" s="16">
        <v>4068</v>
      </c>
      <c r="K258" s="16">
        <v>55833</v>
      </c>
      <c r="L258" s="16">
        <v>36045</v>
      </c>
      <c r="M258" s="16">
        <v>183445</v>
      </c>
      <c r="N258" s="16">
        <v>38301</v>
      </c>
      <c r="O258" s="16">
        <v>4308587</v>
      </c>
      <c r="P258" s="16">
        <v>2982059</v>
      </c>
      <c r="Q258" s="16">
        <v>2910346</v>
      </c>
      <c r="R258" s="16">
        <v>68950</v>
      </c>
      <c r="S258" s="16">
        <v>2763</v>
      </c>
      <c r="T258" s="16">
        <v>1326528</v>
      </c>
      <c r="U258" s="16">
        <v>22820</v>
      </c>
      <c r="V258" s="16">
        <v>40325</v>
      </c>
      <c r="W258" s="16">
        <v>1704</v>
      </c>
      <c r="X258" s="16">
        <v>1240</v>
      </c>
      <c r="Y258" s="16">
        <v>136929</v>
      </c>
      <c r="Z258" s="16">
        <v>21</v>
      </c>
      <c r="AA258" s="16" t="s">
        <v>165</v>
      </c>
      <c r="AB258" s="16">
        <v>5881</v>
      </c>
      <c r="AC258" s="16">
        <v>32929</v>
      </c>
      <c r="AD258" s="16">
        <v>1082759</v>
      </c>
      <c r="AE258" s="16">
        <v>51</v>
      </c>
      <c r="AF258" s="16" t="s">
        <v>165</v>
      </c>
      <c r="AG258" s="16" t="s">
        <v>165</v>
      </c>
      <c r="AH258" s="16">
        <v>1079</v>
      </c>
      <c r="AI258" s="16">
        <v>790</v>
      </c>
      <c r="AJ258" s="16" t="s">
        <v>165</v>
      </c>
      <c r="AK258" s="16" t="s">
        <v>165</v>
      </c>
      <c r="AL258" s="16" t="s">
        <v>165</v>
      </c>
      <c r="AM258" s="16" t="s">
        <v>165</v>
      </c>
      <c r="AN258" s="16">
        <v>1029729</v>
      </c>
      <c r="AO258" s="16">
        <v>772050</v>
      </c>
      <c r="AP258" s="16">
        <v>1507</v>
      </c>
      <c r="AQ258" s="16">
        <v>5470</v>
      </c>
      <c r="AR258" s="16">
        <v>26111</v>
      </c>
      <c r="AS258" s="16">
        <v>42503</v>
      </c>
      <c r="AT258" s="16">
        <v>6487904</v>
      </c>
      <c r="AU258" s="16">
        <v>572587</v>
      </c>
      <c r="AV258" s="16">
        <v>74952</v>
      </c>
      <c r="AW258" s="16">
        <v>4712</v>
      </c>
      <c r="AX258" s="16">
        <v>1515320</v>
      </c>
      <c r="AY258" s="16">
        <v>307220</v>
      </c>
      <c r="AZ258" s="16">
        <v>257262</v>
      </c>
      <c r="BA258" s="16">
        <v>3431069</v>
      </c>
      <c r="BB258" s="16">
        <v>324782</v>
      </c>
      <c r="BC258" s="16">
        <v>748561</v>
      </c>
      <c r="BD258" s="16">
        <v>8725584</v>
      </c>
      <c r="BE258" s="16">
        <v>7771343</v>
      </c>
      <c r="BF258" s="16">
        <v>3813512</v>
      </c>
      <c r="BG258" s="16">
        <v>2496671</v>
      </c>
      <c r="BH258" s="16">
        <v>2275780</v>
      </c>
      <c r="BI258" s="16">
        <v>1682051</v>
      </c>
      <c r="BJ258" s="16">
        <v>6091294</v>
      </c>
      <c r="BK258" s="16">
        <v>183721</v>
      </c>
      <c r="BL258" s="16">
        <v>954511</v>
      </c>
      <c r="BM258" s="16">
        <v>946543</v>
      </c>
      <c r="BN258" s="16">
        <v>4906326</v>
      </c>
      <c r="BO258" s="16">
        <v>4705118</v>
      </c>
      <c r="BP258" s="16">
        <v>32502</v>
      </c>
      <c r="BQ258" s="16">
        <v>197955</v>
      </c>
      <c r="BR258" s="16" t="s">
        <v>165</v>
      </c>
      <c r="BS258" s="16" t="s">
        <v>165</v>
      </c>
      <c r="BT258" s="16" t="s">
        <v>165</v>
      </c>
      <c r="BU258" s="16">
        <v>32766</v>
      </c>
      <c r="BV258" s="16" t="s">
        <v>165</v>
      </c>
      <c r="BW258" s="16">
        <v>20904</v>
      </c>
      <c r="BX258" s="16">
        <v>2168</v>
      </c>
      <c r="BY258" s="16">
        <v>9694</v>
      </c>
      <c r="BZ258" s="16" t="s">
        <v>165</v>
      </c>
      <c r="CA258" s="16" t="s">
        <v>165</v>
      </c>
      <c r="CB258" s="16" t="s">
        <v>165</v>
      </c>
      <c r="CC258" s="16" t="s">
        <v>165</v>
      </c>
      <c r="CD258" s="16" t="s">
        <v>165</v>
      </c>
      <c r="CE258" s="16" t="s">
        <v>165</v>
      </c>
      <c r="CF258" s="16">
        <v>7660357</v>
      </c>
      <c r="CG258" s="16">
        <v>7659189</v>
      </c>
      <c r="CH258" s="16">
        <v>7059655</v>
      </c>
      <c r="CI258" s="16">
        <v>599534</v>
      </c>
      <c r="CJ258" s="16">
        <v>1168</v>
      </c>
      <c r="CK258" s="16">
        <v>2659573</v>
      </c>
      <c r="CL258" s="16">
        <v>98296</v>
      </c>
      <c r="CM258" s="16">
        <v>1467260</v>
      </c>
      <c r="CN258" s="16">
        <v>6707588</v>
      </c>
      <c r="CO258" s="17" t="s">
        <v>165</v>
      </c>
      <c r="CV258" s="13"/>
    </row>
    <row r="259" spans="1:100">
      <c r="A259" s="14">
        <v>2014</v>
      </c>
      <c r="B259" s="15" t="s">
        <v>179</v>
      </c>
      <c r="C259" s="15">
        <v>62014</v>
      </c>
      <c r="D259" s="15" t="s">
        <v>224</v>
      </c>
      <c r="E259" s="15" t="s">
        <v>225</v>
      </c>
      <c r="F259" s="16">
        <v>13776833</v>
      </c>
      <c r="G259" s="16">
        <v>429378</v>
      </c>
      <c r="H259" s="16">
        <v>607074</v>
      </c>
      <c r="I259" s="16">
        <v>41084</v>
      </c>
      <c r="J259" s="16">
        <v>11411</v>
      </c>
      <c r="K259" s="16">
        <v>45475</v>
      </c>
      <c r="L259" s="16">
        <v>60005</v>
      </c>
      <c r="M259" s="16">
        <v>449099</v>
      </c>
      <c r="N259" s="16">
        <v>51745</v>
      </c>
      <c r="O259" s="16">
        <v>9287800</v>
      </c>
      <c r="P259" s="16">
        <v>6119431</v>
      </c>
      <c r="Q259" s="16">
        <v>5930302</v>
      </c>
      <c r="R259" s="16">
        <v>187677</v>
      </c>
      <c r="S259" s="16">
        <v>1452</v>
      </c>
      <c r="T259" s="16">
        <v>3168369</v>
      </c>
      <c r="U259" s="16">
        <v>74892</v>
      </c>
      <c r="V259" s="16">
        <v>122298</v>
      </c>
      <c r="W259" s="16">
        <v>595</v>
      </c>
      <c r="X259" s="16">
        <v>29399</v>
      </c>
      <c r="Y259" s="16">
        <v>473951</v>
      </c>
      <c r="Z259" s="16" t="s">
        <v>165</v>
      </c>
      <c r="AA259" s="16" t="s">
        <v>165</v>
      </c>
      <c r="AB259" s="16">
        <v>89492</v>
      </c>
      <c r="AC259" s="16">
        <v>121974</v>
      </c>
      <c r="AD259" s="16">
        <v>2119362</v>
      </c>
      <c r="AE259" s="16">
        <v>99395</v>
      </c>
      <c r="AF259" s="16" t="s">
        <v>165</v>
      </c>
      <c r="AG259" s="16">
        <v>31473</v>
      </c>
      <c r="AH259" s="16" t="s">
        <v>165</v>
      </c>
      <c r="AI259" s="16">
        <v>5538</v>
      </c>
      <c r="AJ259" s="16" t="s">
        <v>165</v>
      </c>
      <c r="AK259" s="16" t="s">
        <v>165</v>
      </c>
      <c r="AL259" s="16" t="s">
        <v>165</v>
      </c>
      <c r="AM259" s="16" t="s">
        <v>165</v>
      </c>
      <c r="AN259" s="16">
        <v>2058169</v>
      </c>
      <c r="AO259" s="16">
        <v>1230156</v>
      </c>
      <c r="AP259" s="16">
        <v>1691</v>
      </c>
      <c r="AQ259" s="16">
        <v>14546</v>
      </c>
      <c r="AR259" s="16">
        <v>96274</v>
      </c>
      <c r="AS259" s="16">
        <v>108935</v>
      </c>
      <c r="AT259" s="16">
        <v>11325388</v>
      </c>
      <c r="AU259" s="16">
        <v>568861</v>
      </c>
      <c r="AV259" s="16">
        <v>124665</v>
      </c>
      <c r="AW259" s="16">
        <v>3552</v>
      </c>
      <c r="AX259" s="16">
        <v>1582091</v>
      </c>
      <c r="AY259" s="16">
        <v>353411</v>
      </c>
      <c r="AZ259" s="16">
        <v>139666</v>
      </c>
      <c r="BA259" s="16">
        <v>7892833</v>
      </c>
      <c r="BB259" s="16">
        <v>660309</v>
      </c>
      <c r="BC259" s="16">
        <v>1364644</v>
      </c>
      <c r="BD259" s="16">
        <v>17614080</v>
      </c>
      <c r="BE259" s="16">
        <v>10149897</v>
      </c>
      <c r="BF259" s="16">
        <v>1726910</v>
      </c>
      <c r="BG259" s="16">
        <v>917556</v>
      </c>
      <c r="BH259" s="16">
        <v>3130865</v>
      </c>
      <c r="BI259" s="16">
        <v>5292122</v>
      </c>
      <c r="BJ259" s="16">
        <v>12097993</v>
      </c>
      <c r="BK259" s="16">
        <v>219381</v>
      </c>
      <c r="BL259" s="16">
        <v>4559634</v>
      </c>
      <c r="BM259" s="16">
        <v>3894777</v>
      </c>
      <c r="BN259" s="16">
        <v>7404394</v>
      </c>
      <c r="BO259" s="16">
        <v>6451088</v>
      </c>
      <c r="BP259" s="16" t="s">
        <v>165</v>
      </c>
      <c r="BQ259" s="16">
        <v>133965</v>
      </c>
      <c r="BR259" s="16" t="s">
        <v>165</v>
      </c>
      <c r="BS259" s="16" t="s">
        <v>165</v>
      </c>
      <c r="BT259" s="16" t="s">
        <v>165</v>
      </c>
      <c r="BU259" s="16">
        <v>52228</v>
      </c>
      <c r="BV259" s="16" t="s">
        <v>165</v>
      </c>
      <c r="BW259" s="16">
        <v>39833</v>
      </c>
      <c r="BX259" s="16">
        <v>12395</v>
      </c>
      <c r="BY259" s="16" t="s">
        <v>165</v>
      </c>
      <c r="BZ259" s="16" t="s">
        <v>165</v>
      </c>
      <c r="CA259" s="16" t="s">
        <v>165</v>
      </c>
      <c r="CB259" s="16" t="s">
        <v>165</v>
      </c>
      <c r="CC259" s="16" t="s">
        <v>165</v>
      </c>
      <c r="CD259" s="16" t="s">
        <v>165</v>
      </c>
      <c r="CE259" s="16" t="s">
        <v>165</v>
      </c>
      <c r="CF259" s="16">
        <v>10581687</v>
      </c>
      <c r="CG259" s="16">
        <v>10579857</v>
      </c>
      <c r="CH259" s="16">
        <v>9300921</v>
      </c>
      <c r="CI259" s="16">
        <v>1278936</v>
      </c>
      <c r="CJ259" s="16">
        <v>1830</v>
      </c>
      <c r="CK259" s="16">
        <v>940794</v>
      </c>
      <c r="CL259" s="16">
        <v>18936</v>
      </c>
      <c r="CM259" s="16">
        <v>5512880</v>
      </c>
      <c r="CN259" s="16">
        <v>7240744</v>
      </c>
      <c r="CO259" s="17" t="s">
        <v>165</v>
      </c>
      <c r="CV259" s="13"/>
    </row>
    <row r="260" spans="1:100">
      <c r="A260" s="14">
        <v>2014</v>
      </c>
      <c r="B260" s="15" t="s">
        <v>168</v>
      </c>
      <c r="C260" s="15">
        <v>62031</v>
      </c>
      <c r="D260" s="15" t="s">
        <v>224</v>
      </c>
      <c r="E260" s="15" t="s">
        <v>226</v>
      </c>
      <c r="F260" s="16">
        <v>10336408</v>
      </c>
      <c r="G260" s="16">
        <v>239813</v>
      </c>
      <c r="H260" s="16">
        <v>255751</v>
      </c>
      <c r="I260" s="16">
        <v>30560</v>
      </c>
      <c r="J260" s="16">
        <v>9980</v>
      </c>
      <c r="K260" s="16">
        <v>78465</v>
      </c>
      <c r="L260" s="16">
        <v>42021</v>
      </c>
      <c r="M260" s="16">
        <v>94725</v>
      </c>
      <c r="N260" s="16">
        <v>41268</v>
      </c>
      <c r="O260" s="16">
        <v>6990592</v>
      </c>
      <c r="P260" s="16">
        <v>4745986</v>
      </c>
      <c r="Q260" s="16">
        <v>4605475</v>
      </c>
      <c r="R260" s="16">
        <v>136057</v>
      </c>
      <c r="S260" s="16">
        <v>4454</v>
      </c>
      <c r="T260" s="16">
        <v>2244606</v>
      </c>
      <c r="U260" s="16">
        <v>34042</v>
      </c>
      <c r="V260" s="16">
        <v>105905</v>
      </c>
      <c r="W260" s="16">
        <v>2376</v>
      </c>
      <c r="X260" s="16">
        <v>138</v>
      </c>
      <c r="Y260" s="16">
        <v>288139</v>
      </c>
      <c r="Z260" s="16" t="s">
        <v>165</v>
      </c>
      <c r="AA260" s="16">
        <v>52</v>
      </c>
      <c r="AB260" s="16">
        <v>96194</v>
      </c>
      <c r="AC260" s="16">
        <v>53183</v>
      </c>
      <c r="AD260" s="16">
        <v>1657906</v>
      </c>
      <c r="AE260" s="16">
        <v>4183</v>
      </c>
      <c r="AF260" s="16" t="s">
        <v>165</v>
      </c>
      <c r="AG260" s="16">
        <v>2488</v>
      </c>
      <c r="AH260" s="16" t="s">
        <v>165</v>
      </c>
      <c r="AI260" s="16" t="s">
        <v>165</v>
      </c>
      <c r="AJ260" s="16" t="s">
        <v>165</v>
      </c>
      <c r="AK260" s="16" t="s">
        <v>165</v>
      </c>
      <c r="AL260" s="16" t="s">
        <v>165</v>
      </c>
      <c r="AM260" s="16" t="s">
        <v>165</v>
      </c>
      <c r="AN260" s="16">
        <v>1718891</v>
      </c>
      <c r="AO260" s="16">
        <v>1063746</v>
      </c>
      <c r="AP260" s="16">
        <v>1133</v>
      </c>
      <c r="AQ260" s="16">
        <v>13478</v>
      </c>
      <c r="AR260" s="16">
        <v>11736</v>
      </c>
      <c r="AS260" s="16">
        <v>89335</v>
      </c>
      <c r="AT260" s="16">
        <v>7910025</v>
      </c>
      <c r="AU260" s="16">
        <v>721113</v>
      </c>
      <c r="AV260" s="16">
        <v>84533</v>
      </c>
      <c r="AW260" s="16">
        <v>3242</v>
      </c>
      <c r="AX260" s="16">
        <v>2292401</v>
      </c>
      <c r="AY260" s="16">
        <v>269225</v>
      </c>
      <c r="AZ260" s="16">
        <v>104036</v>
      </c>
      <c r="BA260" s="16">
        <v>3796092</v>
      </c>
      <c r="BB260" s="16">
        <v>639383</v>
      </c>
      <c r="BC260" s="16">
        <v>1525356</v>
      </c>
      <c r="BD260" s="16">
        <v>11799415</v>
      </c>
      <c r="BE260" s="16">
        <v>5461541</v>
      </c>
      <c r="BF260" s="16">
        <v>575236</v>
      </c>
      <c r="BG260" s="16">
        <v>88103</v>
      </c>
      <c r="BH260" s="16">
        <v>2946859</v>
      </c>
      <c r="BI260" s="16">
        <v>1939446</v>
      </c>
      <c r="BJ260" s="16">
        <v>8785640</v>
      </c>
      <c r="BK260" s="16">
        <v>248159</v>
      </c>
      <c r="BL260" s="16">
        <v>2988674</v>
      </c>
      <c r="BM260" s="16">
        <v>2504739</v>
      </c>
      <c r="BN260" s="16">
        <v>5549364</v>
      </c>
      <c r="BO260" s="16">
        <v>4798946</v>
      </c>
      <c r="BP260" s="16" t="s">
        <v>165</v>
      </c>
      <c r="BQ260" s="16">
        <v>247602</v>
      </c>
      <c r="BR260" s="16" t="s">
        <v>165</v>
      </c>
      <c r="BS260" s="16" t="s">
        <v>165</v>
      </c>
      <c r="BT260" s="16" t="s">
        <v>165</v>
      </c>
      <c r="BU260" s="16">
        <v>455924</v>
      </c>
      <c r="BV260" s="16">
        <v>13222</v>
      </c>
      <c r="BW260" s="16">
        <v>314945</v>
      </c>
      <c r="BX260" s="16">
        <v>140979</v>
      </c>
      <c r="BY260" s="16" t="s">
        <v>165</v>
      </c>
      <c r="BZ260" s="16" t="s">
        <v>165</v>
      </c>
      <c r="CA260" s="16" t="s">
        <v>165</v>
      </c>
      <c r="CB260" s="16" t="s">
        <v>165</v>
      </c>
      <c r="CC260" s="16" t="s">
        <v>165</v>
      </c>
      <c r="CD260" s="16" t="s">
        <v>165</v>
      </c>
      <c r="CE260" s="16" t="s">
        <v>165</v>
      </c>
      <c r="CF260" s="16">
        <v>9101847</v>
      </c>
      <c r="CG260" s="16">
        <v>9101797</v>
      </c>
      <c r="CH260" s="16">
        <v>8220560</v>
      </c>
      <c r="CI260" s="16">
        <v>881237</v>
      </c>
      <c r="CJ260" s="16">
        <v>50</v>
      </c>
      <c r="CK260" s="16">
        <v>1929056</v>
      </c>
      <c r="CL260" s="16">
        <v>38374</v>
      </c>
      <c r="CM260" s="16">
        <v>1459200</v>
      </c>
      <c r="CN260" s="16">
        <v>7793785</v>
      </c>
      <c r="CO260" s="17" t="s">
        <v>165</v>
      </c>
      <c r="CV260" s="13"/>
    </row>
    <row r="261" spans="1:100">
      <c r="A261" s="14">
        <v>2014</v>
      </c>
      <c r="B261" s="15" t="s">
        <v>168</v>
      </c>
      <c r="C261" s="15">
        <v>62049</v>
      </c>
      <c r="D261" s="15" t="s">
        <v>224</v>
      </c>
      <c r="E261" s="15" t="s">
        <v>227</v>
      </c>
      <c r="F261" s="16">
        <v>6634422</v>
      </c>
      <c r="G261" s="16">
        <v>203313</v>
      </c>
      <c r="H261" s="16">
        <v>275849</v>
      </c>
      <c r="I261" s="16">
        <v>22223</v>
      </c>
      <c r="J261" s="16">
        <v>4010</v>
      </c>
      <c r="K261" s="16">
        <v>56391</v>
      </c>
      <c r="L261" s="16">
        <v>36049</v>
      </c>
      <c r="M261" s="16">
        <v>157176</v>
      </c>
      <c r="N261" s="16">
        <v>45992</v>
      </c>
      <c r="O261" s="16">
        <v>4312613</v>
      </c>
      <c r="P261" s="16">
        <v>3013373</v>
      </c>
      <c r="Q261" s="16">
        <v>2937990</v>
      </c>
      <c r="R261" s="16">
        <v>72706</v>
      </c>
      <c r="S261" s="16">
        <v>2677</v>
      </c>
      <c r="T261" s="16">
        <v>1299240</v>
      </c>
      <c r="U261" s="16">
        <v>23813</v>
      </c>
      <c r="V261" s="16">
        <v>40370</v>
      </c>
      <c r="W261" s="16">
        <v>1884</v>
      </c>
      <c r="X261" s="16">
        <v>6328</v>
      </c>
      <c r="Y261" s="16">
        <v>130520</v>
      </c>
      <c r="Z261" s="16">
        <v>17</v>
      </c>
      <c r="AA261" s="16" t="s">
        <v>165</v>
      </c>
      <c r="AB261" s="16">
        <v>3406</v>
      </c>
      <c r="AC261" s="16">
        <v>32350</v>
      </c>
      <c r="AD261" s="16">
        <v>1055093</v>
      </c>
      <c r="AE261" s="16">
        <v>102</v>
      </c>
      <c r="AF261" s="16" t="s">
        <v>165</v>
      </c>
      <c r="AG261" s="16" t="s">
        <v>165</v>
      </c>
      <c r="AH261" s="16">
        <v>2048</v>
      </c>
      <c r="AI261" s="16">
        <v>777</v>
      </c>
      <c r="AJ261" s="16">
        <v>2532</v>
      </c>
      <c r="AK261" s="16" t="s">
        <v>165</v>
      </c>
      <c r="AL261" s="16" t="s">
        <v>165</v>
      </c>
      <c r="AM261" s="16" t="s">
        <v>165</v>
      </c>
      <c r="AN261" s="16">
        <v>1058075</v>
      </c>
      <c r="AO261" s="16">
        <v>707965</v>
      </c>
      <c r="AP261" s="16">
        <v>2214</v>
      </c>
      <c r="AQ261" s="16">
        <v>5455</v>
      </c>
      <c r="AR261" s="16">
        <v>22946</v>
      </c>
      <c r="AS261" s="16">
        <v>44166</v>
      </c>
      <c r="AT261" s="16">
        <v>6243296</v>
      </c>
      <c r="AU261" s="16">
        <v>548753</v>
      </c>
      <c r="AV261" s="16">
        <v>65219</v>
      </c>
      <c r="AW261" s="16">
        <v>4231</v>
      </c>
      <c r="AX261" s="16">
        <v>1558193</v>
      </c>
      <c r="AY261" s="16">
        <v>279114</v>
      </c>
      <c r="AZ261" s="16">
        <v>123764</v>
      </c>
      <c r="BA261" s="16">
        <v>3336779</v>
      </c>
      <c r="BB261" s="16">
        <v>327243</v>
      </c>
      <c r="BC261" s="16">
        <v>739824</v>
      </c>
      <c r="BD261" s="16">
        <v>8422707</v>
      </c>
      <c r="BE261" s="16">
        <v>6880961</v>
      </c>
      <c r="BF261" s="16">
        <v>3907677</v>
      </c>
      <c r="BG261" s="16">
        <v>3177686</v>
      </c>
      <c r="BH261" s="16">
        <v>1369970</v>
      </c>
      <c r="BI261" s="16">
        <v>1603314</v>
      </c>
      <c r="BJ261" s="16">
        <v>4083988</v>
      </c>
      <c r="BK261" s="16">
        <v>124238</v>
      </c>
      <c r="BL261" s="16">
        <v>1816296</v>
      </c>
      <c r="BM261" s="16">
        <v>1493804</v>
      </c>
      <c r="BN261" s="16">
        <v>2083706</v>
      </c>
      <c r="BO261" s="16">
        <v>2006251</v>
      </c>
      <c r="BP261" s="16">
        <v>32964</v>
      </c>
      <c r="BQ261" s="16">
        <v>151022</v>
      </c>
      <c r="BR261" s="16" t="s">
        <v>165</v>
      </c>
      <c r="BS261" s="16" t="s">
        <v>165</v>
      </c>
      <c r="BT261" s="16" t="s">
        <v>165</v>
      </c>
      <c r="BU261" s="16">
        <v>57272</v>
      </c>
      <c r="BV261" s="16" t="s">
        <v>165</v>
      </c>
      <c r="BW261" s="16">
        <v>31631</v>
      </c>
      <c r="BX261" s="16">
        <v>10433</v>
      </c>
      <c r="BY261" s="16">
        <v>15208</v>
      </c>
      <c r="BZ261" s="16" t="s">
        <v>165</v>
      </c>
      <c r="CA261" s="16" t="s">
        <v>165</v>
      </c>
      <c r="CB261" s="16" t="s">
        <v>165</v>
      </c>
      <c r="CC261" s="16" t="s">
        <v>165</v>
      </c>
      <c r="CD261" s="16" t="s">
        <v>165</v>
      </c>
      <c r="CE261" s="16" t="s">
        <v>165</v>
      </c>
      <c r="CF261" s="16">
        <v>7535505</v>
      </c>
      <c r="CG261" s="16">
        <v>7534850</v>
      </c>
      <c r="CH261" s="16">
        <v>6853422</v>
      </c>
      <c r="CI261" s="16">
        <v>681428</v>
      </c>
      <c r="CJ261" s="16">
        <v>655</v>
      </c>
      <c r="CK261" s="16">
        <v>1466876</v>
      </c>
      <c r="CL261" s="16">
        <v>93993</v>
      </c>
      <c r="CM261" s="16">
        <v>1039637</v>
      </c>
      <c r="CN261" s="16">
        <v>6349246</v>
      </c>
      <c r="CO261" s="17" t="s">
        <v>165</v>
      </c>
      <c r="CV261" s="13"/>
    </row>
    <row r="262" spans="1:100">
      <c r="A262" s="14">
        <v>2013</v>
      </c>
      <c r="B262" s="15" t="s">
        <v>179</v>
      </c>
      <c r="C262" s="15">
        <v>62014</v>
      </c>
      <c r="D262" s="15" t="s">
        <v>224</v>
      </c>
      <c r="E262" s="15" t="s">
        <v>225</v>
      </c>
      <c r="F262" s="16">
        <v>13832885</v>
      </c>
      <c r="G262" s="16">
        <v>429912</v>
      </c>
      <c r="H262" s="16">
        <v>594092</v>
      </c>
      <c r="I262" s="16">
        <v>41034</v>
      </c>
      <c r="J262" s="16">
        <v>10492</v>
      </c>
      <c r="K262" s="16">
        <v>45511</v>
      </c>
      <c r="L262" s="16">
        <v>59999</v>
      </c>
      <c r="M262" s="16">
        <v>437056</v>
      </c>
      <c r="N262" s="16">
        <v>51692</v>
      </c>
      <c r="O262" s="16">
        <v>9237584</v>
      </c>
      <c r="P262" s="16">
        <v>6104418</v>
      </c>
      <c r="Q262" s="16">
        <v>5910171</v>
      </c>
      <c r="R262" s="16">
        <v>192596</v>
      </c>
      <c r="S262" s="16">
        <v>1651</v>
      </c>
      <c r="T262" s="16">
        <v>3133166</v>
      </c>
      <c r="U262" s="16">
        <v>75619</v>
      </c>
      <c r="V262" s="16">
        <v>122062</v>
      </c>
      <c r="W262" s="16">
        <v>420</v>
      </c>
      <c r="X262" s="16">
        <v>29227</v>
      </c>
      <c r="Y262" s="16">
        <v>434336</v>
      </c>
      <c r="Z262" s="16" t="s">
        <v>165</v>
      </c>
      <c r="AA262" s="16" t="s">
        <v>165</v>
      </c>
      <c r="AB262" s="16">
        <v>90101</v>
      </c>
      <c r="AC262" s="16">
        <v>126394</v>
      </c>
      <c r="AD262" s="16">
        <v>2118011</v>
      </c>
      <c r="AE262" s="16">
        <v>100640</v>
      </c>
      <c r="AF262" s="16" t="s">
        <v>165</v>
      </c>
      <c r="AG262" s="16">
        <v>30839</v>
      </c>
      <c r="AH262" s="16" t="s">
        <v>165</v>
      </c>
      <c r="AI262" s="16">
        <v>5517</v>
      </c>
      <c r="AJ262" s="16" t="s">
        <v>165</v>
      </c>
      <c r="AK262" s="16" t="s">
        <v>165</v>
      </c>
      <c r="AL262" s="16" t="s">
        <v>165</v>
      </c>
      <c r="AM262" s="16" t="s">
        <v>165</v>
      </c>
      <c r="AN262" s="16">
        <v>2026470</v>
      </c>
      <c r="AO262" s="16">
        <v>1387150</v>
      </c>
      <c r="AP262" s="16">
        <v>1748</v>
      </c>
      <c r="AQ262" s="16">
        <v>13333</v>
      </c>
      <c r="AR262" s="16">
        <v>90904</v>
      </c>
      <c r="AS262" s="16">
        <v>112205</v>
      </c>
      <c r="AT262" s="16">
        <v>11082781</v>
      </c>
      <c r="AU262" s="16">
        <v>541085</v>
      </c>
      <c r="AV262" s="16">
        <v>116015</v>
      </c>
      <c r="AW262" s="16">
        <v>3553</v>
      </c>
      <c r="AX262" s="16">
        <v>1657918</v>
      </c>
      <c r="AY262" s="16">
        <v>340501</v>
      </c>
      <c r="AZ262" s="16">
        <v>135436</v>
      </c>
      <c r="BA262" s="16">
        <v>7631861</v>
      </c>
      <c r="BB262" s="16">
        <v>656412</v>
      </c>
      <c r="BC262" s="16">
        <v>1380902</v>
      </c>
      <c r="BD262" s="16">
        <v>15944462</v>
      </c>
      <c r="BE262" s="16">
        <v>9971741</v>
      </c>
      <c r="BF262" s="16">
        <v>1788971</v>
      </c>
      <c r="BG262" s="16">
        <v>919535</v>
      </c>
      <c r="BH262" s="16">
        <v>2731047</v>
      </c>
      <c r="BI262" s="16">
        <v>5451723</v>
      </c>
      <c r="BJ262" s="16">
        <v>11722544</v>
      </c>
      <c r="BK262" s="16">
        <v>227797</v>
      </c>
      <c r="BL262" s="16">
        <v>3893838</v>
      </c>
      <c r="BM262" s="16">
        <v>3435762</v>
      </c>
      <c r="BN262" s="16">
        <v>7593616</v>
      </c>
      <c r="BO262" s="16">
        <v>6516453</v>
      </c>
      <c r="BP262" s="16" t="s">
        <v>165</v>
      </c>
      <c r="BQ262" s="16">
        <v>235090</v>
      </c>
      <c r="BR262" s="16" t="s">
        <v>165</v>
      </c>
      <c r="BS262" s="16" t="s">
        <v>165</v>
      </c>
      <c r="BT262" s="16" t="s">
        <v>165</v>
      </c>
      <c r="BU262" s="16">
        <v>72896</v>
      </c>
      <c r="BV262" s="16" t="s">
        <v>165</v>
      </c>
      <c r="BW262" s="16">
        <v>50190</v>
      </c>
      <c r="BX262" s="16">
        <v>22706</v>
      </c>
      <c r="BY262" s="16" t="s">
        <v>165</v>
      </c>
      <c r="BZ262" s="16" t="s">
        <v>165</v>
      </c>
      <c r="CA262" s="16" t="s">
        <v>165</v>
      </c>
      <c r="CB262" s="16" t="s">
        <v>165</v>
      </c>
      <c r="CC262" s="16" t="s">
        <v>165</v>
      </c>
      <c r="CD262" s="16" t="s">
        <v>165</v>
      </c>
      <c r="CE262" s="16" t="s">
        <v>165</v>
      </c>
      <c r="CF262" s="16">
        <v>10454771</v>
      </c>
      <c r="CG262" s="16">
        <v>10453657</v>
      </c>
      <c r="CH262" s="16">
        <v>9045063</v>
      </c>
      <c r="CI262" s="16">
        <v>1408594</v>
      </c>
      <c r="CJ262" s="16">
        <v>1114</v>
      </c>
      <c r="CK262" s="16">
        <v>407996</v>
      </c>
      <c r="CL262" s="16">
        <v>18936</v>
      </c>
      <c r="CM262" s="16">
        <v>4292910</v>
      </c>
      <c r="CN262" s="16">
        <v>7126533</v>
      </c>
      <c r="CO262" s="17" t="s">
        <v>165</v>
      </c>
      <c r="CV262" s="13"/>
    </row>
    <row r="263" spans="1:100">
      <c r="A263" s="14">
        <v>2013</v>
      </c>
      <c r="B263" s="15" t="s">
        <v>168</v>
      </c>
      <c r="C263" s="15">
        <v>62031</v>
      </c>
      <c r="D263" s="15" t="s">
        <v>224</v>
      </c>
      <c r="E263" s="15" t="s">
        <v>226</v>
      </c>
      <c r="F263" s="16">
        <v>10423725</v>
      </c>
      <c r="G263" s="16">
        <v>243630</v>
      </c>
      <c r="H263" s="16">
        <v>286455</v>
      </c>
      <c r="I263" s="16">
        <v>30454</v>
      </c>
      <c r="J263" s="16">
        <v>17176</v>
      </c>
      <c r="K263" s="16">
        <v>79014</v>
      </c>
      <c r="L263" s="16">
        <v>44937</v>
      </c>
      <c r="M263" s="16">
        <v>114874</v>
      </c>
      <c r="N263" s="16">
        <v>41277</v>
      </c>
      <c r="O263" s="16">
        <v>6899174</v>
      </c>
      <c r="P263" s="16">
        <v>4625239</v>
      </c>
      <c r="Q263" s="16">
        <v>4476164</v>
      </c>
      <c r="R263" s="16">
        <v>145097</v>
      </c>
      <c r="S263" s="16">
        <v>3978</v>
      </c>
      <c r="T263" s="16">
        <v>2273935</v>
      </c>
      <c r="U263" s="16">
        <v>34624</v>
      </c>
      <c r="V263" s="16">
        <v>107299</v>
      </c>
      <c r="W263" s="16">
        <v>1748</v>
      </c>
      <c r="X263" s="16">
        <v>517</v>
      </c>
      <c r="Y263" s="16">
        <v>287587</v>
      </c>
      <c r="Z263" s="16">
        <v>8</v>
      </c>
      <c r="AA263" s="16">
        <v>72</v>
      </c>
      <c r="AB263" s="16">
        <v>97714</v>
      </c>
      <c r="AC263" s="16">
        <v>59413</v>
      </c>
      <c r="AD263" s="16">
        <v>1677728</v>
      </c>
      <c r="AE263" s="16">
        <v>4751</v>
      </c>
      <c r="AF263" s="16" t="s">
        <v>165</v>
      </c>
      <c r="AG263" s="16">
        <v>2474</v>
      </c>
      <c r="AH263" s="16" t="s">
        <v>165</v>
      </c>
      <c r="AI263" s="16" t="s">
        <v>165</v>
      </c>
      <c r="AJ263" s="16" t="s">
        <v>165</v>
      </c>
      <c r="AK263" s="16" t="s">
        <v>165</v>
      </c>
      <c r="AL263" s="16" t="s">
        <v>165</v>
      </c>
      <c r="AM263" s="16" t="s">
        <v>165</v>
      </c>
      <c r="AN263" s="16">
        <v>1670021</v>
      </c>
      <c r="AO263" s="16">
        <v>1259354</v>
      </c>
      <c r="AP263" s="16">
        <v>1501</v>
      </c>
      <c r="AQ263" s="16">
        <v>10880</v>
      </c>
      <c r="AR263" s="16">
        <v>11433</v>
      </c>
      <c r="AS263" s="16">
        <v>91085</v>
      </c>
      <c r="AT263" s="16">
        <v>7683309</v>
      </c>
      <c r="AU263" s="16">
        <v>757250</v>
      </c>
      <c r="AV263" s="16">
        <v>80869</v>
      </c>
      <c r="AW263" s="16">
        <v>2827</v>
      </c>
      <c r="AX263" s="16">
        <v>2200675</v>
      </c>
      <c r="AY263" s="16">
        <v>260744</v>
      </c>
      <c r="AZ263" s="16">
        <v>135169</v>
      </c>
      <c r="BA263" s="16">
        <v>3616619</v>
      </c>
      <c r="BB263" s="16">
        <v>629156</v>
      </c>
      <c r="BC263" s="16">
        <v>1366369</v>
      </c>
      <c r="BD263" s="16">
        <v>10956608</v>
      </c>
      <c r="BE263" s="16">
        <v>4065318</v>
      </c>
      <c r="BF263" s="16">
        <v>506014</v>
      </c>
      <c r="BG263" s="16">
        <v>89287</v>
      </c>
      <c r="BH263" s="16">
        <v>2437674</v>
      </c>
      <c r="BI263" s="16">
        <v>1121630</v>
      </c>
      <c r="BJ263" s="16">
        <v>9988414</v>
      </c>
      <c r="BK263" s="16">
        <v>293651</v>
      </c>
      <c r="BL263" s="16">
        <v>3692242</v>
      </c>
      <c r="BM263" s="16">
        <v>3364525</v>
      </c>
      <c r="BN263" s="16">
        <v>6040355</v>
      </c>
      <c r="BO263" s="16">
        <v>5622125</v>
      </c>
      <c r="BP263" s="16" t="s">
        <v>165</v>
      </c>
      <c r="BQ263" s="16">
        <v>255817</v>
      </c>
      <c r="BR263" s="16" t="s">
        <v>165</v>
      </c>
      <c r="BS263" s="16" t="s">
        <v>165</v>
      </c>
      <c r="BT263" s="16" t="s">
        <v>165</v>
      </c>
      <c r="BU263" s="16">
        <v>480625</v>
      </c>
      <c r="BV263" s="16">
        <v>13937</v>
      </c>
      <c r="BW263" s="16">
        <v>249971</v>
      </c>
      <c r="BX263" s="16">
        <v>230654</v>
      </c>
      <c r="BY263" s="16" t="s">
        <v>165</v>
      </c>
      <c r="BZ263" s="16" t="s">
        <v>165</v>
      </c>
      <c r="CA263" s="16" t="s">
        <v>165</v>
      </c>
      <c r="CB263" s="16" t="s">
        <v>165</v>
      </c>
      <c r="CC263" s="16" t="s">
        <v>165</v>
      </c>
      <c r="CD263" s="16" t="s">
        <v>165</v>
      </c>
      <c r="CE263" s="16" t="s">
        <v>165</v>
      </c>
      <c r="CF263" s="16">
        <v>8518956</v>
      </c>
      <c r="CG263" s="16">
        <v>8518278</v>
      </c>
      <c r="CH263" s="16">
        <v>7569689</v>
      </c>
      <c r="CI263" s="16">
        <v>948589</v>
      </c>
      <c r="CJ263" s="16">
        <v>678</v>
      </c>
      <c r="CK263" s="16">
        <v>2725298</v>
      </c>
      <c r="CL263" s="16">
        <v>705623</v>
      </c>
      <c r="CM263" s="16">
        <v>1665003</v>
      </c>
      <c r="CN263" s="16">
        <v>7450947</v>
      </c>
      <c r="CO263" s="17" t="s">
        <v>165</v>
      </c>
      <c r="CV263" s="13"/>
    </row>
    <row r="264" spans="1:100">
      <c r="A264" s="14">
        <v>2013</v>
      </c>
      <c r="B264" s="15" t="s">
        <v>168</v>
      </c>
      <c r="C264" s="15">
        <v>62049</v>
      </c>
      <c r="D264" s="15" t="s">
        <v>224</v>
      </c>
      <c r="E264" s="15" t="s">
        <v>227</v>
      </c>
      <c r="F264" s="16">
        <v>6380826</v>
      </c>
      <c r="G264" s="16">
        <v>207392</v>
      </c>
      <c r="H264" s="16">
        <v>271370</v>
      </c>
      <c r="I264" s="16">
        <v>22231</v>
      </c>
      <c r="J264" s="16">
        <v>4018</v>
      </c>
      <c r="K264" s="16">
        <v>56857</v>
      </c>
      <c r="L264" s="16">
        <v>38643</v>
      </c>
      <c r="M264" s="16">
        <v>149621</v>
      </c>
      <c r="N264" s="16">
        <v>44422</v>
      </c>
      <c r="O264" s="16">
        <v>4061296</v>
      </c>
      <c r="P264" s="16">
        <v>2824117</v>
      </c>
      <c r="Q264" s="16">
        <v>2748772</v>
      </c>
      <c r="R264" s="16">
        <v>73693</v>
      </c>
      <c r="S264" s="16">
        <v>1652</v>
      </c>
      <c r="T264" s="16">
        <v>1237179</v>
      </c>
      <c r="U264" s="16">
        <v>21177</v>
      </c>
      <c r="V264" s="16">
        <v>38001</v>
      </c>
      <c r="W264" s="16">
        <v>1812</v>
      </c>
      <c r="X264" s="16">
        <v>4449</v>
      </c>
      <c r="Y264" s="16">
        <v>145010</v>
      </c>
      <c r="Z264" s="16">
        <v>202</v>
      </c>
      <c r="AA264" s="16" t="s">
        <v>165</v>
      </c>
      <c r="AB264" s="16">
        <v>4525</v>
      </c>
      <c r="AC264" s="16">
        <v>33397</v>
      </c>
      <c r="AD264" s="16">
        <v>983882</v>
      </c>
      <c r="AE264" s="16">
        <v>153</v>
      </c>
      <c r="AF264" s="16" t="s">
        <v>165</v>
      </c>
      <c r="AG264" s="16" t="s">
        <v>165</v>
      </c>
      <c r="AH264" s="16">
        <v>2114</v>
      </c>
      <c r="AI264" s="16">
        <v>773</v>
      </c>
      <c r="AJ264" s="16">
        <v>1684</v>
      </c>
      <c r="AK264" s="16" t="s">
        <v>165</v>
      </c>
      <c r="AL264" s="16" t="s">
        <v>165</v>
      </c>
      <c r="AM264" s="16" t="s">
        <v>165</v>
      </c>
      <c r="AN264" s="16">
        <v>982195</v>
      </c>
      <c r="AO264" s="16">
        <v>785393</v>
      </c>
      <c r="AP264" s="16">
        <v>3069</v>
      </c>
      <c r="AQ264" s="16">
        <v>5231</v>
      </c>
      <c r="AR264" s="16">
        <v>20458</v>
      </c>
      <c r="AS264" s="16">
        <v>42300</v>
      </c>
      <c r="AT264" s="16">
        <v>5987059</v>
      </c>
      <c r="AU264" s="16">
        <v>595815</v>
      </c>
      <c r="AV264" s="16">
        <v>65275</v>
      </c>
      <c r="AW264" s="16">
        <v>3694</v>
      </c>
      <c r="AX264" s="16">
        <v>1541536</v>
      </c>
      <c r="AY264" s="16">
        <v>253318</v>
      </c>
      <c r="AZ264" s="16">
        <v>144361</v>
      </c>
      <c r="BA264" s="16">
        <v>3096907</v>
      </c>
      <c r="BB264" s="16">
        <v>286153</v>
      </c>
      <c r="BC264" s="16">
        <v>773705</v>
      </c>
      <c r="BD264" s="16">
        <v>7856144</v>
      </c>
      <c r="BE264" s="16">
        <v>7679101</v>
      </c>
      <c r="BF264" s="16">
        <v>3271352</v>
      </c>
      <c r="BG264" s="16">
        <v>2657127</v>
      </c>
      <c r="BH264" s="16">
        <v>1294479</v>
      </c>
      <c r="BI264" s="16">
        <v>3113270</v>
      </c>
      <c r="BJ264" s="16">
        <v>8823204</v>
      </c>
      <c r="BK264" s="16">
        <v>253386</v>
      </c>
      <c r="BL264" s="16">
        <v>3805622</v>
      </c>
      <c r="BM264" s="16">
        <v>3384525</v>
      </c>
      <c r="BN264" s="16">
        <v>4830178</v>
      </c>
      <c r="BO264" s="16">
        <v>4653243</v>
      </c>
      <c r="BP264" s="16">
        <v>34440</v>
      </c>
      <c r="BQ264" s="16">
        <v>152964</v>
      </c>
      <c r="BR264" s="16" t="s">
        <v>165</v>
      </c>
      <c r="BS264" s="16" t="s">
        <v>165</v>
      </c>
      <c r="BT264" s="16" t="s">
        <v>165</v>
      </c>
      <c r="BU264" s="16">
        <v>105803</v>
      </c>
      <c r="BV264" s="16">
        <v>14482</v>
      </c>
      <c r="BW264" s="16">
        <v>4466</v>
      </c>
      <c r="BX264" s="16">
        <v>75357</v>
      </c>
      <c r="BY264" s="16">
        <v>25980</v>
      </c>
      <c r="BZ264" s="16" t="s">
        <v>165</v>
      </c>
      <c r="CA264" s="16" t="s">
        <v>165</v>
      </c>
      <c r="CB264" s="16" t="s">
        <v>165</v>
      </c>
      <c r="CC264" s="16" t="s">
        <v>165</v>
      </c>
      <c r="CD264" s="16" t="s">
        <v>165</v>
      </c>
      <c r="CE264" s="16" t="s">
        <v>165</v>
      </c>
      <c r="CF264" s="16">
        <v>7183545</v>
      </c>
      <c r="CG264" s="16">
        <v>7182929</v>
      </c>
      <c r="CH264" s="16">
        <v>6418267</v>
      </c>
      <c r="CI264" s="16">
        <v>764662</v>
      </c>
      <c r="CJ264" s="16">
        <v>616</v>
      </c>
      <c r="CK264" s="16">
        <v>2514502</v>
      </c>
      <c r="CL264" s="16">
        <v>139183</v>
      </c>
      <c r="CM264" s="16">
        <v>1659020</v>
      </c>
      <c r="CN264" s="16">
        <v>6119614</v>
      </c>
      <c r="CO264" s="17" t="s">
        <v>165</v>
      </c>
      <c r="CV264" s="13"/>
    </row>
    <row r="265" spans="1:100">
      <c r="A265" s="14">
        <v>2012</v>
      </c>
      <c r="B265" s="15" t="s">
        <v>179</v>
      </c>
      <c r="C265" s="15">
        <v>62014</v>
      </c>
      <c r="D265" s="15" t="s">
        <v>224</v>
      </c>
      <c r="E265" s="15" t="s">
        <v>225</v>
      </c>
      <c r="F265" s="16">
        <v>13992240</v>
      </c>
      <c r="G265" s="16">
        <v>430421</v>
      </c>
      <c r="H265" s="16">
        <v>512716</v>
      </c>
      <c r="I265" s="16">
        <v>41084</v>
      </c>
      <c r="J265" s="16">
        <v>9629</v>
      </c>
      <c r="K265" s="16">
        <v>45642</v>
      </c>
      <c r="L265" s="16">
        <v>59996</v>
      </c>
      <c r="M265" s="16">
        <v>356365</v>
      </c>
      <c r="N265" s="16">
        <v>103227</v>
      </c>
      <c r="O265" s="16">
        <v>9315836</v>
      </c>
      <c r="P265" s="16">
        <v>6190439</v>
      </c>
      <c r="Q265" s="16">
        <v>5993437</v>
      </c>
      <c r="R265" s="16">
        <v>196339</v>
      </c>
      <c r="S265" s="16">
        <v>663</v>
      </c>
      <c r="T265" s="16">
        <v>3125397</v>
      </c>
      <c r="U265" s="16">
        <v>74830</v>
      </c>
      <c r="V265" s="16">
        <v>122931</v>
      </c>
      <c r="W265" s="16">
        <v>486</v>
      </c>
      <c r="X265" s="16">
        <v>29536</v>
      </c>
      <c r="Y265" s="16">
        <v>393978</v>
      </c>
      <c r="Z265" s="16" t="s">
        <v>165</v>
      </c>
      <c r="AA265" s="16" t="s">
        <v>165</v>
      </c>
      <c r="AB265" s="16">
        <v>83322</v>
      </c>
      <c r="AC265" s="16">
        <v>132233</v>
      </c>
      <c r="AD265" s="16">
        <v>2149019</v>
      </c>
      <c r="AE265" s="16">
        <v>102486</v>
      </c>
      <c r="AF265" s="16" t="s">
        <v>165</v>
      </c>
      <c r="AG265" s="16">
        <v>31128</v>
      </c>
      <c r="AH265" s="16" t="s">
        <v>165</v>
      </c>
      <c r="AI265" s="16">
        <v>5448</v>
      </c>
      <c r="AJ265" s="16" t="s">
        <v>165</v>
      </c>
      <c r="AK265" s="16" t="s">
        <v>165</v>
      </c>
      <c r="AL265" s="16" t="s">
        <v>165</v>
      </c>
      <c r="AM265" s="16" t="s">
        <v>165</v>
      </c>
      <c r="AN265" s="16">
        <v>2060489</v>
      </c>
      <c r="AO265" s="16">
        <v>1461041</v>
      </c>
      <c r="AP265" s="16">
        <v>1701</v>
      </c>
      <c r="AQ265" s="16">
        <v>19808</v>
      </c>
      <c r="AR265" s="16">
        <v>87001</v>
      </c>
      <c r="AS265" s="16">
        <v>113985</v>
      </c>
      <c r="AT265" s="16">
        <v>10896507</v>
      </c>
      <c r="AU265" s="16">
        <v>537508</v>
      </c>
      <c r="AV265" s="16">
        <v>117511</v>
      </c>
      <c r="AW265" s="16">
        <v>3672</v>
      </c>
      <c r="AX265" s="16">
        <v>1703549</v>
      </c>
      <c r="AY265" s="16">
        <v>332219</v>
      </c>
      <c r="AZ265" s="16">
        <v>134344</v>
      </c>
      <c r="BA265" s="16">
        <v>7441737</v>
      </c>
      <c r="BB265" s="16">
        <v>625967</v>
      </c>
      <c r="BC265" s="16">
        <v>1279036</v>
      </c>
      <c r="BD265" s="16">
        <v>15221203</v>
      </c>
      <c r="BE265" s="16">
        <v>9612325</v>
      </c>
      <c r="BF265" s="16">
        <v>1758444</v>
      </c>
      <c r="BG265" s="16">
        <v>1016709</v>
      </c>
      <c r="BH265" s="16">
        <v>2441657</v>
      </c>
      <c r="BI265" s="16">
        <v>5412224</v>
      </c>
      <c r="BJ265" s="16">
        <v>10093032</v>
      </c>
      <c r="BK265" s="16">
        <v>203107</v>
      </c>
      <c r="BL265" s="16">
        <v>3055342</v>
      </c>
      <c r="BM265" s="16">
        <v>2293614</v>
      </c>
      <c r="BN265" s="16">
        <v>6774251</v>
      </c>
      <c r="BO265" s="16">
        <v>5775391</v>
      </c>
      <c r="BP265" s="16" t="s">
        <v>165</v>
      </c>
      <c r="BQ265" s="16">
        <v>255790</v>
      </c>
      <c r="BR265" s="16">
        <v>7649</v>
      </c>
      <c r="BS265" s="16" t="s">
        <v>165</v>
      </c>
      <c r="BT265" s="16" t="s">
        <v>165</v>
      </c>
      <c r="BU265" s="16">
        <v>245076</v>
      </c>
      <c r="BV265" s="16" t="s">
        <v>165</v>
      </c>
      <c r="BW265" s="16">
        <v>228655</v>
      </c>
      <c r="BX265" s="16">
        <v>16421</v>
      </c>
      <c r="BY265" s="16" t="s">
        <v>165</v>
      </c>
      <c r="BZ265" s="16" t="s">
        <v>165</v>
      </c>
      <c r="CA265" s="16" t="s">
        <v>165</v>
      </c>
      <c r="CB265" s="16" t="s">
        <v>165</v>
      </c>
      <c r="CC265" s="16" t="s">
        <v>165</v>
      </c>
      <c r="CD265" s="16" t="s">
        <v>165</v>
      </c>
      <c r="CE265" s="16" t="s">
        <v>165</v>
      </c>
      <c r="CF265" s="16">
        <v>10558126</v>
      </c>
      <c r="CG265" s="16">
        <v>10557389</v>
      </c>
      <c r="CH265" s="16">
        <v>9030843</v>
      </c>
      <c r="CI265" s="16">
        <v>1526546</v>
      </c>
      <c r="CJ265" s="16">
        <v>737</v>
      </c>
      <c r="CK265" s="16">
        <v>1437591</v>
      </c>
      <c r="CL265" s="16">
        <v>18936</v>
      </c>
      <c r="CM265" s="16">
        <v>4778140</v>
      </c>
      <c r="CN265" s="16">
        <v>7458642</v>
      </c>
      <c r="CO265" s="17" t="s">
        <v>165</v>
      </c>
      <c r="CV265" s="13"/>
    </row>
    <row r="266" spans="1:100">
      <c r="A266" s="14">
        <v>2012</v>
      </c>
      <c r="B266" s="15" t="s">
        <v>168</v>
      </c>
      <c r="C266" s="15">
        <v>62031</v>
      </c>
      <c r="D266" s="15" t="s">
        <v>224</v>
      </c>
      <c r="E266" s="15" t="s">
        <v>226</v>
      </c>
      <c r="F266" s="16">
        <v>11043818</v>
      </c>
      <c r="G266" s="16">
        <v>255608</v>
      </c>
      <c r="H266" s="16">
        <v>276621</v>
      </c>
      <c r="I266" s="16">
        <v>30561</v>
      </c>
      <c r="J266" s="16">
        <v>11022</v>
      </c>
      <c r="K266" s="16">
        <v>79292</v>
      </c>
      <c r="L266" s="16">
        <v>45078</v>
      </c>
      <c r="M266" s="16">
        <v>110668</v>
      </c>
      <c r="N266" s="16">
        <v>41087</v>
      </c>
      <c r="O266" s="16">
        <v>7368939</v>
      </c>
      <c r="P266" s="16">
        <v>5042828</v>
      </c>
      <c r="Q266" s="16">
        <v>4884636</v>
      </c>
      <c r="R266" s="16">
        <v>154648</v>
      </c>
      <c r="S266" s="16">
        <v>3544</v>
      </c>
      <c r="T266" s="16">
        <v>2326111</v>
      </c>
      <c r="U266" s="16">
        <v>33649</v>
      </c>
      <c r="V266" s="16">
        <v>106746</v>
      </c>
      <c r="W266" s="16">
        <v>1608</v>
      </c>
      <c r="X266" s="16">
        <v>20054</v>
      </c>
      <c r="Y266" s="16">
        <v>263017</v>
      </c>
      <c r="Z266" s="16" t="s">
        <v>165</v>
      </c>
      <c r="AA266" s="16">
        <v>58</v>
      </c>
      <c r="AB266" s="16">
        <v>99644</v>
      </c>
      <c r="AC266" s="16">
        <v>60286</v>
      </c>
      <c r="AD266" s="16">
        <v>1732433</v>
      </c>
      <c r="AE266" s="16">
        <v>6065</v>
      </c>
      <c r="AF266" s="16" t="s">
        <v>165</v>
      </c>
      <c r="AG266" s="16">
        <v>2551</v>
      </c>
      <c r="AH266" s="16" t="s">
        <v>165</v>
      </c>
      <c r="AI266" s="16" t="s">
        <v>165</v>
      </c>
      <c r="AJ266" s="16" t="s">
        <v>165</v>
      </c>
      <c r="AK266" s="16" t="s">
        <v>165</v>
      </c>
      <c r="AL266" s="16" t="s">
        <v>165</v>
      </c>
      <c r="AM266" s="16" t="s">
        <v>165</v>
      </c>
      <c r="AN266" s="16">
        <v>1787943</v>
      </c>
      <c r="AO266" s="16">
        <v>1280843</v>
      </c>
      <c r="AP266" s="16">
        <v>2473</v>
      </c>
      <c r="AQ266" s="16">
        <v>18006</v>
      </c>
      <c r="AR266" s="16">
        <v>12298</v>
      </c>
      <c r="AS266" s="16">
        <v>96185</v>
      </c>
      <c r="AT266" s="16">
        <v>7441286</v>
      </c>
      <c r="AU266" s="16">
        <v>835970</v>
      </c>
      <c r="AV266" s="16">
        <v>84687</v>
      </c>
      <c r="AW266" s="16">
        <v>4206</v>
      </c>
      <c r="AX266" s="16">
        <v>2145615</v>
      </c>
      <c r="AY266" s="16">
        <v>257996</v>
      </c>
      <c r="AZ266" s="16">
        <v>146452</v>
      </c>
      <c r="BA266" s="16">
        <v>3415164</v>
      </c>
      <c r="BB266" s="16">
        <v>551196</v>
      </c>
      <c r="BC266" s="16">
        <v>1773486</v>
      </c>
      <c r="BD266" s="16">
        <v>10721376</v>
      </c>
      <c r="BE266" s="16">
        <v>4097692</v>
      </c>
      <c r="BF266" s="16">
        <v>511580</v>
      </c>
      <c r="BG266" s="16">
        <v>94980</v>
      </c>
      <c r="BH266" s="16">
        <v>2324678</v>
      </c>
      <c r="BI266" s="16">
        <v>1261434</v>
      </c>
      <c r="BJ266" s="16">
        <v>7698904</v>
      </c>
      <c r="BK266" s="16">
        <v>224464</v>
      </c>
      <c r="BL266" s="16">
        <v>2317194</v>
      </c>
      <c r="BM266" s="16">
        <v>2130687</v>
      </c>
      <c r="BN266" s="16">
        <v>5027196</v>
      </c>
      <c r="BO266" s="16">
        <v>4536462</v>
      </c>
      <c r="BP266" s="16" t="s">
        <v>165</v>
      </c>
      <c r="BQ266" s="16">
        <v>352569</v>
      </c>
      <c r="BR266" s="16" t="s">
        <v>165</v>
      </c>
      <c r="BS266" s="16">
        <v>1945</v>
      </c>
      <c r="BT266" s="16" t="s">
        <v>165</v>
      </c>
      <c r="BU266" s="16">
        <v>480534</v>
      </c>
      <c r="BV266" s="16">
        <v>13935</v>
      </c>
      <c r="BW266" s="16">
        <v>385550</v>
      </c>
      <c r="BX266" s="16">
        <v>94984</v>
      </c>
      <c r="BY266" s="16" t="s">
        <v>165</v>
      </c>
      <c r="BZ266" s="16" t="s">
        <v>165</v>
      </c>
      <c r="CA266" s="16" t="s">
        <v>165</v>
      </c>
      <c r="CB266" s="16" t="s">
        <v>165</v>
      </c>
      <c r="CC266" s="16" t="s">
        <v>165</v>
      </c>
      <c r="CD266" s="16" t="s">
        <v>165</v>
      </c>
      <c r="CE266" s="16" t="s">
        <v>165</v>
      </c>
      <c r="CF266" s="16">
        <v>8888581</v>
      </c>
      <c r="CG266" s="16">
        <v>8888282</v>
      </c>
      <c r="CH266" s="16">
        <v>7844217</v>
      </c>
      <c r="CI266" s="16">
        <v>1044065</v>
      </c>
      <c r="CJ266" s="16">
        <v>299</v>
      </c>
      <c r="CK266" s="16">
        <v>1790395</v>
      </c>
      <c r="CL266" s="16">
        <v>682308</v>
      </c>
      <c r="CM266" s="16">
        <v>1723759</v>
      </c>
      <c r="CN266" s="16">
        <v>7620791</v>
      </c>
      <c r="CO266" s="17" t="s">
        <v>165</v>
      </c>
      <c r="CV266" s="13"/>
    </row>
    <row r="267" spans="1:100">
      <c r="A267" s="14">
        <v>2012</v>
      </c>
      <c r="B267" s="15" t="s">
        <v>168</v>
      </c>
      <c r="C267" s="15">
        <v>62049</v>
      </c>
      <c r="D267" s="15" t="s">
        <v>224</v>
      </c>
      <c r="E267" s="15" t="s">
        <v>227</v>
      </c>
      <c r="F267" s="16">
        <v>6782558</v>
      </c>
      <c r="G267" s="16">
        <v>210944</v>
      </c>
      <c r="H267" s="16">
        <v>275219</v>
      </c>
      <c r="I267" s="16">
        <v>22248</v>
      </c>
      <c r="J267" s="16">
        <v>5180</v>
      </c>
      <c r="K267" s="16">
        <v>57477</v>
      </c>
      <c r="L267" s="16">
        <v>41237</v>
      </c>
      <c r="M267" s="16">
        <v>149077</v>
      </c>
      <c r="N267" s="16">
        <v>40892</v>
      </c>
      <c r="O267" s="16">
        <v>4280972</v>
      </c>
      <c r="P267" s="16">
        <v>3012899</v>
      </c>
      <c r="Q267" s="16">
        <v>2932160</v>
      </c>
      <c r="R267" s="16">
        <v>79701</v>
      </c>
      <c r="S267" s="16">
        <v>1038</v>
      </c>
      <c r="T267" s="16">
        <v>1268073</v>
      </c>
      <c r="U267" s="16">
        <v>24303</v>
      </c>
      <c r="V267" s="16">
        <v>38330</v>
      </c>
      <c r="W267" s="16">
        <v>1116</v>
      </c>
      <c r="X267" s="16">
        <v>1453</v>
      </c>
      <c r="Y267" s="16">
        <v>144142</v>
      </c>
      <c r="Z267" s="16">
        <v>13</v>
      </c>
      <c r="AA267" s="16" t="s">
        <v>165</v>
      </c>
      <c r="AB267" s="16">
        <v>3127</v>
      </c>
      <c r="AC267" s="16">
        <v>33063</v>
      </c>
      <c r="AD267" s="16">
        <v>1020147</v>
      </c>
      <c r="AE267" s="16">
        <v>102</v>
      </c>
      <c r="AF267" s="16" t="s">
        <v>165</v>
      </c>
      <c r="AG267" s="16" t="s">
        <v>165</v>
      </c>
      <c r="AH267" s="16">
        <v>1492</v>
      </c>
      <c r="AI267" s="16">
        <v>785</v>
      </c>
      <c r="AJ267" s="16" t="s">
        <v>165</v>
      </c>
      <c r="AK267" s="16" t="s">
        <v>165</v>
      </c>
      <c r="AL267" s="16" t="s">
        <v>165</v>
      </c>
      <c r="AM267" s="16" t="s">
        <v>165</v>
      </c>
      <c r="AN267" s="16">
        <v>1041360</v>
      </c>
      <c r="AO267" s="16">
        <v>900242</v>
      </c>
      <c r="AP267" s="16">
        <v>3023</v>
      </c>
      <c r="AQ267" s="16">
        <v>7642</v>
      </c>
      <c r="AR267" s="16">
        <v>22264</v>
      </c>
      <c r="AS267" s="16">
        <v>47345</v>
      </c>
      <c r="AT267" s="16">
        <v>6001411</v>
      </c>
      <c r="AU267" s="16">
        <v>575189</v>
      </c>
      <c r="AV267" s="16">
        <v>68038</v>
      </c>
      <c r="AW267" s="16">
        <v>3360</v>
      </c>
      <c r="AX267" s="16">
        <v>1576294</v>
      </c>
      <c r="AY267" s="16">
        <v>244797</v>
      </c>
      <c r="AZ267" s="16">
        <v>129732</v>
      </c>
      <c r="BA267" s="16">
        <v>3109437</v>
      </c>
      <c r="BB267" s="16">
        <v>294564</v>
      </c>
      <c r="BC267" s="16">
        <v>948292</v>
      </c>
      <c r="BD267" s="16">
        <v>7731928</v>
      </c>
      <c r="BE267" s="16">
        <v>6832543</v>
      </c>
      <c r="BF267" s="16">
        <v>3589664</v>
      </c>
      <c r="BG267" s="16">
        <v>3075999</v>
      </c>
      <c r="BH267" s="16">
        <v>1139062</v>
      </c>
      <c r="BI267" s="16">
        <v>2103817</v>
      </c>
      <c r="BJ267" s="16">
        <v>4587025</v>
      </c>
      <c r="BK267" s="16">
        <v>131537</v>
      </c>
      <c r="BL267" s="16">
        <v>1678428</v>
      </c>
      <c r="BM267" s="16">
        <v>1678428</v>
      </c>
      <c r="BN267" s="16">
        <v>2701263</v>
      </c>
      <c r="BO267" s="16">
        <v>2531313</v>
      </c>
      <c r="BP267" s="16">
        <v>43212</v>
      </c>
      <c r="BQ267" s="16">
        <v>164122</v>
      </c>
      <c r="BR267" s="16" t="s">
        <v>165</v>
      </c>
      <c r="BS267" s="16" t="s">
        <v>165</v>
      </c>
      <c r="BT267" s="16" t="s">
        <v>165</v>
      </c>
      <c r="BU267" s="16">
        <v>234181</v>
      </c>
      <c r="BV267" s="16">
        <v>13096</v>
      </c>
      <c r="BW267" s="16">
        <v>113043</v>
      </c>
      <c r="BX267" s="16">
        <v>104340</v>
      </c>
      <c r="BY267" s="16">
        <v>16798</v>
      </c>
      <c r="BZ267" s="16" t="s">
        <v>165</v>
      </c>
      <c r="CA267" s="16" t="s">
        <v>165</v>
      </c>
      <c r="CB267" s="16" t="s">
        <v>165</v>
      </c>
      <c r="CC267" s="16" t="s">
        <v>165</v>
      </c>
      <c r="CD267" s="16" t="s">
        <v>165</v>
      </c>
      <c r="CE267" s="16" t="s">
        <v>165</v>
      </c>
      <c r="CF267" s="16">
        <v>6674132</v>
      </c>
      <c r="CG267" s="16">
        <v>6672853</v>
      </c>
      <c r="CH267" s="16">
        <v>5851969</v>
      </c>
      <c r="CI267" s="16">
        <v>820884</v>
      </c>
      <c r="CJ267" s="16">
        <v>1279</v>
      </c>
      <c r="CK267" s="16">
        <v>1198027</v>
      </c>
      <c r="CL267" s="16">
        <v>355600</v>
      </c>
      <c r="CM267" s="16">
        <v>1713590</v>
      </c>
      <c r="CN267" s="16">
        <v>5895109</v>
      </c>
      <c r="CO267" s="17" t="s">
        <v>165</v>
      </c>
      <c r="CV267" s="13"/>
    </row>
    <row r="268" spans="1:100">
      <c r="A268" s="14">
        <v>2011</v>
      </c>
      <c r="B268" s="15" t="s">
        <v>179</v>
      </c>
      <c r="C268" s="15">
        <v>62014</v>
      </c>
      <c r="D268" s="15" t="s">
        <v>224</v>
      </c>
      <c r="E268" s="15" t="s">
        <v>225</v>
      </c>
      <c r="F268" s="16">
        <v>13931475</v>
      </c>
      <c r="G268" s="16">
        <v>416303</v>
      </c>
      <c r="H268" s="16">
        <v>524199</v>
      </c>
      <c r="I268" s="16">
        <v>41014</v>
      </c>
      <c r="J268" s="16">
        <v>18086</v>
      </c>
      <c r="K268" s="16">
        <v>45711</v>
      </c>
      <c r="L268" s="16">
        <v>61082</v>
      </c>
      <c r="M268" s="16">
        <v>358306</v>
      </c>
      <c r="N268" s="16">
        <v>91047</v>
      </c>
      <c r="O268" s="16">
        <v>9429673</v>
      </c>
      <c r="P268" s="16">
        <v>6222370</v>
      </c>
      <c r="Q268" s="16">
        <v>6020954</v>
      </c>
      <c r="R268" s="16">
        <v>200822</v>
      </c>
      <c r="S268" s="16">
        <v>594</v>
      </c>
      <c r="T268" s="16">
        <v>3207303</v>
      </c>
      <c r="U268" s="16">
        <v>74899</v>
      </c>
      <c r="V268" s="16">
        <v>122168</v>
      </c>
      <c r="W268" s="16" t="s">
        <v>165</v>
      </c>
      <c r="X268" s="16">
        <v>29486</v>
      </c>
      <c r="Y268" s="16">
        <v>465208</v>
      </c>
      <c r="Z268" s="16" t="s">
        <v>165</v>
      </c>
      <c r="AA268" s="16" t="s">
        <v>165</v>
      </c>
      <c r="AB268" s="16">
        <v>89859</v>
      </c>
      <c r="AC268" s="16">
        <v>122208</v>
      </c>
      <c r="AD268" s="16">
        <v>2164397</v>
      </c>
      <c r="AE268" s="16">
        <v>102814</v>
      </c>
      <c r="AF268" s="16" t="s">
        <v>165</v>
      </c>
      <c r="AG268" s="16">
        <v>30971</v>
      </c>
      <c r="AH268" s="16" t="s">
        <v>165</v>
      </c>
      <c r="AI268" s="16">
        <v>5293</v>
      </c>
      <c r="AJ268" s="16" t="s">
        <v>165</v>
      </c>
      <c r="AK268" s="16" t="s">
        <v>165</v>
      </c>
      <c r="AL268" s="16" t="s">
        <v>165</v>
      </c>
      <c r="AM268" s="16" t="s">
        <v>165</v>
      </c>
      <c r="AN268" s="16">
        <v>2187863</v>
      </c>
      <c r="AO268" s="16">
        <v>1184446</v>
      </c>
      <c r="AP268" s="16">
        <v>1703</v>
      </c>
      <c r="AQ268" s="16">
        <v>12894</v>
      </c>
      <c r="AR268" s="16">
        <v>83347</v>
      </c>
      <c r="AS268" s="16">
        <v>133694</v>
      </c>
      <c r="AT268" s="16">
        <v>11322468</v>
      </c>
      <c r="AU268" s="16">
        <v>526527</v>
      </c>
      <c r="AV268" s="16">
        <v>125129</v>
      </c>
      <c r="AW268" s="16">
        <v>10853</v>
      </c>
      <c r="AX268" s="16">
        <v>1783783</v>
      </c>
      <c r="AY268" s="16">
        <v>352714</v>
      </c>
      <c r="AZ268" s="16">
        <v>179575</v>
      </c>
      <c r="BA268" s="16">
        <v>7702295</v>
      </c>
      <c r="BB268" s="16">
        <v>641592</v>
      </c>
      <c r="BC268" s="16">
        <v>1868351</v>
      </c>
      <c r="BD268" s="16">
        <v>14621327</v>
      </c>
      <c r="BE268" s="16">
        <v>9647972</v>
      </c>
      <c r="BF268" s="16">
        <v>1389065</v>
      </c>
      <c r="BG268" s="16">
        <v>775580</v>
      </c>
      <c r="BH268" s="16">
        <v>2530710</v>
      </c>
      <c r="BI268" s="16">
        <v>5728197</v>
      </c>
      <c r="BJ268" s="16">
        <v>10414441</v>
      </c>
      <c r="BK268" s="16">
        <v>204310</v>
      </c>
      <c r="BL268" s="16">
        <v>3426590</v>
      </c>
      <c r="BM268" s="16">
        <v>2347176</v>
      </c>
      <c r="BN268" s="16">
        <v>6777667</v>
      </c>
      <c r="BO268" s="16">
        <v>5539649</v>
      </c>
      <c r="BP268" s="16" t="s">
        <v>165</v>
      </c>
      <c r="BQ268" s="16">
        <v>166620</v>
      </c>
      <c r="BR268" s="16">
        <v>10432</v>
      </c>
      <c r="BS268" s="16">
        <v>33132</v>
      </c>
      <c r="BT268" s="16" t="s">
        <v>165</v>
      </c>
      <c r="BU268" s="16">
        <v>21020</v>
      </c>
      <c r="BV268" s="16" t="s">
        <v>165</v>
      </c>
      <c r="BW268" s="16" t="s">
        <v>165</v>
      </c>
      <c r="BX268" s="16">
        <v>21020</v>
      </c>
      <c r="BY268" s="16" t="s">
        <v>165</v>
      </c>
      <c r="BZ268" s="16" t="s">
        <v>165</v>
      </c>
      <c r="CA268" s="16" t="s">
        <v>165</v>
      </c>
      <c r="CB268" s="16" t="s">
        <v>165</v>
      </c>
      <c r="CC268" s="16" t="s">
        <v>165</v>
      </c>
      <c r="CD268" s="16" t="s">
        <v>165</v>
      </c>
      <c r="CE268" s="16" t="s">
        <v>165</v>
      </c>
      <c r="CF268" s="16" t="s">
        <v>486</v>
      </c>
      <c r="CG268" s="16">
        <v>10941763</v>
      </c>
      <c r="CH268" s="16">
        <v>9300536</v>
      </c>
      <c r="CI268" s="16">
        <v>1641227</v>
      </c>
      <c r="CJ268" s="16">
        <v>554</v>
      </c>
      <c r="CK268" s="16">
        <v>584799</v>
      </c>
      <c r="CL268" s="16">
        <v>18936</v>
      </c>
      <c r="CM268" s="16">
        <v>4986820</v>
      </c>
      <c r="CN268" s="16">
        <v>7102349</v>
      </c>
      <c r="CO268" s="17" t="s">
        <v>165</v>
      </c>
      <c r="CV268" s="13"/>
    </row>
    <row r="269" spans="1:100">
      <c r="A269" s="14">
        <v>2011</v>
      </c>
      <c r="B269" s="15" t="s">
        <v>168</v>
      </c>
      <c r="C269" s="15">
        <v>62031</v>
      </c>
      <c r="D269" s="15" t="s">
        <v>224</v>
      </c>
      <c r="E269" s="15" t="s">
        <v>226</v>
      </c>
      <c r="F269" s="16">
        <v>11408445</v>
      </c>
      <c r="G269" s="16">
        <v>255612</v>
      </c>
      <c r="H269" s="16">
        <v>277898</v>
      </c>
      <c r="I269" s="16">
        <v>30535</v>
      </c>
      <c r="J269" s="16">
        <v>10135</v>
      </c>
      <c r="K269" s="16">
        <v>80252</v>
      </c>
      <c r="L269" s="16">
        <v>46728</v>
      </c>
      <c r="M269" s="16">
        <v>110248</v>
      </c>
      <c r="N269" s="16">
        <v>41073</v>
      </c>
      <c r="O269" s="16">
        <v>7561372</v>
      </c>
      <c r="P269" s="16">
        <v>5190542</v>
      </c>
      <c r="Q269" s="16">
        <v>5021882</v>
      </c>
      <c r="R269" s="16">
        <v>164442</v>
      </c>
      <c r="S269" s="16">
        <v>4218</v>
      </c>
      <c r="T269" s="16">
        <v>2370830</v>
      </c>
      <c r="U269" s="16">
        <v>31631</v>
      </c>
      <c r="V269" s="16">
        <v>108354</v>
      </c>
      <c r="W269" s="16">
        <v>1026</v>
      </c>
      <c r="X269" s="16">
        <v>425</v>
      </c>
      <c r="Y269" s="16">
        <v>272388</v>
      </c>
      <c r="Z269" s="16">
        <v>4</v>
      </c>
      <c r="AA269" s="16">
        <v>152</v>
      </c>
      <c r="AB269" s="16">
        <v>105192</v>
      </c>
      <c r="AC269" s="16">
        <v>62384</v>
      </c>
      <c r="AD269" s="16">
        <v>1780290</v>
      </c>
      <c r="AE269" s="16">
        <v>6410</v>
      </c>
      <c r="AF269" s="16" t="s">
        <v>165</v>
      </c>
      <c r="AG269" s="16">
        <v>2574</v>
      </c>
      <c r="AH269" s="16" t="s">
        <v>165</v>
      </c>
      <c r="AI269" s="16" t="s">
        <v>165</v>
      </c>
      <c r="AJ269" s="16" t="s">
        <v>165</v>
      </c>
      <c r="AK269" s="16" t="s">
        <v>165</v>
      </c>
      <c r="AL269" s="16" t="s">
        <v>165</v>
      </c>
      <c r="AM269" s="16" t="s">
        <v>165</v>
      </c>
      <c r="AN269" s="16">
        <v>1949617</v>
      </c>
      <c r="AO269" s="16">
        <v>1293988</v>
      </c>
      <c r="AP269" s="16">
        <v>3182</v>
      </c>
      <c r="AQ269" s="16">
        <v>12998</v>
      </c>
      <c r="AR269" s="16">
        <v>12705</v>
      </c>
      <c r="AS269" s="16">
        <v>111860</v>
      </c>
      <c r="AT269" s="16">
        <v>7621558</v>
      </c>
      <c r="AU269" s="16">
        <v>903391</v>
      </c>
      <c r="AV269" s="16">
        <v>76562</v>
      </c>
      <c r="AW269" s="16">
        <v>3169</v>
      </c>
      <c r="AX269" s="16">
        <v>2188314</v>
      </c>
      <c r="AY269" s="16">
        <v>255323</v>
      </c>
      <c r="AZ269" s="16">
        <v>126633</v>
      </c>
      <c r="BA269" s="16">
        <v>3492782</v>
      </c>
      <c r="BB269" s="16">
        <v>575384</v>
      </c>
      <c r="BC269" s="16">
        <v>1790447</v>
      </c>
      <c r="BD269" s="16">
        <v>10457159</v>
      </c>
      <c r="BE269" s="16">
        <v>4167208</v>
      </c>
      <c r="BF269" s="16">
        <v>632204</v>
      </c>
      <c r="BG269" s="16">
        <v>172721</v>
      </c>
      <c r="BH269" s="16">
        <v>2308974</v>
      </c>
      <c r="BI269" s="16">
        <v>1226030</v>
      </c>
      <c r="BJ269" s="16">
        <v>7820157</v>
      </c>
      <c r="BK269" s="16">
        <v>226788</v>
      </c>
      <c r="BL269" s="16">
        <v>3290107</v>
      </c>
      <c r="BM269" s="16">
        <v>2718978</v>
      </c>
      <c r="BN269" s="16">
        <v>4056456</v>
      </c>
      <c r="BO269" s="16">
        <v>3514796</v>
      </c>
      <c r="BP269" s="16" t="s">
        <v>165</v>
      </c>
      <c r="BQ269" s="16">
        <v>473000</v>
      </c>
      <c r="BR269" s="16" t="s">
        <v>165</v>
      </c>
      <c r="BS269" s="16">
        <v>594</v>
      </c>
      <c r="BT269" s="16" t="s">
        <v>165</v>
      </c>
      <c r="BU269" s="16">
        <v>644113</v>
      </c>
      <c r="BV269" s="16">
        <v>18680</v>
      </c>
      <c r="BW269" s="16">
        <v>271000</v>
      </c>
      <c r="BX269" s="16">
        <v>373113</v>
      </c>
      <c r="BY269" s="16" t="s">
        <v>165</v>
      </c>
      <c r="BZ269" s="16" t="s">
        <v>165</v>
      </c>
      <c r="CA269" s="16" t="s">
        <v>165</v>
      </c>
      <c r="CB269" s="16" t="s">
        <v>165</v>
      </c>
      <c r="CC269" s="16" t="s">
        <v>165</v>
      </c>
      <c r="CD269" s="16" t="s">
        <v>165</v>
      </c>
      <c r="CE269" s="16" t="s">
        <v>165</v>
      </c>
      <c r="CF269" s="16" t="s">
        <v>165</v>
      </c>
      <c r="CG269" s="16">
        <v>8373367</v>
      </c>
      <c r="CH269" s="16">
        <v>7245252</v>
      </c>
      <c r="CI269" s="16">
        <v>1128115</v>
      </c>
      <c r="CJ269" s="16">
        <v>445</v>
      </c>
      <c r="CK269" s="16">
        <v>710148</v>
      </c>
      <c r="CL269" s="16">
        <v>665195</v>
      </c>
      <c r="CM269" s="16">
        <v>1771963</v>
      </c>
      <c r="CN269" s="16">
        <v>7576139</v>
      </c>
      <c r="CO269" s="17" t="s">
        <v>165</v>
      </c>
      <c r="CV269" s="13"/>
    </row>
    <row r="270" spans="1:100">
      <c r="A270" s="14">
        <v>2011</v>
      </c>
      <c r="B270" s="15" t="s">
        <v>168</v>
      </c>
      <c r="C270" s="15">
        <v>62049</v>
      </c>
      <c r="D270" s="15" t="s">
        <v>224</v>
      </c>
      <c r="E270" s="15" t="s">
        <v>227</v>
      </c>
      <c r="F270" s="16">
        <v>7085503</v>
      </c>
      <c r="G270" s="16">
        <v>210508</v>
      </c>
      <c r="H270" s="16">
        <v>301252</v>
      </c>
      <c r="I270" s="16">
        <v>25304</v>
      </c>
      <c r="J270" s="16">
        <v>4386</v>
      </c>
      <c r="K270" s="16">
        <v>58330</v>
      </c>
      <c r="L270" s="16">
        <v>42955</v>
      </c>
      <c r="M270" s="16">
        <v>170277</v>
      </c>
      <c r="N270" s="16">
        <v>45926</v>
      </c>
      <c r="O270" s="16">
        <v>4466298</v>
      </c>
      <c r="P270" s="16">
        <v>3144931</v>
      </c>
      <c r="Q270" s="16">
        <v>3061933</v>
      </c>
      <c r="R270" s="16">
        <v>81978</v>
      </c>
      <c r="S270" s="16">
        <v>1020</v>
      </c>
      <c r="T270" s="16">
        <v>1321367</v>
      </c>
      <c r="U270" s="16">
        <v>22078</v>
      </c>
      <c r="V270" s="16">
        <v>40744</v>
      </c>
      <c r="W270" s="16">
        <v>348</v>
      </c>
      <c r="X270" s="16">
        <v>5245</v>
      </c>
      <c r="Y270" s="16">
        <v>139781</v>
      </c>
      <c r="Z270" s="16">
        <v>332</v>
      </c>
      <c r="AA270" s="16" t="s">
        <v>165</v>
      </c>
      <c r="AB270" s="16">
        <v>4872</v>
      </c>
      <c r="AC270" s="16">
        <v>35688</v>
      </c>
      <c r="AD270" s="16">
        <v>1067897</v>
      </c>
      <c r="AE270" s="16">
        <v>51</v>
      </c>
      <c r="AF270" s="16" t="s">
        <v>165</v>
      </c>
      <c r="AG270" s="16" t="s">
        <v>165</v>
      </c>
      <c r="AH270" s="16">
        <v>1491</v>
      </c>
      <c r="AI270" s="16">
        <v>2840</v>
      </c>
      <c r="AJ270" s="16" t="s">
        <v>165</v>
      </c>
      <c r="AK270" s="16" t="s">
        <v>165</v>
      </c>
      <c r="AL270" s="16" t="s">
        <v>165</v>
      </c>
      <c r="AM270" s="16" t="s">
        <v>165</v>
      </c>
      <c r="AN270" s="16">
        <v>1159098</v>
      </c>
      <c r="AO270" s="16">
        <v>871793</v>
      </c>
      <c r="AP270" s="16">
        <v>3023</v>
      </c>
      <c r="AQ270" s="16">
        <v>3220</v>
      </c>
      <c r="AR270" s="16">
        <v>24385</v>
      </c>
      <c r="AS270" s="16">
        <v>53206</v>
      </c>
      <c r="AT270" s="16">
        <v>6175454</v>
      </c>
      <c r="AU270" s="16">
        <v>639207</v>
      </c>
      <c r="AV270" s="16">
        <v>70894</v>
      </c>
      <c r="AW270" s="16">
        <v>3616</v>
      </c>
      <c r="AX270" s="16">
        <v>1607118</v>
      </c>
      <c r="AY270" s="16">
        <v>179859</v>
      </c>
      <c r="AZ270" s="16">
        <v>179102</v>
      </c>
      <c r="BA270" s="16">
        <v>3196992</v>
      </c>
      <c r="BB270" s="16">
        <v>298666</v>
      </c>
      <c r="BC270" s="16">
        <v>1122396</v>
      </c>
      <c r="BD270" s="16">
        <v>7650901</v>
      </c>
      <c r="BE270" s="16">
        <v>7311892</v>
      </c>
      <c r="BF270" s="16">
        <v>4150385</v>
      </c>
      <c r="BG270" s="16">
        <v>2915303</v>
      </c>
      <c r="BH270" s="16">
        <v>1080605</v>
      </c>
      <c r="BI270" s="16">
        <v>2080902</v>
      </c>
      <c r="BJ270" s="16">
        <v>6617009</v>
      </c>
      <c r="BK270" s="16">
        <v>193573</v>
      </c>
      <c r="BL270" s="16">
        <v>3409011</v>
      </c>
      <c r="BM270" s="16">
        <v>3022007</v>
      </c>
      <c r="BN270" s="16">
        <v>3075862</v>
      </c>
      <c r="BO270" s="16">
        <v>2860267</v>
      </c>
      <c r="BP270" s="16">
        <v>34148</v>
      </c>
      <c r="BQ270" s="16">
        <v>97988</v>
      </c>
      <c r="BR270" s="16" t="s">
        <v>165</v>
      </c>
      <c r="BS270" s="16" t="s">
        <v>165</v>
      </c>
      <c r="BT270" s="16" t="s">
        <v>165</v>
      </c>
      <c r="BU270" s="16">
        <v>321572</v>
      </c>
      <c r="BV270" s="16">
        <v>14582</v>
      </c>
      <c r="BW270" s="16">
        <v>88029</v>
      </c>
      <c r="BX270" s="16">
        <v>228396</v>
      </c>
      <c r="BY270" s="16">
        <v>5147</v>
      </c>
      <c r="BZ270" s="16" t="s">
        <v>165</v>
      </c>
      <c r="CA270" s="16" t="s">
        <v>165</v>
      </c>
      <c r="CB270" s="16" t="s">
        <v>165</v>
      </c>
      <c r="CC270" s="16" t="s">
        <v>165</v>
      </c>
      <c r="CD270" s="16" t="s">
        <v>165</v>
      </c>
      <c r="CE270" s="16" t="s">
        <v>165</v>
      </c>
      <c r="CF270" s="16" t="s">
        <v>165</v>
      </c>
      <c r="CG270" s="16">
        <v>6616842</v>
      </c>
      <c r="CH270" s="16">
        <v>5732795</v>
      </c>
      <c r="CI270" s="16">
        <v>884047</v>
      </c>
      <c r="CJ270" s="16">
        <v>1635</v>
      </c>
      <c r="CK270" s="16">
        <v>1527524</v>
      </c>
      <c r="CL270" s="16">
        <v>424318</v>
      </c>
      <c r="CM270" s="16">
        <v>1260432</v>
      </c>
      <c r="CN270" s="16">
        <v>5657311</v>
      </c>
      <c r="CO270" s="17" t="s">
        <v>165</v>
      </c>
      <c r="CV270" s="13"/>
    </row>
    <row r="271" spans="1:100">
      <c r="A271" s="9">
        <v>2015</v>
      </c>
      <c r="B271" s="10" t="s">
        <v>168</v>
      </c>
      <c r="C271" s="10">
        <v>72010</v>
      </c>
      <c r="D271" s="10" t="s">
        <v>228</v>
      </c>
      <c r="E271" s="10" t="s">
        <v>229</v>
      </c>
      <c r="F271" s="11">
        <v>15738553</v>
      </c>
      <c r="G271" s="11">
        <v>339135</v>
      </c>
      <c r="H271" s="11">
        <v>255348</v>
      </c>
      <c r="I271" s="11">
        <v>36002</v>
      </c>
      <c r="J271" s="11">
        <v>124377</v>
      </c>
      <c r="K271" s="11">
        <v>91961</v>
      </c>
      <c r="L271" s="11" t="s">
        <v>165</v>
      </c>
      <c r="M271" s="11">
        <v>3008</v>
      </c>
      <c r="N271" s="11">
        <v>86524</v>
      </c>
      <c r="O271" s="11">
        <v>11218091</v>
      </c>
      <c r="P271" s="11">
        <v>7292713</v>
      </c>
      <c r="Q271" s="11">
        <v>7077198</v>
      </c>
      <c r="R271" s="11">
        <v>215515</v>
      </c>
      <c r="S271" s="11" t="s">
        <v>165</v>
      </c>
      <c r="T271" s="11">
        <v>3925378</v>
      </c>
      <c r="U271" s="11">
        <v>125129</v>
      </c>
      <c r="V271" s="11">
        <v>212311</v>
      </c>
      <c r="W271" s="11">
        <v>312</v>
      </c>
      <c r="X271" s="11">
        <v>36321</v>
      </c>
      <c r="Y271" s="11">
        <v>641451</v>
      </c>
      <c r="Z271" s="11" t="s">
        <v>165</v>
      </c>
      <c r="AA271" s="11">
        <v>209</v>
      </c>
      <c r="AB271" s="11">
        <v>81444</v>
      </c>
      <c r="AC271" s="11">
        <v>147462</v>
      </c>
      <c r="AD271" s="11">
        <v>2651175</v>
      </c>
      <c r="AE271" s="11">
        <v>1770</v>
      </c>
      <c r="AF271" s="11" t="s">
        <v>165</v>
      </c>
      <c r="AG271" s="11">
        <v>18565</v>
      </c>
      <c r="AH271" s="11" t="s">
        <v>165</v>
      </c>
      <c r="AI271" s="11">
        <v>1031</v>
      </c>
      <c r="AJ271" s="11" t="s">
        <v>165</v>
      </c>
      <c r="AK271" s="11" t="s">
        <v>165</v>
      </c>
      <c r="AL271" s="11">
        <v>8198</v>
      </c>
      <c r="AM271" s="11" t="s">
        <v>165</v>
      </c>
      <c r="AN271" s="11">
        <v>2377793</v>
      </c>
      <c r="AO271" s="11">
        <v>1380106</v>
      </c>
      <c r="AP271" s="11" t="s">
        <v>165</v>
      </c>
      <c r="AQ271" s="11">
        <v>15826</v>
      </c>
      <c r="AR271" s="11">
        <v>65730</v>
      </c>
      <c r="AS271" s="11">
        <v>119755</v>
      </c>
      <c r="AT271" s="11">
        <v>96631472</v>
      </c>
      <c r="AU271" s="11">
        <v>1511400</v>
      </c>
      <c r="AV271" s="11">
        <v>82204</v>
      </c>
      <c r="AW271" s="11">
        <v>2991</v>
      </c>
      <c r="AX271" s="11">
        <v>2806941</v>
      </c>
      <c r="AY271" s="11">
        <v>424903</v>
      </c>
      <c r="AZ271" s="11">
        <v>150863</v>
      </c>
      <c r="BA271" s="11">
        <v>90237098</v>
      </c>
      <c r="BB271" s="11">
        <v>1415072</v>
      </c>
      <c r="BC271" s="11">
        <v>1632879</v>
      </c>
      <c r="BD271" s="11">
        <v>21171276</v>
      </c>
      <c r="BE271" s="11">
        <v>5490990</v>
      </c>
      <c r="BF271" s="11">
        <v>962878</v>
      </c>
      <c r="BG271" s="11">
        <v>194387</v>
      </c>
      <c r="BH271" s="11">
        <v>3468338</v>
      </c>
      <c r="BI271" s="11">
        <v>1059774</v>
      </c>
      <c r="BJ271" s="11">
        <v>13109770</v>
      </c>
      <c r="BK271" s="11">
        <v>318109</v>
      </c>
      <c r="BL271" s="11">
        <v>8828795</v>
      </c>
      <c r="BM271" s="11">
        <v>8023490</v>
      </c>
      <c r="BN271" s="11">
        <v>4271135</v>
      </c>
      <c r="BO271" s="11">
        <v>4060322</v>
      </c>
      <c r="BP271" s="11" t="s">
        <v>165</v>
      </c>
      <c r="BQ271" s="11">
        <v>9840</v>
      </c>
      <c r="BR271" s="11" t="s">
        <v>165</v>
      </c>
      <c r="BS271" s="11" t="s">
        <v>165</v>
      </c>
      <c r="BT271" s="11" t="s">
        <v>165</v>
      </c>
      <c r="BU271" s="11">
        <v>14721799</v>
      </c>
      <c r="BV271" s="11">
        <v>387035</v>
      </c>
      <c r="BW271" s="11">
        <v>14518168</v>
      </c>
      <c r="BX271" s="11">
        <v>203631</v>
      </c>
      <c r="BY271" s="11" t="s">
        <v>165</v>
      </c>
      <c r="BZ271" s="11" t="s">
        <v>165</v>
      </c>
      <c r="CA271" s="11" t="s">
        <v>165</v>
      </c>
      <c r="CB271" s="11" t="s">
        <v>165</v>
      </c>
      <c r="CC271" s="11" t="s">
        <v>165</v>
      </c>
      <c r="CD271" s="11" t="s">
        <v>165</v>
      </c>
      <c r="CE271" s="11" t="s">
        <v>165</v>
      </c>
      <c r="CF271" s="11">
        <v>8656206</v>
      </c>
      <c r="CG271" s="11">
        <v>8656206</v>
      </c>
      <c r="CH271" s="11">
        <v>7576947</v>
      </c>
      <c r="CI271" s="11">
        <v>1079259</v>
      </c>
      <c r="CJ271" s="11" t="s">
        <v>165</v>
      </c>
      <c r="CK271" s="11">
        <v>1955613</v>
      </c>
      <c r="CL271" s="11">
        <v>100</v>
      </c>
      <c r="CM271" s="11">
        <v>2618000</v>
      </c>
      <c r="CN271" s="11">
        <v>13016082</v>
      </c>
      <c r="CO271" s="12" t="s">
        <v>165</v>
      </c>
      <c r="CV271" s="13"/>
    </row>
    <row r="272" spans="1:100">
      <c r="A272" s="14">
        <v>2015</v>
      </c>
      <c r="B272" s="15" t="s">
        <v>168</v>
      </c>
      <c r="C272" s="15">
        <v>72028</v>
      </c>
      <c r="D272" s="15" t="s">
        <v>228</v>
      </c>
      <c r="E272" s="15" t="s">
        <v>230</v>
      </c>
      <c r="F272" s="16">
        <v>7846441</v>
      </c>
      <c r="G272" s="16">
        <v>217611</v>
      </c>
      <c r="H272" s="16">
        <v>236142</v>
      </c>
      <c r="I272" s="16">
        <v>21430</v>
      </c>
      <c r="J272" s="16">
        <v>13876</v>
      </c>
      <c r="K272" s="16">
        <v>43468</v>
      </c>
      <c r="L272" s="16" t="s">
        <v>165</v>
      </c>
      <c r="M272" s="16">
        <v>157368</v>
      </c>
      <c r="N272" s="16">
        <v>47130</v>
      </c>
      <c r="O272" s="16">
        <v>5407887</v>
      </c>
      <c r="P272" s="16">
        <v>3535317</v>
      </c>
      <c r="Q272" s="16">
        <v>3444334</v>
      </c>
      <c r="R272" s="16">
        <v>90983</v>
      </c>
      <c r="S272" s="16" t="s">
        <v>165</v>
      </c>
      <c r="T272" s="16">
        <v>1872570</v>
      </c>
      <c r="U272" s="16">
        <v>43334</v>
      </c>
      <c r="V272" s="16">
        <v>52383</v>
      </c>
      <c r="W272" s="16">
        <v>696</v>
      </c>
      <c r="X272" s="16">
        <v>258</v>
      </c>
      <c r="Y272" s="16">
        <v>349458</v>
      </c>
      <c r="Z272" s="16" t="s">
        <v>165</v>
      </c>
      <c r="AA272" s="16" t="s">
        <v>165</v>
      </c>
      <c r="AB272" s="16">
        <v>9849</v>
      </c>
      <c r="AC272" s="16">
        <v>63392</v>
      </c>
      <c r="AD272" s="16">
        <v>1299818</v>
      </c>
      <c r="AE272" s="16">
        <v>53382</v>
      </c>
      <c r="AF272" s="16" t="s">
        <v>165</v>
      </c>
      <c r="AG272" s="16" t="s">
        <v>165</v>
      </c>
      <c r="AH272" s="16" t="s">
        <v>165</v>
      </c>
      <c r="AI272" s="16" t="s">
        <v>165</v>
      </c>
      <c r="AJ272" s="16" t="s">
        <v>165</v>
      </c>
      <c r="AK272" s="16" t="s">
        <v>165</v>
      </c>
      <c r="AL272" s="16" t="s">
        <v>165</v>
      </c>
      <c r="AM272" s="16" t="s">
        <v>165</v>
      </c>
      <c r="AN272" s="16">
        <v>1208235</v>
      </c>
      <c r="AO272" s="16">
        <v>675085</v>
      </c>
      <c r="AP272" s="16">
        <v>946</v>
      </c>
      <c r="AQ272" s="16">
        <v>6651</v>
      </c>
      <c r="AR272" s="16">
        <v>46754</v>
      </c>
      <c r="AS272" s="16">
        <v>54050</v>
      </c>
      <c r="AT272" s="16">
        <v>5842527</v>
      </c>
      <c r="AU272" s="16">
        <v>251370</v>
      </c>
      <c r="AV272" s="16">
        <v>58214</v>
      </c>
      <c r="AW272" s="16">
        <v>4332</v>
      </c>
      <c r="AX272" s="16">
        <v>806697</v>
      </c>
      <c r="AY272" s="16">
        <v>211166</v>
      </c>
      <c r="AZ272" s="16">
        <v>84807</v>
      </c>
      <c r="BA272" s="16">
        <v>4090186</v>
      </c>
      <c r="BB272" s="16">
        <v>335755</v>
      </c>
      <c r="BC272" s="16">
        <v>579876</v>
      </c>
      <c r="BD272" s="16">
        <v>11956859</v>
      </c>
      <c r="BE272" s="16">
        <v>5046682</v>
      </c>
      <c r="BF272" s="16">
        <v>3444000</v>
      </c>
      <c r="BG272" s="16">
        <v>2509627</v>
      </c>
      <c r="BH272" s="16">
        <v>1241489</v>
      </c>
      <c r="BI272" s="16">
        <v>361193</v>
      </c>
      <c r="BJ272" s="16">
        <v>5376530</v>
      </c>
      <c r="BK272" s="16">
        <v>40834</v>
      </c>
      <c r="BL272" s="16">
        <v>3002127</v>
      </c>
      <c r="BM272" s="16">
        <v>2278171</v>
      </c>
      <c r="BN272" s="16">
        <v>2274364</v>
      </c>
      <c r="BO272" s="16">
        <v>2014385</v>
      </c>
      <c r="BP272" s="16" t="s">
        <v>165</v>
      </c>
      <c r="BQ272" s="16">
        <v>100039</v>
      </c>
      <c r="BR272" s="16" t="s">
        <v>165</v>
      </c>
      <c r="BS272" s="16" t="s">
        <v>165</v>
      </c>
      <c r="BT272" s="16" t="s">
        <v>165</v>
      </c>
      <c r="BU272" s="16">
        <v>40900</v>
      </c>
      <c r="BV272" s="16" t="s">
        <v>165</v>
      </c>
      <c r="BW272" s="16">
        <v>36917</v>
      </c>
      <c r="BX272" s="16">
        <v>3983</v>
      </c>
      <c r="BY272" s="16" t="s">
        <v>165</v>
      </c>
      <c r="BZ272" s="16" t="s">
        <v>165</v>
      </c>
      <c r="CA272" s="16" t="s">
        <v>165</v>
      </c>
      <c r="CB272" s="16" t="s">
        <v>165</v>
      </c>
      <c r="CC272" s="16" t="s">
        <v>165</v>
      </c>
      <c r="CD272" s="16" t="s">
        <v>165</v>
      </c>
      <c r="CE272" s="16" t="s">
        <v>165</v>
      </c>
      <c r="CF272" s="16">
        <v>6262382</v>
      </c>
      <c r="CG272" s="16">
        <v>6262366</v>
      </c>
      <c r="CH272" s="16">
        <v>5717805</v>
      </c>
      <c r="CI272" s="16">
        <v>544561</v>
      </c>
      <c r="CJ272" s="16">
        <v>16</v>
      </c>
      <c r="CK272" s="16">
        <v>260510</v>
      </c>
      <c r="CL272" s="16">
        <v>47489</v>
      </c>
      <c r="CM272" s="16">
        <v>719500</v>
      </c>
      <c r="CN272" s="16">
        <v>5552681</v>
      </c>
      <c r="CO272" s="17" t="s">
        <v>165</v>
      </c>
      <c r="CV272" s="13"/>
    </row>
    <row r="273" spans="1:100">
      <c r="A273" s="14">
        <v>2015</v>
      </c>
      <c r="B273" s="15" t="s">
        <v>166</v>
      </c>
      <c r="C273" s="15">
        <v>72036</v>
      </c>
      <c r="D273" s="15" t="s">
        <v>228</v>
      </c>
      <c r="E273" s="15" t="s">
        <v>231</v>
      </c>
      <c r="F273" s="16">
        <v>15111777</v>
      </c>
      <c r="G273" s="16">
        <v>354622</v>
      </c>
      <c r="H273" s="16">
        <v>283867</v>
      </c>
      <c r="I273" s="16">
        <v>36093</v>
      </c>
      <c r="J273" s="16">
        <v>17153</v>
      </c>
      <c r="K273" s="16">
        <v>100914</v>
      </c>
      <c r="L273" s="16">
        <v>3040</v>
      </c>
      <c r="M273" s="16">
        <v>126667</v>
      </c>
      <c r="N273" s="16">
        <v>168944</v>
      </c>
      <c r="O273" s="16">
        <v>10921867</v>
      </c>
      <c r="P273" s="16">
        <v>7073975</v>
      </c>
      <c r="Q273" s="16">
        <v>6906695</v>
      </c>
      <c r="R273" s="16">
        <v>167280</v>
      </c>
      <c r="S273" s="16" t="s">
        <v>165</v>
      </c>
      <c r="T273" s="16">
        <v>3835062</v>
      </c>
      <c r="U273" s="16">
        <v>108017</v>
      </c>
      <c r="V273" s="16">
        <v>146148</v>
      </c>
      <c r="W273" s="16" t="s">
        <v>165</v>
      </c>
      <c r="X273" s="16">
        <v>37442</v>
      </c>
      <c r="Y273" s="16">
        <v>643937</v>
      </c>
      <c r="Z273" s="16" t="s">
        <v>165</v>
      </c>
      <c r="AA273" s="16">
        <v>124</v>
      </c>
      <c r="AB273" s="16">
        <v>16930</v>
      </c>
      <c r="AC273" s="16">
        <v>279385</v>
      </c>
      <c r="AD273" s="16">
        <v>2591136</v>
      </c>
      <c r="AE273" s="16">
        <v>2937</v>
      </c>
      <c r="AF273" s="16" t="s">
        <v>165</v>
      </c>
      <c r="AG273" s="16">
        <v>50</v>
      </c>
      <c r="AH273" s="16">
        <v>4673</v>
      </c>
      <c r="AI273" s="16" t="s">
        <v>165</v>
      </c>
      <c r="AJ273" s="16">
        <v>540</v>
      </c>
      <c r="AK273" s="16" t="s">
        <v>165</v>
      </c>
      <c r="AL273" s="16">
        <v>3743</v>
      </c>
      <c r="AM273" s="16">
        <v>12830</v>
      </c>
      <c r="AN273" s="16">
        <v>2407237</v>
      </c>
      <c r="AO273" s="16">
        <v>888326</v>
      </c>
      <c r="AP273" s="16">
        <v>945</v>
      </c>
      <c r="AQ273" s="16">
        <v>18220</v>
      </c>
      <c r="AR273" s="16">
        <v>67749</v>
      </c>
      <c r="AS273" s="16">
        <v>123570</v>
      </c>
      <c r="AT273" s="16">
        <v>46872145</v>
      </c>
      <c r="AU273" s="16">
        <v>1980214</v>
      </c>
      <c r="AV273" s="16">
        <v>149867</v>
      </c>
      <c r="AW273" s="16">
        <v>3481</v>
      </c>
      <c r="AX273" s="16">
        <v>3330554</v>
      </c>
      <c r="AY273" s="16">
        <v>646861</v>
      </c>
      <c r="AZ273" s="16">
        <v>280843</v>
      </c>
      <c r="BA273" s="16">
        <v>39134709</v>
      </c>
      <c r="BB273" s="16">
        <v>1345616</v>
      </c>
      <c r="BC273" s="16">
        <v>2764280</v>
      </c>
      <c r="BD273" s="16">
        <v>21705384</v>
      </c>
      <c r="BE273" s="16">
        <v>11942252</v>
      </c>
      <c r="BF273" s="16">
        <v>3943393</v>
      </c>
      <c r="BG273" s="16">
        <v>2988994</v>
      </c>
      <c r="BH273" s="16">
        <v>3527124</v>
      </c>
      <c r="BI273" s="16">
        <v>4471735</v>
      </c>
      <c r="BJ273" s="16">
        <v>20792574</v>
      </c>
      <c r="BK273" s="16">
        <v>480416</v>
      </c>
      <c r="BL273" s="16">
        <v>13349689</v>
      </c>
      <c r="BM273" s="16">
        <v>12929537</v>
      </c>
      <c r="BN273" s="16">
        <v>7406956</v>
      </c>
      <c r="BO273" s="16">
        <v>7347530</v>
      </c>
      <c r="BP273" s="16" t="s">
        <v>165</v>
      </c>
      <c r="BQ273" s="16">
        <v>21598</v>
      </c>
      <c r="BR273" s="16" t="s">
        <v>165</v>
      </c>
      <c r="BS273" s="16">
        <v>14331</v>
      </c>
      <c r="BT273" s="16" t="s">
        <v>165</v>
      </c>
      <c r="BU273" s="16">
        <v>11942840</v>
      </c>
      <c r="BV273" s="16">
        <v>64885</v>
      </c>
      <c r="BW273" s="16">
        <v>11860752</v>
      </c>
      <c r="BX273" s="16">
        <v>82088</v>
      </c>
      <c r="BY273" s="16" t="s">
        <v>165</v>
      </c>
      <c r="BZ273" s="16" t="s">
        <v>165</v>
      </c>
      <c r="CA273" s="16" t="s">
        <v>165</v>
      </c>
      <c r="CB273" s="16" t="s">
        <v>165</v>
      </c>
      <c r="CC273" s="16" t="s">
        <v>165</v>
      </c>
      <c r="CD273" s="16" t="s">
        <v>165</v>
      </c>
      <c r="CE273" s="16" t="s">
        <v>165</v>
      </c>
      <c r="CF273" s="16">
        <v>10047014</v>
      </c>
      <c r="CG273" s="16">
        <v>10047014</v>
      </c>
      <c r="CH273" s="16">
        <v>9104654</v>
      </c>
      <c r="CI273" s="16">
        <v>942360</v>
      </c>
      <c r="CJ273" s="16" t="s">
        <v>165</v>
      </c>
      <c r="CK273" s="16">
        <v>8078752</v>
      </c>
      <c r="CL273" s="16">
        <v>2284606</v>
      </c>
      <c r="CM273" s="16">
        <v>3341829</v>
      </c>
      <c r="CN273" s="16">
        <v>11123756</v>
      </c>
      <c r="CO273" s="17" t="s">
        <v>165</v>
      </c>
      <c r="CV273" s="13"/>
    </row>
    <row r="274" spans="1:100">
      <c r="A274" s="14">
        <v>2015</v>
      </c>
      <c r="B274" s="15" t="s">
        <v>166</v>
      </c>
      <c r="C274" s="15">
        <v>72044</v>
      </c>
      <c r="D274" s="15" t="s">
        <v>228</v>
      </c>
      <c r="E274" s="15" t="s">
        <v>232</v>
      </c>
      <c r="F274" s="16">
        <v>19418096</v>
      </c>
      <c r="G274" s="16">
        <v>352482</v>
      </c>
      <c r="H274" s="16">
        <v>485093</v>
      </c>
      <c r="I274" s="16">
        <v>163048</v>
      </c>
      <c r="J274" s="16">
        <v>53274</v>
      </c>
      <c r="K274" s="16">
        <v>112970</v>
      </c>
      <c r="L274" s="16">
        <v>55467</v>
      </c>
      <c r="M274" s="16">
        <v>100334</v>
      </c>
      <c r="N274" s="16">
        <v>67751</v>
      </c>
      <c r="O274" s="16">
        <v>13316802</v>
      </c>
      <c r="P274" s="16">
        <v>8705485</v>
      </c>
      <c r="Q274" s="16">
        <v>8482034</v>
      </c>
      <c r="R274" s="16">
        <v>220462</v>
      </c>
      <c r="S274" s="16">
        <v>2989</v>
      </c>
      <c r="T274" s="16">
        <v>4605242</v>
      </c>
      <c r="U274" s="16">
        <v>138253</v>
      </c>
      <c r="V274" s="16">
        <v>200129</v>
      </c>
      <c r="W274" s="16">
        <v>2124</v>
      </c>
      <c r="X274" s="16">
        <v>41302</v>
      </c>
      <c r="Y274" s="16">
        <v>594355</v>
      </c>
      <c r="Z274" s="16">
        <v>1393</v>
      </c>
      <c r="AA274" s="16" t="s">
        <v>165</v>
      </c>
      <c r="AB274" s="16">
        <v>192417</v>
      </c>
      <c r="AC274" s="16">
        <v>195980</v>
      </c>
      <c r="AD274" s="16">
        <v>3155142</v>
      </c>
      <c r="AE274" s="16" t="s">
        <v>165</v>
      </c>
      <c r="AF274" s="16" t="s">
        <v>165</v>
      </c>
      <c r="AG274" s="16">
        <v>41350</v>
      </c>
      <c r="AH274" s="16" t="s">
        <v>165</v>
      </c>
      <c r="AI274" s="16" t="s">
        <v>165</v>
      </c>
      <c r="AJ274" s="16" t="s">
        <v>165</v>
      </c>
      <c r="AK274" s="16" t="s">
        <v>165</v>
      </c>
      <c r="AL274" s="16">
        <v>42797</v>
      </c>
      <c r="AM274" s="16">
        <v>6075</v>
      </c>
      <c r="AN274" s="16">
        <v>3028249</v>
      </c>
      <c r="AO274" s="16">
        <v>2042673</v>
      </c>
      <c r="AP274" s="16">
        <v>792</v>
      </c>
      <c r="AQ274" s="16">
        <v>16859</v>
      </c>
      <c r="AR274" s="16">
        <v>107395</v>
      </c>
      <c r="AS274" s="16">
        <v>205740</v>
      </c>
      <c r="AT274" s="16">
        <v>23185996</v>
      </c>
      <c r="AU274" s="16">
        <v>1443147</v>
      </c>
      <c r="AV274" s="16">
        <v>165277</v>
      </c>
      <c r="AW274" s="16">
        <v>4270</v>
      </c>
      <c r="AX274" s="16">
        <v>3863100</v>
      </c>
      <c r="AY274" s="16">
        <v>523269</v>
      </c>
      <c r="AZ274" s="16">
        <v>495129</v>
      </c>
      <c r="BA274" s="16">
        <v>15075230</v>
      </c>
      <c r="BB274" s="16">
        <v>1616574</v>
      </c>
      <c r="BC274" s="16">
        <v>2496093</v>
      </c>
      <c r="BD274" s="16">
        <v>27402010</v>
      </c>
      <c r="BE274" s="16">
        <v>8361763</v>
      </c>
      <c r="BF274" s="16">
        <v>1365542</v>
      </c>
      <c r="BG274" s="16">
        <v>187028</v>
      </c>
      <c r="BH274" s="16">
        <v>2807528</v>
      </c>
      <c r="BI274" s="16">
        <v>4188693</v>
      </c>
      <c r="BJ274" s="16">
        <v>38144960</v>
      </c>
      <c r="BK274" s="16">
        <v>141390</v>
      </c>
      <c r="BL274" s="16">
        <v>28303614</v>
      </c>
      <c r="BM274" s="16">
        <v>27644026</v>
      </c>
      <c r="BN274" s="16">
        <v>9599225</v>
      </c>
      <c r="BO274" s="16">
        <v>8552633</v>
      </c>
      <c r="BP274" s="16" t="s">
        <v>165</v>
      </c>
      <c r="BQ274" s="16">
        <v>242121</v>
      </c>
      <c r="BR274" s="16" t="s">
        <v>165</v>
      </c>
      <c r="BS274" s="16" t="s">
        <v>165</v>
      </c>
      <c r="BT274" s="16" t="s">
        <v>165</v>
      </c>
      <c r="BU274" s="16">
        <v>2089657</v>
      </c>
      <c r="BV274" s="16" t="s">
        <v>165</v>
      </c>
      <c r="BW274" s="16">
        <v>1894977</v>
      </c>
      <c r="BX274" s="16">
        <v>194680</v>
      </c>
      <c r="BY274" s="16" t="s">
        <v>165</v>
      </c>
      <c r="BZ274" s="16" t="s">
        <v>165</v>
      </c>
      <c r="CA274" s="16" t="s">
        <v>165</v>
      </c>
      <c r="CB274" s="16" t="s">
        <v>165</v>
      </c>
      <c r="CC274" s="16" t="s">
        <v>165</v>
      </c>
      <c r="CD274" s="16" t="s">
        <v>165</v>
      </c>
      <c r="CE274" s="16" t="s">
        <v>165</v>
      </c>
      <c r="CF274" s="16">
        <v>12165601</v>
      </c>
      <c r="CG274" s="16">
        <v>12164881</v>
      </c>
      <c r="CH274" s="16">
        <v>11305074</v>
      </c>
      <c r="CI274" s="16">
        <v>859807</v>
      </c>
      <c r="CJ274" s="16">
        <v>720</v>
      </c>
      <c r="CK274" s="16">
        <v>14214834</v>
      </c>
      <c r="CL274" s="16">
        <v>885109</v>
      </c>
      <c r="CM274" s="16">
        <v>4227504</v>
      </c>
      <c r="CN274" s="16">
        <v>15914193</v>
      </c>
      <c r="CO274" s="17" t="s">
        <v>165</v>
      </c>
      <c r="CV274" s="13"/>
    </row>
    <row r="275" spans="1:100">
      <c r="A275" s="14">
        <v>2014</v>
      </c>
      <c r="B275" s="15" t="s">
        <v>168</v>
      </c>
      <c r="C275" s="15">
        <v>72010</v>
      </c>
      <c r="D275" s="15" t="s">
        <v>228</v>
      </c>
      <c r="E275" s="15" t="s">
        <v>229</v>
      </c>
      <c r="F275" s="16">
        <v>15880151</v>
      </c>
      <c r="G275" s="16">
        <v>359703</v>
      </c>
      <c r="H275" s="16">
        <v>196275</v>
      </c>
      <c r="I275" s="16">
        <v>35972</v>
      </c>
      <c r="J275" s="16">
        <v>35897</v>
      </c>
      <c r="K275" s="16">
        <v>93672</v>
      </c>
      <c r="L275" s="16" t="s">
        <v>165</v>
      </c>
      <c r="M275" s="16">
        <v>30734</v>
      </c>
      <c r="N275" s="16">
        <v>85566</v>
      </c>
      <c r="O275" s="16">
        <v>11071097</v>
      </c>
      <c r="P275" s="16">
        <v>7265780</v>
      </c>
      <c r="Q275" s="16">
        <v>7049065</v>
      </c>
      <c r="R275" s="16">
        <v>216715</v>
      </c>
      <c r="S275" s="16" t="s">
        <v>165</v>
      </c>
      <c r="T275" s="16">
        <v>3805317</v>
      </c>
      <c r="U275" s="16">
        <v>115523</v>
      </c>
      <c r="V275" s="16">
        <v>208613</v>
      </c>
      <c r="W275" s="16">
        <v>276</v>
      </c>
      <c r="X275" s="16">
        <v>35794</v>
      </c>
      <c r="Y275" s="16">
        <v>587698</v>
      </c>
      <c r="Z275" s="16" t="s">
        <v>165</v>
      </c>
      <c r="AA275" s="16" t="s">
        <v>165</v>
      </c>
      <c r="AB275" s="16">
        <v>77452</v>
      </c>
      <c r="AC275" s="16">
        <v>158930</v>
      </c>
      <c r="AD275" s="16">
        <v>2590922</v>
      </c>
      <c r="AE275" s="16">
        <v>2403</v>
      </c>
      <c r="AF275" s="16" t="s">
        <v>165</v>
      </c>
      <c r="AG275" s="16">
        <v>18596</v>
      </c>
      <c r="AH275" s="16" t="s">
        <v>165</v>
      </c>
      <c r="AI275" s="16">
        <v>1114</v>
      </c>
      <c r="AJ275" s="16" t="s">
        <v>165</v>
      </c>
      <c r="AK275" s="16" t="s">
        <v>165</v>
      </c>
      <c r="AL275" s="16">
        <v>7996</v>
      </c>
      <c r="AM275" s="16" t="s">
        <v>165</v>
      </c>
      <c r="AN275" s="16">
        <v>2395782</v>
      </c>
      <c r="AO275" s="16">
        <v>1694556</v>
      </c>
      <c r="AP275" s="16" t="s">
        <v>165</v>
      </c>
      <c r="AQ275" s="16">
        <v>15028</v>
      </c>
      <c r="AR275" s="16">
        <v>62144</v>
      </c>
      <c r="AS275" s="16">
        <v>119325</v>
      </c>
      <c r="AT275" s="16">
        <v>95115069</v>
      </c>
      <c r="AU275" s="16">
        <v>1478324</v>
      </c>
      <c r="AV275" s="16">
        <v>82630</v>
      </c>
      <c r="AW275" s="16">
        <v>3294</v>
      </c>
      <c r="AX275" s="16">
        <v>2864651</v>
      </c>
      <c r="AY275" s="16">
        <v>435851</v>
      </c>
      <c r="AZ275" s="16">
        <v>264031</v>
      </c>
      <c r="BA275" s="16">
        <v>88507016</v>
      </c>
      <c r="BB275" s="16">
        <v>1479272</v>
      </c>
      <c r="BC275" s="16">
        <v>1509241</v>
      </c>
      <c r="BD275" s="16">
        <v>20591239</v>
      </c>
      <c r="BE275" s="16">
        <v>5601803</v>
      </c>
      <c r="BF275" s="16">
        <v>886007</v>
      </c>
      <c r="BG275" s="16">
        <v>193097</v>
      </c>
      <c r="BH275" s="16">
        <v>3681110</v>
      </c>
      <c r="BI275" s="16">
        <v>1034686</v>
      </c>
      <c r="BJ275" s="16">
        <v>14655114</v>
      </c>
      <c r="BK275" s="16">
        <v>373937</v>
      </c>
      <c r="BL275" s="16">
        <v>9375894</v>
      </c>
      <c r="BM275" s="16">
        <v>7564906</v>
      </c>
      <c r="BN275" s="16">
        <v>5170003</v>
      </c>
      <c r="BO275" s="16">
        <v>4905694</v>
      </c>
      <c r="BP275" s="16" t="s">
        <v>165</v>
      </c>
      <c r="BQ275" s="16">
        <v>109217</v>
      </c>
      <c r="BR275" s="16" t="s">
        <v>165</v>
      </c>
      <c r="BS275" s="16" t="s">
        <v>165</v>
      </c>
      <c r="BT275" s="16" t="s">
        <v>165</v>
      </c>
      <c r="BU275" s="16">
        <v>11057628</v>
      </c>
      <c r="BV275" s="16">
        <v>290702</v>
      </c>
      <c r="BW275" s="16">
        <v>10790428</v>
      </c>
      <c r="BX275" s="16">
        <v>267200</v>
      </c>
      <c r="BY275" s="16" t="s">
        <v>165</v>
      </c>
      <c r="BZ275" s="16" t="s">
        <v>165</v>
      </c>
      <c r="CA275" s="16" t="s">
        <v>165</v>
      </c>
      <c r="CB275" s="16" t="s">
        <v>165</v>
      </c>
      <c r="CC275" s="16" t="s">
        <v>165</v>
      </c>
      <c r="CD275" s="16" t="s">
        <v>165</v>
      </c>
      <c r="CE275" s="16" t="s">
        <v>165</v>
      </c>
      <c r="CF275" s="16">
        <v>9166253</v>
      </c>
      <c r="CG275" s="16">
        <v>9166253</v>
      </c>
      <c r="CH275" s="16">
        <v>7969955</v>
      </c>
      <c r="CI275" s="16">
        <v>1196298</v>
      </c>
      <c r="CJ275" s="16" t="s">
        <v>165</v>
      </c>
      <c r="CK275" s="16">
        <v>879430</v>
      </c>
      <c r="CL275" s="16">
        <v>300</v>
      </c>
      <c r="CM275" s="16">
        <v>2591600</v>
      </c>
      <c r="CN275" s="16">
        <v>11819137</v>
      </c>
      <c r="CO275" s="17" t="s">
        <v>165</v>
      </c>
      <c r="CV275" s="13"/>
    </row>
    <row r="276" spans="1:100">
      <c r="A276" s="14">
        <v>2014</v>
      </c>
      <c r="B276" s="15" t="s">
        <v>168</v>
      </c>
      <c r="C276" s="15">
        <v>72028</v>
      </c>
      <c r="D276" s="15" t="s">
        <v>228</v>
      </c>
      <c r="E276" s="15" t="s">
        <v>230</v>
      </c>
      <c r="F276" s="16">
        <v>7988281</v>
      </c>
      <c r="G276" s="16">
        <v>222386</v>
      </c>
      <c r="H276" s="16">
        <v>192143</v>
      </c>
      <c r="I276" s="16">
        <v>21721</v>
      </c>
      <c r="J276" s="16">
        <v>14181</v>
      </c>
      <c r="K276" s="16">
        <v>43811</v>
      </c>
      <c r="L276" s="16" t="s">
        <v>165</v>
      </c>
      <c r="M276" s="16">
        <v>112430</v>
      </c>
      <c r="N276" s="16">
        <v>48007</v>
      </c>
      <c r="O276" s="16">
        <v>5471372</v>
      </c>
      <c r="P276" s="16">
        <v>3580054</v>
      </c>
      <c r="Q276" s="16">
        <v>3483822</v>
      </c>
      <c r="R276" s="16">
        <v>96232</v>
      </c>
      <c r="S276" s="16" t="s">
        <v>165</v>
      </c>
      <c r="T276" s="16">
        <v>1891318</v>
      </c>
      <c r="U276" s="16">
        <v>39696</v>
      </c>
      <c r="V276" s="16">
        <v>53053</v>
      </c>
      <c r="W276" s="16" t="s">
        <v>165</v>
      </c>
      <c r="X276" s="16">
        <v>218</v>
      </c>
      <c r="Y276" s="16">
        <v>381187</v>
      </c>
      <c r="Z276" s="16" t="s">
        <v>165</v>
      </c>
      <c r="AA276" s="16" t="s">
        <v>165</v>
      </c>
      <c r="AB276" s="16">
        <v>12777</v>
      </c>
      <c r="AC276" s="16">
        <v>64784</v>
      </c>
      <c r="AD276" s="16">
        <v>1285542</v>
      </c>
      <c r="AE276" s="16">
        <v>54061</v>
      </c>
      <c r="AF276" s="16" t="s">
        <v>165</v>
      </c>
      <c r="AG276" s="16" t="s">
        <v>165</v>
      </c>
      <c r="AH276" s="16" t="s">
        <v>165</v>
      </c>
      <c r="AI276" s="16" t="s">
        <v>165</v>
      </c>
      <c r="AJ276" s="16" t="s">
        <v>165</v>
      </c>
      <c r="AK276" s="16" t="s">
        <v>165</v>
      </c>
      <c r="AL276" s="16" t="s">
        <v>165</v>
      </c>
      <c r="AM276" s="16" t="s">
        <v>165</v>
      </c>
      <c r="AN276" s="16">
        <v>1222045</v>
      </c>
      <c r="AO276" s="16">
        <v>781953</v>
      </c>
      <c r="AP276" s="16">
        <v>946</v>
      </c>
      <c r="AQ276" s="16">
        <v>6550</v>
      </c>
      <c r="AR276" s="16">
        <v>42879</v>
      </c>
      <c r="AS276" s="16">
        <v>55235</v>
      </c>
      <c r="AT276" s="16">
        <v>5517873</v>
      </c>
      <c r="AU276" s="16">
        <v>263682</v>
      </c>
      <c r="AV276" s="16">
        <v>65661</v>
      </c>
      <c r="AW276" s="16">
        <v>4477</v>
      </c>
      <c r="AX276" s="16">
        <v>825970</v>
      </c>
      <c r="AY276" s="16">
        <v>213338</v>
      </c>
      <c r="AZ276" s="16">
        <v>82506</v>
      </c>
      <c r="BA276" s="16">
        <v>3757519</v>
      </c>
      <c r="BB276" s="16">
        <v>304720</v>
      </c>
      <c r="BC276" s="16">
        <v>1160882</v>
      </c>
      <c r="BD276" s="16">
        <v>11325128</v>
      </c>
      <c r="BE276" s="16">
        <v>5230719</v>
      </c>
      <c r="BF276" s="16">
        <v>3200131</v>
      </c>
      <c r="BG276" s="16">
        <v>2514455</v>
      </c>
      <c r="BH276" s="16">
        <v>1474775</v>
      </c>
      <c r="BI276" s="16">
        <v>555813</v>
      </c>
      <c r="BJ276" s="16">
        <v>5093015</v>
      </c>
      <c r="BK276" s="16">
        <v>40269</v>
      </c>
      <c r="BL276" s="16">
        <v>2824168</v>
      </c>
      <c r="BM276" s="16">
        <v>2670113</v>
      </c>
      <c r="BN276" s="16">
        <v>2171287</v>
      </c>
      <c r="BO276" s="16">
        <v>1980551</v>
      </c>
      <c r="BP276" s="16" t="s">
        <v>165</v>
      </c>
      <c r="BQ276" s="16">
        <v>97560</v>
      </c>
      <c r="BR276" s="16" t="s">
        <v>165</v>
      </c>
      <c r="BS276" s="16" t="s">
        <v>165</v>
      </c>
      <c r="BT276" s="16" t="s">
        <v>165</v>
      </c>
      <c r="BU276" s="16">
        <v>31401</v>
      </c>
      <c r="BV276" s="16" t="s">
        <v>165</v>
      </c>
      <c r="BW276" s="16">
        <v>30580</v>
      </c>
      <c r="BX276" s="16">
        <v>821</v>
      </c>
      <c r="BY276" s="16" t="s">
        <v>165</v>
      </c>
      <c r="BZ276" s="16" t="s">
        <v>165</v>
      </c>
      <c r="CA276" s="16" t="s">
        <v>165</v>
      </c>
      <c r="CB276" s="16" t="s">
        <v>165</v>
      </c>
      <c r="CC276" s="16" t="s">
        <v>165</v>
      </c>
      <c r="CD276" s="16" t="s">
        <v>165</v>
      </c>
      <c r="CE276" s="16" t="s">
        <v>165</v>
      </c>
      <c r="CF276" s="16">
        <v>6244666</v>
      </c>
      <c r="CG276" s="16">
        <v>6244654</v>
      </c>
      <c r="CH276" s="16">
        <v>5619334</v>
      </c>
      <c r="CI276" s="16">
        <v>625320</v>
      </c>
      <c r="CJ276" s="16">
        <v>12</v>
      </c>
      <c r="CK276" s="16">
        <v>829311</v>
      </c>
      <c r="CL276" s="16">
        <v>49644</v>
      </c>
      <c r="CM276" s="16">
        <v>729100</v>
      </c>
      <c r="CN276" s="16">
        <v>5374916</v>
      </c>
      <c r="CO276" s="17" t="s">
        <v>165</v>
      </c>
      <c r="CV276" s="13"/>
    </row>
    <row r="277" spans="1:100">
      <c r="A277" s="14">
        <v>2014</v>
      </c>
      <c r="B277" s="15" t="s">
        <v>166</v>
      </c>
      <c r="C277" s="15">
        <v>72036</v>
      </c>
      <c r="D277" s="15" t="s">
        <v>228</v>
      </c>
      <c r="E277" s="15" t="s">
        <v>231</v>
      </c>
      <c r="F277" s="16">
        <v>15364932</v>
      </c>
      <c r="G277" s="16">
        <v>377766</v>
      </c>
      <c r="H277" s="16">
        <v>215566</v>
      </c>
      <c r="I277" s="16">
        <v>36651</v>
      </c>
      <c r="J277" s="16">
        <v>16667</v>
      </c>
      <c r="K277" s="16">
        <v>101342</v>
      </c>
      <c r="L277" s="16">
        <v>3040</v>
      </c>
      <c r="M277" s="16">
        <v>57866</v>
      </c>
      <c r="N277" s="16">
        <v>153676</v>
      </c>
      <c r="O277" s="16">
        <v>10951475</v>
      </c>
      <c r="P277" s="16">
        <v>7089608</v>
      </c>
      <c r="Q277" s="16">
        <v>6920007</v>
      </c>
      <c r="R277" s="16">
        <v>169601</v>
      </c>
      <c r="S277" s="16" t="s">
        <v>165</v>
      </c>
      <c r="T277" s="16">
        <v>3849942</v>
      </c>
      <c r="U277" s="16">
        <v>104553</v>
      </c>
      <c r="V277" s="16">
        <v>146934</v>
      </c>
      <c r="W277" s="16">
        <v>756</v>
      </c>
      <c r="X277" s="16">
        <v>52432</v>
      </c>
      <c r="Y277" s="16">
        <v>704469</v>
      </c>
      <c r="Z277" s="16" t="s">
        <v>165</v>
      </c>
      <c r="AA277" s="16">
        <v>805</v>
      </c>
      <c r="AB277" s="16">
        <v>15560</v>
      </c>
      <c r="AC277" s="16">
        <v>283307</v>
      </c>
      <c r="AD277" s="16">
        <v>2530788</v>
      </c>
      <c r="AE277" s="16">
        <v>3122</v>
      </c>
      <c r="AF277" s="16" t="s">
        <v>165</v>
      </c>
      <c r="AG277" s="16">
        <v>101</v>
      </c>
      <c r="AH277" s="16">
        <v>5504</v>
      </c>
      <c r="AI277" s="16" t="s">
        <v>165</v>
      </c>
      <c r="AJ277" s="16">
        <v>190</v>
      </c>
      <c r="AK277" s="16" t="s">
        <v>165</v>
      </c>
      <c r="AL277" s="16">
        <v>1421</v>
      </c>
      <c r="AM277" s="16">
        <v>11925</v>
      </c>
      <c r="AN277" s="16">
        <v>2423345</v>
      </c>
      <c r="AO277" s="16">
        <v>1143899</v>
      </c>
      <c r="AP277" s="16">
        <v>945</v>
      </c>
      <c r="AQ277" s="16">
        <v>28880</v>
      </c>
      <c r="AR277" s="16">
        <v>69380</v>
      </c>
      <c r="AS277" s="16">
        <v>122525</v>
      </c>
      <c r="AT277" s="16">
        <v>54978861</v>
      </c>
      <c r="AU277" s="16">
        <v>1931211</v>
      </c>
      <c r="AV277" s="16">
        <v>126528</v>
      </c>
      <c r="AW277" s="16">
        <v>3853</v>
      </c>
      <c r="AX277" s="16">
        <v>3221978</v>
      </c>
      <c r="AY277" s="16">
        <v>750773</v>
      </c>
      <c r="AZ277" s="16">
        <v>349607</v>
      </c>
      <c r="BA277" s="16">
        <v>47314436</v>
      </c>
      <c r="BB277" s="16">
        <v>1280475</v>
      </c>
      <c r="BC277" s="16">
        <v>2477969</v>
      </c>
      <c r="BD277" s="16">
        <v>21570505</v>
      </c>
      <c r="BE277" s="16">
        <v>11237603</v>
      </c>
      <c r="BF277" s="16">
        <v>3910018</v>
      </c>
      <c r="BG277" s="16">
        <v>2964391</v>
      </c>
      <c r="BH277" s="16">
        <v>2960460</v>
      </c>
      <c r="BI277" s="16">
        <v>4367125</v>
      </c>
      <c r="BJ277" s="16">
        <v>15046608</v>
      </c>
      <c r="BK277" s="16">
        <v>435816</v>
      </c>
      <c r="BL277" s="16">
        <v>9026262</v>
      </c>
      <c r="BM277" s="16">
        <v>8492747</v>
      </c>
      <c r="BN277" s="16">
        <v>5975095</v>
      </c>
      <c r="BO277" s="16">
        <v>5667654</v>
      </c>
      <c r="BP277" s="16" t="s">
        <v>165</v>
      </c>
      <c r="BQ277" s="16">
        <v>32502</v>
      </c>
      <c r="BR277" s="16" t="s">
        <v>165</v>
      </c>
      <c r="BS277" s="16">
        <v>12749</v>
      </c>
      <c r="BT277" s="16" t="s">
        <v>165</v>
      </c>
      <c r="BU277" s="16">
        <v>7720865</v>
      </c>
      <c r="BV277" s="16">
        <v>39297</v>
      </c>
      <c r="BW277" s="16">
        <v>7485143</v>
      </c>
      <c r="BX277" s="16">
        <v>235722</v>
      </c>
      <c r="BY277" s="16" t="s">
        <v>165</v>
      </c>
      <c r="BZ277" s="16" t="s">
        <v>165</v>
      </c>
      <c r="CA277" s="16" t="s">
        <v>165</v>
      </c>
      <c r="CB277" s="16" t="s">
        <v>165</v>
      </c>
      <c r="CC277" s="16" t="s">
        <v>165</v>
      </c>
      <c r="CD277" s="16" t="s">
        <v>165</v>
      </c>
      <c r="CE277" s="16" t="s">
        <v>165</v>
      </c>
      <c r="CF277" s="16">
        <v>10241246</v>
      </c>
      <c r="CG277" s="16">
        <v>10241246</v>
      </c>
      <c r="CH277" s="16">
        <v>9158680</v>
      </c>
      <c r="CI277" s="16">
        <v>1082566</v>
      </c>
      <c r="CJ277" s="16" t="s">
        <v>165</v>
      </c>
      <c r="CK277" s="16">
        <v>8615618</v>
      </c>
      <c r="CL277" s="16">
        <v>1980488</v>
      </c>
      <c r="CM277" s="16">
        <v>4361525</v>
      </c>
      <c r="CN277" s="16">
        <v>10376563</v>
      </c>
      <c r="CO277" s="17" t="s">
        <v>165</v>
      </c>
      <c r="CV277" s="13"/>
    </row>
    <row r="278" spans="1:100">
      <c r="A278" s="14">
        <v>2014</v>
      </c>
      <c r="B278" s="15" t="s">
        <v>166</v>
      </c>
      <c r="C278" s="15">
        <v>72044</v>
      </c>
      <c r="D278" s="15" t="s">
        <v>228</v>
      </c>
      <c r="E278" s="15" t="s">
        <v>232</v>
      </c>
      <c r="F278" s="16">
        <v>19559458</v>
      </c>
      <c r="G278" s="16">
        <v>356735</v>
      </c>
      <c r="H278" s="16">
        <v>412333</v>
      </c>
      <c r="I278" s="16">
        <v>73750</v>
      </c>
      <c r="J278" s="16">
        <v>65095</v>
      </c>
      <c r="K278" s="16">
        <v>113452</v>
      </c>
      <c r="L278" s="16">
        <v>58655</v>
      </c>
      <c r="M278" s="16">
        <v>101381</v>
      </c>
      <c r="N278" s="16">
        <v>67526</v>
      </c>
      <c r="O278" s="16">
        <v>13459202</v>
      </c>
      <c r="P278" s="16">
        <v>8815518</v>
      </c>
      <c r="Q278" s="16">
        <v>8594971</v>
      </c>
      <c r="R278" s="16">
        <v>217663</v>
      </c>
      <c r="S278" s="16">
        <v>2884</v>
      </c>
      <c r="T278" s="16">
        <v>4637677</v>
      </c>
      <c r="U278" s="16">
        <v>142357</v>
      </c>
      <c r="V278" s="16">
        <v>195045</v>
      </c>
      <c r="W278" s="16">
        <v>1338</v>
      </c>
      <c r="X278" s="16">
        <v>41515</v>
      </c>
      <c r="Y278" s="16">
        <v>627909</v>
      </c>
      <c r="Z278" s="16">
        <v>1547</v>
      </c>
      <c r="AA278" s="16" t="s">
        <v>165</v>
      </c>
      <c r="AB278" s="16">
        <v>221184</v>
      </c>
      <c r="AC278" s="16">
        <v>191105</v>
      </c>
      <c r="AD278" s="16">
        <v>3129540</v>
      </c>
      <c r="AE278" s="16" t="s">
        <v>165</v>
      </c>
      <c r="AF278" s="16" t="s">
        <v>165</v>
      </c>
      <c r="AG278" s="16">
        <v>41097</v>
      </c>
      <c r="AH278" s="16" t="s">
        <v>165</v>
      </c>
      <c r="AI278" s="16" t="s">
        <v>165</v>
      </c>
      <c r="AJ278" s="16" t="s">
        <v>165</v>
      </c>
      <c r="AK278" s="16" t="s">
        <v>165</v>
      </c>
      <c r="AL278" s="16">
        <v>45040</v>
      </c>
      <c r="AM278" s="16">
        <v>6007</v>
      </c>
      <c r="AN278" s="16">
        <v>3161223</v>
      </c>
      <c r="AO278" s="16">
        <v>1975929</v>
      </c>
      <c r="AP278" s="16">
        <v>792</v>
      </c>
      <c r="AQ278" s="16">
        <v>18885</v>
      </c>
      <c r="AR278" s="16">
        <v>106833</v>
      </c>
      <c r="AS278" s="16">
        <v>201420</v>
      </c>
      <c r="AT278" s="16">
        <v>35892985</v>
      </c>
      <c r="AU278" s="16">
        <v>1353032</v>
      </c>
      <c r="AV278" s="16">
        <v>173851</v>
      </c>
      <c r="AW278" s="16">
        <v>4362</v>
      </c>
      <c r="AX278" s="16">
        <v>3946751</v>
      </c>
      <c r="AY278" s="16">
        <v>556016</v>
      </c>
      <c r="AZ278" s="16">
        <v>316752</v>
      </c>
      <c r="BA278" s="16">
        <v>28076766</v>
      </c>
      <c r="BB278" s="16">
        <v>1465455</v>
      </c>
      <c r="BC278" s="16">
        <v>1880068</v>
      </c>
      <c r="BD278" s="16">
        <v>27446990</v>
      </c>
      <c r="BE278" s="16">
        <v>7853490</v>
      </c>
      <c r="BF278" s="16">
        <v>1111400</v>
      </c>
      <c r="BG278" s="16">
        <v>153717</v>
      </c>
      <c r="BH278" s="16">
        <v>2599860</v>
      </c>
      <c r="BI278" s="16">
        <v>4142230</v>
      </c>
      <c r="BJ278" s="16">
        <v>48060834</v>
      </c>
      <c r="BK278" s="16">
        <v>166408</v>
      </c>
      <c r="BL278" s="16">
        <v>39844149</v>
      </c>
      <c r="BM278" s="16">
        <v>34769414</v>
      </c>
      <c r="BN278" s="16">
        <v>7904865</v>
      </c>
      <c r="BO278" s="16">
        <v>6770043</v>
      </c>
      <c r="BP278" s="16" t="s">
        <v>165</v>
      </c>
      <c r="BQ278" s="16">
        <v>311820</v>
      </c>
      <c r="BR278" s="16" t="s">
        <v>165</v>
      </c>
      <c r="BS278" s="16" t="s">
        <v>165</v>
      </c>
      <c r="BT278" s="16" t="s">
        <v>165</v>
      </c>
      <c r="BU278" s="16">
        <v>3020296</v>
      </c>
      <c r="BV278" s="16" t="s">
        <v>165</v>
      </c>
      <c r="BW278" s="16">
        <v>2819660</v>
      </c>
      <c r="BX278" s="16">
        <v>200636</v>
      </c>
      <c r="BY278" s="16" t="s">
        <v>165</v>
      </c>
      <c r="BZ278" s="16" t="s">
        <v>165</v>
      </c>
      <c r="CA278" s="16" t="s">
        <v>165</v>
      </c>
      <c r="CB278" s="16" t="s">
        <v>165</v>
      </c>
      <c r="CC278" s="16" t="s">
        <v>165</v>
      </c>
      <c r="CD278" s="16" t="s">
        <v>165</v>
      </c>
      <c r="CE278" s="16" t="s">
        <v>165</v>
      </c>
      <c r="CF278" s="16">
        <v>14564696</v>
      </c>
      <c r="CG278" s="16">
        <v>14563270</v>
      </c>
      <c r="CH278" s="16">
        <v>13496890</v>
      </c>
      <c r="CI278" s="16">
        <v>1066380</v>
      </c>
      <c r="CJ278" s="16">
        <v>1426</v>
      </c>
      <c r="CK278" s="16">
        <v>28704454</v>
      </c>
      <c r="CL278" s="16">
        <v>749664</v>
      </c>
      <c r="CM278" s="16">
        <v>4657516</v>
      </c>
      <c r="CN278" s="16">
        <v>15074690</v>
      </c>
      <c r="CO278" s="17" t="s">
        <v>165</v>
      </c>
      <c r="CV278" s="13"/>
    </row>
    <row r="279" spans="1:100">
      <c r="A279" s="14">
        <v>2013</v>
      </c>
      <c r="B279" s="15" t="s">
        <v>168</v>
      </c>
      <c r="C279" s="15">
        <v>72010</v>
      </c>
      <c r="D279" s="15" t="s">
        <v>228</v>
      </c>
      <c r="E279" s="15" t="s">
        <v>229</v>
      </c>
      <c r="F279" s="16">
        <v>15879023</v>
      </c>
      <c r="G279" s="16">
        <v>355585</v>
      </c>
      <c r="H279" s="16">
        <v>175811</v>
      </c>
      <c r="I279" s="16">
        <v>35949</v>
      </c>
      <c r="J279" s="16">
        <v>33682</v>
      </c>
      <c r="K279" s="16">
        <v>93563</v>
      </c>
      <c r="L279" s="16" t="s">
        <v>165</v>
      </c>
      <c r="M279" s="16">
        <v>12617</v>
      </c>
      <c r="N279" s="16">
        <v>76482</v>
      </c>
      <c r="O279" s="16">
        <v>11022852</v>
      </c>
      <c r="P279" s="16">
        <v>7291443</v>
      </c>
      <c r="Q279" s="16">
        <v>7067179</v>
      </c>
      <c r="R279" s="16">
        <v>224264</v>
      </c>
      <c r="S279" s="16" t="s">
        <v>165</v>
      </c>
      <c r="T279" s="16">
        <v>3731409</v>
      </c>
      <c r="U279" s="16">
        <v>111999</v>
      </c>
      <c r="V279" s="16">
        <v>211039</v>
      </c>
      <c r="W279" s="16">
        <v>184</v>
      </c>
      <c r="X279" s="16">
        <v>35618</v>
      </c>
      <c r="Y279" s="16">
        <v>550390</v>
      </c>
      <c r="Z279" s="16" t="s">
        <v>165</v>
      </c>
      <c r="AA279" s="16" t="s">
        <v>165</v>
      </c>
      <c r="AB279" s="16">
        <v>76279</v>
      </c>
      <c r="AC279" s="16">
        <v>157785</v>
      </c>
      <c r="AD279" s="16">
        <v>2556761</v>
      </c>
      <c r="AE279" s="16">
        <v>2458</v>
      </c>
      <c r="AF279" s="16" t="s">
        <v>165</v>
      </c>
      <c r="AG279" s="16">
        <v>18312</v>
      </c>
      <c r="AH279" s="16" t="s">
        <v>165</v>
      </c>
      <c r="AI279" s="16">
        <v>1056</v>
      </c>
      <c r="AJ279" s="16" t="s">
        <v>165</v>
      </c>
      <c r="AK279" s="16" t="s">
        <v>165</v>
      </c>
      <c r="AL279" s="16">
        <v>9528</v>
      </c>
      <c r="AM279" s="16" t="s">
        <v>165</v>
      </c>
      <c r="AN279" s="16">
        <v>2366934</v>
      </c>
      <c r="AO279" s="16">
        <v>1816139</v>
      </c>
      <c r="AP279" s="16" t="s">
        <v>165</v>
      </c>
      <c r="AQ279" s="16">
        <v>14789</v>
      </c>
      <c r="AR279" s="16">
        <v>50431</v>
      </c>
      <c r="AS279" s="16">
        <v>121385</v>
      </c>
      <c r="AT279" s="16">
        <v>67264901</v>
      </c>
      <c r="AU279" s="16">
        <v>1459349</v>
      </c>
      <c r="AV279" s="16">
        <v>74786</v>
      </c>
      <c r="AW279" s="16">
        <v>2975</v>
      </c>
      <c r="AX279" s="16">
        <v>2743079</v>
      </c>
      <c r="AY279" s="16">
        <v>379158</v>
      </c>
      <c r="AZ279" s="16">
        <v>273381</v>
      </c>
      <c r="BA279" s="16">
        <v>60818198</v>
      </c>
      <c r="BB279" s="16">
        <v>1513975</v>
      </c>
      <c r="BC279" s="16">
        <v>1725426</v>
      </c>
      <c r="BD279" s="16">
        <v>19533474</v>
      </c>
      <c r="BE279" s="16">
        <v>5759150</v>
      </c>
      <c r="BF279" s="16">
        <v>839339</v>
      </c>
      <c r="BG279" s="16">
        <v>187963</v>
      </c>
      <c r="BH279" s="16">
        <v>3566744</v>
      </c>
      <c r="BI279" s="16">
        <v>1353067</v>
      </c>
      <c r="BJ279" s="16">
        <v>9634635</v>
      </c>
      <c r="BK279" s="16">
        <v>246622</v>
      </c>
      <c r="BL279" s="16">
        <v>5613431</v>
      </c>
      <c r="BM279" s="16">
        <v>4633522</v>
      </c>
      <c r="BN279" s="16">
        <v>3987667</v>
      </c>
      <c r="BO279" s="16">
        <v>3770247</v>
      </c>
      <c r="BP279" s="16" t="s">
        <v>165</v>
      </c>
      <c r="BQ279" s="16">
        <v>33537</v>
      </c>
      <c r="BR279" s="16" t="s">
        <v>165</v>
      </c>
      <c r="BS279" s="16" t="s">
        <v>165</v>
      </c>
      <c r="BT279" s="16" t="s">
        <v>165</v>
      </c>
      <c r="BU279" s="16">
        <v>4354399</v>
      </c>
      <c r="BV279" s="16">
        <v>113994</v>
      </c>
      <c r="BW279" s="16">
        <v>3443754</v>
      </c>
      <c r="BX279" s="16">
        <v>910645</v>
      </c>
      <c r="BY279" s="16" t="s">
        <v>165</v>
      </c>
      <c r="BZ279" s="16" t="s">
        <v>165</v>
      </c>
      <c r="CA279" s="16" t="s">
        <v>165</v>
      </c>
      <c r="CB279" s="16" t="s">
        <v>165</v>
      </c>
      <c r="CC279" s="16" t="s">
        <v>165</v>
      </c>
      <c r="CD279" s="16" t="s">
        <v>165</v>
      </c>
      <c r="CE279" s="16" t="s">
        <v>165</v>
      </c>
      <c r="CF279" s="16">
        <v>9692859</v>
      </c>
      <c r="CG279" s="16">
        <v>9692859</v>
      </c>
      <c r="CH279" s="16">
        <v>8331110</v>
      </c>
      <c r="CI279" s="16">
        <v>1361749</v>
      </c>
      <c r="CJ279" s="16" t="s">
        <v>165</v>
      </c>
      <c r="CK279" s="16">
        <v>2611595</v>
      </c>
      <c r="CL279" s="16">
        <v>30100</v>
      </c>
      <c r="CM279" s="16">
        <v>2628110</v>
      </c>
      <c r="CN279" s="16">
        <v>12121168</v>
      </c>
      <c r="CO279" s="17" t="s">
        <v>165</v>
      </c>
      <c r="CV279" s="13"/>
    </row>
    <row r="280" spans="1:100">
      <c r="A280" s="14">
        <v>2013</v>
      </c>
      <c r="B280" s="15" t="s">
        <v>168</v>
      </c>
      <c r="C280" s="15">
        <v>72028</v>
      </c>
      <c r="D280" s="15" t="s">
        <v>228</v>
      </c>
      <c r="E280" s="15" t="s">
        <v>230</v>
      </c>
      <c r="F280" s="16">
        <v>7612033</v>
      </c>
      <c r="G280" s="16">
        <v>220538</v>
      </c>
      <c r="H280" s="16">
        <v>176284</v>
      </c>
      <c r="I280" s="16">
        <v>21820</v>
      </c>
      <c r="J280" s="16">
        <v>8097</v>
      </c>
      <c r="K280" s="16">
        <v>43633</v>
      </c>
      <c r="L280" s="16" t="s">
        <v>165</v>
      </c>
      <c r="M280" s="16">
        <v>102734</v>
      </c>
      <c r="N280" s="16">
        <v>51129</v>
      </c>
      <c r="O280" s="16">
        <v>5282620</v>
      </c>
      <c r="P280" s="16">
        <v>3435158</v>
      </c>
      <c r="Q280" s="16">
        <v>3334154</v>
      </c>
      <c r="R280" s="16">
        <v>101004</v>
      </c>
      <c r="S280" s="16" t="s">
        <v>165</v>
      </c>
      <c r="T280" s="16">
        <v>1847462</v>
      </c>
      <c r="U280" s="16">
        <v>38345</v>
      </c>
      <c r="V280" s="16">
        <v>53699</v>
      </c>
      <c r="W280" s="16" t="s">
        <v>165</v>
      </c>
      <c r="X280" s="16">
        <v>216</v>
      </c>
      <c r="Y280" s="16">
        <v>375412</v>
      </c>
      <c r="Z280" s="16" t="s">
        <v>165</v>
      </c>
      <c r="AA280" s="16" t="s">
        <v>165</v>
      </c>
      <c r="AB280" s="16">
        <v>13138</v>
      </c>
      <c r="AC280" s="16">
        <v>65350</v>
      </c>
      <c r="AD280" s="16">
        <v>1246244</v>
      </c>
      <c r="AE280" s="16">
        <v>55058</v>
      </c>
      <c r="AF280" s="16" t="s">
        <v>165</v>
      </c>
      <c r="AG280" s="16" t="s">
        <v>165</v>
      </c>
      <c r="AH280" s="16" t="s">
        <v>165</v>
      </c>
      <c r="AI280" s="16" t="s">
        <v>165</v>
      </c>
      <c r="AJ280" s="16" t="s">
        <v>165</v>
      </c>
      <c r="AK280" s="16" t="s">
        <v>165</v>
      </c>
      <c r="AL280" s="16" t="s">
        <v>165</v>
      </c>
      <c r="AM280" s="16" t="s">
        <v>165</v>
      </c>
      <c r="AN280" s="16">
        <v>1162834</v>
      </c>
      <c r="AO280" s="16">
        <v>671547</v>
      </c>
      <c r="AP280" s="16">
        <v>946</v>
      </c>
      <c r="AQ280" s="16">
        <v>6073</v>
      </c>
      <c r="AR280" s="16">
        <v>40062</v>
      </c>
      <c r="AS280" s="16">
        <v>59045</v>
      </c>
      <c r="AT280" s="16">
        <v>5699777</v>
      </c>
      <c r="AU280" s="16">
        <v>264383</v>
      </c>
      <c r="AV280" s="16">
        <v>57058</v>
      </c>
      <c r="AW280" s="16">
        <v>4116</v>
      </c>
      <c r="AX280" s="16">
        <v>798972</v>
      </c>
      <c r="AY280" s="16">
        <v>196834</v>
      </c>
      <c r="AZ280" s="16">
        <v>79054</v>
      </c>
      <c r="BA280" s="16">
        <v>4022921</v>
      </c>
      <c r="BB280" s="16">
        <v>276439</v>
      </c>
      <c r="BC280" s="16">
        <v>735226</v>
      </c>
      <c r="BD280" s="16">
        <v>10474536</v>
      </c>
      <c r="BE280" s="16">
        <v>4910301</v>
      </c>
      <c r="BF280" s="16">
        <v>3236890</v>
      </c>
      <c r="BG280" s="16">
        <v>2329299</v>
      </c>
      <c r="BH280" s="16">
        <v>1158534</v>
      </c>
      <c r="BI280" s="16">
        <v>514877</v>
      </c>
      <c r="BJ280" s="16">
        <v>3607257</v>
      </c>
      <c r="BK280" s="16">
        <v>36083</v>
      </c>
      <c r="BL280" s="16">
        <v>1755989</v>
      </c>
      <c r="BM280" s="16">
        <v>1711787</v>
      </c>
      <c r="BN280" s="16">
        <v>1755996</v>
      </c>
      <c r="BO280" s="16">
        <v>1499915</v>
      </c>
      <c r="BP280" s="16" t="s">
        <v>165</v>
      </c>
      <c r="BQ280" s="16">
        <v>95272</v>
      </c>
      <c r="BR280" s="16" t="s">
        <v>165</v>
      </c>
      <c r="BS280" s="16" t="s">
        <v>165</v>
      </c>
      <c r="BT280" s="16" t="s">
        <v>165</v>
      </c>
      <c r="BU280" s="16">
        <v>72931</v>
      </c>
      <c r="BV280" s="16" t="s">
        <v>165</v>
      </c>
      <c r="BW280" s="16">
        <v>72196</v>
      </c>
      <c r="BX280" s="16">
        <v>735</v>
      </c>
      <c r="BY280" s="16" t="s">
        <v>165</v>
      </c>
      <c r="BZ280" s="16" t="s">
        <v>165</v>
      </c>
      <c r="CA280" s="16" t="s">
        <v>165</v>
      </c>
      <c r="CB280" s="16" t="s">
        <v>165</v>
      </c>
      <c r="CC280" s="16" t="s">
        <v>165</v>
      </c>
      <c r="CD280" s="16" t="s">
        <v>165</v>
      </c>
      <c r="CE280" s="16" t="s">
        <v>165</v>
      </c>
      <c r="CF280" s="16">
        <v>6289330</v>
      </c>
      <c r="CG280" s="16">
        <v>6289330</v>
      </c>
      <c r="CH280" s="16">
        <v>5572757</v>
      </c>
      <c r="CI280" s="16">
        <v>716573</v>
      </c>
      <c r="CJ280" s="16" t="s">
        <v>165</v>
      </c>
      <c r="CK280" s="16">
        <v>2045657</v>
      </c>
      <c r="CL280" s="16">
        <v>51126</v>
      </c>
      <c r="CM280" s="16">
        <v>730700</v>
      </c>
      <c r="CN280" s="16">
        <v>5216619</v>
      </c>
      <c r="CO280" s="17" t="s">
        <v>165</v>
      </c>
      <c r="CV280" s="13"/>
    </row>
    <row r="281" spans="1:100">
      <c r="A281" s="14">
        <v>2013</v>
      </c>
      <c r="B281" s="15" t="s">
        <v>166</v>
      </c>
      <c r="C281" s="15">
        <v>72036</v>
      </c>
      <c r="D281" s="15" t="s">
        <v>228</v>
      </c>
      <c r="E281" s="15" t="s">
        <v>231</v>
      </c>
      <c r="F281" s="16">
        <v>14909891</v>
      </c>
      <c r="G281" s="16">
        <v>370908</v>
      </c>
      <c r="H281" s="16">
        <v>195338</v>
      </c>
      <c r="I281" s="16">
        <v>36820</v>
      </c>
      <c r="J281" s="16">
        <v>30397</v>
      </c>
      <c r="K281" s="16">
        <v>101032</v>
      </c>
      <c r="L281" s="16">
        <v>2851</v>
      </c>
      <c r="M281" s="16">
        <v>24238</v>
      </c>
      <c r="N281" s="16">
        <v>142262</v>
      </c>
      <c r="O281" s="16">
        <v>10601735</v>
      </c>
      <c r="P281" s="16">
        <v>6888212</v>
      </c>
      <c r="Q281" s="16">
        <v>6720236</v>
      </c>
      <c r="R281" s="16">
        <v>167976</v>
      </c>
      <c r="S281" s="16" t="s">
        <v>165</v>
      </c>
      <c r="T281" s="16">
        <v>3691782</v>
      </c>
      <c r="U281" s="16">
        <v>100342</v>
      </c>
      <c r="V281" s="16">
        <v>142531</v>
      </c>
      <c r="W281" s="16">
        <v>1100</v>
      </c>
      <c r="X281" s="16">
        <v>51871</v>
      </c>
      <c r="Y281" s="16">
        <v>695715</v>
      </c>
      <c r="Z281" s="16" t="s">
        <v>165</v>
      </c>
      <c r="AA281" s="16" t="s">
        <v>165</v>
      </c>
      <c r="AB281" s="16">
        <v>16561</v>
      </c>
      <c r="AC281" s="16">
        <v>273613</v>
      </c>
      <c r="AD281" s="16">
        <v>2397266</v>
      </c>
      <c r="AE281" s="16">
        <v>2990</v>
      </c>
      <c r="AF281" s="16" t="s">
        <v>165</v>
      </c>
      <c r="AG281" s="16">
        <v>153</v>
      </c>
      <c r="AH281" s="16">
        <v>4829</v>
      </c>
      <c r="AI281" s="16" t="s">
        <v>165</v>
      </c>
      <c r="AJ281" s="16">
        <v>667</v>
      </c>
      <c r="AK281" s="16" t="s">
        <v>165</v>
      </c>
      <c r="AL281" s="16">
        <v>4144</v>
      </c>
      <c r="AM281" s="16">
        <v>21741</v>
      </c>
      <c r="AN281" s="16">
        <v>2312401</v>
      </c>
      <c r="AO281" s="16">
        <v>1198074</v>
      </c>
      <c r="AP281" s="16">
        <v>907</v>
      </c>
      <c r="AQ281" s="16">
        <v>14748</v>
      </c>
      <c r="AR281" s="16">
        <v>73518</v>
      </c>
      <c r="AS281" s="16">
        <v>120445</v>
      </c>
      <c r="AT281" s="16">
        <v>43454714</v>
      </c>
      <c r="AU281" s="16">
        <v>1913597</v>
      </c>
      <c r="AV281" s="16">
        <v>117301</v>
      </c>
      <c r="AW281" s="16">
        <v>4061</v>
      </c>
      <c r="AX281" s="16">
        <v>3068040</v>
      </c>
      <c r="AY281" s="16">
        <v>666002</v>
      </c>
      <c r="AZ281" s="16">
        <v>369135</v>
      </c>
      <c r="BA281" s="16">
        <v>36025776</v>
      </c>
      <c r="BB281" s="16">
        <v>1290802</v>
      </c>
      <c r="BC281" s="16">
        <v>3252813</v>
      </c>
      <c r="BD281" s="16">
        <v>20208626</v>
      </c>
      <c r="BE281" s="16">
        <v>10987563</v>
      </c>
      <c r="BF281" s="16">
        <v>3582086</v>
      </c>
      <c r="BG281" s="16">
        <v>3001823</v>
      </c>
      <c r="BH281" s="16">
        <v>2629417</v>
      </c>
      <c r="BI281" s="16">
        <v>4776060</v>
      </c>
      <c r="BJ281" s="16">
        <v>10303477</v>
      </c>
      <c r="BK281" s="16">
        <v>479244</v>
      </c>
      <c r="BL281" s="16">
        <v>5598187</v>
      </c>
      <c r="BM281" s="16">
        <v>5118146</v>
      </c>
      <c r="BN281" s="16">
        <v>4662796</v>
      </c>
      <c r="BO281" s="16">
        <v>4553728</v>
      </c>
      <c r="BP281" s="16" t="s">
        <v>165</v>
      </c>
      <c r="BQ281" s="16">
        <v>32004</v>
      </c>
      <c r="BR281" s="16" t="s">
        <v>165</v>
      </c>
      <c r="BS281" s="16">
        <v>10490</v>
      </c>
      <c r="BT281" s="16" t="s">
        <v>165</v>
      </c>
      <c r="BU281" s="16">
        <v>6315901</v>
      </c>
      <c r="BV281" s="16">
        <v>10492</v>
      </c>
      <c r="BW281" s="16">
        <v>4986146</v>
      </c>
      <c r="BX281" s="16">
        <v>1329755</v>
      </c>
      <c r="BY281" s="16" t="s">
        <v>165</v>
      </c>
      <c r="BZ281" s="16" t="s">
        <v>165</v>
      </c>
      <c r="CA281" s="16" t="s">
        <v>165</v>
      </c>
      <c r="CB281" s="16" t="s">
        <v>165</v>
      </c>
      <c r="CC281" s="16" t="s">
        <v>165</v>
      </c>
      <c r="CD281" s="16" t="s">
        <v>165</v>
      </c>
      <c r="CE281" s="16" t="s">
        <v>165</v>
      </c>
      <c r="CF281" s="16">
        <v>10385369</v>
      </c>
      <c r="CG281" s="16">
        <v>10385369</v>
      </c>
      <c r="CH281" s="16">
        <v>9129408</v>
      </c>
      <c r="CI281" s="16">
        <v>1255961</v>
      </c>
      <c r="CJ281" s="16" t="s">
        <v>165</v>
      </c>
      <c r="CK281" s="16">
        <v>8609321</v>
      </c>
      <c r="CL281" s="16">
        <v>1728538</v>
      </c>
      <c r="CM281" s="16">
        <v>4612503</v>
      </c>
      <c r="CN281" s="16">
        <v>9719381</v>
      </c>
      <c r="CO281" s="17" t="s">
        <v>165</v>
      </c>
      <c r="CV281" s="13"/>
    </row>
    <row r="282" spans="1:100">
      <c r="A282" s="14">
        <v>2013</v>
      </c>
      <c r="B282" s="15" t="s">
        <v>166</v>
      </c>
      <c r="C282" s="15">
        <v>72044</v>
      </c>
      <c r="D282" s="15" t="s">
        <v>228</v>
      </c>
      <c r="E282" s="15" t="s">
        <v>232</v>
      </c>
      <c r="F282" s="16">
        <v>19318098</v>
      </c>
      <c r="G282" s="16">
        <v>362387</v>
      </c>
      <c r="H282" s="16">
        <v>395341</v>
      </c>
      <c r="I282" s="16">
        <v>56121</v>
      </c>
      <c r="J282" s="16">
        <v>51455</v>
      </c>
      <c r="K282" s="16">
        <v>113816</v>
      </c>
      <c r="L282" s="16">
        <v>60923</v>
      </c>
      <c r="M282" s="16">
        <v>113026</v>
      </c>
      <c r="N282" s="16">
        <v>40457</v>
      </c>
      <c r="O282" s="16">
        <v>13376873</v>
      </c>
      <c r="P282" s="16">
        <v>8820047</v>
      </c>
      <c r="Q282" s="16">
        <v>8594582</v>
      </c>
      <c r="R282" s="16">
        <v>222633</v>
      </c>
      <c r="S282" s="16">
        <v>2832</v>
      </c>
      <c r="T282" s="16">
        <v>4550915</v>
      </c>
      <c r="U282" s="16">
        <v>139203</v>
      </c>
      <c r="V282" s="16">
        <v>185613</v>
      </c>
      <c r="W282" s="16">
        <v>1318</v>
      </c>
      <c r="X282" s="16">
        <v>42784</v>
      </c>
      <c r="Y282" s="16">
        <v>667840</v>
      </c>
      <c r="Z282" s="16">
        <v>1399</v>
      </c>
      <c r="AA282" s="16" t="s">
        <v>165</v>
      </c>
      <c r="AB282" s="16">
        <v>221988</v>
      </c>
      <c r="AC282" s="16">
        <v>179311</v>
      </c>
      <c r="AD282" s="16">
        <v>3017738</v>
      </c>
      <c r="AE282" s="16" t="s">
        <v>165</v>
      </c>
      <c r="AF282" s="16" t="s">
        <v>165</v>
      </c>
      <c r="AG282" s="16">
        <v>41555</v>
      </c>
      <c r="AH282" s="16" t="s">
        <v>165</v>
      </c>
      <c r="AI282" s="16" t="s">
        <v>165</v>
      </c>
      <c r="AJ282" s="16" t="s">
        <v>165</v>
      </c>
      <c r="AK282" s="16" t="s">
        <v>165</v>
      </c>
      <c r="AL282" s="16">
        <v>52166</v>
      </c>
      <c r="AM282" s="16">
        <v>5911</v>
      </c>
      <c r="AN282" s="16">
        <v>3081840</v>
      </c>
      <c r="AO282" s="16">
        <v>1938535</v>
      </c>
      <c r="AP282" s="16">
        <v>792</v>
      </c>
      <c r="AQ282" s="16">
        <v>16247</v>
      </c>
      <c r="AR282" s="16">
        <v>105626</v>
      </c>
      <c r="AS282" s="16">
        <v>199410</v>
      </c>
      <c r="AT282" s="16">
        <v>33708470</v>
      </c>
      <c r="AU282" s="16">
        <v>1449750</v>
      </c>
      <c r="AV282" s="16">
        <v>164077</v>
      </c>
      <c r="AW282" s="16">
        <v>4671</v>
      </c>
      <c r="AX282" s="16">
        <v>3802596</v>
      </c>
      <c r="AY282" s="16">
        <v>510391</v>
      </c>
      <c r="AZ282" s="16">
        <v>346317</v>
      </c>
      <c r="BA282" s="16">
        <v>26010064</v>
      </c>
      <c r="BB282" s="16">
        <v>1420604</v>
      </c>
      <c r="BC282" s="16">
        <v>2030555</v>
      </c>
      <c r="BD282" s="16">
        <v>27350774</v>
      </c>
      <c r="BE282" s="16">
        <v>7058539</v>
      </c>
      <c r="BF282" s="16">
        <v>1171294</v>
      </c>
      <c r="BG282" s="16">
        <v>199268</v>
      </c>
      <c r="BH282" s="16">
        <v>2532276</v>
      </c>
      <c r="BI282" s="16">
        <v>3354969</v>
      </c>
      <c r="BJ282" s="16">
        <v>37678483</v>
      </c>
      <c r="BK282" s="16">
        <v>174419</v>
      </c>
      <c r="BL282" s="16">
        <v>32175100</v>
      </c>
      <c r="BM282" s="16">
        <v>30024406</v>
      </c>
      <c r="BN282" s="16">
        <v>5111542</v>
      </c>
      <c r="BO282" s="16">
        <v>4383124</v>
      </c>
      <c r="BP282" s="16" t="s">
        <v>165</v>
      </c>
      <c r="BQ282" s="16">
        <v>391841</v>
      </c>
      <c r="BR282" s="16" t="s">
        <v>165</v>
      </c>
      <c r="BS282" s="16" t="s">
        <v>165</v>
      </c>
      <c r="BT282" s="16" t="s">
        <v>165</v>
      </c>
      <c r="BU282" s="16">
        <v>3889787</v>
      </c>
      <c r="BV282" s="16" t="s">
        <v>165</v>
      </c>
      <c r="BW282" s="16">
        <v>3177288</v>
      </c>
      <c r="BX282" s="16">
        <v>712499</v>
      </c>
      <c r="BY282" s="16" t="s">
        <v>165</v>
      </c>
      <c r="BZ282" s="16" t="s">
        <v>165</v>
      </c>
      <c r="CA282" s="16" t="s">
        <v>165</v>
      </c>
      <c r="CB282" s="16" t="s">
        <v>165</v>
      </c>
      <c r="CC282" s="16" t="s">
        <v>165</v>
      </c>
      <c r="CD282" s="16" t="s">
        <v>165</v>
      </c>
      <c r="CE282" s="16" t="s">
        <v>165</v>
      </c>
      <c r="CF282" s="16">
        <v>15410722</v>
      </c>
      <c r="CG282" s="16">
        <v>15410456</v>
      </c>
      <c r="CH282" s="16">
        <v>14087624</v>
      </c>
      <c r="CI282" s="16">
        <v>1322832</v>
      </c>
      <c r="CJ282" s="16">
        <v>266</v>
      </c>
      <c r="CK282" s="16">
        <v>32761019</v>
      </c>
      <c r="CL282" s="16">
        <v>1202050</v>
      </c>
      <c r="CM282" s="16">
        <v>5201405</v>
      </c>
      <c r="CN282" s="16">
        <v>14535819</v>
      </c>
      <c r="CO282" s="17" t="s">
        <v>165</v>
      </c>
      <c r="CV282" s="13"/>
    </row>
    <row r="283" spans="1:100">
      <c r="A283" s="14">
        <v>2012</v>
      </c>
      <c r="B283" s="15" t="s">
        <v>168</v>
      </c>
      <c r="C283" s="15">
        <v>72010</v>
      </c>
      <c r="D283" s="15" t="s">
        <v>228</v>
      </c>
      <c r="E283" s="15" t="s">
        <v>229</v>
      </c>
      <c r="F283" s="16">
        <v>16304272</v>
      </c>
      <c r="G283" s="16">
        <v>355585</v>
      </c>
      <c r="H283" s="16">
        <v>167370</v>
      </c>
      <c r="I283" s="16">
        <v>36226</v>
      </c>
      <c r="J283" s="16">
        <v>29507</v>
      </c>
      <c r="K283" s="16">
        <v>93754</v>
      </c>
      <c r="L283" s="16" t="s">
        <v>165</v>
      </c>
      <c r="M283" s="16">
        <v>7883</v>
      </c>
      <c r="N283" s="16">
        <v>85174</v>
      </c>
      <c r="O283" s="16">
        <v>11354821</v>
      </c>
      <c r="P283" s="16">
        <v>7493566</v>
      </c>
      <c r="Q283" s="16">
        <v>7263243</v>
      </c>
      <c r="R283" s="16">
        <v>230323</v>
      </c>
      <c r="S283" s="16" t="s">
        <v>165</v>
      </c>
      <c r="T283" s="16">
        <v>3812932</v>
      </c>
      <c r="U283" s="16">
        <v>107627</v>
      </c>
      <c r="V283" s="16">
        <v>212980</v>
      </c>
      <c r="W283" s="16">
        <v>276</v>
      </c>
      <c r="X283" s="16">
        <v>36282</v>
      </c>
      <c r="Y283" s="16">
        <v>568757</v>
      </c>
      <c r="Z283" s="16" t="s">
        <v>165</v>
      </c>
      <c r="AA283" s="16" t="s">
        <v>165</v>
      </c>
      <c r="AB283" s="16">
        <v>80925</v>
      </c>
      <c r="AC283" s="16">
        <v>166667</v>
      </c>
      <c r="AD283" s="16">
        <v>2605460</v>
      </c>
      <c r="AE283" s="16">
        <v>2475</v>
      </c>
      <c r="AF283" s="16" t="s">
        <v>165</v>
      </c>
      <c r="AG283" s="16">
        <v>19534</v>
      </c>
      <c r="AH283" s="16" t="s">
        <v>165</v>
      </c>
      <c r="AI283" s="16">
        <v>1214</v>
      </c>
      <c r="AJ283" s="16" t="s">
        <v>165</v>
      </c>
      <c r="AK283" s="16" t="s">
        <v>165</v>
      </c>
      <c r="AL283" s="16">
        <v>10735</v>
      </c>
      <c r="AM283" s="16">
        <v>48323</v>
      </c>
      <c r="AN283" s="16">
        <v>2484967</v>
      </c>
      <c r="AO283" s="16">
        <v>1783615</v>
      </c>
      <c r="AP283" s="16" t="s">
        <v>165</v>
      </c>
      <c r="AQ283" s="16">
        <v>20186</v>
      </c>
      <c r="AR283" s="16">
        <v>52554</v>
      </c>
      <c r="AS283" s="16">
        <v>123200</v>
      </c>
      <c r="AT283" s="16">
        <v>36587015</v>
      </c>
      <c r="AU283" s="16">
        <v>1391833</v>
      </c>
      <c r="AV283" s="16">
        <v>81092</v>
      </c>
      <c r="AW283" s="16">
        <v>3105</v>
      </c>
      <c r="AX283" s="16">
        <v>2669222</v>
      </c>
      <c r="AY283" s="16">
        <v>356771</v>
      </c>
      <c r="AZ283" s="16">
        <v>242046</v>
      </c>
      <c r="BA283" s="16">
        <v>30309634</v>
      </c>
      <c r="BB283" s="16">
        <v>1533312</v>
      </c>
      <c r="BC283" s="16">
        <v>1455724</v>
      </c>
      <c r="BD283" s="16">
        <v>19615407</v>
      </c>
      <c r="BE283" s="16">
        <v>5220322</v>
      </c>
      <c r="BF283" s="16">
        <v>808062</v>
      </c>
      <c r="BG283" s="16">
        <v>184818</v>
      </c>
      <c r="BH283" s="16">
        <v>3240640</v>
      </c>
      <c r="BI283" s="16">
        <v>1171620</v>
      </c>
      <c r="BJ283" s="16">
        <v>7832534</v>
      </c>
      <c r="BK283" s="16">
        <v>204946</v>
      </c>
      <c r="BL283" s="16">
        <v>4250564</v>
      </c>
      <c r="BM283" s="16">
        <v>2597659</v>
      </c>
      <c r="BN283" s="16">
        <v>3553681</v>
      </c>
      <c r="BO283" s="16">
        <v>2552565</v>
      </c>
      <c r="BP283" s="16" t="s">
        <v>165</v>
      </c>
      <c r="BQ283" s="16">
        <v>28289</v>
      </c>
      <c r="BR283" s="16" t="s">
        <v>165</v>
      </c>
      <c r="BS283" s="16" t="s">
        <v>165</v>
      </c>
      <c r="BT283" s="16" t="s">
        <v>165</v>
      </c>
      <c r="BU283" s="16">
        <v>5411046</v>
      </c>
      <c r="BV283" s="16">
        <v>142162</v>
      </c>
      <c r="BW283" s="16">
        <v>4023424</v>
      </c>
      <c r="BX283" s="16">
        <v>1387622</v>
      </c>
      <c r="BY283" s="16" t="s">
        <v>165</v>
      </c>
      <c r="BZ283" s="16" t="s">
        <v>165</v>
      </c>
      <c r="CA283" s="16" t="s">
        <v>165</v>
      </c>
      <c r="CB283" s="16" t="s">
        <v>165</v>
      </c>
      <c r="CC283" s="16" t="s">
        <v>165</v>
      </c>
      <c r="CD283" s="16" t="s">
        <v>165</v>
      </c>
      <c r="CE283" s="16" t="s">
        <v>165</v>
      </c>
      <c r="CF283" s="16">
        <v>10117000</v>
      </c>
      <c r="CG283" s="16">
        <v>10116982</v>
      </c>
      <c r="CH283" s="16">
        <v>8604937</v>
      </c>
      <c r="CI283" s="16">
        <v>1512045</v>
      </c>
      <c r="CJ283" s="16">
        <v>18</v>
      </c>
      <c r="CK283" s="16">
        <v>3220669</v>
      </c>
      <c r="CL283" s="16">
        <v>100</v>
      </c>
      <c r="CM283" s="16">
        <v>2845000</v>
      </c>
      <c r="CN283" s="16">
        <v>11820067</v>
      </c>
      <c r="CO283" s="17" t="s">
        <v>165</v>
      </c>
      <c r="CV283" s="13"/>
    </row>
    <row r="284" spans="1:100">
      <c r="A284" s="14">
        <v>2012</v>
      </c>
      <c r="B284" s="15" t="s">
        <v>168</v>
      </c>
      <c r="C284" s="15">
        <v>72028</v>
      </c>
      <c r="D284" s="15" t="s">
        <v>228</v>
      </c>
      <c r="E284" s="15" t="s">
        <v>230</v>
      </c>
      <c r="F284" s="16">
        <v>7496590</v>
      </c>
      <c r="G284" s="16">
        <v>233287</v>
      </c>
      <c r="H284" s="16">
        <v>161277</v>
      </c>
      <c r="I284" s="16">
        <v>22233</v>
      </c>
      <c r="J284" s="16">
        <v>9543</v>
      </c>
      <c r="K284" s="16">
        <v>44138</v>
      </c>
      <c r="L284" s="16" t="s">
        <v>165</v>
      </c>
      <c r="M284" s="16">
        <v>85363</v>
      </c>
      <c r="N284" s="16">
        <v>57471</v>
      </c>
      <c r="O284" s="16">
        <v>5348493</v>
      </c>
      <c r="P284" s="16">
        <v>3540623</v>
      </c>
      <c r="Q284" s="16">
        <v>3436478</v>
      </c>
      <c r="R284" s="16">
        <v>104145</v>
      </c>
      <c r="S284" s="16" t="s">
        <v>165</v>
      </c>
      <c r="T284" s="16">
        <v>1807870</v>
      </c>
      <c r="U284" s="16">
        <v>37555</v>
      </c>
      <c r="V284" s="16">
        <v>53001</v>
      </c>
      <c r="W284" s="16">
        <v>276</v>
      </c>
      <c r="X284" s="16">
        <v>215</v>
      </c>
      <c r="Y284" s="16">
        <v>365126</v>
      </c>
      <c r="Z284" s="16" t="s">
        <v>165</v>
      </c>
      <c r="AA284" s="16" t="s">
        <v>165</v>
      </c>
      <c r="AB284" s="16">
        <v>10534</v>
      </c>
      <c r="AC284" s="16">
        <v>64952</v>
      </c>
      <c r="AD284" s="16">
        <v>1221467</v>
      </c>
      <c r="AE284" s="16">
        <v>54744</v>
      </c>
      <c r="AF284" s="16" t="s">
        <v>165</v>
      </c>
      <c r="AG284" s="16" t="s">
        <v>165</v>
      </c>
      <c r="AH284" s="16" t="s">
        <v>165</v>
      </c>
      <c r="AI284" s="16" t="s">
        <v>165</v>
      </c>
      <c r="AJ284" s="16" t="s">
        <v>165</v>
      </c>
      <c r="AK284" s="16" t="s">
        <v>165</v>
      </c>
      <c r="AL284" s="16" t="s">
        <v>165</v>
      </c>
      <c r="AM284" s="16" t="s">
        <v>165</v>
      </c>
      <c r="AN284" s="16">
        <v>1211857</v>
      </c>
      <c r="AO284" s="16">
        <v>440222</v>
      </c>
      <c r="AP284" s="16">
        <v>946</v>
      </c>
      <c r="AQ284" s="16">
        <v>8212</v>
      </c>
      <c r="AR284" s="16">
        <v>34825</v>
      </c>
      <c r="AS284" s="16">
        <v>60865</v>
      </c>
      <c r="AT284" s="16">
        <v>5379279</v>
      </c>
      <c r="AU284" s="16">
        <v>273224</v>
      </c>
      <c r="AV284" s="16">
        <v>51740</v>
      </c>
      <c r="AW284" s="16">
        <v>4277</v>
      </c>
      <c r="AX284" s="16">
        <v>804272</v>
      </c>
      <c r="AY284" s="16">
        <v>215518</v>
      </c>
      <c r="AZ284" s="16">
        <v>69224</v>
      </c>
      <c r="BA284" s="16">
        <v>3711845</v>
      </c>
      <c r="BB284" s="16">
        <v>249179</v>
      </c>
      <c r="BC284" s="16">
        <v>1053356</v>
      </c>
      <c r="BD284" s="16">
        <v>19332527</v>
      </c>
      <c r="BE284" s="16">
        <v>4867809</v>
      </c>
      <c r="BF284" s="16">
        <v>3082765</v>
      </c>
      <c r="BG284" s="16">
        <v>2282767</v>
      </c>
      <c r="BH284" s="16">
        <v>1213086</v>
      </c>
      <c r="BI284" s="16">
        <v>571958</v>
      </c>
      <c r="BJ284" s="16">
        <v>3371623</v>
      </c>
      <c r="BK284" s="16">
        <v>62971</v>
      </c>
      <c r="BL284" s="16">
        <v>1585685</v>
      </c>
      <c r="BM284" s="16">
        <v>1509910</v>
      </c>
      <c r="BN284" s="16">
        <v>1702029</v>
      </c>
      <c r="BO284" s="16">
        <v>1435594</v>
      </c>
      <c r="BP284" s="16" t="s">
        <v>165</v>
      </c>
      <c r="BQ284" s="16">
        <v>83909</v>
      </c>
      <c r="BR284" s="16" t="s">
        <v>165</v>
      </c>
      <c r="BS284" s="16" t="s">
        <v>165</v>
      </c>
      <c r="BT284" s="16" t="s">
        <v>165</v>
      </c>
      <c r="BU284" s="16">
        <v>407783</v>
      </c>
      <c r="BV284" s="16" t="s">
        <v>165</v>
      </c>
      <c r="BW284" s="16">
        <v>299285</v>
      </c>
      <c r="BX284" s="16">
        <v>108498</v>
      </c>
      <c r="BY284" s="16" t="s">
        <v>165</v>
      </c>
      <c r="BZ284" s="16" t="s">
        <v>165</v>
      </c>
      <c r="CA284" s="16" t="s">
        <v>165</v>
      </c>
      <c r="CB284" s="16" t="s">
        <v>165</v>
      </c>
      <c r="CC284" s="16" t="s">
        <v>165</v>
      </c>
      <c r="CD284" s="16" t="s">
        <v>165</v>
      </c>
      <c r="CE284" s="16" t="s">
        <v>165</v>
      </c>
      <c r="CF284" s="16">
        <v>6282455</v>
      </c>
      <c r="CG284" s="16">
        <v>6282455</v>
      </c>
      <c r="CH284" s="16">
        <v>5477078</v>
      </c>
      <c r="CI284" s="16">
        <v>805377</v>
      </c>
      <c r="CJ284" s="16" t="s">
        <v>165</v>
      </c>
      <c r="CK284" s="16">
        <v>159397</v>
      </c>
      <c r="CL284" s="16">
        <v>49637</v>
      </c>
      <c r="CM284" s="16">
        <v>781360</v>
      </c>
      <c r="CN284" s="16">
        <v>5141153</v>
      </c>
      <c r="CO284" s="17" t="s">
        <v>165</v>
      </c>
      <c r="CV284" s="13"/>
    </row>
    <row r="285" spans="1:100">
      <c r="A285" s="14">
        <v>2012</v>
      </c>
      <c r="B285" s="15" t="s">
        <v>166</v>
      </c>
      <c r="C285" s="15">
        <v>72036</v>
      </c>
      <c r="D285" s="15" t="s">
        <v>228</v>
      </c>
      <c r="E285" s="15" t="s">
        <v>231</v>
      </c>
      <c r="F285" s="16">
        <v>15465117</v>
      </c>
      <c r="G285" s="16">
        <v>373424</v>
      </c>
      <c r="H285" s="16">
        <v>187953</v>
      </c>
      <c r="I285" s="16">
        <v>36783</v>
      </c>
      <c r="J285" s="16">
        <v>24278</v>
      </c>
      <c r="K285" s="16" t="s">
        <v>165</v>
      </c>
      <c r="L285" s="16">
        <v>3040</v>
      </c>
      <c r="M285" s="16">
        <v>123852</v>
      </c>
      <c r="N285" s="16">
        <v>164950</v>
      </c>
      <c r="O285" s="16">
        <v>10688448</v>
      </c>
      <c r="P285" s="16">
        <v>6998647</v>
      </c>
      <c r="Q285" s="16">
        <v>6826874</v>
      </c>
      <c r="R285" s="16">
        <v>171773</v>
      </c>
      <c r="S285" s="16" t="s">
        <v>165</v>
      </c>
      <c r="T285" s="16">
        <v>3666053</v>
      </c>
      <c r="U285" s="16">
        <v>94687</v>
      </c>
      <c r="V285" s="16">
        <v>143689</v>
      </c>
      <c r="W285" s="16">
        <v>253</v>
      </c>
      <c r="X285" s="16">
        <v>54107</v>
      </c>
      <c r="Y285" s="16">
        <v>664801</v>
      </c>
      <c r="Z285" s="16" t="s">
        <v>165</v>
      </c>
      <c r="AA285" s="16" t="s">
        <v>165</v>
      </c>
      <c r="AB285" s="16">
        <v>14335</v>
      </c>
      <c r="AC285" s="16">
        <v>271149</v>
      </c>
      <c r="AD285" s="16">
        <v>2410118</v>
      </c>
      <c r="AE285" s="16">
        <v>2930</v>
      </c>
      <c r="AF285" s="16" t="s">
        <v>165</v>
      </c>
      <c r="AG285" s="16" t="s">
        <v>165</v>
      </c>
      <c r="AH285" s="16">
        <v>2839</v>
      </c>
      <c r="AI285" s="16" t="s">
        <v>165</v>
      </c>
      <c r="AJ285" s="16">
        <v>964</v>
      </c>
      <c r="AK285" s="16" t="s">
        <v>165</v>
      </c>
      <c r="AL285" s="16">
        <v>6181</v>
      </c>
      <c r="AM285" s="16">
        <v>23748</v>
      </c>
      <c r="AN285" s="16">
        <v>2396300</v>
      </c>
      <c r="AO285" s="16">
        <v>1559440</v>
      </c>
      <c r="AP285" s="16">
        <v>2178</v>
      </c>
      <c r="AQ285" s="16">
        <v>19172</v>
      </c>
      <c r="AR285" s="16">
        <v>73252</v>
      </c>
      <c r="AS285" s="16">
        <v>121819</v>
      </c>
      <c r="AT285" s="16">
        <v>28707011</v>
      </c>
      <c r="AU285" s="16">
        <v>1838927</v>
      </c>
      <c r="AV285" s="16">
        <v>102743</v>
      </c>
      <c r="AW285" s="16">
        <v>5713</v>
      </c>
      <c r="AX285" s="16">
        <v>3090804</v>
      </c>
      <c r="AY285" s="16">
        <v>613070</v>
      </c>
      <c r="AZ285" s="16">
        <v>402568</v>
      </c>
      <c r="BA285" s="16">
        <v>21343149</v>
      </c>
      <c r="BB285" s="16">
        <v>1310037</v>
      </c>
      <c r="BC285" s="16">
        <v>2793283</v>
      </c>
      <c r="BD285" s="16">
        <v>20680875</v>
      </c>
      <c r="BE285" s="16">
        <v>11938702</v>
      </c>
      <c r="BF285" s="16">
        <v>7508666</v>
      </c>
      <c r="BG285" s="16">
        <v>3524043</v>
      </c>
      <c r="BH285" s="16">
        <v>2783068</v>
      </c>
      <c r="BI285" s="16">
        <v>1646968</v>
      </c>
      <c r="BJ285" s="16">
        <v>9665227</v>
      </c>
      <c r="BK285" s="16">
        <v>465546</v>
      </c>
      <c r="BL285" s="16">
        <v>5441870</v>
      </c>
      <c r="BM285" s="16">
        <v>5042922</v>
      </c>
      <c r="BN285" s="16">
        <v>4170799</v>
      </c>
      <c r="BO285" s="16">
        <v>4131390</v>
      </c>
      <c r="BP285" s="16" t="s">
        <v>165</v>
      </c>
      <c r="BQ285" s="16">
        <v>38810</v>
      </c>
      <c r="BR285" s="16" t="s">
        <v>165</v>
      </c>
      <c r="BS285" s="16">
        <v>13748</v>
      </c>
      <c r="BT285" s="16" t="s">
        <v>165</v>
      </c>
      <c r="BU285" s="16">
        <v>6727442</v>
      </c>
      <c r="BV285" s="16">
        <v>14106</v>
      </c>
      <c r="BW285" s="16">
        <v>2958174</v>
      </c>
      <c r="BX285" s="16">
        <v>3769268</v>
      </c>
      <c r="BY285" s="16" t="s">
        <v>165</v>
      </c>
      <c r="BZ285" s="16" t="s">
        <v>165</v>
      </c>
      <c r="CA285" s="16" t="s">
        <v>165</v>
      </c>
      <c r="CB285" s="16" t="s">
        <v>165</v>
      </c>
      <c r="CC285" s="16" t="s">
        <v>165</v>
      </c>
      <c r="CD285" s="16" t="s">
        <v>165</v>
      </c>
      <c r="CE285" s="16" t="s">
        <v>165</v>
      </c>
      <c r="CF285" s="16">
        <v>10924502</v>
      </c>
      <c r="CG285" s="16">
        <v>10924502</v>
      </c>
      <c r="CH285" s="16">
        <v>9516917</v>
      </c>
      <c r="CI285" s="16">
        <v>1407585</v>
      </c>
      <c r="CJ285" s="16" t="s">
        <v>165</v>
      </c>
      <c r="CK285" s="16">
        <v>10357247</v>
      </c>
      <c r="CL285" s="16">
        <v>1317086</v>
      </c>
      <c r="CM285" s="16">
        <v>5310993</v>
      </c>
      <c r="CN285" s="16">
        <v>9515488</v>
      </c>
      <c r="CO285" s="17" t="s">
        <v>165</v>
      </c>
      <c r="CV285" s="13"/>
    </row>
    <row r="286" spans="1:100">
      <c r="A286" s="14">
        <v>2012</v>
      </c>
      <c r="B286" s="15" t="s">
        <v>166</v>
      </c>
      <c r="C286" s="15">
        <v>72044</v>
      </c>
      <c r="D286" s="15" t="s">
        <v>228</v>
      </c>
      <c r="E286" s="15" t="s">
        <v>232</v>
      </c>
      <c r="F286" s="16">
        <v>20346931</v>
      </c>
      <c r="G286" s="16">
        <v>340718</v>
      </c>
      <c r="H286" s="16">
        <v>388227</v>
      </c>
      <c r="I286" s="16">
        <v>51535</v>
      </c>
      <c r="J286" s="16">
        <v>43409</v>
      </c>
      <c r="K286" s="16">
        <v>113733</v>
      </c>
      <c r="L286" s="16">
        <v>61023</v>
      </c>
      <c r="M286" s="16">
        <v>118527</v>
      </c>
      <c r="N286" s="16">
        <v>42090</v>
      </c>
      <c r="O286" s="16">
        <v>13602455</v>
      </c>
      <c r="P286" s="16">
        <v>8938237</v>
      </c>
      <c r="Q286" s="16">
        <v>8708656</v>
      </c>
      <c r="R286" s="16">
        <v>226639</v>
      </c>
      <c r="S286" s="16">
        <v>2942</v>
      </c>
      <c r="T286" s="16">
        <v>4658392</v>
      </c>
      <c r="U286" s="16">
        <v>135844</v>
      </c>
      <c r="V286" s="16">
        <v>184180</v>
      </c>
      <c r="W286" s="16">
        <v>1508</v>
      </c>
      <c r="X286" s="16">
        <v>46979</v>
      </c>
      <c r="Y286" s="16">
        <v>710314</v>
      </c>
      <c r="Z286" s="16">
        <v>1420</v>
      </c>
      <c r="AA286" s="16" t="s">
        <v>165</v>
      </c>
      <c r="AB286" s="16">
        <v>234244</v>
      </c>
      <c r="AC286" s="16">
        <v>186559</v>
      </c>
      <c r="AD286" s="16">
        <v>3057212</v>
      </c>
      <c r="AE286" s="16" t="s">
        <v>165</v>
      </c>
      <c r="AF286" s="16" t="s">
        <v>165</v>
      </c>
      <c r="AG286" s="16">
        <v>42805</v>
      </c>
      <c r="AH286" s="16" t="s">
        <v>165</v>
      </c>
      <c r="AI286" s="16" t="s">
        <v>165</v>
      </c>
      <c r="AJ286" s="16" t="s">
        <v>165</v>
      </c>
      <c r="AK286" s="16" t="s">
        <v>165</v>
      </c>
      <c r="AL286" s="16">
        <v>57327</v>
      </c>
      <c r="AM286" s="16">
        <v>5826</v>
      </c>
      <c r="AN286" s="16">
        <v>3218804</v>
      </c>
      <c r="AO286" s="16">
        <v>2609680</v>
      </c>
      <c r="AP286" s="16">
        <v>792</v>
      </c>
      <c r="AQ286" s="16">
        <v>22978</v>
      </c>
      <c r="AR286" s="16">
        <v>121187</v>
      </c>
      <c r="AS286" s="16">
        <v>200450</v>
      </c>
      <c r="AT286" s="16">
        <v>40050774</v>
      </c>
      <c r="AU286" s="16">
        <v>1349600</v>
      </c>
      <c r="AV286" s="16">
        <v>175353</v>
      </c>
      <c r="AW286" s="16">
        <v>4296</v>
      </c>
      <c r="AX286" s="16">
        <v>3417719</v>
      </c>
      <c r="AY286" s="16">
        <v>540835</v>
      </c>
      <c r="AZ286" s="16">
        <v>369494</v>
      </c>
      <c r="BA286" s="16">
        <v>32774740</v>
      </c>
      <c r="BB286" s="16">
        <v>1418737</v>
      </c>
      <c r="BC286" s="16">
        <v>2124074</v>
      </c>
      <c r="BD286" s="16">
        <v>29847471</v>
      </c>
      <c r="BE286" s="16">
        <v>7560740</v>
      </c>
      <c r="BF286" s="16">
        <v>1143510</v>
      </c>
      <c r="BG286" s="16">
        <v>254537</v>
      </c>
      <c r="BH286" s="16">
        <v>2545636</v>
      </c>
      <c r="BI286" s="16">
        <v>3871594</v>
      </c>
      <c r="BJ286" s="16">
        <v>13243068</v>
      </c>
      <c r="BK286" s="16">
        <v>73465</v>
      </c>
      <c r="BL286" s="16">
        <v>7871477</v>
      </c>
      <c r="BM286" s="16">
        <v>7082657</v>
      </c>
      <c r="BN286" s="16">
        <v>5170569</v>
      </c>
      <c r="BO286" s="16">
        <v>4749338</v>
      </c>
      <c r="BP286" s="16" t="s">
        <v>165</v>
      </c>
      <c r="BQ286" s="16">
        <v>201022</v>
      </c>
      <c r="BR286" s="16" t="s">
        <v>165</v>
      </c>
      <c r="BS286" s="16" t="s">
        <v>165</v>
      </c>
      <c r="BT286" s="16" t="s">
        <v>165</v>
      </c>
      <c r="BU286" s="16">
        <v>7168359</v>
      </c>
      <c r="BV286" s="16" t="s">
        <v>165</v>
      </c>
      <c r="BW286" s="16">
        <v>5602065</v>
      </c>
      <c r="BX286" s="16">
        <v>1565966</v>
      </c>
      <c r="BY286" s="16">
        <v>328</v>
      </c>
      <c r="BZ286" s="16" t="s">
        <v>165</v>
      </c>
      <c r="CA286" s="16" t="s">
        <v>165</v>
      </c>
      <c r="CB286" s="16" t="s">
        <v>165</v>
      </c>
      <c r="CC286" s="16" t="s">
        <v>165</v>
      </c>
      <c r="CD286" s="16" t="s">
        <v>165</v>
      </c>
      <c r="CE286" s="16" t="s">
        <v>165</v>
      </c>
      <c r="CF286" s="16">
        <v>16290341</v>
      </c>
      <c r="CG286" s="16">
        <v>16289827</v>
      </c>
      <c r="CH286" s="16">
        <v>14659324</v>
      </c>
      <c r="CI286" s="16">
        <v>1630503</v>
      </c>
      <c r="CJ286" s="16">
        <v>514</v>
      </c>
      <c r="CK286" s="16">
        <v>60244274</v>
      </c>
      <c r="CL286" s="16">
        <v>969195</v>
      </c>
      <c r="CM286" s="16">
        <v>6506859</v>
      </c>
      <c r="CN286" s="16">
        <v>14505541</v>
      </c>
      <c r="CO286" s="17" t="s">
        <v>165</v>
      </c>
      <c r="CV286" s="13"/>
    </row>
    <row r="287" spans="1:100">
      <c r="A287" s="14">
        <v>2011</v>
      </c>
      <c r="B287" s="15" t="s">
        <v>168</v>
      </c>
      <c r="C287" s="15">
        <v>72010</v>
      </c>
      <c r="D287" s="15" t="s">
        <v>228</v>
      </c>
      <c r="E287" s="15" t="s">
        <v>229</v>
      </c>
      <c r="F287" s="16">
        <v>17507856</v>
      </c>
      <c r="G287" s="16">
        <v>343760</v>
      </c>
      <c r="H287" s="16">
        <v>174045</v>
      </c>
      <c r="I287" s="16">
        <v>35605</v>
      </c>
      <c r="J287" s="16">
        <v>32728</v>
      </c>
      <c r="K287" s="16">
        <v>93750</v>
      </c>
      <c r="L287" s="16" t="s">
        <v>165</v>
      </c>
      <c r="M287" s="16">
        <v>11962</v>
      </c>
      <c r="N287" s="16">
        <v>84184</v>
      </c>
      <c r="O287" s="16">
        <v>11907921</v>
      </c>
      <c r="P287" s="16">
        <v>7751074</v>
      </c>
      <c r="Q287" s="16">
        <v>7514446</v>
      </c>
      <c r="R287" s="16">
        <v>236628</v>
      </c>
      <c r="S287" s="16" t="s">
        <v>165</v>
      </c>
      <c r="T287" s="16">
        <v>4100179</v>
      </c>
      <c r="U287" s="16">
        <v>113370</v>
      </c>
      <c r="V287" s="16">
        <v>217269</v>
      </c>
      <c r="W287" s="16">
        <v>276</v>
      </c>
      <c r="X287" s="16">
        <v>35879</v>
      </c>
      <c r="Y287" s="16">
        <v>601606</v>
      </c>
      <c r="Z287" s="16" t="s">
        <v>165</v>
      </c>
      <c r="AA287" s="16" t="s">
        <v>165</v>
      </c>
      <c r="AB287" s="16">
        <v>84801</v>
      </c>
      <c r="AC287" s="16">
        <v>175879</v>
      </c>
      <c r="AD287" s="16">
        <v>2702351</v>
      </c>
      <c r="AE287" s="16">
        <v>2572</v>
      </c>
      <c r="AF287" s="16" t="s">
        <v>165</v>
      </c>
      <c r="AG287" s="16">
        <v>20321</v>
      </c>
      <c r="AH287" s="16" t="s">
        <v>165</v>
      </c>
      <c r="AI287" s="16">
        <v>1235</v>
      </c>
      <c r="AJ287" s="16" t="s">
        <v>165</v>
      </c>
      <c r="AK287" s="16" t="s">
        <v>165</v>
      </c>
      <c r="AL287" s="16">
        <v>144620</v>
      </c>
      <c r="AM287" s="16">
        <v>56668</v>
      </c>
      <c r="AN287" s="16">
        <v>2700665</v>
      </c>
      <c r="AO287" s="16">
        <v>2238631</v>
      </c>
      <c r="AP287" s="16">
        <v>983</v>
      </c>
      <c r="AQ287" s="16">
        <v>18039</v>
      </c>
      <c r="AR287" s="16">
        <v>39628</v>
      </c>
      <c r="AS287" s="16" t="s">
        <v>165</v>
      </c>
      <c r="AT287" s="16">
        <v>18029911</v>
      </c>
      <c r="AU287" s="16">
        <v>1366251</v>
      </c>
      <c r="AV287" s="16">
        <v>68785</v>
      </c>
      <c r="AW287" s="16">
        <v>3185</v>
      </c>
      <c r="AX287" s="16">
        <v>2679524</v>
      </c>
      <c r="AY287" s="16">
        <v>331416</v>
      </c>
      <c r="AZ287" s="16">
        <v>382085</v>
      </c>
      <c r="BA287" s="16">
        <v>11584964</v>
      </c>
      <c r="BB287" s="16">
        <v>1613701</v>
      </c>
      <c r="BC287" s="16">
        <v>986423</v>
      </c>
      <c r="BD287" s="16">
        <v>20330143</v>
      </c>
      <c r="BE287" s="16">
        <v>4936258</v>
      </c>
      <c r="BF287" s="16">
        <v>1135727</v>
      </c>
      <c r="BG287" s="16">
        <v>247194</v>
      </c>
      <c r="BH287" s="16">
        <v>2710437</v>
      </c>
      <c r="BI287" s="16">
        <v>1090094</v>
      </c>
      <c r="BJ287" s="16">
        <v>4954146</v>
      </c>
      <c r="BK287" s="16">
        <v>122559</v>
      </c>
      <c r="BL287" s="16">
        <v>2333222</v>
      </c>
      <c r="BM287" s="16">
        <v>1986940</v>
      </c>
      <c r="BN287" s="16">
        <v>2593944</v>
      </c>
      <c r="BO287" s="16">
        <v>2239294</v>
      </c>
      <c r="BP287" s="16" t="s">
        <v>165</v>
      </c>
      <c r="BQ287" s="16">
        <v>26980</v>
      </c>
      <c r="BR287" s="16" t="s">
        <v>165</v>
      </c>
      <c r="BS287" s="16" t="s">
        <v>165</v>
      </c>
      <c r="BT287" s="16" t="s">
        <v>165</v>
      </c>
      <c r="BU287" s="16">
        <v>6554120</v>
      </c>
      <c r="BV287" s="16">
        <v>171822</v>
      </c>
      <c r="BW287" s="16">
        <v>4289139</v>
      </c>
      <c r="BX287" s="16">
        <v>2264965</v>
      </c>
      <c r="BY287" s="16">
        <v>16</v>
      </c>
      <c r="BZ287" s="16" t="s">
        <v>165</v>
      </c>
      <c r="CA287" s="16" t="s">
        <v>165</v>
      </c>
      <c r="CB287" s="16" t="s">
        <v>165</v>
      </c>
      <c r="CC287" s="16" t="s">
        <v>165</v>
      </c>
      <c r="CD287" s="16" t="s">
        <v>165</v>
      </c>
      <c r="CE287" s="16" t="s">
        <v>165</v>
      </c>
      <c r="CF287" s="16" t="s">
        <v>484</v>
      </c>
      <c r="CG287" s="16">
        <v>10189996</v>
      </c>
      <c r="CH287" s="16">
        <v>8547094</v>
      </c>
      <c r="CI287" s="16">
        <v>1642902</v>
      </c>
      <c r="CJ287" s="16">
        <v>70</v>
      </c>
      <c r="CK287" s="16">
        <v>4471794</v>
      </c>
      <c r="CL287" s="16">
        <v>100</v>
      </c>
      <c r="CM287" s="16">
        <v>3606860</v>
      </c>
      <c r="CN287" s="16">
        <v>13641225</v>
      </c>
      <c r="CO287" s="17" t="s">
        <v>165</v>
      </c>
      <c r="CV287" s="13"/>
    </row>
    <row r="288" spans="1:100">
      <c r="A288" s="14">
        <v>2011</v>
      </c>
      <c r="B288" s="15" t="s">
        <v>168</v>
      </c>
      <c r="C288" s="15">
        <v>72028</v>
      </c>
      <c r="D288" s="15" t="s">
        <v>228</v>
      </c>
      <c r="E288" s="15" t="s">
        <v>230</v>
      </c>
      <c r="F288" s="16">
        <v>8184623</v>
      </c>
      <c r="G288" s="16">
        <v>229067</v>
      </c>
      <c r="H288" s="16">
        <v>165939</v>
      </c>
      <c r="I288" s="16">
        <v>22928</v>
      </c>
      <c r="J288" s="16">
        <v>14683</v>
      </c>
      <c r="K288" s="16">
        <v>44439</v>
      </c>
      <c r="L288" s="16" t="s">
        <v>165</v>
      </c>
      <c r="M288" s="16">
        <v>83889</v>
      </c>
      <c r="N288" s="16">
        <v>54794</v>
      </c>
      <c r="O288" s="16">
        <v>5357240</v>
      </c>
      <c r="P288" s="16">
        <v>3557349</v>
      </c>
      <c r="Q288" s="16">
        <v>3449978</v>
      </c>
      <c r="R288" s="16">
        <v>107371</v>
      </c>
      <c r="S288" s="16" t="s">
        <v>165</v>
      </c>
      <c r="T288" s="16">
        <v>1799891</v>
      </c>
      <c r="U288" s="16">
        <v>36901</v>
      </c>
      <c r="V288" s="16">
        <v>53556</v>
      </c>
      <c r="W288" s="16">
        <v>276</v>
      </c>
      <c r="X288" s="16">
        <v>208</v>
      </c>
      <c r="Y288" s="16">
        <v>343253</v>
      </c>
      <c r="Z288" s="16" t="s">
        <v>165</v>
      </c>
      <c r="AA288" s="16" t="s">
        <v>165</v>
      </c>
      <c r="AB288" s="16">
        <v>11982</v>
      </c>
      <c r="AC288" s="16">
        <v>67247</v>
      </c>
      <c r="AD288" s="16">
        <v>1231875</v>
      </c>
      <c r="AE288" s="16">
        <v>54593</v>
      </c>
      <c r="AF288" s="16" t="s">
        <v>165</v>
      </c>
      <c r="AG288" s="16" t="s">
        <v>165</v>
      </c>
      <c r="AH288" s="16" t="s">
        <v>165</v>
      </c>
      <c r="AI288" s="16" t="s">
        <v>165</v>
      </c>
      <c r="AJ288" s="16" t="s">
        <v>165</v>
      </c>
      <c r="AK288" s="16" t="s">
        <v>165</v>
      </c>
      <c r="AL288" s="16" t="s">
        <v>165</v>
      </c>
      <c r="AM288" s="16" t="s">
        <v>165</v>
      </c>
      <c r="AN288" s="16">
        <v>1283929</v>
      </c>
      <c r="AO288" s="16">
        <v>1049275</v>
      </c>
      <c r="AP288" s="16">
        <v>946</v>
      </c>
      <c r="AQ288" s="16">
        <v>6086</v>
      </c>
      <c r="AR288" s="16">
        <v>37347</v>
      </c>
      <c r="AS288" s="16">
        <v>67627</v>
      </c>
      <c r="AT288" s="16">
        <v>5437225</v>
      </c>
      <c r="AU288" s="16">
        <v>241068</v>
      </c>
      <c r="AV288" s="16">
        <v>50741</v>
      </c>
      <c r="AW288" s="16">
        <v>4023</v>
      </c>
      <c r="AX288" s="16">
        <v>798247</v>
      </c>
      <c r="AY288" s="16">
        <v>193635</v>
      </c>
      <c r="AZ288" s="16">
        <v>160486</v>
      </c>
      <c r="BA288" s="16">
        <v>3785835</v>
      </c>
      <c r="BB288" s="16">
        <v>203190</v>
      </c>
      <c r="BC288" s="16">
        <v>650437</v>
      </c>
      <c r="BD288" s="16">
        <v>10006626</v>
      </c>
      <c r="BE288" s="16">
        <v>4720485</v>
      </c>
      <c r="BF288" s="16">
        <v>3035765</v>
      </c>
      <c r="BG288" s="16">
        <v>2443880</v>
      </c>
      <c r="BH288" s="16">
        <v>978151</v>
      </c>
      <c r="BI288" s="16">
        <v>706569</v>
      </c>
      <c r="BJ288" s="16">
        <v>3564697</v>
      </c>
      <c r="BK288" s="16">
        <v>60843</v>
      </c>
      <c r="BL288" s="16">
        <v>1949340</v>
      </c>
      <c r="BM288" s="16">
        <v>1905739</v>
      </c>
      <c r="BN288" s="16">
        <v>1571382</v>
      </c>
      <c r="BO288" s="16">
        <v>1286644</v>
      </c>
      <c r="BP288" s="16" t="s">
        <v>165</v>
      </c>
      <c r="BQ288" s="16">
        <v>43975</v>
      </c>
      <c r="BR288" s="16" t="s">
        <v>165</v>
      </c>
      <c r="BS288" s="16" t="s">
        <v>165</v>
      </c>
      <c r="BT288" s="16" t="s">
        <v>165</v>
      </c>
      <c r="BU288" s="16">
        <v>493042</v>
      </c>
      <c r="BV288" s="16">
        <v>8309</v>
      </c>
      <c r="BW288" s="16">
        <v>312571</v>
      </c>
      <c r="BX288" s="16">
        <v>180471</v>
      </c>
      <c r="BY288" s="16" t="s">
        <v>165</v>
      </c>
      <c r="BZ288" s="16" t="s">
        <v>165</v>
      </c>
      <c r="CA288" s="16" t="s">
        <v>165</v>
      </c>
      <c r="CB288" s="16" t="s">
        <v>165</v>
      </c>
      <c r="CC288" s="16" t="s">
        <v>165</v>
      </c>
      <c r="CD288" s="16" t="s">
        <v>165</v>
      </c>
      <c r="CE288" s="16" t="s">
        <v>165</v>
      </c>
      <c r="CF288" s="16" t="s">
        <v>165</v>
      </c>
      <c r="CG288" s="16">
        <v>6512402</v>
      </c>
      <c r="CH288" s="16">
        <v>5633330</v>
      </c>
      <c r="CI288" s="16">
        <v>879072</v>
      </c>
      <c r="CJ288" s="16">
        <v>1</v>
      </c>
      <c r="CK288" s="16">
        <v>1625325</v>
      </c>
      <c r="CL288" s="16">
        <v>48504</v>
      </c>
      <c r="CM288" s="16">
        <v>788300</v>
      </c>
      <c r="CN288" s="16">
        <v>5325211</v>
      </c>
      <c r="CO288" s="17" t="s">
        <v>165</v>
      </c>
      <c r="CV288" s="13"/>
    </row>
    <row r="289" spans="1:100">
      <c r="A289" s="14">
        <v>2011</v>
      </c>
      <c r="B289" s="15" t="s">
        <v>166</v>
      </c>
      <c r="C289" s="15">
        <v>72036</v>
      </c>
      <c r="D289" s="15" t="s">
        <v>228</v>
      </c>
      <c r="E289" s="15" t="s">
        <v>231</v>
      </c>
      <c r="F289" s="16">
        <v>16591686</v>
      </c>
      <c r="G289" s="16">
        <v>372266</v>
      </c>
      <c r="H289" s="16">
        <v>212076</v>
      </c>
      <c r="I289" s="16">
        <v>36928</v>
      </c>
      <c r="J289" s="16">
        <v>25875</v>
      </c>
      <c r="K289" s="16" t="s">
        <v>165</v>
      </c>
      <c r="L289" s="16">
        <v>3100</v>
      </c>
      <c r="M289" s="16">
        <v>146173</v>
      </c>
      <c r="N289" s="16">
        <v>167984</v>
      </c>
      <c r="O289" s="16">
        <v>10880313</v>
      </c>
      <c r="P289" s="16">
        <v>7021607</v>
      </c>
      <c r="Q289" s="16">
        <v>6848563</v>
      </c>
      <c r="R289" s="16">
        <v>173044</v>
      </c>
      <c r="S289" s="16" t="s">
        <v>165</v>
      </c>
      <c r="T289" s="16">
        <v>3814552</v>
      </c>
      <c r="U289" s="16">
        <v>90926</v>
      </c>
      <c r="V289" s="16">
        <v>144619</v>
      </c>
      <c r="W289" s="16">
        <v>58</v>
      </c>
      <c r="X289" s="16">
        <v>53603</v>
      </c>
      <c r="Y289" s="16">
        <v>798085</v>
      </c>
      <c r="Z289" s="16" t="s">
        <v>165</v>
      </c>
      <c r="AA289" s="16" t="s">
        <v>165</v>
      </c>
      <c r="AB289" s="16">
        <v>34375</v>
      </c>
      <c r="AC289" s="16">
        <v>270525</v>
      </c>
      <c r="AD289" s="16">
        <v>2414888</v>
      </c>
      <c r="AE289" s="16">
        <v>3120</v>
      </c>
      <c r="AF289" s="16" t="s">
        <v>165</v>
      </c>
      <c r="AG289" s="16">
        <v>248</v>
      </c>
      <c r="AH289" s="16" t="s">
        <v>165</v>
      </c>
      <c r="AI289" s="16" t="s">
        <v>165</v>
      </c>
      <c r="AJ289" s="16" t="s">
        <v>165</v>
      </c>
      <c r="AK289" s="16" t="s">
        <v>165</v>
      </c>
      <c r="AL289" s="16">
        <v>4105</v>
      </c>
      <c r="AM289" s="16">
        <v>44154</v>
      </c>
      <c r="AN289" s="16">
        <v>2560106</v>
      </c>
      <c r="AO289" s="16">
        <v>2316816</v>
      </c>
      <c r="AP289" s="16">
        <v>2178</v>
      </c>
      <c r="AQ289" s="16">
        <v>14530</v>
      </c>
      <c r="AR289" s="16">
        <v>65417</v>
      </c>
      <c r="AS289" s="16">
        <v>114591</v>
      </c>
      <c r="AT289" s="16">
        <v>18482565</v>
      </c>
      <c r="AU289" s="16">
        <v>1771295</v>
      </c>
      <c r="AV289" s="16">
        <v>87240</v>
      </c>
      <c r="AW289" s="16">
        <v>2259</v>
      </c>
      <c r="AX289" s="16">
        <v>2857889</v>
      </c>
      <c r="AY289" s="16">
        <v>562537</v>
      </c>
      <c r="AZ289" s="16">
        <v>989045</v>
      </c>
      <c r="BA289" s="16">
        <v>10875999</v>
      </c>
      <c r="BB289" s="16">
        <v>1336301</v>
      </c>
      <c r="BC289" s="16">
        <v>2253334</v>
      </c>
      <c r="BD289" s="16">
        <v>23425250</v>
      </c>
      <c r="BE289" s="16">
        <v>12978146</v>
      </c>
      <c r="BF289" s="16">
        <v>7578546</v>
      </c>
      <c r="BG289" s="16">
        <v>3040553</v>
      </c>
      <c r="BH289" s="16">
        <v>3835375</v>
      </c>
      <c r="BI289" s="16">
        <v>1564225</v>
      </c>
      <c r="BJ289" s="16">
        <v>5920496</v>
      </c>
      <c r="BK289" s="16">
        <v>450222</v>
      </c>
      <c r="BL289" s="16">
        <v>2703030</v>
      </c>
      <c r="BM289" s="16">
        <v>2537972</v>
      </c>
      <c r="BN289" s="16">
        <v>3094318</v>
      </c>
      <c r="BO289" s="16">
        <v>2963619</v>
      </c>
      <c r="BP289" s="16" t="s">
        <v>165</v>
      </c>
      <c r="BQ289" s="16">
        <v>104627</v>
      </c>
      <c r="BR289" s="16" t="s">
        <v>165</v>
      </c>
      <c r="BS289" s="16">
        <v>18521</v>
      </c>
      <c r="BT289" s="16" t="s">
        <v>165</v>
      </c>
      <c r="BU289" s="16">
        <v>6679817</v>
      </c>
      <c r="BV289" s="16">
        <v>115183</v>
      </c>
      <c r="BW289" s="16">
        <v>5314407</v>
      </c>
      <c r="BX289" s="16">
        <v>1359298</v>
      </c>
      <c r="BY289" s="16">
        <v>6112</v>
      </c>
      <c r="BZ289" s="16" t="s">
        <v>165</v>
      </c>
      <c r="CA289" s="16" t="s">
        <v>165</v>
      </c>
      <c r="CB289" s="16" t="s">
        <v>165</v>
      </c>
      <c r="CC289" s="16" t="s">
        <v>165</v>
      </c>
      <c r="CD289" s="16" t="s">
        <v>165</v>
      </c>
      <c r="CE289" s="16" t="s">
        <v>165</v>
      </c>
      <c r="CF289" s="16" t="s">
        <v>165</v>
      </c>
      <c r="CG289" s="16">
        <v>11137225</v>
      </c>
      <c r="CH289" s="16">
        <v>9574274</v>
      </c>
      <c r="CI289" s="16">
        <v>1562951</v>
      </c>
      <c r="CJ289" s="16" t="s">
        <v>165</v>
      </c>
      <c r="CK289" s="16">
        <v>8701516</v>
      </c>
      <c r="CL289" s="16">
        <v>1122817</v>
      </c>
      <c r="CM289" s="16">
        <v>7297103</v>
      </c>
      <c r="CN289" s="16">
        <v>9913216</v>
      </c>
      <c r="CO289" s="17" t="s">
        <v>165</v>
      </c>
      <c r="CV289" s="13"/>
    </row>
    <row r="290" spans="1:100">
      <c r="A290" s="14">
        <v>2011</v>
      </c>
      <c r="B290" s="15" t="s">
        <v>166</v>
      </c>
      <c r="C290" s="15">
        <v>72044</v>
      </c>
      <c r="D290" s="15" t="s">
        <v>228</v>
      </c>
      <c r="E290" s="15" t="s">
        <v>232</v>
      </c>
      <c r="F290" s="16">
        <v>22686351</v>
      </c>
      <c r="G290" s="16">
        <v>326581</v>
      </c>
      <c r="H290" s="16">
        <v>380409</v>
      </c>
      <c r="I290" s="16">
        <v>38955</v>
      </c>
      <c r="J290" s="16">
        <v>51895</v>
      </c>
      <c r="K290" s="16">
        <v>114494</v>
      </c>
      <c r="L290" s="16">
        <v>59594</v>
      </c>
      <c r="M290" s="16">
        <v>115471</v>
      </c>
      <c r="N290" s="16">
        <v>136602</v>
      </c>
      <c r="O290" s="16">
        <v>14273507</v>
      </c>
      <c r="P290" s="16">
        <v>9095730</v>
      </c>
      <c r="Q290" s="16">
        <v>8858662</v>
      </c>
      <c r="R290" s="16">
        <v>234055</v>
      </c>
      <c r="S290" s="16">
        <v>3013</v>
      </c>
      <c r="T290" s="16">
        <v>5171855</v>
      </c>
      <c r="U290" s="16">
        <v>133976</v>
      </c>
      <c r="V290" s="16">
        <v>176574</v>
      </c>
      <c r="W290" s="16">
        <v>696</v>
      </c>
      <c r="X290" s="16">
        <v>44594</v>
      </c>
      <c r="Y290" s="16">
        <v>895168</v>
      </c>
      <c r="Z290" s="16">
        <v>20166</v>
      </c>
      <c r="AA290" s="16" t="s">
        <v>165</v>
      </c>
      <c r="AB290" s="16">
        <v>513324</v>
      </c>
      <c r="AC290" s="16">
        <v>193682</v>
      </c>
      <c r="AD290" s="16">
        <v>3127748</v>
      </c>
      <c r="AE290" s="16" t="s">
        <v>165</v>
      </c>
      <c r="AF290" s="16" t="s">
        <v>165</v>
      </c>
      <c r="AG290" s="16">
        <v>43910</v>
      </c>
      <c r="AH290" s="16" t="s">
        <v>165</v>
      </c>
      <c r="AI290" s="16" t="s">
        <v>165</v>
      </c>
      <c r="AJ290" s="16" t="s">
        <v>165</v>
      </c>
      <c r="AK290" s="16" t="s">
        <v>165</v>
      </c>
      <c r="AL290" s="16">
        <v>22017</v>
      </c>
      <c r="AM290" s="16">
        <v>5922</v>
      </c>
      <c r="AN290" s="16">
        <v>3474995</v>
      </c>
      <c r="AO290" s="16">
        <v>4054558</v>
      </c>
      <c r="AP290" s="16">
        <v>792</v>
      </c>
      <c r="AQ290" s="16">
        <v>16606</v>
      </c>
      <c r="AR290" s="16">
        <v>22301</v>
      </c>
      <c r="AS290" s="16">
        <v>217735</v>
      </c>
      <c r="AT290" s="16">
        <v>28259091</v>
      </c>
      <c r="AU290" s="16">
        <v>1188180</v>
      </c>
      <c r="AV290" s="16">
        <v>140561</v>
      </c>
      <c r="AW290" s="16">
        <v>3440</v>
      </c>
      <c r="AX290" s="16">
        <v>3321456</v>
      </c>
      <c r="AY290" s="16">
        <v>540899</v>
      </c>
      <c r="AZ290" s="16">
        <v>1268323</v>
      </c>
      <c r="BA290" s="16">
        <v>20376040</v>
      </c>
      <c r="BB290" s="16">
        <v>1420192</v>
      </c>
      <c r="BC290" s="16">
        <v>1847022</v>
      </c>
      <c r="BD290" s="16">
        <v>34711670</v>
      </c>
      <c r="BE290" s="16">
        <v>7316680</v>
      </c>
      <c r="BF290" s="16">
        <v>925739</v>
      </c>
      <c r="BG290" s="16">
        <v>285818</v>
      </c>
      <c r="BH290" s="16">
        <v>3041724</v>
      </c>
      <c r="BI290" s="16">
        <v>3349217</v>
      </c>
      <c r="BJ290" s="16">
        <v>7518862</v>
      </c>
      <c r="BK290" s="16">
        <v>111464</v>
      </c>
      <c r="BL290" s="16">
        <v>3373788</v>
      </c>
      <c r="BM290" s="16">
        <v>2298220</v>
      </c>
      <c r="BN290" s="16">
        <v>4027112</v>
      </c>
      <c r="BO290" s="16">
        <v>3471137</v>
      </c>
      <c r="BP290" s="16" t="s">
        <v>165</v>
      </c>
      <c r="BQ290" s="16">
        <v>117962</v>
      </c>
      <c r="BR290" s="16" t="s">
        <v>165</v>
      </c>
      <c r="BS290" s="16" t="s">
        <v>165</v>
      </c>
      <c r="BT290" s="16" t="s">
        <v>165</v>
      </c>
      <c r="BU290" s="16">
        <v>7589728</v>
      </c>
      <c r="BV290" s="16" t="s">
        <v>165</v>
      </c>
      <c r="BW290" s="16">
        <v>5231667</v>
      </c>
      <c r="BX290" s="16">
        <v>2310557</v>
      </c>
      <c r="BY290" s="16">
        <v>47504</v>
      </c>
      <c r="BZ290" s="16" t="s">
        <v>165</v>
      </c>
      <c r="CA290" s="16" t="s">
        <v>165</v>
      </c>
      <c r="CB290" s="16" t="s">
        <v>165</v>
      </c>
      <c r="CC290" s="16" t="s">
        <v>165</v>
      </c>
      <c r="CD290" s="16" t="s">
        <v>165</v>
      </c>
      <c r="CE290" s="16" t="s">
        <v>165</v>
      </c>
      <c r="CF290" s="16" t="s">
        <v>165</v>
      </c>
      <c r="CG290" s="16">
        <v>17000447</v>
      </c>
      <c r="CH290" s="16">
        <v>15067521</v>
      </c>
      <c r="CI290" s="16">
        <v>1932926</v>
      </c>
      <c r="CJ290" s="16">
        <v>1671</v>
      </c>
      <c r="CK290" s="16">
        <v>23261368</v>
      </c>
      <c r="CL290" s="16">
        <v>757870</v>
      </c>
      <c r="CM290" s="16">
        <v>8000743</v>
      </c>
      <c r="CN290" s="16">
        <v>15261541</v>
      </c>
      <c r="CO290" s="17" t="s">
        <v>165</v>
      </c>
      <c r="CV290" s="13"/>
    </row>
    <row r="291" spans="1:100">
      <c r="A291" s="9">
        <v>2015</v>
      </c>
      <c r="B291" s="10" t="s">
        <v>179</v>
      </c>
      <c r="C291" s="10">
        <v>82015</v>
      </c>
      <c r="D291" s="10" t="s">
        <v>233</v>
      </c>
      <c r="E291" s="10" t="s">
        <v>234</v>
      </c>
      <c r="F291" s="11">
        <v>16542625</v>
      </c>
      <c r="G291" s="11">
        <v>270503</v>
      </c>
      <c r="H291" s="11">
        <v>1668847</v>
      </c>
      <c r="I291" s="11">
        <v>36637</v>
      </c>
      <c r="J291" s="11">
        <v>10570</v>
      </c>
      <c r="K291" s="11">
        <v>16792</v>
      </c>
      <c r="L291" s="11">
        <v>59871</v>
      </c>
      <c r="M291" s="11">
        <v>1544977</v>
      </c>
      <c r="N291" s="11">
        <v>66331</v>
      </c>
      <c r="O291" s="11">
        <v>10593974</v>
      </c>
      <c r="P291" s="11">
        <v>7035128</v>
      </c>
      <c r="Q291" s="11">
        <v>6208454</v>
      </c>
      <c r="R291" s="11">
        <v>170814</v>
      </c>
      <c r="S291" s="11">
        <v>655860</v>
      </c>
      <c r="T291" s="11">
        <v>3558846</v>
      </c>
      <c r="U291" s="11">
        <v>109864</v>
      </c>
      <c r="V291" s="11">
        <v>159340</v>
      </c>
      <c r="W291" s="11" t="s">
        <v>165</v>
      </c>
      <c r="X291" s="11">
        <v>19241</v>
      </c>
      <c r="Y291" s="11">
        <v>380525</v>
      </c>
      <c r="Z291" s="11">
        <v>33</v>
      </c>
      <c r="AA291" s="11">
        <v>4875</v>
      </c>
      <c r="AB291" s="11">
        <v>146271</v>
      </c>
      <c r="AC291" s="11">
        <v>168706</v>
      </c>
      <c r="AD291" s="11">
        <v>2534279</v>
      </c>
      <c r="AE291" s="11" t="s">
        <v>165</v>
      </c>
      <c r="AF291" s="11" t="s">
        <v>165</v>
      </c>
      <c r="AG291" s="11">
        <v>35712</v>
      </c>
      <c r="AH291" s="11" t="s">
        <v>165</v>
      </c>
      <c r="AI291" s="11" t="s">
        <v>165</v>
      </c>
      <c r="AJ291" s="11" t="s">
        <v>165</v>
      </c>
      <c r="AK291" s="11" t="s">
        <v>165</v>
      </c>
      <c r="AL291" s="11" t="s">
        <v>165</v>
      </c>
      <c r="AM291" s="11" t="s">
        <v>165</v>
      </c>
      <c r="AN291" s="11">
        <v>2224340</v>
      </c>
      <c r="AO291" s="11">
        <v>1387504</v>
      </c>
      <c r="AP291" s="11" t="s">
        <v>165</v>
      </c>
      <c r="AQ291" s="11">
        <v>15988</v>
      </c>
      <c r="AR291" s="11">
        <v>315138</v>
      </c>
      <c r="AS291" s="11">
        <v>99430</v>
      </c>
      <c r="AT291" s="11">
        <v>10639596</v>
      </c>
      <c r="AU291" s="11">
        <v>412128</v>
      </c>
      <c r="AV291" s="11">
        <v>51612</v>
      </c>
      <c r="AW291" s="11">
        <v>1954</v>
      </c>
      <c r="AX291" s="11">
        <v>2018951</v>
      </c>
      <c r="AY291" s="11">
        <v>489724</v>
      </c>
      <c r="AZ291" s="11">
        <v>114762</v>
      </c>
      <c r="BA291" s="11">
        <v>6341842</v>
      </c>
      <c r="BB291" s="11">
        <v>1208623</v>
      </c>
      <c r="BC291" s="11">
        <v>1082288</v>
      </c>
      <c r="BD291" s="11">
        <v>27776932</v>
      </c>
      <c r="BE291" s="11">
        <v>9169399</v>
      </c>
      <c r="BF291" s="11">
        <v>827543</v>
      </c>
      <c r="BG291" s="11">
        <v>417901</v>
      </c>
      <c r="BH291" s="11">
        <v>2738995</v>
      </c>
      <c r="BI291" s="11">
        <v>5602861</v>
      </c>
      <c r="BJ291" s="11">
        <v>12067595</v>
      </c>
      <c r="BK291" s="11">
        <v>410629</v>
      </c>
      <c r="BL291" s="11">
        <v>5179988</v>
      </c>
      <c r="BM291" s="11">
        <v>4073488</v>
      </c>
      <c r="BN291" s="11">
        <v>6858857</v>
      </c>
      <c r="BO291" s="11">
        <v>6452837</v>
      </c>
      <c r="BP291" s="11" t="s">
        <v>165</v>
      </c>
      <c r="BQ291" s="11">
        <v>28750</v>
      </c>
      <c r="BR291" s="11" t="s">
        <v>165</v>
      </c>
      <c r="BS291" s="11" t="s">
        <v>165</v>
      </c>
      <c r="BT291" s="11" t="s">
        <v>165</v>
      </c>
      <c r="BU291" s="11">
        <v>673226</v>
      </c>
      <c r="BV291" s="11" t="s">
        <v>165</v>
      </c>
      <c r="BW291" s="11" t="s">
        <v>165</v>
      </c>
      <c r="BX291" s="11">
        <v>673226</v>
      </c>
      <c r="BY291" s="11" t="s">
        <v>165</v>
      </c>
      <c r="BZ291" s="11" t="s">
        <v>165</v>
      </c>
      <c r="CA291" s="11" t="s">
        <v>165</v>
      </c>
      <c r="CB291" s="11" t="s">
        <v>165</v>
      </c>
      <c r="CC291" s="11" t="s">
        <v>165</v>
      </c>
      <c r="CD291" s="11" t="s">
        <v>165</v>
      </c>
      <c r="CE291" s="11" t="s">
        <v>165</v>
      </c>
      <c r="CF291" s="11">
        <v>9710588</v>
      </c>
      <c r="CG291" s="11">
        <v>9710587</v>
      </c>
      <c r="CH291" s="11">
        <v>8631163</v>
      </c>
      <c r="CI291" s="11">
        <v>1079424</v>
      </c>
      <c r="CJ291" s="11">
        <v>1</v>
      </c>
      <c r="CK291" s="11">
        <v>2074043</v>
      </c>
      <c r="CL291" s="11">
        <v>943320</v>
      </c>
      <c r="CM291" s="11">
        <v>89000</v>
      </c>
      <c r="CN291" s="11">
        <v>8364634</v>
      </c>
      <c r="CO291" s="12" t="s">
        <v>165</v>
      </c>
      <c r="CV291" s="13"/>
    </row>
    <row r="292" spans="1:100">
      <c r="A292" s="14">
        <v>2015</v>
      </c>
      <c r="B292" s="15" t="s">
        <v>168</v>
      </c>
      <c r="C292" s="15">
        <v>82023</v>
      </c>
      <c r="D292" s="15" t="s">
        <v>233</v>
      </c>
      <c r="E292" s="15" t="s">
        <v>235</v>
      </c>
      <c r="F292" s="16">
        <v>12961626</v>
      </c>
      <c r="G292" s="16">
        <v>223801</v>
      </c>
      <c r="H292" s="16">
        <v>1161076</v>
      </c>
      <c r="I292" s="16">
        <v>23022</v>
      </c>
      <c r="J292" s="16">
        <v>5736</v>
      </c>
      <c r="K292" s="16">
        <v>36338</v>
      </c>
      <c r="L292" s="16">
        <v>40654</v>
      </c>
      <c r="M292" s="16">
        <v>1055326</v>
      </c>
      <c r="N292" s="16">
        <v>62305</v>
      </c>
      <c r="O292" s="16">
        <v>8398243</v>
      </c>
      <c r="P292" s="16">
        <v>5400409</v>
      </c>
      <c r="Q292" s="16">
        <v>4779451</v>
      </c>
      <c r="R292" s="16">
        <v>144613</v>
      </c>
      <c r="S292" s="16">
        <v>476345</v>
      </c>
      <c r="T292" s="16">
        <v>2997834</v>
      </c>
      <c r="U292" s="16">
        <v>68352</v>
      </c>
      <c r="V292" s="16">
        <v>101503</v>
      </c>
      <c r="W292" s="16" t="s">
        <v>165</v>
      </c>
      <c r="X292" s="16">
        <v>20976</v>
      </c>
      <c r="Y292" s="16">
        <v>394133</v>
      </c>
      <c r="Z292" s="16">
        <v>1776</v>
      </c>
      <c r="AA292" s="16">
        <v>28249</v>
      </c>
      <c r="AB292" s="16">
        <v>98932</v>
      </c>
      <c r="AC292" s="16">
        <v>196190</v>
      </c>
      <c r="AD292" s="16">
        <v>2070378</v>
      </c>
      <c r="AE292" s="16" t="s">
        <v>165</v>
      </c>
      <c r="AF292" s="16" t="s">
        <v>165</v>
      </c>
      <c r="AG292" s="16">
        <v>17345</v>
      </c>
      <c r="AH292" s="16" t="s">
        <v>165</v>
      </c>
      <c r="AI292" s="16" t="s">
        <v>165</v>
      </c>
      <c r="AJ292" s="16" t="s">
        <v>165</v>
      </c>
      <c r="AK292" s="16" t="s">
        <v>165</v>
      </c>
      <c r="AL292" s="16" t="s">
        <v>165</v>
      </c>
      <c r="AM292" s="16" t="s">
        <v>165</v>
      </c>
      <c r="AN292" s="16">
        <v>1738854</v>
      </c>
      <c r="AO292" s="16">
        <v>1222393</v>
      </c>
      <c r="AP292" s="16">
        <v>787</v>
      </c>
      <c r="AQ292" s="16">
        <v>16623</v>
      </c>
      <c r="AR292" s="16">
        <v>137544</v>
      </c>
      <c r="AS292" s="16">
        <v>80290</v>
      </c>
      <c r="AT292" s="16">
        <v>10541778</v>
      </c>
      <c r="AU292" s="16">
        <v>129830</v>
      </c>
      <c r="AV292" s="16">
        <v>36519</v>
      </c>
      <c r="AW292" s="16">
        <v>1779</v>
      </c>
      <c r="AX292" s="16">
        <v>2046654</v>
      </c>
      <c r="AY292" s="16">
        <v>282901</v>
      </c>
      <c r="AZ292" s="16">
        <v>171587</v>
      </c>
      <c r="BA292" s="16">
        <v>6616609</v>
      </c>
      <c r="BB292" s="16">
        <v>1255899</v>
      </c>
      <c r="BC292" s="16">
        <v>405339</v>
      </c>
      <c r="BD292" s="16">
        <v>13874651</v>
      </c>
      <c r="BE292" s="16">
        <v>3413350</v>
      </c>
      <c r="BF292" s="16">
        <v>454548</v>
      </c>
      <c r="BG292" s="16">
        <v>34254</v>
      </c>
      <c r="BH292" s="16">
        <v>1729420</v>
      </c>
      <c r="BI292" s="16">
        <v>1229382</v>
      </c>
      <c r="BJ292" s="16">
        <v>13601051</v>
      </c>
      <c r="BK292" s="16">
        <v>278902</v>
      </c>
      <c r="BL292" s="16">
        <v>6720236</v>
      </c>
      <c r="BM292" s="16">
        <v>6619786</v>
      </c>
      <c r="BN292" s="16">
        <v>6732935</v>
      </c>
      <c r="BO292" s="16">
        <v>6434524</v>
      </c>
      <c r="BP292" s="16" t="s">
        <v>165</v>
      </c>
      <c r="BQ292" s="16">
        <v>147880</v>
      </c>
      <c r="BR292" s="16" t="s">
        <v>165</v>
      </c>
      <c r="BS292" s="16" t="s">
        <v>165</v>
      </c>
      <c r="BT292" s="16" t="s">
        <v>165</v>
      </c>
      <c r="BU292" s="16">
        <v>2383</v>
      </c>
      <c r="BV292" s="16" t="s">
        <v>165</v>
      </c>
      <c r="BW292" s="16">
        <v>1581</v>
      </c>
      <c r="BX292" s="16">
        <v>802</v>
      </c>
      <c r="BY292" s="16" t="s">
        <v>165</v>
      </c>
      <c r="BZ292" s="16" t="s">
        <v>165</v>
      </c>
      <c r="CA292" s="16" t="s">
        <v>165</v>
      </c>
      <c r="CB292" s="16" t="s">
        <v>165</v>
      </c>
      <c r="CC292" s="16" t="s">
        <v>165</v>
      </c>
      <c r="CD292" s="16" t="s">
        <v>165</v>
      </c>
      <c r="CE292" s="16" t="s">
        <v>165</v>
      </c>
      <c r="CF292" s="16">
        <v>5737712</v>
      </c>
      <c r="CG292" s="16">
        <v>5735739</v>
      </c>
      <c r="CH292" s="16">
        <v>5254800</v>
      </c>
      <c r="CI292" s="16">
        <v>480939</v>
      </c>
      <c r="CJ292" s="16">
        <v>1973</v>
      </c>
      <c r="CK292" s="16">
        <v>2925102</v>
      </c>
      <c r="CL292" s="16">
        <v>4600</v>
      </c>
      <c r="CM292" s="16">
        <v>369000</v>
      </c>
      <c r="CN292" s="16">
        <v>6435333</v>
      </c>
      <c r="CO292" s="17" t="s">
        <v>165</v>
      </c>
      <c r="CV292" s="13"/>
    </row>
    <row r="293" spans="1:100">
      <c r="A293" s="14">
        <v>2015</v>
      </c>
      <c r="B293" s="15" t="s">
        <v>168</v>
      </c>
      <c r="C293" s="15">
        <v>82031</v>
      </c>
      <c r="D293" s="15" t="s">
        <v>233</v>
      </c>
      <c r="E293" s="15" t="s">
        <v>236</v>
      </c>
      <c r="F293" s="16">
        <v>9260507</v>
      </c>
      <c r="G293" s="16">
        <v>198723</v>
      </c>
      <c r="H293" s="16">
        <v>1117262</v>
      </c>
      <c r="I293" s="16">
        <v>25026</v>
      </c>
      <c r="J293" s="16">
        <v>63521</v>
      </c>
      <c r="K293" s="16">
        <v>17744</v>
      </c>
      <c r="L293" s="16">
        <v>33618</v>
      </c>
      <c r="M293" s="16">
        <v>977353</v>
      </c>
      <c r="N293" s="16">
        <v>47219</v>
      </c>
      <c r="O293" s="16">
        <v>5760026</v>
      </c>
      <c r="P293" s="16">
        <v>3761963</v>
      </c>
      <c r="Q293" s="16">
        <v>3315660</v>
      </c>
      <c r="R293" s="16">
        <v>89103</v>
      </c>
      <c r="S293" s="16">
        <v>357200</v>
      </c>
      <c r="T293" s="16">
        <v>1998063</v>
      </c>
      <c r="U293" s="16">
        <v>49467</v>
      </c>
      <c r="V293" s="16">
        <v>68309</v>
      </c>
      <c r="W293" s="16" t="s">
        <v>165</v>
      </c>
      <c r="X293" s="16">
        <v>16117</v>
      </c>
      <c r="Y293" s="16">
        <v>279763</v>
      </c>
      <c r="Z293" s="16">
        <v>1033</v>
      </c>
      <c r="AA293" s="16">
        <v>4626</v>
      </c>
      <c r="AB293" s="16">
        <v>22632</v>
      </c>
      <c r="AC293" s="16">
        <v>166271</v>
      </c>
      <c r="AD293" s="16">
        <v>1379681</v>
      </c>
      <c r="AE293" s="16" t="s">
        <v>165</v>
      </c>
      <c r="AF293" s="16" t="s">
        <v>165</v>
      </c>
      <c r="AG293" s="16">
        <v>10164</v>
      </c>
      <c r="AH293" s="16" t="s">
        <v>165</v>
      </c>
      <c r="AI293" s="16" t="s">
        <v>165</v>
      </c>
      <c r="AJ293" s="16" t="s">
        <v>165</v>
      </c>
      <c r="AK293" s="16" t="s">
        <v>165</v>
      </c>
      <c r="AL293" s="16" t="s">
        <v>165</v>
      </c>
      <c r="AM293" s="16" t="s">
        <v>165</v>
      </c>
      <c r="AN293" s="16">
        <v>1209504</v>
      </c>
      <c r="AO293" s="16">
        <v>810774</v>
      </c>
      <c r="AP293" s="16" t="s">
        <v>165</v>
      </c>
      <c r="AQ293" s="16">
        <v>8470</v>
      </c>
      <c r="AR293" s="16">
        <v>108529</v>
      </c>
      <c r="AS293" s="16">
        <v>48205</v>
      </c>
      <c r="AT293" s="16">
        <v>7217583</v>
      </c>
      <c r="AU293" s="16">
        <v>20463</v>
      </c>
      <c r="AV293" s="16">
        <v>29656</v>
      </c>
      <c r="AW293" s="16">
        <v>1191</v>
      </c>
      <c r="AX293" s="16">
        <v>1780331</v>
      </c>
      <c r="AY293" s="16">
        <v>262516</v>
      </c>
      <c r="AZ293" s="16">
        <v>67180</v>
      </c>
      <c r="BA293" s="16">
        <v>4584513</v>
      </c>
      <c r="BB293" s="16">
        <v>471733</v>
      </c>
      <c r="BC293" s="16">
        <v>722991</v>
      </c>
      <c r="BD293" s="16">
        <v>10726578</v>
      </c>
      <c r="BE293" s="16">
        <v>3722700</v>
      </c>
      <c r="BF293" s="16">
        <v>1059717</v>
      </c>
      <c r="BG293" s="16">
        <v>604825</v>
      </c>
      <c r="BH293" s="16">
        <v>2258917</v>
      </c>
      <c r="BI293" s="16">
        <v>404066</v>
      </c>
      <c r="BJ293" s="16">
        <v>15978802</v>
      </c>
      <c r="BK293" s="16">
        <v>122047</v>
      </c>
      <c r="BL293" s="16">
        <v>4740118</v>
      </c>
      <c r="BM293" s="16">
        <v>4470971</v>
      </c>
      <c r="BN293" s="16">
        <v>11195986</v>
      </c>
      <c r="BO293" s="16">
        <v>11177057</v>
      </c>
      <c r="BP293" s="16" t="s">
        <v>165</v>
      </c>
      <c r="BQ293" s="16">
        <v>38670</v>
      </c>
      <c r="BR293" s="16">
        <v>3991</v>
      </c>
      <c r="BS293" s="16">
        <v>37</v>
      </c>
      <c r="BT293" s="16" t="s">
        <v>165</v>
      </c>
      <c r="BU293" s="16">
        <v>53090</v>
      </c>
      <c r="BV293" s="16" t="s">
        <v>165</v>
      </c>
      <c r="BW293" s="16">
        <v>53090</v>
      </c>
      <c r="BX293" s="16" t="s">
        <v>165</v>
      </c>
      <c r="BY293" s="16" t="s">
        <v>165</v>
      </c>
      <c r="BZ293" s="16" t="s">
        <v>165</v>
      </c>
      <c r="CA293" s="16" t="s">
        <v>165</v>
      </c>
      <c r="CB293" s="16" t="s">
        <v>165</v>
      </c>
      <c r="CC293" s="16" t="s">
        <v>165</v>
      </c>
      <c r="CD293" s="16" t="s">
        <v>165</v>
      </c>
      <c r="CE293" s="16" t="s">
        <v>165</v>
      </c>
      <c r="CF293" s="16">
        <v>4712555</v>
      </c>
      <c r="CG293" s="16">
        <v>4711298</v>
      </c>
      <c r="CH293" s="16">
        <v>4198555</v>
      </c>
      <c r="CI293" s="16">
        <v>512743</v>
      </c>
      <c r="CJ293" s="16">
        <v>1257</v>
      </c>
      <c r="CK293" s="16">
        <v>1271331</v>
      </c>
      <c r="CL293" s="16">
        <v>6200</v>
      </c>
      <c r="CM293" s="16">
        <v>113800</v>
      </c>
      <c r="CN293" s="16">
        <v>7559690</v>
      </c>
      <c r="CO293" s="17" t="s">
        <v>165</v>
      </c>
      <c r="CV293" s="13"/>
    </row>
    <row r="294" spans="1:100">
      <c r="A294" s="14">
        <v>2015</v>
      </c>
      <c r="B294" s="15" t="s">
        <v>168</v>
      </c>
      <c r="C294" s="15">
        <v>82040</v>
      </c>
      <c r="D294" s="15" t="s">
        <v>233</v>
      </c>
      <c r="E294" s="15" t="s">
        <v>237</v>
      </c>
      <c r="F294" s="16">
        <v>6958021</v>
      </c>
      <c r="G294" s="16">
        <v>152882</v>
      </c>
      <c r="H294" s="16">
        <v>723140</v>
      </c>
      <c r="I294" s="16">
        <v>25107</v>
      </c>
      <c r="J294" s="16">
        <v>15273</v>
      </c>
      <c r="K294" s="16">
        <v>23289</v>
      </c>
      <c r="L294" s="16">
        <v>33729</v>
      </c>
      <c r="M294" s="16">
        <v>625742</v>
      </c>
      <c r="N294" s="16">
        <v>37698</v>
      </c>
      <c r="O294" s="16">
        <v>4315129</v>
      </c>
      <c r="P294" s="16">
        <v>2954038</v>
      </c>
      <c r="Q294" s="16">
        <v>2711162</v>
      </c>
      <c r="R294" s="16">
        <v>70475</v>
      </c>
      <c r="S294" s="16">
        <v>172401</v>
      </c>
      <c r="T294" s="16">
        <v>1361091</v>
      </c>
      <c r="U294" s="16">
        <v>30453</v>
      </c>
      <c r="V294" s="16">
        <v>39883</v>
      </c>
      <c r="W294" s="16" t="s">
        <v>165</v>
      </c>
      <c r="X294" s="16">
        <v>6675</v>
      </c>
      <c r="Y294" s="16">
        <v>104478</v>
      </c>
      <c r="Z294" s="16">
        <v>3100</v>
      </c>
      <c r="AA294" s="16">
        <v>1103</v>
      </c>
      <c r="AB294" s="16" t="s">
        <v>165</v>
      </c>
      <c r="AC294" s="16">
        <v>93582</v>
      </c>
      <c r="AD294" s="16">
        <v>1078124</v>
      </c>
      <c r="AE294" s="16" t="s">
        <v>165</v>
      </c>
      <c r="AF294" s="16" t="s">
        <v>165</v>
      </c>
      <c r="AG294" s="16" t="s">
        <v>165</v>
      </c>
      <c r="AH294" s="16" t="s">
        <v>165</v>
      </c>
      <c r="AI294" s="16" t="s">
        <v>165</v>
      </c>
      <c r="AJ294" s="16" t="s">
        <v>165</v>
      </c>
      <c r="AK294" s="16" t="s">
        <v>165</v>
      </c>
      <c r="AL294" s="16">
        <v>3693</v>
      </c>
      <c r="AM294" s="16" t="s">
        <v>165</v>
      </c>
      <c r="AN294" s="16">
        <v>976016</v>
      </c>
      <c r="AO294" s="16">
        <v>657307</v>
      </c>
      <c r="AP294" s="16" t="s">
        <v>165</v>
      </c>
      <c r="AQ294" s="16">
        <v>6584</v>
      </c>
      <c r="AR294" s="16">
        <v>89265</v>
      </c>
      <c r="AS294" s="16">
        <v>42020</v>
      </c>
      <c r="AT294" s="16">
        <v>6292224</v>
      </c>
      <c r="AU294" s="16">
        <v>204669</v>
      </c>
      <c r="AV294" s="16">
        <v>56377</v>
      </c>
      <c r="AW294" s="16">
        <v>1833</v>
      </c>
      <c r="AX294" s="16">
        <v>1536431</v>
      </c>
      <c r="AY294" s="16">
        <v>227982</v>
      </c>
      <c r="AZ294" s="16">
        <v>212258</v>
      </c>
      <c r="BA294" s="16">
        <v>3551430</v>
      </c>
      <c r="BB294" s="16">
        <v>501244</v>
      </c>
      <c r="BC294" s="16">
        <v>470499</v>
      </c>
      <c r="BD294" s="16">
        <v>12391537</v>
      </c>
      <c r="BE294" s="16">
        <v>4933505</v>
      </c>
      <c r="BF294" s="16">
        <v>3174129</v>
      </c>
      <c r="BG294" s="16">
        <v>2790930</v>
      </c>
      <c r="BH294" s="16">
        <v>1147889</v>
      </c>
      <c r="BI294" s="16">
        <v>611487</v>
      </c>
      <c r="BJ294" s="16">
        <v>5252118</v>
      </c>
      <c r="BK294" s="16">
        <v>260083</v>
      </c>
      <c r="BL294" s="16">
        <v>1882964</v>
      </c>
      <c r="BM294" s="16">
        <v>1851939</v>
      </c>
      <c r="BN294" s="16">
        <v>3170792</v>
      </c>
      <c r="BO294" s="16">
        <v>3133890</v>
      </c>
      <c r="BP294" s="16">
        <v>84</v>
      </c>
      <c r="BQ294" s="16">
        <v>198278</v>
      </c>
      <c r="BR294" s="16" t="s">
        <v>165</v>
      </c>
      <c r="BS294" s="16" t="s">
        <v>165</v>
      </c>
      <c r="BT294" s="16" t="s">
        <v>165</v>
      </c>
      <c r="BU294" s="16">
        <v>158208</v>
      </c>
      <c r="BV294" s="16">
        <v>616</v>
      </c>
      <c r="BW294" s="16">
        <v>43616</v>
      </c>
      <c r="BX294" s="16">
        <v>112288</v>
      </c>
      <c r="BY294" s="16" t="s">
        <v>165</v>
      </c>
      <c r="BZ294" s="16">
        <v>2304</v>
      </c>
      <c r="CA294" s="16" t="s">
        <v>165</v>
      </c>
      <c r="CB294" s="16" t="s">
        <v>165</v>
      </c>
      <c r="CC294" s="16" t="s">
        <v>165</v>
      </c>
      <c r="CD294" s="16" t="s">
        <v>165</v>
      </c>
      <c r="CE294" s="16" t="s">
        <v>165</v>
      </c>
      <c r="CF294" s="16">
        <v>5700042</v>
      </c>
      <c r="CG294" s="16">
        <v>5699976</v>
      </c>
      <c r="CH294" s="16">
        <v>5022655</v>
      </c>
      <c r="CI294" s="16">
        <v>677321</v>
      </c>
      <c r="CJ294" s="16">
        <v>66</v>
      </c>
      <c r="CK294" s="16">
        <v>812077</v>
      </c>
      <c r="CL294" s="16">
        <v>9766</v>
      </c>
      <c r="CM294" s="16">
        <v>59400</v>
      </c>
      <c r="CN294" s="16">
        <v>6400238</v>
      </c>
      <c r="CO294" s="17" t="s">
        <v>165</v>
      </c>
      <c r="CV294" s="13"/>
    </row>
    <row r="295" spans="1:100">
      <c r="A295" s="14">
        <v>2015</v>
      </c>
      <c r="B295" s="15" t="s">
        <v>168</v>
      </c>
      <c r="C295" s="15">
        <v>82171</v>
      </c>
      <c r="D295" s="15" t="s">
        <v>233</v>
      </c>
      <c r="E295" s="15" t="s">
        <v>238</v>
      </c>
      <c r="F295" s="16">
        <v>7189589</v>
      </c>
      <c r="G295" s="16">
        <v>165846</v>
      </c>
      <c r="H295" s="16">
        <v>465177</v>
      </c>
      <c r="I295" s="16">
        <v>19735</v>
      </c>
      <c r="J295" s="16">
        <v>39040</v>
      </c>
      <c r="K295" s="16">
        <v>19077</v>
      </c>
      <c r="L295" s="16">
        <v>20620</v>
      </c>
      <c r="M295" s="16">
        <v>366705</v>
      </c>
      <c r="N295" s="16">
        <v>34329</v>
      </c>
      <c r="O295" s="16">
        <v>4730870</v>
      </c>
      <c r="P295" s="16">
        <v>3148617</v>
      </c>
      <c r="Q295" s="16">
        <v>2883375</v>
      </c>
      <c r="R295" s="16">
        <v>81101</v>
      </c>
      <c r="S295" s="16">
        <v>184141</v>
      </c>
      <c r="T295" s="16">
        <v>1582253</v>
      </c>
      <c r="U295" s="16">
        <v>24269</v>
      </c>
      <c r="V295" s="16">
        <v>44927</v>
      </c>
      <c r="W295" s="16" t="s">
        <v>165</v>
      </c>
      <c r="X295" s="16">
        <v>7434</v>
      </c>
      <c r="Y295" s="16">
        <v>204234</v>
      </c>
      <c r="Z295" s="16" t="s">
        <v>165</v>
      </c>
      <c r="AA295" s="16">
        <v>1132</v>
      </c>
      <c r="AB295" s="16">
        <v>36193</v>
      </c>
      <c r="AC295" s="16">
        <v>104836</v>
      </c>
      <c r="AD295" s="16">
        <v>1148682</v>
      </c>
      <c r="AE295" s="16" t="s">
        <v>165</v>
      </c>
      <c r="AF295" s="16" t="s">
        <v>165</v>
      </c>
      <c r="AG295" s="16">
        <v>10546</v>
      </c>
      <c r="AH295" s="16" t="s">
        <v>165</v>
      </c>
      <c r="AI295" s="16" t="s">
        <v>165</v>
      </c>
      <c r="AJ295" s="16" t="s">
        <v>165</v>
      </c>
      <c r="AK295" s="16" t="s">
        <v>165</v>
      </c>
      <c r="AL295" s="16" t="s">
        <v>165</v>
      </c>
      <c r="AM295" s="16" t="s">
        <v>165</v>
      </c>
      <c r="AN295" s="16">
        <v>1010395</v>
      </c>
      <c r="AO295" s="16">
        <v>725807</v>
      </c>
      <c r="AP295" s="16" t="s">
        <v>165</v>
      </c>
      <c r="AQ295" s="16">
        <v>7041</v>
      </c>
      <c r="AR295" s="16">
        <v>50124</v>
      </c>
      <c r="AS295" s="16">
        <v>36950</v>
      </c>
      <c r="AT295" s="16">
        <v>4683592</v>
      </c>
      <c r="AU295" s="16">
        <v>333245</v>
      </c>
      <c r="AV295" s="16">
        <v>16325</v>
      </c>
      <c r="AW295" s="16">
        <v>807</v>
      </c>
      <c r="AX295" s="16">
        <v>1004897</v>
      </c>
      <c r="AY295" s="16">
        <v>160115</v>
      </c>
      <c r="AZ295" s="16">
        <v>69135</v>
      </c>
      <c r="BA295" s="16">
        <v>2626549</v>
      </c>
      <c r="BB295" s="16">
        <v>472519</v>
      </c>
      <c r="BC295" s="16">
        <v>108030</v>
      </c>
      <c r="BD295" s="16">
        <v>8128170</v>
      </c>
      <c r="BE295" s="16">
        <v>2550420</v>
      </c>
      <c r="BF295" s="16">
        <v>1373816</v>
      </c>
      <c r="BG295" s="16">
        <v>1199178</v>
      </c>
      <c r="BH295" s="16">
        <v>943179</v>
      </c>
      <c r="BI295" s="16">
        <v>233425</v>
      </c>
      <c r="BJ295" s="16">
        <v>5004938</v>
      </c>
      <c r="BK295" s="16">
        <v>342856</v>
      </c>
      <c r="BL295" s="16">
        <v>2182778</v>
      </c>
      <c r="BM295" s="16">
        <v>1927987</v>
      </c>
      <c r="BN295" s="16">
        <v>2776448</v>
      </c>
      <c r="BO295" s="16">
        <v>2749043</v>
      </c>
      <c r="BP295" s="16" t="s">
        <v>165</v>
      </c>
      <c r="BQ295" s="16">
        <v>45712</v>
      </c>
      <c r="BR295" s="16" t="s">
        <v>165</v>
      </c>
      <c r="BS295" s="16" t="s">
        <v>165</v>
      </c>
      <c r="BT295" s="16" t="s">
        <v>165</v>
      </c>
      <c r="BU295" s="16">
        <v>5994</v>
      </c>
      <c r="BV295" s="16" t="s">
        <v>165</v>
      </c>
      <c r="BW295" s="16">
        <v>3423</v>
      </c>
      <c r="BX295" s="16">
        <v>2571</v>
      </c>
      <c r="BY295" s="16" t="s">
        <v>165</v>
      </c>
      <c r="BZ295" s="16" t="s">
        <v>165</v>
      </c>
      <c r="CA295" s="16" t="s">
        <v>165</v>
      </c>
      <c r="CB295" s="16" t="s">
        <v>165</v>
      </c>
      <c r="CC295" s="16" t="s">
        <v>165</v>
      </c>
      <c r="CD295" s="16" t="s">
        <v>165</v>
      </c>
      <c r="CE295" s="16" t="s">
        <v>165</v>
      </c>
      <c r="CF295" s="16">
        <v>4054621</v>
      </c>
      <c r="CG295" s="16">
        <v>4053843</v>
      </c>
      <c r="CH295" s="16">
        <v>3569690</v>
      </c>
      <c r="CI295" s="16">
        <v>484153</v>
      </c>
      <c r="CJ295" s="16">
        <v>778</v>
      </c>
      <c r="CK295" s="16">
        <v>652422</v>
      </c>
      <c r="CL295" s="16">
        <v>4900</v>
      </c>
      <c r="CM295" s="16">
        <v>695480</v>
      </c>
      <c r="CN295" s="16">
        <v>4708554</v>
      </c>
      <c r="CO295" s="17" t="s">
        <v>165</v>
      </c>
      <c r="CV295" s="13"/>
    </row>
    <row r="296" spans="1:100">
      <c r="A296" s="14">
        <v>2015</v>
      </c>
      <c r="B296" s="15" t="s">
        <v>179</v>
      </c>
      <c r="C296" s="15">
        <v>82201</v>
      </c>
      <c r="D296" s="15" t="s">
        <v>233</v>
      </c>
      <c r="E296" s="15" t="s">
        <v>239</v>
      </c>
      <c r="F296" s="16">
        <v>15479860</v>
      </c>
      <c r="G296" s="16">
        <v>189924</v>
      </c>
      <c r="H296" s="16">
        <v>446794</v>
      </c>
      <c r="I296" s="16">
        <v>27347</v>
      </c>
      <c r="J296" s="16">
        <v>82416</v>
      </c>
      <c r="K296" s="16">
        <v>47503</v>
      </c>
      <c r="L296" s="16">
        <v>56052</v>
      </c>
      <c r="M296" s="16">
        <v>233476</v>
      </c>
      <c r="N296" s="16">
        <v>117379</v>
      </c>
      <c r="O296" s="16">
        <v>11049405</v>
      </c>
      <c r="P296" s="16">
        <v>7328723</v>
      </c>
      <c r="Q296" s="16">
        <v>6344212</v>
      </c>
      <c r="R296" s="16">
        <v>177743</v>
      </c>
      <c r="S296" s="16">
        <v>806768</v>
      </c>
      <c r="T296" s="16">
        <v>3720682</v>
      </c>
      <c r="U296" s="16">
        <v>76145</v>
      </c>
      <c r="V296" s="16">
        <v>175767</v>
      </c>
      <c r="W296" s="16" t="s">
        <v>165</v>
      </c>
      <c r="X296" s="16">
        <v>26130</v>
      </c>
      <c r="Y296" s="16">
        <v>429332</v>
      </c>
      <c r="Z296" s="16">
        <v>1587</v>
      </c>
      <c r="AA296" s="16">
        <v>3640</v>
      </c>
      <c r="AB296" s="16">
        <v>101221</v>
      </c>
      <c r="AC296" s="16">
        <v>201803</v>
      </c>
      <c r="AD296" s="16">
        <v>2685030</v>
      </c>
      <c r="AE296" s="16" t="s">
        <v>165</v>
      </c>
      <c r="AF296" s="16" t="s">
        <v>165</v>
      </c>
      <c r="AG296" s="16" t="s">
        <v>165</v>
      </c>
      <c r="AH296" s="16" t="s">
        <v>165</v>
      </c>
      <c r="AI296" s="16" t="s">
        <v>165</v>
      </c>
      <c r="AJ296" s="16" t="s">
        <v>165</v>
      </c>
      <c r="AK296" s="16" t="s">
        <v>165</v>
      </c>
      <c r="AL296" s="16">
        <v>20027</v>
      </c>
      <c r="AM296" s="16" t="s">
        <v>165</v>
      </c>
      <c r="AN296" s="16">
        <v>2212225</v>
      </c>
      <c r="AO296" s="16">
        <v>1428878</v>
      </c>
      <c r="AP296" s="16" t="s">
        <v>165</v>
      </c>
      <c r="AQ296" s="16">
        <v>12215</v>
      </c>
      <c r="AR296" s="16">
        <v>23040</v>
      </c>
      <c r="AS296" s="16">
        <v>81710</v>
      </c>
      <c r="AT296" s="16">
        <v>12774119</v>
      </c>
      <c r="AU296" s="16">
        <v>929875</v>
      </c>
      <c r="AV296" s="16">
        <v>85650</v>
      </c>
      <c r="AW296" s="16">
        <v>1177</v>
      </c>
      <c r="AX296" s="16">
        <v>2894302</v>
      </c>
      <c r="AY296" s="16">
        <v>344162</v>
      </c>
      <c r="AZ296" s="16">
        <v>214109</v>
      </c>
      <c r="BA296" s="16">
        <v>7258851</v>
      </c>
      <c r="BB296" s="16">
        <v>1045993</v>
      </c>
      <c r="BC296" s="16">
        <v>1062772</v>
      </c>
      <c r="BD296" s="16">
        <v>15731787</v>
      </c>
      <c r="BE296" s="16">
        <v>3807177</v>
      </c>
      <c r="BF296" s="16">
        <v>685259</v>
      </c>
      <c r="BG296" s="16">
        <v>33628</v>
      </c>
      <c r="BH296" s="16">
        <v>2419818</v>
      </c>
      <c r="BI296" s="16">
        <v>702100</v>
      </c>
      <c r="BJ296" s="16">
        <v>8840657</v>
      </c>
      <c r="BK296" s="16">
        <v>104118</v>
      </c>
      <c r="BL296" s="16">
        <v>3186362</v>
      </c>
      <c r="BM296" s="16">
        <v>2808119</v>
      </c>
      <c r="BN296" s="16">
        <v>5524775</v>
      </c>
      <c r="BO296" s="16">
        <v>5392602</v>
      </c>
      <c r="BP296" s="16" t="s">
        <v>165</v>
      </c>
      <c r="BQ296" s="16">
        <v>68875</v>
      </c>
      <c r="BR296" s="16">
        <v>60645</v>
      </c>
      <c r="BS296" s="16" t="s">
        <v>165</v>
      </c>
      <c r="BT296" s="16" t="s">
        <v>165</v>
      </c>
      <c r="BU296" s="16" t="s">
        <v>165</v>
      </c>
      <c r="BV296" s="16" t="s">
        <v>165</v>
      </c>
      <c r="BW296" s="16" t="s">
        <v>165</v>
      </c>
      <c r="BX296" s="16" t="s">
        <v>165</v>
      </c>
      <c r="BY296" s="16" t="s">
        <v>165</v>
      </c>
      <c r="BZ296" s="16" t="s">
        <v>165</v>
      </c>
      <c r="CA296" s="16" t="s">
        <v>165</v>
      </c>
      <c r="CB296" s="16" t="s">
        <v>165</v>
      </c>
      <c r="CC296" s="16" t="s">
        <v>165</v>
      </c>
      <c r="CD296" s="16" t="s">
        <v>165</v>
      </c>
      <c r="CE296" s="16" t="s">
        <v>165</v>
      </c>
      <c r="CF296" s="16">
        <v>5856611</v>
      </c>
      <c r="CG296" s="16">
        <v>5856611</v>
      </c>
      <c r="CH296" s="16">
        <v>5324886</v>
      </c>
      <c r="CI296" s="16">
        <v>531725</v>
      </c>
      <c r="CJ296" s="16" t="s">
        <v>165</v>
      </c>
      <c r="CK296" s="16">
        <v>1309159</v>
      </c>
      <c r="CL296" s="16">
        <v>7900</v>
      </c>
      <c r="CM296" s="16">
        <v>58000</v>
      </c>
      <c r="CN296" s="16">
        <v>8118639</v>
      </c>
      <c r="CO296" s="17" t="s">
        <v>165</v>
      </c>
      <c r="CV296" s="13"/>
    </row>
    <row r="297" spans="1:100">
      <c r="A297" s="14">
        <v>2015</v>
      </c>
      <c r="B297" s="15" t="s">
        <v>168</v>
      </c>
      <c r="C297" s="15">
        <v>82210</v>
      </c>
      <c r="D297" s="15" t="s">
        <v>233</v>
      </c>
      <c r="E297" s="15" t="s">
        <v>240</v>
      </c>
      <c r="F297" s="16">
        <v>6378843</v>
      </c>
      <c r="G297" s="16">
        <v>175995</v>
      </c>
      <c r="H297" s="16">
        <v>855170</v>
      </c>
      <c r="I297" s="16">
        <v>19757</v>
      </c>
      <c r="J297" s="16">
        <v>9613</v>
      </c>
      <c r="K297" s="16">
        <v>11011</v>
      </c>
      <c r="L297" s="16">
        <v>25990</v>
      </c>
      <c r="M297" s="16">
        <v>788799</v>
      </c>
      <c r="N297" s="16">
        <v>36206</v>
      </c>
      <c r="O297" s="16">
        <v>3888258</v>
      </c>
      <c r="P297" s="16">
        <v>2572316</v>
      </c>
      <c r="Q297" s="16">
        <v>2435004</v>
      </c>
      <c r="R297" s="16">
        <v>60192</v>
      </c>
      <c r="S297" s="16">
        <v>77120</v>
      </c>
      <c r="T297" s="16">
        <v>1315942</v>
      </c>
      <c r="U297" s="16">
        <v>49834</v>
      </c>
      <c r="V297" s="16">
        <v>65653</v>
      </c>
      <c r="W297" s="16" t="s">
        <v>165</v>
      </c>
      <c r="X297" s="16">
        <v>2537</v>
      </c>
      <c r="Y297" s="16">
        <v>194390</v>
      </c>
      <c r="Z297" s="16" t="s">
        <v>165</v>
      </c>
      <c r="AA297" s="16">
        <v>239</v>
      </c>
      <c r="AB297" s="16" t="s">
        <v>165</v>
      </c>
      <c r="AC297" s="16">
        <v>75868</v>
      </c>
      <c r="AD297" s="16">
        <v>927421</v>
      </c>
      <c r="AE297" s="16" t="s">
        <v>165</v>
      </c>
      <c r="AF297" s="16" t="s">
        <v>165</v>
      </c>
      <c r="AG297" s="16" t="s">
        <v>165</v>
      </c>
      <c r="AH297" s="16" t="s">
        <v>165</v>
      </c>
      <c r="AI297" s="16" t="s">
        <v>165</v>
      </c>
      <c r="AJ297" s="16" t="s">
        <v>165</v>
      </c>
      <c r="AK297" s="16" t="s">
        <v>165</v>
      </c>
      <c r="AL297" s="16" t="s">
        <v>165</v>
      </c>
      <c r="AM297" s="16" t="s">
        <v>165</v>
      </c>
      <c r="AN297" s="16">
        <v>839999</v>
      </c>
      <c r="AO297" s="16">
        <v>542080</v>
      </c>
      <c r="AP297" s="16" t="s">
        <v>165</v>
      </c>
      <c r="AQ297" s="16">
        <v>4544</v>
      </c>
      <c r="AR297" s="16">
        <v>36591</v>
      </c>
      <c r="AS297" s="16">
        <v>39250</v>
      </c>
      <c r="AT297" s="16">
        <v>5439883</v>
      </c>
      <c r="AU297" s="16">
        <v>110460</v>
      </c>
      <c r="AV297" s="16">
        <v>43388</v>
      </c>
      <c r="AW297" s="16">
        <v>2022</v>
      </c>
      <c r="AX297" s="16">
        <v>1058586</v>
      </c>
      <c r="AY297" s="16">
        <v>243388</v>
      </c>
      <c r="AZ297" s="16">
        <v>190687</v>
      </c>
      <c r="BA297" s="16">
        <v>3092322</v>
      </c>
      <c r="BB297" s="16">
        <v>699030</v>
      </c>
      <c r="BC297" s="16">
        <v>825619</v>
      </c>
      <c r="BD297" s="16">
        <v>10894059</v>
      </c>
      <c r="BE297" s="16">
        <v>5247390</v>
      </c>
      <c r="BF297" s="16">
        <v>2169984</v>
      </c>
      <c r="BG297" s="16">
        <v>1886347</v>
      </c>
      <c r="BH297" s="16">
        <v>1543141</v>
      </c>
      <c r="BI297" s="16">
        <v>1534265</v>
      </c>
      <c r="BJ297" s="16">
        <v>7738392</v>
      </c>
      <c r="BK297" s="16">
        <v>279543</v>
      </c>
      <c r="BL297" s="16">
        <v>3099043</v>
      </c>
      <c r="BM297" s="16">
        <v>2801397</v>
      </c>
      <c r="BN297" s="16">
        <v>4451331</v>
      </c>
      <c r="BO297" s="16">
        <v>3982547</v>
      </c>
      <c r="BP297" s="16" t="s">
        <v>165</v>
      </c>
      <c r="BQ297" s="16">
        <v>188018</v>
      </c>
      <c r="BR297" s="16" t="s">
        <v>165</v>
      </c>
      <c r="BS297" s="16" t="s">
        <v>165</v>
      </c>
      <c r="BT297" s="16" t="s">
        <v>165</v>
      </c>
      <c r="BU297" s="16" t="s">
        <v>165</v>
      </c>
      <c r="BV297" s="16" t="s">
        <v>165</v>
      </c>
      <c r="BW297" s="16" t="s">
        <v>165</v>
      </c>
      <c r="BX297" s="16" t="s">
        <v>165</v>
      </c>
      <c r="BY297" s="16" t="s">
        <v>165</v>
      </c>
      <c r="BZ297" s="16" t="s">
        <v>165</v>
      </c>
      <c r="CA297" s="16" t="s">
        <v>165</v>
      </c>
      <c r="CB297" s="16" t="s">
        <v>165</v>
      </c>
      <c r="CC297" s="16" t="s">
        <v>165</v>
      </c>
      <c r="CD297" s="16" t="s">
        <v>165</v>
      </c>
      <c r="CE297" s="16" t="s">
        <v>165</v>
      </c>
      <c r="CF297" s="16">
        <v>5278311</v>
      </c>
      <c r="CG297" s="16">
        <v>5278311</v>
      </c>
      <c r="CH297" s="16">
        <v>4664088</v>
      </c>
      <c r="CI297" s="16">
        <v>614223</v>
      </c>
      <c r="CJ297" s="16" t="s">
        <v>165</v>
      </c>
      <c r="CK297" s="16">
        <v>180427</v>
      </c>
      <c r="CL297" s="16">
        <v>2600</v>
      </c>
      <c r="CM297" s="16">
        <v>583520</v>
      </c>
      <c r="CN297" s="16">
        <v>6558490</v>
      </c>
      <c r="CO297" s="17" t="s">
        <v>165</v>
      </c>
      <c r="CV297" s="13"/>
    </row>
    <row r="298" spans="1:100">
      <c r="A298" s="14">
        <v>2015</v>
      </c>
      <c r="B298" s="15" t="s">
        <v>168</v>
      </c>
      <c r="C298" s="15">
        <v>82279</v>
      </c>
      <c r="D298" s="15" t="s">
        <v>233</v>
      </c>
      <c r="E298" s="15" t="s">
        <v>241</v>
      </c>
      <c r="F298" s="16">
        <v>6000924</v>
      </c>
      <c r="G298" s="16">
        <v>121725</v>
      </c>
      <c r="H298" s="16">
        <v>349552</v>
      </c>
      <c r="I298" s="16">
        <v>21533</v>
      </c>
      <c r="J298" s="16">
        <v>6190</v>
      </c>
      <c r="K298" s="16">
        <v>32598</v>
      </c>
      <c r="L298" s="16">
        <v>20318</v>
      </c>
      <c r="M298" s="16">
        <v>268913</v>
      </c>
      <c r="N298" s="16">
        <v>33622</v>
      </c>
      <c r="O298" s="16">
        <v>3897055</v>
      </c>
      <c r="P298" s="16">
        <v>2628897</v>
      </c>
      <c r="Q298" s="16">
        <v>2484971</v>
      </c>
      <c r="R298" s="16">
        <v>62311</v>
      </c>
      <c r="S298" s="16">
        <v>81615</v>
      </c>
      <c r="T298" s="16">
        <v>1268158</v>
      </c>
      <c r="U298" s="16">
        <v>21297</v>
      </c>
      <c r="V298" s="16">
        <v>45271</v>
      </c>
      <c r="W298" s="16" t="s">
        <v>165</v>
      </c>
      <c r="X298" s="16">
        <v>2696</v>
      </c>
      <c r="Y298" s="16">
        <v>145895</v>
      </c>
      <c r="Z298" s="16">
        <v>1419</v>
      </c>
      <c r="AA298" s="16">
        <v>1670</v>
      </c>
      <c r="AB298" s="16">
        <v>1900</v>
      </c>
      <c r="AC298" s="16">
        <v>82410</v>
      </c>
      <c r="AD298" s="16">
        <v>965600</v>
      </c>
      <c r="AE298" s="16" t="s">
        <v>165</v>
      </c>
      <c r="AF298" s="16" t="s">
        <v>165</v>
      </c>
      <c r="AG298" s="16" t="s">
        <v>165</v>
      </c>
      <c r="AH298" s="16" t="s">
        <v>165</v>
      </c>
      <c r="AI298" s="16" t="s">
        <v>165</v>
      </c>
      <c r="AJ298" s="16" t="s">
        <v>165</v>
      </c>
      <c r="AK298" s="16" t="s">
        <v>165</v>
      </c>
      <c r="AL298" s="16" t="s">
        <v>165</v>
      </c>
      <c r="AM298" s="16" t="s">
        <v>165</v>
      </c>
      <c r="AN298" s="16">
        <v>872265</v>
      </c>
      <c r="AO298" s="16">
        <v>693017</v>
      </c>
      <c r="AP298" s="16" t="s">
        <v>165</v>
      </c>
      <c r="AQ298" s="16">
        <v>5895</v>
      </c>
      <c r="AR298" s="16">
        <v>27793</v>
      </c>
      <c r="AS298" s="16">
        <v>30170</v>
      </c>
      <c r="AT298" s="16">
        <v>4460879</v>
      </c>
      <c r="AU298" s="16">
        <v>169590</v>
      </c>
      <c r="AV298" s="16">
        <v>31048</v>
      </c>
      <c r="AW298" s="16">
        <v>1211</v>
      </c>
      <c r="AX298" s="16">
        <v>1202835</v>
      </c>
      <c r="AY298" s="16">
        <v>157972</v>
      </c>
      <c r="AZ298" s="16">
        <v>86948</v>
      </c>
      <c r="BA298" s="16">
        <v>2350332</v>
      </c>
      <c r="BB298" s="16">
        <v>460943</v>
      </c>
      <c r="BC298" s="16">
        <v>112913</v>
      </c>
      <c r="BD298" s="16">
        <v>8144608</v>
      </c>
      <c r="BE298" s="16">
        <v>5945744</v>
      </c>
      <c r="BF298" s="16">
        <v>3283198</v>
      </c>
      <c r="BG298" s="16">
        <v>2824440</v>
      </c>
      <c r="BH298" s="16">
        <v>2312857</v>
      </c>
      <c r="BI298" s="16">
        <v>349689</v>
      </c>
      <c r="BJ298" s="16">
        <v>4276322</v>
      </c>
      <c r="BK298" s="16">
        <v>138341</v>
      </c>
      <c r="BL298" s="16">
        <v>1573104</v>
      </c>
      <c r="BM298" s="16">
        <v>1361797</v>
      </c>
      <c r="BN298" s="16">
        <v>2608221</v>
      </c>
      <c r="BO298" s="16">
        <v>2509674</v>
      </c>
      <c r="BP298" s="16" t="s">
        <v>165</v>
      </c>
      <c r="BQ298" s="16">
        <v>94997</v>
      </c>
      <c r="BR298" s="16" t="s">
        <v>165</v>
      </c>
      <c r="BS298" s="16" t="s">
        <v>165</v>
      </c>
      <c r="BT298" s="16" t="s">
        <v>165</v>
      </c>
      <c r="BU298" s="16">
        <v>98595</v>
      </c>
      <c r="BV298" s="16">
        <v>4696</v>
      </c>
      <c r="BW298" s="16">
        <v>72382</v>
      </c>
      <c r="BX298" s="16">
        <v>26213</v>
      </c>
      <c r="BY298" s="16" t="s">
        <v>165</v>
      </c>
      <c r="BZ298" s="16" t="s">
        <v>165</v>
      </c>
      <c r="CA298" s="16" t="s">
        <v>165</v>
      </c>
      <c r="CB298" s="16" t="s">
        <v>165</v>
      </c>
      <c r="CC298" s="16" t="s">
        <v>165</v>
      </c>
      <c r="CD298" s="16" t="s">
        <v>165</v>
      </c>
      <c r="CE298" s="16" t="s">
        <v>165</v>
      </c>
      <c r="CF298" s="16">
        <v>4510944</v>
      </c>
      <c r="CG298" s="16">
        <v>4510944</v>
      </c>
      <c r="CH298" s="16">
        <v>4154320</v>
      </c>
      <c r="CI298" s="16">
        <v>356624</v>
      </c>
      <c r="CJ298" s="16" t="s">
        <v>165</v>
      </c>
      <c r="CK298" s="16">
        <v>1490308</v>
      </c>
      <c r="CL298" s="16">
        <v>6655</v>
      </c>
      <c r="CM298" s="16">
        <v>101594</v>
      </c>
      <c r="CN298" s="16">
        <v>5394509</v>
      </c>
      <c r="CO298" s="17" t="s">
        <v>165</v>
      </c>
      <c r="CV298" s="13"/>
    </row>
    <row r="299" spans="1:100">
      <c r="A299" s="14">
        <v>2014</v>
      </c>
      <c r="B299" s="15" t="s">
        <v>179</v>
      </c>
      <c r="C299" s="15">
        <v>82015</v>
      </c>
      <c r="D299" s="15" t="s">
        <v>233</v>
      </c>
      <c r="E299" s="15" t="s">
        <v>234</v>
      </c>
      <c r="F299" s="16">
        <v>16452197</v>
      </c>
      <c r="G299" s="16">
        <v>269060</v>
      </c>
      <c r="H299" s="16">
        <v>1567515</v>
      </c>
      <c r="I299" s="16">
        <v>36958</v>
      </c>
      <c r="J299" s="16">
        <v>12271</v>
      </c>
      <c r="K299" s="16">
        <v>16710</v>
      </c>
      <c r="L299" s="16">
        <v>59965</v>
      </c>
      <c r="M299" s="16">
        <v>1441611</v>
      </c>
      <c r="N299" s="16">
        <v>65209</v>
      </c>
      <c r="O299" s="16">
        <v>10666287</v>
      </c>
      <c r="P299" s="16">
        <v>7140115</v>
      </c>
      <c r="Q299" s="16">
        <v>6303065</v>
      </c>
      <c r="R299" s="16">
        <v>172834</v>
      </c>
      <c r="S299" s="16">
        <v>664216</v>
      </c>
      <c r="T299" s="16">
        <v>3526172</v>
      </c>
      <c r="U299" s="16">
        <v>104224</v>
      </c>
      <c r="V299" s="16">
        <v>188596</v>
      </c>
      <c r="W299" s="16" t="s">
        <v>165</v>
      </c>
      <c r="X299" s="16">
        <v>18507</v>
      </c>
      <c r="Y299" s="16">
        <v>369287</v>
      </c>
      <c r="Z299" s="16">
        <v>176</v>
      </c>
      <c r="AA299" s="16">
        <v>4673</v>
      </c>
      <c r="AB299" s="16">
        <v>137899</v>
      </c>
      <c r="AC299" s="16">
        <v>153657</v>
      </c>
      <c r="AD299" s="16">
        <v>2513243</v>
      </c>
      <c r="AE299" s="16" t="s">
        <v>165</v>
      </c>
      <c r="AF299" s="16" t="s">
        <v>165</v>
      </c>
      <c r="AG299" s="16">
        <v>35910</v>
      </c>
      <c r="AH299" s="16" t="s">
        <v>165</v>
      </c>
      <c r="AI299" s="16" t="s">
        <v>165</v>
      </c>
      <c r="AJ299" s="16" t="s">
        <v>165</v>
      </c>
      <c r="AK299" s="16" t="s">
        <v>165</v>
      </c>
      <c r="AL299" s="16" t="s">
        <v>165</v>
      </c>
      <c r="AM299" s="16" t="s">
        <v>165</v>
      </c>
      <c r="AN299" s="16">
        <v>2195718</v>
      </c>
      <c r="AO299" s="16">
        <v>1375789</v>
      </c>
      <c r="AP299" s="16" t="s">
        <v>165</v>
      </c>
      <c r="AQ299" s="16">
        <v>16389</v>
      </c>
      <c r="AR299" s="16">
        <v>296230</v>
      </c>
      <c r="AS299" s="16">
        <v>99085</v>
      </c>
      <c r="AT299" s="16">
        <v>10578544</v>
      </c>
      <c r="AU299" s="16">
        <v>387618</v>
      </c>
      <c r="AV299" s="16">
        <v>46530</v>
      </c>
      <c r="AW299" s="16">
        <v>1683</v>
      </c>
      <c r="AX299" s="16">
        <v>2076882</v>
      </c>
      <c r="AY299" s="16">
        <v>476049</v>
      </c>
      <c r="AZ299" s="16">
        <v>145054</v>
      </c>
      <c r="BA299" s="16">
        <v>6235512</v>
      </c>
      <c r="BB299" s="16">
        <v>1209216</v>
      </c>
      <c r="BC299" s="16">
        <v>1100240</v>
      </c>
      <c r="BD299" s="16">
        <v>26283323</v>
      </c>
      <c r="BE299" s="16">
        <v>4290232</v>
      </c>
      <c r="BF299" s="16">
        <v>685471</v>
      </c>
      <c r="BG299" s="16">
        <v>388186</v>
      </c>
      <c r="BH299" s="16">
        <v>2656527</v>
      </c>
      <c r="BI299" s="16">
        <v>948234</v>
      </c>
      <c r="BJ299" s="16">
        <v>14420243</v>
      </c>
      <c r="BK299" s="16">
        <v>417362</v>
      </c>
      <c r="BL299" s="16">
        <v>6655116</v>
      </c>
      <c r="BM299" s="16">
        <v>5952527</v>
      </c>
      <c r="BN299" s="16">
        <v>7656943</v>
      </c>
      <c r="BO299" s="16">
        <v>7371198</v>
      </c>
      <c r="BP299" s="16" t="s">
        <v>165</v>
      </c>
      <c r="BQ299" s="16">
        <v>108184</v>
      </c>
      <c r="BR299" s="16" t="s">
        <v>165</v>
      </c>
      <c r="BS299" s="16" t="s">
        <v>165</v>
      </c>
      <c r="BT299" s="16" t="s">
        <v>165</v>
      </c>
      <c r="BU299" s="16">
        <v>604101</v>
      </c>
      <c r="BV299" s="16" t="s">
        <v>165</v>
      </c>
      <c r="BW299" s="16">
        <v>12139</v>
      </c>
      <c r="BX299" s="16">
        <v>591962</v>
      </c>
      <c r="BY299" s="16" t="s">
        <v>165</v>
      </c>
      <c r="BZ299" s="16" t="s">
        <v>165</v>
      </c>
      <c r="CA299" s="16" t="s">
        <v>165</v>
      </c>
      <c r="CB299" s="16" t="s">
        <v>165</v>
      </c>
      <c r="CC299" s="16" t="s">
        <v>165</v>
      </c>
      <c r="CD299" s="16" t="s">
        <v>165</v>
      </c>
      <c r="CE299" s="16" t="s">
        <v>165</v>
      </c>
      <c r="CF299" s="16">
        <v>10463885</v>
      </c>
      <c r="CG299" s="16">
        <v>10463812</v>
      </c>
      <c r="CH299" s="16">
        <v>9257029</v>
      </c>
      <c r="CI299" s="16">
        <v>1206783</v>
      </c>
      <c r="CJ299" s="16">
        <v>73</v>
      </c>
      <c r="CK299" s="16">
        <v>2641135</v>
      </c>
      <c r="CL299" s="16">
        <v>78208</v>
      </c>
      <c r="CM299" s="16">
        <v>83700</v>
      </c>
      <c r="CN299" s="16">
        <v>13412081</v>
      </c>
      <c r="CO299" s="17" t="s">
        <v>165</v>
      </c>
      <c r="CV299" s="13"/>
    </row>
    <row r="300" spans="1:100">
      <c r="A300" s="14">
        <v>2014</v>
      </c>
      <c r="B300" s="15" t="s">
        <v>168</v>
      </c>
      <c r="C300" s="15">
        <v>82023</v>
      </c>
      <c r="D300" s="15" t="s">
        <v>233</v>
      </c>
      <c r="E300" s="15" t="s">
        <v>235</v>
      </c>
      <c r="F300" s="16">
        <v>12773397</v>
      </c>
      <c r="G300" s="16">
        <v>226761</v>
      </c>
      <c r="H300" s="16">
        <v>1129881</v>
      </c>
      <c r="I300" s="16">
        <v>22984</v>
      </c>
      <c r="J300" s="16">
        <v>7444</v>
      </c>
      <c r="K300" s="16">
        <v>35775</v>
      </c>
      <c r="L300" s="16">
        <v>49026</v>
      </c>
      <c r="M300" s="16">
        <v>1014652</v>
      </c>
      <c r="N300" s="16">
        <v>63603</v>
      </c>
      <c r="O300" s="16">
        <v>8362559</v>
      </c>
      <c r="P300" s="16">
        <v>5421327</v>
      </c>
      <c r="Q300" s="16">
        <v>4945637</v>
      </c>
      <c r="R300" s="16">
        <v>149168</v>
      </c>
      <c r="S300" s="16">
        <v>326522</v>
      </c>
      <c r="T300" s="16">
        <v>2941232</v>
      </c>
      <c r="U300" s="16">
        <v>68295</v>
      </c>
      <c r="V300" s="16">
        <v>101698</v>
      </c>
      <c r="W300" s="16" t="s">
        <v>165</v>
      </c>
      <c r="X300" s="16">
        <v>20721</v>
      </c>
      <c r="Y300" s="16">
        <v>393466</v>
      </c>
      <c r="Z300" s="16">
        <v>1746</v>
      </c>
      <c r="AA300" s="16">
        <v>27432</v>
      </c>
      <c r="AB300" s="16">
        <v>97263</v>
      </c>
      <c r="AC300" s="16">
        <v>194055</v>
      </c>
      <c r="AD300" s="16">
        <v>2018864</v>
      </c>
      <c r="AE300" s="16" t="s">
        <v>165</v>
      </c>
      <c r="AF300" s="16" t="s">
        <v>165</v>
      </c>
      <c r="AG300" s="16">
        <v>17692</v>
      </c>
      <c r="AH300" s="16" t="s">
        <v>165</v>
      </c>
      <c r="AI300" s="16" t="s">
        <v>165</v>
      </c>
      <c r="AJ300" s="16" t="s">
        <v>165</v>
      </c>
      <c r="AK300" s="16" t="s">
        <v>165</v>
      </c>
      <c r="AL300" s="16" t="s">
        <v>165</v>
      </c>
      <c r="AM300" s="16" t="s">
        <v>165</v>
      </c>
      <c r="AN300" s="16">
        <v>1731681</v>
      </c>
      <c r="AO300" s="16">
        <v>1114893</v>
      </c>
      <c r="AP300" s="16">
        <v>786</v>
      </c>
      <c r="AQ300" s="16">
        <v>12426</v>
      </c>
      <c r="AR300" s="16">
        <v>130807</v>
      </c>
      <c r="AS300" s="16">
        <v>78335</v>
      </c>
      <c r="AT300" s="16">
        <v>9509023</v>
      </c>
      <c r="AU300" s="16">
        <v>136881</v>
      </c>
      <c r="AV300" s="16">
        <v>34974</v>
      </c>
      <c r="AW300" s="16">
        <v>1367</v>
      </c>
      <c r="AX300" s="16">
        <v>1489925</v>
      </c>
      <c r="AY300" s="16">
        <v>263846</v>
      </c>
      <c r="AZ300" s="16">
        <v>141904</v>
      </c>
      <c r="BA300" s="16">
        <v>6206528</v>
      </c>
      <c r="BB300" s="16">
        <v>1233598</v>
      </c>
      <c r="BC300" s="16">
        <v>445960</v>
      </c>
      <c r="BD300" s="16">
        <v>13100236</v>
      </c>
      <c r="BE300" s="16">
        <v>3166176</v>
      </c>
      <c r="BF300" s="16">
        <v>344151</v>
      </c>
      <c r="BG300" s="16">
        <v>23716</v>
      </c>
      <c r="BH300" s="16">
        <v>1565178</v>
      </c>
      <c r="BI300" s="16">
        <v>1256847</v>
      </c>
      <c r="BJ300" s="16">
        <v>11119397</v>
      </c>
      <c r="BK300" s="16">
        <v>147614</v>
      </c>
      <c r="BL300" s="16">
        <v>6469839</v>
      </c>
      <c r="BM300" s="16">
        <v>5939667</v>
      </c>
      <c r="BN300" s="16">
        <v>4562640</v>
      </c>
      <c r="BO300" s="16">
        <v>4206797</v>
      </c>
      <c r="BP300" s="16" t="s">
        <v>165</v>
      </c>
      <c r="BQ300" s="16">
        <v>86918</v>
      </c>
      <c r="BR300" s="16" t="s">
        <v>165</v>
      </c>
      <c r="BS300" s="16" t="s">
        <v>165</v>
      </c>
      <c r="BT300" s="16" t="s">
        <v>165</v>
      </c>
      <c r="BU300" s="16">
        <v>40405</v>
      </c>
      <c r="BV300" s="16">
        <v>162</v>
      </c>
      <c r="BW300" s="16">
        <v>36106</v>
      </c>
      <c r="BX300" s="16">
        <v>4299</v>
      </c>
      <c r="BY300" s="16" t="s">
        <v>165</v>
      </c>
      <c r="BZ300" s="16" t="s">
        <v>165</v>
      </c>
      <c r="CA300" s="16" t="s">
        <v>165</v>
      </c>
      <c r="CB300" s="16" t="s">
        <v>165</v>
      </c>
      <c r="CC300" s="16" t="s">
        <v>165</v>
      </c>
      <c r="CD300" s="16" t="s">
        <v>165</v>
      </c>
      <c r="CE300" s="16" t="s">
        <v>165</v>
      </c>
      <c r="CF300" s="16">
        <v>6220620</v>
      </c>
      <c r="CG300" s="16">
        <v>6218768</v>
      </c>
      <c r="CH300" s="16">
        <v>5662972</v>
      </c>
      <c r="CI300" s="16">
        <v>555796</v>
      </c>
      <c r="CJ300" s="16">
        <v>1852</v>
      </c>
      <c r="CK300" s="16">
        <v>2358290</v>
      </c>
      <c r="CL300" s="16">
        <v>5600</v>
      </c>
      <c r="CM300" s="16">
        <v>376200</v>
      </c>
      <c r="CN300" s="16">
        <v>6325475</v>
      </c>
      <c r="CO300" s="17" t="s">
        <v>165</v>
      </c>
      <c r="CV300" s="13"/>
    </row>
    <row r="301" spans="1:100">
      <c r="A301" s="14">
        <v>2014</v>
      </c>
      <c r="B301" s="15" t="s">
        <v>168</v>
      </c>
      <c r="C301" s="15">
        <v>82031</v>
      </c>
      <c r="D301" s="15" t="s">
        <v>233</v>
      </c>
      <c r="E301" s="15" t="s">
        <v>236</v>
      </c>
      <c r="F301" s="16">
        <v>9292870</v>
      </c>
      <c r="G301" s="16">
        <v>202955</v>
      </c>
      <c r="H301" s="16">
        <v>1078774</v>
      </c>
      <c r="I301" s="16">
        <v>25002</v>
      </c>
      <c r="J301" s="16">
        <v>14115</v>
      </c>
      <c r="K301" s="16">
        <v>17857</v>
      </c>
      <c r="L301" s="16">
        <v>33460</v>
      </c>
      <c r="M301" s="16">
        <v>988340</v>
      </c>
      <c r="N301" s="16">
        <v>46097</v>
      </c>
      <c r="O301" s="16">
        <v>5795982</v>
      </c>
      <c r="P301" s="16">
        <v>3835404</v>
      </c>
      <c r="Q301" s="16">
        <v>3378971</v>
      </c>
      <c r="R301" s="16">
        <v>92059</v>
      </c>
      <c r="S301" s="16">
        <v>364374</v>
      </c>
      <c r="T301" s="16">
        <v>1960578</v>
      </c>
      <c r="U301" s="16">
        <v>44011</v>
      </c>
      <c r="V301" s="16">
        <v>67396</v>
      </c>
      <c r="W301" s="16" t="s">
        <v>165</v>
      </c>
      <c r="X301" s="16">
        <v>15892</v>
      </c>
      <c r="Y301" s="16">
        <v>257344</v>
      </c>
      <c r="Z301" s="16">
        <v>1037</v>
      </c>
      <c r="AA301" s="16">
        <v>4584</v>
      </c>
      <c r="AB301" s="16">
        <v>25186</v>
      </c>
      <c r="AC301" s="16">
        <v>169450</v>
      </c>
      <c r="AD301" s="16">
        <v>1365732</v>
      </c>
      <c r="AE301" s="16" t="s">
        <v>165</v>
      </c>
      <c r="AF301" s="16" t="s">
        <v>165</v>
      </c>
      <c r="AG301" s="16" t="s">
        <v>165</v>
      </c>
      <c r="AH301" s="16" t="s">
        <v>165</v>
      </c>
      <c r="AI301" s="16" t="s">
        <v>165</v>
      </c>
      <c r="AJ301" s="16" t="s">
        <v>165</v>
      </c>
      <c r="AK301" s="16" t="s">
        <v>165</v>
      </c>
      <c r="AL301" s="16">
        <v>9946</v>
      </c>
      <c r="AM301" s="16" t="s">
        <v>165</v>
      </c>
      <c r="AN301" s="16">
        <v>1183778</v>
      </c>
      <c r="AO301" s="16">
        <v>875682</v>
      </c>
      <c r="AP301" s="16" t="s">
        <v>165</v>
      </c>
      <c r="AQ301" s="16">
        <v>8526</v>
      </c>
      <c r="AR301" s="16">
        <v>101076</v>
      </c>
      <c r="AS301" s="16">
        <v>46865</v>
      </c>
      <c r="AT301" s="16">
        <v>6805101</v>
      </c>
      <c r="AU301" s="16">
        <v>19210</v>
      </c>
      <c r="AV301" s="16">
        <v>36052</v>
      </c>
      <c r="AW301" s="16">
        <v>1055</v>
      </c>
      <c r="AX301" s="16">
        <v>1795465</v>
      </c>
      <c r="AY301" s="16">
        <v>278919</v>
      </c>
      <c r="AZ301" s="16">
        <v>43952</v>
      </c>
      <c r="BA301" s="16">
        <v>4165996</v>
      </c>
      <c r="BB301" s="16">
        <v>464452</v>
      </c>
      <c r="BC301" s="16">
        <v>772749</v>
      </c>
      <c r="BD301" s="16">
        <v>10181851</v>
      </c>
      <c r="BE301" s="16">
        <v>3164909</v>
      </c>
      <c r="BF301" s="16">
        <v>659067</v>
      </c>
      <c r="BG301" s="16">
        <v>311554</v>
      </c>
      <c r="BH301" s="16">
        <v>2178832</v>
      </c>
      <c r="BI301" s="16">
        <v>327010</v>
      </c>
      <c r="BJ301" s="16">
        <v>11235591</v>
      </c>
      <c r="BK301" s="16">
        <v>129601</v>
      </c>
      <c r="BL301" s="16">
        <v>3444897</v>
      </c>
      <c r="BM301" s="16">
        <v>3396993</v>
      </c>
      <c r="BN301" s="16">
        <v>7767221</v>
      </c>
      <c r="BO301" s="16">
        <v>7680087</v>
      </c>
      <c r="BP301" s="16" t="s">
        <v>165</v>
      </c>
      <c r="BQ301" s="16">
        <v>19490</v>
      </c>
      <c r="BR301" s="16">
        <v>3983</v>
      </c>
      <c r="BS301" s="16" t="s">
        <v>165</v>
      </c>
      <c r="BT301" s="16" t="s">
        <v>165</v>
      </c>
      <c r="BU301" s="16">
        <v>44811</v>
      </c>
      <c r="BV301" s="16" t="s">
        <v>165</v>
      </c>
      <c r="BW301" s="16">
        <v>21091</v>
      </c>
      <c r="BX301" s="16">
        <v>23720</v>
      </c>
      <c r="BY301" s="16" t="s">
        <v>165</v>
      </c>
      <c r="BZ301" s="16" t="s">
        <v>165</v>
      </c>
      <c r="CA301" s="16" t="s">
        <v>165</v>
      </c>
      <c r="CB301" s="16" t="s">
        <v>165</v>
      </c>
      <c r="CC301" s="16" t="s">
        <v>165</v>
      </c>
      <c r="CD301" s="16" t="s">
        <v>165</v>
      </c>
      <c r="CE301" s="16" t="s">
        <v>165</v>
      </c>
      <c r="CF301" s="16">
        <v>4336707</v>
      </c>
      <c r="CG301" s="16">
        <v>4335916</v>
      </c>
      <c r="CH301" s="16">
        <v>3780478</v>
      </c>
      <c r="CI301" s="16">
        <v>555438</v>
      </c>
      <c r="CJ301" s="16">
        <v>791</v>
      </c>
      <c r="CK301" s="16">
        <v>1504245</v>
      </c>
      <c r="CL301" s="16">
        <v>9400</v>
      </c>
      <c r="CM301" s="16">
        <v>113800</v>
      </c>
      <c r="CN301" s="16">
        <v>6482070</v>
      </c>
      <c r="CO301" s="17" t="s">
        <v>165</v>
      </c>
      <c r="CV301" s="13"/>
    </row>
    <row r="302" spans="1:100">
      <c r="A302" s="14">
        <v>2014</v>
      </c>
      <c r="B302" s="15" t="s">
        <v>168</v>
      </c>
      <c r="C302" s="15">
        <v>82040</v>
      </c>
      <c r="D302" s="15" t="s">
        <v>233</v>
      </c>
      <c r="E302" s="15" t="s">
        <v>237</v>
      </c>
      <c r="F302" s="16">
        <v>7029826</v>
      </c>
      <c r="G302" s="16">
        <v>176664</v>
      </c>
      <c r="H302" s="16">
        <v>680604</v>
      </c>
      <c r="I302" s="16">
        <v>24896</v>
      </c>
      <c r="J302" s="16">
        <v>12788</v>
      </c>
      <c r="K302" s="16">
        <v>23379</v>
      </c>
      <c r="L302" s="16">
        <v>32293</v>
      </c>
      <c r="M302" s="16">
        <v>587248</v>
      </c>
      <c r="N302" s="16">
        <v>37469</v>
      </c>
      <c r="O302" s="16">
        <v>4328171</v>
      </c>
      <c r="P302" s="16">
        <v>2967585</v>
      </c>
      <c r="Q302" s="16">
        <v>2722594</v>
      </c>
      <c r="R302" s="16">
        <v>71591</v>
      </c>
      <c r="S302" s="16">
        <v>173400</v>
      </c>
      <c r="T302" s="16">
        <v>1360586</v>
      </c>
      <c r="U302" s="16">
        <v>28593</v>
      </c>
      <c r="V302" s="16">
        <v>39225</v>
      </c>
      <c r="W302" s="16" t="s">
        <v>165</v>
      </c>
      <c r="X302" s="16">
        <v>6444</v>
      </c>
      <c r="Y302" s="16">
        <v>110489</v>
      </c>
      <c r="Z302" s="16">
        <v>3049</v>
      </c>
      <c r="AA302" s="16">
        <v>985</v>
      </c>
      <c r="AB302" s="16" t="s">
        <v>165</v>
      </c>
      <c r="AC302" s="16">
        <v>97427</v>
      </c>
      <c r="AD302" s="16">
        <v>1070690</v>
      </c>
      <c r="AE302" s="16" t="s">
        <v>165</v>
      </c>
      <c r="AF302" s="16" t="s">
        <v>165</v>
      </c>
      <c r="AG302" s="16" t="s">
        <v>165</v>
      </c>
      <c r="AH302" s="16" t="s">
        <v>165</v>
      </c>
      <c r="AI302" s="16" t="s">
        <v>165</v>
      </c>
      <c r="AJ302" s="16">
        <v>3684</v>
      </c>
      <c r="AK302" s="16" t="s">
        <v>165</v>
      </c>
      <c r="AL302" s="16" t="s">
        <v>165</v>
      </c>
      <c r="AM302" s="16" t="s">
        <v>165</v>
      </c>
      <c r="AN302" s="16">
        <v>983491</v>
      </c>
      <c r="AO302" s="16">
        <v>732677</v>
      </c>
      <c r="AP302" s="16" t="s">
        <v>165</v>
      </c>
      <c r="AQ302" s="16">
        <v>7362</v>
      </c>
      <c r="AR302" s="16">
        <v>83388</v>
      </c>
      <c r="AS302" s="16">
        <v>42355</v>
      </c>
      <c r="AT302" s="16">
        <v>6041571</v>
      </c>
      <c r="AU302" s="16">
        <v>221840</v>
      </c>
      <c r="AV302" s="16">
        <v>59133</v>
      </c>
      <c r="AW302" s="16">
        <v>1749</v>
      </c>
      <c r="AX302" s="16">
        <v>1592288</v>
      </c>
      <c r="AY302" s="16">
        <v>194972</v>
      </c>
      <c r="AZ302" s="16">
        <v>134090</v>
      </c>
      <c r="BA302" s="16">
        <v>3346925</v>
      </c>
      <c r="BB302" s="16">
        <v>490574</v>
      </c>
      <c r="BC302" s="16">
        <v>410112</v>
      </c>
      <c r="BD302" s="16">
        <v>11009649</v>
      </c>
      <c r="BE302" s="16">
        <v>4896409</v>
      </c>
      <c r="BF302" s="16">
        <v>3248381</v>
      </c>
      <c r="BG302" s="16">
        <v>2776962</v>
      </c>
      <c r="BH302" s="16">
        <v>1298290</v>
      </c>
      <c r="BI302" s="16">
        <v>349738</v>
      </c>
      <c r="BJ302" s="16">
        <v>7995697</v>
      </c>
      <c r="BK302" s="16">
        <v>332475</v>
      </c>
      <c r="BL302" s="16">
        <v>2365264</v>
      </c>
      <c r="BM302" s="16">
        <v>2337219</v>
      </c>
      <c r="BN302" s="16">
        <v>5456072</v>
      </c>
      <c r="BO302" s="16">
        <v>5163729</v>
      </c>
      <c r="BP302" s="16">
        <v>83</v>
      </c>
      <c r="BQ302" s="16">
        <v>174278</v>
      </c>
      <c r="BR302" s="16" t="s">
        <v>165</v>
      </c>
      <c r="BS302" s="16" t="s">
        <v>165</v>
      </c>
      <c r="BT302" s="16" t="s">
        <v>165</v>
      </c>
      <c r="BU302" s="16" t="s">
        <v>165</v>
      </c>
      <c r="BV302" s="16" t="s">
        <v>165</v>
      </c>
      <c r="BW302" s="16" t="s">
        <v>165</v>
      </c>
      <c r="BX302" s="16" t="s">
        <v>165</v>
      </c>
      <c r="BY302" s="16" t="s">
        <v>165</v>
      </c>
      <c r="BZ302" s="16" t="s">
        <v>165</v>
      </c>
      <c r="CA302" s="16" t="s">
        <v>165</v>
      </c>
      <c r="CB302" s="16" t="s">
        <v>165</v>
      </c>
      <c r="CC302" s="16" t="s">
        <v>165</v>
      </c>
      <c r="CD302" s="16" t="s">
        <v>165</v>
      </c>
      <c r="CE302" s="16" t="s">
        <v>165</v>
      </c>
      <c r="CF302" s="16">
        <v>5727249</v>
      </c>
      <c r="CG302" s="16">
        <v>5727081</v>
      </c>
      <c r="CH302" s="16">
        <v>4994067</v>
      </c>
      <c r="CI302" s="16">
        <v>733014</v>
      </c>
      <c r="CJ302" s="16">
        <v>168</v>
      </c>
      <c r="CK302" s="16">
        <v>723389</v>
      </c>
      <c r="CL302" s="16">
        <v>12142</v>
      </c>
      <c r="CM302" s="16">
        <v>59400</v>
      </c>
      <c r="CN302" s="16">
        <v>5674500</v>
      </c>
      <c r="CO302" s="17" t="s">
        <v>165</v>
      </c>
      <c r="CV302" s="13"/>
    </row>
    <row r="303" spans="1:100">
      <c r="A303" s="14">
        <v>2014</v>
      </c>
      <c r="B303" s="15" t="s">
        <v>168</v>
      </c>
      <c r="C303" s="15">
        <v>82171</v>
      </c>
      <c r="D303" s="15" t="s">
        <v>233</v>
      </c>
      <c r="E303" s="15" t="s">
        <v>238</v>
      </c>
      <c r="F303" s="16">
        <v>6918719</v>
      </c>
      <c r="G303" s="16">
        <v>155339</v>
      </c>
      <c r="H303" s="16">
        <v>417706</v>
      </c>
      <c r="I303" s="16">
        <v>19508</v>
      </c>
      <c r="J303" s="16">
        <v>42505</v>
      </c>
      <c r="K303" s="16">
        <v>19091</v>
      </c>
      <c r="L303" s="16">
        <v>22063</v>
      </c>
      <c r="M303" s="16">
        <v>314539</v>
      </c>
      <c r="N303" s="16">
        <v>35053</v>
      </c>
      <c r="O303" s="16">
        <v>4581424</v>
      </c>
      <c r="P303" s="16">
        <v>3096374</v>
      </c>
      <c r="Q303" s="16">
        <v>2862129</v>
      </c>
      <c r="R303" s="16">
        <v>82782</v>
      </c>
      <c r="S303" s="16">
        <v>151463</v>
      </c>
      <c r="T303" s="16">
        <v>1485050</v>
      </c>
      <c r="U303" s="16">
        <v>20045</v>
      </c>
      <c r="V303" s="16">
        <v>43674</v>
      </c>
      <c r="W303" s="16" t="s">
        <v>165</v>
      </c>
      <c r="X303" s="16">
        <v>7847</v>
      </c>
      <c r="Y303" s="16">
        <v>168276</v>
      </c>
      <c r="Z303" s="16" t="s">
        <v>165</v>
      </c>
      <c r="AA303" s="16">
        <v>663</v>
      </c>
      <c r="AB303" s="16">
        <v>36112</v>
      </c>
      <c r="AC303" s="16">
        <v>88532</v>
      </c>
      <c r="AD303" s="16">
        <v>1109395</v>
      </c>
      <c r="AE303" s="16" t="s">
        <v>165</v>
      </c>
      <c r="AF303" s="16" t="s">
        <v>165</v>
      </c>
      <c r="AG303" s="16">
        <v>10506</v>
      </c>
      <c r="AH303" s="16" t="s">
        <v>165</v>
      </c>
      <c r="AI303" s="16" t="s">
        <v>165</v>
      </c>
      <c r="AJ303" s="16" t="s">
        <v>165</v>
      </c>
      <c r="AK303" s="16" t="s">
        <v>165</v>
      </c>
      <c r="AL303" s="16" t="s">
        <v>165</v>
      </c>
      <c r="AM303" s="16" t="s">
        <v>165</v>
      </c>
      <c r="AN303" s="16">
        <v>1028642</v>
      </c>
      <c r="AO303" s="16">
        <v>680913</v>
      </c>
      <c r="AP303" s="16" t="s">
        <v>165</v>
      </c>
      <c r="AQ303" s="16">
        <v>7181</v>
      </c>
      <c r="AR303" s="16">
        <v>12461</v>
      </c>
      <c r="AS303" s="16">
        <v>37780</v>
      </c>
      <c r="AT303" s="16">
        <v>4415413</v>
      </c>
      <c r="AU303" s="16">
        <v>299553</v>
      </c>
      <c r="AV303" s="16">
        <v>12429</v>
      </c>
      <c r="AW303" s="16">
        <v>806</v>
      </c>
      <c r="AX303" s="16">
        <v>1039232</v>
      </c>
      <c r="AY303" s="16">
        <v>158326</v>
      </c>
      <c r="AZ303" s="16">
        <v>74816</v>
      </c>
      <c r="BA303" s="16">
        <v>2410207</v>
      </c>
      <c r="BB303" s="16">
        <v>420044</v>
      </c>
      <c r="BC303" s="16">
        <v>106236</v>
      </c>
      <c r="BD303" s="16">
        <v>7059752</v>
      </c>
      <c r="BE303" s="16">
        <v>1946246</v>
      </c>
      <c r="BF303" s="16">
        <v>1019117</v>
      </c>
      <c r="BG303" s="16">
        <v>905132</v>
      </c>
      <c r="BH303" s="16">
        <v>698837</v>
      </c>
      <c r="BI303" s="16">
        <v>228292</v>
      </c>
      <c r="BJ303" s="16">
        <v>6102895</v>
      </c>
      <c r="BK303" s="16">
        <v>435781</v>
      </c>
      <c r="BL303" s="16">
        <v>3998466</v>
      </c>
      <c r="BM303" s="16">
        <v>3981322</v>
      </c>
      <c r="BN303" s="16">
        <v>2089513</v>
      </c>
      <c r="BO303" s="16">
        <v>2066532</v>
      </c>
      <c r="BP303" s="16" t="s">
        <v>165</v>
      </c>
      <c r="BQ303" s="16">
        <v>14916</v>
      </c>
      <c r="BR303" s="16" t="s">
        <v>165</v>
      </c>
      <c r="BS303" s="16" t="s">
        <v>165</v>
      </c>
      <c r="BT303" s="16" t="s">
        <v>165</v>
      </c>
      <c r="BU303" s="16" t="s">
        <v>165</v>
      </c>
      <c r="BV303" s="16" t="s">
        <v>165</v>
      </c>
      <c r="BW303" s="16" t="s">
        <v>165</v>
      </c>
      <c r="BX303" s="16" t="s">
        <v>165</v>
      </c>
      <c r="BY303" s="16" t="s">
        <v>165</v>
      </c>
      <c r="BZ303" s="16" t="s">
        <v>165</v>
      </c>
      <c r="CA303" s="16" t="s">
        <v>165</v>
      </c>
      <c r="CB303" s="16" t="s">
        <v>165</v>
      </c>
      <c r="CC303" s="16" t="s">
        <v>165</v>
      </c>
      <c r="CD303" s="16" t="s">
        <v>165</v>
      </c>
      <c r="CE303" s="16" t="s">
        <v>165</v>
      </c>
      <c r="CF303" s="16">
        <v>4386788</v>
      </c>
      <c r="CG303" s="16">
        <v>4385554</v>
      </c>
      <c r="CH303" s="16">
        <v>3862902</v>
      </c>
      <c r="CI303" s="16">
        <v>522652</v>
      </c>
      <c r="CJ303" s="16">
        <v>1234</v>
      </c>
      <c r="CK303" s="16">
        <v>718477</v>
      </c>
      <c r="CL303" s="16">
        <v>10600</v>
      </c>
      <c r="CM303" s="16">
        <v>714760</v>
      </c>
      <c r="CN303" s="16">
        <v>4538585</v>
      </c>
      <c r="CO303" s="17" t="s">
        <v>165</v>
      </c>
      <c r="CV303" s="13"/>
    </row>
    <row r="304" spans="1:100">
      <c r="A304" s="14">
        <v>2014</v>
      </c>
      <c r="B304" s="15" t="s">
        <v>179</v>
      </c>
      <c r="C304" s="15">
        <v>82201</v>
      </c>
      <c r="D304" s="15" t="s">
        <v>233</v>
      </c>
      <c r="E304" s="15" t="s">
        <v>239</v>
      </c>
      <c r="F304" s="16">
        <v>15259459</v>
      </c>
      <c r="G304" s="16">
        <v>194428</v>
      </c>
      <c r="H304" s="16">
        <v>405771</v>
      </c>
      <c r="I304" s="16">
        <v>27035</v>
      </c>
      <c r="J304" s="16">
        <v>11961</v>
      </c>
      <c r="K304" s="16">
        <v>49513</v>
      </c>
      <c r="L304" s="16">
        <v>53544</v>
      </c>
      <c r="M304" s="16">
        <v>263718</v>
      </c>
      <c r="N304" s="16">
        <v>112159</v>
      </c>
      <c r="O304" s="16">
        <v>10893086</v>
      </c>
      <c r="P304" s="16">
        <v>7310508</v>
      </c>
      <c r="Q304" s="16">
        <v>6447616</v>
      </c>
      <c r="R304" s="16">
        <v>180533</v>
      </c>
      <c r="S304" s="16">
        <v>682359</v>
      </c>
      <c r="T304" s="16">
        <v>3582578</v>
      </c>
      <c r="U304" s="16">
        <v>72142</v>
      </c>
      <c r="V304" s="16">
        <v>173203</v>
      </c>
      <c r="W304" s="16">
        <v>624</v>
      </c>
      <c r="X304" s="16">
        <v>25727</v>
      </c>
      <c r="Y304" s="16">
        <v>371558</v>
      </c>
      <c r="Z304" s="16">
        <v>1570</v>
      </c>
      <c r="AA304" s="16" t="s">
        <v>165</v>
      </c>
      <c r="AB304" s="16">
        <v>99159</v>
      </c>
      <c r="AC304" s="16">
        <v>196242</v>
      </c>
      <c r="AD304" s="16">
        <v>2622207</v>
      </c>
      <c r="AE304" s="16" t="s">
        <v>165</v>
      </c>
      <c r="AF304" s="16" t="s">
        <v>165</v>
      </c>
      <c r="AG304" s="16" t="s">
        <v>165</v>
      </c>
      <c r="AH304" s="16" t="s">
        <v>165</v>
      </c>
      <c r="AI304" s="16" t="s">
        <v>165</v>
      </c>
      <c r="AJ304" s="16" t="s">
        <v>165</v>
      </c>
      <c r="AK304" s="16" t="s">
        <v>165</v>
      </c>
      <c r="AL304" s="16">
        <v>20146</v>
      </c>
      <c r="AM304" s="16" t="s">
        <v>165</v>
      </c>
      <c r="AN304" s="16">
        <v>2176191</v>
      </c>
      <c r="AO304" s="16">
        <v>1438787</v>
      </c>
      <c r="AP304" s="16" t="s">
        <v>165</v>
      </c>
      <c r="AQ304" s="16">
        <v>11466</v>
      </c>
      <c r="AR304" s="16">
        <v>27571</v>
      </c>
      <c r="AS304" s="16">
        <v>86595</v>
      </c>
      <c r="AT304" s="16">
        <v>12326077</v>
      </c>
      <c r="AU304" s="16">
        <v>870001</v>
      </c>
      <c r="AV304" s="16">
        <v>96652</v>
      </c>
      <c r="AW304" s="16">
        <v>736</v>
      </c>
      <c r="AX304" s="16">
        <v>2841685</v>
      </c>
      <c r="AY304" s="16">
        <v>354622</v>
      </c>
      <c r="AZ304" s="16">
        <v>269645</v>
      </c>
      <c r="BA304" s="16">
        <v>6822185</v>
      </c>
      <c r="BB304" s="16">
        <v>1070551</v>
      </c>
      <c r="BC304" s="16">
        <v>1053462</v>
      </c>
      <c r="BD304" s="16">
        <v>14597710</v>
      </c>
      <c r="BE304" s="16">
        <v>3373117</v>
      </c>
      <c r="BF304" s="16">
        <v>641805</v>
      </c>
      <c r="BG304" s="16">
        <v>30412</v>
      </c>
      <c r="BH304" s="16">
        <v>2302080</v>
      </c>
      <c r="BI304" s="16">
        <v>429232</v>
      </c>
      <c r="BJ304" s="16">
        <v>13623746</v>
      </c>
      <c r="BK304" s="16">
        <v>136733</v>
      </c>
      <c r="BL304" s="16">
        <v>4207936</v>
      </c>
      <c r="BM304" s="16">
        <v>3527737</v>
      </c>
      <c r="BN304" s="16">
        <v>9349295</v>
      </c>
      <c r="BO304" s="16">
        <v>9225603</v>
      </c>
      <c r="BP304" s="16" t="s">
        <v>165</v>
      </c>
      <c r="BQ304" s="16">
        <v>66515</v>
      </c>
      <c r="BR304" s="16" t="s">
        <v>165</v>
      </c>
      <c r="BS304" s="16" t="s">
        <v>165</v>
      </c>
      <c r="BT304" s="16" t="s">
        <v>165</v>
      </c>
      <c r="BU304" s="16">
        <v>890</v>
      </c>
      <c r="BV304" s="16" t="s">
        <v>165</v>
      </c>
      <c r="BW304" s="16" t="s">
        <v>165</v>
      </c>
      <c r="BX304" s="16">
        <v>890</v>
      </c>
      <c r="BY304" s="16" t="s">
        <v>165</v>
      </c>
      <c r="BZ304" s="16" t="s">
        <v>165</v>
      </c>
      <c r="CA304" s="16" t="s">
        <v>165</v>
      </c>
      <c r="CB304" s="16" t="s">
        <v>165</v>
      </c>
      <c r="CC304" s="16" t="s">
        <v>165</v>
      </c>
      <c r="CD304" s="16" t="s">
        <v>165</v>
      </c>
      <c r="CE304" s="16" t="s">
        <v>165</v>
      </c>
      <c r="CF304" s="16">
        <v>6086462</v>
      </c>
      <c r="CG304" s="16">
        <v>6086462</v>
      </c>
      <c r="CH304" s="16">
        <v>5465918</v>
      </c>
      <c r="CI304" s="16">
        <v>620544</v>
      </c>
      <c r="CJ304" s="16" t="s">
        <v>165</v>
      </c>
      <c r="CK304" s="16">
        <v>898113</v>
      </c>
      <c r="CL304" s="16">
        <v>6700</v>
      </c>
      <c r="CM304" s="16">
        <v>59780</v>
      </c>
      <c r="CN304" s="16">
        <v>7620915</v>
      </c>
      <c r="CO304" s="17" t="s">
        <v>165</v>
      </c>
      <c r="CV304" s="13"/>
    </row>
    <row r="305" spans="1:100">
      <c r="A305" s="14">
        <v>2014</v>
      </c>
      <c r="B305" s="15" t="s">
        <v>168</v>
      </c>
      <c r="C305" s="15">
        <v>82210</v>
      </c>
      <c r="D305" s="15" t="s">
        <v>233</v>
      </c>
      <c r="E305" s="15" t="s">
        <v>240</v>
      </c>
      <c r="F305" s="16">
        <v>6533302</v>
      </c>
      <c r="G305" s="16">
        <v>182719</v>
      </c>
      <c r="H305" s="16">
        <v>784425</v>
      </c>
      <c r="I305" s="16">
        <v>19840</v>
      </c>
      <c r="J305" s="16">
        <v>12140</v>
      </c>
      <c r="K305" s="16">
        <v>11149</v>
      </c>
      <c r="L305" s="16">
        <v>26016</v>
      </c>
      <c r="M305" s="16">
        <v>715280</v>
      </c>
      <c r="N305" s="16">
        <v>36136</v>
      </c>
      <c r="O305" s="16">
        <v>4055208</v>
      </c>
      <c r="P305" s="16">
        <v>2698213</v>
      </c>
      <c r="Q305" s="16">
        <v>2565325</v>
      </c>
      <c r="R305" s="16">
        <v>65179</v>
      </c>
      <c r="S305" s="16">
        <v>67709</v>
      </c>
      <c r="T305" s="16">
        <v>1356995</v>
      </c>
      <c r="U305" s="16">
        <v>49828</v>
      </c>
      <c r="V305" s="16">
        <v>71873</v>
      </c>
      <c r="W305" s="16" t="s">
        <v>165</v>
      </c>
      <c r="X305" s="16">
        <v>2228</v>
      </c>
      <c r="Y305" s="16">
        <v>204798</v>
      </c>
      <c r="Z305" s="16" t="s">
        <v>165</v>
      </c>
      <c r="AA305" s="16">
        <v>344</v>
      </c>
      <c r="AB305" s="16" t="s">
        <v>165</v>
      </c>
      <c r="AC305" s="16">
        <v>77911</v>
      </c>
      <c r="AD305" s="16">
        <v>950013</v>
      </c>
      <c r="AE305" s="16" t="s">
        <v>165</v>
      </c>
      <c r="AF305" s="16" t="s">
        <v>165</v>
      </c>
      <c r="AG305" s="16" t="s">
        <v>165</v>
      </c>
      <c r="AH305" s="16" t="s">
        <v>165</v>
      </c>
      <c r="AI305" s="16" t="s">
        <v>165</v>
      </c>
      <c r="AJ305" s="16" t="s">
        <v>165</v>
      </c>
      <c r="AK305" s="16" t="s">
        <v>165</v>
      </c>
      <c r="AL305" s="16" t="s">
        <v>165</v>
      </c>
      <c r="AM305" s="16" t="s">
        <v>165</v>
      </c>
      <c r="AN305" s="16">
        <v>870839</v>
      </c>
      <c r="AO305" s="16">
        <v>563030</v>
      </c>
      <c r="AP305" s="16" t="s">
        <v>165</v>
      </c>
      <c r="AQ305" s="16">
        <v>4740</v>
      </c>
      <c r="AR305" s="16">
        <v>36205</v>
      </c>
      <c r="AS305" s="16">
        <v>40625</v>
      </c>
      <c r="AT305" s="16">
        <v>5456453</v>
      </c>
      <c r="AU305" s="16">
        <v>98360</v>
      </c>
      <c r="AV305" s="16">
        <v>45617</v>
      </c>
      <c r="AW305" s="16">
        <v>2071</v>
      </c>
      <c r="AX305" s="16">
        <v>1068662</v>
      </c>
      <c r="AY305" s="16">
        <v>249359</v>
      </c>
      <c r="AZ305" s="16">
        <v>193511</v>
      </c>
      <c r="BA305" s="16">
        <v>3091244</v>
      </c>
      <c r="BB305" s="16">
        <v>707629</v>
      </c>
      <c r="BC305" s="16">
        <v>720772</v>
      </c>
      <c r="BD305" s="16">
        <v>10719672</v>
      </c>
      <c r="BE305" s="16">
        <v>5193856</v>
      </c>
      <c r="BF305" s="16">
        <v>2430223</v>
      </c>
      <c r="BG305" s="16">
        <v>1898915</v>
      </c>
      <c r="BH305" s="16">
        <v>1465223</v>
      </c>
      <c r="BI305" s="16">
        <v>1298410</v>
      </c>
      <c r="BJ305" s="16">
        <v>8529763</v>
      </c>
      <c r="BK305" s="16">
        <v>43548</v>
      </c>
      <c r="BL305" s="16">
        <v>4566085</v>
      </c>
      <c r="BM305" s="16">
        <v>3970424</v>
      </c>
      <c r="BN305" s="16">
        <v>3871737</v>
      </c>
      <c r="BO305" s="16">
        <v>3706595</v>
      </c>
      <c r="BP305" s="16" t="s">
        <v>165</v>
      </c>
      <c r="BQ305" s="16">
        <v>91941</v>
      </c>
      <c r="BR305" s="16" t="s">
        <v>165</v>
      </c>
      <c r="BS305" s="16" t="s">
        <v>165</v>
      </c>
      <c r="BT305" s="16" t="s">
        <v>165</v>
      </c>
      <c r="BU305" s="16">
        <v>96844</v>
      </c>
      <c r="BV305" s="16" t="s">
        <v>165</v>
      </c>
      <c r="BW305" s="16" t="s">
        <v>165</v>
      </c>
      <c r="BX305" s="16">
        <v>96844</v>
      </c>
      <c r="BY305" s="16" t="s">
        <v>165</v>
      </c>
      <c r="BZ305" s="16" t="s">
        <v>165</v>
      </c>
      <c r="CA305" s="16" t="s">
        <v>165</v>
      </c>
      <c r="CB305" s="16" t="s">
        <v>165</v>
      </c>
      <c r="CC305" s="16" t="s">
        <v>165</v>
      </c>
      <c r="CD305" s="16" t="s">
        <v>165</v>
      </c>
      <c r="CE305" s="16" t="s">
        <v>165</v>
      </c>
      <c r="CF305" s="16">
        <v>5177862</v>
      </c>
      <c r="CG305" s="16">
        <v>5177862</v>
      </c>
      <c r="CH305" s="16">
        <v>4505571</v>
      </c>
      <c r="CI305" s="16">
        <v>672291</v>
      </c>
      <c r="CJ305" s="16" t="s">
        <v>165</v>
      </c>
      <c r="CK305" s="16">
        <v>1562027</v>
      </c>
      <c r="CL305" s="16">
        <v>13500</v>
      </c>
      <c r="CM305" s="16">
        <v>581200</v>
      </c>
      <c r="CN305" s="16">
        <v>6307770</v>
      </c>
      <c r="CO305" s="17" t="s">
        <v>165</v>
      </c>
      <c r="CV305" s="13"/>
    </row>
    <row r="306" spans="1:100">
      <c r="A306" s="14">
        <v>2014</v>
      </c>
      <c r="B306" s="15" t="s">
        <v>168</v>
      </c>
      <c r="C306" s="15">
        <v>82279</v>
      </c>
      <c r="D306" s="15" t="s">
        <v>233</v>
      </c>
      <c r="E306" s="15" t="s">
        <v>241</v>
      </c>
      <c r="F306" s="16">
        <v>6066298</v>
      </c>
      <c r="G306" s="16">
        <v>109081</v>
      </c>
      <c r="H306" s="16">
        <v>304423</v>
      </c>
      <c r="I306" s="16">
        <v>21329</v>
      </c>
      <c r="J306" s="16">
        <v>7102</v>
      </c>
      <c r="K306" s="16">
        <v>32581</v>
      </c>
      <c r="L306" s="16">
        <v>20620</v>
      </c>
      <c r="M306" s="16">
        <v>222791</v>
      </c>
      <c r="N306" s="16">
        <v>31247</v>
      </c>
      <c r="O306" s="16">
        <v>3953972</v>
      </c>
      <c r="P306" s="16">
        <v>2712946</v>
      </c>
      <c r="Q306" s="16">
        <v>2561520</v>
      </c>
      <c r="R306" s="16">
        <v>66552</v>
      </c>
      <c r="S306" s="16">
        <v>84874</v>
      </c>
      <c r="T306" s="16">
        <v>1241026</v>
      </c>
      <c r="U306" s="16">
        <v>18796</v>
      </c>
      <c r="V306" s="16">
        <v>47091</v>
      </c>
      <c r="W306" s="16" t="s">
        <v>165</v>
      </c>
      <c r="X306" s="16">
        <v>2784</v>
      </c>
      <c r="Y306" s="16">
        <v>126421</v>
      </c>
      <c r="Z306" s="16">
        <v>1397</v>
      </c>
      <c r="AA306" s="16">
        <v>956</v>
      </c>
      <c r="AB306" s="16">
        <v>844</v>
      </c>
      <c r="AC306" s="16">
        <v>64886</v>
      </c>
      <c r="AD306" s="16">
        <v>977851</v>
      </c>
      <c r="AE306" s="16" t="s">
        <v>165</v>
      </c>
      <c r="AF306" s="16" t="s">
        <v>165</v>
      </c>
      <c r="AG306" s="16" t="s">
        <v>165</v>
      </c>
      <c r="AH306" s="16" t="s">
        <v>165</v>
      </c>
      <c r="AI306" s="16" t="s">
        <v>165</v>
      </c>
      <c r="AJ306" s="16" t="s">
        <v>165</v>
      </c>
      <c r="AK306" s="16" t="s">
        <v>165</v>
      </c>
      <c r="AL306" s="16" t="s">
        <v>165</v>
      </c>
      <c r="AM306" s="16" t="s">
        <v>165</v>
      </c>
      <c r="AN306" s="16">
        <v>917587</v>
      </c>
      <c r="AO306" s="16">
        <v>717978</v>
      </c>
      <c r="AP306" s="16" t="s">
        <v>165</v>
      </c>
      <c r="AQ306" s="16">
        <v>6226</v>
      </c>
      <c r="AR306" s="16">
        <v>25784</v>
      </c>
      <c r="AS306" s="16">
        <v>29465</v>
      </c>
      <c r="AT306" s="16">
        <v>4108649</v>
      </c>
      <c r="AU306" s="16">
        <v>179753</v>
      </c>
      <c r="AV306" s="16">
        <v>27267</v>
      </c>
      <c r="AW306" s="16">
        <v>1297</v>
      </c>
      <c r="AX306" s="16">
        <v>1216906</v>
      </c>
      <c r="AY306" s="16">
        <v>161500</v>
      </c>
      <c r="AZ306" s="16">
        <v>72864</v>
      </c>
      <c r="BA306" s="16">
        <v>2068231</v>
      </c>
      <c r="BB306" s="16">
        <v>380831</v>
      </c>
      <c r="BC306" s="16">
        <v>96952</v>
      </c>
      <c r="BD306" s="16">
        <v>7883090</v>
      </c>
      <c r="BE306" s="16">
        <v>5636571</v>
      </c>
      <c r="BF306" s="16">
        <v>3273203</v>
      </c>
      <c r="BG306" s="16">
        <v>2909679</v>
      </c>
      <c r="BH306" s="16">
        <v>2062800</v>
      </c>
      <c r="BI306" s="16">
        <v>300568</v>
      </c>
      <c r="BJ306" s="16">
        <v>7050671</v>
      </c>
      <c r="BK306" s="16">
        <v>204645</v>
      </c>
      <c r="BL306" s="16">
        <v>3011030</v>
      </c>
      <c r="BM306" s="16">
        <v>2649907</v>
      </c>
      <c r="BN306" s="16">
        <v>3984832</v>
      </c>
      <c r="BO306" s="16">
        <v>3872273</v>
      </c>
      <c r="BP306" s="16" t="s">
        <v>165</v>
      </c>
      <c r="BQ306" s="16">
        <v>54809</v>
      </c>
      <c r="BR306" s="16" t="s">
        <v>165</v>
      </c>
      <c r="BS306" s="16" t="s">
        <v>165</v>
      </c>
      <c r="BT306" s="16" t="s">
        <v>165</v>
      </c>
      <c r="BU306" s="16">
        <v>1598</v>
      </c>
      <c r="BV306" s="16">
        <v>76</v>
      </c>
      <c r="BW306" s="16" t="s">
        <v>165</v>
      </c>
      <c r="BX306" s="16">
        <v>1598</v>
      </c>
      <c r="BY306" s="16" t="s">
        <v>165</v>
      </c>
      <c r="BZ306" s="16" t="s">
        <v>165</v>
      </c>
      <c r="CA306" s="16" t="s">
        <v>165</v>
      </c>
      <c r="CB306" s="16" t="s">
        <v>165</v>
      </c>
      <c r="CC306" s="16" t="s">
        <v>165</v>
      </c>
      <c r="CD306" s="16" t="s">
        <v>165</v>
      </c>
      <c r="CE306" s="16" t="s">
        <v>165</v>
      </c>
      <c r="CF306" s="16">
        <v>4574955</v>
      </c>
      <c r="CG306" s="16">
        <v>4574955</v>
      </c>
      <c r="CH306" s="16">
        <v>4169724</v>
      </c>
      <c r="CI306" s="16">
        <v>405231</v>
      </c>
      <c r="CJ306" s="16" t="s">
        <v>165</v>
      </c>
      <c r="CK306" s="16">
        <v>1088459</v>
      </c>
      <c r="CL306" s="16">
        <v>15218</v>
      </c>
      <c r="CM306" s="16">
        <v>89025</v>
      </c>
      <c r="CN306" s="16">
        <v>4900190</v>
      </c>
      <c r="CO306" s="17" t="s">
        <v>165</v>
      </c>
      <c r="CV306" s="13"/>
    </row>
    <row r="307" spans="1:100">
      <c r="A307" s="14">
        <v>2013</v>
      </c>
      <c r="B307" s="15" t="s">
        <v>179</v>
      </c>
      <c r="C307" s="15">
        <v>82015</v>
      </c>
      <c r="D307" s="15" t="s">
        <v>233</v>
      </c>
      <c r="E307" s="15" t="s">
        <v>234</v>
      </c>
      <c r="F307" s="16">
        <v>16180532</v>
      </c>
      <c r="G307" s="16">
        <v>271331</v>
      </c>
      <c r="H307" s="16">
        <v>1446762</v>
      </c>
      <c r="I307" s="16">
        <v>36965</v>
      </c>
      <c r="J307" s="16">
        <v>14285</v>
      </c>
      <c r="K307" s="16">
        <v>16610</v>
      </c>
      <c r="L307" s="16">
        <v>59579</v>
      </c>
      <c r="M307" s="16">
        <v>1319323</v>
      </c>
      <c r="N307" s="16">
        <v>61767</v>
      </c>
      <c r="O307" s="16">
        <v>10158320</v>
      </c>
      <c r="P307" s="16">
        <v>6740818</v>
      </c>
      <c r="Q307" s="16">
        <v>5966615</v>
      </c>
      <c r="R307" s="16">
        <v>177700</v>
      </c>
      <c r="S307" s="16">
        <v>596503</v>
      </c>
      <c r="T307" s="16">
        <v>3417502</v>
      </c>
      <c r="U307" s="16">
        <v>106131</v>
      </c>
      <c r="V307" s="16">
        <v>190410</v>
      </c>
      <c r="W307" s="16" t="s">
        <v>165</v>
      </c>
      <c r="X307" s="16">
        <v>19118</v>
      </c>
      <c r="Y307" s="16">
        <v>377713</v>
      </c>
      <c r="Z307" s="16">
        <v>181</v>
      </c>
      <c r="AA307" s="16">
        <v>3645</v>
      </c>
      <c r="AB307" s="16">
        <v>137337</v>
      </c>
      <c r="AC307" s="16">
        <v>143043</v>
      </c>
      <c r="AD307" s="16">
        <v>2404443</v>
      </c>
      <c r="AE307" s="16" t="s">
        <v>165</v>
      </c>
      <c r="AF307" s="16" t="s">
        <v>165</v>
      </c>
      <c r="AG307" s="16">
        <v>35481</v>
      </c>
      <c r="AH307" s="16" t="s">
        <v>165</v>
      </c>
      <c r="AI307" s="16" t="s">
        <v>165</v>
      </c>
      <c r="AJ307" s="16" t="s">
        <v>165</v>
      </c>
      <c r="AK307" s="16" t="s">
        <v>165</v>
      </c>
      <c r="AL307" s="16" t="s">
        <v>165</v>
      </c>
      <c r="AM307" s="16" t="s">
        <v>165</v>
      </c>
      <c r="AN307" s="16">
        <v>2080909</v>
      </c>
      <c r="AO307" s="16">
        <v>1878891</v>
      </c>
      <c r="AP307" s="16">
        <v>944</v>
      </c>
      <c r="AQ307" s="16">
        <v>14542</v>
      </c>
      <c r="AR307" s="16">
        <v>267066</v>
      </c>
      <c r="AS307" s="16">
        <v>99895</v>
      </c>
      <c r="AT307" s="16">
        <v>9836688</v>
      </c>
      <c r="AU307" s="16">
        <v>389773</v>
      </c>
      <c r="AV307" s="16">
        <v>43747</v>
      </c>
      <c r="AW307" s="16">
        <v>1814</v>
      </c>
      <c r="AX307" s="16">
        <v>1961689</v>
      </c>
      <c r="AY307" s="16">
        <v>509211</v>
      </c>
      <c r="AZ307" s="16">
        <v>99531</v>
      </c>
      <c r="BA307" s="16">
        <v>5393236</v>
      </c>
      <c r="BB307" s="16">
        <v>1437687</v>
      </c>
      <c r="BC307" s="16">
        <v>1108939</v>
      </c>
      <c r="BD307" s="16">
        <v>24840544</v>
      </c>
      <c r="BE307" s="16">
        <v>3984068</v>
      </c>
      <c r="BF307" s="16">
        <v>643530</v>
      </c>
      <c r="BG307" s="16">
        <v>357004</v>
      </c>
      <c r="BH307" s="16">
        <v>2264866</v>
      </c>
      <c r="BI307" s="16">
        <v>1075672</v>
      </c>
      <c r="BJ307" s="16">
        <v>12737576</v>
      </c>
      <c r="BK307" s="16">
        <v>422697</v>
      </c>
      <c r="BL307" s="16">
        <v>6871766</v>
      </c>
      <c r="BM307" s="16">
        <v>6308338</v>
      </c>
      <c r="BN307" s="16">
        <v>5827310</v>
      </c>
      <c r="BO307" s="16">
        <v>5429585</v>
      </c>
      <c r="BP307" s="16" t="s">
        <v>165</v>
      </c>
      <c r="BQ307" s="16">
        <v>38500</v>
      </c>
      <c r="BR307" s="16" t="s">
        <v>165</v>
      </c>
      <c r="BS307" s="16" t="s">
        <v>165</v>
      </c>
      <c r="BT307" s="16" t="s">
        <v>165</v>
      </c>
      <c r="BU307" s="16">
        <v>851265</v>
      </c>
      <c r="BV307" s="16" t="s">
        <v>165</v>
      </c>
      <c r="BW307" s="16">
        <v>230157</v>
      </c>
      <c r="BX307" s="16">
        <v>621108</v>
      </c>
      <c r="BY307" s="16" t="s">
        <v>165</v>
      </c>
      <c r="BZ307" s="16" t="s">
        <v>165</v>
      </c>
      <c r="CA307" s="16" t="s">
        <v>165</v>
      </c>
      <c r="CB307" s="16" t="s">
        <v>165</v>
      </c>
      <c r="CC307" s="16" t="s">
        <v>165</v>
      </c>
      <c r="CD307" s="16" t="s">
        <v>165</v>
      </c>
      <c r="CE307" s="16" t="s">
        <v>165</v>
      </c>
      <c r="CF307" s="16">
        <v>10726427</v>
      </c>
      <c r="CG307" s="16">
        <v>10726400</v>
      </c>
      <c r="CH307" s="16">
        <v>9372066</v>
      </c>
      <c r="CI307" s="16">
        <v>1354334</v>
      </c>
      <c r="CJ307" s="16">
        <v>27</v>
      </c>
      <c r="CK307" s="16">
        <v>2997900</v>
      </c>
      <c r="CL307" s="16">
        <v>55919</v>
      </c>
      <c r="CM307" s="16">
        <v>86000</v>
      </c>
      <c r="CN307" s="16">
        <v>13362838</v>
      </c>
      <c r="CO307" s="17" t="s">
        <v>165</v>
      </c>
      <c r="CV307" s="13"/>
    </row>
    <row r="308" spans="1:100">
      <c r="A308" s="14">
        <v>2013</v>
      </c>
      <c r="B308" s="15" t="s">
        <v>168</v>
      </c>
      <c r="C308" s="15">
        <v>82023</v>
      </c>
      <c r="D308" s="15" t="s">
        <v>233</v>
      </c>
      <c r="E308" s="15" t="s">
        <v>235</v>
      </c>
      <c r="F308" s="16">
        <v>12743765</v>
      </c>
      <c r="G308" s="16">
        <v>224161</v>
      </c>
      <c r="H308" s="16">
        <v>1119460</v>
      </c>
      <c r="I308" s="16">
        <v>22997</v>
      </c>
      <c r="J308" s="16">
        <v>11465</v>
      </c>
      <c r="K308" s="16">
        <v>35361</v>
      </c>
      <c r="L308" s="16">
        <v>49017</v>
      </c>
      <c r="M308" s="16">
        <v>1000620</v>
      </c>
      <c r="N308" s="16">
        <v>62689</v>
      </c>
      <c r="O308" s="16">
        <v>8077234</v>
      </c>
      <c r="P308" s="16">
        <v>5266655</v>
      </c>
      <c r="Q308" s="16">
        <v>4800873</v>
      </c>
      <c r="R308" s="16">
        <v>151759</v>
      </c>
      <c r="S308" s="16">
        <v>314023</v>
      </c>
      <c r="T308" s="16">
        <v>2810579</v>
      </c>
      <c r="U308" s="16">
        <v>66605</v>
      </c>
      <c r="V308" s="16">
        <v>97265</v>
      </c>
      <c r="W308" s="16" t="s">
        <v>165</v>
      </c>
      <c r="X308" s="16">
        <v>19781</v>
      </c>
      <c r="Y308" s="16">
        <v>388114</v>
      </c>
      <c r="Z308" s="16">
        <v>1746</v>
      </c>
      <c r="AA308" s="16">
        <v>29004</v>
      </c>
      <c r="AB308" s="16">
        <v>93781</v>
      </c>
      <c r="AC308" s="16">
        <v>172045</v>
      </c>
      <c r="AD308" s="16">
        <v>1924626</v>
      </c>
      <c r="AE308" s="16" t="s">
        <v>165</v>
      </c>
      <c r="AF308" s="16" t="s">
        <v>165</v>
      </c>
      <c r="AG308" s="16">
        <v>17612</v>
      </c>
      <c r="AH308" s="16" t="s">
        <v>165</v>
      </c>
      <c r="AI308" s="16" t="s">
        <v>165</v>
      </c>
      <c r="AJ308" s="16" t="s">
        <v>165</v>
      </c>
      <c r="AK308" s="16" t="s">
        <v>165</v>
      </c>
      <c r="AL308" s="16" t="s">
        <v>165</v>
      </c>
      <c r="AM308" s="16" t="s">
        <v>165</v>
      </c>
      <c r="AN308" s="16">
        <v>1650810</v>
      </c>
      <c r="AO308" s="16">
        <v>1469596</v>
      </c>
      <c r="AP308" s="16">
        <v>796</v>
      </c>
      <c r="AQ308" s="16">
        <v>11264</v>
      </c>
      <c r="AR308" s="16">
        <v>127755</v>
      </c>
      <c r="AS308" s="16">
        <v>78890</v>
      </c>
      <c r="AT308" s="16">
        <v>8944410</v>
      </c>
      <c r="AU308" s="16">
        <v>118548</v>
      </c>
      <c r="AV308" s="16">
        <v>36397</v>
      </c>
      <c r="AW308" s="16">
        <v>1545</v>
      </c>
      <c r="AX308" s="16">
        <v>1404670</v>
      </c>
      <c r="AY308" s="16">
        <v>256796</v>
      </c>
      <c r="AZ308" s="16">
        <v>191327</v>
      </c>
      <c r="BA308" s="16">
        <v>5783120</v>
      </c>
      <c r="BB308" s="16">
        <v>1152007</v>
      </c>
      <c r="BC308" s="16">
        <v>405938</v>
      </c>
      <c r="BD308" s="16">
        <v>12475248</v>
      </c>
      <c r="BE308" s="16">
        <v>3449493</v>
      </c>
      <c r="BF308" s="16">
        <v>377904</v>
      </c>
      <c r="BG308" s="16">
        <v>19788</v>
      </c>
      <c r="BH308" s="16">
        <v>1462360</v>
      </c>
      <c r="BI308" s="16">
        <v>1609229</v>
      </c>
      <c r="BJ308" s="16">
        <v>13483869</v>
      </c>
      <c r="BK308" s="16">
        <v>119997</v>
      </c>
      <c r="BL308" s="16">
        <v>7244664</v>
      </c>
      <c r="BM308" s="16">
        <v>7004251</v>
      </c>
      <c r="BN308" s="16">
        <v>6123359</v>
      </c>
      <c r="BO308" s="16">
        <v>5889848</v>
      </c>
      <c r="BP308" s="16" t="s">
        <v>165</v>
      </c>
      <c r="BQ308" s="16">
        <v>115846</v>
      </c>
      <c r="BR308" s="16" t="s">
        <v>165</v>
      </c>
      <c r="BS308" s="16" t="s">
        <v>165</v>
      </c>
      <c r="BT308" s="16" t="s">
        <v>165</v>
      </c>
      <c r="BU308" s="16">
        <v>592394</v>
      </c>
      <c r="BV308" s="16">
        <v>232</v>
      </c>
      <c r="BW308" s="16">
        <v>142251</v>
      </c>
      <c r="BX308" s="16">
        <v>450143</v>
      </c>
      <c r="BY308" s="16" t="s">
        <v>165</v>
      </c>
      <c r="BZ308" s="16" t="s">
        <v>165</v>
      </c>
      <c r="CA308" s="16" t="s">
        <v>165</v>
      </c>
      <c r="CB308" s="16" t="s">
        <v>165</v>
      </c>
      <c r="CC308" s="16" t="s">
        <v>165</v>
      </c>
      <c r="CD308" s="16" t="s">
        <v>165</v>
      </c>
      <c r="CE308" s="16" t="s">
        <v>165</v>
      </c>
      <c r="CF308" s="16">
        <v>6498408</v>
      </c>
      <c r="CG308" s="16">
        <v>6497158</v>
      </c>
      <c r="CH308" s="16">
        <v>5850088</v>
      </c>
      <c r="CI308" s="16">
        <v>647070</v>
      </c>
      <c r="CJ308" s="16">
        <v>1250</v>
      </c>
      <c r="CK308" s="16">
        <v>3728952</v>
      </c>
      <c r="CL308" s="16">
        <v>3600</v>
      </c>
      <c r="CM308" s="16">
        <v>385900</v>
      </c>
      <c r="CN308" s="16">
        <v>5819147</v>
      </c>
      <c r="CO308" s="17" t="s">
        <v>165</v>
      </c>
      <c r="CV308" s="13"/>
    </row>
    <row r="309" spans="1:100">
      <c r="A309" s="14">
        <v>2013</v>
      </c>
      <c r="B309" s="15" t="s">
        <v>168</v>
      </c>
      <c r="C309" s="15">
        <v>82031</v>
      </c>
      <c r="D309" s="15" t="s">
        <v>233</v>
      </c>
      <c r="E309" s="15" t="s">
        <v>236</v>
      </c>
      <c r="F309" s="16">
        <v>9504523</v>
      </c>
      <c r="G309" s="16">
        <v>202606</v>
      </c>
      <c r="H309" s="16">
        <v>1060023</v>
      </c>
      <c r="I309" s="16">
        <v>27976</v>
      </c>
      <c r="J309" s="16">
        <v>11980</v>
      </c>
      <c r="K309" s="16">
        <v>15796</v>
      </c>
      <c r="L309" s="16">
        <v>37791</v>
      </c>
      <c r="M309" s="16">
        <v>966480</v>
      </c>
      <c r="N309" s="16">
        <v>45495</v>
      </c>
      <c r="O309" s="16">
        <v>5825409</v>
      </c>
      <c r="P309" s="16">
        <v>3862353</v>
      </c>
      <c r="Q309" s="16">
        <v>3398400</v>
      </c>
      <c r="R309" s="16">
        <v>96443</v>
      </c>
      <c r="S309" s="16">
        <v>367510</v>
      </c>
      <c r="T309" s="16">
        <v>1963056</v>
      </c>
      <c r="U309" s="16">
        <v>41258</v>
      </c>
      <c r="V309" s="16">
        <v>65340</v>
      </c>
      <c r="W309" s="16" t="s">
        <v>165</v>
      </c>
      <c r="X309" s="16">
        <v>16032</v>
      </c>
      <c r="Y309" s="16">
        <v>290216</v>
      </c>
      <c r="Z309" s="16">
        <v>1033</v>
      </c>
      <c r="AA309" s="16">
        <v>5371</v>
      </c>
      <c r="AB309" s="16">
        <v>25567</v>
      </c>
      <c r="AC309" s="16">
        <v>178760</v>
      </c>
      <c r="AD309" s="16">
        <v>1329651</v>
      </c>
      <c r="AE309" s="16" t="s">
        <v>165</v>
      </c>
      <c r="AF309" s="16" t="s">
        <v>165</v>
      </c>
      <c r="AG309" s="16" t="s">
        <v>165</v>
      </c>
      <c r="AH309" s="16" t="s">
        <v>165</v>
      </c>
      <c r="AI309" s="16" t="s">
        <v>165</v>
      </c>
      <c r="AJ309" s="16" t="s">
        <v>165</v>
      </c>
      <c r="AK309" s="16" t="s">
        <v>165</v>
      </c>
      <c r="AL309" s="16">
        <v>9828</v>
      </c>
      <c r="AM309" s="16" t="s">
        <v>165</v>
      </c>
      <c r="AN309" s="16">
        <v>1177083</v>
      </c>
      <c r="AO309" s="16">
        <v>1090325</v>
      </c>
      <c r="AP309" s="16" t="s">
        <v>165</v>
      </c>
      <c r="AQ309" s="16">
        <v>8368</v>
      </c>
      <c r="AR309" s="16">
        <v>95214</v>
      </c>
      <c r="AS309" s="16">
        <v>47845</v>
      </c>
      <c r="AT309" s="16">
        <v>6604316</v>
      </c>
      <c r="AU309" s="16">
        <v>7027</v>
      </c>
      <c r="AV309" s="16">
        <v>33199</v>
      </c>
      <c r="AW309" s="16">
        <v>1289</v>
      </c>
      <c r="AX309" s="16">
        <v>1773080</v>
      </c>
      <c r="AY309" s="16">
        <v>259499</v>
      </c>
      <c r="AZ309" s="16">
        <v>102369</v>
      </c>
      <c r="BA309" s="16">
        <v>3919380</v>
      </c>
      <c r="BB309" s="16">
        <v>508473</v>
      </c>
      <c r="BC309" s="16">
        <v>704076</v>
      </c>
      <c r="BD309" s="16">
        <v>9359627</v>
      </c>
      <c r="BE309" s="16">
        <v>2260673</v>
      </c>
      <c r="BF309" s="16">
        <v>652670</v>
      </c>
      <c r="BG309" s="16">
        <v>336509</v>
      </c>
      <c r="BH309" s="16">
        <v>1295330</v>
      </c>
      <c r="BI309" s="16">
        <v>312673</v>
      </c>
      <c r="BJ309" s="16">
        <v>10841632</v>
      </c>
      <c r="BK309" s="16">
        <v>112687</v>
      </c>
      <c r="BL309" s="16">
        <v>4586957</v>
      </c>
      <c r="BM309" s="16">
        <v>4552154</v>
      </c>
      <c r="BN309" s="16">
        <v>6217363</v>
      </c>
      <c r="BO309" s="16">
        <v>6204947</v>
      </c>
      <c r="BP309" s="16" t="s">
        <v>165</v>
      </c>
      <c r="BQ309" s="16">
        <v>33517</v>
      </c>
      <c r="BR309" s="16">
        <v>3795</v>
      </c>
      <c r="BS309" s="16" t="s">
        <v>165</v>
      </c>
      <c r="BT309" s="16" t="s">
        <v>165</v>
      </c>
      <c r="BU309" s="16">
        <v>128515</v>
      </c>
      <c r="BV309" s="16" t="s">
        <v>165</v>
      </c>
      <c r="BW309" s="16">
        <v>17582</v>
      </c>
      <c r="BX309" s="16">
        <v>110933</v>
      </c>
      <c r="BY309" s="16" t="s">
        <v>165</v>
      </c>
      <c r="BZ309" s="16" t="s">
        <v>165</v>
      </c>
      <c r="CA309" s="16" t="s">
        <v>165</v>
      </c>
      <c r="CB309" s="16" t="s">
        <v>165</v>
      </c>
      <c r="CC309" s="16" t="s">
        <v>165</v>
      </c>
      <c r="CD309" s="16" t="s">
        <v>165</v>
      </c>
      <c r="CE309" s="16" t="s">
        <v>165</v>
      </c>
      <c r="CF309" s="16">
        <v>4615723</v>
      </c>
      <c r="CG309" s="16">
        <v>4614719</v>
      </c>
      <c r="CH309" s="16">
        <v>4009107</v>
      </c>
      <c r="CI309" s="16">
        <v>605612</v>
      </c>
      <c r="CJ309" s="16">
        <v>1004</v>
      </c>
      <c r="CK309" s="16">
        <v>1339507</v>
      </c>
      <c r="CL309" s="16">
        <v>3700</v>
      </c>
      <c r="CM309" s="16">
        <v>1725880</v>
      </c>
      <c r="CN309" s="16">
        <v>6183236</v>
      </c>
      <c r="CO309" s="17" t="s">
        <v>165</v>
      </c>
      <c r="CV309" s="13"/>
    </row>
    <row r="310" spans="1:100">
      <c r="A310" s="14">
        <v>2013</v>
      </c>
      <c r="B310" s="15" t="s">
        <v>168</v>
      </c>
      <c r="C310" s="15">
        <v>82040</v>
      </c>
      <c r="D310" s="15" t="s">
        <v>233</v>
      </c>
      <c r="E310" s="15" t="s">
        <v>237</v>
      </c>
      <c r="F310" s="16">
        <v>7356986</v>
      </c>
      <c r="G310" s="16">
        <v>174710</v>
      </c>
      <c r="H310" s="16">
        <v>653554</v>
      </c>
      <c r="I310" s="16">
        <v>24883</v>
      </c>
      <c r="J310" s="16">
        <v>11474</v>
      </c>
      <c r="K310" s="16">
        <v>23309</v>
      </c>
      <c r="L310" s="16">
        <v>32344</v>
      </c>
      <c r="M310" s="16">
        <v>561544</v>
      </c>
      <c r="N310" s="16">
        <v>24330</v>
      </c>
      <c r="O310" s="16">
        <v>4461454</v>
      </c>
      <c r="P310" s="16">
        <v>3070814</v>
      </c>
      <c r="Q310" s="16">
        <v>2817894</v>
      </c>
      <c r="R310" s="16">
        <v>73468</v>
      </c>
      <c r="S310" s="16">
        <v>179452</v>
      </c>
      <c r="T310" s="16">
        <v>1390640</v>
      </c>
      <c r="U310" s="16">
        <v>26824</v>
      </c>
      <c r="V310" s="16">
        <v>35535</v>
      </c>
      <c r="W310" s="16" t="s">
        <v>165</v>
      </c>
      <c r="X310" s="16">
        <v>6572</v>
      </c>
      <c r="Y310" s="16">
        <v>122782</v>
      </c>
      <c r="Z310" s="16">
        <v>3049</v>
      </c>
      <c r="AA310" s="16">
        <v>1960</v>
      </c>
      <c r="AB310" s="16" t="s">
        <v>165</v>
      </c>
      <c r="AC310" s="16">
        <v>103934</v>
      </c>
      <c r="AD310" s="16">
        <v>1086301</v>
      </c>
      <c r="AE310" s="16" t="s">
        <v>165</v>
      </c>
      <c r="AF310" s="16" t="s">
        <v>165</v>
      </c>
      <c r="AG310" s="16" t="s">
        <v>165</v>
      </c>
      <c r="AH310" s="16" t="s">
        <v>165</v>
      </c>
      <c r="AI310" s="16" t="s">
        <v>165</v>
      </c>
      <c r="AJ310" s="16">
        <v>3683</v>
      </c>
      <c r="AK310" s="16" t="s">
        <v>165</v>
      </c>
      <c r="AL310" s="16" t="s">
        <v>165</v>
      </c>
      <c r="AM310" s="16" t="s">
        <v>165</v>
      </c>
      <c r="AN310" s="16">
        <v>998719</v>
      </c>
      <c r="AO310" s="16">
        <v>958487</v>
      </c>
      <c r="AP310" s="16" t="s">
        <v>165</v>
      </c>
      <c r="AQ310" s="16">
        <v>7125</v>
      </c>
      <c r="AR310" s="16">
        <v>78607</v>
      </c>
      <c r="AS310" s="16">
        <v>44280</v>
      </c>
      <c r="AT310" s="16">
        <v>5548122</v>
      </c>
      <c r="AU310" s="16">
        <v>201547</v>
      </c>
      <c r="AV310" s="16">
        <v>58450</v>
      </c>
      <c r="AW310" s="16">
        <v>1479</v>
      </c>
      <c r="AX310" s="16">
        <v>1546953</v>
      </c>
      <c r="AY310" s="16">
        <v>181066</v>
      </c>
      <c r="AZ310" s="16">
        <v>90317</v>
      </c>
      <c r="BA310" s="16">
        <v>2993263</v>
      </c>
      <c r="BB310" s="16">
        <v>475047</v>
      </c>
      <c r="BC310" s="16">
        <v>367204</v>
      </c>
      <c r="BD310" s="16">
        <v>10318087</v>
      </c>
      <c r="BE310" s="16">
        <v>4778656</v>
      </c>
      <c r="BF310" s="16">
        <v>3106705</v>
      </c>
      <c r="BG310" s="16">
        <v>2790853</v>
      </c>
      <c r="BH310" s="16">
        <v>1201798</v>
      </c>
      <c r="BI310" s="16">
        <v>470153</v>
      </c>
      <c r="BJ310" s="16">
        <v>6244108</v>
      </c>
      <c r="BK310" s="16">
        <v>305833</v>
      </c>
      <c r="BL310" s="16">
        <v>1818009</v>
      </c>
      <c r="BM310" s="16">
        <v>1790922</v>
      </c>
      <c r="BN310" s="16">
        <v>4320696</v>
      </c>
      <c r="BO310" s="16">
        <v>4135895</v>
      </c>
      <c r="BP310" s="16">
        <v>1773</v>
      </c>
      <c r="BQ310" s="16">
        <v>103630</v>
      </c>
      <c r="BR310" s="16" t="s">
        <v>165</v>
      </c>
      <c r="BS310" s="16" t="s">
        <v>165</v>
      </c>
      <c r="BT310" s="16" t="s">
        <v>165</v>
      </c>
      <c r="BU310" s="16" t="s">
        <v>165</v>
      </c>
      <c r="BV310" s="16" t="s">
        <v>165</v>
      </c>
      <c r="BW310" s="16" t="s">
        <v>165</v>
      </c>
      <c r="BX310" s="16" t="s">
        <v>165</v>
      </c>
      <c r="BY310" s="16" t="s">
        <v>165</v>
      </c>
      <c r="BZ310" s="16" t="s">
        <v>165</v>
      </c>
      <c r="CA310" s="16" t="s">
        <v>165</v>
      </c>
      <c r="CB310" s="16" t="s">
        <v>165</v>
      </c>
      <c r="CC310" s="16" t="s">
        <v>165</v>
      </c>
      <c r="CD310" s="16" t="s">
        <v>165</v>
      </c>
      <c r="CE310" s="16" t="s">
        <v>165</v>
      </c>
      <c r="CF310" s="16">
        <v>5438286</v>
      </c>
      <c r="CG310" s="16">
        <v>5436849</v>
      </c>
      <c r="CH310" s="16">
        <v>4659049</v>
      </c>
      <c r="CI310" s="16">
        <v>777800</v>
      </c>
      <c r="CJ310" s="16">
        <v>1437</v>
      </c>
      <c r="CK310" s="16">
        <v>1065837</v>
      </c>
      <c r="CL310" s="16">
        <v>10222</v>
      </c>
      <c r="CM310" s="16">
        <v>63600</v>
      </c>
      <c r="CN310" s="16">
        <v>5747133</v>
      </c>
      <c r="CO310" s="17" t="s">
        <v>165</v>
      </c>
      <c r="CV310" s="13"/>
    </row>
    <row r="311" spans="1:100">
      <c r="A311" s="14">
        <v>2013</v>
      </c>
      <c r="B311" s="15" t="s">
        <v>168</v>
      </c>
      <c r="C311" s="15">
        <v>82171</v>
      </c>
      <c r="D311" s="15" t="s">
        <v>233</v>
      </c>
      <c r="E311" s="15" t="s">
        <v>238</v>
      </c>
      <c r="F311" s="16">
        <v>7143519</v>
      </c>
      <c r="G311" s="16">
        <v>158233</v>
      </c>
      <c r="H311" s="16">
        <v>412465</v>
      </c>
      <c r="I311" s="16">
        <v>19558</v>
      </c>
      <c r="J311" s="16">
        <v>48705</v>
      </c>
      <c r="K311" s="16">
        <v>18636</v>
      </c>
      <c r="L311" s="16">
        <v>22126</v>
      </c>
      <c r="M311" s="16">
        <v>303440</v>
      </c>
      <c r="N311" s="16">
        <v>34664</v>
      </c>
      <c r="O311" s="16">
        <v>4540202</v>
      </c>
      <c r="P311" s="16">
        <v>3115209</v>
      </c>
      <c r="Q311" s="16">
        <v>2905888</v>
      </c>
      <c r="R311" s="16">
        <v>86291</v>
      </c>
      <c r="S311" s="16">
        <v>123030</v>
      </c>
      <c r="T311" s="16">
        <v>1424993</v>
      </c>
      <c r="U311" s="16">
        <v>21082</v>
      </c>
      <c r="V311" s="16">
        <v>40824</v>
      </c>
      <c r="W311" s="16" t="s">
        <v>165</v>
      </c>
      <c r="X311" s="16">
        <v>7422</v>
      </c>
      <c r="Y311" s="16">
        <v>141012</v>
      </c>
      <c r="Z311" s="16" t="s">
        <v>165</v>
      </c>
      <c r="AA311" s="16">
        <v>1064</v>
      </c>
      <c r="AB311" s="16">
        <v>37189</v>
      </c>
      <c r="AC311" s="16">
        <v>86145</v>
      </c>
      <c r="AD311" s="16">
        <v>1079705</v>
      </c>
      <c r="AE311" s="16" t="s">
        <v>165</v>
      </c>
      <c r="AF311" s="16" t="s">
        <v>165</v>
      </c>
      <c r="AG311" s="16">
        <v>10550</v>
      </c>
      <c r="AH311" s="16" t="s">
        <v>165</v>
      </c>
      <c r="AI311" s="16" t="s">
        <v>165</v>
      </c>
      <c r="AJ311" s="16" t="s">
        <v>165</v>
      </c>
      <c r="AK311" s="16" t="s">
        <v>165</v>
      </c>
      <c r="AL311" s="16" t="s">
        <v>165</v>
      </c>
      <c r="AM311" s="16" t="s">
        <v>165</v>
      </c>
      <c r="AN311" s="16">
        <v>1031664</v>
      </c>
      <c r="AO311" s="16">
        <v>947164</v>
      </c>
      <c r="AP311" s="16" t="s">
        <v>165</v>
      </c>
      <c r="AQ311" s="16">
        <v>6666</v>
      </c>
      <c r="AR311" s="16">
        <v>12461</v>
      </c>
      <c r="AS311" s="16">
        <v>43180</v>
      </c>
      <c r="AT311" s="16">
        <v>4193594</v>
      </c>
      <c r="AU311" s="16">
        <v>277175</v>
      </c>
      <c r="AV311" s="16">
        <v>12458</v>
      </c>
      <c r="AW311" s="16">
        <v>703</v>
      </c>
      <c r="AX311" s="16">
        <v>990759</v>
      </c>
      <c r="AY311" s="16">
        <v>146096</v>
      </c>
      <c r="AZ311" s="16">
        <v>82567</v>
      </c>
      <c r="BA311" s="16">
        <v>2212122</v>
      </c>
      <c r="BB311" s="16">
        <v>471714</v>
      </c>
      <c r="BC311" s="16">
        <v>100326</v>
      </c>
      <c r="BD311" s="16">
        <v>6391705</v>
      </c>
      <c r="BE311" s="16">
        <v>1910713</v>
      </c>
      <c r="BF311" s="16">
        <v>1043722</v>
      </c>
      <c r="BG311" s="16">
        <v>903423</v>
      </c>
      <c r="BH311" s="16">
        <v>670065</v>
      </c>
      <c r="BI311" s="16">
        <v>196926</v>
      </c>
      <c r="BJ311" s="16">
        <v>5514741</v>
      </c>
      <c r="BK311" s="16">
        <v>447838</v>
      </c>
      <c r="BL311" s="16">
        <v>3589319</v>
      </c>
      <c r="BM311" s="16">
        <v>3270095</v>
      </c>
      <c r="BN311" s="16">
        <v>1899841</v>
      </c>
      <c r="BO311" s="16">
        <v>1854734</v>
      </c>
      <c r="BP311" s="16" t="s">
        <v>165</v>
      </c>
      <c r="BQ311" s="16">
        <v>25581</v>
      </c>
      <c r="BR311" s="16" t="s">
        <v>165</v>
      </c>
      <c r="BS311" s="16" t="s">
        <v>165</v>
      </c>
      <c r="BT311" s="16" t="s">
        <v>165</v>
      </c>
      <c r="BU311" s="16">
        <v>143776</v>
      </c>
      <c r="BV311" s="16">
        <v>16808</v>
      </c>
      <c r="BW311" s="16">
        <v>125519</v>
      </c>
      <c r="BX311" s="16">
        <v>18257</v>
      </c>
      <c r="BY311" s="16" t="s">
        <v>165</v>
      </c>
      <c r="BZ311" s="16" t="s">
        <v>165</v>
      </c>
      <c r="CA311" s="16" t="s">
        <v>165</v>
      </c>
      <c r="CB311" s="16" t="s">
        <v>165</v>
      </c>
      <c r="CC311" s="16" t="s">
        <v>165</v>
      </c>
      <c r="CD311" s="16" t="s">
        <v>165</v>
      </c>
      <c r="CE311" s="16" t="s">
        <v>165</v>
      </c>
      <c r="CF311" s="16">
        <v>4530782</v>
      </c>
      <c r="CG311" s="16">
        <v>4529696</v>
      </c>
      <c r="CH311" s="16">
        <v>3967999</v>
      </c>
      <c r="CI311" s="16">
        <v>561697</v>
      </c>
      <c r="CJ311" s="16">
        <v>1086</v>
      </c>
      <c r="CK311" s="16">
        <v>1024580</v>
      </c>
      <c r="CL311" s="16">
        <v>7000</v>
      </c>
      <c r="CM311" s="16">
        <v>731880</v>
      </c>
      <c r="CN311" s="16">
        <v>4501063</v>
      </c>
      <c r="CO311" s="17" t="s">
        <v>165</v>
      </c>
      <c r="CV311" s="13"/>
    </row>
    <row r="312" spans="1:100">
      <c r="A312" s="14">
        <v>2013</v>
      </c>
      <c r="B312" s="15" t="s">
        <v>179</v>
      </c>
      <c r="C312" s="15">
        <v>82201</v>
      </c>
      <c r="D312" s="15" t="s">
        <v>233</v>
      </c>
      <c r="E312" s="15" t="s">
        <v>239</v>
      </c>
      <c r="F312" s="16">
        <v>15016089</v>
      </c>
      <c r="G312" s="16">
        <v>193972</v>
      </c>
      <c r="H312" s="16">
        <v>397215</v>
      </c>
      <c r="I312" s="16">
        <v>27161</v>
      </c>
      <c r="J312" s="16">
        <v>19979</v>
      </c>
      <c r="K312" s="16">
        <v>49840</v>
      </c>
      <c r="L312" s="16">
        <v>46611</v>
      </c>
      <c r="M312" s="16">
        <v>253624</v>
      </c>
      <c r="N312" s="16">
        <v>108164</v>
      </c>
      <c r="O312" s="16">
        <v>10399002</v>
      </c>
      <c r="P312" s="16">
        <v>6945020</v>
      </c>
      <c r="Q312" s="16">
        <v>6140489</v>
      </c>
      <c r="R312" s="16">
        <v>186448</v>
      </c>
      <c r="S312" s="16">
        <v>618083</v>
      </c>
      <c r="T312" s="16">
        <v>3453982</v>
      </c>
      <c r="U312" s="16">
        <v>65669</v>
      </c>
      <c r="V312" s="16">
        <v>175565</v>
      </c>
      <c r="W312" s="16">
        <v>491</v>
      </c>
      <c r="X312" s="16">
        <v>25498</v>
      </c>
      <c r="Y312" s="16">
        <v>342487</v>
      </c>
      <c r="Z312" s="16">
        <v>1576</v>
      </c>
      <c r="AA312" s="16" t="s">
        <v>165</v>
      </c>
      <c r="AB312" s="16">
        <v>98433</v>
      </c>
      <c r="AC312" s="16">
        <v>196736</v>
      </c>
      <c r="AD312" s="16">
        <v>2527328</v>
      </c>
      <c r="AE312" s="16" t="s">
        <v>165</v>
      </c>
      <c r="AF312" s="16" t="s">
        <v>165</v>
      </c>
      <c r="AG312" s="16" t="s">
        <v>165</v>
      </c>
      <c r="AH312" s="16" t="s">
        <v>165</v>
      </c>
      <c r="AI312" s="16" t="s">
        <v>165</v>
      </c>
      <c r="AJ312" s="16" t="s">
        <v>165</v>
      </c>
      <c r="AK312" s="16" t="s">
        <v>165</v>
      </c>
      <c r="AL312" s="16">
        <v>20199</v>
      </c>
      <c r="AM312" s="16" t="s">
        <v>165</v>
      </c>
      <c r="AN312" s="16">
        <v>2078202</v>
      </c>
      <c r="AO312" s="16">
        <v>1801842</v>
      </c>
      <c r="AP312" s="16" t="s">
        <v>165</v>
      </c>
      <c r="AQ312" s="16">
        <v>10121</v>
      </c>
      <c r="AR312" s="16">
        <v>27571</v>
      </c>
      <c r="AS312" s="16">
        <v>87415</v>
      </c>
      <c r="AT312" s="16">
        <v>11616452</v>
      </c>
      <c r="AU312" s="16">
        <v>889134</v>
      </c>
      <c r="AV312" s="16">
        <v>93928</v>
      </c>
      <c r="AW312" s="16">
        <v>882</v>
      </c>
      <c r="AX312" s="16">
        <v>2645837</v>
      </c>
      <c r="AY312" s="16">
        <v>307048</v>
      </c>
      <c r="AZ312" s="16">
        <v>240513</v>
      </c>
      <c r="BA312" s="16">
        <v>6386951</v>
      </c>
      <c r="BB312" s="16">
        <v>1052159</v>
      </c>
      <c r="BC312" s="16">
        <v>971958</v>
      </c>
      <c r="BD312" s="16">
        <v>13314515</v>
      </c>
      <c r="BE312" s="16">
        <v>3312817</v>
      </c>
      <c r="BF312" s="16">
        <v>604744</v>
      </c>
      <c r="BG312" s="16">
        <v>27968</v>
      </c>
      <c r="BH312" s="16">
        <v>2263277</v>
      </c>
      <c r="BI312" s="16">
        <v>444796</v>
      </c>
      <c r="BJ312" s="16">
        <v>8419910</v>
      </c>
      <c r="BK312" s="16">
        <v>107567</v>
      </c>
      <c r="BL312" s="16">
        <v>3202446</v>
      </c>
      <c r="BM312" s="16">
        <v>3124472</v>
      </c>
      <c r="BN312" s="16">
        <v>5140690</v>
      </c>
      <c r="BO312" s="16">
        <v>4915264</v>
      </c>
      <c r="BP312" s="16" t="s">
        <v>165</v>
      </c>
      <c r="BQ312" s="16">
        <v>76774</v>
      </c>
      <c r="BR312" s="16" t="s">
        <v>165</v>
      </c>
      <c r="BS312" s="16" t="s">
        <v>165</v>
      </c>
      <c r="BT312" s="16" t="s">
        <v>165</v>
      </c>
      <c r="BU312" s="16">
        <v>148732</v>
      </c>
      <c r="BV312" s="16" t="s">
        <v>165</v>
      </c>
      <c r="BW312" s="16">
        <v>94868</v>
      </c>
      <c r="BX312" s="16">
        <v>53864</v>
      </c>
      <c r="BY312" s="16" t="s">
        <v>165</v>
      </c>
      <c r="BZ312" s="16" t="s">
        <v>165</v>
      </c>
      <c r="CA312" s="16" t="s">
        <v>165</v>
      </c>
      <c r="CB312" s="16" t="s">
        <v>165</v>
      </c>
      <c r="CC312" s="16" t="s">
        <v>165</v>
      </c>
      <c r="CD312" s="16" t="s">
        <v>165</v>
      </c>
      <c r="CE312" s="16" t="s">
        <v>165</v>
      </c>
      <c r="CF312" s="16">
        <v>6319424</v>
      </c>
      <c r="CG312" s="16">
        <v>6319424</v>
      </c>
      <c r="CH312" s="16">
        <v>5607914</v>
      </c>
      <c r="CI312" s="16">
        <v>711510</v>
      </c>
      <c r="CJ312" s="16" t="s">
        <v>165</v>
      </c>
      <c r="CK312" s="16">
        <v>1581770</v>
      </c>
      <c r="CL312" s="16">
        <v>5500</v>
      </c>
      <c r="CM312" s="16">
        <v>67500</v>
      </c>
      <c r="CN312" s="16">
        <v>7689042</v>
      </c>
      <c r="CO312" s="17" t="s">
        <v>165</v>
      </c>
      <c r="CV312" s="13"/>
    </row>
    <row r="313" spans="1:100">
      <c r="A313" s="14">
        <v>2013</v>
      </c>
      <c r="B313" s="15" t="s">
        <v>168</v>
      </c>
      <c r="C313" s="15">
        <v>82210</v>
      </c>
      <c r="D313" s="15" t="s">
        <v>233</v>
      </c>
      <c r="E313" s="15" t="s">
        <v>240</v>
      </c>
      <c r="F313" s="16">
        <v>6721375</v>
      </c>
      <c r="G313" s="16">
        <v>182481</v>
      </c>
      <c r="H313" s="16">
        <v>778978</v>
      </c>
      <c r="I313" s="16">
        <v>19710</v>
      </c>
      <c r="J313" s="16">
        <v>9366</v>
      </c>
      <c r="K313" s="16">
        <v>11061</v>
      </c>
      <c r="L313" s="16">
        <v>26113</v>
      </c>
      <c r="M313" s="16">
        <v>712728</v>
      </c>
      <c r="N313" s="16">
        <v>35825</v>
      </c>
      <c r="O313" s="16">
        <v>3988773</v>
      </c>
      <c r="P313" s="16">
        <v>2692456</v>
      </c>
      <c r="Q313" s="16">
        <v>2559662</v>
      </c>
      <c r="R313" s="16">
        <v>65003</v>
      </c>
      <c r="S313" s="16">
        <v>67791</v>
      </c>
      <c r="T313" s="16">
        <v>1296317</v>
      </c>
      <c r="U313" s="16">
        <v>48318</v>
      </c>
      <c r="V313" s="16">
        <v>70989</v>
      </c>
      <c r="W313" s="16" t="s">
        <v>165</v>
      </c>
      <c r="X313" s="16">
        <v>2173</v>
      </c>
      <c r="Y313" s="16">
        <v>173577</v>
      </c>
      <c r="Z313" s="16" t="s">
        <v>165</v>
      </c>
      <c r="AA313" s="16">
        <v>466</v>
      </c>
      <c r="AB313" s="16" t="s">
        <v>165</v>
      </c>
      <c r="AC313" s="16">
        <v>85871</v>
      </c>
      <c r="AD313" s="16">
        <v>914923</v>
      </c>
      <c r="AE313" s="16" t="s">
        <v>165</v>
      </c>
      <c r="AF313" s="16" t="s">
        <v>165</v>
      </c>
      <c r="AG313" s="16" t="s">
        <v>165</v>
      </c>
      <c r="AH313" s="16" t="s">
        <v>165</v>
      </c>
      <c r="AI313" s="16" t="s">
        <v>165</v>
      </c>
      <c r="AJ313" s="16" t="s">
        <v>165</v>
      </c>
      <c r="AK313" s="16" t="s">
        <v>165</v>
      </c>
      <c r="AL313" s="16" t="s">
        <v>165</v>
      </c>
      <c r="AM313" s="16" t="s">
        <v>165</v>
      </c>
      <c r="AN313" s="16">
        <v>857300</v>
      </c>
      <c r="AO313" s="16">
        <v>835993</v>
      </c>
      <c r="AP313" s="16" t="s">
        <v>165</v>
      </c>
      <c r="AQ313" s="16">
        <v>4768</v>
      </c>
      <c r="AR313" s="16">
        <v>37257</v>
      </c>
      <c r="AS313" s="16">
        <v>39980</v>
      </c>
      <c r="AT313" s="16">
        <v>5357901</v>
      </c>
      <c r="AU313" s="16">
        <v>104216</v>
      </c>
      <c r="AV313" s="16">
        <v>42162</v>
      </c>
      <c r="AW313" s="16">
        <v>2125</v>
      </c>
      <c r="AX313" s="16">
        <v>1000023</v>
      </c>
      <c r="AY313" s="16">
        <v>234084</v>
      </c>
      <c r="AZ313" s="16">
        <v>168512</v>
      </c>
      <c r="BA313" s="16">
        <v>3099366</v>
      </c>
      <c r="BB313" s="16">
        <v>707413</v>
      </c>
      <c r="BC313" s="16">
        <v>546114</v>
      </c>
      <c r="BD313" s="16">
        <v>10096793</v>
      </c>
      <c r="BE313" s="16">
        <v>5200633</v>
      </c>
      <c r="BF313" s="16">
        <v>2360050</v>
      </c>
      <c r="BG313" s="16">
        <v>1875026</v>
      </c>
      <c r="BH313" s="16">
        <v>1363602</v>
      </c>
      <c r="BI313" s="16">
        <v>1476981</v>
      </c>
      <c r="BJ313" s="16">
        <v>4927939</v>
      </c>
      <c r="BK313" s="16">
        <v>42584</v>
      </c>
      <c r="BL313" s="16">
        <v>2587206</v>
      </c>
      <c r="BM313" s="16">
        <v>1916348</v>
      </c>
      <c r="BN313" s="16">
        <v>2310289</v>
      </c>
      <c r="BO313" s="16">
        <v>1981652</v>
      </c>
      <c r="BP313" s="16" t="s">
        <v>165</v>
      </c>
      <c r="BQ313" s="16">
        <v>27492</v>
      </c>
      <c r="BR313" s="16">
        <v>2952</v>
      </c>
      <c r="BS313" s="16" t="s">
        <v>165</v>
      </c>
      <c r="BT313" s="16" t="s">
        <v>165</v>
      </c>
      <c r="BU313" s="16">
        <v>634322</v>
      </c>
      <c r="BV313" s="16" t="s">
        <v>165</v>
      </c>
      <c r="BW313" s="16">
        <v>238750</v>
      </c>
      <c r="BX313" s="16">
        <v>392761</v>
      </c>
      <c r="BY313" s="16">
        <v>2811</v>
      </c>
      <c r="BZ313" s="16" t="s">
        <v>165</v>
      </c>
      <c r="CA313" s="16" t="s">
        <v>165</v>
      </c>
      <c r="CB313" s="16" t="s">
        <v>165</v>
      </c>
      <c r="CC313" s="16" t="s">
        <v>165</v>
      </c>
      <c r="CD313" s="16" t="s">
        <v>165</v>
      </c>
      <c r="CE313" s="16" t="s">
        <v>165</v>
      </c>
      <c r="CF313" s="16">
        <v>5119268</v>
      </c>
      <c r="CG313" s="16">
        <v>5119268</v>
      </c>
      <c r="CH313" s="16">
        <v>4373850</v>
      </c>
      <c r="CI313" s="16">
        <v>745418</v>
      </c>
      <c r="CJ313" s="16" t="s">
        <v>165</v>
      </c>
      <c r="CK313" s="16">
        <v>2223708</v>
      </c>
      <c r="CL313" s="16">
        <v>13500</v>
      </c>
      <c r="CM313" s="16">
        <v>586520</v>
      </c>
      <c r="CN313" s="16">
        <v>6249489</v>
      </c>
      <c r="CO313" s="17" t="s">
        <v>165</v>
      </c>
      <c r="CV313" s="13"/>
    </row>
    <row r="314" spans="1:100">
      <c r="A314" s="14">
        <v>2013</v>
      </c>
      <c r="B314" s="15" t="s">
        <v>168</v>
      </c>
      <c r="C314" s="15">
        <v>82279</v>
      </c>
      <c r="D314" s="15" t="s">
        <v>233</v>
      </c>
      <c r="E314" s="15" t="s">
        <v>241</v>
      </c>
      <c r="F314" s="16">
        <v>6220364</v>
      </c>
      <c r="G314" s="16">
        <v>110868</v>
      </c>
      <c r="H314" s="16">
        <v>292856</v>
      </c>
      <c r="I314" s="16">
        <v>20857</v>
      </c>
      <c r="J314" s="16">
        <v>13166</v>
      </c>
      <c r="K314" s="16">
        <v>32351</v>
      </c>
      <c r="L314" s="16">
        <v>20250</v>
      </c>
      <c r="M314" s="16">
        <v>206232</v>
      </c>
      <c r="N314" s="16">
        <v>27461</v>
      </c>
      <c r="O314" s="16">
        <v>3951018</v>
      </c>
      <c r="P314" s="16">
        <v>2705815</v>
      </c>
      <c r="Q314" s="16">
        <v>2550754</v>
      </c>
      <c r="R314" s="16">
        <v>69937</v>
      </c>
      <c r="S314" s="16">
        <v>85124</v>
      </c>
      <c r="T314" s="16">
        <v>1245203</v>
      </c>
      <c r="U314" s="16">
        <v>21009</v>
      </c>
      <c r="V314" s="16">
        <v>44115</v>
      </c>
      <c r="W314" s="16" t="s">
        <v>165</v>
      </c>
      <c r="X314" s="16">
        <v>2693</v>
      </c>
      <c r="Y314" s="16">
        <v>121418</v>
      </c>
      <c r="Z314" s="16">
        <v>1397</v>
      </c>
      <c r="AA314" s="16">
        <v>1693</v>
      </c>
      <c r="AB314" s="16">
        <v>1051</v>
      </c>
      <c r="AC314" s="16">
        <v>73220</v>
      </c>
      <c r="AD314" s="16">
        <v>978607</v>
      </c>
      <c r="AE314" s="16" t="s">
        <v>165</v>
      </c>
      <c r="AF314" s="16" t="s">
        <v>165</v>
      </c>
      <c r="AG314" s="16" t="s">
        <v>165</v>
      </c>
      <c r="AH314" s="16" t="s">
        <v>165</v>
      </c>
      <c r="AI314" s="16" t="s">
        <v>165</v>
      </c>
      <c r="AJ314" s="16" t="s">
        <v>165</v>
      </c>
      <c r="AK314" s="16" t="s">
        <v>165</v>
      </c>
      <c r="AL314" s="16" t="s">
        <v>165</v>
      </c>
      <c r="AM314" s="16" t="s">
        <v>165</v>
      </c>
      <c r="AN314" s="16">
        <v>909217</v>
      </c>
      <c r="AO314" s="16">
        <v>899048</v>
      </c>
      <c r="AP314" s="16" t="s">
        <v>165</v>
      </c>
      <c r="AQ314" s="16">
        <v>5715</v>
      </c>
      <c r="AR314" s="16">
        <v>24181</v>
      </c>
      <c r="AS314" s="16">
        <v>29640</v>
      </c>
      <c r="AT314" s="16">
        <v>3924939</v>
      </c>
      <c r="AU314" s="16">
        <v>188104</v>
      </c>
      <c r="AV314" s="16">
        <v>24720</v>
      </c>
      <c r="AW314" s="16">
        <v>1310</v>
      </c>
      <c r="AX314" s="16">
        <v>1306958</v>
      </c>
      <c r="AY314" s="16">
        <v>173492</v>
      </c>
      <c r="AZ314" s="16">
        <v>122067</v>
      </c>
      <c r="BA314" s="16">
        <v>1741057</v>
      </c>
      <c r="BB314" s="16">
        <v>367231</v>
      </c>
      <c r="BC314" s="16">
        <v>121985</v>
      </c>
      <c r="BD314" s="16">
        <v>7423357</v>
      </c>
      <c r="BE314" s="16">
        <v>5423967</v>
      </c>
      <c r="BF314" s="16">
        <v>3255107</v>
      </c>
      <c r="BG314" s="16">
        <v>2870607</v>
      </c>
      <c r="BH314" s="16">
        <v>1793177</v>
      </c>
      <c r="BI314" s="16">
        <v>375683</v>
      </c>
      <c r="BJ314" s="16">
        <v>7157071</v>
      </c>
      <c r="BK314" s="16">
        <v>215519</v>
      </c>
      <c r="BL314" s="16">
        <v>3930559</v>
      </c>
      <c r="BM314" s="16">
        <v>3658932</v>
      </c>
      <c r="BN314" s="16">
        <v>3138382</v>
      </c>
      <c r="BO314" s="16">
        <v>2910784</v>
      </c>
      <c r="BP314" s="16" t="s">
        <v>165</v>
      </c>
      <c r="BQ314" s="16">
        <v>88130</v>
      </c>
      <c r="BR314" s="16" t="s">
        <v>165</v>
      </c>
      <c r="BS314" s="16" t="s">
        <v>165</v>
      </c>
      <c r="BT314" s="16" t="s">
        <v>165</v>
      </c>
      <c r="BU314" s="16">
        <v>15188</v>
      </c>
      <c r="BV314" s="16">
        <v>723</v>
      </c>
      <c r="BW314" s="16" t="s">
        <v>165</v>
      </c>
      <c r="BX314" s="16">
        <v>15188</v>
      </c>
      <c r="BY314" s="16" t="s">
        <v>165</v>
      </c>
      <c r="BZ314" s="16" t="s">
        <v>165</v>
      </c>
      <c r="CA314" s="16" t="s">
        <v>165</v>
      </c>
      <c r="CB314" s="16" t="s">
        <v>165</v>
      </c>
      <c r="CC314" s="16" t="s">
        <v>165</v>
      </c>
      <c r="CD314" s="16" t="s">
        <v>165</v>
      </c>
      <c r="CE314" s="16" t="s">
        <v>165</v>
      </c>
      <c r="CF314" s="16">
        <v>4475412</v>
      </c>
      <c r="CG314" s="16">
        <v>4475412</v>
      </c>
      <c r="CH314" s="16">
        <v>4010517</v>
      </c>
      <c r="CI314" s="16">
        <v>464895</v>
      </c>
      <c r="CJ314" s="16" t="s">
        <v>165</v>
      </c>
      <c r="CK314" s="16">
        <v>46422</v>
      </c>
      <c r="CL314" s="16">
        <v>22512</v>
      </c>
      <c r="CM314" s="16">
        <v>78350</v>
      </c>
      <c r="CN314" s="16">
        <v>4756233</v>
      </c>
      <c r="CO314" s="17" t="s">
        <v>165</v>
      </c>
      <c r="CV314" s="13"/>
    </row>
    <row r="315" spans="1:100">
      <c r="A315" s="14">
        <v>2012</v>
      </c>
      <c r="B315" s="15" t="s">
        <v>179</v>
      </c>
      <c r="C315" s="15">
        <v>82015</v>
      </c>
      <c r="D315" s="15" t="s">
        <v>233</v>
      </c>
      <c r="E315" s="15" t="s">
        <v>234</v>
      </c>
      <c r="F315" s="16">
        <v>16507100</v>
      </c>
      <c r="G315" s="16">
        <v>271634</v>
      </c>
      <c r="H315" s="16">
        <v>1371379</v>
      </c>
      <c r="I315" s="16">
        <v>36969</v>
      </c>
      <c r="J315" s="16">
        <v>9065</v>
      </c>
      <c r="K315" s="16">
        <v>16483</v>
      </c>
      <c r="L315" s="16">
        <v>60110</v>
      </c>
      <c r="M315" s="16">
        <v>1248752</v>
      </c>
      <c r="N315" s="16">
        <v>63610</v>
      </c>
      <c r="O315" s="16">
        <v>10415473</v>
      </c>
      <c r="P315" s="16">
        <v>7007519</v>
      </c>
      <c r="Q315" s="16">
        <v>6356895</v>
      </c>
      <c r="R315" s="16">
        <v>181688</v>
      </c>
      <c r="S315" s="16">
        <v>468936</v>
      </c>
      <c r="T315" s="16">
        <v>3407954</v>
      </c>
      <c r="U315" s="16">
        <v>102306</v>
      </c>
      <c r="V315" s="16">
        <v>192683</v>
      </c>
      <c r="W315" s="16" t="s">
        <v>165</v>
      </c>
      <c r="X315" s="16">
        <v>19169</v>
      </c>
      <c r="Y315" s="16">
        <v>379680</v>
      </c>
      <c r="Z315" s="16">
        <v>96</v>
      </c>
      <c r="AA315" s="16">
        <v>4085</v>
      </c>
      <c r="AB315" s="16">
        <v>135580</v>
      </c>
      <c r="AC315" s="16">
        <v>151317</v>
      </c>
      <c r="AD315" s="16">
        <v>2388107</v>
      </c>
      <c r="AE315" s="16" t="s">
        <v>165</v>
      </c>
      <c r="AF315" s="16" t="s">
        <v>165</v>
      </c>
      <c r="AG315" s="16">
        <v>34931</v>
      </c>
      <c r="AH315" s="16" t="s">
        <v>165</v>
      </c>
      <c r="AI315" s="16" t="s">
        <v>165</v>
      </c>
      <c r="AJ315" s="16" t="s">
        <v>165</v>
      </c>
      <c r="AK315" s="16" t="s">
        <v>165</v>
      </c>
      <c r="AL315" s="16" t="s">
        <v>165</v>
      </c>
      <c r="AM315" s="16" t="s">
        <v>165</v>
      </c>
      <c r="AN315" s="16">
        <v>2192446</v>
      </c>
      <c r="AO315" s="16">
        <v>1924353</v>
      </c>
      <c r="AP315" s="16">
        <v>1133</v>
      </c>
      <c r="AQ315" s="16">
        <v>17968</v>
      </c>
      <c r="AR315" s="16">
        <v>249104</v>
      </c>
      <c r="AS315" s="16">
        <v>99975</v>
      </c>
      <c r="AT315" s="16">
        <v>9537919</v>
      </c>
      <c r="AU315" s="16">
        <v>437347</v>
      </c>
      <c r="AV315" s="16">
        <v>41324</v>
      </c>
      <c r="AW315" s="16">
        <v>1713</v>
      </c>
      <c r="AX315" s="16">
        <v>1834914</v>
      </c>
      <c r="AY315" s="16">
        <v>439505</v>
      </c>
      <c r="AZ315" s="16">
        <v>120256</v>
      </c>
      <c r="BA315" s="16">
        <v>5411019</v>
      </c>
      <c r="BB315" s="16">
        <v>1251841</v>
      </c>
      <c r="BC315" s="16">
        <v>1017671</v>
      </c>
      <c r="BD315" s="16">
        <v>24578459</v>
      </c>
      <c r="BE315" s="16">
        <v>3803203</v>
      </c>
      <c r="BF315" s="16">
        <v>634142</v>
      </c>
      <c r="BG315" s="16">
        <v>329702</v>
      </c>
      <c r="BH315" s="16">
        <v>2088816</v>
      </c>
      <c r="BI315" s="16">
        <v>1080245</v>
      </c>
      <c r="BJ315" s="16">
        <v>8658499</v>
      </c>
      <c r="BK315" s="16">
        <v>449233</v>
      </c>
      <c r="BL315" s="16">
        <v>4622366</v>
      </c>
      <c r="BM315" s="16">
        <v>2682799</v>
      </c>
      <c r="BN315" s="16">
        <v>3967830</v>
      </c>
      <c r="BO315" s="16">
        <v>3805906</v>
      </c>
      <c r="BP315" s="16">
        <v>18737</v>
      </c>
      <c r="BQ315" s="16">
        <v>49566</v>
      </c>
      <c r="BR315" s="16" t="s">
        <v>165</v>
      </c>
      <c r="BS315" s="16" t="s">
        <v>165</v>
      </c>
      <c r="BT315" s="16" t="s">
        <v>165</v>
      </c>
      <c r="BU315" s="16">
        <v>2455412</v>
      </c>
      <c r="BV315" s="16" t="s">
        <v>165</v>
      </c>
      <c r="BW315" s="16">
        <v>1208357</v>
      </c>
      <c r="BX315" s="16">
        <v>1247055</v>
      </c>
      <c r="BY315" s="16" t="s">
        <v>165</v>
      </c>
      <c r="BZ315" s="16" t="s">
        <v>165</v>
      </c>
      <c r="CA315" s="16" t="s">
        <v>165</v>
      </c>
      <c r="CB315" s="16" t="s">
        <v>165</v>
      </c>
      <c r="CC315" s="16" t="s">
        <v>165</v>
      </c>
      <c r="CD315" s="16" t="s">
        <v>165</v>
      </c>
      <c r="CE315" s="16" t="s">
        <v>165</v>
      </c>
      <c r="CF315" s="16">
        <v>10567989</v>
      </c>
      <c r="CG315" s="16">
        <v>10567952</v>
      </c>
      <c r="CH315" s="16">
        <v>9068125</v>
      </c>
      <c r="CI315" s="16">
        <v>1499827</v>
      </c>
      <c r="CJ315" s="16">
        <v>37</v>
      </c>
      <c r="CK315" s="16">
        <v>4024062</v>
      </c>
      <c r="CL315" s="16">
        <v>55519</v>
      </c>
      <c r="CM315" s="16">
        <v>139579</v>
      </c>
      <c r="CN315" s="16">
        <v>12712549</v>
      </c>
      <c r="CO315" s="17" t="s">
        <v>165</v>
      </c>
      <c r="CV315" s="13"/>
    </row>
    <row r="316" spans="1:100">
      <c r="A316" s="14">
        <v>2012</v>
      </c>
      <c r="B316" s="15" t="s">
        <v>168</v>
      </c>
      <c r="C316" s="15">
        <v>82023</v>
      </c>
      <c r="D316" s="15" t="s">
        <v>233</v>
      </c>
      <c r="E316" s="15" t="s">
        <v>235</v>
      </c>
      <c r="F316" s="16">
        <v>13282416</v>
      </c>
      <c r="G316" s="16">
        <v>224165</v>
      </c>
      <c r="H316" s="16">
        <v>1055158</v>
      </c>
      <c r="I316" s="16">
        <v>23034</v>
      </c>
      <c r="J316" s="16">
        <v>19127</v>
      </c>
      <c r="K316" s="16">
        <v>34400</v>
      </c>
      <c r="L316" s="16">
        <v>49054</v>
      </c>
      <c r="M316" s="16">
        <v>929543</v>
      </c>
      <c r="N316" s="16">
        <v>64449</v>
      </c>
      <c r="O316" s="16">
        <v>8484490</v>
      </c>
      <c r="P316" s="16">
        <v>5611878</v>
      </c>
      <c r="Q316" s="16">
        <v>5126997</v>
      </c>
      <c r="R316" s="16">
        <v>152631</v>
      </c>
      <c r="S316" s="16">
        <v>332250</v>
      </c>
      <c r="T316" s="16">
        <v>2872612</v>
      </c>
      <c r="U316" s="16">
        <v>67525</v>
      </c>
      <c r="V316" s="16">
        <v>96243</v>
      </c>
      <c r="W316" s="16" t="s">
        <v>165</v>
      </c>
      <c r="X316" s="16">
        <v>21977</v>
      </c>
      <c r="Y316" s="16">
        <v>378360</v>
      </c>
      <c r="Z316" s="16">
        <v>1732</v>
      </c>
      <c r="AA316" s="16">
        <v>24524</v>
      </c>
      <c r="AB316" s="16">
        <v>97780</v>
      </c>
      <c r="AC316" s="16">
        <v>178637</v>
      </c>
      <c r="AD316" s="16">
        <v>1987473</v>
      </c>
      <c r="AE316" s="16" t="s">
        <v>165</v>
      </c>
      <c r="AF316" s="16" t="s">
        <v>165</v>
      </c>
      <c r="AG316" s="16">
        <v>18361</v>
      </c>
      <c r="AH316" s="16" t="s">
        <v>165</v>
      </c>
      <c r="AI316" s="16" t="s">
        <v>165</v>
      </c>
      <c r="AJ316" s="16" t="s">
        <v>165</v>
      </c>
      <c r="AK316" s="16" t="s">
        <v>165</v>
      </c>
      <c r="AL316" s="16" t="s">
        <v>165</v>
      </c>
      <c r="AM316" s="16" t="s">
        <v>165</v>
      </c>
      <c r="AN316" s="16">
        <v>1750149</v>
      </c>
      <c r="AO316" s="16">
        <v>1567828</v>
      </c>
      <c r="AP316" s="16">
        <v>954</v>
      </c>
      <c r="AQ316" s="16">
        <v>15192</v>
      </c>
      <c r="AR316" s="16">
        <v>120031</v>
      </c>
      <c r="AS316" s="16">
        <v>80905</v>
      </c>
      <c r="AT316" s="16">
        <v>9731357</v>
      </c>
      <c r="AU316" s="16">
        <v>133006</v>
      </c>
      <c r="AV316" s="16">
        <v>42683</v>
      </c>
      <c r="AW316" s="16">
        <v>1594</v>
      </c>
      <c r="AX316" s="16">
        <v>1484570</v>
      </c>
      <c r="AY316" s="16">
        <v>266113</v>
      </c>
      <c r="AZ316" s="16">
        <v>368619</v>
      </c>
      <c r="BA316" s="16">
        <v>6259053</v>
      </c>
      <c r="BB316" s="16">
        <v>1175719</v>
      </c>
      <c r="BC316" s="16">
        <v>557810</v>
      </c>
      <c r="BD316" s="16">
        <v>12495014</v>
      </c>
      <c r="BE316" s="16">
        <v>3678317</v>
      </c>
      <c r="BF316" s="16">
        <v>333382</v>
      </c>
      <c r="BG316" s="16">
        <v>19723</v>
      </c>
      <c r="BH316" s="16">
        <v>1680819</v>
      </c>
      <c r="BI316" s="16">
        <v>1664116</v>
      </c>
      <c r="BJ316" s="16">
        <v>9126645</v>
      </c>
      <c r="BK316" s="16">
        <v>82899</v>
      </c>
      <c r="BL316" s="16">
        <v>4803286</v>
      </c>
      <c r="BM316" s="16">
        <v>4353787</v>
      </c>
      <c r="BN316" s="16">
        <v>4229192</v>
      </c>
      <c r="BO316" s="16">
        <v>4189503</v>
      </c>
      <c r="BP316" s="16" t="s">
        <v>165</v>
      </c>
      <c r="BQ316" s="16">
        <v>94167</v>
      </c>
      <c r="BR316" s="16" t="s">
        <v>165</v>
      </c>
      <c r="BS316" s="16" t="s">
        <v>165</v>
      </c>
      <c r="BT316" s="16" t="s">
        <v>165</v>
      </c>
      <c r="BU316" s="16">
        <v>860496</v>
      </c>
      <c r="BV316" s="16" t="s">
        <v>165</v>
      </c>
      <c r="BW316" s="16">
        <v>553422</v>
      </c>
      <c r="BX316" s="16">
        <v>306700</v>
      </c>
      <c r="BY316" s="16">
        <v>374</v>
      </c>
      <c r="BZ316" s="16" t="s">
        <v>165</v>
      </c>
      <c r="CA316" s="16" t="s">
        <v>165</v>
      </c>
      <c r="CB316" s="16" t="s">
        <v>165</v>
      </c>
      <c r="CC316" s="16" t="s">
        <v>165</v>
      </c>
      <c r="CD316" s="16" t="s">
        <v>165</v>
      </c>
      <c r="CE316" s="16" t="s">
        <v>165</v>
      </c>
      <c r="CF316" s="16">
        <v>6602316</v>
      </c>
      <c r="CG316" s="16">
        <v>6598306</v>
      </c>
      <c r="CH316" s="16">
        <v>5869661</v>
      </c>
      <c r="CI316" s="16">
        <v>728645</v>
      </c>
      <c r="CJ316" s="16">
        <v>4010</v>
      </c>
      <c r="CK316" s="16">
        <v>1740653</v>
      </c>
      <c r="CL316" s="16">
        <v>12000</v>
      </c>
      <c r="CM316" s="16">
        <v>401400</v>
      </c>
      <c r="CN316" s="16">
        <v>5487247</v>
      </c>
      <c r="CO316" s="17" t="s">
        <v>165</v>
      </c>
      <c r="CV316" s="13"/>
    </row>
    <row r="317" spans="1:100">
      <c r="A317" s="14">
        <v>2012</v>
      </c>
      <c r="B317" s="15" t="s">
        <v>168</v>
      </c>
      <c r="C317" s="15">
        <v>82031</v>
      </c>
      <c r="D317" s="15" t="s">
        <v>233</v>
      </c>
      <c r="E317" s="15" t="s">
        <v>236</v>
      </c>
      <c r="F317" s="16">
        <v>9555203</v>
      </c>
      <c r="G317" s="16">
        <v>202606</v>
      </c>
      <c r="H317" s="16">
        <v>1035087</v>
      </c>
      <c r="I317" s="16">
        <v>27539</v>
      </c>
      <c r="J317" s="16">
        <v>25716</v>
      </c>
      <c r="K317" s="16">
        <v>15824</v>
      </c>
      <c r="L317" s="16">
        <v>38565</v>
      </c>
      <c r="M317" s="16">
        <v>927443</v>
      </c>
      <c r="N317" s="16">
        <v>44905</v>
      </c>
      <c r="O317" s="16">
        <v>5843929</v>
      </c>
      <c r="P317" s="16">
        <v>3873762</v>
      </c>
      <c r="Q317" s="16">
        <v>3438711</v>
      </c>
      <c r="R317" s="16">
        <v>100305</v>
      </c>
      <c r="S317" s="16">
        <v>334746</v>
      </c>
      <c r="T317" s="16">
        <v>1970167</v>
      </c>
      <c r="U317" s="16">
        <v>37463</v>
      </c>
      <c r="V317" s="16">
        <v>64504</v>
      </c>
      <c r="W317" s="16" t="s">
        <v>165</v>
      </c>
      <c r="X317" s="16">
        <v>15643</v>
      </c>
      <c r="Y317" s="16">
        <v>297593</v>
      </c>
      <c r="Z317" s="16">
        <v>1252</v>
      </c>
      <c r="AA317" s="16">
        <v>3830</v>
      </c>
      <c r="AB317" s="16">
        <v>24108</v>
      </c>
      <c r="AC317" s="16">
        <v>179359</v>
      </c>
      <c r="AD317" s="16">
        <v>1336825</v>
      </c>
      <c r="AE317" s="16" t="s">
        <v>165</v>
      </c>
      <c r="AF317" s="16" t="s">
        <v>165</v>
      </c>
      <c r="AG317" s="16" t="s">
        <v>165</v>
      </c>
      <c r="AH317" s="16" t="s">
        <v>165</v>
      </c>
      <c r="AI317" s="16" t="s">
        <v>165</v>
      </c>
      <c r="AJ317" s="16" t="s">
        <v>165</v>
      </c>
      <c r="AK317" s="16" t="s">
        <v>165</v>
      </c>
      <c r="AL317" s="16">
        <v>9590</v>
      </c>
      <c r="AM317" s="16" t="s">
        <v>165</v>
      </c>
      <c r="AN317" s="16">
        <v>1205478</v>
      </c>
      <c r="AO317" s="16">
        <v>1119105</v>
      </c>
      <c r="AP317" s="16" t="s">
        <v>165</v>
      </c>
      <c r="AQ317" s="16">
        <v>11566</v>
      </c>
      <c r="AR317" s="16">
        <v>92527</v>
      </c>
      <c r="AS317" s="16">
        <v>48390</v>
      </c>
      <c r="AT317" s="16">
        <v>6512165</v>
      </c>
      <c r="AU317" s="16">
        <v>9725</v>
      </c>
      <c r="AV317" s="16">
        <v>35828</v>
      </c>
      <c r="AW317" s="16">
        <v>1191</v>
      </c>
      <c r="AX317" s="16">
        <v>1733588</v>
      </c>
      <c r="AY317" s="16">
        <v>253080</v>
      </c>
      <c r="AZ317" s="16">
        <v>88719</v>
      </c>
      <c r="BA317" s="16">
        <v>4053671</v>
      </c>
      <c r="BB317" s="16">
        <v>336363</v>
      </c>
      <c r="BC317" s="16">
        <v>788133</v>
      </c>
      <c r="BD317" s="16">
        <v>9375938</v>
      </c>
      <c r="BE317" s="16">
        <v>2156588</v>
      </c>
      <c r="BF317" s="16">
        <v>472724</v>
      </c>
      <c r="BG317" s="16">
        <v>176066</v>
      </c>
      <c r="BH317" s="16">
        <v>1368813</v>
      </c>
      <c r="BI317" s="16">
        <v>315051</v>
      </c>
      <c r="BJ317" s="16">
        <v>7706888</v>
      </c>
      <c r="BK317" s="16">
        <v>109974</v>
      </c>
      <c r="BL317" s="16">
        <v>2597961</v>
      </c>
      <c r="BM317" s="16">
        <v>2421572</v>
      </c>
      <c r="BN317" s="16">
        <v>5071954</v>
      </c>
      <c r="BO317" s="16">
        <v>5063096</v>
      </c>
      <c r="BP317" s="16" t="s">
        <v>165</v>
      </c>
      <c r="BQ317" s="16">
        <v>32329</v>
      </c>
      <c r="BR317" s="16">
        <v>4644</v>
      </c>
      <c r="BS317" s="16" t="s">
        <v>165</v>
      </c>
      <c r="BT317" s="16" t="s">
        <v>165</v>
      </c>
      <c r="BU317" s="16">
        <v>257796</v>
      </c>
      <c r="BV317" s="16" t="s">
        <v>165</v>
      </c>
      <c r="BW317" s="16">
        <v>39930</v>
      </c>
      <c r="BX317" s="16">
        <v>217866</v>
      </c>
      <c r="BY317" s="16" t="s">
        <v>165</v>
      </c>
      <c r="BZ317" s="16" t="s">
        <v>165</v>
      </c>
      <c r="CA317" s="16" t="s">
        <v>165</v>
      </c>
      <c r="CB317" s="16" t="s">
        <v>165</v>
      </c>
      <c r="CC317" s="16" t="s">
        <v>165</v>
      </c>
      <c r="CD317" s="16" t="s">
        <v>165</v>
      </c>
      <c r="CE317" s="16" t="s">
        <v>165</v>
      </c>
      <c r="CF317" s="16">
        <v>4841549</v>
      </c>
      <c r="CG317" s="16">
        <v>4840408</v>
      </c>
      <c r="CH317" s="16">
        <v>4198350</v>
      </c>
      <c r="CI317" s="16">
        <v>642058</v>
      </c>
      <c r="CJ317" s="16">
        <v>1141</v>
      </c>
      <c r="CK317" s="16">
        <v>537375</v>
      </c>
      <c r="CL317" s="16">
        <v>65300</v>
      </c>
      <c r="CM317" s="16">
        <v>1728180</v>
      </c>
      <c r="CN317" s="16">
        <v>5991169</v>
      </c>
      <c r="CO317" s="17" t="s">
        <v>165</v>
      </c>
      <c r="CV317" s="13"/>
    </row>
    <row r="318" spans="1:100">
      <c r="A318" s="14">
        <v>2012</v>
      </c>
      <c r="B318" s="15" t="s">
        <v>168</v>
      </c>
      <c r="C318" s="15">
        <v>82040</v>
      </c>
      <c r="D318" s="15" t="s">
        <v>233</v>
      </c>
      <c r="E318" s="15" t="s">
        <v>237</v>
      </c>
      <c r="F318" s="16">
        <v>7492262</v>
      </c>
      <c r="G318" s="16">
        <v>174707</v>
      </c>
      <c r="H318" s="16">
        <v>635964</v>
      </c>
      <c r="I318" s="16">
        <v>24919</v>
      </c>
      <c r="J318" s="16">
        <v>11499</v>
      </c>
      <c r="K318" s="16">
        <v>23251</v>
      </c>
      <c r="L318" s="16">
        <v>32462</v>
      </c>
      <c r="M318" s="16">
        <v>543833</v>
      </c>
      <c r="N318" s="16">
        <v>31545</v>
      </c>
      <c r="O318" s="16">
        <v>4516237</v>
      </c>
      <c r="P318" s="16">
        <v>3121945</v>
      </c>
      <c r="Q318" s="16">
        <v>2865032</v>
      </c>
      <c r="R318" s="16">
        <v>74182</v>
      </c>
      <c r="S318" s="16">
        <v>182731</v>
      </c>
      <c r="T318" s="16">
        <v>1392716</v>
      </c>
      <c r="U318" s="16">
        <v>25283</v>
      </c>
      <c r="V318" s="16">
        <v>35710</v>
      </c>
      <c r="W318" s="16" t="s">
        <v>165</v>
      </c>
      <c r="X318" s="16">
        <v>6663</v>
      </c>
      <c r="Y318" s="16">
        <v>103833</v>
      </c>
      <c r="Z318" s="16">
        <v>3024</v>
      </c>
      <c r="AA318" s="16">
        <v>1241</v>
      </c>
      <c r="AB318" s="16" t="s">
        <v>165</v>
      </c>
      <c r="AC318" s="16">
        <v>117266</v>
      </c>
      <c r="AD318" s="16">
        <v>1096013</v>
      </c>
      <c r="AE318" s="16" t="s">
        <v>165</v>
      </c>
      <c r="AF318" s="16" t="s">
        <v>165</v>
      </c>
      <c r="AG318" s="16" t="s">
        <v>165</v>
      </c>
      <c r="AH318" s="16" t="s">
        <v>165</v>
      </c>
      <c r="AI318" s="16" t="s">
        <v>165</v>
      </c>
      <c r="AJ318" s="16">
        <v>3683</v>
      </c>
      <c r="AK318" s="16" t="s">
        <v>165</v>
      </c>
      <c r="AL318" s="16" t="s">
        <v>165</v>
      </c>
      <c r="AM318" s="16">
        <v>1576</v>
      </c>
      <c r="AN318" s="16">
        <v>1045228</v>
      </c>
      <c r="AO318" s="16">
        <v>1004771</v>
      </c>
      <c r="AP318" s="16" t="s">
        <v>165</v>
      </c>
      <c r="AQ318" s="16">
        <v>8961</v>
      </c>
      <c r="AR318" s="16">
        <v>74849</v>
      </c>
      <c r="AS318" s="16">
        <v>45110</v>
      </c>
      <c r="AT318" s="16">
        <v>5648018</v>
      </c>
      <c r="AU318" s="16">
        <v>189960</v>
      </c>
      <c r="AV318" s="16">
        <v>56838</v>
      </c>
      <c r="AW318" s="16">
        <v>1551</v>
      </c>
      <c r="AX318" s="16">
        <v>1519557</v>
      </c>
      <c r="AY318" s="16">
        <v>207557</v>
      </c>
      <c r="AZ318" s="16">
        <v>94339</v>
      </c>
      <c r="BA318" s="16">
        <v>3093451</v>
      </c>
      <c r="BB318" s="16">
        <v>484765</v>
      </c>
      <c r="BC318" s="16">
        <v>449650</v>
      </c>
      <c r="BD318" s="16">
        <v>10111085</v>
      </c>
      <c r="BE318" s="16">
        <v>4628726</v>
      </c>
      <c r="BF318" s="16">
        <v>3158774</v>
      </c>
      <c r="BG318" s="16">
        <v>2808269</v>
      </c>
      <c r="BH318" s="16">
        <v>1074030</v>
      </c>
      <c r="BI318" s="16">
        <v>395922</v>
      </c>
      <c r="BJ318" s="16">
        <v>7697338</v>
      </c>
      <c r="BK318" s="16">
        <v>473887</v>
      </c>
      <c r="BL318" s="16">
        <v>1822807</v>
      </c>
      <c r="BM318" s="16">
        <v>1761262</v>
      </c>
      <c r="BN318" s="16">
        <v>5766607</v>
      </c>
      <c r="BO318" s="16">
        <v>5719775</v>
      </c>
      <c r="BP318" s="16" t="s">
        <v>165</v>
      </c>
      <c r="BQ318" s="16">
        <v>107924</v>
      </c>
      <c r="BR318" s="16" t="s">
        <v>165</v>
      </c>
      <c r="BS318" s="16" t="s">
        <v>165</v>
      </c>
      <c r="BT318" s="16" t="s">
        <v>165</v>
      </c>
      <c r="BU318" s="16">
        <v>7446</v>
      </c>
      <c r="BV318" s="16" t="s">
        <v>165</v>
      </c>
      <c r="BW318" s="16" t="s">
        <v>165</v>
      </c>
      <c r="BX318" s="16">
        <v>7446</v>
      </c>
      <c r="BY318" s="16" t="s">
        <v>165</v>
      </c>
      <c r="BZ318" s="16" t="s">
        <v>165</v>
      </c>
      <c r="CA318" s="16" t="s">
        <v>165</v>
      </c>
      <c r="CB318" s="16" t="s">
        <v>165</v>
      </c>
      <c r="CC318" s="16" t="s">
        <v>165</v>
      </c>
      <c r="CD318" s="16" t="s">
        <v>165</v>
      </c>
      <c r="CE318" s="16" t="s">
        <v>165</v>
      </c>
      <c r="CF318" s="16">
        <v>4945712</v>
      </c>
      <c r="CG318" s="16">
        <v>4944890</v>
      </c>
      <c r="CH318" s="16">
        <v>4146042</v>
      </c>
      <c r="CI318" s="16">
        <v>798848</v>
      </c>
      <c r="CJ318" s="16">
        <v>822</v>
      </c>
      <c r="CK318" s="16">
        <v>1062420</v>
      </c>
      <c r="CL318" s="16">
        <v>8773</v>
      </c>
      <c r="CM318" s="16">
        <v>63600</v>
      </c>
      <c r="CN318" s="16">
        <v>5635128</v>
      </c>
      <c r="CO318" s="17" t="s">
        <v>165</v>
      </c>
      <c r="CV318" s="13"/>
    </row>
    <row r="319" spans="1:100">
      <c r="A319" s="14">
        <v>2012</v>
      </c>
      <c r="B319" s="15" t="s">
        <v>168</v>
      </c>
      <c r="C319" s="15">
        <v>82171</v>
      </c>
      <c r="D319" s="15" t="s">
        <v>233</v>
      </c>
      <c r="E319" s="15" t="s">
        <v>238</v>
      </c>
      <c r="F319" s="16">
        <v>7479164</v>
      </c>
      <c r="G319" s="16">
        <v>164682</v>
      </c>
      <c r="H319" s="16">
        <v>326037</v>
      </c>
      <c r="I319" s="16">
        <v>22310</v>
      </c>
      <c r="J319" s="16">
        <v>48307</v>
      </c>
      <c r="K319" s="16">
        <v>18908</v>
      </c>
      <c r="L319" s="16">
        <v>22084</v>
      </c>
      <c r="M319" s="16">
        <v>214428</v>
      </c>
      <c r="N319" s="16">
        <v>33923</v>
      </c>
      <c r="O319" s="16">
        <v>4746763</v>
      </c>
      <c r="P319" s="16">
        <v>3279245</v>
      </c>
      <c r="Q319" s="16">
        <v>3085703</v>
      </c>
      <c r="R319" s="16">
        <v>95526</v>
      </c>
      <c r="S319" s="16">
        <v>98016</v>
      </c>
      <c r="T319" s="16">
        <v>1467518</v>
      </c>
      <c r="U319" s="16">
        <v>19659</v>
      </c>
      <c r="V319" s="16">
        <v>41868</v>
      </c>
      <c r="W319" s="16" t="s">
        <v>165</v>
      </c>
      <c r="X319" s="16">
        <v>6955</v>
      </c>
      <c r="Y319" s="16">
        <v>131321</v>
      </c>
      <c r="Z319" s="16" t="s">
        <v>165</v>
      </c>
      <c r="AA319" s="16">
        <v>544</v>
      </c>
      <c r="AB319" s="16">
        <v>19965</v>
      </c>
      <c r="AC319" s="16">
        <v>87769</v>
      </c>
      <c r="AD319" s="16">
        <v>1147675</v>
      </c>
      <c r="AE319" s="16" t="s">
        <v>165</v>
      </c>
      <c r="AF319" s="16" t="s">
        <v>165</v>
      </c>
      <c r="AG319" s="16">
        <v>11762</v>
      </c>
      <c r="AH319" s="16" t="s">
        <v>165</v>
      </c>
      <c r="AI319" s="16" t="s">
        <v>165</v>
      </c>
      <c r="AJ319" s="16" t="s">
        <v>165</v>
      </c>
      <c r="AK319" s="16" t="s">
        <v>165</v>
      </c>
      <c r="AL319" s="16" t="s">
        <v>165</v>
      </c>
      <c r="AM319" s="16" t="s">
        <v>165</v>
      </c>
      <c r="AN319" s="16">
        <v>1106145</v>
      </c>
      <c r="AO319" s="16">
        <v>1079812</v>
      </c>
      <c r="AP319" s="16" t="s">
        <v>165</v>
      </c>
      <c r="AQ319" s="16">
        <v>9341</v>
      </c>
      <c r="AR319" s="16">
        <v>12461</v>
      </c>
      <c r="AS319" s="16">
        <v>44900</v>
      </c>
      <c r="AT319" s="16">
        <v>4263149</v>
      </c>
      <c r="AU319" s="16">
        <v>363681</v>
      </c>
      <c r="AV319" s="16">
        <v>9286</v>
      </c>
      <c r="AW319" s="16">
        <v>813</v>
      </c>
      <c r="AX319" s="16">
        <v>1004945</v>
      </c>
      <c r="AY319" s="16">
        <v>143807</v>
      </c>
      <c r="AZ319" s="16">
        <v>84994</v>
      </c>
      <c r="BA319" s="16">
        <v>2259587</v>
      </c>
      <c r="BB319" s="16">
        <v>396036</v>
      </c>
      <c r="BC319" s="16">
        <v>92381</v>
      </c>
      <c r="BD319" s="16">
        <v>6176098</v>
      </c>
      <c r="BE319" s="16">
        <v>2843264</v>
      </c>
      <c r="BF319" s="16">
        <v>2016248</v>
      </c>
      <c r="BG319" s="16">
        <v>1887085</v>
      </c>
      <c r="BH319" s="16">
        <v>571448</v>
      </c>
      <c r="BI319" s="16">
        <v>255568</v>
      </c>
      <c r="BJ319" s="16">
        <v>3747391</v>
      </c>
      <c r="BK319" s="16">
        <v>323200</v>
      </c>
      <c r="BL319" s="16">
        <v>2007954</v>
      </c>
      <c r="BM319" s="16">
        <v>1803927</v>
      </c>
      <c r="BN319" s="16">
        <v>1680228</v>
      </c>
      <c r="BO319" s="16">
        <v>1653130</v>
      </c>
      <c r="BP319" s="16" t="s">
        <v>165</v>
      </c>
      <c r="BQ319" s="16">
        <v>59209</v>
      </c>
      <c r="BR319" s="16" t="s">
        <v>165</v>
      </c>
      <c r="BS319" s="16" t="s">
        <v>165</v>
      </c>
      <c r="BT319" s="16" t="s">
        <v>165</v>
      </c>
      <c r="BU319" s="16">
        <v>684458</v>
      </c>
      <c r="BV319" s="16">
        <v>44311</v>
      </c>
      <c r="BW319" s="16">
        <v>609379</v>
      </c>
      <c r="BX319" s="16">
        <v>75079</v>
      </c>
      <c r="BY319" s="16" t="s">
        <v>165</v>
      </c>
      <c r="BZ319" s="16" t="s">
        <v>165</v>
      </c>
      <c r="CA319" s="16" t="s">
        <v>165</v>
      </c>
      <c r="CB319" s="16" t="s">
        <v>165</v>
      </c>
      <c r="CC319" s="16" t="s">
        <v>165</v>
      </c>
      <c r="CD319" s="16" t="s">
        <v>165</v>
      </c>
      <c r="CE319" s="16" t="s">
        <v>165</v>
      </c>
      <c r="CF319" s="16">
        <v>4252005</v>
      </c>
      <c r="CG319" s="16">
        <v>4249787</v>
      </c>
      <c r="CH319" s="16">
        <v>3654460</v>
      </c>
      <c r="CI319" s="16">
        <v>595327</v>
      </c>
      <c r="CJ319" s="16">
        <v>2218</v>
      </c>
      <c r="CK319" s="16">
        <v>1080197</v>
      </c>
      <c r="CL319" s="16">
        <v>11500</v>
      </c>
      <c r="CM319" s="16">
        <v>757280</v>
      </c>
      <c r="CN319" s="16">
        <v>4518406</v>
      </c>
      <c r="CO319" s="17" t="s">
        <v>165</v>
      </c>
      <c r="CV319" s="13"/>
    </row>
    <row r="320" spans="1:100">
      <c r="A320" s="14">
        <v>2012</v>
      </c>
      <c r="B320" s="15" t="s">
        <v>179</v>
      </c>
      <c r="C320" s="15">
        <v>82201</v>
      </c>
      <c r="D320" s="15" t="s">
        <v>233</v>
      </c>
      <c r="E320" s="15" t="s">
        <v>239</v>
      </c>
      <c r="F320" s="16">
        <v>15241159</v>
      </c>
      <c r="G320" s="16">
        <v>202573</v>
      </c>
      <c r="H320" s="16">
        <v>391352</v>
      </c>
      <c r="I320" s="16">
        <v>28590</v>
      </c>
      <c r="J320" s="16">
        <v>16194</v>
      </c>
      <c r="K320" s="16">
        <v>50307</v>
      </c>
      <c r="L320" s="16">
        <v>46107</v>
      </c>
      <c r="M320" s="16">
        <v>250154</v>
      </c>
      <c r="N320" s="16">
        <v>110868</v>
      </c>
      <c r="O320" s="16">
        <v>10514857</v>
      </c>
      <c r="P320" s="16">
        <v>7115312</v>
      </c>
      <c r="Q320" s="16">
        <v>6445625</v>
      </c>
      <c r="R320" s="16">
        <v>191686</v>
      </c>
      <c r="S320" s="16">
        <v>478001</v>
      </c>
      <c r="T320" s="16">
        <v>3399545</v>
      </c>
      <c r="U320" s="16">
        <v>63556</v>
      </c>
      <c r="V320" s="16">
        <v>177754</v>
      </c>
      <c r="W320" s="16" t="s">
        <v>165</v>
      </c>
      <c r="X320" s="16">
        <v>25555</v>
      </c>
      <c r="Y320" s="16">
        <v>334915</v>
      </c>
      <c r="Z320" s="16">
        <v>1546</v>
      </c>
      <c r="AA320" s="16">
        <v>1951</v>
      </c>
      <c r="AB320" s="16">
        <v>99582</v>
      </c>
      <c r="AC320" s="16">
        <v>190239</v>
      </c>
      <c r="AD320" s="16">
        <v>2483309</v>
      </c>
      <c r="AE320" s="16" t="s">
        <v>165</v>
      </c>
      <c r="AF320" s="16" t="s">
        <v>165</v>
      </c>
      <c r="AG320" s="16">
        <v>84</v>
      </c>
      <c r="AH320" s="16" t="s">
        <v>165</v>
      </c>
      <c r="AI320" s="16" t="s">
        <v>165</v>
      </c>
      <c r="AJ320" s="16" t="s">
        <v>165</v>
      </c>
      <c r="AK320" s="16" t="s">
        <v>165</v>
      </c>
      <c r="AL320" s="16">
        <v>21054</v>
      </c>
      <c r="AM320" s="16" t="s">
        <v>165</v>
      </c>
      <c r="AN320" s="16">
        <v>2169048</v>
      </c>
      <c r="AO320" s="16">
        <v>1810197</v>
      </c>
      <c r="AP320" s="16" t="s">
        <v>165</v>
      </c>
      <c r="AQ320" s="16">
        <v>14693</v>
      </c>
      <c r="AR320" s="16">
        <v>27571</v>
      </c>
      <c r="AS320" s="16">
        <v>89745</v>
      </c>
      <c r="AT320" s="16">
        <v>12119899</v>
      </c>
      <c r="AU320" s="16">
        <v>874613</v>
      </c>
      <c r="AV320" s="16">
        <v>93543</v>
      </c>
      <c r="AW320" s="16">
        <v>880</v>
      </c>
      <c r="AX320" s="16">
        <v>2660683</v>
      </c>
      <c r="AY320" s="16">
        <v>298641</v>
      </c>
      <c r="AZ320" s="16">
        <v>169334</v>
      </c>
      <c r="BA320" s="16">
        <v>6933632</v>
      </c>
      <c r="BB320" s="16">
        <v>1088573</v>
      </c>
      <c r="BC320" s="16">
        <v>886889</v>
      </c>
      <c r="BD320" s="16">
        <v>12879956</v>
      </c>
      <c r="BE320" s="16">
        <v>3688831</v>
      </c>
      <c r="BF320" s="16">
        <v>586861</v>
      </c>
      <c r="BG320" s="16">
        <v>25571</v>
      </c>
      <c r="BH320" s="16">
        <v>2506926</v>
      </c>
      <c r="BI320" s="16">
        <v>595044</v>
      </c>
      <c r="BJ320" s="16">
        <v>6199635</v>
      </c>
      <c r="BK320" s="16">
        <v>77762</v>
      </c>
      <c r="BL320" s="16">
        <v>2478585</v>
      </c>
      <c r="BM320" s="16">
        <v>1995149</v>
      </c>
      <c r="BN320" s="16">
        <v>3616693</v>
      </c>
      <c r="BO320" s="16">
        <v>3399387</v>
      </c>
      <c r="BP320" s="16" t="s">
        <v>165</v>
      </c>
      <c r="BQ320" s="16">
        <v>63669</v>
      </c>
      <c r="BR320" s="16" t="s">
        <v>165</v>
      </c>
      <c r="BS320" s="16">
        <v>40688</v>
      </c>
      <c r="BT320" s="16">
        <v>40688</v>
      </c>
      <c r="BU320" s="16">
        <v>163774</v>
      </c>
      <c r="BV320" s="16" t="s">
        <v>165</v>
      </c>
      <c r="BW320" s="16">
        <v>93106</v>
      </c>
      <c r="BX320" s="16">
        <v>70668</v>
      </c>
      <c r="BY320" s="16" t="s">
        <v>165</v>
      </c>
      <c r="BZ320" s="16" t="s">
        <v>165</v>
      </c>
      <c r="CA320" s="16" t="s">
        <v>165</v>
      </c>
      <c r="CB320" s="16" t="s">
        <v>165</v>
      </c>
      <c r="CC320" s="16" t="s">
        <v>165</v>
      </c>
      <c r="CD320" s="16" t="s">
        <v>165</v>
      </c>
      <c r="CE320" s="16" t="s">
        <v>165</v>
      </c>
      <c r="CF320" s="16">
        <v>6329717</v>
      </c>
      <c r="CG320" s="16">
        <v>6329717</v>
      </c>
      <c r="CH320" s="16">
        <v>5526474</v>
      </c>
      <c r="CI320" s="16">
        <v>803243</v>
      </c>
      <c r="CJ320" s="16" t="s">
        <v>165</v>
      </c>
      <c r="CK320" s="16">
        <v>1659754</v>
      </c>
      <c r="CL320" s="16">
        <v>5400</v>
      </c>
      <c r="CM320" s="16">
        <v>69200</v>
      </c>
      <c r="CN320" s="16">
        <v>7468667</v>
      </c>
      <c r="CO320" s="17" t="s">
        <v>165</v>
      </c>
      <c r="CV320" s="13"/>
    </row>
    <row r="321" spans="1:100">
      <c r="A321" s="14">
        <v>2012</v>
      </c>
      <c r="B321" s="15" t="s">
        <v>168</v>
      </c>
      <c r="C321" s="15">
        <v>82210</v>
      </c>
      <c r="D321" s="15" t="s">
        <v>233</v>
      </c>
      <c r="E321" s="15" t="s">
        <v>240</v>
      </c>
      <c r="F321" s="16">
        <v>6931637</v>
      </c>
      <c r="G321" s="16">
        <v>182478</v>
      </c>
      <c r="H321" s="16">
        <v>771990</v>
      </c>
      <c r="I321" s="16">
        <v>19741</v>
      </c>
      <c r="J321" s="16">
        <v>6662</v>
      </c>
      <c r="K321" s="16">
        <v>11050</v>
      </c>
      <c r="L321" s="16">
        <v>26160</v>
      </c>
      <c r="M321" s="16">
        <v>708377</v>
      </c>
      <c r="N321" s="16">
        <v>35826</v>
      </c>
      <c r="O321" s="16">
        <v>4070464</v>
      </c>
      <c r="P321" s="16">
        <v>2760739</v>
      </c>
      <c r="Q321" s="16">
        <v>2623967</v>
      </c>
      <c r="R321" s="16">
        <v>67388</v>
      </c>
      <c r="S321" s="16">
        <v>69384</v>
      </c>
      <c r="T321" s="16">
        <v>1309725</v>
      </c>
      <c r="U321" s="16">
        <v>49860</v>
      </c>
      <c r="V321" s="16">
        <v>70598</v>
      </c>
      <c r="W321" s="16" t="s">
        <v>165</v>
      </c>
      <c r="X321" s="16">
        <v>2173</v>
      </c>
      <c r="Y321" s="16">
        <v>163408</v>
      </c>
      <c r="Z321" s="16" t="s">
        <v>165</v>
      </c>
      <c r="AA321" s="16">
        <v>202</v>
      </c>
      <c r="AB321" s="16" t="s">
        <v>165</v>
      </c>
      <c r="AC321" s="16">
        <v>84619</v>
      </c>
      <c r="AD321" s="16">
        <v>938865</v>
      </c>
      <c r="AE321" s="16" t="s">
        <v>165</v>
      </c>
      <c r="AF321" s="16" t="s">
        <v>165</v>
      </c>
      <c r="AG321" s="16" t="s">
        <v>165</v>
      </c>
      <c r="AH321" s="16" t="s">
        <v>165</v>
      </c>
      <c r="AI321" s="16" t="s">
        <v>165</v>
      </c>
      <c r="AJ321" s="16" t="s">
        <v>165</v>
      </c>
      <c r="AK321" s="16" t="s">
        <v>165</v>
      </c>
      <c r="AL321" s="16" t="s">
        <v>165</v>
      </c>
      <c r="AM321" s="16" t="s">
        <v>165</v>
      </c>
      <c r="AN321" s="16">
        <v>896212</v>
      </c>
      <c r="AO321" s="16">
        <v>929514</v>
      </c>
      <c r="AP321" s="16" t="s">
        <v>165</v>
      </c>
      <c r="AQ321" s="16">
        <v>7570</v>
      </c>
      <c r="AR321" s="16">
        <v>37583</v>
      </c>
      <c r="AS321" s="16">
        <v>39370</v>
      </c>
      <c r="AT321" s="16">
        <v>5093222</v>
      </c>
      <c r="AU321" s="16">
        <v>112214</v>
      </c>
      <c r="AV321" s="16">
        <v>44358</v>
      </c>
      <c r="AW321" s="16">
        <v>2060</v>
      </c>
      <c r="AX321" s="16">
        <v>997959</v>
      </c>
      <c r="AY321" s="16">
        <v>219135</v>
      </c>
      <c r="AZ321" s="16">
        <v>177710</v>
      </c>
      <c r="BA321" s="16">
        <v>2807221</v>
      </c>
      <c r="BB321" s="16">
        <v>732565</v>
      </c>
      <c r="BC321" s="16">
        <v>434250</v>
      </c>
      <c r="BD321" s="16">
        <v>10015147</v>
      </c>
      <c r="BE321" s="16">
        <v>6074449</v>
      </c>
      <c r="BF321" s="16">
        <v>2081808</v>
      </c>
      <c r="BG321" s="16">
        <v>1886267</v>
      </c>
      <c r="BH321" s="16">
        <v>1295959</v>
      </c>
      <c r="BI321" s="16">
        <v>2696682</v>
      </c>
      <c r="BJ321" s="16">
        <v>5494006</v>
      </c>
      <c r="BK321" s="16">
        <v>52744</v>
      </c>
      <c r="BL321" s="16">
        <v>3544877</v>
      </c>
      <c r="BM321" s="16">
        <v>3216501</v>
      </c>
      <c r="BN321" s="16">
        <v>1715709</v>
      </c>
      <c r="BO321" s="16">
        <v>1437185</v>
      </c>
      <c r="BP321" s="16" t="s">
        <v>165</v>
      </c>
      <c r="BQ321" s="16">
        <v>233420</v>
      </c>
      <c r="BR321" s="16" t="s">
        <v>165</v>
      </c>
      <c r="BS321" s="16" t="s">
        <v>165</v>
      </c>
      <c r="BT321" s="16" t="s">
        <v>165</v>
      </c>
      <c r="BU321" s="16">
        <v>3037531</v>
      </c>
      <c r="BV321" s="16" t="s">
        <v>165</v>
      </c>
      <c r="BW321" s="16">
        <v>1692059</v>
      </c>
      <c r="BX321" s="16">
        <v>1345472</v>
      </c>
      <c r="BY321" s="16" t="s">
        <v>165</v>
      </c>
      <c r="BZ321" s="16" t="s">
        <v>165</v>
      </c>
      <c r="CA321" s="16" t="s">
        <v>165</v>
      </c>
      <c r="CB321" s="16" t="s">
        <v>165</v>
      </c>
      <c r="CC321" s="16" t="s">
        <v>165</v>
      </c>
      <c r="CD321" s="16" t="s">
        <v>165</v>
      </c>
      <c r="CE321" s="16" t="s">
        <v>165</v>
      </c>
      <c r="CF321" s="16">
        <v>4959082</v>
      </c>
      <c r="CG321" s="16">
        <v>4959082</v>
      </c>
      <c r="CH321" s="16">
        <v>4168968</v>
      </c>
      <c r="CI321" s="16">
        <v>790114</v>
      </c>
      <c r="CJ321" s="16" t="s">
        <v>165</v>
      </c>
      <c r="CK321" s="16">
        <v>3689255</v>
      </c>
      <c r="CL321" s="16">
        <v>12000</v>
      </c>
      <c r="CM321" s="16">
        <v>589620</v>
      </c>
      <c r="CN321" s="16">
        <v>6456085</v>
      </c>
      <c r="CO321" s="17" t="s">
        <v>165</v>
      </c>
      <c r="CV321" s="13"/>
    </row>
    <row r="322" spans="1:100">
      <c r="A322" s="14">
        <v>2012</v>
      </c>
      <c r="B322" s="15" t="s">
        <v>168</v>
      </c>
      <c r="C322" s="15">
        <v>82279</v>
      </c>
      <c r="D322" s="15" t="s">
        <v>233</v>
      </c>
      <c r="E322" s="15" t="s">
        <v>241</v>
      </c>
      <c r="F322" s="16">
        <v>6688182</v>
      </c>
      <c r="G322" s="16">
        <v>112379</v>
      </c>
      <c r="H322" s="16">
        <v>274290</v>
      </c>
      <c r="I322" s="16">
        <v>21442</v>
      </c>
      <c r="J322" s="16">
        <v>3058</v>
      </c>
      <c r="K322" s="16">
        <v>32531</v>
      </c>
      <c r="L322" s="16">
        <v>20250</v>
      </c>
      <c r="M322" s="16">
        <v>197009</v>
      </c>
      <c r="N322" s="16">
        <v>30769</v>
      </c>
      <c r="O322" s="16">
        <v>4269938</v>
      </c>
      <c r="P322" s="16">
        <v>2978944</v>
      </c>
      <c r="Q322" s="16">
        <v>2811987</v>
      </c>
      <c r="R322" s="16">
        <v>75171</v>
      </c>
      <c r="S322" s="16">
        <v>91786</v>
      </c>
      <c r="T322" s="16">
        <v>1290994</v>
      </c>
      <c r="U322" s="16">
        <v>19833</v>
      </c>
      <c r="V322" s="16">
        <v>47550</v>
      </c>
      <c r="W322" s="16" t="s">
        <v>165</v>
      </c>
      <c r="X322" s="16">
        <v>2754</v>
      </c>
      <c r="Y322" s="16">
        <v>89646</v>
      </c>
      <c r="Z322" s="16">
        <v>1397</v>
      </c>
      <c r="AA322" s="16">
        <v>880</v>
      </c>
      <c r="AB322" s="16">
        <v>658</v>
      </c>
      <c r="AC322" s="16">
        <v>78648</v>
      </c>
      <c r="AD322" s="16">
        <v>1049628</v>
      </c>
      <c r="AE322" s="16" t="s">
        <v>165</v>
      </c>
      <c r="AF322" s="16" t="s">
        <v>165</v>
      </c>
      <c r="AG322" s="16" t="s">
        <v>165</v>
      </c>
      <c r="AH322" s="16" t="s">
        <v>165</v>
      </c>
      <c r="AI322" s="16" t="s">
        <v>165</v>
      </c>
      <c r="AJ322" s="16" t="s">
        <v>165</v>
      </c>
      <c r="AK322" s="16" t="s">
        <v>165</v>
      </c>
      <c r="AL322" s="16" t="s">
        <v>165</v>
      </c>
      <c r="AM322" s="16" t="s">
        <v>165</v>
      </c>
      <c r="AN322" s="16">
        <v>987365</v>
      </c>
      <c r="AO322" s="16">
        <v>982236</v>
      </c>
      <c r="AP322" s="16" t="s">
        <v>165</v>
      </c>
      <c r="AQ322" s="16">
        <v>8581</v>
      </c>
      <c r="AR322" s="16">
        <v>22624</v>
      </c>
      <c r="AS322" s="16">
        <v>31450</v>
      </c>
      <c r="AT322" s="16">
        <v>3863714</v>
      </c>
      <c r="AU322" s="16">
        <v>181115</v>
      </c>
      <c r="AV322" s="16">
        <v>29518</v>
      </c>
      <c r="AW322" s="16">
        <v>1419</v>
      </c>
      <c r="AX322" s="16">
        <v>1296044</v>
      </c>
      <c r="AY322" s="16">
        <v>171572</v>
      </c>
      <c r="AZ322" s="16">
        <v>81999</v>
      </c>
      <c r="BA322" s="16">
        <v>1796031</v>
      </c>
      <c r="BB322" s="16">
        <v>306016</v>
      </c>
      <c r="BC322" s="16">
        <v>106796</v>
      </c>
      <c r="BD322" s="16">
        <v>7290567</v>
      </c>
      <c r="BE322" s="16">
        <v>4969922</v>
      </c>
      <c r="BF322" s="16">
        <v>3139107</v>
      </c>
      <c r="BG322" s="16">
        <v>2853489</v>
      </c>
      <c r="BH322" s="16">
        <v>1572714</v>
      </c>
      <c r="BI322" s="16">
        <v>258101</v>
      </c>
      <c r="BJ322" s="16">
        <v>6791086</v>
      </c>
      <c r="BK322" s="16">
        <v>152429</v>
      </c>
      <c r="BL322" s="16">
        <v>3941245</v>
      </c>
      <c r="BM322" s="16">
        <v>3863935</v>
      </c>
      <c r="BN322" s="16">
        <v>2719573</v>
      </c>
      <c r="BO322" s="16">
        <v>2588810</v>
      </c>
      <c r="BP322" s="16" t="s">
        <v>165</v>
      </c>
      <c r="BQ322" s="16">
        <v>130268</v>
      </c>
      <c r="BR322" s="16" t="s">
        <v>165</v>
      </c>
      <c r="BS322" s="16" t="s">
        <v>165</v>
      </c>
      <c r="BT322" s="16" t="s">
        <v>165</v>
      </c>
      <c r="BU322" s="16">
        <v>85222</v>
      </c>
      <c r="BV322" s="16">
        <v>4055</v>
      </c>
      <c r="BW322" s="16" t="s">
        <v>165</v>
      </c>
      <c r="BX322" s="16">
        <v>85222</v>
      </c>
      <c r="BY322" s="16" t="s">
        <v>165</v>
      </c>
      <c r="BZ322" s="16" t="s">
        <v>165</v>
      </c>
      <c r="CA322" s="16" t="s">
        <v>165</v>
      </c>
      <c r="CB322" s="16" t="s">
        <v>165</v>
      </c>
      <c r="CC322" s="16" t="s">
        <v>165</v>
      </c>
      <c r="CD322" s="16" t="s">
        <v>165</v>
      </c>
      <c r="CE322" s="16" t="s">
        <v>165</v>
      </c>
      <c r="CF322" s="16">
        <v>4481483</v>
      </c>
      <c r="CG322" s="16">
        <v>4481483</v>
      </c>
      <c r="CH322" s="16">
        <v>3975258</v>
      </c>
      <c r="CI322" s="16">
        <v>506225</v>
      </c>
      <c r="CJ322" s="16" t="s">
        <v>165</v>
      </c>
      <c r="CK322" s="16">
        <v>1161567</v>
      </c>
      <c r="CL322" s="16">
        <v>29427</v>
      </c>
      <c r="CM322" s="16">
        <v>83371</v>
      </c>
      <c r="CN322" s="16">
        <v>5001264</v>
      </c>
      <c r="CO322" s="17" t="s">
        <v>165</v>
      </c>
      <c r="CV322" s="13"/>
    </row>
    <row r="323" spans="1:100">
      <c r="A323" s="14">
        <v>2011</v>
      </c>
      <c r="B323" s="15" t="s">
        <v>179</v>
      </c>
      <c r="C323" s="15">
        <v>82015</v>
      </c>
      <c r="D323" s="15" t="s">
        <v>233</v>
      </c>
      <c r="E323" s="15" t="s">
        <v>234</v>
      </c>
      <c r="F323" s="16">
        <v>16888698</v>
      </c>
      <c r="G323" s="16">
        <v>263519</v>
      </c>
      <c r="H323" s="16">
        <v>1279656</v>
      </c>
      <c r="I323" s="16">
        <v>36333</v>
      </c>
      <c r="J323" s="16">
        <v>9838</v>
      </c>
      <c r="K323" s="16">
        <v>16716</v>
      </c>
      <c r="L323" s="16">
        <v>60369</v>
      </c>
      <c r="M323" s="16">
        <v>1156400</v>
      </c>
      <c r="N323" s="16">
        <v>65476</v>
      </c>
      <c r="O323" s="16">
        <v>10596195</v>
      </c>
      <c r="P323" s="16">
        <v>7117709</v>
      </c>
      <c r="Q323" s="16">
        <v>6521227</v>
      </c>
      <c r="R323" s="16">
        <v>184375</v>
      </c>
      <c r="S323" s="16">
        <v>412107</v>
      </c>
      <c r="T323" s="16">
        <v>3478486</v>
      </c>
      <c r="U323" s="16">
        <v>100533</v>
      </c>
      <c r="V323" s="16">
        <v>200168</v>
      </c>
      <c r="W323" s="16" t="s">
        <v>165</v>
      </c>
      <c r="X323" s="16">
        <v>18667</v>
      </c>
      <c r="Y323" s="16">
        <v>419763</v>
      </c>
      <c r="Z323" s="16">
        <v>743</v>
      </c>
      <c r="AA323" s="16">
        <v>4566</v>
      </c>
      <c r="AB323" s="16">
        <v>139677</v>
      </c>
      <c r="AC323" s="16">
        <v>153901</v>
      </c>
      <c r="AD323" s="16">
        <v>2405168</v>
      </c>
      <c r="AE323" s="16" t="s">
        <v>165</v>
      </c>
      <c r="AF323" s="16" t="s">
        <v>165</v>
      </c>
      <c r="AG323" s="16">
        <v>35300</v>
      </c>
      <c r="AH323" s="16" t="s">
        <v>165</v>
      </c>
      <c r="AI323" s="16" t="s">
        <v>165</v>
      </c>
      <c r="AJ323" s="16" t="s">
        <v>165</v>
      </c>
      <c r="AK323" s="16" t="s">
        <v>165</v>
      </c>
      <c r="AL323" s="16" t="s">
        <v>165</v>
      </c>
      <c r="AM323" s="16" t="s">
        <v>165</v>
      </c>
      <c r="AN323" s="16">
        <v>2323635</v>
      </c>
      <c r="AO323" s="16">
        <v>2119307</v>
      </c>
      <c r="AP323" s="16">
        <v>1133</v>
      </c>
      <c r="AQ323" s="16">
        <v>13211</v>
      </c>
      <c r="AR323" s="16">
        <v>226566</v>
      </c>
      <c r="AS323" s="16">
        <v>105510</v>
      </c>
      <c r="AT323" s="16">
        <v>10581687</v>
      </c>
      <c r="AU323" s="16">
        <v>448524</v>
      </c>
      <c r="AV323" s="16">
        <v>41341</v>
      </c>
      <c r="AW323" s="16">
        <v>1410</v>
      </c>
      <c r="AX323" s="16">
        <v>1857244</v>
      </c>
      <c r="AY323" s="16">
        <v>469870</v>
      </c>
      <c r="AZ323" s="16">
        <v>195333</v>
      </c>
      <c r="BA323" s="16">
        <v>6386851</v>
      </c>
      <c r="BB323" s="16">
        <v>1181114</v>
      </c>
      <c r="BC323" s="16">
        <v>1000028</v>
      </c>
      <c r="BD323" s="16">
        <v>23756148</v>
      </c>
      <c r="BE323" s="16">
        <v>3923862</v>
      </c>
      <c r="BF323" s="16">
        <v>844703</v>
      </c>
      <c r="BG323" s="16">
        <v>487634</v>
      </c>
      <c r="BH323" s="16">
        <v>2362567</v>
      </c>
      <c r="BI323" s="16">
        <v>716592</v>
      </c>
      <c r="BJ323" s="16">
        <v>7943169</v>
      </c>
      <c r="BK323" s="16">
        <v>477474</v>
      </c>
      <c r="BL323" s="16">
        <v>4616319</v>
      </c>
      <c r="BM323" s="16">
        <v>3362223</v>
      </c>
      <c r="BN323" s="16">
        <v>3227530</v>
      </c>
      <c r="BO323" s="16">
        <v>3068532</v>
      </c>
      <c r="BP323" s="16">
        <v>30323</v>
      </c>
      <c r="BQ323" s="16">
        <v>68997</v>
      </c>
      <c r="BR323" s="16" t="s">
        <v>165</v>
      </c>
      <c r="BS323" s="16" t="s">
        <v>165</v>
      </c>
      <c r="BT323" s="16" t="s">
        <v>165</v>
      </c>
      <c r="BU323" s="16">
        <v>4164531</v>
      </c>
      <c r="BV323" s="16" t="s">
        <v>165</v>
      </c>
      <c r="BW323" s="16">
        <v>2128344</v>
      </c>
      <c r="BX323" s="16">
        <v>2036187</v>
      </c>
      <c r="BY323" s="16" t="s">
        <v>165</v>
      </c>
      <c r="BZ323" s="16" t="s">
        <v>165</v>
      </c>
      <c r="CA323" s="16" t="s">
        <v>165</v>
      </c>
      <c r="CB323" s="16" t="s">
        <v>165</v>
      </c>
      <c r="CC323" s="16" t="s">
        <v>165</v>
      </c>
      <c r="CD323" s="16" t="s">
        <v>165</v>
      </c>
      <c r="CE323" s="16" t="s">
        <v>165</v>
      </c>
      <c r="CF323" s="16" t="s">
        <v>486</v>
      </c>
      <c r="CG323" s="16">
        <v>10855785</v>
      </c>
      <c r="CH323" s="16">
        <v>9242476</v>
      </c>
      <c r="CI323" s="16">
        <v>1613309</v>
      </c>
      <c r="CJ323" s="16">
        <v>350</v>
      </c>
      <c r="CK323" s="16">
        <v>2885150</v>
      </c>
      <c r="CL323" s="16">
        <v>95377</v>
      </c>
      <c r="CM323" s="16">
        <v>150720</v>
      </c>
      <c r="CN323" s="16">
        <v>13231715</v>
      </c>
      <c r="CO323" s="17" t="s">
        <v>165</v>
      </c>
      <c r="CV323" s="13"/>
    </row>
    <row r="324" spans="1:100">
      <c r="A324" s="14">
        <v>2011</v>
      </c>
      <c r="B324" s="15" t="s">
        <v>168</v>
      </c>
      <c r="C324" s="15">
        <v>82023</v>
      </c>
      <c r="D324" s="15" t="s">
        <v>233</v>
      </c>
      <c r="E324" s="15" t="s">
        <v>235</v>
      </c>
      <c r="F324" s="16">
        <v>13555259</v>
      </c>
      <c r="G324" s="16">
        <v>220333</v>
      </c>
      <c r="H324" s="16">
        <v>1024363</v>
      </c>
      <c r="I324" s="16">
        <v>22978</v>
      </c>
      <c r="J324" s="16">
        <v>6525</v>
      </c>
      <c r="K324" s="16">
        <v>36347</v>
      </c>
      <c r="L324" s="16">
        <v>50303</v>
      </c>
      <c r="M324" s="16">
        <v>908210</v>
      </c>
      <c r="N324" s="16">
        <v>62095</v>
      </c>
      <c r="O324" s="16">
        <v>8701450</v>
      </c>
      <c r="P324" s="16">
        <v>5759438</v>
      </c>
      <c r="Q324" s="16">
        <v>5262281</v>
      </c>
      <c r="R324" s="16">
        <v>156233</v>
      </c>
      <c r="S324" s="16">
        <v>340924</v>
      </c>
      <c r="T324" s="16">
        <v>2942012</v>
      </c>
      <c r="U324" s="16">
        <v>59766</v>
      </c>
      <c r="V324" s="16">
        <v>97137</v>
      </c>
      <c r="W324" s="16" t="s">
        <v>165</v>
      </c>
      <c r="X324" s="16">
        <v>21511</v>
      </c>
      <c r="Y324" s="16">
        <v>429857</v>
      </c>
      <c r="Z324" s="16">
        <v>1760</v>
      </c>
      <c r="AA324" s="16">
        <v>26833</v>
      </c>
      <c r="AB324" s="16">
        <v>96004</v>
      </c>
      <c r="AC324" s="16">
        <v>176033</v>
      </c>
      <c r="AD324" s="16">
        <v>2014713</v>
      </c>
      <c r="AE324" s="16" t="s">
        <v>165</v>
      </c>
      <c r="AF324" s="16" t="s">
        <v>165</v>
      </c>
      <c r="AG324" s="16">
        <v>18398</v>
      </c>
      <c r="AH324" s="16" t="s">
        <v>165</v>
      </c>
      <c r="AI324" s="16" t="s">
        <v>165</v>
      </c>
      <c r="AJ324" s="16" t="s">
        <v>165</v>
      </c>
      <c r="AK324" s="16" t="s">
        <v>165</v>
      </c>
      <c r="AL324" s="16" t="s">
        <v>165</v>
      </c>
      <c r="AM324" s="16" t="s">
        <v>165</v>
      </c>
      <c r="AN324" s="16">
        <v>1856422</v>
      </c>
      <c r="AO324" s="16">
        <v>1559286</v>
      </c>
      <c r="AP324" s="16">
        <v>1744</v>
      </c>
      <c r="AQ324" s="16">
        <v>11475</v>
      </c>
      <c r="AR324" s="16">
        <v>118091</v>
      </c>
      <c r="AS324" s="16">
        <v>91765</v>
      </c>
      <c r="AT324" s="16">
        <v>10151648</v>
      </c>
      <c r="AU324" s="16">
        <v>148097</v>
      </c>
      <c r="AV324" s="16">
        <v>41785</v>
      </c>
      <c r="AW324" s="16">
        <v>1611</v>
      </c>
      <c r="AX324" s="16">
        <v>1401363</v>
      </c>
      <c r="AY324" s="16">
        <v>284333</v>
      </c>
      <c r="AZ324" s="16">
        <v>375300</v>
      </c>
      <c r="BA324" s="16">
        <v>6843758</v>
      </c>
      <c r="BB324" s="16">
        <v>1055401</v>
      </c>
      <c r="BC324" s="16">
        <v>532781</v>
      </c>
      <c r="BD324" s="16">
        <v>12695202</v>
      </c>
      <c r="BE324" s="16">
        <v>5128621</v>
      </c>
      <c r="BF324" s="16">
        <v>400271</v>
      </c>
      <c r="BG324" s="16">
        <v>19908</v>
      </c>
      <c r="BH324" s="16">
        <v>2477572</v>
      </c>
      <c r="BI324" s="16">
        <v>2250778</v>
      </c>
      <c r="BJ324" s="16">
        <v>9870629</v>
      </c>
      <c r="BK324" s="16">
        <v>116280</v>
      </c>
      <c r="BL324" s="16">
        <v>6388167</v>
      </c>
      <c r="BM324" s="16">
        <v>5551309</v>
      </c>
      <c r="BN324" s="16">
        <v>3351452</v>
      </c>
      <c r="BO324" s="16">
        <v>3324709</v>
      </c>
      <c r="BP324" s="16" t="s">
        <v>165</v>
      </c>
      <c r="BQ324" s="16">
        <v>131010</v>
      </c>
      <c r="BR324" s="16" t="s">
        <v>165</v>
      </c>
      <c r="BS324" s="16" t="s">
        <v>165</v>
      </c>
      <c r="BT324" s="16" t="s">
        <v>165</v>
      </c>
      <c r="BU324" s="16">
        <v>2985414</v>
      </c>
      <c r="BV324" s="16">
        <v>9363</v>
      </c>
      <c r="BW324" s="16">
        <v>1414705</v>
      </c>
      <c r="BX324" s="16">
        <v>1570709</v>
      </c>
      <c r="BY324" s="16" t="s">
        <v>165</v>
      </c>
      <c r="BZ324" s="16" t="s">
        <v>165</v>
      </c>
      <c r="CA324" s="16" t="s">
        <v>165</v>
      </c>
      <c r="CB324" s="16" t="s">
        <v>165</v>
      </c>
      <c r="CC324" s="16" t="s">
        <v>165</v>
      </c>
      <c r="CD324" s="16" t="s">
        <v>165</v>
      </c>
      <c r="CE324" s="16" t="s">
        <v>165</v>
      </c>
      <c r="CF324" s="16" t="s">
        <v>165</v>
      </c>
      <c r="CG324" s="16">
        <v>6663908</v>
      </c>
      <c r="CH324" s="16">
        <v>5866697</v>
      </c>
      <c r="CI324" s="16">
        <v>797211</v>
      </c>
      <c r="CJ324" s="16">
        <v>10658</v>
      </c>
      <c r="CK324" s="16">
        <v>2122076</v>
      </c>
      <c r="CL324" s="16">
        <v>1700</v>
      </c>
      <c r="CM324" s="16">
        <v>967796</v>
      </c>
      <c r="CN324" s="16">
        <v>6060308</v>
      </c>
      <c r="CO324" s="17" t="s">
        <v>165</v>
      </c>
      <c r="CV324" s="13"/>
    </row>
    <row r="325" spans="1:100">
      <c r="A325" s="14">
        <v>2011</v>
      </c>
      <c r="B325" s="15" t="s">
        <v>168</v>
      </c>
      <c r="C325" s="15">
        <v>82031</v>
      </c>
      <c r="D325" s="15" t="s">
        <v>233</v>
      </c>
      <c r="E325" s="15" t="s">
        <v>236</v>
      </c>
      <c r="F325" s="16">
        <v>9572654</v>
      </c>
      <c r="G325" s="16">
        <v>198898</v>
      </c>
      <c r="H325" s="16">
        <v>982996</v>
      </c>
      <c r="I325" s="16">
        <v>24163</v>
      </c>
      <c r="J325" s="16">
        <v>15883</v>
      </c>
      <c r="K325" s="16">
        <v>15770</v>
      </c>
      <c r="L325" s="16">
        <v>38462</v>
      </c>
      <c r="M325" s="16">
        <v>888718</v>
      </c>
      <c r="N325" s="16">
        <v>46687</v>
      </c>
      <c r="O325" s="16">
        <v>5846361</v>
      </c>
      <c r="P325" s="16">
        <v>3883293</v>
      </c>
      <c r="Q325" s="16">
        <v>3480101</v>
      </c>
      <c r="R325" s="16">
        <v>102217</v>
      </c>
      <c r="S325" s="16">
        <v>300975</v>
      </c>
      <c r="T325" s="16">
        <v>1963068</v>
      </c>
      <c r="U325" s="16">
        <v>35438</v>
      </c>
      <c r="V325" s="16">
        <v>64374</v>
      </c>
      <c r="W325" s="16" t="s">
        <v>165</v>
      </c>
      <c r="X325" s="16">
        <v>15355</v>
      </c>
      <c r="Y325" s="16">
        <v>284514</v>
      </c>
      <c r="Z325" s="16">
        <v>1289</v>
      </c>
      <c r="AA325" s="16">
        <v>3545</v>
      </c>
      <c r="AB325" s="16">
        <v>22042</v>
      </c>
      <c r="AC325" s="16">
        <v>174212</v>
      </c>
      <c r="AD325" s="16">
        <v>1354124</v>
      </c>
      <c r="AE325" s="16" t="s">
        <v>165</v>
      </c>
      <c r="AF325" s="16" t="s">
        <v>165</v>
      </c>
      <c r="AG325" s="16" t="s">
        <v>165</v>
      </c>
      <c r="AH325" s="16" t="s">
        <v>165</v>
      </c>
      <c r="AI325" s="16" t="s">
        <v>165</v>
      </c>
      <c r="AJ325" s="16" t="s">
        <v>165</v>
      </c>
      <c r="AK325" s="16" t="s">
        <v>165</v>
      </c>
      <c r="AL325" s="16">
        <v>8175</v>
      </c>
      <c r="AM325" s="16" t="s">
        <v>165</v>
      </c>
      <c r="AN325" s="16">
        <v>1282015</v>
      </c>
      <c r="AO325" s="16">
        <v>1103597</v>
      </c>
      <c r="AP325" s="16" t="s">
        <v>165</v>
      </c>
      <c r="AQ325" s="16">
        <v>7868</v>
      </c>
      <c r="AR325" s="16">
        <v>104232</v>
      </c>
      <c r="AS325" s="16">
        <v>48687</v>
      </c>
      <c r="AT325" s="16">
        <v>6494904</v>
      </c>
      <c r="AU325" s="16">
        <v>54379</v>
      </c>
      <c r="AV325" s="16">
        <v>34905</v>
      </c>
      <c r="AW325" s="16">
        <v>1345</v>
      </c>
      <c r="AX325" s="16">
        <v>1752281</v>
      </c>
      <c r="AY325" s="16">
        <v>258487</v>
      </c>
      <c r="AZ325" s="16">
        <v>123942</v>
      </c>
      <c r="BA325" s="16">
        <v>3962763</v>
      </c>
      <c r="BB325" s="16">
        <v>306802</v>
      </c>
      <c r="BC325" s="16">
        <v>790163</v>
      </c>
      <c r="BD325" s="16">
        <v>9220757</v>
      </c>
      <c r="BE325" s="16">
        <v>2460959</v>
      </c>
      <c r="BF325" s="16">
        <v>463393</v>
      </c>
      <c r="BG325" s="16">
        <v>192548</v>
      </c>
      <c r="BH325" s="16">
        <v>1746101</v>
      </c>
      <c r="BI325" s="16">
        <v>251465</v>
      </c>
      <c r="BJ325" s="16">
        <v>9214121</v>
      </c>
      <c r="BK325" s="16">
        <v>121823</v>
      </c>
      <c r="BL325" s="16">
        <v>4535844</v>
      </c>
      <c r="BM325" s="16">
        <v>3540856</v>
      </c>
      <c r="BN325" s="16">
        <v>4607623</v>
      </c>
      <c r="BO325" s="16">
        <v>4487889</v>
      </c>
      <c r="BP325" s="16" t="s">
        <v>165</v>
      </c>
      <c r="BQ325" s="16">
        <v>65624</v>
      </c>
      <c r="BR325" s="16">
        <v>5030</v>
      </c>
      <c r="BS325" s="16" t="s">
        <v>165</v>
      </c>
      <c r="BT325" s="16" t="s">
        <v>165</v>
      </c>
      <c r="BU325" s="16">
        <v>652418</v>
      </c>
      <c r="BV325" s="16" t="s">
        <v>165</v>
      </c>
      <c r="BW325" s="16">
        <v>209994</v>
      </c>
      <c r="BX325" s="16">
        <v>442424</v>
      </c>
      <c r="BY325" s="16" t="s">
        <v>165</v>
      </c>
      <c r="BZ325" s="16" t="s">
        <v>165</v>
      </c>
      <c r="CA325" s="16" t="s">
        <v>165</v>
      </c>
      <c r="CB325" s="16" t="s">
        <v>165</v>
      </c>
      <c r="CC325" s="16" t="s">
        <v>165</v>
      </c>
      <c r="CD325" s="16" t="s">
        <v>165</v>
      </c>
      <c r="CE325" s="16" t="s">
        <v>165</v>
      </c>
      <c r="CF325" s="16" t="s">
        <v>165</v>
      </c>
      <c r="CG325" s="16">
        <v>4973568</v>
      </c>
      <c r="CH325" s="16">
        <v>4308450</v>
      </c>
      <c r="CI325" s="16">
        <v>665118</v>
      </c>
      <c r="CJ325" s="16">
        <v>1177</v>
      </c>
      <c r="CK325" s="16">
        <v>2010190</v>
      </c>
      <c r="CL325" s="16">
        <v>4900</v>
      </c>
      <c r="CM325" s="16">
        <v>1737580</v>
      </c>
      <c r="CN325" s="16">
        <v>6346068</v>
      </c>
      <c r="CO325" s="17" t="s">
        <v>165</v>
      </c>
      <c r="CV325" s="13"/>
    </row>
    <row r="326" spans="1:100">
      <c r="A326" s="14">
        <v>2011</v>
      </c>
      <c r="B326" s="15" t="s">
        <v>168</v>
      </c>
      <c r="C326" s="15">
        <v>82040</v>
      </c>
      <c r="D326" s="15" t="s">
        <v>233</v>
      </c>
      <c r="E326" s="15" t="s">
        <v>237</v>
      </c>
      <c r="F326" s="16">
        <v>7559087</v>
      </c>
      <c r="G326" s="16">
        <v>172110</v>
      </c>
      <c r="H326" s="16">
        <v>610836</v>
      </c>
      <c r="I326" s="16">
        <v>33042</v>
      </c>
      <c r="J326" s="16">
        <v>5245</v>
      </c>
      <c r="K326" s="16">
        <v>23291</v>
      </c>
      <c r="L326" s="16">
        <v>32537</v>
      </c>
      <c r="M326" s="16">
        <v>516721</v>
      </c>
      <c r="N326" s="16">
        <v>45151</v>
      </c>
      <c r="O326" s="16">
        <v>4522505</v>
      </c>
      <c r="P326" s="16">
        <v>3145338</v>
      </c>
      <c r="Q326" s="16">
        <v>2941435</v>
      </c>
      <c r="R326" s="16">
        <v>78516</v>
      </c>
      <c r="S326" s="16">
        <v>125387</v>
      </c>
      <c r="T326" s="16">
        <v>1377167</v>
      </c>
      <c r="U326" s="16">
        <v>25723</v>
      </c>
      <c r="V326" s="16">
        <v>36331</v>
      </c>
      <c r="W326" s="16" t="s">
        <v>165</v>
      </c>
      <c r="X326" s="16">
        <v>6758</v>
      </c>
      <c r="Y326" s="16">
        <v>82497</v>
      </c>
      <c r="Z326" s="16">
        <v>3075</v>
      </c>
      <c r="AA326" s="16">
        <v>1309</v>
      </c>
      <c r="AB326" s="16" t="s">
        <v>165</v>
      </c>
      <c r="AC326" s="16">
        <v>120627</v>
      </c>
      <c r="AD326" s="16">
        <v>1097164</v>
      </c>
      <c r="AE326" s="16" t="s">
        <v>165</v>
      </c>
      <c r="AF326" s="16" t="s">
        <v>165</v>
      </c>
      <c r="AG326" s="16" t="s">
        <v>165</v>
      </c>
      <c r="AH326" s="16" t="s">
        <v>165</v>
      </c>
      <c r="AI326" s="16" t="s">
        <v>165</v>
      </c>
      <c r="AJ326" s="16">
        <v>3683</v>
      </c>
      <c r="AK326" s="16" t="s">
        <v>165</v>
      </c>
      <c r="AL326" s="16" t="s">
        <v>165</v>
      </c>
      <c r="AM326" s="16" t="s">
        <v>165</v>
      </c>
      <c r="AN326" s="16">
        <v>1128119</v>
      </c>
      <c r="AO326" s="16">
        <v>1000294</v>
      </c>
      <c r="AP326" s="16" t="s">
        <v>165</v>
      </c>
      <c r="AQ326" s="16">
        <v>9142</v>
      </c>
      <c r="AR326" s="16">
        <v>70930</v>
      </c>
      <c r="AS326" s="16">
        <v>52638</v>
      </c>
      <c r="AT326" s="16">
        <v>5814923</v>
      </c>
      <c r="AU326" s="16">
        <v>220774</v>
      </c>
      <c r="AV326" s="16">
        <v>52173</v>
      </c>
      <c r="AW326" s="16">
        <v>1318</v>
      </c>
      <c r="AX326" s="16">
        <v>1527684</v>
      </c>
      <c r="AY326" s="16">
        <v>201295</v>
      </c>
      <c r="AZ326" s="16">
        <v>109120</v>
      </c>
      <c r="BA326" s="16">
        <v>3150989</v>
      </c>
      <c r="BB326" s="16">
        <v>551570</v>
      </c>
      <c r="BC326" s="16">
        <v>444331</v>
      </c>
      <c r="BD326" s="16">
        <v>9940477</v>
      </c>
      <c r="BE326" s="16">
        <v>4747337</v>
      </c>
      <c r="BF326" s="16">
        <v>3214441</v>
      </c>
      <c r="BG326" s="16">
        <v>2837752</v>
      </c>
      <c r="BH326" s="16">
        <v>1287429</v>
      </c>
      <c r="BI326" s="16">
        <v>245467</v>
      </c>
      <c r="BJ326" s="16">
        <v>7904995</v>
      </c>
      <c r="BK326" s="16">
        <v>445720</v>
      </c>
      <c r="BL326" s="16">
        <v>2614669</v>
      </c>
      <c r="BM326" s="16">
        <v>2545728</v>
      </c>
      <c r="BN326" s="16">
        <v>5126112</v>
      </c>
      <c r="BO326" s="16">
        <v>4995982</v>
      </c>
      <c r="BP326" s="16" t="s">
        <v>165</v>
      </c>
      <c r="BQ326" s="16">
        <v>164214</v>
      </c>
      <c r="BR326" s="16" t="s">
        <v>165</v>
      </c>
      <c r="BS326" s="16" t="s">
        <v>165</v>
      </c>
      <c r="BT326" s="16" t="s">
        <v>165</v>
      </c>
      <c r="BU326" s="16">
        <v>170181</v>
      </c>
      <c r="BV326" s="16">
        <v>1928</v>
      </c>
      <c r="BW326" s="16">
        <v>61885</v>
      </c>
      <c r="BX326" s="16">
        <v>108296</v>
      </c>
      <c r="BY326" s="16" t="s">
        <v>165</v>
      </c>
      <c r="BZ326" s="16" t="s">
        <v>165</v>
      </c>
      <c r="CA326" s="16" t="s">
        <v>165</v>
      </c>
      <c r="CB326" s="16" t="s">
        <v>165</v>
      </c>
      <c r="CC326" s="16" t="s">
        <v>165</v>
      </c>
      <c r="CD326" s="16" t="s">
        <v>165</v>
      </c>
      <c r="CE326" s="16" t="s">
        <v>165</v>
      </c>
      <c r="CF326" s="16" t="s">
        <v>165</v>
      </c>
      <c r="CG326" s="16">
        <v>4894269</v>
      </c>
      <c r="CH326" s="16">
        <v>4076604</v>
      </c>
      <c r="CI326" s="16">
        <v>817665</v>
      </c>
      <c r="CJ326" s="16">
        <v>2584</v>
      </c>
      <c r="CK326" s="16">
        <v>507415</v>
      </c>
      <c r="CL326" s="16">
        <v>7222</v>
      </c>
      <c r="CM326" s="16">
        <v>66800</v>
      </c>
      <c r="CN326" s="16">
        <v>5889839</v>
      </c>
      <c r="CO326" s="17" t="s">
        <v>165</v>
      </c>
      <c r="CV326" s="13"/>
    </row>
    <row r="327" spans="1:100">
      <c r="A327" s="14">
        <v>2011</v>
      </c>
      <c r="B327" s="15" t="s">
        <v>168</v>
      </c>
      <c r="C327" s="15">
        <v>82171</v>
      </c>
      <c r="D327" s="15" t="s">
        <v>233</v>
      </c>
      <c r="E327" s="15" t="s">
        <v>238</v>
      </c>
      <c r="F327" s="16">
        <v>7806303</v>
      </c>
      <c r="G327" s="16">
        <v>173286</v>
      </c>
      <c r="H327" s="16">
        <v>147430</v>
      </c>
      <c r="I327" s="16">
        <v>22635</v>
      </c>
      <c r="J327" s="16">
        <v>47775</v>
      </c>
      <c r="K327" s="16">
        <v>18738</v>
      </c>
      <c r="L327" s="16">
        <v>22696</v>
      </c>
      <c r="M327" s="16">
        <v>35586</v>
      </c>
      <c r="N327" s="16">
        <v>34598</v>
      </c>
      <c r="O327" s="16">
        <v>5107395</v>
      </c>
      <c r="P327" s="16">
        <v>3520011</v>
      </c>
      <c r="Q327" s="16">
        <v>3317017</v>
      </c>
      <c r="R327" s="16">
        <v>97938</v>
      </c>
      <c r="S327" s="16">
        <v>105056</v>
      </c>
      <c r="T327" s="16">
        <v>1587384</v>
      </c>
      <c r="U327" s="16">
        <v>20650</v>
      </c>
      <c r="V327" s="16">
        <v>46004</v>
      </c>
      <c r="W327" s="16" t="s">
        <v>165</v>
      </c>
      <c r="X327" s="16">
        <v>6765</v>
      </c>
      <c r="Y327" s="16">
        <v>162257</v>
      </c>
      <c r="Z327" s="16" t="s">
        <v>165</v>
      </c>
      <c r="AA327" s="16">
        <v>505</v>
      </c>
      <c r="AB327" s="16">
        <v>20515</v>
      </c>
      <c r="AC327" s="16">
        <v>91814</v>
      </c>
      <c r="AD327" s="16">
        <v>1226756</v>
      </c>
      <c r="AE327" s="16" t="s">
        <v>165</v>
      </c>
      <c r="AF327" s="16" t="s">
        <v>165</v>
      </c>
      <c r="AG327" s="16">
        <v>12118</v>
      </c>
      <c r="AH327" s="16" t="s">
        <v>165</v>
      </c>
      <c r="AI327" s="16" t="s">
        <v>165</v>
      </c>
      <c r="AJ327" s="16" t="s">
        <v>165</v>
      </c>
      <c r="AK327" s="16" t="s">
        <v>165</v>
      </c>
      <c r="AL327" s="16" t="s">
        <v>165</v>
      </c>
      <c r="AM327" s="16" t="s">
        <v>165</v>
      </c>
      <c r="AN327" s="16">
        <v>1201118</v>
      </c>
      <c r="AO327" s="16">
        <v>1122526</v>
      </c>
      <c r="AP327" s="16" t="s">
        <v>165</v>
      </c>
      <c r="AQ327" s="16">
        <v>7489</v>
      </c>
      <c r="AR327" s="16">
        <v>12461</v>
      </c>
      <c r="AS327" s="16">
        <v>54117</v>
      </c>
      <c r="AT327" s="16">
        <v>4376439</v>
      </c>
      <c r="AU327" s="16">
        <v>425818</v>
      </c>
      <c r="AV327" s="16">
        <v>11114</v>
      </c>
      <c r="AW327" s="16">
        <v>671</v>
      </c>
      <c r="AX327" s="16">
        <v>1019846</v>
      </c>
      <c r="AY327" s="16">
        <v>158695</v>
      </c>
      <c r="AZ327" s="16">
        <v>95354</v>
      </c>
      <c r="BA327" s="16">
        <v>2303263</v>
      </c>
      <c r="BB327" s="16">
        <v>361678</v>
      </c>
      <c r="BC327" s="16">
        <v>155667</v>
      </c>
      <c r="BD327" s="16">
        <v>6158161</v>
      </c>
      <c r="BE327" s="16">
        <v>2435431</v>
      </c>
      <c r="BF327" s="16">
        <v>1616672</v>
      </c>
      <c r="BG327" s="16">
        <v>1426407</v>
      </c>
      <c r="BH327" s="16">
        <v>626928</v>
      </c>
      <c r="BI327" s="16">
        <v>191831</v>
      </c>
      <c r="BJ327" s="16">
        <v>3169852</v>
      </c>
      <c r="BK327" s="16">
        <v>281036</v>
      </c>
      <c r="BL327" s="16">
        <v>1608770</v>
      </c>
      <c r="BM327" s="16">
        <v>1575308</v>
      </c>
      <c r="BN327" s="16">
        <v>1451370</v>
      </c>
      <c r="BO327" s="16">
        <v>1424077</v>
      </c>
      <c r="BP327" s="16" t="s">
        <v>165</v>
      </c>
      <c r="BQ327" s="16">
        <v>109712</v>
      </c>
      <c r="BR327" s="16" t="s">
        <v>165</v>
      </c>
      <c r="BS327" s="16" t="s">
        <v>165</v>
      </c>
      <c r="BT327" s="16" t="s">
        <v>165</v>
      </c>
      <c r="BU327" s="16">
        <v>316376</v>
      </c>
      <c r="BV327" s="16">
        <v>17946</v>
      </c>
      <c r="BW327" s="16">
        <v>142373</v>
      </c>
      <c r="BX327" s="16">
        <v>174003</v>
      </c>
      <c r="BY327" s="16" t="s">
        <v>165</v>
      </c>
      <c r="BZ327" s="16" t="s">
        <v>165</v>
      </c>
      <c r="CA327" s="16" t="s">
        <v>165</v>
      </c>
      <c r="CB327" s="16" t="s">
        <v>165</v>
      </c>
      <c r="CC327" s="16" t="s">
        <v>165</v>
      </c>
      <c r="CD327" s="16" t="s">
        <v>165</v>
      </c>
      <c r="CE327" s="16" t="s">
        <v>165</v>
      </c>
      <c r="CF327" s="16" t="s">
        <v>165</v>
      </c>
      <c r="CG327" s="16">
        <v>4025799</v>
      </c>
      <c r="CH327" s="16">
        <v>3403387</v>
      </c>
      <c r="CI327" s="16">
        <v>622412</v>
      </c>
      <c r="CJ327" s="16">
        <v>1249</v>
      </c>
      <c r="CK327" s="16">
        <v>754148</v>
      </c>
      <c r="CL327" s="16">
        <v>13660</v>
      </c>
      <c r="CM327" s="16">
        <v>811860</v>
      </c>
      <c r="CN327" s="16">
        <v>4600264</v>
      </c>
      <c r="CO327" s="17" t="s">
        <v>165</v>
      </c>
      <c r="CV327" s="13"/>
    </row>
    <row r="328" spans="1:100">
      <c r="A328" s="14">
        <v>2011</v>
      </c>
      <c r="B328" s="15" t="s">
        <v>179</v>
      </c>
      <c r="C328" s="15">
        <v>82201</v>
      </c>
      <c r="D328" s="15" t="s">
        <v>233</v>
      </c>
      <c r="E328" s="15" t="s">
        <v>239</v>
      </c>
      <c r="F328" s="16">
        <v>15225917</v>
      </c>
      <c r="G328" s="16">
        <v>214320</v>
      </c>
      <c r="H328" s="16">
        <v>390421</v>
      </c>
      <c r="I328" s="16">
        <v>33677</v>
      </c>
      <c r="J328" s="16">
        <v>5982</v>
      </c>
      <c r="K328" s="16">
        <v>51146</v>
      </c>
      <c r="L328" s="16">
        <v>45175</v>
      </c>
      <c r="M328" s="16">
        <v>254441</v>
      </c>
      <c r="N328" s="16">
        <v>105508</v>
      </c>
      <c r="O328" s="16">
        <v>10415815</v>
      </c>
      <c r="P328" s="16">
        <v>7120504</v>
      </c>
      <c r="Q328" s="16">
        <v>6488083</v>
      </c>
      <c r="R328" s="16">
        <v>197003</v>
      </c>
      <c r="S328" s="16">
        <v>435418</v>
      </c>
      <c r="T328" s="16">
        <v>3295311</v>
      </c>
      <c r="U328" s="16">
        <v>58498</v>
      </c>
      <c r="V328" s="16">
        <v>176865</v>
      </c>
      <c r="W328" s="16">
        <v>276</v>
      </c>
      <c r="X328" s="16">
        <v>25720</v>
      </c>
      <c r="Y328" s="16">
        <v>252125</v>
      </c>
      <c r="Z328" s="16">
        <v>1582</v>
      </c>
      <c r="AA328" s="16">
        <v>1928</v>
      </c>
      <c r="AB328" s="16">
        <v>100050</v>
      </c>
      <c r="AC328" s="16">
        <v>188433</v>
      </c>
      <c r="AD328" s="16">
        <v>2469270</v>
      </c>
      <c r="AE328" s="16" t="s">
        <v>165</v>
      </c>
      <c r="AF328" s="16" t="s">
        <v>165</v>
      </c>
      <c r="AG328" s="16">
        <v>125</v>
      </c>
      <c r="AH328" s="16" t="s">
        <v>165</v>
      </c>
      <c r="AI328" s="16" t="s">
        <v>165</v>
      </c>
      <c r="AJ328" s="16" t="s">
        <v>165</v>
      </c>
      <c r="AK328" s="16" t="s">
        <v>165</v>
      </c>
      <c r="AL328" s="16">
        <v>20439</v>
      </c>
      <c r="AM328" s="16" t="s">
        <v>165</v>
      </c>
      <c r="AN328" s="16">
        <v>2263591</v>
      </c>
      <c r="AO328" s="16">
        <v>1798392</v>
      </c>
      <c r="AP328" s="16" t="s">
        <v>165</v>
      </c>
      <c r="AQ328" s="16">
        <v>10299</v>
      </c>
      <c r="AR328" s="16">
        <v>27571</v>
      </c>
      <c r="AS328" s="16">
        <v>105926</v>
      </c>
      <c r="AT328" s="16">
        <v>11154805</v>
      </c>
      <c r="AU328" s="16">
        <v>861495</v>
      </c>
      <c r="AV328" s="16">
        <v>92313</v>
      </c>
      <c r="AW328" s="16">
        <v>1090</v>
      </c>
      <c r="AX328" s="16">
        <v>2531049</v>
      </c>
      <c r="AY328" s="16">
        <v>294021</v>
      </c>
      <c r="AZ328" s="16">
        <v>198629</v>
      </c>
      <c r="BA328" s="16">
        <v>6102028</v>
      </c>
      <c r="BB328" s="16">
        <v>1074180</v>
      </c>
      <c r="BC328" s="16">
        <v>847900</v>
      </c>
      <c r="BD328" s="16">
        <v>12731975</v>
      </c>
      <c r="BE328" s="16">
        <v>3043736</v>
      </c>
      <c r="BF328" s="16">
        <v>568141</v>
      </c>
      <c r="BG328" s="16">
        <v>26132</v>
      </c>
      <c r="BH328" s="16">
        <v>2140850</v>
      </c>
      <c r="BI328" s="16">
        <v>334745</v>
      </c>
      <c r="BJ328" s="16">
        <v>7311517</v>
      </c>
      <c r="BK328" s="16">
        <v>100017</v>
      </c>
      <c r="BL328" s="16">
        <v>2834419</v>
      </c>
      <c r="BM328" s="16">
        <v>2480283</v>
      </c>
      <c r="BN328" s="16">
        <v>4314467</v>
      </c>
      <c r="BO328" s="16">
        <v>4033290</v>
      </c>
      <c r="BP328" s="16" t="s">
        <v>165</v>
      </c>
      <c r="BQ328" s="16">
        <v>162631</v>
      </c>
      <c r="BR328" s="16" t="s">
        <v>165</v>
      </c>
      <c r="BS328" s="16" t="s">
        <v>165</v>
      </c>
      <c r="BT328" s="16" t="s">
        <v>165</v>
      </c>
      <c r="BU328" s="16">
        <v>714847</v>
      </c>
      <c r="BV328" s="16" t="s">
        <v>165</v>
      </c>
      <c r="BW328" s="16">
        <v>207205</v>
      </c>
      <c r="BX328" s="16">
        <v>507642</v>
      </c>
      <c r="BY328" s="16" t="s">
        <v>165</v>
      </c>
      <c r="BZ328" s="16" t="s">
        <v>165</v>
      </c>
      <c r="CA328" s="16" t="s">
        <v>165</v>
      </c>
      <c r="CB328" s="16" t="s">
        <v>165</v>
      </c>
      <c r="CC328" s="16" t="s">
        <v>165</v>
      </c>
      <c r="CD328" s="16" t="s">
        <v>165</v>
      </c>
      <c r="CE328" s="16" t="s">
        <v>165</v>
      </c>
      <c r="CF328" s="16" t="s">
        <v>165</v>
      </c>
      <c r="CG328" s="16">
        <v>6480917</v>
      </c>
      <c r="CH328" s="16">
        <v>5595505</v>
      </c>
      <c r="CI328" s="16">
        <v>885412</v>
      </c>
      <c r="CJ328" s="16" t="s">
        <v>165</v>
      </c>
      <c r="CK328" s="16">
        <v>305884</v>
      </c>
      <c r="CL328" s="16">
        <v>4000</v>
      </c>
      <c r="CM328" s="16">
        <v>79500</v>
      </c>
      <c r="CN328" s="16">
        <v>7240300</v>
      </c>
      <c r="CO328" s="17" t="s">
        <v>165</v>
      </c>
      <c r="CV328" s="13"/>
    </row>
    <row r="329" spans="1:100">
      <c r="A329" s="14">
        <v>2011</v>
      </c>
      <c r="B329" s="15" t="s">
        <v>168</v>
      </c>
      <c r="C329" s="15">
        <v>82210</v>
      </c>
      <c r="D329" s="15" t="s">
        <v>233</v>
      </c>
      <c r="E329" s="15" t="s">
        <v>240</v>
      </c>
      <c r="F329" s="16">
        <v>8368423</v>
      </c>
      <c r="G329" s="16">
        <v>182388</v>
      </c>
      <c r="H329" s="16">
        <v>769536</v>
      </c>
      <c r="I329" s="16">
        <v>19774</v>
      </c>
      <c r="J329" s="16">
        <v>7679</v>
      </c>
      <c r="K329" s="16">
        <v>10988</v>
      </c>
      <c r="L329" s="16">
        <v>26189</v>
      </c>
      <c r="M329" s="16">
        <v>704906</v>
      </c>
      <c r="N329" s="16">
        <v>35878</v>
      </c>
      <c r="O329" s="16">
        <v>5100967</v>
      </c>
      <c r="P329" s="16">
        <v>3415281</v>
      </c>
      <c r="Q329" s="16">
        <v>3234060</v>
      </c>
      <c r="R329" s="16">
        <v>95271</v>
      </c>
      <c r="S329" s="16">
        <v>85950</v>
      </c>
      <c r="T329" s="16">
        <v>1685686</v>
      </c>
      <c r="U329" s="16">
        <v>63826</v>
      </c>
      <c r="V329" s="16">
        <v>83515</v>
      </c>
      <c r="W329" s="16">
        <v>46</v>
      </c>
      <c r="X329" s="16">
        <v>7535</v>
      </c>
      <c r="Y329" s="16">
        <v>208511</v>
      </c>
      <c r="Z329" s="16" t="s">
        <v>165</v>
      </c>
      <c r="AA329" s="16">
        <v>251</v>
      </c>
      <c r="AB329" s="16">
        <v>46510</v>
      </c>
      <c r="AC329" s="16">
        <v>108037</v>
      </c>
      <c r="AD329" s="16">
        <v>1160587</v>
      </c>
      <c r="AE329" s="16" t="s">
        <v>165</v>
      </c>
      <c r="AF329" s="16" t="s">
        <v>165</v>
      </c>
      <c r="AG329" s="16">
        <v>6868</v>
      </c>
      <c r="AH329" s="16" t="s">
        <v>165</v>
      </c>
      <c r="AI329" s="16" t="s">
        <v>165</v>
      </c>
      <c r="AJ329" s="16" t="s">
        <v>165</v>
      </c>
      <c r="AK329" s="16" t="s">
        <v>165</v>
      </c>
      <c r="AL329" s="16" t="s">
        <v>165</v>
      </c>
      <c r="AM329" s="16" t="s">
        <v>165</v>
      </c>
      <c r="AN329" s="16">
        <v>1153072</v>
      </c>
      <c r="AO329" s="16">
        <v>1083365</v>
      </c>
      <c r="AP329" s="16" t="s">
        <v>165</v>
      </c>
      <c r="AQ329" s="16">
        <v>6208</v>
      </c>
      <c r="AR329" s="16">
        <v>37009</v>
      </c>
      <c r="AS329" s="16">
        <v>59524</v>
      </c>
      <c r="AT329" s="16">
        <v>6392071</v>
      </c>
      <c r="AU329" s="16">
        <v>137721</v>
      </c>
      <c r="AV329" s="16">
        <v>40715</v>
      </c>
      <c r="AW329" s="16">
        <v>2091</v>
      </c>
      <c r="AX329" s="16">
        <v>1629174</v>
      </c>
      <c r="AY329" s="16">
        <v>193885</v>
      </c>
      <c r="AZ329" s="16">
        <v>202407</v>
      </c>
      <c r="BA329" s="16">
        <v>3409004</v>
      </c>
      <c r="BB329" s="16">
        <v>777074</v>
      </c>
      <c r="BC329" s="16">
        <v>591935</v>
      </c>
      <c r="BD329" s="16">
        <v>10217996</v>
      </c>
      <c r="BE329" s="16">
        <v>5846082</v>
      </c>
      <c r="BF329" s="16">
        <v>454515</v>
      </c>
      <c r="BG329" s="16">
        <v>190937</v>
      </c>
      <c r="BH329" s="16">
        <v>735683</v>
      </c>
      <c r="BI329" s="16">
        <v>4655884</v>
      </c>
      <c r="BJ329" s="16">
        <v>9644348</v>
      </c>
      <c r="BK329" s="16">
        <v>82350</v>
      </c>
      <c r="BL329" s="16">
        <v>6485025</v>
      </c>
      <c r="BM329" s="16">
        <v>6333462</v>
      </c>
      <c r="BN329" s="16">
        <v>3105887</v>
      </c>
      <c r="BO329" s="16">
        <v>2471030</v>
      </c>
      <c r="BP329" s="16" t="s">
        <v>165</v>
      </c>
      <c r="BQ329" s="16">
        <v>53436</v>
      </c>
      <c r="BR329" s="16" t="s">
        <v>165</v>
      </c>
      <c r="BS329" s="16" t="s">
        <v>165</v>
      </c>
      <c r="BT329" s="16" t="s">
        <v>165</v>
      </c>
      <c r="BU329" s="16">
        <v>1813660</v>
      </c>
      <c r="BV329" s="16">
        <v>27067</v>
      </c>
      <c r="BW329" s="16">
        <v>775562</v>
      </c>
      <c r="BX329" s="16">
        <v>1038098</v>
      </c>
      <c r="BY329" s="16" t="s">
        <v>165</v>
      </c>
      <c r="BZ329" s="16" t="s">
        <v>165</v>
      </c>
      <c r="CA329" s="16" t="s">
        <v>165</v>
      </c>
      <c r="CB329" s="16" t="s">
        <v>165</v>
      </c>
      <c r="CC329" s="16" t="s">
        <v>165</v>
      </c>
      <c r="CD329" s="16" t="s">
        <v>165</v>
      </c>
      <c r="CE329" s="16" t="s">
        <v>165</v>
      </c>
      <c r="CF329" s="16" t="s">
        <v>165</v>
      </c>
      <c r="CG329" s="16">
        <v>4754974</v>
      </c>
      <c r="CH329" s="16">
        <v>3987445</v>
      </c>
      <c r="CI329" s="16">
        <v>767529</v>
      </c>
      <c r="CJ329" s="16" t="s">
        <v>165</v>
      </c>
      <c r="CK329" s="16">
        <v>1371942</v>
      </c>
      <c r="CL329" s="16">
        <v>11500</v>
      </c>
      <c r="CM329" s="16">
        <v>703860</v>
      </c>
      <c r="CN329" s="16">
        <v>7144519</v>
      </c>
      <c r="CO329" s="17" t="s">
        <v>165</v>
      </c>
      <c r="CV329" s="13"/>
    </row>
    <row r="330" spans="1:100">
      <c r="A330" s="14">
        <v>2011</v>
      </c>
      <c r="B330" s="15" t="s">
        <v>168</v>
      </c>
      <c r="C330" s="15">
        <v>82279</v>
      </c>
      <c r="D330" s="15" t="s">
        <v>233</v>
      </c>
      <c r="E330" s="15" t="s">
        <v>241</v>
      </c>
      <c r="F330" s="16">
        <v>6773800</v>
      </c>
      <c r="G330" s="16">
        <v>111274</v>
      </c>
      <c r="H330" s="16">
        <v>263622</v>
      </c>
      <c r="I330" s="16">
        <v>21597</v>
      </c>
      <c r="J330" s="16">
        <v>10495</v>
      </c>
      <c r="K330" s="16">
        <v>32628</v>
      </c>
      <c r="L330" s="16">
        <v>19650</v>
      </c>
      <c r="M330" s="16">
        <v>179252</v>
      </c>
      <c r="N330" s="16">
        <v>30624</v>
      </c>
      <c r="O330" s="16">
        <v>4322901</v>
      </c>
      <c r="P330" s="16">
        <v>3022783</v>
      </c>
      <c r="Q330" s="16">
        <v>2857965</v>
      </c>
      <c r="R330" s="16">
        <v>74869</v>
      </c>
      <c r="S330" s="16">
        <v>89949</v>
      </c>
      <c r="T330" s="16">
        <v>1300118</v>
      </c>
      <c r="U330" s="16">
        <v>18542</v>
      </c>
      <c r="V330" s="16">
        <v>46610</v>
      </c>
      <c r="W330" s="16" t="s">
        <v>165</v>
      </c>
      <c r="X330" s="16">
        <v>2795</v>
      </c>
      <c r="Y330" s="16">
        <v>96831</v>
      </c>
      <c r="Z330" s="16">
        <v>1435</v>
      </c>
      <c r="AA330" s="16">
        <v>794</v>
      </c>
      <c r="AB330" s="16">
        <v>707</v>
      </c>
      <c r="AC330" s="16">
        <v>71172</v>
      </c>
      <c r="AD330" s="16">
        <v>1061232</v>
      </c>
      <c r="AE330" s="16" t="s">
        <v>165</v>
      </c>
      <c r="AF330" s="16" t="s">
        <v>165</v>
      </c>
      <c r="AG330" s="16" t="s">
        <v>165</v>
      </c>
      <c r="AH330" s="16" t="s">
        <v>165</v>
      </c>
      <c r="AI330" s="16" t="s">
        <v>165</v>
      </c>
      <c r="AJ330" s="16" t="s">
        <v>165</v>
      </c>
      <c r="AK330" s="16" t="s">
        <v>165</v>
      </c>
      <c r="AL330" s="16" t="s">
        <v>165</v>
      </c>
      <c r="AM330" s="16" t="s">
        <v>165</v>
      </c>
      <c r="AN330" s="16">
        <v>1041860</v>
      </c>
      <c r="AO330" s="16">
        <v>982666</v>
      </c>
      <c r="AP330" s="16" t="s">
        <v>165</v>
      </c>
      <c r="AQ330" s="16" t="s">
        <v>165</v>
      </c>
      <c r="AR330" s="16">
        <v>20853</v>
      </c>
      <c r="AS330" s="16">
        <v>34913</v>
      </c>
      <c r="AT330" s="16">
        <v>4197854</v>
      </c>
      <c r="AU330" s="16">
        <v>179714</v>
      </c>
      <c r="AV330" s="16">
        <v>23943</v>
      </c>
      <c r="AW330" s="16">
        <v>1126</v>
      </c>
      <c r="AX330" s="16">
        <v>1315001</v>
      </c>
      <c r="AY330" s="16">
        <v>176048</v>
      </c>
      <c r="AZ330" s="16">
        <v>180210</v>
      </c>
      <c r="BA330" s="16">
        <v>2047502</v>
      </c>
      <c r="BB330" s="16">
        <v>274310</v>
      </c>
      <c r="BC330" s="16">
        <v>147686</v>
      </c>
      <c r="BD330" s="16">
        <v>7347665</v>
      </c>
      <c r="BE330" s="16">
        <v>5662716</v>
      </c>
      <c r="BF330" s="16">
        <v>3104619</v>
      </c>
      <c r="BG330" s="16">
        <v>2819666</v>
      </c>
      <c r="BH330" s="16">
        <v>2252647</v>
      </c>
      <c r="BI330" s="16">
        <v>305450</v>
      </c>
      <c r="BJ330" s="16">
        <v>4098634</v>
      </c>
      <c r="BK330" s="16">
        <v>177735</v>
      </c>
      <c r="BL330" s="16">
        <v>2033966</v>
      </c>
      <c r="BM330" s="16">
        <v>1547200</v>
      </c>
      <c r="BN330" s="16">
        <v>1913044</v>
      </c>
      <c r="BO330" s="16">
        <v>1846483</v>
      </c>
      <c r="BP330" s="16" t="s">
        <v>165</v>
      </c>
      <c r="BQ330" s="16">
        <v>151624</v>
      </c>
      <c r="BR330" s="16" t="s">
        <v>165</v>
      </c>
      <c r="BS330" s="16" t="s">
        <v>165</v>
      </c>
      <c r="BT330" s="16" t="s">
        <v>165</v>
      </c>
      <c r="BU330" s="16">
        <v>630436</v>
      </c>
      <c r="BV330" s="16" t="s">
        <v>165</v>
      </c>
      <c r="BW330" s="16">
        <v>239360</v>
      </c>
      <c r="BX330" s="16">
        <v>391076</v>
      </c>
      <c r="BY330" s="16" t="s">
        <v>165</v>
      </c>
      <c r="BZ330" s="16" t="s">
        <v>165</v>
      </c>
      <c r="CA330" s="16" t="s">
        <v>165</v>
      </c>
      <c r="CB330" s="16" t="s">
        <v>165</v>
      </c>
      <c r="CC330" s="16" t="s">
        <v>165</v>
      </c>
      <c r="CD330" s="16" t="s">
        <v>165</v>
      </c>
      <c r="CE330" s="16" t="s">
        <v>165</v>
      </c>
      <c r="CF330" s="16" t="s">
        <v>165</v>
      </c>
      <c r="CG330" s="16">
        <v>4500394</v>
      </c>
      <c r="CH330" s="16">
        <v>3954516</v>
      </c>
      <c r="CI330" s="16">
        <v>545878</v>
      </c>
      <c r="CJ330" s="16" t="s">
        <v>165</v>
      </c>
      <c r="CK330" s="16">
        <v>279341</v>
      </c>
      <c r="CL330" s="16">
        <v>29893</v>
      </c>
      <c r="CM330" s="16">
        <v>118419</v>
      </c>
      <c r="CN330" s="16">
        <v>4793893</v>
      </c>
      <c r="CO330" s="17" t="s">
        <v>165</v>
      </c>
      <c r="CV330" s="13"/>
    </row>
    <row r="331" spans="1:100">
      <c r="A331" s="9">
        <v>2015</v>
      </c>
      <c r="B331" s="10" t="s">
        <v>166</v>
      </c>
      <c r="C331" s="10">
        <v>92011</v>
      </c>
      <c r="D331" s="10" t="s">
        <v>242</v>
      </c>
      <c r="E331" s="10" t="s">
        <v>243</v>
      </c>
      <c r="F331" s="11">
        <v>30473241</v>
      </c>
      <c r="G331" s="11">
        <v>749809</v>
      </c>
      <c r="H331" s="11">
        <v>3221121</v>
      </c>
      <c r="I331" s="11">
        <v>44034</v>
      </c>
      <c r="J331" s="11">
        <v>26856</v>
      </c>
      <c r="K331" s="11">
        <v>93357</v>
      </c>
      <c r="L331" s="11">
        <v>166330</v>
      </c>
      <c r="M331" s="11">
        <v>2890544</v>
      </c>
      <c r="N331" s="11">
        <v>73245</v>
      </c>
      <c r="O331" s="11">
        <v>19427493</v>
      </c>
      <c r="P331" s="11">
        <v>12609894</v>
      </c>
      <c r="Q331" s="11">
        <v>11566041</v>
      </c>
      <c r="R331" s="11">
        <v>317375</v>
      </c>
      <c r="S331" s="11">
        <v>726478</v>
      </c>
      <c r="T331" s="11">
        <v>6817599</v>
      </c>
      <c r="U331" s="11">
        <v>158146</v>
      </c>
      <c r="V331" s="11">
        <v>242831</v>
      </c>
      <c r="W331" s="11" t="s">
        <v>165</v>
      </c>
      <c r="X331" s="11">
        <v>66824</v>
      </c>
      <c r="Y331" s="11">
        <v>1259376</v>
      </c>
      <c r="Z331" s="11" t="s">
        <v>165</v>
      </c>
      <c r="AA331" s="11" t="s">
        <v>165</v>
      </c>
      <c r="AB331" s="11">
        <v>221012</v>
      </c>
      <c r="AC331" s="11">
        <v>185985</v>
      </c>
      <c r="AD331" s="11">
        <v>4626849</v>
      </c>
      <c r="AE331" s="11" t="s">
        <v>165</v>
      </c>
      <c r="AF331" s="11" t="s">
        <v>165</v>
      </c>
      <c r="AG331" s="11">
        <v>56576</v>
      </c>
      <c r="AH331" s="11" t="s">
        <v>165</v>
      </c>
      <c r="AI331" s="11" t="s">
        <v>165</v>
      </c>
      <c r="AJ331" s="11" t="s">
        <v>165</v>
      </c>
      <c r="AK331" s="11" t="s">
        <v>165</v>
      </c>
      <c r="AL331" s="11" t="s">
        <v>165</v>
      </c>
      <c r="AM331" s="11" t="s">
        <v>165</v>
      </c>
      <c r="AN331" s="11">
        <v>3800362</v>
      </c>
      <c r="AO331" s="11">
        <v>2717378</v>
      </c>
      <c r="AP331" s="11">
        <v>2885</v>
      </c>
      <c r="AQ331" s="11">
        <v>33016</v>
      </c>
      <c r="AR331" s="11">
        <v>447932</v>
      </c>
      <c r="AS331" s="11">
        <v>194580</v>
      </c>
      <c r="AT331" s="11">
        <v>23756570</v>
      </c>
      <c r="AU331" s="11">
        <v>234010</v>
      </c>
      <c r="AV331" s="11">
        <v>183895</v>
      </c>
      <c r="AW331" s="11">
        <v>2756</v>
      </c>
      <c r="AX331" s="11">
        <v>3824733</v>
      </c>
      <c r="AY331" s="11">
        <v>601340</v>
      </c>
      <c r="AZ331" s="11">
        <v>243808</v>
      </c>
      <c r="BA331" s="11">
        <v>16852791</v>
      </c>
      <c r="BB331" s="11">
        <v>1813237</v>
      </c>
      <c r="BC331" s="11">
        <v>2177661</v>
      </c>
      <c r="BD331" s="11">
        <v>49300889</v>
      </c>
      <c r="BE331" s="11">
        <v>10969778</v>
      </c>
      <c r="BF331" s="11">
        <v>1606436</v>
      </c>
      <c r="BG331" s="11">
        <v>71297</v>
      </c>
      <c r="BH331" s="11">
        <v>5107922</v>
      </c>
      <c r="BI331" s="11">
        <v>4255420</v>
      </c>
      <c r="BJ331" s="11">
        <v>27615066</v>
      </c>
      <c r="BK331" s="11">
        <v>919969</v>
      </c>
      <c r="BL331" s="11">
        <v>13247534</v>
      </c>
      <c r="BM331" s="11">
        <v>11250904</v>
      </c>
      <c r="BN331" s="11">
        <v>14275581</v>
      </c>
      <c r="BO331" s="11">
        <v>13403015</v>
      </c>
      <c r="BP331" s="11" t="s">
        <v>165</v>
      </c>
      <c r="BQ331" s="11">
        <v>91951</v>
      </c>
      <c r="BR331" s="11" t="s">
        <v>165</v>
      </c>
      <c r="BS331" s="11" t="s">
        <v>165</v>
      </c>
      <c r="BT331" s="11" t="s">
        <v>165</v>
      </c>
      <c r="BU331" s="11">
        <v>440318</v>
      </c>
      <c r="BV331" s="11">
        <v>4658</v>
      </c>
      <c r="BW331" s="11">
        <v>161737</v>
      </c>
      <c r="BX331" s="11">
        <v>278581</v>
      </c>
      <c r="BY331" s="11" t="s">
        <v>165</v>
      </c>
      <c r="BZ331" s="11" t="s">
        <v>165</v>
      </c>
      <c r="CA331" s="11" t="s">
        <v>165</v>
      </c>
      <c r="CB331" s="11" t="s">
        <v>165</v>
      </c>
      <c r="CC331" s="11" t="s">
        <v>165</v>
      </c>
      <c r="CD331" s="11" t="s">
        <v>165</v>
      </c>
      <c r="CE331" s="11" t="s">
        <v>165</v>
      </c>
      <c r="CF331" s="11">
        <v>15034208</v>
      </c>
      <c r="CG331" s="11">
        <v>15032586</v>
      </c>
      <c r="CH331" s="11">
        <v>13910656</v>
      </c>
      <c r="CI331" s="11">
        <v>1121930</v>
      </c>
      <c r="CJ331" s="11">
        <v>1622</v>
      </c>
      <c r="CK331" s="11">
        <v>3657962</v>
      </c>
      <c r="CL331" s="11">
        <v>923424</v>
      </c>
      <c r="CM331" s="11">
        <v>18810751</v>
      </c>
      <c r="CN331" s="11">
        <v>13675217</v>
      </c>
      <c r="CO331" s="12" t="s">
        <v>165</v>
      </c>
      <c r="CV331" s="13"/>
    </row>
    <row r="332" spans="1:100">
      <c r="A332" s="14">
        <v>2015</v>
      </c>
      <c r="B332" s="15" t="s">
        <v>168</v>
      </c>
      <c r="C332" s="15">
        <v>92029</v>
      </c>
      <c r="D332" s="15" t="s">
        <v>242</v>
      </c>
      <c r="E332" s="15" t="s">
        <v>244</v>
      </c>
      <c r="F332" s="16">
        <v>8718170</v>
      </c>
      <c r="G332" s="16">
        <v>195881</v>
      </c>
      <c r="H332" s="16">
        <v>236203</v>
      </c>
      <c r="I332" s="16">
        <v>20410</v>
      </c>
      <c r="J332" s="16">
        <v>28333</v>
      </c>
      <c r="K332" s="16">
        <v>28085</v>
      </c>
      <c r="L332" s="16">
        <v>40520</v>
      </c>
      <c r="M332" s="16">
        <v>118855</v>
      </c>
      <c r="N332" s="16">
        <v>41013</v>
      </c>
      <c r="O332" s="16">
        <v>5894001</v>
      </c>
      <c r="P332" s="16">
        <v>3784180</v>
      </c>
      <c r="Q332" s="16">
        <v>3670857</v>
      </c>
      <c r="R332" s="16">
        <v>112894</v>
      </c>
      <c r="S332" s="16">
        <v>429</v>
      </c>
      <c r="T332" s="16">
        <v>2109821</v>
      </c>
      <c r="U332" s="16">
        <v>57006</v>
      </c>
      <c r="V332" s="16">
        <v>43319</v>
      </c>
      <c r="W332" s="16" t="s">
        <v>165</v>
      </c>
      <c r="X332" s="16">
        <v>18320</v>
      </c>
      <c r="Y332" s="16">
        <v>417009</v>
      </c>
      <c r="Z332" s="16" t="s">
        <v>165</v>
      </c>
      <c r="AA332" s="16">
        <v>3708</v>
      </c>
      <c r="AB332" s="16">
        <v>41527</v>
      </c>
      <c r="AC332" s="16">
        <v>114882</v>
      </c>
      <c r="AD332" s="16">
        <v>1398127</v>
      </c>
      <c r="AE332" s="16" t="s">
        <v>165</v>
      </c>
      <c r="AF332" s="16" t="s">
        <v>165</v>
      </c>
      <c r="AG332" s="16">
        <v>15923</v>
      </c>
      <c r="AH332" s="16" t="s">
        <v>165</v>
      </c>
      <c r="AI332" s="16" t="s">
        <v>165</v>
      </c>
      <c r="AJ332" s="16" t="s">
        <v>165</v>
      </c>
      <c r="AK332" s="16" t="s">
        <v>165</v>
      </c>
      <c r="AL332" s="16" t="s">
        <v>165</v>
      </c>
      <c r="AM332" s="16" t="s">
        <v>165</v>
      </c>
      <c r="AN332" s="16">
        <v>1300094</v>
      </c>
      <c r="AO332" s="16">
        <v>1029937</v>
      </c>
      <c r="AP332" s="16">
        <v>4980</v>
      </c>
      <c r="AQ332" s="16">
        <v>7462</v>
      </c>
      <c r="AR332" s="16">
        <v>8599</v>
      </c>
      <c r="AS332" s="16">
        <v>61205</v>
      </c>
      <c r="AT332" s="16">
        <v>6823170</v>
      </c>
      <c r="AU332" s="16">
        <v>771832</v>
      </c>
      <c r="AV332" s="16">
        <v>49754</v>
      </c>
      <c r="AW332" s="16">
        <v>2018</v>
      </c>
      <c r="AX332" s="16">
        <v>1014464</v>
      </c>
      <c r="AY332" s="16">
        <v>198151</v>
      </c>
      <c r="AZ332" s="16">
        <v>70407</v>
      </c>
      <c r="BA332" s="16">
        <v>4003959</v>
      </c>
      <c r="BB332" s="16">
        <v>712585</v>
      </c>
      <c r="BC332" s="16">
        <v>475960</v>
      </c>
      <c r="BD332" s="16">
        <v>12185020</v>
      </c>
      <c r="BE332" s="16">
        <v>2099228</v>
      </c>
      <c r="BF332" s="16">
        <v>235173</v>
      </c>
      <c r="BG332" s="16">
        <v>21059</v>
      </c>
      <c r="BH332" s="16">
        <v>1646235</v>
      </c>
      <c r="BI332" s="16">
        <v>217820</v>
      </c>
      <c r="BJ332" s="16">
        <v>4595790</v>
      </c>
      <c r="BK332" s="16">
        <v>308275</v>
      </c>
      <c r="BL332" s="16">
        <v>2230283</v>
      </c>
      <c r="BM332" s="16">
        <v>2230283</v>
      </c>
      <c r="BN332" s="16">
        <v>2282743</v>
      </c>
      <c r="BO332" s="16">
        <v>2258563</v>
      </c>
      <c r="BP332" s="16">
        <v>12258</v>
      </c>
      <c r="BQ332" s="16">
        <v>70506</v>
      </c>
      <c r="BR332" s="16" t="s">
        <v>165</v>
      </c>
      <c r="BS332" s="16" t="s">
        <v>165</v>
      </c>
      <c r="BT332" s="16" t="s">
        <v>165</v>
      </c>
      <c r="BU332" s="16">
        <v>56932</v>
      </c>
      <c r="BV332" s="16" t="s">
        <v>165</v>
      </c>
      <c r="BW332" s="16">
        <v>46879</v>
      </c>
      <c r="BX332" s="16">
        <v>10053</v>
      </c>
      <c r="BY332" s="16" t="s">
        <v>165</v>
      </c>
      <c r="BZ332" s="16" t="s">
        <v>165</v>
      </c>
      <c r="CA332" s="16" t="s">
        <v>165</v>
      </c>
      <c r="CB332" s="16" t="s">
        <v>165</v>
      </c>
      <c r="CC332" s="16" t="s">
        <v>165</v>
      </c>
      <c r="CD332" s="16" t="s">
        <v>165</v>
      </c>
      <c r="CE332" s="16" t="s">
        <v>165</v>
      </c>
      <c r="CF332" s="16">
        <v>4638554</v>
      </c>
      <c r="CG332" s="16">
        <v>4638554</v>
      </c>
      <c r="CH332" s="16">
        <v>4212715</v>
      </c>
      <c r="CI332" s="16">
        <v>425839</v>
      </c>
      <c r="CJ332" s="16" t="s">
        <v>165</v>
      </c>
      <c r="CK332" s="16">
        <v>1196555</v>
      </c>
      <c r="CL332" s="16">
        <v>29417</v>
      </c>
      <c r="CM332" s="16">
        <v>3511556</v>
      </c>
      <c r="CN332" s="16">
        <v>7465003</v>
      </c>
      <c r="CO332" s="17" t="s">
        <v>165</v>
      </c>
      <c r="CV332" s="13"/>
    </row>
    <row r="333" spans="1:100">
      <c r="A333" s="14">
        <v>2015</v>
      </c>
      <c r="B333" s="15" t="s">
        <v>168</v>
      </c>
      <c r="C333" s="15">
        <v>92037</v>
      </c>
      <c r="D333" s="15" t="s">
        <v>242</v>
      </c>
      <c r="E333" s="15" t="s">
        <v>245</v>
      </c>
      <c r="F333" s="16">
        <v>11384372</v>
      </c>
      <c r="G333" s="16">
        <v>232276</v>
      </c>
      <c r="H333" s="16">
        <v>890957</v>
      </c>
      <c r="I333" s="16">
        <v>24793</v>
      </c>
      <c r="J333" s="16">
        <v>5827</v>
      </c>
      <c r="K333" s="16">
        <v>90567</v>
      </c>
      <c r="L333" s="16">
        <v>64196</v>
      </c>
      <c r="M333" s="16">
        <v>705574</v>
      </c>
      <c r="N333" s="16">
        <v>43354</v>
      </c>
      <c r="O333" s="16">
        <v>7444092</v>
      </c>
      <c r="P333" s="16">
        <v>4798347</v>
      </c>
      <c r="Q333" s="16">
        <v>4567880</v>
      </c>
      <c r="R333" s="16">
        <v>133314</v>
      </c>
      <c r="S333" s="16">
        <v>97153</v>
      </c>
      <c r="T333" s="16">
        <v>2645745</v>
      </c>
      <c r="U333" s="16">
        <v>49803</v>
      </c>
      <c r="V333" s="16">
        <v>66260</v>
      </c>
      <c r="W333" s="16">
        <v>384</v>
      </c>
      <c r="X333" s="16">
        <v>6059</v>
      </c>
      <c r="Y333" s="16">
        <v>559305</v>
      </c>
      <c r="Z333" s="16">
        <v>3602</v>
      </c>
      <c r="AA333" s="16">
        <v>6773</v>
      </c>
      <c r="AB333" s="16">
        <v>56644</v>
      </c>
      <c r="AC333" s="16">
        <v>140847</v>
      </c>
      <c r="AD333" s="16">
        <v>1744127</v>
      </c>
      <c r="AE333" s="16" t="s">
        <v>165</v>
      </c>
      <c r="AF333" s="16" t="s">
        <v>165</v>
      </c>
      <c r="AG333" s="16" t="s">
        <v>165</v>
      </c>
      <c r="AH333" s="16" t="s">
        <v>165</v>
      </c>
      <c r="AI333" s="16" t="s">
        <v>165</v>
      </c>
      <c r="AJ333" s="16" t="s">
        <v>165</v>
      </c>
      <c r="AK333" s="16" t="s">
        <v>165</v>
      </c>
      <c r="AL333" s="16">
        <v>11941</v>
      </c>
      <c r="AM333" s="16" t="s">
        <v>165</v>
      </c>
      <c r="AN333" s="16">
        <v>1589830</v>
      </c>
      <c r="AO333" s="16">
        <v>1090414</v>
      </c>
      <c r="AP333" s="16">
        <v>1260</v>
      </c>
      <c r="AQ333" s="16">
        <v>9977</v>
      </c>
      <c r="AR333" s="16">
        <v>82212</v>
      </c>
      <c r="AS333" s="16">
        <v>74665</v>
      </c>
      <c r="AT333" s="16">
        <v>9244469</v>
      </c>
      <c r="AU333" s="16">
        <v>598425</v>
      </c>
      <c r="AV333" s="16">
        <v>47393</v>
      </c>
      <c r="AW333" s="16">
        <v>1380</v>
      </c>
      <c r="AX333" s="16">
        <v>2029745</v>
      </c>
      <c r="AY333" s="16">
        <v>223338</v>
      </c>
      <c r="AZ333" s="16">
        <v>136718</v>
      </c>
      <c r="BA333" s="16">
        <v>5458551</v>
      </c>
      <c r="BB333" s="16">
        <v>748919</v>
      </c>
      <c r="BC333" s="16">
        <v>174897</v>
      </c>
      <c r="BD333" s="16">
        <v>10807647</v>
      </c>
      <c r="BE333" s="16">
        <v>3371609</v>
      </c>
      <c r="BF333" s="16">
        <v>451586</v>
      </c>
      <c r="BG333" s="16">
        <v>202904</v>
      </c>
      <c r="BH333" s="16">
        <v>2360618</v>
      </c>
      <c r="BI333" s="16">
        <v>559405</v>
      </c>
      <c r="BJ333" s="16">
        <v>10538438</v>
      </c>
      <c r="BK333" s="16">
        <v>378451</v>
      </c>
      <c r="BL333" s="16">
        <v>4004714</v>
      </c>
      <c r="BM333" s="16">
        <v>2038528</v>
      </c>
      <c r="BN333" s="16">
        <v>6417646</v>
      </c>
      <c r="BO333" s="16">
        <v>5334994</v>
      </c>
      <c r="BP333" s="16">
        <v>90</v>
      </c>
      <c r="BQ333" s="16">
        <v>109940</v>
      </c>
      <c r="BR333" s="16">
        <v>6048</v>
      </c>
      <c r="BS333" s="16" t="s">
        <v>165</v>
      </c>
      <c r="BT333" s="16" t="s">
        <v>165</v>
      </c>
      <c r="BU333" s="16">
        <v>721679</v>
      </c>
      <c r="BV333" s="16" t="s">
        <v>165</v>
      </c>
      <c r="BW333" s="16">
        <v>115411</v>
      </c>
      <c r="BX333" s="16">
        <v>606268</v>
      </c>
      <c r="BY333" s="16" t="s">
        <v>165</v>
      </c>
      <c r="BZ333" s="16" t="s">
        <v>165</v>
      </c>
      <c r="CA333" s="16" t="s">
        <v>165</v>
      </c>
      <c r="CB333" s="16" t="s">
        <v>165</v>
      </c>
      <c r="CC333" s="16" t="s">
        <v>165</v>
      </c>
      <c r="CD333" s="16" t="s">
        <v>165</v>
      </c>
      <c r="CE333" s="16" t="s">
        <v>165</v>
      </c>
      <c r="CF333" s="16">
        <v>6771274</v>
      </c>
      <c r="CG333" s="16">
        <v>6770762</v>
      </c>
      <c r="CH333" s="16">
        <v>6207785</v>
      </c>
      <c r="CI333" s="16">
        <v>562977</v>
      </c>
      <c r="CJ333" s="16">
        <v>512</v>
      </c>
      <c r="CK333" s="16">
        <v>2216229</v>
      </c>
      <c r="CL333" s="16" t="s">
        <v>165</v>
      </c>
      <c r="CM333" s="16">
        <v>3109200</v>
      </c>
      <c r="CN333" s="16">
        <v>8059050</v>
      </c>
      <c r="CO333" s="17" t="s">
        <v>165</v>
      </c>
      <c r="CV333" s="13"/>
    </row>
    <row r="334" spans="1:100">
      <c r="A334" s="14">
        <v>2015</v>
      </c>
      <c r="B334" s="15" t="s">
        <v>168</v>
      </c>
      <c r="C334" s="15">
        <v>92045</v>
      </c>
      <c r="D334" s="15" t="s">
        <v>242</v>
      </c>
      <c r="E334" s="15" t="s">
        <v>246</v>
      </c>
      <c r="F334" s="16">
        <v>9186169</v>
      </c>
      <c r="G334" s="16">
        <v>190679</v>
      </c>
      <c r="H334" s="16">
        <v>1165866</v>
      </c>
      <c r="I334" s="16">
        <v>18392</v>
      </c>
      <c r="J334" s="16">
        <v>5241</v>
      </c>
      <c r="K334" s="16">
        <v>44813</v>
      </c>
      <c r="L334" s="16">
        <v>49049</v>
      </c>
      <c r="M334" s="16">
        <v>1048371</v>
      </c>
      <c r="N334" s="16">
        <v>54413</v>
      </c>
      <c r="O334" s="16">
        <v>5616760</v>
      </c>
      <c r="P334" s="16">
        <v>3676668</v>
      </c>
      <c r="Q334" s="16">
        <v>3567840</v>
      </c>
      <c r="R334" s="16">
        <v>108828</v>
      </c>
      <c r="S334" s="16" t="s">
        <v>165</v>
      </c>
      <c r="T334" s="16">
        <v>1940092</v>
      </c>
      <c r="U334" s="16">
        <v>55380</v>
      </c>
      <c r="V334" s="16">
        <v>58316</v>
      </c>
      <c r="W334" s="16" t="s">
        <v>165</v>
      </c>
      <c r="X334" s="16">
        <v>11961</v>
      </c>
      <c r="Y334" s="16">
        <v>260556</v>
      </c>
      <c r="Z334" s="16" t="s">
        <v>165</v>
      </c>
      <c r="AA334" s="16">
        <v>471</v>
      </c>
      <c r="AB334" s="16">
        <v>48595</v>
      </c>
      <c r="AC334" s="16">
        <v>126916</v>
      </c>
      <c r="AD334" s="16">
        <v>1365800</v>
      </c>
      <c r="AE334" s="16" t="s">
        <v>165</v>
      </c>
      <c r="AF334" s="16" t="s">
        <v>165</v>
      </c>
      <c r="AG334" s="16">
        <v>12097</v>
      </c>
      <c r="AH334" s="16" t="s">
        <v>165</v>
      </c>
      <c r="AI334" s="16" t="s">
        <v>165</v>
      </c>
      <c r="AJ334" s="16" t="s">
        <v>165</v>
      </c>
      <c r="AK334" s="16" t="s">
        <v>165</v>
      </c>
      <c r="AL334" s="16" t="s">
        <v>165</v>
      </c>
      <c r="AM334" s="16" t="s">
        <v>165</v>
      </c>
      <c r="AN334" s="16">
        <v>1226384</v>
      </c>
      <c r="AO334" s="16">
        <v>818966</v>
      </c>
      <c r="AP334" s="16" t="s">
        <v>165</v>
      </c>
      <c r="AQ334" s="16">
        <v>8202</v>
      </c>
      <c r="AR334" s="16">
        <v>104899</v>
      </c>
      <c r="AS334" s="16">
        <v>60500</v>
      </c>
      <c r="AT334" s="16">
        <v>5503462</v>
      </c>
      <c r="AU334" s="16">
        <v>116382</v>
      </c>
      <c r="AV334" s="16">
        <v>31198</v>
      </c>
      <c r="AW334" s="16">
        <v>2743</v>
      </c>
      <c r="AX334" s="16">
        <v>1272352</v>
      </c>
      <c r="AY334" s="16">
        <v>128966</v>
      </c>
      <c r="AZ334" s="16">
        <v>65321</v>
      </c>
      <c r="BA334" s="16">
        <v>3564359</v>
      </c>
      <c r="BB334" s="16">
        <v>322141</v>
      </c>
      <c r="BC334" s="16">
        <v>886924</v>
      </c>
      <c r="BD334" s="16">
        <v>9335105</v>
      </c>
      <c r="BE334" s="16">
        <v>2683722</v>
      </c>
      <c r="BF334" s="16">
        <v>538877</v>
      </c>
      <c r="BG334" s="16">
        <v>296559</v>
      </c>
      <c r="BH334" s="16">
        <v>1132417</v>
      </c>
      <c r="BI334" s="16">
        <v>1012428</v>
      </c>
      <c r="BJ334" s="16">
        <v>10016906</v>
      </c>
      <c r="BK334" s="16">
        <v>114824</v>
      </c>
      <c r="BL334" s="16">
        <v>957727</v>
      </c>
      <c r="BM334" s="16">
        <v>778846</v>
      </c>
      <c r="BN334" s="16">
        <v>8984651</v>
      </c>
      <c r="BO334" s="16">
        <v>8931309</v>
      </c>
      <c r="BP334" s="16" t="s">
        <v>165</v>
      </c>
      <c r="BQ334" s="16">
        <v>74528</v>
      </c>
      <c r="BR334" s="16" t="s">
        <v>165</v>
      </c>
      <c r="BS334" s="16" t="s">
        <v>165</v>
      </c>
      <c r="BT334" s="16" t="s">
        <v>165</v>
      </c>
      <c r="BU334" s="16">
        <v>39293</v>
      </c>
      <c r="BV334" s="16" t="s">
        <v>165</v>
      </c>
      <c r="BW334" s="16">
        <v>13258</v>
      </c>
      <c r="BX334" s="16">
        <v>26035</v>
      </c>
      <c r="BY334" s="16" t="s">
        <v>165</v>
      </c>
      <c r="BZ334" s="16" t="s">
        <v>165</v>
      </c>
      <c r="CA334" s="16" t="s">
        <v>165</v>
      </c>
      <c r="CB334" s="16" t="s">
        <v>165</v>
      </c>
      <c r="CC334" s="16" t="s">
        <v>165</v>
      </c>
      <c r="CD334" s="16" t="s">
        <v>165</v>
      </c>
      <c r="CE334" s="16" t="s">
        <v>165</v>
      </c>
      <c r="CF334" s="16">
        <v>5328748</v>
      </c>
      <c r="CG334" s="16">
        <v>5328748</v>
      </c>
      <c r="CH334" s="16">
        <v>4982159</v>
      </c>
      <c r="CI334" s="16">
        <v>346589</v>
      </c>
      <c r="CJ334" s="16" t="s">
        <v>165</v>
      </c>
      <c r="CK334" s="16">
        <v>1585335</v>
      </c>
      <c r="CL334" s="16">
        <v>120152</v>
      </c>
      <c r="CM334" s="16">
        <v>1821719</v>
      </c>
      <c r="CN334" s="16">
        <v>5564493</v>
      </c>
      <c r="CO334" s="17" t="s">
        <v>165</v>
      </c>
      <c r="CV334" s="13"/>
    </row>
    <row r="335" spans="1:100">
      <c r="A335" s="14">
        <v>2015</v>
      </c>
      <c r="B335" s="15" t="s">
        <v>168</v>
      </c>
      <c r="C335" s="15">
        <v>92088</v>
      </c>
      <c r="D335" s="15" t="s">
        <v>242</v>
      </c>
      <c r="E335" s="15" t="s">
        <v>248</v>
      </c>
      <c r="F335" s="16">
        <v>8913056</v>
      </c>
      <c r="G335" s="16">
        <v>248192</v>
      </c>
      <c r="H335" s="16">
        <v>462711</v>
      </c>
      <c r="I335" s="16">
        <v>26776</v>
      </c>
      <c r="J335" s="16">
        <v>12573</v>
      </c>
      <c r="K335" s="16">
        <v>47144</v>
      </c>
      <c r="L335" s="16">
        <v>69834</v>
      </c>
      <c r="M335" s="16">
        <v>306384</v>
      </c>
      <c r="N335" s="16">
        <v>41236</v>
      </c>
      <c r="O335" s="16">
        <v>6009073</v>
      </c>
      <c r="P335" s="16">
        <v>3848781</v>
      </c>
      <c r="Q335" s="16">
        <v>3641211</v>
      </c>
      <c r="R335" s="16">
        <v>89409</v>
      </c>
      <c r="S335" s="16">
        <v>118161</v>
      </c>
      <c r="T335" s="16">
        <v>2160292</v>
      </c>
      <c r="U335" s="16">
        <v>53995</v>
      </c>
      <c r="V335" s="16">
        <v>63838</v>
      </c>
      <c r="W335" s="16">
        <v>1320</v>
      </c>
      <c r="X335" s="16">
        <v>4614</v>
      </c>
      <c r="Y335" s="16">
        <v>443029</v>
      </c>
      <c r="Z335" s="16" t="s">
        <v>165</v>
      </c>
      <c r="AA335" s="16">
        <v>3918</v>
      </c>
      <c r="AB335" s="16">
        <v>74377</v>
      </c>
      <c r="AC335" s="16">
        <v>77372</v>
      </c>
      <c r="AD335" s="16">
        <v>1407724</v>
      </c>
      <c r="AE335" s="16" t="s">
        <v>165</v>
      </c>
      <c r="AF335" s="16" t="s">
        <v>165</v>
      </c>
      <c r="AG335" s="16">
        <v>29966</v>
      </c>
      <c r="AH335" s="16" t="s">
        <v>165</v>
      </c>
      <c r="AI335" s="16">
        <v>139</v>
      </c>
      <c r="AJ335" s="16" t="s">
        <v>165</v>
      </c>
      <c r="AK335" s="16" t="s">
        <v>165</v>
      </c>
      <c r="AL335" s="16" t="s">
        <v>165</v>
      </c>
      <c r="AM335" s="16" t="s">
        <v>165</v>
      </c>
      <c r="AN335" s="16">
        <v>1280846</v>
      </c>
      <c r="AO335" s="16">
        <v>845896</v>
      </c>
      <c r="AP335" s="16" t="s">
        <v>165</v>
      </c>
      <c r="AQ335" s="16">
        <v>11102</v>
      </c>
      <c r="AR335" s="16">
        <v>14000</v>
      </c>
      <c r="AS335" s="16">
        <v>46540</v>
      </c>
      <c r="AT335" s="16">
        <v>6853211</v>
      </c>
      <c r="AU335" s="16">
        <v>627294</v>
      </c>
      <c r="AV335" s="16">
        <v>63191</v>
      </c>
      <c r="AW335" s="16">
        <v>2035</v>
      </c>
      <c r="AX335" s="16">
        <v>1125798</v>
      </c>
      <c r="AY335" s="16">
        <v>186982</v>
      </c>
      <c r="AZ335" s="16">
        <v>172014</v>
      </c>
      <c r="BA335" s="16">
        <v>3740952</v>
      </c>
      <c r="BB335" s="16">
        <v>934945</v>
      </c>
      <c r="BC335" s="16">
        <v>199603</v>
      </c>
      <c r="BD335" s="16">
        <v>11885068</v>
      </c>
      <c r="BE335" s="16">
        <v>6073863</v>
      </c>
      <c r="BF335" s="16">
        <v>2250367</v>
      </c>
      <c r="BG335" s="16">
        <v>1935030</v>
      </c>
      <c r="BH335" s="16">
        <v>2569627</v>
      </c>
      <c r="BI335" s="16">
        <v>1253869</v>
      </c>
      <c r="BJ335" s="16">
        <v>9564260</v>
      </c>
      <c r="BK335" s="16">
        <v>676056</v>
      </c>
      <c r="BL335" s="16">
        <v>6577669</v>
      </c>
      <c r="BM335" s="16">
        <v>5595443</v>
      </c>
      <c r="BN335" s="16">
        <v>2958320</v>
      </c>
      <c r="BO335" s="16">
        <v>2920476</v>
      </c>
      <c r="BP335" s="16" t="s">
        <v>165</v>
      </c>
      <c r="BQ335" s="16">
        <v>28271</v>
      </c>
      <c r="BR335" s="16" t="s">
        <v>165</v>
      </c>
      <c r="BS335" s="16" t="s">
        <v>165</v>
      </c>
      <c r="BT335" s="16" t="s">
        <v>165</v>
      </c>
      <c r="BU335" s="16">
        <v>420025</v>
      </c>
      <c r="BV335" s="16" t="s">
        <v>165</v>
      </c>
      <c r="BW335" s="16">
        <v>197976</v>
      </c>
      <c r="BX335" s="16">
        <v>222049</v>
      </c>
      <c r="BY335" s="16" t="s">
        <v>165</v>
      </c>
      <c r="BZ335" s="16" t="s">
        <v>165</v>
      </c>
      <c r="CA335" s="16" t="s">
        <v>165</v>
      </c>
      <c r="CB335" s="16" t="s">
        <v>165</v>
      </c>
      <c r="CC335" s="16" t="s">
        <v>165</v>
      </c>
      <c r="CD335" s="16" t="s">
        <v>165</v>
      </c>
      <c r="CE335" s="16" t="s">
        <v>165</v>
      </c>
      <c r="CF335" s="16">
        <v>4329605</v>
      </c>
      <c r="CG335" s="16">
        <v>4327457</v>
      </c>
      <c r="CH335" s="16">
        <v>3786067</v>
      </c>
      <c r="CI335" s="16">
        <v>541390</v>
      </c>
      <c r="CJ335" s="16">
        <v>2148</v>
      </c>
      <c r="CK335" s="16">
        <v>272070</v>
      </c>
      <c r="CL335" s="16">
        <v>24406</v>
      </c>
      <c r="CM335" s="16">
        <v>6140548</v>
      </c>
      <c r="CN335" s="16">
        <v>6011992</v>
      </c>
      <c r="CO335" s="17" t="s">
        <v>165</v>
      </c>
      <c r="CV335" s="13"/>
    </row>
    <row r="336" spans="1:100">
      <c r="A336" s="14">
        <v>2015</v>
      </c>
      <c r="B336" s="15" t="s">
        <v>168</v>
      </c>
      <c r="C336" s="15">
        <v>92134</v>
      </c>
      <c r="D336" s="15" t="s">
        <v>242</v>
      </c>
      <c r="E336" s="15" t="s">
        <v>249</v>
      </c>
      <c r="F336" s="16">
        <v>6318200</v>
      </c>
      <c r="G336" s="16">
        <v>155604</v>
      </c>
      <c r="H336" s="16">
        <v>463396</v>
      </c>
      <c r="I336" s="16">
        <v>21635</v>
      </c>
      <c r="J336" s="16">
        <v>12525</v>
      </c>
      <c r="K336" s="16">
        <v>85585</v>
      </c>
      <c r="L336" s="16">
        <v>53123</v>
      </c>
      <c r="M336" s="16">
        <v>290528</v>
      </c>
      <c r="N336" s="16">
        <v>35626</v>
      </c>
      <c r="O336" s="16">
        <v>4116388</v>
      </c>
      <c r="P336" s="16">
        <v>2655931</v>
      </c>
      <c r="Q336" s="16">
        <v>2590206</v>
      </c>
      <c r="R336" s="16">
        <v>65725</v>
      </c>
      <c r="S336" s="16" t="s">
        <v>165</v>
      </c>
      <c r="T336" s="16">
        <v>1460457</v>
      </c>
      <c r="U336" s="16">
        <v>29699</v>
      </c>
      <c r="V336" s="16">
        <v>43350</v>
      </c>
      <c r="W336" s="16" t="s">
        <v>165</v>
      </c>
      <c r="X336" s="16">
        <v>755</v>
      </c>
      <c r="Y336" s="16">
        <v>340048</v>
      </c>
      <c r="Z336" s="16">
        <v>2129</v>
      </c>
      <c r="AA336" s="16">
        <v>96</v>
      </c>
      <c r="AB336" s="16" t="s">
        <v>165</v>
      </c>
      <c r="AC336" s="16">
        <v>74757</v>
      </c>
      <c r="AD336" s="16">
        <v>967178</v>
      </c>
      <c r="AE336" s="16">
        <v>2445</v>
      </c>
      <c r="AF336" s="16" t="s">
        <v>165</v>
      </c>
      <c r="AG336" s="16" t="s">
        <v>165</v>
      </c>
      <c r="AH336" s="16" t="s">
        <v>165</v>
      </c>
      <c r="AI336" s="16" t="s">
        <v>165</v>
      </c>
      <c r="AJ336" s="16" t="s">
        <v>165</v>
      </c>
      <c r="AK336" s="16" t="s">
        <v>165</v>
      </c>
      <c r="AL336" s="16" t="s">
        <v>165</v>
      </c>
      <c r="AM336" s="16" t="s">
        <v>165</v>
      </c>
      <c r="AN336" s="16">
        <v>919596</v>
      </c>
      <c r="AO336" s="16">
        <v>594610</v>
      </c>
      <c r="AP336" s="16" t="s">
        <v>165</v>
      </c>
      <c r="AQ336" s="16">
        <v>4846</v>
      </c>
      <c r="AR336" s="16">
        <v>28134</v>
      </c>
      <c r="AS336" s="16">
        <v>44255</v>
      </c>
      <c r="AT336" s="16">
        <v>7336931</v>
      </c>
      <c r="AU336" s="16">
        <v>529716</v>
      </c>
      <c r="AV336" s="16">
        <v>20515</v>
      </c>
      <c r="AW336" s="16">
        <v>1598</v>
      </c>
      <c r="AX336" s="16">
        <v>1357051</v>
      </c>
      <c r="AY336" s="16">
        <v>157718</v>
      </c>
      <c r="AZ336" s="16">
        <v>121946</v>
      </c>
      <c r="BA336" s="16">
        <v>4468408</v>
      </c>
      <c r="BB336" s="16">
        <v>679979</v>
      </c>
      <c r="BC336" s="16">
        <v>561194</v>
      </c>
      <c r="BD336" s="16">
        <v>9611499</v>
      </c>
      <c r="BE336" s="16">
        <v>4977344</v>
      </c>
      <c r="BF336" s="16">
        <v>2216492</v>
      </c>
      <c r="BG336" s="16">
        <v>2010643</v>
      </c>
      <c r="BH336" s="16">
        <v>2174982</v>
      </c>
      <c r="BI336" s="16">
        <v>585870</v>
      </c>
      <c r="BJ336" s="16">
        <v>6244188</v>
      </c>
      <c r="BK336" s="16">
        <v>134118</v>
      </c>
      <c r="BL336" s="16">
        <v>3485627</v>
      </c>
      <c r="BM336" s="16">
        <v>2220063</v>
      </c>
      <c r="BN336" s="16">
        <v>2713355</v>
      </c>
      <c r="BO336" s="16">
        <v>2507068</v>
      </c>
      <c r="BP336" s="16" t="s">
        <v>165</v>
      </c>
      <c r="BQ336" s="16">
        <v>26087</v>
      </c>
      <c r="BR336" s="16">
        <v>19119</v>
      </c>
      <c r="BS336" s="16" t="s">
        <v>165</v>
      </c>
      <c r="BT336" s="16" t="s">
        <v>165</v>
      </c>
      <c r="BU336" s="16">
        <v>214203</v>
      </c>
      <c r="BV336" s="16">
        <v>6066</v>
      </c>
      <c r="BW336" s="16">
        <v>91447</v>
      </c>
      <c r="BX336" s="16">
        <v>122756</v>
      </c>
      <c r="BY336" s="16" t="s">
        <v>165</v>
      </c>
      <c r="BZ336" s="16" t="s">
        <v>165</v>
      </c>
      <c r="CA336" s="16" t="s">
        <v>165</v>
      </c>
      <c r="CB336" s="16" t="s">
        <v>165</v>
      </c>
      <c r="CC336" s="16" t="s">
        <v>165</v>
      </c>
      <c r="CD336" s="16" t="s">
        <v>165</v>
      </c>
      <c r="CE336" s="16" t="s">
        <v>165</v>
      </c>
      <c r="CF336" s="16">
        <v>4844830</v>
      </c>
      <c r="CG336" s="16">
        <v>4844619</v>
      </c>
      <c r="CH336" s="16">
        <v>4502295</v>
      </c>
      <c r="CI336" s="16">
        <v>342324</v>
      </c>
      <c r="CJ336" s="16">
        <v>211</v>
      </c>
      <c r="CK336" s="16">
        <v>1307045</v>
      </c>
      <c r="CL336" s="16" t="s">
        <v>165</v>
      </c>
      <c r="CM336" s="16">
        <v>1707225</v>
      </c>
      <c r="CN336" s="16">
        <v>4386312</v>
      </c>
      <c r="CO336" s="17" t="s">
        <v>165</v>
      </c>
      <c r="CV336" s="13"/>
    </row>
    <row r="337" spans="1:100">
      <c r="A337" s="14">
        <v>2014</v>
      </c>
      <c r="B337" s="15" t="s">
        <v>166</v>
      </c>
      <c r="C337" s="15">
        <v>92011</v>
      </c>
      <c r="D337" s="15" t="s">
        <v>242</v>
      </c>
      <c r="E337" s="15" t="s">
        <v>243</v>
      </c>
      <c r="F337" s="16">
        <v>30448472</v>
      </c>
      <c r="G337" s="16">
        <v>718502</v>
      </c>
      <c r="H337" s="16">
        <v>3172752</v>
      </c>
      <c r="I337" s="16">
        <v>43862</v>
      </c>
      <c r="J337" s="16">
        <v>33695</v>
      </c>
      <c r="K337" s="16">
        <v>93124</v>
      </c>
      <c r="L337" s="16">
        <v>165463</v>
      </c>
      <c r="M337" s="16">
        <v>2836608</v>
      </c>
      <c r="N337" s="16">
        <v>72772</v>
      </c>
      <c r="O337" s="16">
        <v>19601163</v>
      </c>
      <c r="P337" s="16">
        <v>12939220</v>
      </c>
      <c r="Q337" s="16">
        <v>11860873</v>
      </c>
      <c r="R337" s="16">
        <v>333432</v>
      </c>
      <c r="S337" s="16">
        <v>744915</v>
      </c>
      <c r="T337" s="16">
        <v>6661943</v>
      </c>
      <c r="U337" s="16">
        <v>155281</v>
      </c>
      <c r="V337" s="16">
        <v>245419</v>
      </c>
      <c r="W337" s="16">
        <v>696</v>
      </c>
      <c r="X337" s="16">
        <v>71418</v>
      </c>
      <c r="Y337" s="16">
        <v>1134892</v>
      </c>
      <c r="Z337" s="16" t="s">
        <v>165</v>
      </c>
      <c r="AA337" s="16" t="s">
        <v>165</v>
      </c>
      <c r="AB337" s="16">
        <v>195256</v>
      </c>
      <c r="AC337" s="16">
        <v>183273</v>
      </c>
      <c r="AD337" s="16">
        <v>4623006</v>
      </c>
      <c r="AE337" s="16" t="s">
        <v>165</v>
      </c>
      <c r="AF337" s="16" t="s">
        <v>165</v>
      </c>
      <c r="AG337" s="16">
        <v>52702</v>
      </c>
      <c r="AH337" s="16" t="s">
        <v>165</v>
      </c>
      <c r="AI337" s="16" t="s">
        <v>165</v>
      </c>
      <c r="AJ337" s="16" t="s">
        <v>165</v>
      </c>
      <c r="AK337" s="16" t="s">
        <v>165</v>
      </c>
      <c r="AL337" s="16" t="s">
        <v>165</v>
      </c>
      <c r="AM337" s="16" t="s">
        <v>165</v>
      </c>
      <c r="AN337" s="16">
        <v>3885108</v>
      </c>
      <c r="AO337" s="16">
        <v>2495623</v>
      </c>
      <c r="AP337" s="16">
        <v>3200</v>
      </c>
      <c r="AQ337" s="16">
        <v>28869</v>
      </c>
      <c r="AR337" s="16">
        <v>470483</v>
      </c>
      <c r="AS337" s="16">
        <v>193690</v>
      </c>
      <c r="AT337" s="16">
        <v>23424254</v>
      </c>
      <c r="AU337" s="16">
        <v>213216</v>
      </c>
      <c r="AV337" s="16">
        <v>184286</v>
      </c>
      <c r="AW337" s="16">
        <v>2133</v>
      </c>
      <c r="AX337" s="16">
        <v>3762973</v>
      </c>
      <c r="AY337" s="16">
        <v>605230</v>
      </c>
      <c r="AZ337" s="16">
        <v>273648</v>
      </c>
      <c r="BA337" s="16">
        <v>16661827</v>
      </c>
      <c r="BB337" s="16">
        <v>1720941</v>
      </c>
      <c r="BC337" s="16">
        <v>2037909</v>
      </c>
      <c r="BD337" s="16">
        <v>46162074</v>
      </c>
      <c r="BE337" s="16">
        <v>11430971</v>
      </c>
      <c r="BF337" s="16">
        <v>1676004</v>
      </c>
      <c r="BG337" s="16">
        <v>70560</v>
      </c>
      <c r="BH337" s="16">
        <v>5376204</v>
      </c>
      <c r="BI337" s="16">
        <v>4378763</v>
      </c>
      <c r="BJ337" s="16">
        <v>24075311</v>
      </c>
      <c r="BK337" s="16">
        <v>926531</v>
      </c>
      <c r="BL337" s="16">
        <v>11310856</v>
      </c>
      <c r="BM337" s="16">
        <v>9521001</v>
      </c>
      <c r="BN337" s="16">
        <v>12713039</v>
      </c>
      <c r="BO337" s="16">
        <v>11807019</v>
      </c>
      <c r="BP337" s="16" t="s">
        <v>165</v>
      </c>
      <c r="BQ337" s="16">
        <v>51416</v>
      </c>
      <c r="BR337" s="16" t="s">
        <v>165</v>
      </c>
      <c r="BS337" s="16" t="s">
        <v>165</v>
      </c>
      <c r="BT337" s="16" t="s">
        <v>165</v>
      </c>
      <c r="BU337" s="16">
        <v>335016</v>
      </c>
      <c r="BV337" s="16">
        <v>5900</v>
      </c>
      <c r="BW337" s="16">
        <v>211914</v>
      </c>
      <c r="BX337" s="16">
        <v>123102</v>
      </c>
      <c r="BY337" s="16" t="s">
        <v>165</v>
      </c>
      <c r="BZ337" s="16" t="s">
        <v>165</v>
      </c>
      <c r="CA337" s="16" t="s">
        <v>165</v>
      </c>
      <c r="CB337" s="16" t="s">
        <v>165</v>
      </c>
      <c r="CC337" s="16" t="s">
        <v>165</v>
      </c>
      <c r="CD337" s="16" t="s">
        <v>165</v>
      </c>
      <c r="CE337" s="16" t="s">
        <v>165</v>
      </c>
      <c r="CF337" s="16">
        <v>15870674</v>
      </c>
      <c r="CG337" s="16">
        <v>15868838</v>
      </c>
      <c r="CH337" s="16">
        <v>14549702</v>
      </c>
      <c r="CI337" s="16">
        <v>1319136</v>
      </c>
      <c r="CJ337" s="16">
        <v>1836</v>
      </c>
      <c r="CK337" s="16">
        <v>4232147</v>
      </c>
      <c r="CL337" s="16">
        <v>695089</v>
      </c>
      <c r="CM337" s="16">
        <v>20873913</v>
      </c>
      <c r="CN337" s="16">
        <v>12851010</v>
      </c>
      <c r="CO337" s="17" t="s">
        <v>165</v>
      </c>
      <c r="CV337" s="13"/>
    </row>
    <row r="338" spans="1:100">
      <c r="A338" s="14">
        <v>2014</v>
      </c>
      <c r="B338" s="15" t="s">
        <v>168</v>
      </c>
      <c r="C338" s="15">
        <v>92029</v>
      </c>
      <c r="D338" s="15" t="s">
        <v>242</v>
      </c>
      <c r="E338" s="15" t="s">
        <v>244</v>
      </c>
      <c r="F338" s="16">
        <v>8565571</v>
      </c>
      <c r="G338" s="16">
        <v>199260</v>
      </c>
      <c r="H338" s="16">
        <v>197140</v>
      </c>
      <c r="I338" s="16">
        <v>20478</v>
      </c>
      <c r="J338" s="16">
        <v>24397</v>
      </c>
      <c r="K338" s="16">
        <v>28065</v>
      </c>
      <c r="L338" s="16">
        <v>40739</v>
      </c>
      <c r="M338" s="16">
        <v>83461</v>
      </c>
      <c r="N338" s="16">
        <v>41599</v>
      </c>
      <c r="O338" s="16">
        <v>5913129</v>
      </c>
      <c r="P338" s="16">
        <v>3836727</v>
      </c>
      <c r="Q338" s="16">
        <v>3722091</v>
      </c>
      <c r="R338" s="16">
        <v>114636</v>
      </c>
      <c r="S338" s="16" t="s">
        <v>165</v>
      </c>
      <c r="T338" s="16">
        <v>2076402</v>
      </c>
      <c r="U338" s="16">
        <v>55217</v>
      </c>
      <c r="V338" s="16">
        <v>42626</v>
      </c>
      <c r="W338" s="16" t="s">
        <v>165</v>
      </c>
      <c r="X338" s="16">
        <v>19123</v>
      </c>
      <c r="Y338" s="16">
        <v>402246</v>
      </c>
      <c r="Z338" s="16" t="s">
        <v>165</v>
      </c>
      <c r="AA338" s="16">
        <v>2721</v>
      </c>
      <c r="AB338" s="16">
        <v>40958</v>
      </c>
      <c r="AC338" s="16">
        <v>110855</v>
      </c>
      <c r="AD338" s="16">
        <v>1386440</v>
      </c>
      <c r="AE338" s="16" t="s">
        <v>165</v>
      </c>
      <c r="AF338" s="16" t="s">
        <v>165</v>
      </c>
      <c r="AG338" s="16">
        <v>16216</v>
      </c>
      <c r="AH338" s="16" t="s">
        <v>165</v>
      </c>
      <c r="AI338" s="16" t="s">
        <v>165</v>
      </c>
      <c r="AJ338" s="16" t="s">
        <v>165</v>
      </c>
      <c r="AK338" s="16" t="s">
        <v>165</v>
      </c>
      <c r="AL338" s="16" t="s">
        <v>165</v>
      </c>
      <c r="AM338" s="16" t="s">
        <v>165</v>
      </c>
      <c r="AN338" s="16">
        <v>1305624</v>
      </c>
      <c r="AO338" s="16">
        <v>884553</v>
      </c>
      <c r="AP338" s="16">
        <v>4975</v>
      </c>
      <c r="AQ338" s="16">
        <v>8707</v>
      </c>
      <c r="AR338" s="16">
        <v>10584</v>
      </c>
      <c r="AS338" s="16">
        <v>63670</v>
      </c>
      <c r="AT338" s="16">
        <v>6201477</v>
      </c>
      <c r="AU338" s="16">
        <v>748429</v>
      </c>
      <c r="AV338" s="16">
        <v>51422</v>
      </c>
      <c r="AW338" s="16">
        <v>1736</v>
      </c>
      <c r="AX338" s="16">
        <v>1080040</v>
      </c>
      <c r="AY338" s="16">
        <v>212749</v>
      </c>
      <c r="AZ338" s="16">
        <v>72477</v>
      </c>
      <c r="BA338" s="16">
        <v>3385216</v>
      </c>
      <c r="BB338" s="16">
        <v>649408</v>
      </c>
      <c r="BC338" s="16">
        <v>672180</v>
      </c>
      <c r="BD338" s="16">
        <v>11849303</v>
      </c>
      <c r="BE338" s="16">
        <v>1960924</v>
      </c>
      <c r="BF338" s="16">
        <v>166449</v>
      </c>
      <c r="BG338" s="16">
        <v>20868</v>
      </c>
      <c r="BH338" s="16">
        <v>1494931</v>
      </c>
      <c r="BI338" s="16">
        <v>299544</v>
      </c>
      <c r="BJ338" s="16">
        <v>4790217</v>
      </c>
      <c r="BK338" s="16">
        <v>321928</v>
      </c>
      <c r="BL338" s="16">
        <v>2427118</v>
      </c>
      <c r="BM338" s="16">
        <v>2427118</v>
      </c>
      <c r="BN338" s="16">
        <v>2274282</v>
      </c>
      <c r="BO338" s="16">
        <v>2274282</v>
      </c>
      <c r="BP338" s="16" t="s">
        <v>165</v>
      </c>
      <c r="BQ338" s="16">
        <v>88817</v>
      </c>
      <c r="BR338" s="16" t="s">
        <v>165</v>
      </c>
      <c r="BS338" s="16" t="s">
        <v>165</v>
      </c>
      <c r="BT338" s="16" t="s">
        <v>165</v>
      </c>
      <c r="BU338" s="16">
        <v>56149</v>
      </c>
      <c r="BV338" s="16" t="s">
        <v>165</v>
      </c>
      <c r="BW338" s="16">
        <v>29068</v>
      </c>
      <c r="BX338" s="16">
        <v>27081</v>
      </c>
      <c r="BY338" s="16" t="s">
        <v>165</v>
      </c>
      <c r="BZ338" s="16" t="s">
        <v>165</v>
      </c>
      <c r="CA338" s="16" t="s">
        <v>165</v>
      </c>
      <c r="CB338" s="16" t="s">
        <v>165</v>
      </c>
      <c r="CC338" s="16" t="s">
        <v>165</v>
      </c>
      <c r="CD338" s="16" t="s">
        <v>165</v>
      </c>
      <c r="CE338" s="16" t="s">
        <v>165</v>
      </c>
      <c r="CF338" s="16">
        <v>4465872</v>
      </c>
      <c r="CG338" s="16">
        <v>4465872</v>
      </c>
      <c r="CH338" s="16">
        <v>3981316</v>
      </c>
      <c r="CI338" s="16">
        <v>484556</v>
      </c>
      <c r="CJ338" s="16" t="s">
        <v>165</v>
      </c>
      <c r="CK338" s="16">
        <v>704511</v>
      </c>
      <c r="CL338" s="16">
        <v>28067</v>
      </c>
      <c r="CM338" s="16">
        <v>3530374</v>
      </c>
      <c r="CN338" s="16">
        <v>7058457</v>
      </c>
      <c r="CO338" s="17" t="s">
        <v>165</v>
      </c>
      <c r="CV338" s="13"/>
    </row>
    <row r="339" spans="1:100">
      <c r="A339" s="14">
        <v>2014</v>
      </c>
      <c r="B339" s="15" t="s">
        <v>168</v>
      </c>
      <c r="C339" s="15">
        <v>92037</v>
      </c>
      <c r="D339" s="15" t="s">
        <v>242</v>
      </c>
      <c r="E339" s="15" t="s">
        <v>245</v>
      </c>
      <c r="F339" s="16">
        <v>11456294</v>
      </c>
      <c r="G339" s="16">
        <v>233824</v>
      </c>
      <c r="H339" s="16">
        <v>863480</v>
      </c>
      <c r="I339" s="16">
        <v>24896</v>
      </c>
      <c r="J339" s="16">
        <v>6112</v>
      </c>
      <c r="K339" s="16">
        <v>91653</v>
      </c>
      <c r="L339" s="16">
        <v>64346</v>
      </c>
      <c r="M339" s="16">
        <v>676473</v>
      </c>
      <c r="N339" s="16">
        <v>45076</v>
      </c>
      <c r="O339" s="16">
        <v>7385905</v>
      </c>
      <c r="P339" s="16">
        <v>4785567</v>
      </c>
      <c r="Q339" s="16">
        <v>4650718</v>
      </c>
      <c r="R339" s="16">
        <v>134849</v>
      </c>
      <c r="S339" s="16" t="s">
        <v>165</v>
      </c>
      <c r="T339" s="16">
        <v>2600338</v>
      </c>
      <c r="U339" s="16">
        <v>49460</v>
      </c>
      <c r="V339" s="16">
        <v>66181</v>
      </c>
      <c r="W339" s="16">
        <v>348</v>
      </c>
      <c r="X339" s="16">
        <v>5697</v>
      </c>
      <c r="Y339" s="16">
        <v>555787</v>
      </c>
      <c r="Z339" s="16">
        <v>7820</v>
      </c>
      <c r="AA339" s="16">
        <v>462</v>
      </c>
      <c r="AB339" s="16">
        <v>47245</v>
      </c>
      <c r="AC339" s="16">
        <v>157364</v>
      </c>
      <c r="AD339" s="16">
        <v>1698041</v>
      </c>
      <c r="AE339" s="16" t="s">
        <v>165</v>
      </c>
      <c r="AF339" s="16" t="s">
        <v>165</v>
      </c>
      <c r="AG339" s="16">
        <v>173</v>
      </c>
      <c r="AH339" s="16" t="s">
        <v>165</v>
      </c>
      <c r="AI339" s="16" t="s">
        <v>165</v>
      </c>
      <c r="AJ339" s="16" t="s">
        <v>165</v>
      </c>
      <c r="AK339" s="16" t="s">
        <v>165</v>
      </c>
      <c r="AL339" s="16">
        <v>11760</v>
      </c>
      <c r="AM339" s="16" t="s">
        <v>165</v>
      </c>
      <c r="AN339" s="16">
        <v>1639171</v>
      </c>
      <c r="AO339" s="16">
        <v>1198279</v>
      </c>
      <c r="AP339" s="16">
        <v>1890</v>
      </c>
      <c r="AQ339" s="16">
        <v>10124</v>
      </c>
      <c r="AR339" s="16">
        <v>78545</v>
      </c>
      <c r="AS339" s="16">
        <v>68069</v>
      </c>
      <c r="AT339" s="16">
        <v>9726630</v>
      </c>
      <c r="AU339" s="16">
        <v>621035</v>
      </c>
      <c r="AV339" s="16">
        <v>41468</v>
      </c>
      <c r="AW339" s="16">
        <v>1626</v>
      </c>
      <c r="AX339" s="16">
        <v>2064969</v>
      </c>
      <c r="AY339" s="16">
        <v>232150</v>
      </c>
      <c r="AZ339" s="16">
        <v>117010</v>
      </c>
      <c r="BA339" s="16">
        <v>5720138</v>
      </c>
      <c r="BB339" s="16">
        <v>928234</v>
      </c>
      <c r="BC339" s="16">
        <v>161520</v>
      </c>
      <c r="BD339" s="16">
        <v>10457835</v>
      </c>
      <c r="BE339" s="16">
        <v>2816972</v>
      </c>
      <c r="BF339" s="16">
        <v>431522</v>
      </c>
      <c r="BG339" s="16">
        <v>202562</v>
      </c>
      <c r="BH339" s="16">
        <v>1735578</v>
      </c>
      <c r="BI339" s="16">
        <v>649872</v>
      </c>
      <c r="BJ339" s="16">
        <v>8679071</v>
      </c>
      <c r="BK339" s="16">
        <v>369742</v>
      </c>
      <c r="BL339" s="16">
        <v>3112023</v>
      </c>
      <c r="BM339" s="16">
        <v>1617931</v>
      </c>
      <c r="BN339" s="16">
        <v>5415852</v>
      </c>
      <c r="BO339" s="16">
        <v>3880250</v>
      </c>
      <c r="BP339" s="16">
        <v>62</v>
      </c>
      <c r="BQ339" s="16">
        <v>151134</v>
      </c>
      <c r="BR339" s="16" t="s">
        <v>165</v>
      </c>
      <c r="BS339" s="16" t="s">
        <v>165</v>
      </c>
      <c r="BT339" s="16" t="s">
        <v>165</v>
      </c>
      <c r="BU339" s="16">
        <v>2410</v>
      </c>
      <c r="BV339" s="16" t="s">
        <v>165</v>
      </c>
      <c r="BW339" s="16" t="s">
        <v>165</v>
      </c>
      <c r="BX339" s="16">
        <v>2410</v>
      </c>
      <c r="BY339" s="16" t="s">
        <v>165</v>
      </c>
      <c r="BZ339" s="16" t="s">
        <v>165</v>
      </c>
      <c r="CA339" s="16" t="s">
        <v>165</v>
      </c>
      <c r="CB339" s="16" t="s">
        <v>165</v>
      </c>
      <c r="CC339" s="16" t="s">
        <v>165</v>
      </c>
      <c r="CD339" s="16" t="s">
        <v>165</v>
      </c>
      <c r="CE339" s="16" t="s">
        <v>165</v>
      </c>
      <c r="CF339" s="16">
        <v>6796267</v>
      </c>
      <c r="CG339" s="16">
        <v>6795865</v>
      </c>
      <c r="CH339" s="16">
        <v>6158327</v>
      </c>
      <c r="CI339" s="16">
        <v>637538</v>
      </c>
      <c r="CJ339" s="16">
        <v>402</v>
      </c>
      <c r="CK339" s="16">
        <v>3393437</v>
      </c>
      <c r="CL339" s="16" t="s">
        <v>165</v>
      </c>
      <c r="CM339" s="16">
        <v>3213000</v>
      </c>
      <c r="CN339" s="16">
        <v>8269848</v>
      </c>
      <c r="CO339" s="17" t="s">
        <v>165</v>
      </c>
      <c r="CV339" s="13"/>
    </row>
    <row r="340" spans="1:100">
      <c r="A340" s="14">
        <v>2014</v>
      </c>
      <c r="B340" s="15" t="s">
        <v>168</v>
      </c>
      <c r="C340" s="15">
        <v>92045</v>
      </c>
      <c r="D340" s="15" t="s">
        <v>242</v>
      </c>
      <c r="E340" s="15" t="s">
        <v>246</v>
      </c>
      <c r="F340" s="16">
        <v>9305927</v>
      </c>
      <c r="G340" s="16">
        <v>190379</v>
      </c>
      <c r="H340" s="16">
        <v>1145521</v>
      </c>
      <c r="I340" s="16">
        <v>18973</v>
      </c>
      <c r="J340" s="16">
        <v>5040</v>
      </c>
      <c r="K340" s="16">
        <v>45486</v>
      </c>
      <c r="L340" s="16">
        <v>49368</v>
      </c>
      <c r="M340" s="16">
        <v>1026654</v>
      </c>
      <c r="N340" s="16">
        <v>48900</v>
      </c>
      <c r="O340" s="16">
        <v>5694464</v>
      </c>
      <c r="P340" s="16">
        <v>3752555</v>
      </c>
      <c r="Q340" s="16">
        <v>3642425</v>
      </c>
      <c r="R340" s="16">
        <v>110130</v>
      </c>
      <c r="S340" s="16" t="s">
        <v>165</v>
      </c>
      <c r="T340" s="16">
        <v>1941909</v>
      </c>
      <c r="U340" s="16">
        <v>54333</v>
      </c>
      <c r="V340" s="16">
        <v>59357</v>
      </c>
      <c r="W340" s="16">
        <v>624</v>
      </c>
      <c r="X340" s="16">
        <v>12501</v>
      </c>
      <c r="Y340" s="16">
        <v>273375</v>
      </c>
      <c r="Z340" s="16" t="s">
        <v>165</v>
      </c>
      <c r="AA340" s="16">
        <v>945</v>
      </c>
      <c r="AB340" s="16">
        <v>48037</v>
      </c>
      <c r="AC340" s="16">
        <v>114952</v>
      </c>
      <c r="AD340" s="16">
        <v>1364967</v>
      </c>
      <c r="AE340" s="16">
        <v>12818</v>
      </c>
      <c r="AF340" s="16" t="s">
        <v>165</v>
      </c>
      <c r="AG340" s="16" t="s">
        <v>165</v>
      </c>
      <c r="AH340" s="16" t="s">
        <v>165</v>
      </c>
      <c r="AI340" s="16" t="s">
        <v>165</v>
      </c>
      <c r="AJ340" s="16" t="s">
        <v>165</v>
      </c>
      <c r="AK340" s="16" t="s">
        <v>165</v>
      </c>
      <c r="AL340" s="16" t="s">
        <v>165</v>
      </c>
      <c r="AM340" s="16" t="s">
        <v>165</v>
      </c>
      <c r="AN340" s="16">
        <v>1260489</v>
      </c>
      <c r="AO340" s="16">
        <v>851764</v>
      </c>
      <c r="AP340" s="16" t="s">
        <v>165</v>
      </c>
      <c r="AQ340" s="16">
        <v>8310</v>
      </c>
      <c r="AR340" s="16">
        <v>106100</v>
      </c>
      <c r="AS340" s="16">
        <v>59156</v>
      </c>
      <c r="AT340" s="16">
        <v>5347505</v>
      </c>
      <c r="AU340" s="16">
        <v>117846</v>
      </c>
      <c r="AV340" s="16">
        <v>33661</v>
      </c>
      <c r="AW340" s="16">
        <v>2752</v>
      </c>
      <c r="AX340" s="16">
        <v>1273358</v>
      </c>
      <c r="AY340" s="16">
        <v>128646</v>
      </c>
      <c r="AZ340" s="16">
        <v>66176</v>
      </c>
      <c r="BA340" s="16">
        <v>3415604</v>
      </c>
      <c r="BB340" s="16">
        <v>309462</v>
      </c>
      <c r="BC340" s="16">
        <v>708140</v>
      </c>
      <c r="BD340" s="16">
        <v>8809066</v>
      </c>
      <c r="BE340" s="16">
        <v>2954381</v>
      </c>
      <c r="BF340" s="16">
        <v>578934</v>
      </c>
      <c r="BG340" s="16">
        <v>292059</v>
      </c>
      <c r="BH340" s="16">
        <v>1107280</v>
      </c>
      <c r="BI340" s="16">
        <v>1268167</v>
      </c>
      <c r="BJ340" s="16">
        <v>5607227</v>
      </c>
      <c r="BK340" s="16">
        <v>106903</v>
      </c>
      <c r="BL340" s="16">
        <v>1192235</v>
      </c>
      <c r="BM340" s="16">
        <v>881385</v>
      </c>
      <c r="BN340" s="16">
        <v>4404523</v>
      </c>
      <c r="BO340" s="16">
        <v>4322859</v>
      </c>
      <c r="BP340" s="16" t="s">
        <v>165</v>
      </c>
      <c r="BQ340" s="16">
        <v>10469</v>
      </c>
      <c r="BR340" s="16" t="s">
        <v>165</v>
      </c>
      <c r="BS340" s="16" t="s">
        <v>165</v>
      </c>
      <c r="BT340" s="16" t="s">
        <v>165</v>
      </c>
      <c r="BU340" s="16">
        <v>69551</v>
      </c>
      <c r="BV340" s="16" t="s">
        <v>165</v>
      </c>
      <c r="BW340" s="16">
        <v>6923</v>
      </c>
      <c r="BX340" s="16">
        <v>62628</v>
      </c>
      <c r="BY340" s="16" t="s">
        <v>165</v>
      </c>
      <c r="BZ340" s="16" t="s">
        <v>165</v>
      </c>
      <c r="CA340" s="16" t="s">
        <v>165</v>
      </c>
      <c r="CB340" s="16" t="s">
        <v>165</v>
      </c>
      <c r="CC340" s="16" t="s">
        <v>165</v>
      </c>
      <c r="CD340" s="16" t="s">
        <v>165</v>
      </c>
      <c r="CE340" s="16" t="s">
        <v>165</v>
      </c>
      <c r="CF340" s="16">
        <v>5301845</v>
      </c>
      <c r="CG340" s="16">
        <v>5301845</v>
      </c>
      <c r="CH340" s="16">
        <v>4907198</v>
      </c>
      <c r="CI340" s="16">
        <v>394647</v>
      </c>
      <c r="CJ340" s="16" t="s">
        <v>165</v>
      </c>
      <c r="CK340" s="16">
        <v>2418113</v>
      </c>
      <c r="CL340" s="16">
        <v>103752</v>
      </c>
      <c r="CM340" s="16">
        <v>1965414</v>
      </c>
      <c r="CN340" s="16">
        <v>5025272</v>
      </c>
      <c r="CO340" s="17" t="s">
        <v>165</v>
      </c>
      <c r="CV340" s="13"/>
    </row>
    <row r="341" spans="1:100">
      <c r="A341" s="14">
        <v>2014</v>
      </c>
      <c r="B341" s="15" t="s">
        <v>168</v>
      </c>
      <c r="C341" s="15">
        <v>92053</v>
      </c>
      <c r="D341" s="15" t="s">
        <v>242</v>
      </c>
      <c r="E341" s="15" t="s">
        <v>247</v>
      </c>
      <c r="F341" s="16">
        <v>7406476</v>
      </c>
      <c r="G341" s="16">
        <v>175425</v>
      </c>
      <c r="H341" s="16">
        <v>379640</v>
      </c>
      <c r="I341" s="16">
        <v>19189</v>
      </c>
      <c r="J341" s="16">
        <v>5970</v>
      </c>
      <c r="K341" s="16">
        <v>36624</v>
      </c>
      <c r="L341" s="16">
        <v>28193</v>
      </c>
      <c r="M341" s="16">
        <v>289664</v>
      </c>
      <c r="N341" s="16">
        <v>37546</v>
      </c>
      <c r="O341" s="16">
        <v>4883746</v>
      </c>
      <c r="P341" s="16">
        <v>3263070</v>
      </c>
      <c r="Q341" s="16">
        <v>3084451</v>
      </c>
      <c r="R341" s="16">
        <v>83670</v>
      </c>
      <c r="S341" s="16">
        <v>94949</v>
      </c>
      <c r="T341" s="16">
        <v>1620676</v>
      </c>
      <c r="U341" s="16">
        <v>39976</v>
      </c>
      <c r="V341" s="16">
        <v>50257</v>
      </c>
      <c r="W341" s="16" t="s">
        <v>165</v>
      </c>
      <c r="X341" s="16">
        <v>10128</v>
      </c>
      <c r="Y341" s="16">
        <v>268138</v>
      </c>
      <c r="Z341" s="16">
        <v>1673</v>
      </c>
      <c r="AA341" s="16">
        <v>345</v>
      </c>
      <c r="AB341" s="16">
        <v>22100</v>
      </c>
      <c r="AC341" s="16">
        <v>90830</v>
      </c>
      <c r="AD341" s="16">
        <v>1130351</v>
      </c>
      <c r="AE341" s="16" t="s">
        <v>165</v>
      </c>
      <c r="AF341" s="16" t="s">
        <v>165</v>
      </c>
      <c r="AG341" s="16">
        <v>6878</v>
      </c>
      <c r="AH341" s="16" t="s">
        <v>165</v>
      </c>
      <c r="AI341" s="16" t="s">
        <v>165</v>
      </c>
      <c r="AJ341" s="16" t="s">
        <v>165</v>
      </c>
      <c r="AK341" s="16" t="s">
        <v>165</v>
      </c>
      <c r="AL341" s="16" t="s">
        <v>165</v>
      </c>
      <c r="AM341" s="16" t="s">
        <v>165</v>
      </c>
      <c r="AN341" s="16">
        <v>1044402</v>
      </c>
      <c r="AO341" s="16">
        <v>873275</v>
      </c>
      <c r="AP341" s="16">
        <v>2265</v>
      </c>
      <c r="AQ341" s="16">
        <v>7144</v>
      </c>
      <c r="AR341" s="16">
        <v>3033</v>
      </c>
      <c r="AS341" s="16">
        <v>46395</v>
      </c>
      <c r="AT341" s="16">
        <v>4937421</v>
      </c>
      <c r="AU341" s="16">
        <v>278184</v>
      </c>
      <c r="AV341" s="16">
        <v>35470</v>
      </c>
      <c r="AW341" s="16">
        <v>2340</v>
      </c>
      <c r="AX341" s="16">
        <v>1445087</v>
      </c>
      <c r="AY341" s="16">
        <v>149559</v>
      </c>
      <c r="AZ341" s="16">
        <v>42773</v>
      </c>
      <c r="BA341" s="16">
        <v>2523038</v>
      </c>
      <c r="BB341" s="16">
        <v>460970</v>
      </c>
      <c r="BC341" s="16">
        <v>615156</v>
      </c>
      <c r="BD341" s="16">
        <v>7884070</v>
      </c>
      <c r="BE341" s="16">
        <v>2267963</v>
      </c>
      <c r="BF341" s="16">
        <v>189364</v>
      </c>
      <c r="BG341" s="16">
        <v>86823</v>
      </c>
      <c r="BH341" s="16">
        <v>1812174</v>
      </c>
      <c r="BI341" s="16">
        <v>266425</v>
      </c>
      <c r="BJ341" s="16">
        <v>4919412</v>
      </c>
      <c r="BK341" s="16">
        <v>339272</v>
      </c>
      <c r="BL341" s="16">
        <v>2466878</v>
      </c>
      <c r="BM341" s="16">
        <v>2339804</v>
      </c>
      <c r="BN341" s="16">
        <v>2371016</v>
      </c>
      <c r="BO341" s="16">
        <v>2333922</v>
      </c>
      <c r="BP341" s="16" t="s">
        <v>165</v>
      </c>
      <c r="BQ341" s="16">
        <v>81518</v>
      </c>
      <c r="BR341" s="16" t="s">
        <v>165</v>
      </c>
      <c r="BS341" s="16" t="s">
        <v>165</v>
      </c>
      <c r="BT341" s="16" t="s">
        <v>165</v>
      </c>
      <c r="BU341" s="16">
        <v>94723</v>
      </c>
      <c r="BV341" s="16" t="s">
        <v>165</v>
      </c>
      <c r="BW341" s="16">
        <v>16780</v>
      </c>
      <c r="BX341" s="16">
        <v>77943</v>
      </c>
      <c r="BY341" s="16" t="s">
        <v>165</v>
      </c>
      <c r="BZ341" s="16" t="s">
        <v>165</v>
      </c>
      <c r="CA341" s="16" t="s">
        <v>165</v>
      </c>
      <c r="CB341" s="16" t="s">
        <v>165</v>
      </c>
      <c r="CC341" s="16" t="s">
        <v>165</v>
      </c>
      <c r="CD341" s="16" t="s">
        <v>165</v>
      </c>
      <c r="CE341" s="16" t="s">
        <v>165</v>
      </c>
      <c r="CF341" s="16">
        <v>3571176</v>
      </c>
      <c r="CG341" s="16">
        <v>3571176</v>
      </c>
      <c r="CH341" s="16">
        <v>3281234</v>
      </c>
      <c r="CI341" s="16">
        <v>289942</v>
      </c>
      <c r="CJ341" s="16" t="s">
        <v>165</v>
      </c>
      <c r="CK341" s="16">
        <v>754185</v>
      </c>
      <c r="CL341" s="16" t="s">
        <v>165</v>
      </c>
      <c r="CM341" s="16">
        <v>3645301</v>
      </c>
      <c r="CN341" s="16">
        <v>4374975</v>
      </c>
      <c r="CO341" s="17" t="s">
        <v>165</v>
      </c>
      <c r="CV341" s="13"/>
    </row>
    <row r="342" spans="1:100">
      <c r="A342" s="14">
        <v>2014</v>
      </c>
      <c r="B342" s="15" t="s">
        <v>168</v>
      </c>
      <c r="C342" s="15">
        <v>92088</v>
      </c>
      <c r="D342" s="15" t="s">
        <v>242</v>
      </c>
      <c r="E342" s="15" t="s">
        <v>248</v>
      </c>
      <c r="F342" s="16">
        <v>8965878</v>
      </c>
      <c r="G342" s="16">
        <v>233643</v>
      </c>
      <c r="H342" s="16">
        <v>425623</v>
      </c>
      <c r="I342" s="16">
        <v>27486</v>
      </c>
      <c r="J342" s="16">
        <v>16722</v>
      </c>
      <c r="K342" s="16">
        <v>47052</v>
      </c>
      <c r="L342" s="16">
        <v>69930</v>
      </c>
      <c r="M342" s="16">
        <v>264433</v>
      </c>
      <c r="N342" s="16">
        <v>41056</v>
      </c>
      <c r="O342" s="16">
        <v>6033981</v>
      </c>
      <c r="P342" s="16">
        <v>3948946</v>
      </c>
      <c r="Q342" s="16">
        <v>3735413</v>
      </c>
      <c r="R342" s="16">
        <v>93252</v>
      </c>
      <c r="S342" s="16">
        <v>120281</v>
      </c>
      <c r="T342" s="16">
        <v>2085035</v>
      </c>
      <c r="U342" s="16">
        <v>47712</v>
      </c>
      <c r="V342" s="16">
        <v>64025</v>
      </c>
      <c r="W342" s="16">
        <v>276</v>
      </c>
      <c r="X342" s="16">
        <v>5054</v>
      </c>
      <c r="Y342" s="16">
        <v>364668</v>
      </c>
      <c r="Z342" s="16" t="s">
        <v>165</v>
      </c>
      <c r="AA342" s="16">
        <v>75</v>
      </c>
      <c r="AB342" s="16">
        <v>66966</v>
      </c>
      <c r="AC342" s="16">
        <v>81644</v>
      </c>
      <c r="AD342" s="16">
        <v>1425021</v>
      </c>
      <c r="AE342" s="16" t="s">
        <v>165</v>
      </c>
      <c r="AF342" s="16" t="s">
        <v>165</v>
      </c>
      <c r="AG342" s="16">
        <v>29488</v>
      </c>
      <c r="AH342" s="16" t="s">
        <v>165</v>
      </c>
      <c r="AI342" s="16">
        <v>106</v>
      </c>
      <c r="AJ342" s="16" t="s">
        <v>165</v>
      </c>
      <c r="AK342" s="16" t="s">
        <v>165</v>
      </c>
      <c r="AL342" s="16" t="s">
        <v>165</v>
      </c>
      <c r="AM342" s="16" t="s">
        <v>165</v>
      </c>
      <c r="AN342" s="16">
        <v>1298270</v>
      </c>
      <c r="AO342" s="16">
        <v>888398</v>
      </c>
      <c r="AP342" s="16" t="s">
        <v>165</v>
      </c>
      <c r="AQ342" s="16">
        <v>30907</v>
      </c>
      <c r="AR342" s="16">
        <v>14000</v>
      </c>
      <c r="AS342" s="16">
        <v>47990</v>
      </c>
      <c r="AT342" s="16">
        <v>6139762</v>
      </c>
      <c r="AU342" s="16">
        <v>617797</v>
      </c>
      <c r="AV342" s="16">
        <v>50400</v>
      </c>
      <c r="AW342" s="16">
        <v>1740</v>
      </c>
      <c r="AX342" s="16">
        <v>1101633</v>
      </c>
      <c r="AY342" s="16">
        <v>194483</v>
      </c>
      <c r="AZ342" s="16">
        <v>151647</v>
      </c>
      <c r="BA342" s="16">
        <v>3242940</v>
      </c>
      <c r="BB342" s="16">
        <v>779122</v>
      </c>
      <c r="BC342" s="16">
        <v>204731</v>
      </c>
      <c r="BD342" s="16">
        <v>11167327</v>
      </c>
      <c r="BE342" s="16">
        <v>4781659</v>
      </c>
      <c r="BF342" s="16">
        <v>1587173</v>
      </c>
      <c r="BG342" s="16">
        <v>1230813</v>
      </c>
      <c r="BH342" s="16">
        <v>2114181</v>
      </c>
      <c r="BI342" s="16">
        <v>1080305</v>
      </c>
      <c r="BJ342" s="16">
        <v>8748515</v>
      </c>
      <c r="BK342" s="16">
        <v>702658</v>
      </c>
      <c r="BL342" s="16">
        <v>4770724</v>
      </c>
      <c r="BM342" s="16">
        <v>4159876</v>
      </c>
      <c r="BN342" s="16">
        <v>3899112</v>
      </c>
      <c r="BO342" s="16">
        <v>3838933</v>
      </c>
      <c r="BP342" s="16" t="s">
        <v>165</v>
      </c>
      <c r="BQ342" s="16">
        <v>76481</v>
      </c>
      <c r="BR342" s="16">
        <v>2198</v>
      </c>
      <c r="BS342" s="16" t="s">
        <v>165</v>
      </c>
      <c r="BT342" s="16" t="s">
        <v>165</v>
      </c>
      <c r="BU342" s="16" t="s">
        <v>165</v>
      </c>
      <c r="BV342" s="16" t="s">
        <v>165</v>
      </c>
      <c r="BW342" s="16" t="s">
        <v>165</v>
      </c>
      <c r="BX342" s="16" t="s">
        <v>165</v>
      </c>
      <c r="BY342" s="16" t="s">
        <v>165</v>
      </c>
      <c r="BZ342" s="16" t="s">
        <v>165</v>
      </c>
      <c r="CA342" s="16" t="s">
        <v>165</v>
      </c>
      <c r="CB342" s="16" t="s">
        <v>165</v>
      </c>
      <c r="CC342" s="16" t="s">
        <v>165</v>
      </c>
      <c r="CD342" s="16" t="s">
        <v>165</v>
      </c>
      <c r="CE342" s="16" t="s">
        <v>165</v>
      </c>
      <c r="CF342" s="16">
        <v>4418047</v>
      </c>
      <c r="CG342" s="16">
        <v>4416394</v>
      </c>
      <c r="CH342" s="16">
        <v>3802190</v>
      </c>
      <c r="CI342" s="16">
        <v>614204</v>
      </c>
      <c r="CJ342" s="16">
        <v>1653</v>
      </c>
      <c r="CK342" s="16">
        <v>400671</v>
      </c>
      <c r="CL342" s="16">
        <v>12475</v>
      </c>
      <c r="CM342" s="16">
        <v>5744298</v>
      </c>
      <c r="CN342" s="16">
        <v>5756001</v>
      </c>
      <c r="CO342" s="17" t="s">
        <v>165</v>
      </c>
      <c r="CV342" s="13"/>
    </row>
    <row r="343" spans="1:100">
      <c r="A343" s="14">
        <v>2014</v>
      </c>
      <c r="B343" s="15" t="s">
        <v>168</v>
      </c>
      <c r="C343" s="15">
        <v>92134</v>
      </c>
      <c r="D343" s="15" t="s">
        <v>242</v>
      </c>
      <c r="E343" s="15" t="s">
        <v>249</v>
      </c>
      <c r="F343" s="16">
        <v>6259446</v>
      </c>
      <c r="G343" s="16">
        <v>154888</v>
      </c>
      <c r="H343" s="16">
        <v>443228</v>
      </c>
      <c r="I343" s="16">
        <v>21092</v>
      </c>
      <c r="J343" s="16">
        <v>8911</v>
      </c>
      <c r="K343" s="16">
        <v>88226</v>
      </c>
      <c r="L343" s="16">
        <v>53952</v>
      </c>
      <c r="M343" s="16">
        <v>271047</v>
      </c>
      <c r="N343" s="16">
        <v>34386</v>
      </c>
      <c r="O343" s="16">
        <v>4062526</v>
      </c>
      <c r="P343" s="16">
        <v>2665765</v>
      </c>
      <c r="Q343" s="16">
        <v>2599095</v>
      </c>
      <c r="R343" s="16">
        <v>66670</v>
      </c>
      <c r="S343" s="16" t="s">
        <v>165</v>
      </c>
      <c r="T343" s="16">
        <v>1396761</v>
      </c>
      <c r="U343" s="16">
        <v>28437</v>
      </c>
      <c r="V343" s="16">
        <v>42770</v>
      </c>
      <c r="W343" s="16" t="s">
        <v>165</v>
      </c>
      <c r="X343" s="16">
        <v>737</v>
      </c>
      <c r="Y343" s="16">
        <v>290622</v>
      </c>
      <c r="Z343" s="16">
        <v>2114</v>
      </c>
      <c r="AA343" s="16" t="s">
        <v>165</v>
      </c>
      <c r="AB343" s="16" t="s">
        <v>165</v>
      </c>
      <c r="AC343" s="16">
        <v>73618</v>
      </c>
      <c r="AD343" s="16">
        <v>954675</v>
      </c>
      <c r="AE343" s="16">
        <v>3372</v>
      </c>
      <c r="AF343" s="16" t="s">
        <v>165</v>
      </c>
      <c r="AG343" s="16" t="s">
        <v>165</v>
      </c>
      <c r="AH343" s="16" t="s">
        <v>165</v>
      </c>
      <c r="AI343" s="16" t="s">
        <v>165</v>
      </c>
      <c r="AJ343" s="16" t="s">
        <v>165</v>
      </c>
      <c r="AK343" s="16" t="s">
        <v>165</v>
      </c>
      <c r="AL343" s="16">
        <v>416</v>
      </c>
      <c r="AM343" s="16" t="s">
        <v>165</v>
      </c>
      <c r="AN343" s="16">
        <v>921907</v>
      </c>
      <c r="AO343" s="16">
        <v>611721</v>
      </c>
      <c r="AP343" s="16" t="s">
        <v>165</v>
      </c>
      <c r="AQ343" s="16">
        <v>5039</v>
      </c>
      <c r="AR343" s="16">
        <v>25751</v>
      </c>
      <c r="AS343" s="16">
        <v>42305</v>
      </c>
      <c r="AT343" s="16">
        <v>9313422</v>
      </c>
      <c r="AU343" s="16">
        <v>494171</v>
      </c>
      <c r="AV343" s="16">
        <v>13066</v>
      </c>
      <c r="AW343" s="16">
        <v>1550</v>
      </c>
      <c r="AX343" s="16">
        <v>1387092</v>
      </c>
      <c r="AY343" s="16">
        <v>171076</v>
      </c>
      <c r="AZ343" s="16">
        <v>138543</v>
      </c>
      <c r="BA343" s="16">
        <v>6534787</v>
      </c>
      <c r="BB343" s="16">
        <v>573137</v>
      </c>
      <c r="BC343" s="16">
        <v>446947</v>
      </c>
      <c r="BD343" s="16">
        <v>8771130</v>
      </c>
      <c r="BE343" s="16">
        <v>4497678</v>
      </c>
      <c r="BF343" s="16">
        <v>2250015</v>
      </c>
      <c r="BG343" s="16">
        <v>1928610</v>
      </c>
      <c r="BH343" s="16">
        <v>1776434</v>
      </c>
      <c r="BI343" s="16">
        <v>471229</v>
      </c>
      <c r="BJ343" s="16">
        <v>6832562</v>
      </c>
      <c r="BK343" s="16">
        <v>101906</v>
      </c>
      <c r="BL343" s="16">
        <v>4722207</v>
      </c>
      <c r="BM343" s="16">
        <v>3784608</v>
      </c>
      <c r="BN343" s="16">
        <v>2061642</v>
      </c>
      <c r="BO343" s="16">
        <v>1903900</v>
      </c>
      <c r="BP343" s="16" t="s">
        <v>165</v>
      </c>
      <c r="BQ343" s="16">
        <v>40487</v>
      </c>
      <c r="BR343" s="16">
        <v>8226</v>
      </c>
      <c r="BS343" s="16" t="s">
        <v>165</v>
      </c>
      <c r="BT343" s="16" t="s">
        <v>165</v>
      </c>
      <c r="BU343" s="16">
        <v>413079</v>
      </c>
      <c r="BV343" s="16">
        <v>395</v>
      </c>
      <c r="BW343" s="16">
        <v>405085</v>
      </c>
      <c r="BX343" s="16">
        <v>7994</v>
      </c>
      <c r="BY343" s="16" t="s">
        <v>165</v>
      </c>
      <c r="BZ343" s="16" t="s">
        <v>165</v>
      </c>
      <c r="CA343" s="16" t="s">
        <v>165</v>
      </c>
      <c r="CB343" s="16" t="s">
        <v>165</v>
      </c>
      <c r="CC343" s="16" t="s">
        <v>165</v>
      </c>
      <c r="CD343" s="16" t="s">
        <v>165</v>
      </c>
      <c r="CE343" s="16" t="s">
        <v>165</v>
      </c>
      <c r="CF343" s="16">
        <v>5170675</v>
      </c>
      <c r="CG343" s="16">
        <v>5169619</v>
      </c>
      <c r="CH343" s="16">
        <v>4766530</v>
      </c>
      <c r="CI343" s="16">
        <v>403089</v>
      </c>
      <c r="CJ343" s="16">
        <v>1056</v>
      </c>
      <c r="CK343" s="16">
        <v>2670974</v>
      </c>
      <c r="CL343" s="16" t="s">
        <v>165</v>
      </c>
      <c r="CM343" s="16">
        <v>1301375</v>
      </c>
      <c r="CN343" s="16">
        <v>4228558</v>
      </c>
      <c r="CO343" s="17" t="s">
        <v>165</v>
      </c>
      <c r="CV343" s="13"/>
    </row>
    <row r="344" spans="1:100">
      <c r="A344" s="14">
        <v>2013</v>
      </c>
      <c r="B344" s="15" t="s">
        <v>166</v>
      </c>
      <c r="C344" s="15">
        <v>92011</v>
      </c>
      <c r="D344" s="15" t="s">
        <v>242</v>
      </c>
      <c r="E344" s="15" t="s">
        <v>243</v>
      </c>
      <c r="F344" s="16">
        <v>30220517</v>
      </c>
      <c r="G344" s="16">
        <v>742523</v>
      </c>
      <c r="H344" s="16">
        <v>3249866</v>
      </c>
      <c r="I344" s="16">
        <v>43873</v>
      </c>
      <c r="J344" s="16">
        <v>28865</v>
      </c>
      <c r="K344" s="16">
        <v>94231</v>
      </c>
      <c r="L344" s="16">
        <v>165375</v>
      </c>
      <c r="M344" s="16">
        <v>2917522</v>
      </c>
      <c r="N344" s="16">
        <v>72039</v>
      </c>
      <c r="O344" s="16">
        <v>18930397</v>
      </c>
      <c r="P344" s="16">
        <v>12395563</v>
      </c>
      <c r="Q344" s="16">
        <v>11310622</v>
      </c>
      <c r="R344" s="16">
        <v>336376</v>
      </c>
      <c r="S344" s="16">
        <v>748565</v>
      </c>
      <c r="T344" s="16">
        <v>6534834</v>
      </c>
      <c r="U344" s="16">
        <v>182454</v>
      </c>
      <c r="V344" s="16">
        <v>237954</v>
      </c>
      <c r="W344" s="16">
        <v>696</v>
      </c>
      <c r="X344" s="16">
        <v>69594</v>
      </c>
      <c r="Y344" s="16">
        <v>1108656</v>
      </c>
      <c r="Z344" s="16" t="s">
        <v>165</v>
      </c>
      <c r="AA344" s="16" t="s">
        <v>165</v>
      </c>
      <c r="AB344" s="16">
        <v>199236</v>
      </c>
      <c r="AC344" s="16">
        <v>184011</v>
      </c>
      <c r="AD344" s="16">
        <v>4498851</v>
      </c>
      <c r="AE344" s="16" t="s">
        <v>165</v>
      </c>
      <c r="AF344" s="16" t="s">
        <v>165</v>
      </c>
      <c r="AG344" s="16">
        <v>53382</v>
      </c>
      <c r="AH344" s="16" t="s">
        <v>165</v>
      </c>
      <c r="AI344" s="16" t="s">
        <v>165</v>
      </c>
      <c r="AJ344" s="16" t="s">
        <v>165</v>
      </c>
      <c r="AK344" s="16" t="s">
        <v>165</v>
      </c>
      <c r="AL344" s="16" t="s">
        <v>165</v>
      </c>
      <c r="AM344" s="16" t="s">
        <v>165</v>
      </c>
      <c r="AN344" s="16">
        <v>3639014</v>
      </c>
      <c r="AO344" s="16">
        <v>3074173</v>
      </c>
      <c r="AP344" s="16">
        <v>3830</v>
      </c>
      <c r="AQ344" s="16">
        <v>25402</v>
      </c>
      <c r="AR344" s="16">
        <v>483273</v>
      </c>
      <c r="AS344" s="16">
        <v>194570</v>
      </c>
      <c r="AT344" s="16">
        <v>22162743</v>
      </c>
      <c r="AU344" s="16">
        <v>233197</v>
      </c>
      <c r="AV344" s="16">
        <v>185922</v>
      </c>
      <c r="AW344" s="16">
        <v>2286</v>
      </c>
      <c r="AX344" s="16">
        <v>3762009</v>
      </c>
      <c r="AY344" s="16">
        <v>528537</v>
      </c>
      <c r="AZ344" s="16">
        <v>283923</v>
      </c>
      <c r="BA344" s="16">
        <v>15488402</v>
      </c>
      <c r="BB344" s="16">
        <v>1678467</v>
      </c>
      <c r="BC344" s="16">
        <v>2119711</v>
      </c>
      <c r="BD344" s="16">
        <v>43611944</v>
      </c>
      <c r="BE344" s="16">
        <v>11015739</v>
      </c>
      <c r="BF344" s="16">
        <v>1617908</v>
      </c>
      <c r="BG344" s="16">
        <v>70169</v>
      </c>
      <c r="BH344" s="16">
        <v>4790035</v>
      </c>
      <c r="BI344" s="16">
        <v>4607796</v>
      </c>
      <c r="BJ344" s="16">
        <v>24459214</v>
      </c>
      <c r="BK344" s="16">
        <v>922169</v>
      </c>
      <c r="BL344" s="16">
        <v>13674108</v>
      </c>
      <c r="BM344" s="16">
        <v>11957890</v>
      </c>
      <c r="BN344" s="16">
        <v>10684705</v>
      </c>
      <c r="BO344" s="16">
        <v>9924855</v>
      </c>
      <c r="BP344" s="16" t="s">
        <v>165</v>
      </c>
      <c r="BQ344" s="16">
        <v>100401</v>
      </c>
      <c r="BR344" s="16" t="s">
        <v>165</v>
      </c>
      <c r="BS344" s="16" t="s">
        <v>165</v>
      </c>
      <c r="BT344" s="16" t="s">
        <v>165</v>
      </c>
      <c r="BU344" s="16">
        <v>427372</v>
      </c>
      <c r="BV344" s="16">
        <v>25923</v>
      </c>
      <c r="BW344" s="16">
        <v>412463</v>
      </c>
      <c r="BX344" s="16">
        <v>14909</v>
      </c>
      <c r="BY344" s="16" t="s">
        <v>165</v>
      </c>
      <c r="BZ344" s="16" t="s">
        <v>165</v>
      </c>
      <c r="CA344" s="16" t="s">
        <v>165</v>
      </c>
      <c r="CB344" s="16" t="s">
        <v>165</v>
      </c>
      <c r="CC344" s="16" t="s">
        <v>165</v>
      </c>
      <c r="CD344" s="16" t="s">
        <v>165</v>
      </c>
      <c r="CE344" s="16" t="s">
        <v>165</v>
      </c>
      <c r="CF344" s="16">
        <v>16841866</v>
      </c>
      <c r="CG344" s="16">
        <v>16839595</v>
      </c>
      <c r="CH344" s="16">
        <v>15284145</v>
      </c>
      <c r="CI344" s="16">
        <v>1555450</v>
      </c>
      <c r="CJ344" s="16">
        <v>2271</v>
      </c>
      <c r="CK344" s="16">
        <v>1486124</v>
      </c>
      <c r="CL344" s="16">
        <v>429720</v>
      </c>
      <c r="CM344" s="16">
        <v>20272569</v>
      </c>
      <c r="CN344" s="16">
        <v>12349299</v>
      </c>
      <c r="CO344" s="17" t="s">
        <v>165</v>
      </c>
      <c r="CV344" s="13"/>
    </row>
    <row r="345" spans="1:100">
      <c r="A345" s="14">
        <v>2013</v>
      </c>
      <c r="B345" s="15" t="s">
        <v>168</v>
      </c>
      <c r="C345" s="15">
        <v>92029</v>
      </c>
      <c r="D345" s="15" t="s">
        <v>242</v>
      </c>
      <c r="E345" s="15" t="s">
        <v>244</v>
      </c>
      <c r="F345" s="16">
        <v>8544518</v>
      </c>
      <c r="G345" s="16">
        <v>196632</v>
      </c>
      <c r="H345" s="16">
        <v>191151</v>
      </c>
      <c r="I345" s="16">
        <v>20096</v>
      </c>
      <c r="J345" s="16">
        <v>27558</v>
      </c>
      <c r="K345" s="16">
        <v>28197</v>
      </c>
      <c r="L345" s="16">
        <v>40998</v>
      </c>
      <c r="M345" s="16">
        <v>74302</v>
      </c>
      <c r="N345" s="16">
        <v>38018</v>
      </c>
      <c r="O345" s="16">
        <v>5801403</v>
      </c>
      <c r="P345" s="16">
        <v>3806585</v>
      </c>
      <c r="Q345" s="16">
        <v>3687857</v>
      </c>
      <c r="R345" s="16">
        <v>118728</v>
      </c>
      <c r="S345" s="16" t="s">
        <v>165</v>
      </c>
      <c r="T345" s="16">
        <v>1994818</v>
      </c>
      <c r="U345" s="16">
        <v>62807</v>
      </c>
      <c r="V345" s="16">
        <v>41865</v>
      </c>
      <c r="W345" s="16" t="s">
        <v>165</v>
      </c>
      <c r="X345" s="16">
        <v>18746</v>
      </c>
      <c r="Y345" s="16">
        <v>329035</v>
      </c>
      <c r="Z345" s="16" t="s">
        <v>165</v>
      </c>
      <c r="AA345" s="16">
        <v>1218</v>
      </c>
      <c r="AB345" s="16">
        <v>42134</v>
      </c>
      <c r="AC345" s="16">
        <v>112058</v>
      </c>
      <c r="AD345" s="16">
        <v>1370108</v>
      </c>
      <c r="AE345" s="16" t="s">
        <v>165</v>
      </c>
      <c r="AF345" s="16" t="s">
        <v>165</v>
      </c>
      <c r="AG345" s="16">
        <v>16847</v>
      </c>
      <c r="AH345" s="16" t="s">
        <v>165</v>
      </c>
      <c r="AI345" s="16" t="s">
        <v>165</v>
      </c>
      <c r="AJ345" s="16" t="s">
        <v>165</v>
      </c>
      <c r="AK345" s="16" t="s">
        <v>165</v>
      </c>
      <c r="AL345" s="16" t="s">
        <v>165</v>
      </c>
      <c r="AM345" s="16" t="s">
        <v>165</v>
      </c>
      <c r="AN345" s="16">
        <v>1260018</v>
      </c>
      <c r="AO345" s="16">
        <v>1033050</v>
      </c>
      <c r="AP345" s="16">
        <v>5870</v>
      </c>
      <c r="AQ345" s="16">
        <v>7898</v>
      </c>
      <c r="AR345" s="16">
        <v>10478</v>
      </c>
      <c r="AS345" s="16">
        <v>63010</v>
      </c>
      <c r="AT345" s="16">
        <v>5798841</v>
      </c>
      <c r="AU345" s="16">
        <v>652225</v>
      </c>
      <c r="AV345" s="16">
        <v>48354</v>
      </c>
      <c r="AW345" s="16">
        <v>1946</v>
      </c>
      <c r="AX345" s="16">
        <v>1140707</v>
      </c>
      <c r="AY345" s="16">
        <v>192017</v>
      </c>
      <c r="AZ345" s="16">
        <v>81475</v>
      </c>
      <c r="BA345" s="16">
        <v>3248859</v>
      </c>
      <c r="BB345" s="16">
        <v>433258</v>
      </c>
      <c r="BC345" s="16">
        <v>414797</v>
      </c>
      <c r="BD345" s="16">
        <v>11121937</v>
      </c>
      <c r="BE345" s="16">
        <v>1702182</v>
      </c>
      <c r="BF345" s="16">
        <v>233539</v>
      </c>
      <c r="BG345" s="16">
        <v>20761</v>
      </c>
      <c r="BH345" s="16">
        <v>1185135</v>
      </c>
      <c r="BI345" s="16">
        <v>283508</v>
      </c>
      <c r="BJ345" s="16">
        <v>5453682</v>
      </c>
      <c r="BK345" s="16">
        <v>215511</v>
      </c>
      <c r="BL345" s="16">
        <v>2665652</v>
      </c>
      <c r="BM345" s="16">
        <v>2533278</v>
      </c>
      <c r="BN345" s="16">
        <v>2701393</v>
      </c>
      <c r="BO345" s="16">
        <v>2311075</v>
      </c>
      <c r="BP345" s="16" t="s">
        <v>165</v>
      </c>
      <c r="BQ345" s="16">
        <v>86637</v>
      </c>
      <c r="BR345" s="16" t="s">
        <v>165</v>
      </c>
      <c r="BS345" s="16" t="s">
        <v>165</v>
      </c>
      <c r="BT345" s="16" t="s">
        <v>165</v>
      </c>
      <c r="BU345" s="16">
        <v>3687</v>
      </c>
      <c r="BV345" s="16" t="s">
        <v>165</v>
      </c>
      <c r="BW345" s="16" t="s">
        <v>165</v>
      </c>
      <c r="BX345" s="16">
        <v>3687</v>
      </c>
      <c r="BY345" s="16" t="s">
        <v>165</v>
      </c>
      <c r="BZ345" s="16" t="s">
        <v>165</v>
      </c>
      <c r="CA345" s="16" t="s">
        <v>165</v>
      </c>
      <c r="CB345" s="16" t="s">
        <v>165</v>
      </c>
      <c r="CC345" s="16" t="s">
        <v>165</v>
      </c>
      <c r="CD345" s="16" t="s">
        <v>165</v>
      </c>
      <c r="CE345" s="16" t="s">
        <v>165</v>
      </c>
      <c r="CF345" s="16">
        <v>4854248</v>
      </c>
      <c r="CG345" s="16">
        <v>4854248</v>
      </c>
      <c r="CH345" s="16">
        <v>4274295</v>
      </c>
      <c r="CI345" s="16">
        <v>579953</v>
      </c>
      <c r="CJ345" s="16" t="s">
        <v>165</v>
      </c>
      <c r="CK345" s="16">
        <v>228148</v>
      </c>
      <c r="CL345" s="16">
        <v>26782</v>
      </c>
      <c r="CM345" s="16">
        <v>3632738</v>
      </c>
      <c r="CN345" s="16">
        <v>6957581</v>
      </c>
      <c r="CO345" s="17" t="s">
        <v>165</v>
      </c>
      <c r="CV345" s="13"/>
    </row>
    <row r="346" spans="1:100">
      <c r="A346" s="14">
        <v>2013</v>
      </c>
      <c r="B346" s="15" t="s">
        <v>168</v>
      </c>
      <c r="C346" s="15">
        <v>92037</v>
      </c>
      <c r="D346" s="15" t="s">
        <v>242</v>
      </c>
      <c r="E346" s="15" t="s">
        <v>245</v>
      </c>
      <c r="F346" s="16">
        <v>9965849</v>
      </c>
      <c r="G346" s="16">
        <v>235047</v>
      </c>
      <c r="H346" s="16">
        <v>780145</v>
      </c>
      <c r="I346" s="16">
        <v>22130</v>
      </c>
      <c r="J346" s="16">
        <v>8608</v>
      </c>
      <c r="K346" s="16">
        <v>79090</v>
      </c>
      <c r="L346" s="16">
        <v>58603</v>
      </c>
      <c r="M346" s="16">
        <v>611714</v>
      </c>
      <c r="N346" s="16">
        <v>41340</v>
      </c>
      <c r="O346" s="16">
        <v>6308622</v>
      </c>
      <c r="P346" s="16">
        <v>4088369</v>
      </c>
      <c r="Q346" s="16">
        <v>3964066</v>
      </c>
      <c r="R346" s="16">
        <v>124303</v>
      </c>
      <c r="S346" s="16" t="s">
        <v>165</v>
      </c>
      <c r="T346" s="16">
        <v>2220253</v>
      </c>
      <c r="U346" s="16">
        <v>44835</v>
      </c>
      <c r="V346" s="16">
        <v>54387</v>
      </c>
      <c r="W346" s="16">
        <v>624</v>
      </c>
      <c r="X346" s="16">
        <v>5186</v>
      </c>
      <c r="Y346" s="16">
        <v>435657</v>
      </c>
      <c r="Z346" s="16">
        <v>6216</v>
      </c>
      <c r="AA346" s="16">
        <v>30</v>
      </c>
      <c r="AB346" s="16">
        <v>45117</v>
      </c>
      <c r="AC346" s="16">
        <v>128824</v>
      </c>
      <c r="AD346" s="16">
        <v>1488002</v>
      </c>
      <c r="AE346" s="16" t="s">
        <v>165</v>
      </c>
      <c r="AF346" s="16" t="s">
        <v>165</v>
      </c>
      <c r="AG346" s="16" t="s">
        <v>165</v>
      </c>
      <c r="AH346" s="16" t="s">
        <v>165</v>
      </c>
      <c r="AI346" s="16" t="s">
        <v>165</v>
      </c>
      <c r="AJ346" s="16" t="s">
        <v>165</v>
      </c>
      <c r="AK346" s="16" t="s">
        <v>165</v>
      </c>
      <c r="AL346" s="16">
        <v>11375</v>
      </c>
      <c r="AM346" s="16" t="s">
        <v>165</v>
      </c>
      <c r="AN346" s="16">
        <v>1369965</v>
      </c>
      <c r="AO346" s="16">
        <v>1147714</v>
      </c>
      <c r="AP346" s="16">
        <v>1890</v>
      </c>
      <c r="AQ346" s="16">
        <v>7957</v>
      </c>
      <c r="AR346" s="16">
        <v>73169</v>
      </c>
      <c r="AS346" s="16">
        <v>61920</v>
      </c>
      <c r="AT346" s="16">
        <v>7272254</v>
      </c>
      <c r="AU346" s="16">
        <v>617053</v>
      </c>
      <c r="AV346" s="16">
        <v>39449</v>
      </c>
      <c r="AW346" s="16">
        <v>1185</v>
      </c>
      <c r="AX346" s="16">
        <v>1825066</v>
      </c>
      <c r="AY346" s="16">
        <v>237625</v>
      </c>
      <c r="AZ346" s="16">
        <v>214198</v>
      </c>
      <c r="BA346" s="16">
        <v>3697207</v>
      </c>
      <c r="BB346" s="16">
        <v>640471</v>
      </c>
      <c r="BC346" s="16">
        <v>165887</v>
      </c>
      <c r="BD346" s="16">
        <v>8829612</v>
      </c>
      <c r="BE346" s="16">
        <v>3815594</v>
      </c>
      <c r="BF346" s="16">
        <v>1725147</v>
      </c>
      <c r="BG346" s="16">
        <v>1533115</v>
      </c>
      <c r="BH346" s="16">
        <v>1352101</v>
      </c>
      <c r="BI346" s="16">
        <v>738346</v>
      </c>
      <c r="BJ346" s="16">
        <v>10392849</v>
      </c>
      <c r="BK346" s="16">
        <v>333827</v>
      </c>
      <c r="BL346" s="16">
        <v>1987811</v>
      </c>
      <c r="BM346" s="16">
        <v>1693656</v>
      </c>
      <c r="BN346" s="16">
        <v>8384263</v>
      </c>
      <c r="BO346" s="16">
        <v>7544255</v>
      </c>
      <c r="BP346" s="16">
        <v>155</v>
      </c>
      <c r="BQ346" s="16">
        <v>20620</v>
      </c>
      <c r="BR346" s="16" t="s">
        <v>165</v>
      </c>
      <c r="BS346" s="16" t="s">
        <v>165</v>
      </c>
      <c r="BT346" s="16" t="s">
        <v>165</v>
      </c>
      <c r="BU346" s="16" t="s">
        <v>165</v>
      </c>
      <c r="BV346" s="16" t="s">
        <v>165</v>
      </c>
      <c r="BW346" s="16" t="s">
        <v>165</v>
      </c>
      <c r="BX346" s="16" t="s">
        <v>165</v>
      </c>
      <c r="BY346" s="16" t="s">
        <v>165</v>
      </c>
      <c r="BZ346" s="16" t="s">
        <v>165</v>
      </c>
      <c r="CA346" s="16" t="s">
        <v>165</v>
      </c>
      <c r="CB346" s="16" t="s">
        <v>165</v>
      </c>
      <c r="CC346" s="16" t="s">
        <v>165</v>
      </c>
      <c r="CD346" s="16" t="s">
        <v>165</v>
      </c>
      <c r="CE346" s="16" t="s">
        <v>165</v>
      </c>
      <c r="CF346" s="16">
        <v>4882224</v>
      </c>
      <c r="CG346" s="16">
        <v>4881889</v>
      </c>
      <c r="CH346" s="16">
        <v>4261043</v>
      </c>
      <c r="CI346" s="16">
        <v>620846</v>
      </c>
      <c r="CJ346" s="16">
        <v>335</v>
      </c>
      <c r="CK346" s="16">
        <v>2188014</v>
      </c>
      <c r="CL346" s="16" t="s">
        <v>165</v>
      </c>
      <c r="CM346" s="16">
        <v>2657000</v>
      </c>
      <c r="CN346" s="16">
        <v>6162014</v>
      </c>
      <c r="CO346" s="17" t="s">
        <v>165</v>
      </c>
      <c r="CV346" s="13"/>
    </row>
    <row r="347" spans="1:100">
      <c r="A347" s="14">
        <v>2013</v>
      </c>
      <c r="B347" s="15" t="s">
        <v>168</v>
      </c>
      <c r="C347" s="15">
        <v>92045</v>
      </c>
      <c r="D347" s="15" t="s">
        <v>242</v>
      </c>
      <c r="E347" s="15" t="s">
        <v>246</v>
      </c>
      <c r="F347" s="16">
        <v>8045733</v>
      </c>
      <c r="G347" s="16">
        <v>182214</v>
      </c>
      <c r="H347" s="16">
        <v>1131408</v>
      </c>
      <c r="I347" s="16">
        <v>18491</v>
      </c>
      <c r="J347" s="16">
        <v>25584</v>
      </c>
      <c r="K347" s="16">
        <v>45064</v>
      </c>
      <c r="L347" s="16">
        <v>49596</v>
      </c>
      <c r="M347" s="16">
        <v>992673</v>
      </c>
      <c r="N347" s="16">
        <v>48327</v>
      </c>
      <c r="O347" s="16">
        <v>4679147</v>
      </c>
      <c r="P347" s="16">
        <v>3109524</v>
      </c>
      <c r="Q347" s="16">
        <v>3023787</v>
      </c>
      <c r="R347" s="16">
        <v>85737</v>
      </c>
      <c r="S347" s="16" t="s">
        <v>165</v>
      </c>
      <c r="T347" s="16">
        <v>1569623</v>
      </c>
      <c r="U347" s="16">
        <v>38275</v>
      </c>
      <c r="V347" s="16">
        <v>49936</v>
      </c>
      <c r="W347" s="16" t="s">
        <v>165</v>
      </c>
      <c r="X347" s="16">
        <v>6177</v>
      </c>
      <c r="Y347" s="16">
        <v>217919</v>
      </c>
      <c r="Z347" s="16" t="s">
        <v>165</v>
      </c>
      <c r="AA347" s="16">
        <v>673</v>
      </c>
      <c r="AB347" s="16">
        <v>10239</v>
      </c>
      <c r="AC347" s="16">
        <v>103673</v>
      </c>
      <c r="AD347" s="16">
        <v>1142731</v>
      </c>
      <c r="AE347" s="16" t="s">
        <v>165</v>
      </c>
      <c r="AF347" s="16" t="s">
        <v>165</v>
      </c>
      <c r="AG347" s="16" t="s">
        <v>165</v>
      </c>
      <c r="AH347" s="16" t="s">
        <v>165</v>
      </c>
      <c r="AI347" s="16" t="s">
        <v>165</v>
      </c>
      <c r="AJ347" s="16" t="s">
        <v>165</v>
      </c>
      <c r="AK347" s="16" t="s">
        <v>165</v>
      </c>
      <c r="AL347" s="16" t="s">
        <v>165</v>
      </c>
      <c r="AM347" s="16" t="s">
        <v>165</v>
      </c>
      <c r="AN347" s="16">
        <v>1038581</v>
      </c>
      <c r="AO347" s="16">
        <v>857326</v>
      </c>
      <c r="AP347" s="16" t="s">
        <v>165</v>
      </c>
      <c r="AQ347" s="16">
        <v>6042</v>
      </c>
      <c r="AR347" s="16">
        <v>102688</v>
      </c>
      <c r="AS347" s="16">
        <v>44200</v>
      </c>
      <c r="AT347" s="16">
        <v>4873606</v>
      </c>
      <c r="AU347" s="16">
        <v>114387</v>
      </c>
      <c r="AV347" s="16">
        <v>26896</v>
      </c>
      <c r="AW347" s="16">
        <v>2677</v>
      </c>
      <c r="AX347" s="16">
        <v>1234250</v>
      </c>
      <c r="AY347" s="16">
        <v>107145</v>
      </c>
      <c r="AZ347" s="16">
        <v>58828</v>
      </c>
      <c r="BA347" s="16">
        <v>3051086</v>
      </c>
      <c r="BB347" s="16">
        <v>278337</v>
      </c>
      <c r="BC347" s="16">
        <v>875635</v>
      </c>
      <c r="BD347" s="16">
        <v>8352424</v>
      </c>
      <c r="BE347" s="16">
        <v>4300456</v>
      </c>
      <c r="BF347" s="16">
        <v>2074656</v>
      </c>
      <c r="BG347" s="16">
        <v>1840246</v>
      </c>
      <c r="BH347" s="16">
        <v>1201811</v>
      </c>
      <c r="BI347" s="16">
        <v>1023989</v>
      </c>
      <c r="BJ347" s="16">
        <v>2991922</v>
      </c>
      <c r="BK347" s="16">
        <v>101804</v>
      </c>
      <c r="BL347" s="16">
        <v>747082</v>
      </c>
      <c r="BM347" s="16">
        <v>538329</v>
      </c>
      <c r="BN347" s="16">
        <v>2193139</v>
      </c>
      <c r="BO347" s="16">
        <v>2105520</v>
      </c>
      <c r="BP347" s="16" t="s">
        <v>165</v>
      </c>
      <c r="BQ347" s="16">
        <v>51701</v>
      </c>
      <c r="BR347" s="16" t="s">
        <v>165</v>
      </c>
      <c r="BS347" s="16" t="s">
        <v>165</v>
      </c>
      <c r="BT347" s="16" t="s">
        <v>165</v>
      </c>
      <c r="BU347" s="16">
        <v>8380</v>
      </c>
      <c r="BV347" s="16" t="s">
        <v>165</v>
      </c>
      <c r="BW347" s="16">
        <v>2467</v>
      </c>
      <c r="BX347" s="16">
        <v>5913</v>
      </c>
      <c r="BY347" s="16" t="s">
        <v>165</v>
      </c>
      <c r="BZ347" s="16" t="s">
        <v>165</v>
      </c>
      <c r="CA347" s="16" t="s">
        <v>165</v>
      </c>
      <c r="CB347" s="16" t="s">
        <v>165</v>
      </c>
      <c r="CC347" s="16" t="s">
        <v>165</v>
      </c>
      <c r="CD347" s="16" t="s">
        <v>165</v>
      </c>
      <c r="CE347" s="16" t="s">
        <v>165</v>
      </c>
      <c r="CF347" s="16">
        <v>5303874</v>
      </c>
      <c r="CG347" s="16">
        <v>5303874</v>
      </c>
      <c r="CH347" s="16">
        <v>4816837</v>
      </c>
      <c r="CI347" s="16">
        <v>487037</v>
      </c>
      <c r="CJ347" s="16" t="s">
        <v>165</v>
      </c>
      <c r="CK347" s="16">
        <v>2130248</v>
      </c>
      <c r="CL347" s="16">
        <v>114103</v>
      </c>
      <c r="CM347" s="16">
        <v>1881647</v>
      </c>
      <c r="CN347" s="16">
        <v>5094159</v>
      </c>
      <c r="CO347" s="17" t="s">
        <v>165</v>
      </c>
      <c r="CV347" s="13"/>
    </row>
    <row r="348" spans="1:100">
      <c r="A348" s="14">
        <v>2013</v>
      </c>
      <c r="B348" s="15" t="s">
        <v>168</v>
      </c>
      <c r="C348" s="15">
        <v>92053</v>
      </c>
      <c r="D348" s="15" t="s">
        <v>242</v>
      </c>
      <c r="E348" s="15" t="s">
        <v>247</v>
      </c>
      <c r="F348" s="16">
        <v>7137374</v>
      </c>
      <c r="G348" s="16">
        <v>173111</v>
      </c>
      <c r="H348" s="16">
        <v>372400</v>
      </c>
      <c r="I348" s="16">
        <v>18476</v>
      </c>
      <c r="J348" s="16">
        <v>7241</v>
      </c>
      <c r="K348" s="16">
        <v>36212</v>
      </c>
      <c r="L348" s="16">
        <v>28222</v>
      </c>
      <c r="M348" s="16">
        <v>282249</v>
      </c>
      <c r="N348" s="16">
        <v>34110</v>
      </c>
      <c r="O348" s="16">
        <v>4642698</v>
      </c>
      <c r="P348" s="16">
        <v>3090618</v>
      </c>
      <c r="Q348" s="16">
        <v>2908882</v>
      </c>
      <c r="R348" s="16">
        <v>86632</v>
      </c>
      <c r="S348" s="16">
        <v>95104</v>
      </c>
      <c r="T348" s="16">
        <v>1552080</v>
      </c>
      <c r="U348" s="16">
        <v>49105</v>
      </c>
      <c r="V348" s="16">
        <v>48204</v>
      </c>
      <c r="W348" s="16" t="s">
        <v>165</v>
      </c>
      <c r="X348" s="16">
        <v>10692</v>
      </c>
      <c r="Y348" s="16">
        <v>230828</v>
      </c>
      <c r="Z348" s="16">
        <v>2607</v>
      </c>
      <c r="AA348" s="16">
        <v>203</v>
      </c>
      <c r="AB348" s="16">
        <v>20666</v>
      </c>
      <c r="AC348" s="16">
        <v>87452</v>
      </c>
      <c r="AD348" s="16">
        <v>1095901</v>
      </c>
      <c r="AE348" s="16" t="s">
        <v>165</v>
      </c>
      <c r="AF348" s="16" t="s">
        <v>165</v>
      </c>
      <c r="AG348" s="16">
        <v>6422</v>
      </c>
      <c r="AH348" s="16" t="s">
        <v>165</v>
      </c>
      <c r="AI348" s="16" t="s">
        <v>165</v>
      </c>
      <c r="AJ348" s="16" t="s">
        <v>165</v>
      </c>
      <c r="AK348" s="16" t="s">
        <v>165</v>
      </c>
      <c r="AL348" s="16" t="s">
        <v>165</v>
      </c>
      <c r="AM348" s="16" t="s">
        <v>165</v>
      </c>
      <c r="AN348" s="16">
        <v>975537</v>
      </c>
      <c r="AO348" s="16">
        <v>927627</v>
      </c>
      <c r="AP348" s="16">
        <v>2266</v>
      </c>
      <c r="AQ348" s="16">
        <v>6720</v>
      </c>
      <c r="AR348" s="16">
        <v>2905</v>
      </c>
      <c r="AS348" s="16">
        <v>43735</v>
      </c>
      <c r="AT348" s="16">
        <v>4928880</v>
      </c>
      <c r="AU348" s="16">
        <v>309733</v>
      </c>
      <c r="AV348" s="16">
        <v>34072</v>
      </c>
      <c r="AW348" s="16">
        <v>2436</v>
      </c>
      <c r="AX348" s="16">
        <v>1427326</v>
      </c>
      <c r="AY348" s="16">
        <v>144000</v>
      </c>
      <c r="AZ348" s="16">
        <v>58461</v>
      </c>
      <c r="BA348" s="16">
        <v>2519870</v>
      </c>
      <c r="BB348" s="16">
        <v>432982</v>
      </c>
      <c r="BC348" s="16">
        <v>565575</v>
      </c>
      <c r="BD348" s="16">
        <v>7369273</v>
      </c>
      <c r="BE348" s="16">
        <v>1782765</v>
      </c>
      <c r="BF348" s="16">
        <v>157407</v>
      </c>
      <c r="BG348" s="16">
        <v>69224</v>
      </c>
      <c r="BH348" s="16">
        <v>1175069</v>
      </c>
      <c r="BI348" s="16">
        <v>450289</v>
      </c>
      <c r="BJ348" s="16">
        <v>4567947</v>
      </c>
      <c r="BK348" s="16">
        <v>337464</v>
      </c>
      <c r="BL348" s="16">
        <v>2351335</v>
      </c>
      <c r="BM348" s="16">
        <v>2299021</v>
      </c>
      <c r="BN348" s="16">
        <v>2134681</v>
      </c>
      <c r="BO348" s="16">
        <v>2134279</v>
      </c>
      <c r="BP348" s="16" t="s">
        <v>165</v>
      </c>
      <c r="BQ348" s="16">
        <v>81931</v>
      </c>
      <c r="BR348" s="16" t="s">
        <v>165</v>
      </c>
      <c r="BS348" s="16" t="s">
        <v>165</v>
      </c>
      <c r="BT348" s="16" t="s">
        <v>165</v>
      </c>
      <c r="BU348" s="16">
        <v>82148</v>
      </c>
      <c r="BV348" s="16" t="s">
        <v>165</v>
      </c>
      <c r="BW348" s="16">
        <v>20727</v>
      </c>
      <c r="BX348" s="16">
        <v>54154</v>
      </c>
      <c r="BY348" s="16">
        <v>7267</v>
      </c>
      <c r="BZ348" s="16" t="s">
        <v>165</v>
      </c>
      <c r="CA348" s="16" t="s">
        <v>165</v>
      </c>
      <c r="CB348" s="16" t="s">
        <v>165</v>
      </c>
      <c r="CC348" s="16" t="s">
        <v>165</v>
      </c>
      <c r="CD348" s="16" t="s">
        <v>165</v>
      </c>
      <c r="CE348" s="16" t="s">
        <v>165</v>
      </c>
      <c r="CF348" s="16">
        <v>3546467</v>
      </c>
      <c r="CG348" s="16">
        <v>3546467</v>
      </c>
      <c r="CH348" s="16">
        <v>3206602</v>
      </c>
      <c r="CI348" s="16">
        <v>339865</v>
      </c>
      <c r="CJ348" s="16" t="s">
        <v>165</v>
      </c>
      <c r="CK348" s="16">
        <v>582646</v>
      </c>
      <c r="CL348" s="16" t="s">
        <v>165</v>
      </c>
      <c r="CM348" s="16">
        <v>4424618</v>
      </c>
      <c r="CN348" s="16">
        <v>4196018</v>
      </c>
      <c r="CO348" s="17" t="s">
        <v>165</v>
      </c>
      <c r="CV348" s="13"/>
    </row>
    <row r="349" spans="1:100">
      <c r="A349" s="14">
        <v>2013</v>
      </c>
      <c r="B349" s="15" t="s">
        <v>168</v>
      </c>
      <c r="C349" s="15">
        <v>92088</v>
      </c>
      <c r="D349" s="15" t="s">
        <v>242</v>
      </c>
      <c r="E349" s="15" t="s">
        <v>248</v>
      </c>
      <c r="F349" s="16">
        <v>8997641</v>
      </c>
      <c r="G349" s="16">
        <v>230577</v>
      </c>
      <c r="H349" s="16">
        <v>415685</v>
      </c>
      <c r="I349" s="16">
        <v>27280</v>
      </c>
      <c r="J349" s="16">
        <v>16355</v>
      </c>
      <c r="K349" s="16">
        <v>46503</v>
      </c>
      <c r="L349" s="16">
        <v>70201</v>
      </c>
      <c r="M349" s="16">
        <v>255346</v>
      </c>
      <c r="N349" s="16">
        <v>38616</v>
      </c>
      <c r="O349" s="16">
        <v>5998092</v>
      </c>
      <c r="P349" s="16">
        <v>3932409</v>
      </c>
      <c r="Q349" s="16">
        <v>3707336</v>
      </c>
      <c r="R349" s="16">
        <v>101197</v>
      </c>
      <c r="S349" s="16">
        <v>123876</v>
      </c>
      <c r="T349" s="16">
        <v>2065683</v>
      </c>
      <c r="U349" s="16">
        <v>57406</v>
      </c>
      <c r="V349" s="16">
        <v>65463</v>
      </c>
      <c r="W349" s="16" t="s">
        <v>165</v>
      </c>
      <c r="X349" s="16">
        <v>5105</v>
      </c>
      <c r="Y349" s="16">
        <v>320277</v>
      </c>
      <c r="Z349" s="16" t="s">
        <v>165</v>
      </c>
      <c r="AA349" s="16">
        <v>12</v>
      </c>
      <c r="AB349" s="16">
        <v>66223</v>
      </c>
      <c r="AC349" s="16">
        <v>83364</v>
      </c>
      <c r="AD349" s="16">
        <v>1437872</v>
      </c>
      <c r="AE349" s="16" t="s">
        <v>165</v>
      </c>
      <c r="AF349" s="16" t="s">
        <v>165</v>
      </c>
      <c r="AG349" s="16">
        <v>29848</v>
      </c>
      <c r="AH349" s="16" t="s">
        <v>165</v>
      </c>
      <c r="AI349" s="16">
        <v>113</v>
      </c>
      <c r="AJ349" s="16" t="s">
        <v>165</v>
      </c>
      <c r="AK349" s="16" t="s">
        <v>165</v>
      </c>
      <c r="AL349" s="16" t="s">
        <v>165</v>
      </c>
      <c r="AM349" s="16" t="s">
        <v>165</v>
      </c>
      <c r="AN349" s="16">
        <v>1271355</v>
      </c>
      <c r="AO349" s="16">
        <v>1021615</v>
      </c>
      <c r="AP349" s="16" t="s">
        <v>165</v>
      </c>
      <c r="AQ349" s="16">
        <v>7701</v>
      </c>
      <c r="AR349" s="16">
        <v>14000</v>
      </c>
      <c r="AS349" s="16">
        <v>48015</v>
      </c>
      <c r="AT349" s="16">
        <v>5884679</v>
      </c>
      <c r="AU349" s="16">
        <v>637218</v>
      </c>
      <c r="AV349" s="16">
        <v>44745</v>
      </c>
      <c r="AW349" s="16">
        <v>1985</v>
      </c>
      <c r="AX349" s="16">
        <v>1081139</v>
      </c>
      <c r="AY349" s="16">
        <v>210359</v>
      </c>
      <c r="AZ349" s="16">
        <v>215897</v>
      </c>
      <c r="BA349" s="16">
        <v>2948746</v>
      </c>
      <c r="BB349" s="16">
        <v>744590</v>
      </c>
      <c r="BC349" s="16">
        <v>192120</v>
      </c>
      <c r="BD349" s="16">
        <v>10654386</v>
      </c>
      <c r="BE349" s="16">
        <v>8329864</v>
      </c>
      <c r="BF349" s="16">
        <v>3562785</v>
      </c>
      <c r="BG349" s="16">
        <v>3196246</v>
      </c>
      <c r="BH349" s="16">
        <v>1885861</v>
      </c>
      <c r="BI349" s="16">
        <v>2881218</v>
      </c>
      <c r="BJ349" s="16">
        <v>7357962</v>
      </c>
      <c r="BK349" s="16">
        <v>567056</v>
      </c>
      <c r="BL349" s="16">
        <v>3701060</v>
      </c>
      <c r="BM349" s="16">
        <v>3566335</v>
      </c>
      <c r="BN349" s="16">
        <v>3553965</v>
      </c>
      <c r="BO349" s="16">
        <v>3480509</v>
      </c>
      <c r="BP349" s="16">
        <v>10939</v>
      </c>
      <c r="BQ349" s="16">
        <v>85488</v>
      </c>
      <c r="BR349" s="16">
        <v>6510</v>
      </c>
      <c r="BS349" s="16" t="s">
        <v>165</v>
      </c>
      <c r="BT349" s="16" t="s">
        <v>165</v>
      </c>
      <c r="BU349" s="16" t="s">
        <v>165</v>
      </c>
      <c r="BV349" s="16" t="s">
        <v>165</v>
      </c>
      <c r="BW349" s="16" t="s">
        <v>165</v>
      </c>
      <c r="BX349" s="16" t="s">
        <v>165</v>
      </c>
      <c r="BY349" s="16" t="s">
        <v>165</v>
      </c>
      <c r="BZ349" s="16" t="s">
        <v>165</v>
      </c>
      <c r="CA349" s="16" t="s">
        <v>165</v>
      </c>
      <c r="CB349" s="16" t="s">
        <v>165</v>
      </c>
      <c r="CC349" s="16" t="s">
        <v>165</v>
      </c>
      <c r="CD349" s="16" t="s">
        <v>165</v>
      </c>
      <c r="CE349" s="16" t="s">
        <v>165</v>
      </c>
      <c r="CF349" s="16">
        <v>4640138</v>
      </c>
      <c r="CG349" s="16">
        <v>4638963</v>
      </c>
      <c r="CH349" s="16">
        <v>3955463</v>
      </c>
      <c r="CI349" s="16">
        <v>683500</v>
      </c>
      <c r="CJ349" s="16">
        <v>1175</v>
      </c>
      <c r="CK349" s="16">
        <v>1194182</v>
      </c>
      <c r="CL349" s="16">
        <v>2861</v>
      </c>
      <c r="CM349" s="16">
        <v>5506344</v>
      </c>
      <c r="CN349" s="16">
        <v>5647632</v>
      </c>
      <c r="CO349" s="17" t="s">
        <v>165</v>
      </c>
      <c r="CV349" s="13"/>
    </row>
    <row r="350" spans="1:100">
      <c r="A350" s="14">
        <v>2013</v>
      </c>
      <c r="B350" s="15" t="s">
        <v>168</v>
      </c>
      <c r="C350" s="15">
        <v>92134</v>
      </c>
      <c r="D350" s="15" t="s">
        <v>242</v>
      </c>
      <c r="E350" s="15" t="s">
        <v>249</v>
      </c>
      <c r="F350" s="16">
        <v>6076239</v>
      </c>
      <c r="G350" s="16">
        <v>151034</v>
      </c>
      <c r="H350" s="16">
        <v>428912</v>
      </c>
      <c r="I350" s="16">
        <v>21097</v>
      </c>
      <c r="J350" s="16">
        <v>7389</v>
      </c>
      <c r="K350" s="16">
        <v>88967</v>
      </c>
      <c r="L350" s="16">
        <v>46539</v>
      </c>
      <c r="M350" s="16">
        <v>264920</v>
      </c>
      <c r="N350" s="16">
        <v>33392</v>
      </c>
      <c r="O350" s="16">
        <v>3905447</v>
      </c>
      <c r="P350" s="16">
        <v>2467047</v>
      </c>
      <c r="Q350" s="16">
        <v>2376731</v>
      </c>
      <c r="R350" s="16">
        <v>90316</v>
      </c>
      <c r="S350" s="16" t="s">
        <v>165</v>
      </c>
      <c r="T350" s="16">
        <v>1438400</v>
      </c>
      <c r="U350" s="16">
        <v>31209</v>
      </c>
      <c r="V350" s="16">
        <v>43657</v>
      </c>
      <c r="W350" s="16" t="s">
        <v>165</v>
      </c>
      <c r="X350" s="16">
        <v>858</v>
      </c>
      <c r="Y350" s="16">
        <v>295283</v>
      </c>
      <c r="Z350" s="16">
        <v>2242</v>
      </c>
      <c r="AA350" s="16" t="s">
        <v>165</v>
      </c>
      <c r="AB350" s="16" t="s">
        <v>165</v>
      </c>
      <c r="AC350" s="16">
        <v>77275</v>
      </c>
      <c r="AD350" s="16">
        <v>984140</v>
      </c>
      <c r="AE350" s="16">
        <v>3736</v>
      </c>
      <c r="AF350" s="16" t="s">
        <v>165</v>
      </c>
      <c r="AG350" s="16" t="s">
        <v>165</v>
      </c>
      <c r="AH350" s="16" t="s">
        <v>165</v>
      </c>
      <c r="AI350" s="16" t="s">
        <v>165</v>
      </c>
      <c r="AJ350" s="16" t="s">
        <v>165</v>
      </c>
      <c r="AK350" s="16" t="s">
        <v>165</v>
      </c>
      <c r="AL350" s="16" t="s">
        <v>165</v>
      </c>
      <c r="AM350" s="16" t="s">
        <v>165</v>
      </c>
      <c r="AN350" s="16">
        <v>868643</v>
      </c>
      <c r="AO350" s="16">
        <v>670552</v>
      </c>
      <c r="AP350" s="16" t="s">
        <v>165</v>
      </c>
      <c r="AQ350" s="16">
        <v>4791</v>
      </c>
      <c r="AR350" s="16">
        <v>13468</v>
      </c>
      <c r="AS350" s="16">
        <v>39950</v>
      </c>
      <c r="AT350" s="16">
        <v>10003693</v>
      </c>
      <c r="AU350" s="16">
        <v>517558</v>
      </c>
      <c r="AV350" s="16">
        <v>11986</v>
      </c>
      <c r="AW350" s="16">
        <v>1611</v>
      </c>
      <c r="AX350" s="16">
        <v>1344384</v>
      </c>
      <c r="AY350" s="16">
        <v>152516</v>
      </c>
      <c r="AZ350" s="16">
        <v>135040</v>
      </c>
      <c r="BA350" s="16">
        <v>7257927</v>
      </c>
      <c r="BB350" s="16">
        <v>582671</v>
      </c>
      <c r="BC350" s="16">
        <v>420892</v>
      </c>
      <c r="BD350" s="16">
        <v>8195871</v>
      </c>
      <c r="BE350" s="16">
        <v>4422153</v>
      </c>
      <c r="BF350" s="16">
        <v>2292423</v>
      </c>
      <c r="BG350" s="16">
        <v>2017951</v>
      </c>
      <c r="BH350" s="16">
        <v>1622130</v>
      </c>
      <c r="BI350" s="16">
        <v>507600</v>
      </c>
      <c r="BJ350" s="16">
        <v>6579727</v>
      </c>
      <c r="BK350" s="16">
        <v>92316</v>
      </c>
      <c r="BL350" s="16">
        <v>4688314</v>
      </c>
      <c r="BM350" s="16">
        <v>4225340</v>
      </c>
      <c r="BN350" s="16">
        <v>1867631</v>
      </c>
      <c r="BO350" s="16">
        <v>1811244</v>
      </c>
      <c r="BP350" s="16" t="s">
        <v>165</v>
      </c>
      <c r="BQ350" s="16">
        <v>22031</v>
      </c>
      <c r="BR350" s="16">
        <v>1751</v>
      </c>
      <c r="BS350" s="16" t="s">
        <v>165</v>
      </c>
      <c r="BT350" s="16" t="s">
        <v>165</v>
      </c>
      <c r="BU350" s="16">
        <v>412389</v>
      </c>
      <c r="BV350" s="16">
        <v>1224</v>
      </c>
      <c r="BW350" s="16">
        <v>387644</v>
      </c>
      <c r="BX350" s="16">
        <v>24745</v>
      </c>
      <c r="BY350" s="16" t="s">
        <v>165</v>
      </c>
      <c r="BZ350" s="16" t="s">
        <v>165</v>
      </c>
      <c r="CA350" s="16" t="s">
        <v>165</v>
      </c>
      <c r="CB350" s="16" t="s">
        <v>165</v>
      </c>
      <c r="CC350" s="16" t="s">
        <v>165</v>
      </c>
      <c r="CD350" s="16" t="s">
        <v>165</v>
      </c>
      <c r="CE350" s="16" t="s">
        <v>165</v>
      </c>
      <c r="CF350" s="16">
        <v>5302336</v>
      </c>
      <c r="CG350" s="16">
        <v>5302057</v>
      </c>
      <c r="CH350" s="16">
        <v>4826890</v>
      </c>
      <c r="CI350" s="16">
        <v>475167</v>
      </c>
      <c r="CJ350" s="16">
        <v>279</v>
      </c>
      <c r="CK350" s="16">
        <v>394512</v>
      </c>
      <c r="CL350" s="16" t="s">
        <v>165</v>
      </c>
      <c r="CM350" s="16">
        <v>1403180</v>
      </c>
      <c r="CN350" s="16">
        <v>4233851</v>
      </c>
      <c r="CO350" s="17" t="s">
        <v>165</v>
      </c>
      <c r="CV350" s="13"/>
    </row>
    <row r="351" spans="1:100">
      <c r="A351" s="14">
        <v>2012</v>
      </c>
      <c r="B351" s="15" t="s">
        <v>166</v>
      </c>
      <c r="C351" s="15">
        <v>92011</v>
      </c>
      <c r="D351" s="15" t="s">
        <v>242</v>
      </c>
      <c r="E351" s="15" t="s">
        <v>243</v>
      </c>
      <c r="F351" s="16">
        <v>31548737</v>
      </c>
      <c r="G351" s="16">
        <v>739286</v>
      </c>
      <c r="H351" s="16">
        <v>3201663</v>
      </c>
      <c r="I351" s="16">
        <v>43874</v>
      </c>
      <c r="J351" s="16">
        <v>32289</v>
      </c>
      <c r="K351" s="16">
        <v>95013</v>
      </c>
      <c r="L351" s="16">
        <v>165707</v>
      </c>
      <c r="M351" s="16">
        <v>2864780</v>
      </c>
      <c r="N351" s="16">
        <v>71996</v>
      </c>
      <c r="O351" s="16">
        <v>19955770</v>
      </c>
      <c r="P351" s="16">
        <v>13242469</v>
      </c>
      <c r="Q351" s="16">
        <v>12136797</v>
      </c>
      <c r="R351" s="16">
        <v>344716</v>
      </c>
      <c r="S351" s="16">
        <v>760956</v>
      </c>
      <c r="T351" s="16">
        <v>6713301</v>
      </c>
      <c r="U351" s="16">
        <v>189031</v>
      </c>
      <c r="V351" s="16">
        <v>241416</v>
      </c>
      <c r="W351" s="16">
        <v>348</v>
      </c>
      <c r="X351" s="16">
        <v>67820</v>
      </c>
      <c r="Y351" s="16">
        <v>1194362</v>
      </c>
      <c r="Z351" s="16" t="s">
        <v>165</v>
      </c>
      <c r="AA351" s="16" t="s">
        <v>165</v>
      </c>
      <c r="AB351" s="16">
        <v>197201</v>
      </c>
      <c r="AC351" s="16">
        <v>183693</v>
      </c>
      <c r="AD351" s="16">
        <v>4586091</v>
      </c>
      <c r="AE351" s="16" t="s">
        <v>165</v>
      </c>
      <c r="AF351" s="16" t="s">
        <v>165</v>
      </c>
      <c r="AG351" s="16">
        <v>53339</v>
      </c>
      <c r="AH351" s="16" t="s">
        <v>165</v>
      </c>
      <c r="AI351" s="16" t="s">
        <v>165</v>
      </c>
      <c r="AJ351" s="16" t="s">
        <v>165</v>
      </c>
      <c r="AK351" s="16" t="s">
        <v>165</v>
      </c>
      <c r="AL351" s="16" t="s">
        <v>165</v>
      </c>
      <c r="AM351" s="16" t="s">
        <v>165</v>
      </c>
      <c r="AN351" s="16">
        <v>3888637</v>
      </c>
      <c r="AO351" s="16">
        <v>3177064</v>
      </c>
      <c r="AP351" s="16">
        <v>6369</v>
      </c>
      <c r="AQ351" s="16">
        <v>34185</v>
      </c>
      <c r="AR351" s="16">
        <v>473767</v>
      </c>
      <c r="AS351" s="16">
        <v>192975</v>
      </c>
      <c r="AT351" s="16">
        <v>22453890</v>
      </c>
      <c r="AU351" s="16">
        <v>362922</v>
      </c>
      <c r="AV351" s="16">
        <v>193160</v>
      </c>
      <c r="AW351" s="16">
        <v>2193</v>
      </c>
      <c r="AX351" s="16">
        <v>3806590</v>
      </c>
      <c r="AY351" s="16">
        <v>567749</v>
      </c>
      <c r="AZ351" s="16">
        <v>306368</v>
      </c>
      <c r="BA351" s="16">
        <v>15439655</v>
      </c>
      <c r="BB351" s="16">
        <v>1775253</v>
      </c>
      <c r="BC351" s="16">
        <v>1981574</v>
      </c>
      <c r="BD351" s="16">
        <v>42522977</v>
      </c>
      <c r="BE351" s="16">
        <v>11333567</v>
      </c>
      <c r="BF351" s="16">
        <v>1832938</v>
      </c>
      <c r="BG351" s="16">
        <v>70192</v>
      </c>
      <c r="BH351" s="16">
        <v>4545031</v>
      </c>
      <c r="BI351" s="16">
        <v>4955598</v>
      </c>
      <c r="BJ351" s="16">
        <v>21938828</v>
      </c>
      <c r="BK351" s="16">
        <v>986891</v>
      </c>
      <c r="BL351" s="16">
        <v>9781927</v>
      </c>
      <c r="BM351" s="16">
        <v>9097307</v>
      </c>
      <c r="BN351" s="16">
        <v>12075662</v>
      </c>
      <c r="BO351" s="16">
        <v>10585121</v>
      </c>
      <c r="BP351" s="16" t="s">
        <v>165</v>
      </c>
      <c r="BQ351" s="16">
        <v>81239</v>
      </c>
      <c r="BR351" s="16" t="s">
        <v>165</v>
      </c>
      <c r="BS351" s="16" t="s">
        <v>165</v>
      </c>
      <c r="BT351" s="16" t="s">
        <v>165</v>
      </c>
      <c r="BU351" s="16">
        <v>736150</v>
      </c>
      <c r="BV351" s="16">
        <v>17939</v>
      </c>
      <c r="BW351" s="16">
        <v>590422</v>
      </c>
      <c r="BX351" s="16">
        <v>145728</v>
      </c>
      <c r="BY351" s="16" t="s">
        <v>165</v>
      </c>
      <c r="BZ351" s="16" t="s">
        <v>165</v>
      </c>
      <c r="CA351" s="16" t="s">
        <v>165</v>
      </c>
      <c r="CB351" s="16" t="s">
        <v>165</v>
      </c>
      <c r="CC351" s="16" t="s">
        <v>165</v>
      </c>
      <c r="CD351" s="16" t="s">
        <v>165</v>
      </c>
      <c r="CE351" s="16" t="s">
        <v>165</v>
      </c>
      <c r="CF351" s="16">
        <v>17001252</v>
      </c>
      <c r="CG351" s="16">
        <v>16998174</v>
      </c>
      <c r="CH351" s="16">
        <v>15229891</v>
      </c>
      <c r="CI351" s="16">
        <v>1768283</v>
      </c>
      <c r="CJ351" s="16">
        <v>3078</v>
      </c>
      <c r="CK351" s="16">
        <v>697139</v>
      </c>
      <c r="CL351" s="16">
        <v>726009</v>
      </c>
      <c r="CM351" s="16">
        <v>19634601</v>
      </c>
      <c r="CN351" s="16">
        <v>12130330</v>
      </c>
      <c r="CO351" s="17" t="s">
        <v>165</v>
      </c>
      <c r="CV351" s="13"/>
    </row>
    <row r="352" spans="1:100">
      <c r="A352" s="14">
        <v>2012</v>
      </c>
      <c r="B352" s="15" t="s">
        <v>168</v>
      </c>
      <c r="C352" s="15">
        <v>92029</v>
      </c>
      <c r="D352" s="15" t="s">
        <v>242</v>
      </c>
      <c r="E352" s="15" t="s">
        <v>244</v>
      </c>
      <c r="F352" s="16">
        <v>8534253</v>
      </c>
      <c r="G352" s="16">
        <v>197448</v>
      </c>
      <c r="H352" s="16">
        <v>183728</v>
      </c>
      <c r="I352" s="16">
        <v>20859</v>
      </c>
      <c r="J352" s="16">
        <v>24984</v>
      </c>
      <c r="K352" s="16">
        <v>26920</v>
      </c>
      <c r="L352" s="16">
        <v>41131</v>
      </c>
      <c r="M352" s="16">
        <v>69834</v>
      </c>
      <c r="N352" s="16">
        <v>34538</v>
      </c>
      <c r="O352" s="16">
        <v>5965923</v>
      </c>
      <c r="P352" s="16">
        <v>3957458</v>
      </c>
      <c r="Q352" s="16">
        <v>3837248</v>
      </c>
      <c r="R352" s="16">
        <v>120210</v>
      </c>
      <c r="S352" s="16" t="s">
        <v>165</v>
      </c>
      <c r="T352" s="16">
        <v>2008465</v>
      </c>
      <c r="U352" s="16">
        <v>65804</v>
      </c>
      <c r="V352" s="16">
        <v>43496</v>
      </c>
      <c r="W352" s="16" t="s">
        <v>165</v>
      </c>
      <c r="X352" s="16">
        <v>19133</v>
      </c>
      <c r="Y352" s="16">
        <v>333532</v>
      </c>
      <c r="Z352" s="16">
        <v>155</v>
      </c>
      <c r="AA352" s="16">
        <v>1265</v>
      </c>
      <c r="AB352" s="16">
        <v>41400</v>
      </c>
      <c r="AC352" s="16">
        <v>103239</v>
      </c>
      <c r="AD352" s="16">
        <v>1382174</v>
      </c>
      <c r="AE352" s="16" t="s">
        <v>165</v>
      </c>
      <c r="AF352" s="16" t="s">
        <v>165</v>
      </c>
      <c r="AG352" s="16">
        <v>18267</v>
      </c>
      <c r="AH352" s="16" t="s">
        <v>165</v>
      </c>
      <c r="AI352" s="16" t="s">
        <v>165</v>
      </c>
      <c r="AJ352" s="16" t="s">
        <v>165</v>
      </c>
      <c r="AK352" s="16" t="s">
        <v>165</v>
      </c>
      <c r="AL352" s="16" t="s">
        <v>165</v>
      </c>
      <c r="AM352" s="16" t="s">
        <v>165</v>
      </c>
      <c r="AN352" s="16">
        <v>1325479</v>
      </c>
      <c r="AO352" s="16">
        <v>799540</v>
      </c>
      <c r="AP352" s="16">
        <v>6347</v>
      </c>
      <c r="AQ352" s="16">
        <v>10651</v>
      </c>
      <c r="AR352" s="16">
        <v>10599</v>
      </c>
      <c r="AS352" s="16">
        <v>63370</v>
      </c>
      <c r="AT352" s="16">
        <v>5971019</v>
      </c>
      <c r="AU352" s="16">
        <v>631005</v>
      </c>
      <c r="AV352" s="16">
        <v>50470</v>
      </c>
      <c r="AW352" s="16">
        <v>1884</v>
      </c>
      <c r="AX352" s="16">
        <v>1110986</v>
      </c>
      <c r="AY352" s="16">
        <v>194999</v>
      </c>
      <c r="AZ352" s="16">
        <v>73839</v>
      </c>
      <c r="BA352" s="16">
        <v>3482796</v>
      </c>
      <c r="BB352" s="16">
        <v>425040</v>
      </c>
      <c r="BC352" s="16">
        <v>429398</v>
      </c>
      <c r="BD352" s="16">
        <v>11048353</v>
      </c>
      <c r="BE352" s="16">
        <v>1629328</v>
      </c>
      <c r="BF352" s="16">
        <v>274502</v>
      </c>
      <c r="BG352" s="16">
        <v>20873</v>
      </c>
      <c r="BH352" s="16">
        <v>1114498</v>
      </c>
      <c r="BI352" s="16">
        <v>240328</v>
      </c>
      <c r="BJ352" s="16">
        <v>4058350</v>
      </c>
      <c r="BK352" s="16">
        <v>225699</v>
      </c>
      <c r="BL352" s="16">
        <v>1196140</v>
      </c>
      <c r="BM352" s="16">
        <v>1142069</v>
      </c>
      <c r="BN352" s="16">
        <v>2823471</v>
      </c>
      <c r="BO352" s="16">
        <v>2572547</v>
      </c>
      <c r="BP352" s="16" t="s">
        <v>165</v>
      </c>
      <c r="BQ352" s="16">
        <v>38739</v>
      </c>
      <c r="BR352" s="16" t="s">
        <v>165</v>
      </c>
      <c r="BS352" s="16" t="s">
        <v>165</v>
      </c>
      <c r="BT352" s="16" t="s">
        <v>165</v>
      </c>
      <c r="BU352" s="16">
        <v>4263</v>
      </c>
      <c r="BV352" s="16" t="s">
        <v>165</v>
      </c>
      <c r="BW352" s="16" t="s">
        <v>165</v>
      </c>
      <c r="BX352" s="16">
        <v>4263</v>
      </c>
      <c r="BY352" s="16" t="s">
        <v>165</v>
      </c>
      <c r="BZ352" s="16" t="s">
        <v>165</v>
      </c>
      <c r="CA352" s="16" t="s">
        <v>165</v>
      </c>
      <c r="CB352" s="16" t="s">
        <v>165</v>
      </c>
      <c r="CC352" s="16" t="s">
        <v>165</v>
      </c>
      <c r="CD352" s="16" t="s">
        <v>165</v>
      </c>
      <c r="CE352" s="16" t="s">
        <v>165</v>
      </c>
      <c r="CF352" s="16">
        <v>5110564</v>
      </c>
      <c r="CG352" s="16">
        <v>5110564</v>
      </c>
      <c r="CH352" s="16">
        <v>4464045</v>
      </c>
      <c r="CI352" s="16">
        <v>646519</v>
      </c>
      <c r="CJ352" s="16" t="s">
        <v>165</v>
      </c>
      <c r="CK352" s="16">
        <v>312253</v>
      </c>
      <c r="CL352" s="16">
        <v>25588</v>
      </c>
      <c r="CM352" s="16">
        <v>3783866</v>
      </c>
      <c r="CN352" s="16">
        <v>6829564</v>
      </c>
      <c r="CO352" s="17" t="s">
        <v>165</v>
      </c>
      <c r="CV352" s="13"/>
    </row>
    <row r="353" spans="1:100">
      <c r="A353" s="14">
        <v>2012</v>
      </c>
      <c r="B353" s="15" t="s">
        <v>168</v>
      </c>
      <c r="C353" s="15">
        <v>92037</v>
      </c>
      <c r="D353" s="15" t="s">
        <v>242</v>
      </c>
      <c r="E353" s="15" t="s">
        <v>245</v>
      </c>
      <c r="F353" s="16">
        <v>10291254</v>
      </c>
      <c r="G353" s="16">
        <v>229849</v>
      </c>
      <c r="H353" s="16">
        <v>754410</v>
      </c>
      <c r="I353" s="16">
        <v>22120</v>
      </c>
      <c r="J353" s="16">
        <v>12476</v>
      </c>
      <c r="K353" s="16">
        <v>78015</v>
      </c>
      <c r="L353" s="16">
        <v>58827</v>
      </c>
      <c r="M353" s="16">
        <v>582972</v>
      </c>
      <c r="N353" s="16">
        <v>42039</v>
      </c>
      <c r="O353" s="16">
        <v>6577944</v>
      </c>
      <c r="P353" s="16">
        <v>4370813</v>
      </c>
      <c r="Q353" s="16">
        <v>4243123</v>
      </c>
      <c r="R353" s="16">
        <v>127690</v>
      </c>
      <c r="S353" s="16" t="s">
        <v>165</v>
      </c>
      <c r="T353" s="16">
        <v>2207131</v>
      </c>
      <c r="U353" s="16">
        <v>44065</v>
      </c>
      <c r="V353" s="16">
        <v>53242</v>
      </c>
      <c r="W353" s="16">
        <v>624</v>
      </c>
      <c r="X353" s="16">
        <v>5036</v>
      </c>
      <c r="Y353" s="16">
        <v>410358</v>
      </c>
      <c r="Z353" s="16">
        <v>6256</v>
      </c>
      <c r="AA353" s="16">
        <v>709</v>
      </c>
      <c r="AB353" s="16">
        <v>46276</v>
      </c>
      <c r="AC353" s="16">
        <v>120512</v>
      </c>
      <c r="AD353" s="16">
        <v>1508194</v>
      </c>
      <c r="AE353" s="16" t="s">
        <v>165</v>
      </c>
      <c r="AF353" s="16" t="s">
        <v>165</v>
      </c>
      <c r="AG353" s="16" t="s">
        <v>165</v>
      </c>
      <c r="AH353" s="16" t="s">
        <v>165</v>
      </c>
      <c r="AI353" s="16" t="s">
        <v>165</v>
      </c>
      <c r="AJ353" s="16" t="s">
        <v>165</v>
      </c>
      <c r="AK353" s="16" t="s">
        <v>165</v>
      </c>
      <c r="AL353" s="16">
        <v>11859</v>
      </c>
      <c r="AM353" s="16" t="s">
        <v>165</v>
      </c>
      <c r="AN353" s="16">
        <v>1465420</v>
      </c>
      <c r="AO353" s="16">
        <v>1140005</v>
      </c>
      <c r="AP353" s="16">
        <v>1890</v>
      </c>
      <c r="AQ353" s="16">
        <v>11137</v>
      </c>
      <c r="AR353" s="16">
        <v>68560</v>
      </c>
      <c r="AS353" s="16">
        <v>60505</v>
      </c>
      <c r="AT353" s="16">
        <v>6919144</v>
      </c>
      <c r="AU353" s="16">
        <v>607050</v>
      </c>
      <c r="AV353" s="16">
        <v>43007</v>
      </c>
      <c r="AW353" s="16">
        <v>2316</v>
      </c>
      <c r="AX353" s="16">
        <v>1773932</v>
      </c>
      <c r="AY353" s="16">
        <v>190384</v>
      </c>
      <c r="AZ353" s="16">
        <v>142444</v>
      </c>
      <c r="BA353" s="16">
        <v>3523517</v>
      </c>
      <c r="BB353" s="16">
        <v>636494</v>
      </c>
      <c r="BC353" s="16">
        <v>167046</v>
      </c>
      <c r="BD353" s="16">
        <v>8558070</v>
      </c>
      <c r="BE353" s="16">
        <v>3724701</v>
      </c>
      <c r="BF353" s="16">
        <v>1922262</v>
      </c>
      <c r="BG353" s="16">
        <v>1724968</v>
      </c>
      <c r="BH353" s="16">
        <v>1319238</v>
      </c>
      <c r="BI353" s="16">
        <v>483201</v>
      </c>
      <c r="BJ353" s="16">
        <v>7171285</v>
      </c>
      <c r="BK353" s="16">
        <v>344194</v>
      </c>
      <c r="BL353" s="16">
        <v>2592414</v>
      </c>
      <c r="BM353" s="16">
        <v>2174870</v>
      </c>
      <c r="BN353" s="16">
        <v>4328782</v>
      </c>
      <c r="BO353" s="16">
        <v>4110812</v>
      </c>
      <c r="BP353" s="16">
        <v>310</v>
      </c>
      <c r="BQ353" s="16">
        <v>249779</v>
      </c>
      <c r="BR353" s="16" t="s">
        <v>165</v>
      </c>
      <c r="BS353" s="16" t="s">
        <v>165</v>
      </c>
      <c r="BT353" s="16" t="s">
        <v>165</v>
      </c>
      <c r="BU353" s="16">
        <v>6641</v>
      </c>
      <c r="BV353" s="16" t="s">
        <v>165</v>
      </c>
      <c r="BW353" s="16">
        <v>3601</v>
      </c>
      <c r="BX353" s="16">
        <v>3040</v>
      </c>
      <c r="BY353" s="16" t="s">
        <v>165</v>
      </c>
      <c r="BZ353" s="16" t="s">
        <v>165</v>
      </c>
      <c r="CA353" s="16" t="s">
        <v>165</v>
      </c>
      <c r="CB353" s="16" t="s">
        <v>165</v>
      </c>
      <c r="CC353" s="16" t="s">
        <v>165</v>
      </c>
      <c r="CD353" s="16" t="s">
        <v>165</v>
      </c>
      <c r="CE353" s="16" t="s">
        <v>165</v>
      </c>
      <c r="CF353" s="16">
        <v>4931374</v>
      </c>
      <c r="CG353" s="16">
        <v>4931043</v>
      </c>
      <c r="CH353" s="16">
        <v>4263330</v>
      </c>
      <c r="CI353" s="16">
        <v>667713</v>
      </c>
      <c r="CJ353" s="16">
        <v>331</v>
      </c>
      <c r="CK353" s="16">
        <v>3119276</v>
      </c>
      <c r="CL353" s="16" t="s">
        <v>165</v>
      </c>
      <c r="CM353" s="16">
        <v>2370000</v>
      </c>
      <c r="CN353" s="16">
        <v>6182890</v>
      </c>
      <c r="CO353" s="17" t="s">
        <v>165</v>
      </c>
      <c r="CV353" s="13"/>
    </row>
    <row r="354" spans="1:100">
      <c r="A354" s="14">
        <v>2012</v>
      </c>
      <c r="B354" s="15" t="s">
        <v>168</v>
      </c>
      <c r="C354" s="15">
        <v>92045</v>
      </c>
      <c r="D354" s="15" t="s">
        <v>242</v>
      </c>
      <c r="E354" s="15" t="s">
        <v>246</v>
      </c>
      <c r="F354" s="16">
        <v>8389315</v>
      </c>
      <c r="G354" s="16">
        <v>194456</v>
      </c>
      <c r="H354" s="16">
        <v>1133224</v>
      </c>
      <c r="I354" s="16">
        <v>18396</v>
      </c>
      <c r="J354" s="16">
        <v>16335</v>
      </c>
      <c r="K354" s="16">
        <v>45780</v>
      </c>
      <c r="L354" s="16">
        <v>50760</v>
      </c>
      <c r="M354" s="16">
        <v>1001953</v>
      </c>
      <c r="N354" s="16">
        <v>48266</v>
      </c>
      <c r="O354" s="16">
        <v>4951218</v>
      </c>
      <c r="P354" s="16">
        <v>3348568</v>
      </c>
      <c r="Q354" s="16">
        <v>3257611</v>
      </c>
      <c r="R354" s="16">
        <v>90957</v>
      </c>
      <c r="S354" s="16" t="s">
        <v>165</v>
      </c>
      <c r="T354" s="16">
        <v>1602650</v>
      </c>
      <c r="U354" s="16">
        <v>39628</v>
      </c>
      <c r="V354" s="16">
        <v>50230</v>
      </c>
      <c r="W354" s="16">
        <v>175</v>
      </c>
      <c r="X354" s="16">
        <v>6348</v>
      </c>
      <c r="Y354" s="16">
        <v>220277</v>
      </c>
      <c r="Z354" s="16" t="s">
        <v>165</v>
      </c>
      <c r="AA354" s="16">
        <v>320</v>
      </c>
      <c r="AB354" s="16">
        <v>9270</v>
      </c>
      <c r="AC354" s="16">
        <v>93253</v>
      </c>
      <c r="AD354" s="16">
        <v>1183148</v>
      </c>
      <c r="AE354" s="16" t="s">
        <v>165</v>
      </c>
      <c r="AF354" s="16" t="s">
        <v>165</v>
      </c>
      <c r="AG354" s="16">
        <v>1</v>
      </c>
      <c r="AH354" s="16" t="s">
        <v>165</v>
      </c>
      <c r="AI354" s="16" t="s">
        <v>165</v>
      </c>
      <c r="AJ354" s="16" t="s">
        <v>165</v>
      </c>
      <c r="AK354" s="16" t="s">
        <v>165</v>
      </c>
      <c r="AL354" s="16" t="s">
        <v>165</v>
      </c>
      <c r="AM354" s="16" t="s">
        <v>165</v>
      </c>
      <c r="AN354" s="16">
        <v>1120386</v>
      </c>
      <c r="AO354" s="16">
        <v>827600</v>
      </c>
      <c r="AP354" s="16" t="s">
        <v>165</v>
      </c>
      <c r="AQ354" s="16">
        <v>8690</v>
      </c>
      <c r="AR354" s="16">
        <v>105475</v>
      </c>
      <c r="AS354" s="16">
        <v>45450</v>
      </c>
      <c r="AT354" s="16">
        <v>4990584</v>
      </c>
      <c r="AU354" s="16">
        <v>133030</v>
      </c>
      <c r="AV354" s="16">
        <v>29117</v>
      </c>
      <c r="AW354" s="16">
        <v>6199</v>
      </c>
      <c r="AX354" s="16">
        <v>1274700</v>
      </c>
      <c r="AY354" s="16">
        <v>109891</v>
      </c>
      <c r="AZ354" s="16">
        <v>86516</v>
      </c>
      <c r="BA354" s="16">
        <v>3072338</v>
      </c>
      <c r="BB354" s="16">
        <v>278793</v>
      </c>
      <c r="BC354" s="16">
        <v>795949</v>
      </c>
      <c r="BD354" s="16">
        <v>8286799</v>
      </c>
      <c r="BE354" s="16">
        <v>3924881</v>
      </c>
      <c r="BF354" s="16">
        <v>1832826</v>
      </c>
      <c r="BG354" s="16">
        <v>1603387</v>
      </c>
      <c r="BH354" s="16">
        <v>1071499</v>
      </c>
      <c r="BI354" s="16">
        <v>1020556</v>
      </c>
      <c r="BJ354" s="16">
        <v>5949907</v>
      </c>
      <c r="BK354" s="16">
        <v>96142</v>
      </c>
      <c r="BL354" s="16">
        <v>973099</v>
      </c>
      <c r="BM354" s="16">
        <v>625758</v>
      </c>
      <c r="BN354" s="16">
        <v>4917905</v>
      </c>
      <c r="BO354" s="16">
        <v>4808192</v>
      </c>
      <c r="BP354" s="16" t="s">
        <v>165</v>
      </c>
      <c r="BQ354" s="16">
        <v>58903</v>
      </c>
      <c r="BR354" s="16" t="s">
        <v>165</v>
      </c>
      <c r="BS354" s="16" t="s">
        <v>165</v>
      </c>
      <c r="BT354" s="16" t="s">
        <v>165</v>
      </c>
      <c r="BU354" s="16">
        <v>13570</v>
      </c>
      <c r="BV354" s="16" t="s">
        <v>165</v>
      </c>
      <c r="BW354" s="16">
        <v>9371</v>
      </c>
      <c r="BX354" s="16">
        <v>4199</v>
      </c>
      <c r="BY354" s="16" t="s">
        <v>165</v>
      </c>
      <c r="BZ354" s="16" t="s">
        <v>165</v>
      </c>
      <c r="CA354" s="16" t="s">
        <v>165</v>
      </c>
      <c r="CB354" s="16" t="s">
        <v>165</v>
      </c>
      <c r="CC354" s="16" t="s">
        <v>165</v>
      </c>
      <c r="CD354" s="16" t="s">
        <v>165</v>
      </c>
      <c r="CE354" s="16" t="s">
        <v>165</v>
      </c>
      <c r="CF354" s="16">
        <v>5265995</v>
      </c>
      <c r="CG354" s="16">
        <v>5265995</v>
      </c>
      <c r="CH354" s="16">
        <v>4740945</v>
      </c>
      <c r="CI354" s="16">
        <v>525050</v>
      </c>
      <c r="CJ354" s="16" t="s">
        <v>165</v>
      </c>
      <c r="CK354" s="16">
        <v>2335165</v>
      </c>
      <c r="CL354" s="16">
        <v>109758</v>
      </c>
      <c r="CM354" s="16">
        <v>1728593</v>
      </c>
      <c r="CN354" s="16">
        <v>4998694</v>
      </c>
      <c r="CO354" s="17" t="s">
        <v>165</v>
      </c>
      <c r="CV354" s="13"/>
    </row>
    <row r="355" spans="1:100">
      <c r="A355" s="14">
        <v>2012</v>
      </c>
      <c r="B355" s="15" t="s">
        <v>168</v>
      </c>
      <c r="C355" s="15">
        <v>92053</v>
      </c>
      <c r="D355" s="15" t="s">
        <v>242</v>
      </c>
      <c r="E355" s="15" t="s">
        <v>247</v>
      </c>
      <c r="F355" s="16">
        <v>7589912</v>
      </c>
      <c r="G355" s="16">
        <v>177785</v>
      </c>
      <c r="H355" s="16">
        <v>376154</v>
      </c>
      <c r="I355" s="16">
        <v>18684</v>
      </c>
      <c r="J355" s="16">
        <v>2767</v>
      </c>
      <c r="K355" s="16">
        <v>36182</v>
      </c>
      <c r="L355" s="16">
        <v>28256</v>
      </c>
      <c r="M355" s="16">
        <v>290265</v>
      </c>
      <c r="N355" s="16">
        <v>37066</v>
      </c>
      <c r="O355" s="16">
        <v>4934976</v>
      </c>
      <c r="P355" s="16">
        <v>3318845</v>
      </c>
      <c r="Q355" s="16">
        <v>3130560</v>
      </c>
      <c r="R355" s="16">
        <v>90906</v>
      </c>
      <c r="S355" s="16">
        <v>97379</v>
      </c>
      <c r="T355" s="16">
        <v>1616131</v>
      </c>
      <c r="U355" s="16">
        <v>48348</v>
      </c>
      <c r="V355" s="16">
        <v>48504</v>
      </c>
      <c r="W355" s="16" t="s">
        <v>165</v>
      </c>
      <c r="X355" s="16">
        <v>16403</v>
      </c>
      <c r="Y355" s="16">
        <v>257862</v>
      </c>
      <c r="Z355" s="16">
        <v>2560</v>
      </c>
      <c r="AA355" s="16">
        <v>60</v>
      </c>
      <c r="AB355" s="16">
        <v>16738</v>
      </c>
      <c r="AC355" s="16">
        <v>91860</v>
      </c>
      <c r="AD355" s="16">
        <v>1127761</v>
      </c>
      <c r="AE355" s="16" t="s">
        <v>165</v>
      </c>
      <c r="AF355" s="16" t="s">
        <v>165</v>
      </c>
      <c r="AG355" s="16">
        <v>6035</v>
      </c>
      <c r="AH355" s="16" t="s">
        <v>165</v>
      </c>
      <c r="AI355" s="16" t="s">
        <v>165</v>
      </c>
      <c r="AJ355" s="16" t="s">
        <v>165</v>
      </c>
      <c r="AK355" s="16" t="s">
        <v>165</v>
      </c>
      <c r="AL355" s="16" t="s">
        <v>165</v>
      </c>
      <c r="AM355" s="16" t="s">
        <v>165</v>
      </c>
      <c r="AN355" s="16">
        <v>1059607</v>
      </c>
      <c r="AO355" s="16">
        <v>989599</v>
      </c>
      <c r="AP355" s="16">
        <v>2266</v>
      </c>
      <c r="AQ355" s="16">
        <v>9333</v>
      </c>
      <c r="AR355" s="16">
        <v>3126</v>
      </c>
      <c r="AS355" s="16">
        <v>46600</v>
      </c>
      <c r="AT355" s="16">
        <v>4846915</v>
      </c>
      <c r="AU355" s="16">
        <v>300336</v>
      </c>
      <c r="AV355" s="16">
        <v>35698</v>
      </c>
      <c r="AW355" s="16">
        <v>2218</v>
      </c>
      <c r="AX355" s="16">
        <v>1439042</v>
      </c>
      <c r="AY355" s="16">
        <v>148346</v>
      </c>
      <c r="AZ355" s="16">
        <v>55225</v>
      </c>
      <c r="BA355" s="16">
        <v>2457990</v>
      </c>
      <c r="BB355" s="16">
        <v>408060</v>
      </c>
      <c r="BC355" s="16">
        <v>686584</v>
      </c>
      <c r="BD355" s="16">
        <v>7321291</v>
      </c>
      <c r="BE355" s="16">
        <v>1862365</v>
      </c>
      <c r="BF355" s="16">
        <v>151222</v>
      </c>
      <c r="BG355" s="16">
        <v>65509</v>
      </c>
      <c r="BH355" s="16">
        <v>1437828</v>
      </c>
      <c r="BI355" s="16">
        <v>273315</v>
      </c>
      <c r="BJ355" s="16">
        <v>3524621</v>
      </c>
      <c r="BK355" s="16">
        <v>346352</v>
      </c>
      <c r="BL355" s="16">
        <v>1259909</v>
      </c>
      <c r="BM355" s="16">
        <v>905772</v>
      </c>
      <c r="BN355" s="16">
        <v>2167479</v>
      </c>
      <c r="BO355" s="16">
        <v>1997356</v>
      </c>
      <c r="BP355" s="16" t="s">
        <v>165</v>
      </c>
      <c r="BQ355" s="16">
        <v>97233</v>
      </c>
      <c r="BR355" s="16" t="s">
        <v>165</v>
      </c>
      <c r="BS355" s="16" t="s">
        <v>165</v>
      </c>
      <c r="BT355" s="16" t="s">
        <v>165</v>
      </c>
      <c r="BU355" s="16">
        <v>151348</v>
      </c>
      <c r="BV355" s="16" t="s">
        <v>165</v>
      </c>
      <c r="BW355" s="16">
        <v>67260</v>
      </c>
      <c r="BX355" s="16">
        <v>84088</v>
      </c>
      <c r="BY355" s="16" t="s">
        <v>165</v>
      </c>
      <c r="BZ355" s="16" t="s">
        <v>165</v>
      </c>
      <c r="CA355" s="16" t="s">
        <v>165</v>
      </c>
      <c r="CB355" s="16" t="s">
        <v>165</v>
      </c>
      <c r="CC355" s="16" t="s">
        <v>165</v>
      </c>
      <c r="CD355" s="16" t="s">
        <v>165</v>
      </c>
      <c r="CE355" s="16" t="s">
        <v>165</v>
      </c>
      <c r="CF355" s="16">
        <v>3561042</v>
      </c>
      <c r="CG355" s="16">
        <v>3561042</v>
      </c>
      <c r="CH355" s="16">
        <v>3172764</v>
      </c>
      <c r="CI355" s="16">
        <v>388278</v>
      </c>
      <c r="CJ355" s="16" t="s">
        <v>165</v>
      </c>
      <c r="CK355" s="16">
        <v>621529</v>
      </c>
      <c r="CL355" s="16" t="s">
        <v>165</v>
      </c>
      <c r="CM355" s="16">
        <v>4221419</v>
      </c>
      <c r="CN355" s="16">
        <v>4028144</v>
      </c>
      <c r="CO355" s="17" t="s">
        <v>165</v>
      </c>
      <c r="CV355" s="13"/>
    </row>
    <row r="356" spans="1:100">
      <c r="A356" s="14">
        <v>2012</v>
      </c>
      <c r="B356" s="15" t="s">
        <v>168</v>
      </c>
      <c r="C356" s="15">
        <v>92088</v>
      </c>
      <c r="D356" s="15" t="s">
        <v>242</v>
      </c>
      <c r="E356" s="15" t="s">
        <v>248</v>
      </c>
      <c r="F356" s="16">
        <v>9113844</v>
      </c>
      <c r="G356" s="16">
        <v>228505</v>
      </c>
      <c r="H356" s="16">
        <v>371229</v>
      </c>
      <c r="I356" s="16">
        <v>27412</v>
      </c>
      <c r="J356" s="16">
        <v>23197</v>
      </c>
      <c r="K356" s="16">
        <v>46702</v>
      </c>
      <c r="L356" s="16">
        <v>70428</v>
      </c>
      <c r="M356" s="16">
        <v>203490</v>
      </c>
      <c r="N356" s="16">
        <v>40514</v>
      </c>
      <c r="O356" s="16">
        <v>6126115</v>
      </c>
      <c r="P356" s="16">
        <v>4047490</v>
      </c>
      <c r="Q356" s="16">
        <v>3826906</v>
      </c>
      <c r="R356" s="16">
        <v>99456</v>
      </c>
      <c r="S356" s="16">
        <v>121128</v>
      </c>
      <c r="T356" s="16">
        <v>2078625</v>
      </c>
      <c r="U356" s="16">
        <v>54847</v>
      </c>
      <c r="V356" s="16">
        <v>64584</v>
      </c>
      <c r="W356" s="16">
        <v>560</v>
      </c>
      <c r="X356" s="16">
        <v>5610</v>
      </c>
      <c r="Y356" s="16">
        <v>365795</v>
      </c>
      <c r="Z356" s="16" t="s">
        <v>165</v>
      </c>
      <c r="AA356" s="16">
        <v>78</v>
      </c>
      <c r="AB356" s="16">
        <v>65374</v>
      </c>
      <c r="AC356" s="16">
        <v>77810</v>
      </c>
      <c r="AD356" s="16">
        <v>1414843</v>
      </c>
      <c r="AE356" s="16" t="s">
        <v>165</v>
      </c>
      <c r="AF356" s="16" t="s">
        <v>165</v>
      </c>
      <c r="AG356" s="16">
        <v>29124</v>
      </c>
      <c r="AH356" s="16" t="s">
        <v>165</v>
      </c>
      <c r="AI356" s="16" t="s">
        <v>165</v>
      </c>
      <c r="AJ356" s="16" t="s">
        <v>165</v>
      </c>
      <c r="AK356" s="16" t="s">
        <v>165</v>
      </c>
      <c r="AL356" s="16" t="s">
        <v>165</v>
      </c>
      <c r="AM356" s="16" t="s">
        <v>165</v>
      </c>
      <c r="AN356" s="16">
        <v>1309492</v>
      </c>
      <c r="AO356" s="16">
        <v>1010317</v>
      </c>
      <c r="AP356" s="16" t="s">
        <v>165</v>
      </c>
      <c r="AQ356" s="16">
        <v>11672</v>
      </c>
      <c r="AR356" s="16">
        <v>16000</v>
      </c>
      <c r="AS356" s="16">
        <v>48520</v>
      </c>
      <c r="AT356" s="16">
        <v>5790995</v>
      </c>
      <c r="AU356" s="16">
        <v>784229</v>
      </c>
      <c r="AV356" s="16">
        <v>54603</v>
      </c>
      <c r="AW356" s="16">
        <v>2216</v>
      </c>
      <c r="AX356" s="16">
        <v>1045162</v>
      </c>
      <c r="AY356" s="16">
        <v>170189</v>
      </c>
      <c r="AZ356" s="16">
        <v>118686</v>
      </c>
      <c r="BA356" s="16">
        <v>2961718</v>
      </c>
      <c r="BB356" s="16">
        <v>654192</v>
      </c>
      <c r="BC356" s="16">
        <v>193874</v>
      </c>
      <c r="BD356" s="16">
        <v>10345874</v>
      </c>
      <c r="BE356" s="16">
        <v>5223667</v>
      </c>
      <c r="BF356" s="16">
        <v>2056560</v>
      </c>
      <c r="BG356" s="16">
        <v>1746278</v>
      </c>
      <c r="BH356" s="16">
        <v>1806849</v>
      </c>
      <c r="BI356" s="16">
        <v>1360258</v>
      </c>
      <c r="BJ356" s="16">
        <v>10230201</v>
      </c>
      <c r="BK356" s="16">
        <v>682476</v>
      </c>
      <c r="BL356" s="16">
        <v>5706327</v>
      </c>
      <c r="BM356" s="16">
        <v>4657270</v>
      </c>
      <c r="BN356" s="16">
        <v>4480540</v>
      </c>
      <c r="BO356" s="16">
        <v>4248284</v>
      </c>
      <c r="BP356" s="16" t="s">
        <v>165</v>
      </c>
      <c r="BQ356" s="16">
        <v>30928</v>
      </c>
      <c r="BR356" s="16">
        <v>12406</v>
      </c>
      <c r="BS356" s="16" t="s">
        <v>165</v>
      </c>
      <c r="BT356" s="16" t="s">
        <v>165</v>
      </c>
      <c r="BU356" s="16" t="s">
        <v>165</v>
      </c>
      <c r="BV356" s="16" t="s">
        <v>165</v>
      </c>
      <c r="BW356" s="16" t="s">
        <v>165</v>
      </c>
      <c r="BX356" s="16" t="s">
        <v>165</v>
      </c>
      <c r="BY356" s="16" t="s">
        <v>165</v>
      </c>
      <c r="BZ356" s="16" t="s">
        <v>165</v>
      </c>
      <c r="CA356" s="16" t="s">
        <v>165</v>
      </c>
      <c r="CB356" s="16" t="s">
        <v>165</v>
      </c>
      <c r="CC356" s="16" t="s">
        <v>165</v>
      </c>
      <c r="CD356" s="16" t="s">
        <v>165</v>
      </c>
      <c r="CE356" s="16" t="s">
        <v>165</v>
      </c>
      <c r="CF356" s="16">
        <v>4521298</v>
      </c>
      <c r="CG356" s="16">
        <v>4519447</v>
      </c>
      <c r="CH356" s="16">
        <v>3791068</v>
      </c>
      <c r="CI356" s="16">
        <v>728379</v>
      </c>
      <c r="CJ356" s="16">
        <v>1851</v>
      </c>
      <c r="CK356" s="16">
        <v>343995</v>
      </c>
      <c r="CL356" s="16">
        <v>168838</v>
      </c>
      <c r="CM356" s="16">
        <v>5352893</v>
      </c>
      <c r="CN356" s="16">
        <v>5475614</v>
      </c>
      <c r="CO356" s="17" t="s">
        <v>165</v>
      </c>
      <c r="CV356" s="13"/>
    </row>
    <row r="357" spans="1:100">
      <c r="A357" s="14">
        <v>2012</v>
      </c>
      <c r="B357" s="15" t="s">
        <v>168</v>
      </c>
      <c r="C357" s="15">
        <v>92134</v>
      </c>
      <c r="D357" s="15" t="s">
        <v>242</v>
      </c>
      <c r="E357" s="15" t="s">
        <v>249</v>
      </c>
      <c r="F357" s="16">
        <v>6424003</v>
      </c>
      <c r="G357" s="16">
        <v>171164</v>
      </c>
      <c r="H357" s="16">
        <v>427571</v>
      </c>
      <c r="I357" s="16">
        <v>20712</v>
      </c>
      <c r="J357" s="16">
        <v>7245</v>
      </c>
      <c r="K357" s="16">
        <v>87592</v>
      </c>
      <c r="L357" s="16">
        <v>46499</v>
      </c>
      <c r="M357" s="16">
        <v>265523</v>
      </c>
      <c r="N357" s="16">
        <v>33489</v>
      </c>
      <c r="O357" s="16">
        <v>4117589</v>
      </c>
      <c r="P357" s="16">
        <v>2746866</v>
      </c>
      <c r="Q357" s="16">
        <v>2680579</v>
      </c>
      <c r="R357" s="16">
        <v>66287</v>
      </c>
      <c r="S357" s="16" t="s">
        <v>165</v>
      </c>
      <c r="T357" s="16">
        <v>1370723</v>
      </c>
      <c r="U357" s="16">
        <v>28325</v>
      </c>
      <c r="V357" s="16">
        <v>40773</v>
      </c>
      <c r="W357" s="16" t="s">
        <v>165</v>
      </c>
      <c r="X357" s="16">
        <v>782</v>
      </c>
      <c r="Y357" s="16">
        <v>262356</v>
      </c>
      <c r="Z357" s="16">
        <v>2116</v>
      </c>
      <c r="AA357" s="16" t="s">
        <v>165</v>
      </c>
      <c r="AB357" s="16" t="s">
        <v>165</v>
      </c>
      <c r="AC357" s="16">
        <v>74281</v>
      </c>
      <c r="AD357" s="16">
        <v>958378</v>
      </c>
      <c r="AE357" s="16">
        <v>3712</v>
      </c>
      <c r="AF357" s="16" t="s">
        <v>165</v>
      </c>
      <c r="AG357" s="16" t="s">
        <v>165</v>
      </c>
      <c r="AH357" s="16" t="s">
        <v>165</v>
      </c>
      <c r="AI357" s="16" t="s">
        <v>165</v>
      </c>
      <c r="AJ357" s="16" t="s">
        <v>165</v>
      </c>
      <c r="AK357" s="16" t="s">
        <v>165</v>
      </c>
      <c r="AL357" s="16" t="s">
        <v>165</v>
      </c>
      <c r="AM357" s="16" t="s">
        <v>165</v>
      </c>
      <c r="AN357" s="16">
        <v>951391</v>
      </c>
      <c r="AO357" s="16">
        <v>699956</v>
      </c>
      <c r="AP357" s="16" t="s">
        <v>165</v>
      </c>
      <c r="AQ357" s="16">
        <v>6480</v>
      </c>
      <c r="AR357" s="16">
        <v>16363</v>
      </c>
      <c r="AS357" s="16">
        <v>39420</v>
      </c>
      <c r="AT357" s="16">
        <v>6705643</v>
      </c>
      <c r="AU357" s="16">
        <v>536787</v>
      </c>
      <c r="AV357" s="16">
        <v>11079</v>
      </c>
      <c r="AW357" s="16">
        <v>1734</v>
      </c>
      <c r="AX357" s="16">
        <v>1308314</v>
      </c>
      <c r="AY357" s="16">
        <v>174642</v>
      </c>
      <c r="AZ357" s="16">
        <v>86808</v>
      </c>
      <c r="BA357" s="16">
        <v>3665624</v>
      </c>
      <c r="BB357" s="16">
        <v>920655</v>
      </c>
      <c r="BC357" s="16">
        <v>379937</v>
      </c>
      <c r="BD357" s="16">
        <v>8077828</v>
      </c>
      <c r="BE357" s="16">
        <v>3761654</v>
      </c>
      <c r="BF357" s="16">
        <v>1953656</v>
      </c>
      <c r="BG357" s="16">
        <v>1708347</v>
      </c>
      <c r="BH357" s="16">
        <v>1453329</v>
      </c>
      <c r="BI357" s="16">
        <v>354669</v>
      </c>
      <c r="BJ357" s="16">
        <v>4106995</v>
      </c>
      <c r="BK357" s="16">
        <v>102446</v>
      </c>
      <c r="BL357" s="16">
        <v>2009459</v>
      </c>
      <c r="BM357" s="16">
        <v>1367225</v>
      </c>
      <c r="BN357" s="16">
        <v>2068607</v>
      </c>
      <c r="BO357" s="16">
        <v>1484343</v>
      </c>
      <c r="BP357" s="16" t="s">
        <v>165</v>
      </c>
      <c r="BQ357" s="16">
        <v>28929</v>
      </c>
      <c r="BR357" s="16" t="s">
        <v>165</v>
      </c>
      <c r="BS357" s="16" t="s">
        <v>165</v>
      </c>
      <c r="BT357" s="16" t="s">
        <v>165</v>
      </c>
      <c r="BU357" s="16">
        <v>498104</v>
      </c>
      <c r="BV357" s="16">
        <v>4176</v>
      </c>
      <c r="BW357" s="16">
        <v>413635</v>
      </c>
      <c r="BX357" s="16">
        <v>84469</v>
      </c>
      <c r="BY357" s="16" t="s">
        <v>165</v>
      </c>
      <c r="BZ357" s="16" t="s">
        <v>165</v>
      </c>
      <c r="CA357" s="16" t="s">
        <v>165</v>
      </c>
      <c r="CB357" s="16" t="s">
        <v>165</v>
      </c>
      <c r="CC357" s="16" t="s">
        <v>165</v>
      </c>
      <c r="CD357" s="16" t="s">
        <v>165</v>
      </c>
      <c r="CE357" s="16" t="s">
        <v>165</v>
      </c>
      <c r="CF357" s="16">
        <v>5534135</v>
      </c>
      <c r="CG357" s="16">
        <v>5533815</v>
      </c>
      <c r="CH357" s="16">
        <v>4988168</v>
      </c>
      <c r="CI357" s="16">
        <v>545647</v>
      </c>
      <c r="CJ357" s="16">
        <v>320</v>
      </c>
      <c r="CK357" s="16">
        <v>870889</v>
      </c>
      <c r="CL357" s="16">
        <v>1144</v>
      </c>
      <c r="CM357" s="16">
        <v>1554331</v>
      </c>
      <c r="CN357" s="16">
        <v>4380283</v>
      </c>
      <c r="CO357" s="17" t="s">
        <v>165</v>
      </c>
      <c r="CV357" s="13"/>
    </row>
    <row r="358" spans="1:100">
      <c r="A358" s="14">
        <v>2011</v>
      </c>
      <c r="B358" s="15" t="s">
        <v>166</v>
      </c>
      <c r="C358" s="15">
        <v>92011</v>
      </c>
      <c r="D358" s="15" t="s">
        <v>242</v>
      </c>
      <c r="E358" s="15" t="s">
        <v>243</v>
      </c>
      <c r="F358" s="16">
        <v>31879838</v>
      </c>
      <c r="G358" s="16">
        <v>841686</v>
      </c>
      <c r="H358" s="16">
        <v>3052595</v>
      </c>
      <c r="I358" s="16">
        <v>43160</v>
      </c>
      <c r="J358" s="16">
        <v>22825</v>
      </c>
      <c r="K358" s="16">
        <v>94797</v>
      </c>
      <c r="L358" s="16">
        <v>165344</v>
      </c>
      <c r="M358" s="16">
        <v>2726469</v>
      </c>
      <c r="N358" s="16">
        <v>71972</v>
      </c>
      <c r="O358" s="16">
        <v>20438073</v>
      </c>
      <c r="P358" s="16">
        <v>13530309</v>
      </c>
      <c r="Q358" s="16">
        <v>12392756</v>
      </c>
      <c r="R358" s="16">
        <v>358272</v>
      </c>
      <c r="S358" s="16">
        <v>779281</v>
      </c>
      <c r="T358" s="16">
        <v>6907764</v>
      </c>
      <c r="U358" s="16">
        <v>202331</v>
      </c>
      <c r="V358" s="16">
        <v>243516</v>
      </c>
      <c r="W358" s="16" t="s">
        <v>165</v>
      </c>
      <c r="X358" s="16">
        <v>76616</v>
      </c>
      <c r="Y358" s="16">
        <v>1283014</v>
      </c>
      <c r="Z358" s="16" t="s">
        <v>165</v>
      </c>
      <c r="AA358" s="16" t="s">
        <v>165</v>
      </c>
      <c r="AB358" s="16">
        <v>207230</v>
      </c>
      <c r="AC358" s="16">
        <v>188092</v>
      </c>
      <c r="AD358" s="16">
        <v>4648111</v>
      </c>
      <c r="AE358" s="16" t="s">
        <v>165</v>
      </c>
      <c r="AF358" s="16" t="s">
        <v>165</v>
      </c>
      <c r="AG358" s="16">
        <v>58854</v>
      </c>
      <c r="AH358" s="16" t="s">
        <v>165</v>
      </c>
      <c r="AI358" s="16" t="s">
        <v>165</v>
      </c>
      <c r="AJ358" s="16" t="s">
        <v>165</v>
      </c>
      <c r="AK358" s="16" t="s">
        <v>165</v>
      </c>
      <c r="AL358" s="16" t="s">
        <v>165</v>
      </c>
      <c r="AM358" s="16" t="s">
        <v>165</v>
      </c>
      <c r="AN358" s="16">
        <v>3961167</v>
      </c>
      <c r="AO358" s="16">
        <v>3041475</v>
      </c>
      <c r="AP358" s="16">
        <v>6369</v>
      </c>
      <c r="AQ358" s="16">
        <v>26768</v>
      </c>
      <c r="AR358" s="16">
        <v>439733</v>
      </c>
      <c r="AS358" s="16">
        <v>217123</v>
      </c>
      <c r="AT358" s="16">
        <v>23171645</v>
      </c>
      <c r="AU358" s="16">
        <v>430829</v>
      </c>
      <c r="AV358" s="16">
        <v>195640</v>
      </c>
      <c r="AW358" s="16">
        <v>2184</v>
      </c>
      <c r="AX358" s="16">
        <v>3709914</v>
      </c>
      <c r="AY358" s="16">
        <v>569518</v>
      </c>
      <c r="AZ358" s="16">
        <v>398657</v>
      </c>
      <c r="BA358" s="16">
        <v>16016132</v>
      </c>
      <c r="BB358" s="16">
        <v>1848771</v>
      </c>
      <c r="BC358" s="16">
        <v>2164393</v>
      </c>
      <c r="BD358" s="16">
        <v>41432675</v>
      </c>
      <c r="BE358" s="16">
        <v>11419252</v>
      </c>
      <c r="BF358" s="16">
        <v>2086769</v>
      </c>
      <c r="BG358" s="16">
        <v>118891</v>
      </c>
      <c r="BH358" s="16">
        <v>4551910</v>
      </c>
      <c r="BI358" s="16">
        <v>4780573</v>
      </c>
      <c r="BJ358" s="16">
        <v>22971711</v>
      </c>
      <c r="BK358" s="16">
        <v>987385</v>
      </c>
      <c r="BL358" s="16">
        <v>9614103</v>
      </c>
      <c r="BM358" s="16">
        <v>8474607</v>
      </c>
      <c r="BN358" s="16">
        <v>13291159</v>
      </c>
      <c r="BO358" s="16">
        <v>10524886</v>
      </c>
      <c r="BP358" s="16" t="s">
        <v>165</v>
      </c>
      <c r="BQ358" s="16">
        <v>66449</v>
      </c>
      <c r="BR358" s="16" t="s">
        <v>165</v>
      </c>
      <c r="BS358" s="16" t="s">
        <v>165</v>
      </c>
      <c r="BT358" s="16" t="s">
        <v>165</v>
      </c>
      <c r="BU358" s="16">
        <v>1032781</v>
      </c>
      <c r="BV358" s="16">
        <v>21618</v>
      </c>
      <c r="BW358" s="16">
        <v>907503</v>
      </c>
      <c r="BX358" s="16">
        <v>125278</v>
      </c>
      <c r="BY358" s="16" t="s">
        <v>165</v>
      </c>
      <c r="BZ358" s="16" t="s">
        <v>165</v>
      </c>
      <c r="CA358" s="16" t="s">
        <v>165</v>
      </c>
      <c r="CB358" s="16" t="s">
        <v>165</v>
      </c>
      <c r="CC358" s="16" t="s">
        <v>165</v>
      </c>
      <c r="CD358" s="16" t="s">
        <v>165</v>
      </c>
      <c r="CE358" s="16" t="s">
        <v>165</v>
      </c>
      <c r="CF358" s="16" t="s">
        <v>487</v>
      </c>
      <c r="CG358" s="16">
        <v>17377953</v>
      </c>
      <c r="CH358" s="16">
        <v>15420735</v>
      </c>
      <c r="CI358" s="16">
        <v>1957218</v>
      </c>
      <c r="CJ358" s="16">
        <v>2341</v>
      </c>
      <c r="CK358" s="16">
        <v>1668471</v>
      </c>
      <c r="CL358" s="16">
        <v>1142337</v>
      </c>
      <c r="CM358" s="16">
        <v>20736298</v>
      </c>
      <c r="CN358" s="16">
        <v>12188325</v>
      </c>
      <c r="CO358" s="17" t="s">
        <v>165</v>
      </c>
      <c r="CV358" s="13"/>
    </row>
    <row r="359" spans="1:100">
      <c r="A359" s="14">
        <v>2011</v>
      </c>
      <c r="B359" s="15" t="s">
        <v>168</v>
      </c>
      <c r="C359" s="15">
        <v>92029</v>
      </c>
      <c r="D359" s="15" t="s">
        <v>242</v>
      </c>
      <c r="E359" s="15" t="s">
        <v>244</v>
      </c>
      <c r="F359" s="16">
        <v>8668841</v>
      </c>
      <c r="G359" s="16">
        <v>192426</v>
      </c>
      <c r="H359" s="16">
        <v>188395</v>
      </c>
      <c r="I359" s="16">
        <v>20592</v>
      </c>
      <c r="J359" s="16">
        <v>27004</v>
      </c>
      <c r="K359" s="16">
        <v>26797</v>
      </c>
      <c r="L359" s="16">
        <v>41378</v>
      </c>
      <c r="M359" s="16">
        <v>72624</v>
      </c>
      <c r="N359" s="16">
        <v>33993</v>
      </c>
      <c r="O359" s="16">
        <v>5951619</v>
      </c>
      <c r="P359" s="16">
        <v>3992974</v>
      </c>
      <c r="Q359" s="16">
        <v>3873491</v>
      </c>
      <c r="R359" s="16">
        <v>119483</v>
      </c>
      <c r="S359" s="16" t="s">
        <v>165</v>
      </c>
      <c r="T359" s="16">
        <v>1958645</v>
      </c>
      <c r="U359" s="16">
        <v>64516</v>
      </c>
      <c r="V359" s="16">
        <v>43337</v>
      </c>
      <c r="W359" s="16" t="s">
        <v>165</v>
      </c>
      <c r="X359" s="16">
        <v>18774</v>
      </c>
      <c r="Y359" s="16">
        <v>289069</v>
      </c>
      <c r="Z359" s="16">
        <v>282</v>
      </c>
      <c r="AA359" s="16">
        <v>1276</v>
      </c>
      <c r="AB359" s="16">
        <v>40015</v>
      </c>
      <c r="AC359" s="16">
        <v>99454</v>
      </c>
      <c r="AD359" s="16">
        <v>1384399</v>
      </c>
      <c r="AE359" s="16" t="s">
        <v>165</v>
      </c>
      <c r="AF359" s="16" t="s">
        <v>165</v>
      </c>
      <c r="AG359" s="16">
        <v>17523</v>
      </c>
      <c r="AH359" s="16" t="s">
        <v>165</v>
      </c>
      <c r="AI359" s="16" t="s">
        <v>165</v>
      </c>
      <c r="AJ359" s="16" t="s">
        <v>165</v>
      </c>
      <c r="AK359" s="16" t="s">
        <v>165</v>
      </c>
      <c r="AL359" s="16" t="s">
        <v>165</v>
      </c>
      <c r="AM359" s="16" t="s">
        <v>165</v>
      </c>
      <c r="AN359" s="16">
        <v>1388837</v>
      </c>
      <c r="AO359" s="16">
        <v>876817</v>
      </c>
      <c r="AP359" s="16">
        <v>7204</v>
      </c>
      <c r="AQ359" s="16">
        <v>8313</v>
      </c>
      <c r="AR359" s="16">
        <v>21237</v>
      </c>
      <c r="AS359" s="16">
        <v>70031</v>
      </c>
      <c r="AT359" s="16">
        <v>6108793</v>
      </c>
      <c r="AU359" s="16">
        <v>633127</v>
      </c>
      <c r="AV359" s="16">
        <v>50499</v>
      </c>
      <c r="AW359" s="16">
        <v>1886</v>
      </c>
      <c r="AX359" s="16">
        <v>1136830</v>
      </c>
      <c r="AY359" s="16">
        <v>190406</v>
      </c>
      <c r="AZ359" s="16">
        <v>93424</v>
      </c>
      <c r="BA359" s="16">
        <v>3565984</v>
      </c>
      <c r="BB359" s="16">
        <v>436637</v>
      </c>
      <c r="BC359" s="16">
        <v>533985</v>
      </c>
      <c r="BD359" s="16">
        <v>10929169</v>
      </c>
      <c r="BE359" s="16">
        <v>1711529</v>
      </c>
      <c r="BF359" s="16">
        <v>172596</v>
      </c>
      <c r="BG359" s="16">
        <v>33900</v>
      </c>
      <c r="BH359" s="16">
        <v>1280773</v>
      </c>
      <c r="BI359" s="16">
        <v>258160</v>
      </c>
      <c r="BJ359" s="16">
        <v>4031810</v>
      </c>
      <c r="BK359" s="16">
        <v>304297</v>
      </c>
      <c r="BL359" s="16">
        <v>1216832</v>
      </c>
      <c r="BM359" s="16">
        <v>736467</v>
      </c>
      <c r="BN359" s="16">
        <v>2754941</v>
      </c>
      <c r="BO359" s="16">
        <v>2560290</v>
      </c>
      <c r="BP359" s="16" t="s">
        <v>165</v>
      </c>
      <c r="BQ359" s="16">
        <v>60037</v>
      </c>
      <c r="BR359" s="16" t="s">
        <v>165</v>
      </c>
      <c r="BS359" s="16" t="s">
        <v>165</v>
      </c>
      <c r="BT359" s="16" t="s">
        <v>165</v>
      </c>
      <c r="BU359" s="16">
        <v>199452</v>
      </c>
      <c r="BV359" s="16" t="s">
        <v>165</v>
      </c>
      <c r="BW359" s="16">
        <v>46599</v>
      </c>
      <c r="BX359" s="16">
        <v>152853</v>
      </c>
      <c r="BY359" s="16" t="s">
        <v>165</v>
      </c>
      <c r="BZ359" s="16" t="s">
        <v>165</v>
      </c>
      <c r="CA359" s="16" t="s">
        <v>165</v>
      </c>
      <c r="CB359" s="16" t="s">
        <v>165</v>
      </c>
      <c r="CC359" s="16" t="s">
        <v>165</v>
      </c>
      <c r="CD359" s="16" t="s">
        <v>165</v>
      </c>
      <c r="CE359" s="16" t="s">
        <v>165</v>
      </c>
      <c r="CF359" s="16" t="s">
        <v>165</v>
      </c>
      <c r="CG359" s="16">
        <v>5168733</v>
      </c>
      <c r="CH359" s="16">
        <v>4471071</v>
      </c>
      <c r="CI359" s="16">
        <v>697662</v>
      </c>
      <c r="CJ359" s="16" t="s">
        <v>165</v>
      </c>
      <c r="CK359" s="16">
        <v>327349</v>
      </c>
      <c r="CL359" s="16">
        <v>24391</v>
      </c>
      <c r="CM359" s="16">
        <v>4026724</v>
      </c>
      <c r="CN359" s="16">
        <v>6738117</v>
      </c>
      <c r="CO359" s="17" t="s">
        <v>165</v>
      </c>
      <c r="CV359" s="13"/>
    </row>
    <row r="360" spans="1:100">
      <c r="A360" s="14">
        <v>2011</v>
      </c>
      <c r="B360" s="15" t="s">
        <v>168</v>
      </c>
      <c r="C360" s="15">
        <v>92037</v>
      </c>
      <c r="D360" s="15" t="s">
        <v>242</v>
      </c>
      <c r="E360" s="15" t="s">
        <v>245</v>
      </c>
      <c r="F360" s="16">
        <v>9544648</v>
      </c>
      <c r="G360" s="16">
        <v>236993</v>
      </c>
      <c r="H360" s="16">
        <v>718199</v>
      </c>
      <c r="I360" s="16">
        <v>22361</v>
      </c>
      <c r="J360" s="16">
        <v>14008</v>
      </c>
      <c r="K360" s="16">
        <v>75775</v>
      </c>
      <c r="L360" s="16">
        <v>55649</v>
      </c>
      <c r="M360" s="16">
        <v>550406</v>
      </c>
      <c r="N360" s="16">
        <v>46142</v>
      </c>
      <c r="O360" s="16">
        <v>6030701</v>
      </c>
      <c r="P360" s="16">
        <v>4075539</v>
      </c>
      <c r="Q360" s="16">
        <v>3958855</v>
      </c>
      <c r="R360" s="16">
        <v>116684</v>
      </c>
      <c r="S360" s="16" t="s">
        <v>165</v>
      </c>
      <c r="T360" s="16">
        <v>1955162</v>
      </c>
      <c r="U360" s="16">
        <v>38247</v>
      </c>
      <c r="V360" s="16">
        <v>45028</v>
      </c>
      <c r="W360" s="16">
        <v>138</v>
      </c>
      <c r="X360" s="16">
        <v>2843</v>
      </c>
      <c r="Y360" s="16">
        <v>316572</v>
      </c>
      <c r="Z360" s="16">
        <v>6081</v>
      </c>
      <c r="AA360" s="16">
        <v>177</v>
      </c>
      <c r="AB360" s="16">
        <v>32694</v>
      </c>
      <c r="AC360" s="16">
        <v>113695</v>
      </c>
      <c r="AD360" s="16">
        <v>1393114</v>
      </c>
      <c r="AE360" s="16" t="s">
        <v>165</v>
      </c>
      <c r="AF360" s="16" t="s">
        <v>165</v>
      </c>
      <c r="AG360" s="16" t="s">
        <v>165</v>
      </c>
      <c r="AH360" s="16" t="s">
        <v>165</v>
      </c>
      <c r="AI360" s="16" t="s">
        <v>165</v>
      </c>
      <c r="AJ360" s="16" t="s">
        <v>165</v>
      </c>
      <c r="AK360" s="16" t="s">
        <v>165</v>
      </c>
      <c r="AL360" s="16">
        <v>6573</v>
      </c>
      <c r="AM360" s="16" t="s">
        <v>165</v>
      </c>
      <c r="AN360" s="16">
        <v>1425870</v>
      </c>
      <c r="AO360" s="16">
        <v>1013573</v>
      </c>
      <c r="AP360" s="16">
        <v>1889</v>
      </c>
      <c r="AQ360" s="16">
        <v>7448</v>
      </c>
      <c r="AR360" s="16">
        <v>63833</v>
      </c>
      <c r="AS360" s="16">
        <v>63326</v>
      </c>
      <c r="AT360" s="16">
        <v>7062332</v>
      </c>
      <c r="AU360" s="16">
        <v>579760</v>
      </c>
      <c r="AV360" s="16">
        <v>42008</v>
      </c>
      <c r="AW360" s="16">
        <v>2882</v>
      </c>
      <c r="AX360" s="16">
        <v>1665057</v>
      </c>
      <c r="AY360" s="16">
        <v>179366</v>
      </c>
      <c r="AZ360" s="16">
        <v>163786</v>
      </c>
      <c r="BA360" s="16">
        <v>3725819</v>
      </c>
      <c r="BB360" s="16">
        <v>703654</v>
      </c>
      <c r="BC360" s="16">
        <v>174741</v>
      </c>
      <c r="BD360" s="16">
        <v>8464894</v>
      </c>
      <c r="BE360" s="16">
        <v>4619684</v>
      </c>
      <c r="BF360" s="16">
        <v>2923099</v>
      </c>
      <c r="BG360" s="16">
        <v>2730987</v>
      </c>
      <c r="BH360" s="16">
        <v>1159721</v>
      </c>
      <c r="BI360" s="16">
        <v>536864</v>
      </c>
      <c r="BJ360" s="16">
        <v>8058691</v>
      </c>
      <c r="BK360" s="16">
        <v>347433</v>
      </c>
      <c r="BL360" s="16">
        <v>3867365</v>
      </c>
      <c r="BM360" s="16">
        <v>3022711</v>
      </c>
      <c r="BN360" s="16">
        <v>4043679</v>
      </c>
      <c r="BO360" s="16">
        <v>4009760</v>
      </c>
      <c r="BP360" s="16">
        <v>21994</v>
      </c>
      <c r="BQ360" s="16">
        <v>125653</v>
      </c>
      <c r="BR360" s="16" t="s">
        <v>165</v>
      </c>
      <c r="BS360" s="16" t="s">
        <v>165</v>
      </c>
      <c r="BT360" s="16" t="s">
        <v>165</v>
      </c>
      <c r="BU360" s="16">
        <v>131744</v>
      </c>
      <c r="BV360" s="16" t="s">
        <v>165</v>
      </c>
      <c r="BW360" s="16">
        <v>30345</v>
      </c>
      <c r="BX360" s="16">
        <v>101399</v>
      </c>
      <c r="BY360" s="16" t="s">
        <v>165</v>
      </c>
      <c r="BZ360" s="16" t="s">
        <v>165</v>
      </c>
      <c r="CA360" s="16" t="s">
        <v>165</v>
      </c>
      <c r="CB360" s="16" t="s">
        <v>165</v>
      </c>
      <c r="CC360" s="16" t="s">
        <v>165</v>
      </c>
      <c r="CD360" s="16" t="s">
        <v>165</v>
      </c>
      <c r="CE360" s="16" t="s">
        <v>165</v>
      </c>
      <c r="CF360" s="16" t="s">
        <v>165</v>
      </c>
      <c r="CG360" s="16">
        <v>5057813</v>
      </c>
      <c r="CH360" s="16">
        <v>4359587</v>
      </c>
      <c r="CI360" s="16">
        <v>698226</v>
      </c>
      <c r="CJ360" s="16">
        <v>379</v>
      </c>
      <c r="CK360" s="16">
        <v>2608254</v>
      </c>
      <c r="CL360" s="16">
        <v>12101</v>
      </c>
      <c r="CM360" s="16">
        <v>2700000</v>
      </c>
      <c r="CN360" s="16">
        <v>6018404</v>
      </c>
      <c r="CO360" s="17" t="s">
        <v>165</v>
      </c>
      <c r="CV360" s="13"/>
    </row>
    <row r="361" spans="1:100">
      <c r="A361" s="14">
        <v>2011</v>
      </c>
      <c r="B361" s="15" t="s">
        <v>168</v>
      </c>
      <c r="C361" s="15">
        <v>92045</v>
      </c>
      <c r="D361" s="15" t="s">
        <v>242</v>
      </c>
      <c r="E361" s="15" t="s">
        <v>246</v>
      </c>
      <c r="F361" s="16">
        <v>8503743</v>
      </c>
      <c r="G361" s="16">
        <v>194629</v>
      </c>
      <c r="H361" s="16">
        <v>1113805</v>
      </c>
      <c r="I361" s="16">
        <v>19116</v>
      </c>
      <c r="J361" s="16">
        <v>24072</v>
      </c>
      <c r="K361" s="16">
        <v>45276</v>
      </c>
      <c r="L361" s="16">
        <v>50931</v>
      </c>
      <c r="M361" s="16">
        <v>974410</v>
      </c>
      <c r="N361" s="16">
        <v>48286</v>
      </c>
      <c r="O361" s="16">
        <v>4987001</v>
      </c>
      <c r="P361" s="16">
        <v>3403815</v>
      </c>
      <c r="Q361" s="16">
        <v>3312497</v>
      </c>
      <c r="R361" s="16">
        <v>91318</v>
      </c>
      <c r="S361" s="16" t="s">
        <v>165</v>
      </c>
      <c r="T361" s="16">
        <v>1583186</v>
      </c>
      <c r="U361" s="16">
        <v>37152</v>
      </c>
      <c r="V361" s="16">
        <v>52172</v>
      </c>
      <c r="W361" s="16" t="s">
        <v>165</v>
      </c>
      <c r="X361" s="16">
        <v>6962</v>
      </c>
      <c r="Y361" s="16">
        <v>192535</v>
      </c>
      <c r="Z361" s="16" t="s">
        <v>165</v>
      </c>
      <c r="AA361" s="16">
        <v>461</v>
      </c>
      <c r="AB361" s="16">
        <v>9544</v>
      </c>
      <c r="AC361" s="16">
        <v>94057</v>
      </c>
      <c r="AD361" s="16">
        <v>1190227</v>
      </c>
      <c r="AE361" s="16" t="s">
        <v>165</v>
      </c>
      <c r="AF361" s="16" t="s">
        <v>165</v>
      </c>
      <c r="AG361" s="16">
        <v>76</v>
      </c>
      <c r="AH361" s="16" t="s">
        <v>165</v>
      </c>
      <c r="AI361" s="16" t="s">
        <v>165</v>
      </c>
      <c r="AJ361" s="16" t="s">
        <v>165</v>
      </c>
      <c r="AK361" s="16" t="s">
        <v>165</v>
      </c>
      <c r="AL361" s="16" t="s">
        <v>165</v>
      </c>
      <c r="AM361" s="16" t="s">
        <v>165</v>
      </c>
      <c r="AN361" s="16">
        <v>1180166</v>
      </c>
      <c r="AO361" s="16">
        <v>870244</v>
      </c>
      <c r="AP361" s="16" t="s">
        <v>165</v>
      </c>
      <c r="AQ361" s="16">
        <v>6417</v>
      </c>
      <c r="AR361" s="16">
        <v>103195</v>
      </c>
      <c r="AS361" s="16">
        <v>53348</v>
      </c>
      <c r="AT361" s="16">
        <v>5236018</v>
      </c>
      <c r="AU361" s="16">
        <v>127308</v>
      </c>
      <c r="AV361" s="16">
        <v>28404</v>
      </c>
      <c r="AW361" s="16">
        <v>2701</v>
      </c>
      <c r="AX361" s="16">
        <v>1281748</v>
      </c>
      <c r="AY361" s="16">
        <v>108543</v>
      </c>
      <c r="AZ361" s="16">
        <v>97185</v>
      </c>
      <c r="BA361" s="16">
        <v>3233420</v>
      </c>
      <c r="BB361" s="16">
        <v>356709</v>
      </c>
      <c r="BC361" s="16">
        <v>694251</v>
      </c>
      <c r="BD361" s="16">
        <v>8072040</v>
      </c>
      <c r="BE361" s="16">
        <v>4062057</v>
      </c>
      <c r="BF361" s="16">
        <v>2036141</v>
      </c>
      <c r="BG361" s="16">
        <v>1738190</v>
      </c>
      <c r="BH361" s="16">
        <v>982455</v>
      </c>
      <c r="BI361" s="16">
        <v>1043461</v>
      </c>
      <c r="BJ361" s="16">
        <v>3487072</v>
      </c>
      <c r="BK361" s="16">
        <v>119814</v>
      </c>
      <c r="BL361" s="16">
        <v>1548418</v>
      </c>
      <c r="BM361" s="16">
        <v>1284116</v>
      </c>
      <c r="BN361" s="16">
        <v>1928101</v>
      </c>
      <c r="BO361" s="16">
        <v>1844137</v>
      </c>
      <c r="BP361" s="16" t="s">
        <v>165</v>
      </c>
      <c r="BQ361" s="16">
        <v>10553</v>
      </c>
      <c r="BR361" s="16" t="s">
        <v>165</v>
      </c>
      <c r="BS361" s="16" t="s">
        <v>165</v>
      </c>
      <c r="BT361" s="16" t="s">
        <v>165</v>
      </c>
      <c r="BU361" s="16">
        <v>46832</v>
      </c>
      <c r="BV361" s="16" t="s">
        <v>165</v>
      </c>
      <c r="BW361" s="16">
        <v>20511</v>
      </c>
      <c r="BX361" s="16">
        <v>26321</v>
      </c>
      <c r="BY361" s="16" t="s">
        <v>165</v>
      </c>
      <c r="BZ361" s="16" t="s">
        <v>165</v>
      </c>
      <c r="CA361" s="16" t="s">
        <v>165</v>
      </c>
      <c r="CB361" s="16" t="s">
        <v>165</v>
      </c>
      <c r="CC361" s="16" t="s">
        <v>165</v>
      </c>
      <c r="CD361" s="16" t="s">
        <v>165</v>
      </c>
      <c r="CE361" s="16" t="s">
        <v>165</v>
      </c>
      <c r="CF361" s="16" t="s">
        <v>165</v>
      </c>
      <c r="CG361" s="16">
        <v>5215618</v>
      </c>
      <c r="CH361" s="16">
        <v>4638368</v>
      </c>
      <c r="CI361" s="16">
        <v>577250</v>
      </c>
      <c r="CJ361" s="16" t="s">
        <v>165</v>
      </c>
      <c r="CK361" s="16">
        <v>2561887</v>
      </c>
      <c r="CL361" s="16">
        <v>103712</v>
      </c>
      <c r="CM361" s="16">
        <v>1359420</v>
      </c>
      <c r="CN361" s="16">
        <v>4549098</v>
      </c>
      <c r="CO361" s="17" t="s">
        <v>165</v>
      </c>
      <c r="CV361" s="13"/>
    </row>
    <row r="362" spans="1:100">
      <c r="A362" s="14">
        <v>2011</v>
      </c>
      <c r="B362" s="15" t="s">
        <v>168</v>
      </c>
      <c r="C362" s="15">
        <v>92053</v>
      </c>
      <c r="D362" s="15" t="s">
        <v>242</v>
      </c>
      <c r="E362" s="15" t="s">
        <v>247</v>
      </c>
      <c r="F362" s="16">
        <v>7747312</v>
      </c>
      <c r="G362" s="16">
        <v>174640</v>
      </c>
      <c r="H362" s="16">
        <v>380014</v>
      </c>
      <c r="I362" s="16">
        <v>19587</v>
      </c>
      <c r="J362" s="16">
        <v>2407</v>
      </c>
      <c r="K362" s="16">
        <v>36232</v>
      </c>
      <c r="L362" s="16">
        <v>27820</v>
      </c>
      <c r="M362" s="16">
        <v>293968</v>
      </c>
      <c r="N362" s="16">
        <v>37026</v>
      </c>
      <c r="O362" s="16">
        <v>5064860</v>
      </c>
      <c r="P362" s="16">
        <v>3418897</v>
      </c>
      <c r="Q362" s="16">
        <v>3223708</v>
      </c>
      <c r="R362" s="16">
        <v>95046</v>
      </c>
      <c r="S362" s="16">
        <v>100143</v>
      </c>
      <c r="T362" s="16">
        <v>1645963</v>
      </c>
      <c r="U362" s="16">
        <v>49133</v>
      </c>
      <c r="V362" s="16">
        <v>52766</v>
      </c>
      <c r="W362" s="16" t="s">
        <v>165</v>
      </c>
      <c r="X362" s="16">
        <v>22737</v>
      </c>
      <c r="Y362" s="16">
        <v>251551</v>
      </c>
      <c r="Z362" s="16">
        <v>2682</v>
      </c>
      <c r="AA362" s="16">
        <v>1033</v>
      </c>
      <c r="AB362" s="16">
        <v>21606</v>
      </c>
      <c r="AC362" s="16">
        <v>90493</v>
      </c>
      <c r="AD362" s="16">
        <v>1147872</v>
      </c>
      <c r="AE362" s="16" t="s">
        <v>165</v>
      </c>
      <c r="AF362" s="16" t="s">
        <v>165</v>
      </c>
      <c r="AG362" s="16">
        <v>6090</v>
      </c>
      <c r="AH362" s="16" t="s">
        <v>165</v>
      </c>
      <c r="AI362" s="16" t="s">
        <v>165</v>
      </c>
      <c r="AJ362" s="16" t="s">
        <v>165</v>
      </c>
      <c r="AK362" s="16" t="s">
        <v>165</v>
      </c>
      <c r="AL362" s="16" t="s">
        <v>165</v>
      </c>
      <c r="AM362" s="16" t="s">
        <v>165</v>
      </c>
      <c r="AN362" s="16">
        <v>1126597</v>
      </c>
      <c r="AO362" s="16">
        <v>945087</v>
      </c>
      <c r="AP362" s="16">
        <v>2265</v>
      </c>
      <c r="AQ362" s="16">
        <v>7171</v>
      </c>
      <c r="AR362" s="16">
        <v>9652</v>
      </c>
      <c r="AS362" s="16">
        <v>49871</v>
      </c>
      <c r="AT362" s="16">
        <v>4947884</v>
      </c>
      <c r="AU362" s="16">
        <v>308794</v>
      </c>
      <c r="AV362" s="16">
        <v>33510</v>
      </c>
      <c r="AW362" s="16">
        <v>2559</v>
      </c>
      <c r="AX362" s="16">
        <v>1435960</v>
      </c>
      <c r="AY362" s="16">
        <v>152517</v>
      </c>
      <c r="AZ362" s="16">
        <v>69405</v>
      </c>
      <c r="BA362" s="16">
        <v>2543891</v>
      </c>
      <c r="BB362" s="16">
        <v>401248</v>
      </c>
      <c r="BC362" s="16">
        <v>672449</v>
      </c>
      <c r="BD362" s="16">
        <v>7352184</v>
      </c>
      <c r="BE362" s="16">
        <v>1717609</v>
      </c>
      <c r="BF362" s="16">
        <v>200851</v>
      </c>
      <c r="BG362" s="16">
        <v>87216</v>
      </c>
      <c r="BH362" s="16">
        <v>1128275</v>
      </c>
      <c r="BI362" s="16">
        <v>388483</v>
      </c>
      <c r="BJ362" s="16">
        <v>5023620</v>
      </c>
      <c r="BK362" s="16">
        <v>377936</v>
      </c>
      <c r="BL362" s="16">
        <v>2075581</v>
      </c>
      <c r="BM362" s="16">
        <v>1657895</v>
      </c>
      <c r="BN362" s="16">
        <v>2850678</v>
      </c>
      <c r="BO362" s="16">
        <v>2661968</v>
      </c>
      <c r="BP362" s="16" t="s">
        <v>165</v>
      </c>
      <c r="BQ362" s="16">
        <v>97361</v>
      </c>
      <c r="BR362" s="16" t="s">
        <v>165</v>
      </c>
      <c r="BS362" s="16" t="s">
        <v>165</v>
      </c>
      <c r="BT362" s="16" t="s">
        <v>165</v>
      </c>
      <c r="BU362" s="16">
        <v>187540</v>
      </c>
      <c r="BV362" s="16" t="s">
        <v>165</v>
      </c>
      <c r="BW362" s="16">
        <v>121577</v>
      </c>
      <c r="BX362" s="16">
        <v>65963</v>
      </c>
      <c r="BY362" s="16" t="s">
        <v>165</v>
      </c>
      <c r="BZ362" s="16" t="s">
        <v>165</v>
      </c>
      <c r="CA362" s="16" t="s">
        <v>165</v>
      </c>
      <c r="CB362" s="16" t="s">
        <v>165</v>
      </c>
      <c r="CC362" s="16" t="s">
        <v>165</v>
      </c>
      <c r="CD362" s="16" t="s">
        <v>165</v>
      </c>
      <c r="CE362" s="16" t="s">
        <v>165</v>
      </c>
      <c r="CF362" s="16" t="s">
        <v>165</v>
      </c>
      <c r="CG362" s="16">
        <v>3607295</v>
      </c>
      <c r="CH362" s="16">
        <v>3161926</v>
      </c>
      <c r="CI362" s="16">
        <v>445369</v>
      </c>
      <c r="CJ362" s="16" t="s">
        <v>165</v>
      </c>
      <c r="CK362" s="16">
        <v>1441976</v>
      </c>
      <c r="CL362" s="16" t="s">
        <v>165</v>
      </c>
      <c r="CM362" s="16">
        <v>3220392</v>
      </c>
      <c r="CN362" s="16">
        <v>3886586</v>
      </c>
      <c r="CO362" s="17" t="s">
        <v>165</v>
      </c>
      <c r="CV362" s="13"/>
    </row>
    <row r="363" spans="1:100">
      <c r="A363" s="14">
        <v>2011</v>
      </c>
      <c r="B363" s="15" t="s">
        <v>168</v>
      </c>
      <c r="C363" s="15">
        <v>92088</v>
      </c>
      <c r="D363" s="15" t="s">
        <v>242</v>
      </c>
      <c r="E363" s="15" t="s">
        <v>248</v>
      </c>
      <c r="F363" s="16">
        <v>9496873</v>
      </c>
      <c r="G363" s="16">
        <v>227253</v>
      </c>
      <c r="H363" s="16">
        <v>350517</v>
      </c>
      <c r="I363" s="16">
        <v>28018</v>
      </c>
      <c r="J363" s="16">
        <v>18098</v>
      </c>
      <c r="K363" s="16">
        <v>28109</v>
      </c>
      <c r="L363" s="16">
        <v>69020</v>
      </c>
      <c r="M363" s="16">
        <v>207272</v>
      </c>
      <c r="N363" s="16">
        <v>38357</v>
      </c>
      <c r="O363" s="16">
        <v>6410835</v>
      </c>
      <c r="P363" s="16">
        <v>4261293</v>
      </c>
      <c r="Q363" s="16">
        <v>4027677</v>
      </c>
      <c r="R363" s="16">
        <v>105078</v>
      </c>
      <c r="S363" s="16">
        <v>128538</v>
      </c>
      <c r="T363" s="16">
        <v>2149542</v>
      </c>
      <c r="U363" s="16">
        <v>55434</v>
      </c>
      <c r="V363" s="16">
        <v>67794</v>
      </c>
      <c r="W363" s="16">
        <v>322</v>
      </c>
      <c r="X363" s="16">
        <v>5898</v>
      </c>
      <c r="Y363" s="16">
        <v>357961</v>
      </c>
      <c r="Z363" s="16" t="s">
        <v>165</v>
      </c>
      <c r="AA363" s="16">
        <v>132</v>
      </c>
      <c r="AB363" s="16">
        <v>66350</v>
      </c>
      <c r="AC363" s="16">
        <v>79380</v>
      </c>
      <c r="AD363" s="16">
        <v>1486480</v>
      </c>
      <c r="AE363" s="16" t="s">
        <v>165</v>
      </c>
      <c r="AF363" s="16" t="s">
        <v>165</v>
      </c>
      <c r="AG363" s="16">
        <v>29791</v>
      </c>
      <c r="AH363" s="16" t="s">
        <v>165</v>
      </c>
      <c r="AI363" s="16" t="s">
        <v>165</v>
      </c>
      <c r="AJ363" s="16" t="s">
        <v>165</v>
      </c>
      <c r="AK363" s="16" t="s">
        <v>165</v>
      </c>
      <c r="AL363" s="16" t="s">
        <v>165</v>
      </c>
      <c r="AM363" s="16" t="s">
        <v>165</v>
      </c>
      <c r="AN363" s="16">
        <v>1414152</v>
      </c>
      <c r="AO363" s="16">
        <v>1031722</v>
      </c>
      <c r="AP363" s="16" t="s">
        <v>165</v>
      </c>
      <c r="AQ363" s="16">
        <v>8037</v>
      </c>
      <c r="AR363" s="16">
        <v>16000</v>
      </c>
      <c r="AS363" s="16">
        <v>53928</v>
      </c>
      <c r="AT363" s="16">
        <v>6044002</v>
      </c>
      <c r="AU363" s="16">
        <v>677225</v>
      </c>
      <c r="AV363" s="16">
        <v>53791</v>
      </c>
      <c r="AW363" s="16">
        <v>2294</v>
      </c>
      <c r="AX363" s="16">
        <v>1054055</v>
      </c>
      <c r="AY363" s="16">
        <v>175628</v>
      </c>
      <c r="AZ363" s="16">
        <v>131210</v>
      </c>
      <c r="BA363" s="16">
        <v>3171594</v>
      </c>
      <c r="BB363" s="16">
        <v>778205</v>
      </c>
      <c r="BC363" s="16">
        <v>207757</v>
      </c>
      <c r="BD363" s="16">
        <v>10313576</v>
      </c>
      <c r="BE363" s="16">
        <v>5088485</v>
      </c>
      <c r="BF363" s="16">
        <v>2239974</v>
      </c>
      <c r="BG363" s="16">
        <v>1963363</v>
      </c>
      <c r="BH363" s="16">
        <v>1771178</v>
      </c>
      <c r="BI363" s="16">
        <v>1077333</v>
      </c>
      <c r="BJ363" s="16">
        <v>8100903</v>
      </c>
      <c r="BK363" s="16">
        <v>536423</v>
      </c>
      <c r="BL363" s="16">
        <v>5640439</v>
      </c>
      <c r="BM363" s="16">
        <v>4923758</v>
      </c>
      <c r="BN363" s="16">
        <v>2404005</v>
      </c>
      <c r="BO363" s="16">
        <v>2301950</v>
      </c>
      <c r="BP363" s="16" t="s">
        <v>165</v>
      </c>
      <c r="BQ363" s="16">
        <v>49445</v>
      </c>
      <c r="BR363" s="16">
        <v>7014</v>
      </c>
      <c r="BS363" s="16" t="s">
        <v>165</v>
      </c>
      <c r="BT363" s="16" t="s">
        <v>165</v>
      </c>
      <c r="BU363" s="16">
        <v>108934</v>
      </c>
      <c r="BV363" s="16" t="s">
        <v>165</v>
      </c>
      <c r="BW363" s="16">
        <v>19315</v>
      </c>
      <c r="BX363" s="16">
        <v>89619</v>
      </c>
      <c r="BY363" s="16" t="s">
        <v>165</v>
      </c>
      <c r="BZ363" s="16" t="s">
        <v>165</v>
      </c>
      <c r="CA363" s="16" t="s">
        <v>165</v>
      </c>
      <c r="CB363" s="16" t="s">
        <v>165</v>
      </c>
      <c r="CC363" s="16" t="s">
        <v>165</v>
      </c>
      <c r="CD363" s="16" t="s">
        <v>165</v>
      </c>
      <c r="CE363" s="16" t="s">
        <v>165</v>
      </c>
      <c r="CF363" s="16" t="s">
        <v>165</v>
      </c>
      <c r="CG363" s="16">
        <v>4687412</v>
      </c>
      <c r="CH363" s="16">
        <v>3916226</v>
      </c>
      <c r="CI363" s="16">
        <v>771186</v>
      </c>
      <c r="CJ363" s="16">
        <v>2054</v>
      </c>
      <c r="CK363" s="16">
        <v>663230</v>
      </c>
      <c r="CL363" s="16">
        <v>265537</v>
      </c>
      <c r="CM363" s="16">
        <v>5255224</v>
      </c>
      <c r="CN363" s="16">
        <v>5462235</v>
      </c>
      <c r="CO363" s="17" t="s">
        <v>165</v>
      </c>
      <c r="CV363" s="13"/>
    </row>
    <row r="364" spans="1:100">
      <c r="A364" s="14">
        <v>2011</v>
      </c>
      <c r="B364" s="15" t="s">
        <v>168</v>
      </c>
      <c r="C364" s="15">
        <v>92134</v>
      </c>
      <c r="D364" s="15" t="s">
        <v>242</v>
      </c>
      <c r="E364" s="15" t="s">
        <v>249</v>
      </c>
      <c r="F364" s="16">
        <v>6623596</v>
      </c>
      <c r="G364" s="16">
        <v>170994</v>
      </c>
      <c r="H364" s="16">
        <v>425472</v>
      </c>
      <c r="I364" s="16">
        <v>20580</v>
      </c>
      <c r="J364" s="16">
        <v>9087</v>
      </c>
      <c r="K364" s="16">
        <v>86657</v>
      </c>
      <c r="L364" s="16">
        <v>51269</v>
      </c>
      <c r="M364" s="16">
        <v>257879</v>
      </c>
      <c r="N364" s="16">
        <v>51308</v>
      </c>
      <c r="O364" s="16">
        <v>4220007</v>
      </c>
      <c r="P364" s="16">
        <v>2854486</v>
      </c>
      <c r="Q364" s="16">
        <v>2784802</v>
      </c>
      <c r="R364" s="16">
        <v>69684</v>
      </c>
      <c r="S364" s="16" t="s">
        <v>165</v>
      </c>
      <c r="T364" s="16">
        <v>1365521</v>
      </c>
      <c r="U364" s="16">
        <v>27067</v>
      </c>
      <c r="V364" s="16">
        <v>41288</v>
      </c>
      <c r="W364" s="16" t="s">
        <v>165</v>
      </c>
      <c r="X364" s="16">
        <v>788</v>
      </c>
      <c r="Y364" s="16">
        <v>226699</v>
      </c>
      <c r="Z364" s="16">
        <v>2133</v>
      </c>
      <c r="AA364" s="16" t="s">
        <v>165</v>
      </c>
      <c r="AB364" s="16" t="s">
        <v>165</v>
      </c>
      <c r="AC364" s="16">
        <v>73641</v>
      </c>
      <c r="AD364" s="16">
        <v>989881</v>
      </c>
      <c r="AE364" s="16">
        <v>4024</v>
      </c>
      <c r="AF364" s="16" t="s">
        <v>165</v>
      </c>
      <c r="AG364" s="16" t="s">
        <v>165</v>
      </c>
      <c r="AH364" s="16" t="s">
        <v>165</v>
      </c>
      <c r="AI364" s="16" t="s">
        <v>165</v>
      </c>
      <c r="AJ364" s="16" t="s">
        <v>165</v>
      </c>
      <c r="AK364" s="16" t="s">
        <v>165</v>
      </c>
      <c r="AL364" s="16" t="s">
        <v>165</v>
      </c>
      <c r="AM364" s="16" t="s">
        <v>165</v>
      </c>
      <c r="AN364" s="16">
        <v>1016397</v>
      </c>
      <c r="AO364" s="16">
        <v>720623</v>
      </c>
      <c r="AP364" s="16" t="s">
        <v>165</v>
      </c>
      <c r="AQ364" s="16">
        <v>4894</v>
      </c>
      <c r="AR364" s="16">
        <v>13901</v>
      </c>
      <c r="AS364" s="16">
        <v>41995</v>
      </c>
      <c r="AT364" s="16">
        <v>5760414</v>
      </c>
      <c r="AU364" s="16">
        <v>558595</v>
      </c>
      <c r="AV364" s="16">
        <v>11769</v>
      </c>
      <c r="AW364" s="16">
        <v>1754</v>
      </c>
      <c r="AX364" s="16">
        <v>1369842</v>
      </c>
      <c r="AY364" s="16">
        <v>157360</v>
      </c>
      <c r="AZ364" s="16">
        <v>136479</v>
      </c>
      <c r="BA364" s="16">
        <v>2993525</v>
      </c>
      <c r="BB364" s="16">
        <v>531090</v>
      </c>
      <c r="BC364" s="16">
        <v>491198</v>
      </c>
      <c r="BD364" s="16">
        <v>8134521</v>
      </c>
      <c r="BE364" s="16">
        <v>4181394</v>
      </c>
      <c r="BF364" s="16">
        <v>2268717</v>
      </c>
      <c r="BG364" s="16">
        <v>1835873</v>
      </c>
      <c r="BH364" s="16">
        <v>1540745</v>
      </c>
      <c r="BI364" s="16">
        <v>371932</v>
      </c>
      <c r="BJ364" s="16">
        <v>4275165</v>
      </c>
      <c r="BK364" s="16">
        <v>82681</v>
      </c>
      <c r="BL364" s="16">
        <v>2572219</v>
      </c>
      <c r="BM364" s="16">
        <v>1972325</v>
      </c>
      <c r="BN364" s="16">
        <v>1672220</v>
      </c>
      <c r="BO364" s="16">
        <v>1651758</v>
      </c>
      <c r="BP364" s="16" t="s">
        <v>165</v>
      </c>
      <c r="BQ364" s="16">
        <v>30726</v>
      </c>
      <c r="BR364" s="16" t="s">
        <v>165</v>
      </c>
      <c r="BS364" s="16" t="s">
        <v>165</v>
      </c>
      <c r="BT364" s="16" t="s">
        <v>165</v>
      </c>
      <c r="BU364" s="16">
        <v>616206</v>
      </c>
      <c r="BV364" s="16">
        <v>10085</v>
      </c>
      <c r="BW364" s="16">
        <v>411521</v>
      </c>
      <c r="BX364" s="16">
        <v>204030</v>
      </c>
      <c r="BY364" s="16">
        <v>655</v>
      </c>
      <c r="BZ364" s="16" t="s">
        <v>165</v>
      </c>
      <c r="CA364" s="16" t="s">
        <v>165</v>
      </c>
      <c r="CB364" s="16" t="s">
        <v>165</v>
      </c>
      <c r="CC364" s="16" t="s">
        <v>165</v>
      </c>
      <c r="CD364" s="16" t="s">
        <v>165</v>
      </c>
      <c r="CE364" s="16" t="s">
        <v>165</v>
      </c>
      <c r="CF364" s="16" t="s">
        <v>165</v>
      </c>
      <c r="CG364" s="16">
        <v>5601318</v>
      </c>
      <c r="CH364" s="16">
        <v>4992578</v>
      </c>
      <c r="CI364" s="16">
        <v>608740</v>
      </c>
      <c r="CJ364" s="16" t="s">
        <v>165</v>
      </c>
      <c r="CK364" s="16">
        <v>2099163</v>
      </c>
      <c r="CL364" s="16">
        <v>7520</v>
      </c>
      <c r="CM364" s="16">
        <v>1645000</v>
      </c>
      <c r="CN364" s="16">
        <v>4136520</v>
      </c>
      <c r="CO364" s="17" t="s">
        <v>165</v>
      </c>
      <c r="CV364" s="13"/>
    </row>
    <row r="365" spans="1:100">
      <c r="A365" s="9">
        <v>2015</v>
      </c>
      <c r="B365" s="10" t="s">
        <v>166</v>
      </c>
      <c r="C365" s="10">
        <v>102016</v>
      </c>
      <c r="D365" s="10" t="s">
        <v>250</v>
      </c>
      <c r="E365" s="10" t="s">
        <v>251</v>
      </c>
      <c r="F365" s="11">
        <v>20635569</v>
      </c>
      <c r="G365" s="11">
        <v>370038</v>
      </c>
      <c r="H365" s="11">
        <v>1564264</v>
      </c>
      <c r="I365" s="11">
        <v>60197</v>
      </c>
      <c r="J365" s="11">
        <v>10591</v>
      </c>
      <c r="K365" s="11">
        <v>60329</v>
      </c>
      <c r="L365" s="11" t="s">
        <v>165</v>
      </c>
      <c r="M365" s="11">
        <v>1433147</v>
      </c>
      <c r="N365" s="11">
        <v>52420</v>
      </c>
      <c r="O365" s="11">
        <v>14146493</v>
      </c>
      <c r="P365" s="11">
        <v>9422904</v>
      </c>
      <c r="Q365" s="11">
        <v>8866024</v>
      </c>
      <c r="R365" s="11">
        <v>278587</v>
      </c>
      <c r="S365" s="11">
        <v>278293</v>
      </c>
      <c r="T365" s="11">
        <v>4723589</v>
      </c>
      <c r="U365" s="11">
        <v>108020</v>
      </c>
      <c r="V365" s="11">
        <v>141382</v>
      </c>
      <c r="W365" s="11">
        <v>2570</v>
      </c>
      <c r="X365" s="11">
        <v>58798</v>
      </c>
      <c r="Y365" s="11">
        <v>480909</v>
      </c>
      <c r="Z365" s="11" t="s">
        <v>165</v>
      </c>
      <c r="AA365" s="11">
        <v>11803</v>
      </c>
      <c r="AB365" s="11">
        <v>142507</v>
      </c>
      <c r="AC365" s="11">
        <v>270350</v>
      </c>
      <c r="AD365" s="11">
        <v>3465769</v>
      </c>
      <c r="AE365" s="11" t="s">
        <v>165</v>
      </c>
      <c r="AF365" s="11" t="s">
        <v>165</v>
      </c>
      <c r="AG365" s="11">
        <v>35644</v>
      </c>
      <c r="AH365" s="11" t="s">
        <v>165</v>
      </c>
      <c r="AI365" s="11" t="s">
        <v>165</v>
      </c>
      <c r="AJ365" s="11">
        <v>1618</v>
      </c>
      <c r="AK365" s="11" t="s">
        <v>165</v>
      </c>
      <c r="AL365" s="11">
        <v>4219</v>
      </c>
      <c r="AM365" s="11" t="s">
        <v>165</v>
      </c>
      <c r="AN365" s="11">
        <v>3061754</v>
      </c>
      <c r="AO365" s="11">
        <v>1214741</v>
      </c>
      <c r="AP365" s="11">
        <v>1255</v>
      </c>
      <c r="AQ365" s="11">
        <v>18071</v>
      </c>
      <c r="AR365" s="11">
        <v>206533</v>
      </c>
      <c r="AS365" s="11">
        <v>162891</v>
      </c>
      <c r="AT365" s="11">
        <v>17858919</v>
      </c>
      <c r="AU365" s="11">
        <v>475706</v>
      </c>
      <c r="AV365" s="11">
        <v>70236</v>
      </c>
      <c r="AW365" s="11">
        <v>7965</v>
      </c>
      <c r="AX365" s="11">
        <v>3854150</v>
      </c>
      <c r="AY365" s="11">
        <v>491335</v>
      </c>
      <c r="AZ365" s="11">
        <v>366250</v>
      </c>
      <c r="BA365" s="11">
        <v>11771656</v>
      </c>
      <c r="BB365" s="11">
        <v>821621</v>
      </c>
      <c r="BC365" s="11">
        <v>1144850</v>
      </c>
      <c r="BD365" s="11">
        <v>29024351</v>
      </c>
      <c r="BE365" s="11">
        <v>11954787</v>
      </c>
      <c r="BF365" s="11">
        <v>700676</v>
      </c>
      <c r="BG365" s="11">
        <v>44029</v>
      </c>
      <c r="BH365" s="11">
        <v>6641479</v>
      </c>
      <c r="BI365" s="11">
        <v>4612632</v>
      </c>
      <c r="BJ365" s="11">
        <v>22221716</v>
      </c>
      <c r="BK365" s="11">
        <v>627579</v>
      </c>
      <c r="BL365" s="11">
        <v>10856616</v>
      </c>
      <c r="BM365" s="11">
        <v>6516545</v>
      </c>
      <c r="BN365" s="11">
        <v>11184735</v>
      </c>
      <c r="BO365" s="11">
        <v>10314780</v>
      </c>
      <c r="BP365" s="11" t="s">
        <v>165</v>
      </c>
      <c r="BQ365" s="11">
        <v>154144</v>
      </c>
      <c r="BR365" s="11">
        <v>17058</v>
      </c>
      <c r="BS365" s="11">
        <v>9163</v>
      </c>
      <c r="BT365" s="11" t="s">
        <v>165</v>
      </c>
      <c r="BU365" s="11" t="s">
        <v>165</v>
      </c>
      <c r="BV365" s="11" t="s">
        <v>165</v>
      </c>
      <c r="BW365" s="11" t="s">
        <v>165</v>
      </c>
      <c r="BX365" s="11" t="s">
        <v>165</v>
      </c>
      <c r="BY365" s="11" t="s">
        <v>165</v>
      </c>
      <c r="BZ365" s="11" t="s">
        <v>165</v>
      </c>
      <c r="CA365" s="11" t="s">
        <v>165</v>
      </c>
      <c r="CB365" s="11" t="s">
        <v>165</v>
      </c>
      <c r="CC365" s="11" t="s">
        <v>165</v>
      </c>
      <c r="CD365" s="11" t="s">
        <v>165</v>
      </c>
      <c r="CE365" s="11" t="s">
        <v>165</v>
      </c>
      <c r="CF365" s="11">
        <v>15449028</v>
      </c>
      <c r="CG365" s="11">
        <v>15449028</v>
      </c>
      <c r="CH365" s="11">
        <v>13765737</v>
      </c>
      <c r="CI365" s="11">
        <v>1683291</v>
      </c>
      <c r="CJ365" s="11" t="s">
        <v>165</v>
      </c>
      <c r="CK365" s="11">
        <v>1877295</v>
      </c>
      <c r="CL365" s="11">
        <v>99628</v>
      </c>
      <c r="CM365" s="11">
        <v>8445614</v>
      </c>
      <c r="CN365" s="11">
        <v>11836928</v>
      </c>
      <c r="CO365" s="12" t="s">
        <v>165</v>
      </c>
      <c r="CV365" s="13"/>
    </row>
    <row r="366" spans="1:100">
      <c r="A366" s="14">
        <v>2015</v>
      </c>
      <c r="B366" s="15" t="s">
        <v>166</v>
      </c>
      <c r="C366" s="15">
        <v>102024</v>
      </c>
      <c r="D366" s="15" t="s">
        <v>250</v>
      </c>
      <c r="E366" s="15" t="s">
        <v>252</v>
      </c>
      <c r="F366" s="16">
        <v>20670241</v>
      </c>
      <c r="G366" s="16">
        <v>362442</v>
      </c>
      <c r="H366" s="16">
        <v>2400061</v>
      </c>
      <c r="I366" s="16">
        <v>40809</v>
      </c>
      <c r="J366" s="16">
        <v>25461</v>
      </c>
      <c r="K366" s="16">
        <v>79076</v>
      </c>
      <c r="L366" s="16">
        <v>96774</v>
      </c>
      <c r="M366" s="16">
        <v>2157941</v>
      </c>
      <c r="N366" s="16">
        <v>72930</v>
      </c>
      <c r="O366" s="16">
        <v>12895739</v>
      </c>
      <c r="P366" s="16">
        <v>8737318</v>
      </c>
      <c r="Q366" s="16">
        <v>8112132</v>
      </c>
      <c r="R366" s="16">
        <v>197037</v>
      </c>
      <c r="S366" s="16">
        <v>428149</v>
      </c>
      <c r="T366" s="16">
        <v>4158421</v>
      </c>
      <c r="U366" s="16">
        <v>106284</v>
      </c>
      <c r="V366" s="16">
        <v>160508</v>
      </c>
      <c r="W366" s="16" t="s">
        <v>165</v>
      </c>
      <c r="X366" s="16">
        <v>21840</v>
      </c>
      <c r="Y366" s="16">
        <v>330348</v>
      </c>
      <c r="Z366" s="16">
        <v>5615</v>
      </c>
      <c r="AA366" s="16">
        <v>4881</v>
      </c>
      <c r="AB366" s="16">
        <v>9485</v>
      </c>
      <c r="AC366" s="16">
        <v>365322</v>
      </c>
      <c r="AD366" s="16">
        <v>3148868</v>
      </c>
      <c r="AE366" s="16" t="s">
        <v>165</v>
      </c>
      <c r="AF366" s="16" t="s">
        <v>165</v>
      </c>
      <c r="AG366" s="16" t="s">
        <v>165</v>
      </c>
      <c r="AH366" s="16" t="s">
        <v>165</v>
      </c>
      <c r="AI366" s="16" t="s">
        <v>165</v>
      </c>
      <c r="AJ366" s="16">
        <v>2045</v>
      </c>
      <c r="AK366" s="16" t="s">
        <v>165</v>
      </c>
      <c r="AL366" s="16">
        <v>3225</v>
      </c>
      <c r="AM366" s="16" t="s">
        <v>165</v>
      </c>
      <c r="AN366" s="16">
        <v>2674527</v>
      </c>
      <c r="AO366" s="16">
        <v>1750436</v>
      </c>
      <c r="AP366" s="16">
        <v>5215</v>
      </c>
      <c r="AQ366" s="16">
        <v>19672</v>
      </c>
      <c r="AR366" s="16">
        <v>489219</v>
      </c>
      <c r="AS366" s="16">
        <v>126966</v>
      </c>
      <c r="AT366" s="16">
        <v>17918024</v>
      </c>
      <c r="AU366" s="16">
        <v>696382</v>
      </c>
      <c r="AV366" s="16">
        <v>57614</v>
      </c>
      <c r="AW366" s="16">
        <v>5266</v>
      </c>
      <c r="AX366" s="16">
        <v>5039067</v>
      </c>
      <c r="AY366" s="16">
        <v>554244</v>
      </c>
      <c r="AZ366" s="16">
        <v>449559</v>
      </c>
      <c r="BA366" s="16">
        <v>9479573</v>
      </c>
      <c r="BB366" s="16">
        <v>1636319</v>
      </c>
      <c r="BC366" s="16">
        <v>1364063</v>
      </c>
      <c r="BD366" s="16">
        <v>31884797</v>
      </c>
      <c r="BE366" s="16">
        <v>18121098</v>
      </c>
      <c r="BF366" s="16">
        <v>4231240</v>
      </c>
      <c r="BG366" s="16">
        <v>3903297</v>
      </c>
      <c r="BH366" s="16">
        <v>5465096</v>
      </c>
      <c r="BI366" s="16">
        <v>8424762</v>
      </c>
      <c r="BJ366" s="16">
        <v>21450221</v>
      </c>
      <c r="BK366" s="16">
        <v>646506</v>
      </c>
      <c r="BL366" s="16">
        <v>8643031</v>
      </c>
      <c r="BM366" s="16">
        <v>6306707</v>
      </c>
      <c r="BN366" s="16">
        <v>11950746</v>
      </c>
      <c r="BO366" s="16">
        <v>10204597</v>
      </c>
      <c r="BP366" s="16" t="s">
        <v>165</v>
      </c>
      <c r="BQ366" s="16">
        <v>428429</v>
      </c>
      <c r="BR366" s="16" t="s">
        <v>165</v>
      </c>
      <c r="BS366" s="16">
        <v>428015</v>
      </c>
      <c r="BT366" s="16" t="s">
        <v>165</v>
      </c>
      <c r="BU366" s="16">
        <v>1923</v>
      </c>
      <c r="BV366" s="16" t="s">
        <v>165</v>
      </c>
      <c r="BW366" s="16" t="s">
        <v>165</v>
      </c>
      <c r="BX366" s="16">
        <v>1923</v>
      </c>
      <c r="BY366" s="16" t="s">
        <v>165</v>
      </c>
      <c r="BZ366" s="16" t="s">
        <v>165</v>
      </c>
      <c r="CA366" s="16" t="s">
        <v>165</v>
      </c>
      <c r="CB366" s="16" t="s">
        <v>165</v>
      </c>
      <c r="CC366" s="16" t="s">
        <v>165</v>
      </c>
      <c r="CD366" s="16" t="s">
        <v>165</v>
      </c>
      <c r="CE366" s="16" t="s">
        <v>165</v>
      </c>
      <c r="CF366" s="16">
        <v>13404318</v>
      </c>
      <c r="CG366" s="16">
        <v>13402654</v>
      </c>
      <c r="CH366" s="16">
        <v>11828809</v>
      </c>
      <c r="CI366" s="16">
        <v>1573845</v>
      </c>
      <c r="CJ366" s="16">
        <v>1664</v>
      </c>
      <c r="CK366" s="16">
        <v>1980967</v>
      </c>
      <c r="CL366" s="16">
        <v>39067</v>
      </c>
      <c r="CM366" s="16">
        <v>19160227</v>
      </c>
      <c r="CN366" s="16">
        <v>11525324</v>
      </c>
      <c r="CO366" s="17" t="s">
        <v>165</v>
      </c>
      <c r="CV366" s="13"/>
    </row>
    <row r="367" spans="1:100">
      <c r="A367" s="14">
        <v>2015</v>
      </c>
      <c r="B367" s="15" t="s">
        <v>168</v>
      </c>
      <c r="C367" s="15">
        <v>102032</v>
      </c>
      <c r="D367" s="15" t="s">
        <v>250</v>
      </c>
      <c r="E367" s="15" t="s">
        <v>253</v>
      </c>
      <c r="F367" s="16">
        <v>9058265</v>
      </c>
      <c r="G367" s="16">
        <v>158742</v>
      </c>
      <c r="H367" s="16">
        <v>508891</v>
      </c>
      <c r="I367" s="16">
        <v>21350</v>
      </c>
      <c r="J367" s="16">
        <v>59254</v>
      </c>
      <c r="K367" s="16">
        <v>35602</v>
      </c>
      <c r="L367" s="16">
        <v>38481</v>
      </c>
      <c r="M367" s="16">
        <v>354204</v>
      </c>
      <c r="N367" s="16">
        <v>39146</v>
      </c>
      <c r="O367" s="16">
        <v>6107848</v>
      </c>
      <c r="P367" s="16">
        <v>4026338</v>
      </c>
      <c r="Q367" s="16">
        <v>3909113</v>
      </c>
      <c r="R367" s="16">
        <v>111219</v>
      </c>
      <c r="S367" s="16">
        <v>6006</v>
      </c>
      <c r="T367" s="16">
        <v>2081510</v>
      </c>
      <c r="U367" s="16">
        <v>53994</v>
      </c>
      <c r="V367" s="16">
        <v>46273</v>
      </c>
      <c r="W367" s="16">
        <v>2221</v>
      </c>
      <c r="X367" s="16">
        <v>20577</v>
      </c>
      <c r="Y367" s="16">
        <v>246066</v>
      </c>
      <c r="Z367" s="16">
        <v>2902</v>
      </c>
      <c r="AA367" s="16">
        <v>3169</v>
      </c>
      <c r="AB367" s="16">
        <v>68293</v>
      </c>
      <c r="AC367" s="16">
        <v>151248</v>
      </c>
      <c r="AD367" s="16">
        <v>1467583</v>
      </c>
      <c r="AE367" s="16" t="s">
        <v>165</v>
      </c>
      <c r="AF367" s="16" t="s">
        <v>165</v>
      </c>
      <c r="AG367" s="16">
        <v>15547</v>
      </c>
      <c r="AH367" s="16" t="s">
        <v>165</v>
      </c>
      <c r="AI367" s="16">
        <v>3227</v>
      </c>
      <c r="AJ367" s="16" t="s">
        <v>165</v>
      </c>
      <c r="AK367" s="16" t="s">
        <v>165</v>
      </c>
      <c r="AL367" s="16">
        <v>410</v>
      </c>
      <c r="AM367" s="16" t="s">
        <v>165</v>
      </c>
      <c r="AN367" s="16">
        <v>1325920</v>
      </c>
      <c r="AO367" s="16">
        <v>874595</v>
      </c>
      <c r="AP367" s="16">
        <v>3856</v>
      </c>
      <c r="AQ367" s="16">
        <v>8684</v>
      </c>
      <c r="AR367" s="16">
        <v>30583</v>
      </c>
      <c r="AS367" s="16">
        <v>61375</v>
      </c>
      <c r="AT367" s="16">
        <v>6533240</v>
      </c>
      <c r="AU367" s="16">
        <v>389212</v>
      </c>
      <c r="AV367" s="16">
        <v>16933</v>
      </c>
      <c r="AW367" s="16">
        <v>3525</v>
      </c>
      <c r="AX367" s="16">
        <v>1540559</v>
      </c>
      <c r="AY367" s="16">
        <v>210119</v>
      </c>
      <c r="AZ367" s="16">
        <v>82963</v>
      </c>
      <c r="BA367" s="16">
        <v>3821155</v>
      </c>
      <c r="BB367" s="16">
        <v>468774</v>
      </c>
      <c r="BC367" s="16">
        <v>185013</v>
      </c>
      <c r="BD367" s="16">
        <v>9961632</v>
      </c>
      <c r="BE367" s="16">
        <v>2849163</v>
      </c>
      <c r="BF367" s="16">
        <v>154337</v>
      </c>
      <c r="BG367" s="16">
        <v>18960</v>
      </c>
      <c r="BH367" s="16">
        <v>1363191</v>
      </c>
      <c r="BI367" s="16">
        <v>1331635</v>
      </c>
      <c r="BJ367" s="16">
        <v>4591127</v>
      </c>
      <c r="BK367" s="16">
        <v>131262</v>
      </c>
      <c r="BL367" s="16">
        <v>2298796</v>
      </c>
      <c r="BM367" s="16">
        <v>1568755</v>
      </c>
      <c r="BN367" s="16">
        <v>2212203</v>
      </c>
      <c r="BO367" s="16">
        <v>1819229</v>
      </c>
      <c r="BP367" s="16" t="s">
        <v>165</v>
      </c>
      <c r="BQ367" s="16">
        <v>80128</v>
      </c>
      <c r="BR367" s="16" t="s">
        <v>165</v>
      </c>
      <c r="BS367" s="16" t="s">
        <v>165</v>
      </c>
      <c r="BT367" s="16" t="s">
        <v>165</v>
      </c>
      <c r="BU367" s="16">
        <v>43614</v>
      </c>
      <c r="BV367" s="16" t="s">
        <v>165</v>
      </c>
      <c r="BW367" s="16">
        <v>70</v>
      </c>
      <c r="BX367" s="16">
        <v>43544</v>
      </c>
      <c r="BY367" s="16" t="s">
        <v>165</v>
      </c>
      <c r="BZ367" s="16" t="s">
        <v>165</v>
      </c>
      <c r="CA367" s="16" t="s">
        <v>165</v>
      </c>
      <c r="CB367" s="16" t="s">
        <v>165</v>
      </c>
      <c r="CC367" s="16" t="s">
        <v>165</v>
      </c>
      <c r="CD367" s="16" t="s">
        <v>165</v>
      </c>
      <c r="CE367" s="16" t="s">
        <v>165</v>
      </c>
      <c r="CF367" s="16">
        <v>3897511</v>
      </c>
      <c r="CG367" s="16">
        <v>3897511</v>
      </c>
      <c r="CH367" s="16">
        <v>3474742</v>
      </c>
      <c r="CI367" s="16">
        <v>422769</v>
      </c>
      <c r="CJ367" s="16" t="s">
        <v>165</v>
      </c>
      <c r="CK367" s="16">
        <v>1205674</v>
      </c>
      <c r="CL367" s="16">
        <v>19378</v>
      </c>
      <c r="CM367" s="16">
        <v>1094537</v>
      </c>
      <c r="CN367" s="16">
        <v>6826076</v>
      </c>
      <c r="CO367" s="17" t="s">
        <v>165</v>
      </c>
      <c r="CV367" s="13"/>
    </row>
    <row r="368" spans="1:100">
      <c r="A368" s="14">
        <v>2015</v>
      </c>
      <c r="B368" s="15" t="s">
        <v>179</v>
      </c>
      <c r="C368" s="15">
        <v>102041</v>
      </c>
      <c r="D368" s="15" t="s">
        <v>250</v>
      </c>
      <c r="E368" s="15" t="s">
        <v>254</v>
      </c>
      <c r="F368" s="16">
        <v>12304376</v>
      </c>
      <c r="G368" s="16">
        <v>240354</v>
      </c>
      <c r="H368" s="16">
        <v>315740</v>
      </c>
      <c r="I368" s="16">
        <v>22202</v>
      </c>
      <c r="J368" s="16">
        <v>16622</v>
      </c>
      <c r="K368" s="16">
        <v>52712</v>
      </c>
      <c r="L368" s="16">
        <v>44178</v>
      </c>
      <c r="M368" s="16">
        <v>180026</v>
      </c>
      <c r="N368" s="16">
        <v>42512</v>
      </c>
      <c r="O368" s="16">
        <v>8503906</v>
      </c>
      <c r="P368" s="16">
        <v>5578819</v>
      </c>
      <c r="Q368" s="16">
        <v>5436871</v>
      </c>
      <c r="R368" s="16">
        <v>135856</v>
      </c>
      <c r="S368" s="16">
        <v>6092</v>
      </c>
      <c r="T368" s="16">
        <v>2925087</v>
      </c>
      <c r="U368" s="16">
        <v>73831</v>
      </c>
      <c r="V368" s="16">
        <v>74804</v>
      </c>
      <c r="W368" s="16" t="s">
        <v>165</v>
      </c>
      <c r="X368" s="16">
        <v>31032</v>
      </c>
      <c r="Y368" s="16">
        <v>300115</v>
      </c>
      <c r="Z368" s="16">
        <v>99</v>
      </c>
      <c r="AA368" s="16">
        <v>10920</v>
      </c>
      <c r="AB368" s="16">
        <v>53350</v>
      </c>
      <c r="AC368" s="16">
        <v>296828</v>
      </c>
      <c r="AD368" s="16">
        <v>2065239</v>
      </c>
      <c r="AE368" s="16" t="s">
        <v>165</v>
      </c>
      <c r="AF368" s="16" t="s">
        <v>165</v>
      </c>
      <c r="AG368" s="16">
        <v>15757</v>
      </c>
      <c r="AH368" s="16" t="s">
        <v>165</v>
      </c>
      <c r="AI368" s="16">
        <v>3112</v>
      </c>
      <c r="AJ368" s="16" t="s">
        <v>165</v>
      </c>
      <c r="AK368" s="16" t="s">
        <v>165</v>
      </c>
      <c r="AL368" s="16" t="s">
        <v>165</v>
      </c>
      <c r="AM368" s="16" t="s">
        <v>165</v>
      </c>
      <c r="AN368" s="16">
        <v>1848074</v>
      </c>
      <c r="AO368" s="16">
        <v>1331063</v>
      </c>
      <c r="AP368" s="16" t="s">
        <v>165</v>
      </c>
      <c r="AQ368" s="16">
        <v>13904</v>
      </c>
      <c r="AR368" s="16">
        <v>8823</v>
      </c>
      <c r="AS368" s="16">
        <v>86090</v>
      </c>
      <c r="AT368" s="16">
        <v>11593992</v>
      </c>
      <c r="AU368" s="16">
        <v>907695</v>
      </c>
      <c r="AV368" s="16">
        <v>56737</v>
      </c>
      <c r="AW368" s="16">
        <v>2066</v>
      </c>
      <c r="AX368" s="16">
        <v>2778253</v>
      </c>
      <c r="AY368" s="16">
        <v>300173</v>
      </c>
      <c r="AZ368" s="16">
        <v>316810</v>
      </c>
      <c r="BA368" s="16">
        <v>6591170</v>
      </c>
      <c r="BB368" s="16">
        <v>641088</v>
      </c>
      <c r="BC368" s="16">
        <v>561796</v>
      </c>
      <c r="BD368" s="16">
        <v>18287543</v>
      </c>
      <c r="BE368" s="16">
        <v>3639858</v>
      </c>
      <c r="BF368" s="16">
        <v>297073</v>
      </c>
      <c r="BG368" s="16">
        <v>25019</v>
      </c>
      <c r="BH368" s="16">
        <v>2496608</v>
      </c>
      <c r="BI368" s="16">
        <v>846177</v>
      </c>
      <c r="BJ368" s="16">
        <v>14597533</v>
      </c>
      <c r="BK368" s="16">
        <v>308902</v>
      </c>
      <c r="BL368" s="16">
        <v>8685625</v>
      </c>
      <c r="BM368" s="16">
        <v>4479739</v>
      </c>
      <c r="BN368" s="16">
        <v>5687882</v>
      </c>
      <c r="BO368" s="16">
        <v>5255249</v>
      </c>
      <c r="BP368" s="16" t="s">
        <v>165</v>
      </c>
      <c r="BQ368" s="16">
        <v>224026</v>
      </c>
      <c r="BR368" s="16" t="s">
        <v>165</v>
      </c>
      <c r="BS368" s="16" t="s">
        <v>165</v>
      </c>
      <c r="BT368" s="16" t="s">
        <v>165</v>
      </c>
      <c r="BU368" s="16" t="s">
        <v>165</v>
      </c>
      <c r="BV368" s="16" t="s">
        <v>165</v>
      </c>
      <c r="BW368" s="16" t="s">
        <v>165</v>
      </c>
      <c r="BX368" s="16" t="s">
        <v>165</v>
      </c>
      <c r="BY368" s="16" t="s">
        <v>165</v>
      </c>
      <c r="BZ368" s="16" t="s">
        <v>165</v>
      </c>
      <c r="CA368" s="16" t="s">
        <v>165</v>
      </c>
      <c r="CB368" s="16" t="s">
        <v>165</v>
      </c>
      <c r="CC368" s="16" t="s">
        <v>165</v>
      </c>
      <c r="CD368" s="16" t="s">
        <v>165</v>
      </c>
      <c r="CE368" s="16" t="s">
        <v>165</v>
      </c>
      <c r="CF368" s="16">
        <v>6751303</v>
      </c>
      <c r="CG368" s="16">
        <v>6750770</v>
      </c>
      <c r="CH368" s="16">
        <v>6083939</v>
      </c>
      <c r="CI368" s="16">
        <v>666831</v>
      </c>
      <c r="CJ368" s="16">
        <v>533</v>
      </c>
      <c r="CK368" s="16">
        <v>335741</v>
      </c>
      <c r="CL368" s="16">
        <v>663974</v>
      </c>
      <c r="CM368" s="16">
        <v>2011478</v>
      </c>
      <c r="CN368" s="16">
        <v>7825580</v>
      </c>
      <c r="CO368" s="17" t="s">
        <v>165</v>
      </c>
      <c r="CV368" s="13"/>
    </row>
    <row r="369" spans="1:100">
      <c r="A369" s="14">
        <v>2015</v>
      </c>
      <c r="B369" s="15" t="s">
        <v>179</v>
      </c>
      <c r="C369" s="15">
        <v>102059</v>
      </c>
      <c r="D369" s="15" t="s">
        <v>250</v>
      </c>
      <c r="E369" s="15" t="s">
        <v>255</v>
      </c>
      <c r="F369" s="16">
        <v>13199858</v>
      </c>
      <c r="G369" s="16">
        <v>241800</v>
      </c>
      <c r="H369" s="16">
        <v>252789</v>
      </c>
      <c r="I369" s="16">
        <v>27224</v>
      </c>
      <c r="J369" s="16">
        <v>8628</v>
      </c>
      <c r="K369" s="16">
        <v>55438</v>
      </c>
      <c r="L369" s="16">
        <v>57370</v>
      </c>
      <c r="M369" s="16">
        <v>104129</v>
      </c>
      <c r="N369" s="16">
        <v>45020</v>
      </c>
      <c r="O369" s="16">
        <v>8925453</v>
      </c>
      <c r="P369" s="16">
        <v>5884910</v>
      </c>
      <c r="Q369" s="16">
        <v>5526934</v>
      </c>
      <c r="R369" s="16">
        <v>180177</v>
      </c>
      <c r="S369" s="16">
        <v>177799</v>
      </c>
      <c r="T369" s="16">
        <v>3040543</v>
      </c>
      <c r="U369" s="16">
        <v>59786</v>
      </c>
      <c r="V369" s="16">
        <v>78890</v>
      </c>
      <c r="W369" s="16">
        <v>1188</v>
      </c>
      <c r="X369" s="16">
        <v>27435</v>
      </c>
      <c r="Y369" s="16">
        <v>298307</v>
      </c>
      <c r="Z369" s="16" t="s">
        <v>165</v>
      </c>
      <c r="AA369" s="16" t="s">
        <v>165</v>
      </c>
      <c r="AB369" s="16">
        <v>77091</v>
      </c>
      <c r="AC369" s="16">
        <v>315587</v>
      </c>
      <c r="AD369" s="16">
        <v>2158744</v>
      </c>
      <c r="AE369" s="16" t="s">
        <v>165</v>
      </c>
      <c r="AF369" s="16" t="s">
        <v>165</v>
      </c>
      <c r="AG369" s="16">
        <v>18355</v>
      </c>
      <c r="AH369" s="16" t="s">
        <v>165</v>
      </c>
      <c r="AI369" s="16">
        <v>5160</v>
      </c>
      <c r="AJ369" s="16" t="s">
        <v>165</v>
      </c>
      <c r="AK369" s="16" t="s">
        <v>165</v>
      </c>
      <c r="AL369" s="16" t="s">
        <v>165</v>
      </c>
      <c r="AM369" s="16" t="s">
        <v>165</v>
      </c>
      <c r="AN369" s="16">
        <v>1912244</v>
      </c>
      <c r="AO369" s="16">
        <v>1789936</v>
      </c>
      <c r="AP369" s="16" t="s">
        <v>165</v>
      </c>
      <c r="AQ369" s="16">
        <v>14596</v>
      </c>
      <c r="AR369" s="16">
        <v>18020</v>
      </c>
      <c r="AS369" s="16">
        <v>107980</v>
      </c>
      <c r="AT369" s="16">
        <v>13027704</v>
      </c>
      <c r="AU369" s="16">
        <v>1297396</v>
      </c>
      <c r="AV369" s="16">
        <v>26958</v>
      </c>
      <c r="AW369" s="16">
        <v>5668</v>
      </c>
      <c r="AX369" s="16">
        <v>2634329</v>
      </c>
      <c r="AY369" s="16">
        <v>324629</v>
      </c>
      <c r="AZ369" s="16">
        <v>292583</v>
      </c>
      <c r="BA369" s="16">
        <v>7613249</v>
      </c>
      <c r="BB369" s="16">
        <v>832892</v>
      </c>
      <c r="BC369" s="16">
        <v>364471</v>
      </c>
      <c r="BD369" s="16">
        <v>18188592</v>
      </c>
      <c r="BE369" s="16">
        <v>6442526</v>
      </c>
      <c r="BF369" s="16">
        <v>1172056</v>
      </c>
      <c r="BG369" s="16">
        <v>541564</v>
      </c>
      <c r="BH369" s="16">
        <v>1786802</v>
      </c>
      <c r="BI369" s="16">
        <v>3483668</v>
      </c>
      <c r="BJ369" s="16">
        <v>12988810</v>
      </c>
      <c r="BK369" s="16">
        <v>473317</v>
      </c>
      <c r="BL369" s="16">
        <v>7778811</v>
      </c>
      <c r="BM369" s="16">
        <v>6986191</v>
      </c>
      <c r="BN369" s="16">
        <v>5038582</v>
      </c>
      <c r="BO369" s="16">
        <v>4583330</v>
      </c>
      <c r="BP369" s="16" t="s">
        <v>165</v>
      </c>
      <c r="BQ369" s="16">
        <v>171417</v>
      </c>
      <c r="BR369" s="16" t="s">
        <v>165</v>
      </c>
      <c r="BS369" s="16" t="s">
        <v>165</v>
      </c>
      <c r="BT369" s="16" t="s">
        <v>165</v>
      </c>
      <c r="BU369" s="16" t="s">
        <v>165</v>
      </c>
      <c r="BV369" s="16" t="s">
        <v>165</v>
      </c>
      <c r="BW369" s="16" t="s">
        <v>165</v>
      </c>
      <c r="BX369" s="16" t="s">
        <v>165</v>
      </c>
      <c r="BY369" s="16" t="s">
        <v>165</v>
      </c>
      <c r="BZ369" s="16" t="s">
        <v>165</v>
      </c>
      <c r="CA369" s="16" t="s">
        <v>165</v>
      </c>
      <c r="CB369" s="16" t="s">
        <v>165</v>
      </c>
      <c r="CC369" s="16" t="s">
        <v>165</v>
      </c>
      <c r="CD369" s="16" t="s">
        <v>165</v>
      </c>
      <c r="CE369" s="16" t="s">
        <v>165</v>
      </c>
      <c r="CF369" s="16">
        <v>7327676</v>
      </c>
      <c r="CG369" s="16">
        <v>7327676</v>
      </c>
      <c r="CH369" s="16">
        <v>6503167</v>
      </c>
      <c r="CI369" s="16">
        <v>824509</v>
      </c>
      <c r="CJ369" s="16" t="s">
        <v>165</v>
      </c>
      <c r="CK369" s="16">
        <v>174974</v>
      </c>
      <c r="CL369" s="16">
        <v>27469</v>
      </c>
      <c r="CM369" s="16">
        <v>1431080</v>
      </c>
      <c r="CN369" s="16">
        <v>6217805</v>
      </c>
      <c r="CO369" s="17" t="s">
        <v>165</v>
      </c>
      <c r="CV369" s="13"/>
    </row>
    <row r="370" spans="1:100">
      <c r="A370" s="14">
        <v>2014</v>
      </c>
      <c r="B370" s="15" t="s">
        <v>166</v>
      </c>
      <c r="C370" s="15">
        <v>102016</v>
      </c>
      <c r="D370" s="15" t="s">
        <v>250</v>
      </c>
      <c r="E370" s="15" t="s">
        <v>251</v>
      </c>
      <c r="F370" s="16">
        <v>21093737</v>
      </c>
      <c r="G370" s="16">
        <v>368419</v>
      </c>
      <c r="H370" s="16">
        <v>1482538</v>
      </c>
      <c r="I370" s="16">
        <v>50644</v>
      </c>
      <c r="J370" s="16">
        <v>13854</v>
      </c>
      <c r="K370" s="16">
        <v>60700</v>
      </c>
      <c r="L370" s="16" t="s">
        <v>165</v>
      </c>
      <c r="M370" s="16">
        <v>1357340</v>
      </c>
      <c r="N370" s="16">
        <v>51851</v>
      </c>
      <c r="O370" s="16">
        <v>13924282</v>
      </c>
      <c r="P370" s="16">
        <v>9393774</v>
      </c>
      <c r="Q370" s="16">
        <v>8821813</v>
      </c>
      <c r="R370" s="16">
        <v>286291</v>
      </c>
      <c r="S370" s="16">
        <v>285670</v>
      </c>
      <c r="T370" s="16">
        <v>4530508</v>
      </c>
      <c r="U370" s="16">
        <v>112399</v>
      </c>
      <c r="V370" s="16">
        <v>139226</v>
      </c>
      <c r="W370" s="16" t="s">
        <v>165</v>
      </c>
      <c r="X370" s="16">
        <v>59694</v>
      </c>
      <c r="Y370" s="16">
        <v>354348</v>
      </c>
      <c r="Z370" s="16">
        <v>409</v>
      </c>
      <c r="AA370" s="16">
        <v>13284</v>
      </c>
      <c r="AB370" s="16">
        <v>134696</v>
      </c>
      <c r="AC370" s="16">
        <v>295079</v>
      </c>
      <c r="AD370" s="16">
        <v>3379139</v>
      </c>
      <c r="AE370" s="16" t="s">
        <v>165</v>
      </c>
      <c r="AF370" s="16" t="s">
        <v>165</v>
      </c>
      <c r="AG370" s="16">
        <v>35689</v>
      </c>
      <c r="AH370" s="16" t="s">
        <v>165</v>
      </c>
      <c r="AI370" s="16" t="s">
        <v>165</v>
      </c>
      <c r="AJ370" s="16">
        <v>2243</v>
      </c>
      <c r="AK370" s="16" t="s">
        <v>165</v>
      </c>
      <c r="AL370" s="16">
        <v>4302</v>
      </c>
      <c r="AM370" s="16" t="s">
        <v>165</v>
      </c>
      <c r="AN370" s="16">
        <v>3040422</v>
      </c>
      <c r="AO370" s="16">
        <v>2003942</v>
      </c>
      <c r="AP370" s="16">
        <v>1255</v>
      </c>
      <c r="AQ370" s="16">
        <v>15311</v>
      </c>
      <c r="AR370" s="16">
        <v>205717</v>
      </c>
      <c r="AS370" s="16">
        <v>165299</v>
      </c>
      <c r="AT370" s="16">
        <v>17748938</v>
      </c>
      <c r="AU370" s="16">
        <v>470328</v>
      </c>
      <c r="AV370" s="16">
        <v>71021</v>
      </c>
      <c r="AW370" s="16">
        <v>7430</v>
      </c>
      <c r="AX370" s="16">
        <v>3997518</v>
      </c>
      <c r="AY370" s="16">
        <v>473771</v>
      </c>
      <c r="AZ370" s="16">
        <v>464442</v>
      </c>
      <c r="BA370" s="16">
        <v>11437777</v>
      </c>
      <c r="BB370" s="16">
        <v>826651</v>
      </c>
      <c r="BC370" s="16">
        <v>1639733</v>
      </c>
      <c r="BD370" s="16">
        <v>27558697</v>
      </c>
      <c r="BE370" s="16">
        <v>14074768</v>
      </c>
      <c r="BF370" s="16">
        <v>714329</v>
      </c>
      <c r="BG370" s="16">
        <v>44871</v>
      </c>
      <c r="BH370" s="16">
        <v>8893043</v>
      </c>
      <c r="BI370" s="16">
        <v>4467396</v>
      </c>
      <c r="BJ370" s="16">
        <v>21252914</v>
      </c>
      <c r="BK370" s="16">
        <v>780034</v>
      </c>
      <c r="BL370" s="16">
        <v>11438587</v>
      </c>
      <c r="BM370" s="16">
        <v>10347340</v>
      </c>
      <c r="BN370" s="16">
        <v>9328610</v>
      </c>
      <c r="BO370" s="16">
        <v>8469264</v>
      </c>
      <c r="BP370" s="16" t="s">
        <v>165</v>
      </c>
      <c r="BQ370" s="16">
        <v>406824</v>
      </c>
      <c r="BR370" s="16" t="s">
        <v>165</v>
      </c>
      <c r="BS370" s="16">
        <v>78893</v>
      </c>
      <c r="BT370" s="16" t="s">
        <v>165</v>
      </c>
      <c r="BU370" s="16" t="s">
        <v>165</v>
      </c>
      <c r="BV370" s="16" t="s">
        <v>165</v>
      </c>
      <c r="BW370" s="16" t="s">
        <v>165</v>
      </c>
      <c r="BX370" s="16" t="s">
        <v>165</v>
      </c>
      <c r="BY370" s="16" t="s">
        <v>165</v>
      </c>
      <c r="BZ370" s="16" t="s">
        <v>165</v>
      </c>
      <c r="CA370" s="16" t="s">
        <v>165</v>
      </c>
      <c r="CB370" s="16" t="s">
        <v>165</v>
      </c>
      <c r="CC370" s="16" t="s">
        <v>165</v>
      </c>
      <c r="CD370" s="16" t="s">
        <v>165</v>
      </c>
      <c r="CE370" s="16" t="s">
        <v>165</v>
      </c>
      <c r="CF370" s="16">
        <v>15082931</v>
      </c>
      <c r="CG370" s="16">
        <v>15082931</v>
      </c>
      <c r="CH370" s="16">
        <v>13227940</v>
      </c>
      <c r="CI370" s="16">
        <v>1854991</v>
      </c>
      <c r="CJ370" s="16" t="s">
        <v>165</v>
      </c>
      <c r="CK370" s="16">
        <v>115378</v>
      </c>
      <c r="CL370" s="16">
        <v>57762</v>
      </c>
      <c r="CM370" s="16">
        <v>9399358</v>
      </c>
      <c r="CN370" s="16">
        <v>11467302</v>
      </c>
      <c r="CO370" s="17" t="s">
        <v>165</v>
      </c>
      <c r="CV370" s="13"/>
    </row>
    <row r="371" spans="1:100">
      <c r="A371" s="14">
        <v>2014</v>
      </c>
      <c r="B371" s="15" t="s">
        <v>166</v>
      </c>
      <c r="C371" s="15">
        <v>102024</v>
      </c>
      <c r="D371" s="15" t="s">
        <v>250</v>
      </c>
      <c r="E371" s="15" t="s">
        <v>252</v>
      </c>
      <c r="F371" s="16">
        <v>20519796</v>
      </c>
      <c r="G371" s="16">
        <v>376487</v>
      </c>
      <c r="H371" s="16">
        <v>2253715</v>
      </c>
      <c r="I371" s="16">
        <v>42050</v>
      </c>
      <c r="J371" s="16">
        <v>16236</v>
      </c>
      <c r="K371" s="16">
        <v>78834</v>
      </c>
      <c r="L371" s="16">
        <v>96119</v>
      </c>
      <c r="M371" s="16">
        <v>2020476</v>
      </c>
      <c r="N371" s="16">
        <v>72414</v>
      </c>
      <c r="O371" s="16">
        <v>12615663</v>
      </c>
      <c r="P371" s="16">
        <v>8600321</v>
      </c>
      <c r="Q371" s="16">
        <v>8141302</v>
      </c>
      <c r="R371" s="16">
        <v>198916</v>
      </c>
      <c r="S371" s="16">
        <v>260103</v>
      </c>
      <c r="T371" s="16">
        <v>4015342</v>
      </c>
      <c r="U371" s="16">
        <v>111927</v>
      </c>
      <c r="V371" s="16">
        <v>159874</v>
      </c>
      <c r="W371" s="16" t="s">
        <v>165</v>
      </c>
      <c r="X371" s="16">
        <v>21270</v>
      </c>
      <c r="Y371" s="16">
        <v>282448</v>
      </c>
      <c r="Z371" s="16">
        <v>5582</v>
      </c>
      <c r="AA371" s="16">
        <v>8009</v>
      </c>
      <c r="AB371" s="16">
        <v>11280</v>
      </c>
      <c r="AC371" s="16">
        <v>361905</v>
      </c>
      <c r="AD371" s="16">
        <v>3046962</v>
      </c>
      <c r="AE371" s="16" t="s">
        <v>165</v>
      </c>
      <c r="AF371" s="16" t="s">
        <v>165</v>
      </c>
      <c r="AG371" s="16" t="s">
        <v>165</v>
      </c>
      <c r="AH371" s="16" t="s">
        <v>165</v>
      </c>
      <c r="AI371" s="16" t="s">
        <v>165</v>
      </c>
      <c r="AJ371" s="16">
        <v>3017</v>
      </c>
      <c r="AK371" s="16" t="s">
        <v>165</v>
      </c>
      <c r="AL371" s="16">
        <v>3068</v>
      </c>
      <c r="AM371" s="16" t="s">
        <v>165</v>
      </c>
      <c r="AN371" s="16">
        <v>2664485</v>
      </c>
      <c r="AO371" s="16">
        <v>2047528</v>
      </c>
      <c r="AP371" s="16">
        <v>5215</v>
      </c>
      <c r="AQ371" s="16">
        <v>19522</v>
      </c>
      <c r="AR371" s="16">
        <v>464767</v>
      </c>
      <c r="AS371" s="16">
        <v>125804</v>
      </c>
      <c r="AT371" s="16">
        <v>18013439</v>
      </c>
      <c r="AU371" s="16">
        <v>797355</v>
      </c>
      <c r="AV371" s="16">
        <v>54687</v>
      </c>
      <c r="AW371" s="16">
        <v>5731</v>
      </c>
      <c r="AX371" s="16">
        <v>5344939</v>
      </c>
      <c r="AY371" s="16">
        <v>545582</v>
      </c>
      <c r="AZ371" s="16">
        <v>389953</v>
      </c>
      <c r="BA371" s="16">
        <v>9256616</v>
      </c>
      <c r="BB371" s="16">
        <v>1618576</v>
      </c>
      <c r="BC371" s="16">
        <v>1249481</v>
      </c>
      <c r="BD371" s="16">
        <v>30641212</v>
      </c>
      <c r="BE371" s="16">
        <v>18708779</v>
      </c>
      <c r="BF371" s="16">
        <v>4017496</v>
      </c>
      <c r="BG371" s="16">
        <v>3733694</v>
      </c>
      <c r="BH371" s="16">
        <v>6286599</v>
      </c>
      <c r="BI371" s="16">
        <v>8404684</v>
      </c>
      <c r="BJ371" s="16">
        <v>21521325</v>
      </c>
      <c r="BK371" s="16">
        <v>623879</v>
      </c>
      <c r="BL371" s="16">
        <v>6965623</v>
      </c>
      <c r="BM371" s="16">
        <v>6719297</v>
      </c>
      <c r="BN371" s="16">
        <v>13641538</v>
      </c>
      <c r="BO371" s="16">
        <v>11708827</v>
      </c>
      <c r="BP371" s="16" t="s">
        <v>165</v>
      </c>
      <c r="BQ371" s="16">
        <v>291875</v>
      </c>
      <c r="BR371" s="16" t="s">
        <v>165</v>
      </c>
      <c r="BS371" s="16">
        <v>622289</v>
      </c>
      <c r="BT371" s="16" t="s">
        <v>165</v>
      </c>
      <c r="BU371" s="16">
        <v>35281</v>
      </c>
      <c r="BV371" s="16" t="s">
        <v>165</v>
      </c>
      <c r="BW371" s="16">
        <v>22378</v>
      </c>
      <c r="BX371" s="16">
        <v>12903</v>
      </c>
      <c r="BY371" s="16" t="s">
        <v>165</v>
      </c>
      <c r="BZ371" s="16" t="s">
        <v>165</v>
      </c>
      <c r="CA371" s="16" t="s">
        <v>165</v>
      </c>
      <c r="CB371" s="16" t="s">
        <v>165</v>
      </c>
      <c r="CC371" s="16" t="s">
        <v>165</v>
      </c>
      <c r="CD371" s="16" t="s">
        <v>165</v>
      </c>
      <c r="CE371" s="16" t="s">
        <v>165</v>
      </c>
      <c r="CF371" s="16">
        <v>13539042</v>
      </c>
      <c r="CG371" s="16">
        <v>13536366</v>
      </c>
      <c r="CH371" s="16">
        <v>11829292</v>
      </c>
      <c r="CI371" s="16">
        <v>1707074</v>
      </c>
      <c r="CJ371" s="16">
        <v>2676</v>
      </c>
      <c r="CK371" s="16">
        <v>480753</v>
      </c>
      <c r="CL371" s="16">
        <v>35583</v>
      </c>
      <c r="CM371" s="16">
        <v>21377989</v>
      </c>
      <c r="CN371" s="16">
        <v>10726271</v>
      </c>
      <c r="CO371" s="17" t="s">
        <v>165</v>
      </c>
      <c r="CV371" s="13"/>
    </row>
    <row r="372" spans="1:100">
      <c r="A372" s="14">
        <v>2014</v>
      </c>
      <c r="B372" s="15" t="s">
        <v>168</v>
      </c>
      <c r="C372" s="15">
        <v>102032</v>
      </c>
      <c r="D372" s="15" t="s">
        <v>250</v>
      </c>
      <c r="E372" s="15" t="s">
        <v>253</v>
      </c>
      <c r="F372" s="16">
        <v>9106179</v>
      </c>
      <c r="G372" s="16">
        <v>153800</v>
      </c>
      <c r="H372" s="16">
        <v>429424</v>
      </c>
      <c r="I372" s="16">
        <v>21489</v>
      </c>
      <c r="J372" s="16">
        <v>24956</v>
      </c>
      <c r="K372" s="16">
        <v>34719</v>
      </c>
      <c r="L372" s="16">
        <v>38479</v>
      </c>
      <c r="M372" s="16">
        <v>309781</v>
      </c>
      <c r="N372" s="16">
        <v>38870</v>
      </c>
      <c r="O372" s="16">
        <v>6072937</v>
      </c>
      <c r="P372" s="16">
        <v>4057567</v>
      </c>
      <c r="Q372" s="16">
        <v>3938000</v>
      </c>
      <c r="R372" s="16">
        <v>113618</v>
      </c>
      <c r="S372" s="16">
        <v>5949</v>
      </c>
      <c r="T372" s="16">
        <v>2015370</v>
      </c>
      <c r="U372" s="16">
        <v>50458</v>
      </c>
      <c r="V372" s="16">
        <v>46889</v>
      </c>
      <c r="W372" s="16">
        <v>1981</v>
      </c>
      <c r="X372" s="16">
        <v>20959</v>
      </c>
      <c r="Y372" s="16">
        <v>209159</v>
      </c>
      <c r="Z372" s="16">
        <v>2814</v>
      </c>
      <c r="AA372" s="16">
        <v>2915</v>
      </c>
      <c r="AB372" s="16">
        <v>62669</v>
      </c>
      <c r="AC372" s="16">
        <v>153086</v>
      </c>
      <c r="AD372" s="16">
        <v>1445446</v>
      </c>
      <c r="AE372" s="16" t="s">
        <v>165</v>
      </c>
      <c r="AF372" s="16" t="s">
        <v>165</v>
      </c>
      <c r="AG372" s="16">
        <v>15316</v>
      </c>
      <c r="AH372" s="16" t="s">
        <v>165</v>
      </c>
      <c r="AI372" s="16">
        <v>3268</v>
      </c>
      <c r="AJ372" s="16" t="s">
        <v>165</v>
      </c>
      <c r="AK372" s="16" t="s">
        <v>165</v>
      </c>
      <c r="AL372" s="16">
        <v>410</v>
      </c>
      <c r="AM372" s="16" t="s">
        <v>165</v>
      </c>
      <c r="AN372" s="16">
        <v>1331138</v>
      </c>
      <c r="AO372" s="16">
        <v>1035342</v>
      </c>
      <c r="AP372" s="16">
        <v>3856</v>
      </c>
      <c r="AQ372" s="16">
        <v>9684</v>
      </c>
      <c r="AR372" s="16">
        <v>31128</v>
      </c>
      <c r="AS372" s="16">
        <v>61035</v>
      </c>
      <c r="AT372" s="16">
        <v>6456965</v>
      </c>
      <c r="AU372" s="16">
        <v>374896</v>
      </c>
      <c r="AV372" s="16">
        <v>15319</v>
      </c>
      <c r="AW372" s="16">
        <v>3370</v>
      </c>
      <c r="AX372" s="16">
        <v>1536293</v>
      </c>
      <c r="AY372" s="16">
        <v>211193</v>
      </c>
      <c r="AZ372" s="16">
        <v>95694</v>
      </c>
      <c r="BA372" s="16">
        <v>3732967</v>
      </c>
      <c r="BB372" s="16">
        <v>487233</v>
      </c>
      <c r="BC372" s="16">
        <v>188847</v>
      </c>
      <c r="BD372" s="16">
        <v>9994314</v>
      </c>
      <c r="BE372" s="16">
        <v>3152893</v>
      </c>
      <c r="BF372" s="16">
        <v>105819</v>
      </c>
      <c r="BG372" s="16">
        <v>19357</v>
      </c>
      <c r="BH372" s="16">
        <v>1793183</v>
      </c>
      <c r="BI372" s="16">
        <v>1253891</v>
      </c>
      <c r="BJ372" s="16">
        <v>4660744</v>
      </c>
      <c r="BK372" s="16">
        <v>145593</v>
      </c>
      <c r="BL372" s="16">
        <v>1398984</v>
      </c>
      <c r="BM372" s="16">
        <v>1320522</v>
      </c>
      <c r="BN372" s="16">
        <v>3204800</v>
      </c>
      <c r="BO372" s="16">
        <v>2987866</v>
      </c>
      <c r="BP372" s="16" t="s">
        <v>165</v>
      </c>
      <c r="BQ372" s="16">
        <v>56960</v>
      </c>
      <c r="BR372" s="16" t="s">
        <v>165</v>
      </c>
      <c r="BS372" s="16" t="s">
        <v>165</v>
      </c>
      <c r="BT372" s="16" t="s">
        <v>165</v>
      </c>
      <c r="BU372" s="16">
        <v>66448</v>
      </c>
      <c r="BV372" s="16" t="s">
        <v>165</v>
      </c>
      <c r="BW372" s="16">
        <v>33843</v>
      </c>
      <c r="BX372" s="16">
        <v>32605</v>
      </c>
      <c r="BY372" s="16" t="s">
        <v>165</v>
      </c>
      <c r="BZ372" s="16" t="s">
        <v>165</v>
      </c>
      <c r="CA372" s="16" t="s">
        <v>165</v>
      </c>
      <c r="CB372" s="16" t="s">
        <v>165</v>
      </c>
      <c r="CC372" s="16" t="s">
        <v>165</v>
      </c>
      <c r="CD372" s="16" t="s">
        <v>165</v>
      </c>
      <c r="CE372" s="16" t="s">
        <v>165</v>
      </c>
      <c r="CF372" s="16">
        <v>4133894</v>
      </c>
      <c r="CG372" s="16">
        <v>4133881</v>
      </c>
      <c r="CH372" s="16">
        <v>3665611</v>
      </c>
      <c r="CI372" s="16">
        <v>468270</v>
      </c>
      <c r="CJ372" s="16">
        <v>13</v>
      </c>
      <c r="CK372" s="16">
        <v>678143</v>
      </c>
      <c r="CL372" s="16">
        <v>19262</v>
      </c>
      <c r="CM372" s="16">
        <v>1007138</v>
      </c>
      <c r="CN372" s="16">
        <v>6497994</v>
      </c>
      <c r="CO372" s="17" t="s">
        <v>165</v>
      </c>
      <c r="CV372" s="13"/>
    </row>
    <row r="373" spans="1:100">
      <c r="A373" s="14">
        <v>2014</v>
      </c>
      <c r="B373" s="15" t="s">
        <v>179</v>
      </c>
      <c r="C373" s="15">
        <v>102041</v>
      </c>
      <c r="D373" s="15" t="s">
        <v>250</v>
      </c>
      <c r="E373" s="15" t="s">
        <v>254</v>
      </c>
      <c r="F373" s="16">
        <v>13025733</v>
      </c>
      <c r="G373" s="16">
        <v>241957</v>
      </c>
      <c r="H373" s="16">
        <v>269491</v>
      </c>
      <c r="I373" s="16">
        <v>21995</v>
      </c>
      <c r="J373" s="16">
        <v>13802</v>
      </c>
      <c r="K373" s="16">
        <v>52805</v>
      </c>
      <c r="L373" s="16">
        <v>44887</v>
      </c>
      <c r="M373" s="16">
        <v>136002</v>
      </c>
      <c r="N373" s="16">
        <v>42332</v>
      </c>
      <c r="O373" s="16">
        <v>8611510</v>
      </c>
      <c r="P373" s="16">
        <v>5696243</v>
      </c>
      <c r="Q373" s="16">
        <v>5554715</v>
      </c>
      <c r="R373" s="16">
        <v>136472</v>
      </c>
      <c r="S373" s="16">
        <v>5056</v>
      </c>
      <c r="T373" s="16">
        <v>2915267</v>
      </c>
      <c r="U373" s="16">
        <v>71871</v>
      </c>
      <c r="V373" s="16">
        <v>75520</v>
      </c>
      <c r="W373" s="16" t="s">
        <v>165</v>
      </c>
      <c r="X373" s="16">
        <v>29283</v>
      </c>
      <c r="Y373" s="16">
        <v>290855</v>
      </c>
      <c r="Z373" s="16">
        <v>216</v>
      </c>
      <c r="AA373" s="16">
        <v>10414</v>
      </c>
      <c r="AB373" s="16">
        <v>49278</v>
      </c>
      <c r="AC373" s="16">
        <v>303819</v>
      </c>
      <c r="AD373" s="16">
        <v>2065730</v>
      </c>
      <c r="AE373" s="16" t="s">
        <v>165</v>
      </c>
      <c r="AF373" s="16" t="s">
        <v>165</v>
      </c>
      <c r="AG373" s="16">
        <v>15184</v>
      </c>
      <c r="AH373" s="16" t="s">
        <v>165</v>
      </c>
      <c r="AI373" s="16">
        <v>3097</v>
      </c>
      <c r="AJ373" s="16" t="s">
        <v>165</v>
      </c>
      <c r="AK373" s="16" t="s">
        <v>165</v>
      </c>
      <c r="AL373" s="16" t="s">
        <v>165</v>
      </c>
      <c r="AM373" s="16" t="s">
        <v>165</v>
      </c>
      <c r="AN373" s="16">
        <v>1886229</v>
      </c>
      <c r="AO373" s="16">
        <v>1952944</v>
      </c>
      <c r="AP373" s="16">
        <v>551</v>
      </c>
      <c r="AQ373" s="16">
        <v>11746</v>
      </c>
      <c r="AR373" s="16">
        <v>8973</v>
      </c>
      <c r="AS373" s="16">
        <v>81990</v>
      </c>
      <c r="AT373" s="16">
        <v>11127911</v>
      </c>
      <c r="AU373" s="16">
        <v>828837</v>
      </c>
      <c r="AV373" s="16">
        <v>59271</v>
      </c>
      <c r="AW373" s="16">
        <v>2427</v>
      </c>
      <c r="AX373" s="16">
        <v>2863097</v>
      </c>
      <c r="AY373" s="16">
        <v>288267</v>
      </c>
      <c r="AZ373" s="16">
        <v>228246</v>
      </c>
      <c r="BA373" s="16">
        <v>6162795</v>
      </c>
      <c r="BB373" s="16">
        <v>694971</v>
      </c>
      <c r="BC373" s="16">
        <v>710970</v>
      </c>
      <c r="BD373" s="16">
        <v>17966491</v>
      </c>
      <c r="BE373" s="16">
        <v>3529798</v>
      </c>
      <c r="BF373" s="16">
        <v>249261</v>
      </c>
      <c r="BG373" s="16">
        <v>25512</v>
      </c>
      <c r="BH373" s="16">
        <v>2346137</v>
      </c>
      <c r="BI373" s="16">
        <v>934400</v>
      </c>
      <c r="BJ373" s="16">
        <v>12997055</v>
      </c>
      <c r="BK373" s="16">
        <v>301007</v>
      </c>
      <c r="BL373" s="16">
        <v>5896044</v>
      </c>
      <c r="BM373" s="16">
        <v>4924562</v>
      </c>
      <c r="BN373" s="16">
        <v>6955830</v>
      </c>
      <c r="BO373" s="16">
        <v>6605479</v>
      </c>
      <c r="BP373" s="16" t="s">
        <v>165</v>
      </c>
      <c r="BQ373" s="16">
        <v>145181</v>
      </c>
      <c r="BR373" s="16" t="s">
        <v>165</v>
      </c>
      <c r="BS373" s="16" t="s">
        <v>165</v>
      </c>
      <c r="BT373" s="16" t="s">
        <v>165</v>
      </c>
      <c r="BU373" s="16" t="s">
        <v>165</v>
      </c>
      <c r="BV373" s="16" t="s">
        <v>165</v>
      </c>
      <c r="BW373" s="16" t="s">
        <v>165</v>
      </c>
      <c r="BX373" s="16" t="s">
        <v>165</v>
      </c>
      <c r="BY373" s="16" t="s">
        <v>165</v>
      </c>
      <c r="BZ373" s="16" t="s">
        <v>165</v>
      </c>
      <c r="CA373" s="16" t="s">
        <v>165</v>
      </c>
      <c r="CB373" s="16" t="s">
        <v>165</v>
      </c>
      <c r="CC373" s="16" t="s">
        <v>165</v>
      </c>
      <c r="CD373" s="16" t="s">
        <v>165</v>
      </c>
      <c r="CE373" s="16" t="s">
        <v>165</v>
      </c>
      <c r="CF373" s="16">
        <v>7382668</v>
      </c>
      <c r="CG373" s="16">
        <v>7381542</v>
      </c>
      <c r="CH373" s="16">
        <v>6646267</v>
      </c>
      <c r="CI373" s="16">
        <v>735275</v>
      </c>
      <c r="CJ373" s="16">
        <v>1126</v>
      </c>
      <c r="CK373" s="16">
        <v>557600</v>
      </c>
      <c r="CL373" s="16">
        <v>649412</v>
      </c>
      <c r="CM373" s="16">
        <v>1931061</v>
      </c>
      <c r="CN373" s="16">
        <v>7560074</v>
      </c>
      <c r="CO373" s="17" t="s">
        <v>165</v>
      </c>
      <c r="CV373" s="13"/>
    </row>
    <row r="374" spans="1:100">
      <c r="A374" s="14">
        <v>2014</v>
      </c>
      <c r="B374" s="15" t="s">
        <v>179</v>
      </c>
      <c r="C374" s="15">
        <v>102059</v>
      </c>
      <c r="D374" s="15" t="s">
        <v>250</v>
      </c>
      <c r="E374" s="15" t="s">
        <v>255</v>
      </c>
      <c r="F374" s="16">
        <v>12862596</v>
      </c>
      <c r="G374" s="16">
        <v>279119</v>
      </c>
      <c r="H374" s="16">
        <v>204665</v>
      </c>
      <c r="I374" s="16">
        <v>27099</v>
      </c>
      <c r="J374" s="16">
        <v>5011</v>
      </c>
      <c r="K374" s="16">
        <v>56779</v>
      </c>
      <c r="L374" s="16">
        <v>57388</v>
      </c>
      <c r="M374" s="16">
        <v>58388</v>
      </c>
      <c r="N374" s="16">
        <v>43529</v>
      </c>
      <c r="O374" s="16">
        <v>8957490</v>
      </c>
      <c r="P374" s="16">
        <v>5970126</v>
      </c>
      <c r="Q374" s="16">
        <v>5603074</v>
      </c>
      <c r="R374" s="16">
        <v>185559</v>
      </c>
      <c r="S374" s="16">
        <v>181493</v>
      </c>
      <c r="T374" s="16">
        <v>2987364</v>
      </c>
      <c r="U374" s="16">
        <v>64655</v>
      </c>
      <c r="V374" s="16">
        <v>77299</v>
      </c>
      <c r="W374" s="16">
        <v>348</v>
      </c>
      <c r="X374" s="16">
        <v>26153</v>
      </c>
      <c r="Y374" s="16">
        <v>247137</v>
      </c>
      <c r="Z374" s="16" t="s">
        <v>165</v>
      </c>
      <c r="AA374" s="16" t="s">
        <v>165</v>
      </c>
      <c r="AB374" s="16">
        <v>70939</v>
      </c>
      <c r="AC374" s="16">
        <v>324172</v>
      </c>
      <c r="AD374" s="16">
        <v>2155153</v>
      </c>
      <c r="AE374" s="16" t="s">
        <v>165</v>
      </c>
      <c r="AF374" s="16" t="s">
        <v>165</v>
      </c>
      <c r="AG374" s="16">
        <v>18071</v>
      </c>
      <c r="AH374" s="16" t="s">
        <v>165</v>
      </c>
      <c r="AI374" s="16">
        <v>3437</v>
      </c>
      <c r="AJ374" s="16" t="s">
        <v>165</v>
      </c>
      <c r="AK374" s="16" t="s">
        <v>165</v>
      </c>
      <c r="AL374" s="16" t="s">
        <v>165</v>
      </c>
      <c r="AM374" s="16" t="s">
        <v>165</v>
      </c>
      <c r="AN374" s="16">
        <v>1934532</v>
      </c>
      <c r="AO374" s="16">
        <v>1412538</v>
      </c>
      <c r="AP374" s="16" t="s">
        <v>165</v>
      </c>
      <c r="AQ374" s="16">
        <v>12133</v>
      </c>
      <c r="AR374" s="16">
        <v>18590</v>
      </c>
      <c r="AS374" s="16">
        <v>110137</v>
      </c>
      <c r="AT374" s="16">
        <v>13009464</v>
      </c>
      <c r="AU374" s="16">
        <v>1197756</v>
      </c>
      <c r="AV374" s="16">
        <v>30033</v>
      </c>
      <c r="AW374" s="16">
        <v>5676</v>
      </c>
      <c r="AX374" s="16">
        <v>2711687</v>
      </c>
      <c r="AY374" s="16">
        <v>330576</v>
      </c>
      <c r="AZ374" s="16">
        <v>310833</v>
      </c>
      <c r="BA374" s="16">
        <v>7601916</v>
      </c>
      <c r="BB374" s="16">
        <v>820987</v>
      </c>
      <c r="BC374" s="16">
        <v>434177</v>
      </c>
      <c r="BD374" s="16">
        <v>17104167</v>
      </c>
      <c r="BE374" s="16">
        <v>7686187</v>
      </c>
      <c r="BF374" s="16">
        <v>1113572</v>
      </c>
      <c r="BG374" s="16">
        <v>504004</v>
      </c>
      <c r="BH374" s="16">
        <v>2972761</v>
      </c>
      <c r="BI374" s="16">
        <v>3599854</v>
      </c>
      <c r="BJ374" s="16">
        <v>8465374</v>
      </c>
      <c r="BK374" s="16">
        <v>413531</v>
      </c>
      <c r="BL374" s="16">
        <v>2348913</v>
      </c>
      <c r="BM374" s="16">
        <v>1892077</v>
      </c>
      <c r="BN374" s="16">
        <v>5860988</v>
      </c>
      <c r="BO374" s="16">
        <v>5566550</v>
      </c>
      <c r="BP374" s="16" t="s">
        <v>165</v>
      </c>
      <c r="BQ374" s="16">
        <v>255473</v>
      </c>
      <c r="BR374" s="16" t="s">
        <v>165</v>
      </c>
      <c r="BS374" s="16" t="s">
        <v>165</v>
      </c>
      <c r="BT374" s="16" t="s">
        <v>165</v>
      </c>
      <c r="BU374" s="16" t="s">
        <v>165</v>
      </c>
      <c r="BV374" s="16" t="s">
        <v>165</v>
      </c>
      <c r="BW374" s="16" t="s">
        <v>165</v>
      </c>
      <c r="BX374" s="16" t="s">
        <v>165</v>
      </c>
      <c r="BY374" s="16" t="s">
        <v>165</v>
      </c>
      <c r="BZ374" s="16" t="s">
        <v>165</v>
      </c>
      <c r="CA374" s="16" t="s">
        <v>165</v>
      </c>
      <c r="CB374" s="16" t="s">
        <v>165</v>
      </c>
      <c r="CC374" s="16" t="s">
        <v>165</v>
      </c>
      <c r="CD374" s="16" t="s">
        <v>165</v>
      </c>
      <c r="CE374" s="16" t="s">
        <v>165</v>
      </c>
      <c r="CF374" s="16">
        <v>10653913</v>
      </c>
      <c r="CG374" s="16">
        <v>10653913</v>
      </c>
      <c r="CH374" s="16">
        <v>9659156</v>
      </c>
      <c r="CI374" s="16">
        <v>994757</v>
      </c>
      <c r="CJ374" s="16" t="s">
        <v>165</v>
      </c>
      <c r="CK374" s="16">
        <v>1019983</v>
      </c>
      <c r="CL374" s="16">
        <v>240705</v>
      </c>
      <c r="CM374" s="16">
        <v>1838032</v>
      </c>
      <c r="CN374" s="16">
        <v>5420407</v>
      </c>
      <c r="CO374" s="17" t="s">
        <v>165</v>
      </c>
      <c r="CV374" s="13"/>
    </row>
    <row r="375" spans="1:100">
      <c r="A375" s="14">
        <v>2013</v>
      </c>
      <c r="B375" s="15" t="s">
        <v>166</v>
      </c>
      <c r="C375" s="15">
        <v>102016</v>
      </c>
      <c r="D375" s="15" t="s">
        <v>250</v>
      </c>
      <c r="E375" s="15" t="s">
        <v>251</v>
      </c>
      <c r="F375" s="16">
        <v>20520635</v>
      </c>
      <c r="G375" s="16">
        <v>346910</v>
      </c>
      <c r="H375" s="16">
        <v>1422161</v>
      </c>
      <c r="I375" s="16">
        <v>42491</v>
      </c>
      <c r="J375" s="16">
        <v>13086</v>
      </c>
      <c r="K375" s="16">
        <v>60514</v>
      </c>
      <c r="L375" s="16" t="s">
        <v>165</v>
      </c>
      <c r="M375" s="16">
        <v>1306070</v>
      </c>
      <c r="N375" s="16">
        <v>50494</v>
      </c>
      <c r="O375" s="16">
        <v>13549242</v>
      </c>
      <c r="P375" s="16">
        <v>9129448</v>
      </c>
      <c r="Q375" s="16">
        <v>8553699</v>
      </c>
      <c r="R375" s="16">
        <v>295319</v>
      </c>
      <c r="S375" s="16">
        <v>280430</v>
      </c>
      <c r="T375" s="16">
        <v>4419794</v>
      </c>
      <c r="U375" s="16">
        <v>134196</v>
      </c>
      <c r="V375" s="16">
        <v>136867</v>
      </c>
      <c r="W375" s="16">
        <v>1271</v>
      </c>
      <c r="X375" s="16">
        <v>59544</v>
      </c>
      <c r="Y375" s="16">
        <v>309167</v>
      </c>
      <c r="Z375" s="16">
        <v>1706</v>
      </c>
      <c r="AA375" s="16">
        <v>14220</v>
      </c>
      <c r="AB375" s="16">
        <v>133082</v>
      </c>
      <c r="AC375" s="16">
        <v>289178</v>
      </c>
      <c r="AD375" s="16">
        <v>3298252</v>
      </c>
      <c r="AE375" s="16" t="s">
        <v>165</v>
      </c>
      <c r="AF375" s="16" t="s">
        <v>165</v>
      </c>
      <c r="AG375" s="16">
        <v>35520</v>
      </c>
      <c r="AH375" s="16" t="s">
        <v>165</v>
      </c>
      <c r="AI375" s="16" t="s">
        <v>165</v>
      </c>
      <c r="AJ375" s="16">
        <v>2441</v>
      </c>
      <c r="AK375" s="16" t="s">
        <v>165</v>
      </c>
      <c r="AL375" s="16">
        <v>4350</v>
      </c>
      <c r="AM375" s="16" t="s">
        <v>165</v>
      </c>
      <c r="AN375" s="16">
        <v>2941098</v>
      </c>
      <c r="AO375" s="16">
        <v>1993956</v>
      </c>
      <c r="AP375" s="16">
        <v>1649</v>
      </c>
      <c r="AQ375" s="16">
        <v>17777</v>
      </c>
      <c r="AR375" s="16">
        <v>197348</v>
      </c>
      <c r="AS375" s="16">
        <v>169851</v>
      </c>
      <c r="AT375" s="16">
        <v>15960889</v>
      </c>
      <c r="AU375" s="16">
        <v>444094</v>
      </c>
      <c r="AV375" s="16">
        <v>57391</v>
      </c>
      <c r="AW375" s="16">
        <v>7397</v>
      </c>
      <c r="AX375" s="16">
        <v>3829808</v>
      </c>
      <c r="AY375" s="16">
        <v>424647</v>
      </c>
      <c r="AZ375" s="16">
        <v>350466</v>
      </c>
      <c r="BA375" s="16">
        <v>10096611</v>
      </c>
      <c r="BB375" s="16">
        <v>750475</v>
      </c>
      <c r="BC375" s="16">
        <v>1571917</v>
      </c>
      <c r="BD375" s="16">
        <v>25877528</v>
      </c>
      <c r="BE375" s="16">
        <v>15014047</v>
      </c>
      <c r="BF375" s="16">
        <v>567974</v>
      </c>
      <c r="BG375" s="16">
        <v>45418</v>
      </c>
      <c r="BH375" s="16">
        <v>5250207</v>
      </c>
      <c r="BI375" s="16">
        <v>9195866</v>
      </c>
      <c r="BJ375" s="16">
        <v>19800308</v>
      </c>
      <c r="BK375" s="16">
        <v>688472</v>
      </c>
      <c r="BL375" s="16">
        <v>9358192</v>
      </c>
      <c r="BM375" s="16">
        <v>8992505</v>
      </c>
      <c r="BN375" s="16">
        <v>10127768</v>
      </c>
      <c r="BO375" s="16">
        <v>9450533</v>
      </c>
      <c r="BP375" s="16" t="s">
        <v>165</v>
      </c>
      <c r="BQ375" s="16">
        <v>294255</v>
      </c>
      <c r="BR375" s="16" t="s">
        <v>165</v>
      </c>
      <c r="BS375" s="16">
        <v>20093</v>
      </c>
      <c r="BT375" s="16" t="s">
        <v>165</v>
      </c>
      <c r="BU375" s="16">
        <v>26015</v>
      </c>
      <c r="BV375" s="16" t="s">
        <v>165</v>
      </c>
      <c r="BW375" s="16" t="s">
        <v>165</v>
      </c>
      <c r="BX375" s="16">
        <v>26015</v>
      </c>
      <c r="BY375" s="16" t="s">
        <v>165</v>
      </c>
      <c r="BZ375" s="16" t="s">
        <v>165</v>
      </c>
      <c r="CA375" s="16" t="s">
        <v>165</v>
      </c>
      <c r="CB375" s="16" t="s">
        <v>165</v>
      </c>
      <c r="CC375" s="16" t="s">
        <v>165</v>
      </c>
      <c r="CD375" s="16" t="s">
        <v>165</v>
      </c>
      <c r="CE375" s="16" t="s">
        <v>165</v>
      </c>
      <c r="CF375" s="16">
        <v>14577413</v>
      </c>
      <c r="CG375" s="16">
        <v>14577374</v>
      </c>
      <c r="CH375" s="16">
        <v>12552151</v>
      </c>
      <c r="CI375" s="16">
        <v>2025223</v>
      </c>
      <c r="CJ375" s="16">
        <v>39</v>
      </c>
      <c r="CK375" s="16">
        <v>3243494</v>
      </c>
      <c r="CL375" s="16">
        <v>123962</v>
      </c>
      <c r="CM375" s="16">
        <v>10401254</v>
      </c>
      <c r="CN375" s="16">
        <v>10320699</v>
      </c>
      <c r="CO375" s="17" t="s">
        <v>165</v>
      </c>
      <c r="CV375" s="13"/>
    </row>
    <row r="376" spans="1:100">
      <c r="A376" s="14">
        <v>2013</v>
      </c>
      <c r="B376" s="15" t="s">
        <v>166</v>
      </c>
      <c r="C376" s="15">
        <v>102024</v>
      </c>
      <c r="D376" s="15" t="s">
        <v>250</v>
      </c>
      <c r="E376" s="15" t="s">
        <v>252</v>
      </c>
      <c r="F376" s="16">
        <v>19762386</v>
      </c>
      <c r="G376" s="16">
        <v>363914</v>
      </c>
      <c r="H376" s="16">
        <v>2189363</v>
      </c>
      <c r="I376" s="16">
        <v>42092</v>
      </c>
      <c r="J376" s="16">
        <v>15387</v>
      </c>
      <c r="K376" s="16">
        <v>79897</v>
      </c>
      <c r="L376" s="16">
        <v>95869</v>
      </c>
      <c r="M376" s="16">
        <v>1956118</v>
      </c>
      <c r="N376" s="16">
        <v>64285</v>
      </c>
      <c r="O376" s="16">
        <v>12033897</v>
      </c>
      <c r="P376" s="16">
        <v>8167800</v>
      </c>
      <c r="Q376" s="16">
        <v>7703491</v>
      </c>
      <c r="R376" s="16">
        <v>204265</v>
      </c>
      <c r="S376" s="16">
        <v>260044</v>
      </c>
      <c r="T376" s="16">
        <v>3866097</v>
      </c>
      <c r="U376" s="16">
        <v>117518</v>
      </c>
      <c r="V376" s="16">
        <v>155550</v>
      </c>
      <c r="W376" s="16" t="s">
        <v>165</v>
      </c>
      <c r="X376" s="16">
        <v>22723</v>
      </c>
      <c r="Y376" s="16">
        <v>267350</v>
      </c>
      <c r="Z376" s="16">
        <v>5557</v>
      </c>
      <c r="AA376" s="16">
        <v>10183</v>
      </c>
      <c r="AB376" s="16">
        <v>9780</v>
      </c>
      <c r="AC376" s="16">
        <v>356433</v>
      </c>
      <c r="AD376" s="16">
        <v>2914665</v>
      </c>
      <c r="AE376" s="16" t="s">
        <v>165</v>
      </c>
      <c r="AF376" s="16" t="s">
        <v>165</v>
      </c>
      <c r="AG376" s="16" t="s">
        <v>165</v>
      </c>
      <c r="AH376" s="16" t="s">
        <v>165</v>
      </c>
      <c r="AI376" s="16" t="s">
        <v>165</v>
      </c>
      <c r="AJ376" s="16">
        <v>3170</v>
      </c>
      <c r="AK376" s="16" t="s">
        <v>165</v>
      </c>
      <c r="AL376" s="16">
        <v>3168</v>
      </c>
      <c r="AM376" s="16" t="s">
        <v>165</v>
      </c>
      <c r="AN376" s="16">
        <v>2556738</v>
      </c>
      <c r="AO376" s="16">
        <v>2095951</v>
      </c>
      <c r="AP376" s="16">
        <v>5215</v>
      </c>
      <c r="AQ376" s="16">
        <v>16421</v>
      </c>
      <c r="AR376" s="16">
        <v>436602</v>
      </c>
      <c r="AS376" s="16">
        <v>121855</v>
      </c>
      <c r="AT376" s="16">
        <v>17194757</v>
      </c>
      <c r="AU376" s="16">
        <v>765006</v>
      </c>
      <c r="AV376" s="16">
        <v>51723</v>
      </c>
      <c r="AW376" s="16">
        <v>6413</v>
      </c>
      <c r="AX376" s="16">
        <v>5224527</v>
      </c>
      <c r="AY376" s="16">
        <v>483696</v>
      </c>
      <c r="AZ376" s="16">
        <v>427948</v>
      </c>
      <c r="BA376" s="16">
        <v>8638051</v>
      </c>
      <c r="BB376" s="16">
        <v>1597393</v>
      </c>
      <c r="BC376" s="16">
        <v>1464889</v>
      </c>
      <c r="BD376" s="16">
        <v>28576898</v>
      </c>
      <c r="BE376" s="16">
        <v>16500666</v>
      </c>
      <c r="BF376" s="16">
        <v>3962272</v>
      </c>
      <c r="BG376" s="16">
        <v>3684667</v>
      </c>
      <c r="BH376" s="16">
        <v>5049660</v>
      </c>
      <c r="BI376" s="16">
        <v>7488734</v>
      </c>
      <c r="BJ376" s="16">
        <v>18780478</v>
      </c>
      <c r="BK376" s="16">
        <v>645479</v>
      </c>
      <c r="BL376" s="16">
        <v>3667186</v>
      </c>
      <c r="BM376" s="16">
        <v>2933622</v>
      </c>
      <c r="BN376" s="16">
        <v>13356445</v>
      </c>
      <c r="BO376" s="16">
        <v>11643121</v>
      </c>
      <c r="BP376" s="16" t="s">
        <v>165</v>
      </c>
      <c r="BQ376" s="16">
        <v>520475</v>
      </c>
      <c r="BR376" s="16" t="s">
        <v>165</v>
      </c>
      <c r="BS376" s="16">
        <v>1236372</v>
      </c>
      <c r="BT376" s="16" t="s">
        <v>165</v>
      </c>
      <c r="BU376" s="16">
        <v>81450</v>
      </c>
      <c r="BV376" s="16" t="s">
        <v>165</v>
      </c>
      <c r="BW376" s="16" t="s">
        <v>165</v>
      </c>
      <c r="BX376" s="16">
        <v>78878</v>
      </c>
      <c r="BY376" s="16">
        <v>2572</v>
      </c>
      <c r="BZ376" s="16" t="s">
        <v>165</v>
      </c>
      <c r="CA376" s="16" t="s">
        <v>165</v>
      </c>
      <c r="CB376" s="16" t="s">
        <v>165</v>
      </c>
      <c r="CC376" s="16" t="s">
        <v>165</v>
      </c>
      <c r="CD376" s="16" t="s">
        <v>165</v>
      </c>
      <c r="CE376" s="16" t="s">
        <v>165</v>
      </c>
      <c r="CF376" s="16">
        <v>13352239</v>
      </c>
      <c r="CG376" s="16">
        <v>13350967</v>
      </c>
      <c r="CH376" s="16">
        <v>11479114</v>
      </c>
      <c r="CI376" s="16">
        <v>1871853</v>
      </c>
      <c r="CJ376" s="16">
        <v>1272</v>
      </c>
      <c r="CK376" s="16">
        <v>3483003</v>
      </c>
      <c r="CL376" s="16">
        <v>23886</v>
      </c>
      <c r="CM376" s="16">
        <v>22920013</v>
      </c>
      <c r="CN376" s="16">
        <v>10165532</v>
      </c>
      <c r="CO376" s="17" t="s">
        <v>165</v>
      </c>
      <c r="CV376" s="13"/>
    </row>
    <row r="377" spans="1:100">
      <c r="A377" s="14">
        <v>2013</v>
      </c>
      <c r="B377" s="15" t="s">
        <v>168</v>
      </c>
      <c r="C377" s="15">
        <v>102032</v>
      </c>
      <c r="D377" s="15" t="s">
        <v>250</v>
      </c>
      <c r="E377" s="15" t="s">
        <v>253</v>
      </c>
      <c r="F377" s="16">
        <v>9033263</v>
      </c>
      <c r="G377" s="16">
        <v>147215</v>
      </c>
      <c r="H377" s="16">
        <v>414329</v>
      </c>
      <c r="I377" s="16">
        <v>21560</v>
      </c>
      <c r="J377" s="16">
        <v>5101</v>
      </c>
      <c r="K377" s="16">
        <v>34857</v>
      </c>
      <c r="L377" s="16">
        <v>37354</v>
      </c>
      <c r="M377" s="16">
        <v>315457</v>
      </c>
      <c r="N377" s="16">
        <v>37072</v>
      </c>
      <c r="O377" s="16">
        <v>5921579</v>
      </c>
      <c r="P377" s="16">
        <v>3959754</v>
      </c>
      <c r="Q377" s="16">
        <v>3836490</v>
      </c>
      <c r="R377" s="16">
        <v>117668</v>
      </c>
      <c r="S377" s="16">
        <v>5596</v>
      </c>
      <c r="T377" s="16">
        <v>1961825</v>
      </c>
      <c r="U377" s="16">
        <v>48170</v>
      </c>
      <c r="V377" s="16">
        <v>44106</v>
      </c>
      <c r="W377" s="16">
        <v>2298</v>
      </c>
      <c r="X377" s="16">
        <v>19895</v>
      </c>
      <c r="Y377" s="16">
        <v>187970</v>
      </c>
      <c r="Z377" s="16">
        <v>3696</v>
      </c>
      <c r="AA377" s="16">
        <v>2873</v>
      </c>
      <c r="AB377" s="16">
        <v>61061</v>
      </c>
      <c r="AC377" s="16">
        <v>151446</v>
      </c>
      <c r="AD377" s="16">
        <v>1421414</v>
      </c>
      <c r="AE377" s="16" t="s">
        <v>165</v>
      </c>
      <c r="AF377" s="16" t="s">
        <v>165</v>
      </c>
      <c r="AG377" s="16">
        <v>15265</v>
      </c>
      <c r="AH377" s="16" t="s">
        <v>165</v>
      </c>
      <c r="AI377" s="16">
        <v>3227</v>
      </c>
      <c r="AJ377" s="16" t="s">
        <v>165</v>
      </c>
      <c r="AK377" s="16" t="s">
        <v>165</v>
      </c>
      <c r="AL377" s="16">
        <v>404</v>
      </c>
      <c r="AM377" s="16" t="s">
        <v>165</v>
      </c>
      <c r="AN377" s="16">
        <v>1303199</v>
      </c>
      <c r="AO377" s="16">
        <v>1158450</v>
      </c>
      <c r="AP377" s="16">
        <v>3856</v>
      </c>
      <c r="AQ377" s="16">
        <v>9432</v>
      </c>
      <c r="AR377" s="16">
        <v>38131</v>
      </c>
      <c r="AS377" s="16">
        <v>61445</v>
      </c>
      <c r="AT377" s="16">
        <v>6010057</v>
      </c>
      <c r="AU377" s="16">
        <v>413832</v>
      </c>
      <c r="AV377" s="16">
        <v>15846</v>
      </c>
      <c r="AW377" s="16">
        <v>3193</v>
      </c>
      <c r="AX377" s="16">
        <v>1520669</v>
      </c>
      <c r="AY377" s="16">
        <v>184569</v>
      </c>
      <c r="AZ377" s="16">
        <v>65186</v>
      </c>
      <c r="BA377" s="16">
        <v>3399977</v>
      </c>
      <c r="BB377" s="16">
        <v>406785</v>
      </c>
      <c r="BC377" s="16">
        <v>149082</v>
      </c>
      <c r="BD377" s="16">
        <v>9628083</v>
      </c>
      <c r="BE377" s="16">
        <v>2659260</v>
      </c>
      <c r="BF377" s="16">
        <v>104618</v>
      </c>
      <c r="BG377" s="16">
        <v>19604</v>
      </c>
      <c r="BH377" s="16">
        <v>1266841</v>
      </c>
      <c r="BI377" s="16">
        <v>1287801</v>
      </c>
      <c r="BJ377" s="16">
        <v>3800062</v>
      </c>
      <c r="BK377" s="16">
        <v>130531</v>
      </c>
      <c r="BL377" s="16">
        <v>1619043</v>
      </c>
      <c r="BM377" s="16">
        <v>1281217</v>
      </c>
      <c r="BN377" s="16">
        <v>2144132</v>
      </c>
      <c r="BO377" s="16">
        <v>2060242</v>
      </c>
      <c r="BP377" s="16" t="s">
        <v>165</v>
      </c>
      <c r="BQ377" s="16">
        <v>36887</v>
      </c>
      <c r="BR377" s="16" t="s">
        <v>165</v>
      </c>
      <c r="BS377" s="16" t="s">
        <v>165</v>
      </c>
      <c r="BT377" s="16" t="s">
        <v>165</v>
      </c>
      <c r="BU377" s="16">
        <v>88589</v>
      </c>
      <c r="BV377" s="16" t="s">
        <v>165</v>
      </c>
      <c r="BW377" s="16">
        <v>76776</v>
      </c>
      <c r="BX377" s="16">
        <v>11813</v>
      </c>
      <c r="BY377" s="16" t="s">
        <v>165</v>
      </c>
      <c r="BZ377" s="16" t="s">
        <v>165</v>
      </c>
      <c r="CA377" s="16" t="s">
        <v>165</v>
      </c>
      <c r="CB377" s="16" t="s">
        <v>165</v>
      </c>
      <c r="CC377" s="16" t="s">
        <v>165</v>
      </c>
      <c r="CD377" s="16" t="s">
        <v>165</v>
      </c>
      <c r="CE377" s="16" t="s">
        <v>165</v>
      </c>
      <c r="CF377" s="16">
        <v>3964371</v>
      </c>
      <c r="CG377" s="16">
        <v>3964371</v>
      </c>
      <c r="CH377" s="16">
        <v>3449329</v>
      </c>
      <c r="CI377" s="16">
        <v>515042</v>
      </c>
      <c r="CJ377" s="16" t="s">
        <v>165</v>
      </c>
      <c r="CK377" s="16">
        <v>1304598</v>
      </c>
      <c r="CL377" s="16">
        <v>19150</v>
      </c>
      <c r="CM377" s="16">
        <v>963932</v>
      </c>
      <c r="CN377" s="16">
        <v>6197870</v>
      </c>
      <c r="CO377" s="17" t="s">
        <v>165</v>
      </c>
      <c r="CV377" s="13"/>
    </row>
    <row r="378" spans="1:100">
      <c r="A378" s="14">
        <v>2013</v>
      </c>
      <c r="B378" s="15" t="s">
        <v>179</v>
      </c>
      <c r="C378" s="15">
        <v>102041</v>
      </c>
      <c r="D378" s="15" t="s">
        <v>250</v>
      </c>
      <c r="E378" s="15" t="s">
        <v>254</v>
      </c>
      <c r="F378" s="16">
        <v>12643553</v>
      </c>
      <c r="G378" s="16">
        <v>259068</v>
      </c>
      <c r="H378" s="16">
        <v>252982</v>
      </c>
      <c r="I378" s="16">
        <v>20334</v>
      </c>
      <c r="J378" s="16">
        <v>10431</v>
      </c>
      <c r="K378" s="16">
        <v>52852</v>
      </c>
      <c r="L378" s="16">
        <v>45730</v>
      </c>
      <c r="M378" s="16">
        <v>123635</v>
      </c>
      <c r="N378" s="16">
        <v>38618</v>
      </c>
      <c r="O378" s="16">
        <v>8491205</v>
      </c>
      <c r="P378" s="16">
        <v>5685760</v>
      </c>
      <c r="Q378" s="16">
        <v>5539609</v>
      </c>
      <c r="R378" s="16">
        <v>140618</v>
      </c>
      <c r="S378" s="16">
        <v>5533</v>
      </c>
      <c r="T378" s="16">
        <v>2805445</v>
      </c>
      <c r="U378" s="16">
        <v>74015</v>
      </c>
      <c r="V378" s="16">
        <v>68725</v>
      </c>
      <c r="W378" s="16">
        <v>700</v>
      </c>
      <c r="X378" s="16">
        <v>28870</v>
      </c>
      <c r="Y378" s="16">
        <v>250210</v>
      </c>
      <c r="Z378" s="16">
        <v>160</v>
      </c>
      <c r="AA378" s="16">
        <v>11698</v>
      </c>
      <c r="AB378" s="16">
        <v>50048</v>
      </c>
      <c r="AC378" s="16">
        <v>280964</v>
      </c>
      <c r="AD378" s="16">
        <v>2021291</v>
      </c>
      <c r="AE378" s="16" t="s">
        <v>165</v>
      </c>
      <c r="AF378" s="16" t="s">
        <v>165</v>
      </c>
      <c r="AG378" s="16">
        <v>15318</v>
      </c>
      <c r="AH378" s="16" t="s">
        <v>165</v>
      </c>
      <c r="AI378" s="16">
        <v>3446</v>
      </c>
      <c r="AJ378" s="16" t="s">
        <v>165</v>
      </c>
      <c r="AK378" s="16" t="s">
        <v>165</v>
      </c>
      <c r="AL378" s="16" t="s">
        <v>165</v>
      </c>
      <c r="AM378" s="16" t="s">
        <v>165</v>
      </c>
      <c r="AN378" s="16">
        <v>1874266</v>
      </c>
      <c r="AO378" s="16">
        <v>1711060</v>
      </c>
      <c r="AP378" s="16">
        <v>945</v>
      </c>
      <c r="AQ378" s="16">
        <v>10941</v>
      </c>
      <c r="AR378" s="16">
        <v>4468</v>
      </c>
      <c r="AS378" s="16">
        <v>79855</v>
      </c>
      <c r="AT378" s="16">
        <v>10600855</v>
      </c>
      <c r="AU378" s="16">
        <v>835711</v>
      </c>
      <c r="AV378" s="16">
        <v>56629</v>
      </c>
      <c r="AW378" s="16">
        <v>2614</v>
      </c>
      <c r="AX378" s="16">
        <v>2774859</v>
      </c>
      <c r="AY378" s="16">
        <v>257356</v>
      </c>
      <c r="AZ378" s="16">
        <v>214929</v>
      </c>
      <c r="BA378" s="16">
        <v>5759611</v>
      </c>
      <c r="BB378" s="16">
        <v>699146</v>
      </c>
      <c r="BC378" s="16">
        <v>783930</v>
      </c>
      <c r="BD378" s="16">
        <v>17060426</v>
      </c>
      <c r="BE378" s="16">
        <v>2382865</v>
      </c>
      <c r="BF378" s="16">
        <v>179258</v>
      </c>
      <c r="BG378" s="16">
        <v>25801</v>
      </c>
      <c r="BH378" s="16">
        <v>1180151</v>
      </c>
      <c r="BI378" s="16">
        <v>1023456</v>
      </c>
      <c r="BJ378" s="16">
        <v>9014530</v>
      </c>
      <c r="BK378" s="16">
        <v>287548</v>
      </c>
      <c r="BL378" s="16">
        <v>3431141</v>
      </c>
      <c r="BM378" s="16">
        <v>3305306</v>
      </c>
      <c r="BN378" s="16">
        <v>5277837</v>
      </c>
      <c r="BO378" s="16">
        <v>4827393</v>
      </c>
      <c r="BP378" s="16" t="s">
        <v>165</v>
      </c>
      <c r="BQ378" s="16">
        <v>305552</v>
      </c>
      <c r="BR378" s="16" t="s">
        <v>165</v>
      </c>
      <c r="BS378" s="16" t="s">
        <v>165</v>
      </c>
      <c r="BT378" s="16" t="s">
        <v>165</v>
      </c>
      <c r="BU378" s="16" t="s">
        <v>165</v>
      </c>
      <c r="BV378" s="16" t="s">
        <v>165</v>
      </c>
      <c r="BW378" s="16" t="s">
        <v>165</v>
      </c>
      <c r="BX378" s="16" t="s">
        <v>165</v>
      </c>
      <c r="BY378" s="16" t="s">
        <v>165</v>
      </c>
      <c r="BZ378" s="16" t="s">
        <v>165</v>
      </c>
      <c r="CA378" s="16" t="s">
        <v>165</v>
      </c>
      <c r="CB378" s="16" t="s">
        <v>165</v>
      </c>
      <c r="CC378" s="16" t="s">
        <v>165</v>
      </c>
      <c r="CD378" s="16" t="s">
        <v>165</v>
      </c>
      <c r="CE378" s="16" t="s">
        <v>165</v>
      </c>
      <c r="CF378" s="16">
        <v>7298514</v>
      </c>
      <c r="CG378" s="16">
        <v>7297958</v>
      </c>
      <c r="CH378" s="16">
        <v>6467597</v>
      </c>
      <c r="CI378" s="16">
        <v>830361</v>
      </c>
      <c r="CJ378" s="16">
        <v>556</v>
      </c>
      <c r="CK378" s="16">
        <v>715385</v>
      </c>
      <c r="CL378" s="16">
        <v>632075</v>
      </c>
      <c r="CM378" s="16">
        <v>1732722</v>
      </c>
      <c r="CN378" s="16">
        <v>6886784</v>
      </c>
      <c r="CO378" s="17" t="s">
        <v>165</v>
      </c>
      <c r="CV378" s="13"/>
    </row>
    <row r="379" spans="1:100">
      <c r="A379" s="14">
        <v>2013</v>
      </c>
      <c r="B379" s="15" t="s">
        <v>179</v>
      </c>
      <c r="C379" s="15">
        <v>102059</v>
      </c>
      <c r="D379" s="15" t="s">
        <v>250</v>
      </c>
      <c r="E379" s="15" t="s">
        <v>255</v>
      </c>
      <c r="F379" s="16">
        <v>12697362</v>
      </c>
      <c r="G379" s="16">
        <v>267875</v>
      </c>
      <c r="H379" s="16">
        <v>195186</v>
      </c>
      <c r="I379" s="16">
        <v>26217</v>
      </c>
      <c r="J379" s="16">
        <v>51049</v>
      </c>
      <c r="K379" s="16">
        <v>56188</v>
      </c>
      <c r="L379" s="16">
        <v>58482</v>
      </c>
      <c r="M379" s="16">
        <v>3250</v>
      </c>
      <c r="N379" s="16">
        <v>41542</v>
      </c>
      <c r="O379" s="16">
        <v>8811122</v>
      </c>
      <c r="P379" s="16">
        <v>5868314</v>
      </c>
      <c r="Q379" s="16">
        <v>5491817</v>
      </c>
      <c r="R379" s="16">
        <v>191978</v>
      </c>
      <c r="S379" s="16">
        <v>184519</v>
      </c>
      <c r="T379" s="16">
        <v>2942808</v>
      </c>
      <c r="U379" s="16">
        <v>73533</v>
      </c>
      <c r="V379" s="16">
        <v>76156</v>
      </c>
      <c r="W379" s="16">
        <v>768</v>
      </c>
      <c r="X379" s="16">
        <v>26736</v>
      </c>
      <c r="Y379" s="16">
        <v>231047</v>
      </c>
      <c r="Z379" s="16" t="s">
        <v>165</v>
      </c>
      <c r="AA379" s="16" t="s">
        <v>165</v>
      </c>
      <c r="AB379" s="16">
        <v>70191</v>
      </c>
      <c r="AC379" s="16">
        <v>323042</v>
      </c>
      <c r="AD379" s="16">
        <v>2119713</v>
      </c>
      <c r="AE379" s="16" t="s">
        <v>165</v>
      </c>
      <c r="AF379" s="16" t="s">
        <v>165</v>
      </c>
      <c r="AG379" s="16">
        <v>17988</v>
      </c>
      <c r="AH379" s="16" t="s">
        <v>165</v>
      </c>
      <c r="AI379" s="16">
        <v>3634</v>
      </c>
      <c r="AJ379" s="16" t="s">
        <v>165</v>
      </c>
      <c r="AK379" s="16" t="s">
        <v>165</v>
      </c>
      <c r="AL379" s="16" t="s">
        <v>165</v>
      </c>
      <c r="AM379" s="16" t="s">
        <v>165</v>
      </c>
      <c r="AN379" s="16">
        <v>1877699</v>
      </c>
      <c r="AO379" s="16">
        <v>1472856</v>
      </c>
      <c r="AP379" s="16" t="s">
        <v>165</v>
      </c>
      <c r="AQ379" s="16">
        <v>11689</v>
      </c>
      <c r="AR379" s="16">
        <v>19393</v>
      </c>
      <c r="AS379" s="16">
        <v>110911</v>
      </c>
      <c r="AT379" s="16">
        <v>12222259</v>
      </c>
      <c r="AU379" s="16">
        <v>1334807</v>
      </c>
      <c r="AV379" s="16">
        <v>29045</v>
      </c>
      <c r="AW379" s="16">
        <v>4837</v>
      </c>
      <c r="AX379" s="16">
        <v>2457710</v>
      </c>
      <c r="AY379" s="16">
        <v>320122</v>
      </c>
      <c r="AZ379" s="16">
        <v>255426</v>
      </c>
      <c r="BA379" s="16">
        <v>6983188</v>
      </c>
      <c r="BB379" s="16">
        <v>837124</v>
      </c>
      <c r="BC379" s="16">
        <v>360674</v>
      </c>
      <c r="BD379" s="16">
        <v>15909811</v>
      </c>
      <c r="BE379" s="16">
        <v>6315388</v>
      </c>
      <c r="BF379" s="16">
        <v>1035509</v>
      </c>
      <c r="BG379" s="16">
        <v>447324</v>
      </c>
      <c r="BH379" s="16">
        <v>2008957</v>
      </c>
      <c r="BI379" s="16">
        <v>3270922</v>
      </c>
      <c r="BJ379" s="16">
        <v>10184904</v>
      </c>
      <c r="BK379" s="16">
        <v>420294</v>
      </c>
      <c r="BL379" s="16">
        <v>5729293</v>
      </c>
      <c r="BM379" s="16">
        <v>5019766</v>
      </c>
      <c r="BN379" s="16">
        <v>4023404</v>
      </c>
      <c r="BO379" s="16">
        <v>3970328</v>
      </c>
      <c r="BP379" s="16" t="s">
        <v>165</v>
      </c>
      <c r="BQ379" s="16">
        <v>379907</v>
      </c>
      <c r="BR379" s="16" t="s">
        <v>165</v>
      </c>
      <c r="BS379" s="16">
        <v>52300</v>
      </c>
      <c r="BT379" s="16">
        <v>52300</v>
      </c>
      <c r="BU379" s="16" t="s">
        <v>165</v>
      </c>
      <c r="BV379" s="16" t="s">
        <v>165</v>
      </c>
      <c r="BW379" s="16" t="s">
        <v>165</v>
      </c>
      <c r="BX379" s="16" t="s">
        <v>165</v>
      </c>
      <c r="BY379" s="16" t="s">
        <v>165</v>
      </c>
      <c r="BZ379" s="16" t="s">
        <v>165</v>
      </c>
      <c r="CA379" s="16" t="s">
        <v>165</v>
      </c>
      <c r="CB379" s="16" t="s">
        <v>165</v>
      </c>
      <c r="CC379" s="16" t="s">
        <v>165</v>
      </c>
      <c r="CD379" s="16" t="s">
        <v>165</v>
      </c>
      <c r="CE379" s="16" t="s">
        <v>165</v>
      </c>
      <c r="CF379" s="16">
        <v>7797926</v>
      </c>
      <c r="CG379" s="16">
        <v>7797926</v>
      </c>
      <c r="CH379" s="16">
        <v>6695830</v>
      </c>
      <c r="CI379" s="16">
        <v>1102096</v>
      </c>
      <c r="CJ379" s="16" t="s">
        <v>165</v>
      </c>
      <c r="CK379" s="16">
        <v>12519</v>
      </c>
      <c r="CL379" s="16">
        <v>30224</v>
      </c>
      <c r="CM379" s="16">
        <v>1973282</v>
      </c>
      <c r="CN379" s="16">
        <v>4964130</v>
      </c>
      <c r="CO379" s="17" t="s">
        <v>165</v>
      </c>
      <c r="CV379" s="13"/>
    </row>
    <row r="380" spans="1:100">
      <c r="A380" s="14">
        <v>2012</v>
      </c>
      <c r="B380" s="15" t="s">
        <v>166</v>
      </c>
      <c r="C380" s="15">
        <v>102016</v>
      </c>
      <c r="D380" s="15" t="s">
        <v>250</v>
      </c>
      <c r="E380" s="15" t="s">
        <v>251</v>
      </c>
      <c r="F380" s="16">
        <v>22668296</v>
      </c>
      <c r="G380" s="16">
        <v>407066</v>
      </c>
      <c r="H380" s="16">
        <v>1407122</v>
      </c>
      <c r="I380" s="16">
        <v>42419</v>
      </c>
      <c r="J380" s="16">
        <v>13363</v>
      </c>
      <c r="K380" s="16">
        <v>60716</v>
      </c>
      <c r="L380" s="16" t="s">
        <v>165</v>
      </c>
      <c r="M380" s="16">
        <v>1290624</v>
      </c>
      <c r="N380" s="16">
        <v>49724</v>
      </c>
      <c r="O380" s="16">
        <v>14935942</v>
      </c>
      <c r="P380" s="16">
        <v>10153423</v>
      </c>
      <c r="Q380" s="16">
        <v>9532069</v>
      </c>
      <c r="R380" s="16">
        <v>317929</v>
      </c>
      <c r="S380" s="16">
        <v>303425</v>
      </c>
      <c r="T380" s="16">
        <v>4782519</v>
      </c>
      <c r="U380" s="16">
        <v>164229</v>
      </c>
      <c r="V380" s="16">
        <v>149927</v>
      </c>
      <c r="W380" s="16" t="s">
        <v>165</v>
      </c>
      <c r="X380" s="16">
        <v>72198</v>
      </c>
      <c r="Y380" s="16">
        <v>341384</v>
      </c>
      <c r="Z380" s="16">
        <v>3948</v>
      </c>
      <c r="AA380" s="16">
        <v>12512</v>
      </c>
      <c r="AB380" s="16">
        <v>122523</v>
      </c>
      <c r="AC380" s="16">
        <v>326520</v>
      </c>
      <c r="AD380" s="16">
        <v>3547288</v>
      </c>
      <c r="AE380" s="16" t="s">
        <v>165</v>
      </c>
      <c r="AF380" s="16" t="s">
        <v>165</v>
      </c>
      <c r="AG380" s="16">
        <v>34473</v>
      </c>
      <c r="AH380" s="16" t="s">
        <v>165</v>
      </c>
      <c r="AI380" s="16" t="s">
        <v>165</v>
      </c>
      <c r="AJ380" s="16">
        <v>3337</v>
      </c>
      <c r="AK380" s="16" t="s">
        <v>165</v>
      </c>
      <c r="AL380" s="16">
        <v>4180</v>
      </c>
      <c r="AM380" s="16" t="s">
        <v>165</v>
      </c>
      <c r="AN380" s="16">
        <v>3263949</v>
      </c>
      <c r="AO380" s="16">
        <v>2390112</v>
      </c>
      <c r="AP380" s="16">
        <v>2436</v>
      </c>
      <c r="AQ380" s="16">
        <v>18212</v>
      </c>
      <c r="AR380" s="16">
        <v>193733</v>
      </c>
      <c r="AS380" s="16">
        <v>175777</v>
      </c>
      <c r="AT380" s="16">
        <v>14380847</v>
      </c>
      <c r="AU380" s="16">
        <v>489620</v>
      </c>
      <c r="AV380" s="16">
        <v>63880</v>
      </c>
      <c r="AW380" s="16">
        <v>6990</v>
      </c>
      <c r="AX380" s="16">
        <v>2300558</v>
      </c>
      <c r="AY380" s="16">
        <v>450492</v>
      </c>
      <c r="AZ380" s="16">
        <v>373470</v>
      </c>
      <c r="BA380" s="16">
        <v>9918080</v>
      </c>
      <c r="BB380" s="16">
        <v>777757</v>
      </c>
      <c r="BC380" s="16">
        <v>1164967</v>
      </c>
      <c r="BD380" s="16">
        <v>25682303</v>
      </c>
      <c r="BE380" s="16">
        <v>10009723</v>
      </c>
      <c r="BF380" s="16">
        <v>522699</v>
      </c>
      <c r="BG380" s="16">
        <v>45871</v>
      </c>
      <c r="BH380" s="16">
        <v>4590689</v>
      </c>
      <c r="BI380" s="16">
        <v>4896335</v>
      </c>
      <c r="BJ380" s="16">
        <v>20337390</v>
      </c>
      <c r="BK380" s="16">
        <v>656449</v>
      </c>
      <c r="BL380" s="16">
        <v>6981394</v>
      </c>
      <c r="BM380" s="16">
        <v>6676019</v>
      </c>
      <c r="BN380" s="16">
        <v>13018803</v>
      </c>
      <c r="BO380" s="16">
        <v>12512402</v>
      </c>
      <c r="BP380" s="16" t="s">
        <v>165</v>
      </c>
      <c r="BQ380" s="16">
        <v>121474</v>
      </c>
      <c r="BR380" s="16" t="s">
        <v>165</v>
      </c>
      <c r="BS380" s="16">
        <v>215719</v>
      </c>
      <c r="BT380" s="16" t="s">
        <v>165</v>
      </c>
      <c r="BU380" s="16">
        <v>1336</v>
      </c>
      <c r="BV380" s="16" t="s">
        <v>165</v>
      </c>
      <c r="BW380" s="16">
        <v>1336</v>
      </c>
      <c r="BX380" s="16" t="s">
        <v>165</v>
      </c>
      <c r="BY380" s="16" t="s">
        <v>165</v>
      </c>
      <c r="BZ380" s="16" t="s">
        <v>165</v>
      </c>
      <c r="CA380" s="16" t="s">
        <v>165</v>
      </c>
      <c r="CB380" s="16" t="s">
        <v>165</v>
      </c>
      <c r="CC380" s="16" t="s">
        <v>165</v>
      </c>
      <c r="CD380" s="16" t="s">
        <v>165</v>
      </c>
      <c r="CE380" s="16" t="s">
        <v>165</v>
      </c>
      <c r="CF380" s="16">
        <v>14903700</v>
      </c>
      <c r="CG380" s="16">
        <v>14903683</v>
      </c>
      <c r="CH380" s="16">
        <v>12725292</v>
      </c>
      <c r="CI380" s="16">
        <v>2178391</v>
      </c>
      <c r="CJ380" s="16">
        <v>17</v>
      </c>
      <c r="CK380" s="16">
        <v>23881</v>
      </c>
      <c r="CL380" s="16">
        <v>122124</v>
      </c>
      <c r="CM380" s="16">
        <v>12435561</v>
      </c>
      <c r="CN380" s="16">
        <v>11103955</v>
      </c>
      <c r="CO380" s="17" t="s">
        <v>165</v>
      </c>
      <c r="CV380" s="13"/>
    </row>
    <row r="381" spans="1:100">
      <c r="A381" s="14">
        <v>2012</v>
      </c>
      <c r="B381" s="15" t="s">
        <v>166</v>
      </c>
      <c r="C381" s="15">
        <v>102024</v>
      </c>
      <c r="D381" s="15" t="s">
        <v>250</v>
      </c>
      <c r="E381" s="15" t="s">
        <v>252</v>
      </c>
      <c r="F381" s="16">
        <v>20593372</v>
      </c>
      <c r="G381" s="16">
        <v>388736</v>
      </c>
      <c r="H381" s="16">
        <v>2141429</v>
      </c>
      <c r="I381" s="16">
        <v>43031</v>
      </c>
      <c r="J381" s="16">
        <v>15638</v>
      </c>
      <c r="K381" s="16">
        <v>78878</v>
      </c>
      <c r="L381" s="16">
        <v>95443</v>
      </c>
      <c r="M381" s="16">
        <v>1908439</v>
      </c>
      <c r="N381" s="16">
        <v>71641</v>
      </c>
      <c r="O381" s="16">
        <v>12628947</v>
      </c>
      <c r="P381" s="16">
        <v>8720041</v>
      </c>
      <c r="Q381" s="16">
        <v>8247734</v>
      </c>
      <c r="R381" s="16">
        <v>209532</v>
      </c>
      <c r="S381" s="16">
        <v>262775</v>
      </c>
      <c r="T381" s="16">
        <v>3908906</v>
      </c>
      <c r="U381" s="16">
        <v>126019</v>
      </c>
      <c r="V381" s="16">
        <v>157456</v>
      </c>
      <c r="W381" s="16" t="s">
        <v>165</v>
      </c>
      <c r="X381" s="16">
        <v>23999</v>
      </c>
      <c r="Y381" s="16">
        <v>234510</v>
      </c>
      <c r="Z381" s="16">
        <v>5519</v>
      </c>
      <c r="AA381" s="16">
        <v>3313</v>
      </c>
      <c r="AB381" s="16">
        <v>8235</v>
      </c>
      <c r="AC381" s="16">
        <v>359154</v>
      </c>
      <c r="AD381" s="16">
        <v>2985212</v>
      </c>
      <c r="AE381" s="16" t="s">
        <v>165</v>
      </c>
      <c r="AF381" s="16" t="s">
        <v>165</v>
      </c>
      <c r="AG381" s="16" t="s">
        <v>165</v>
      </c>
      <c r="AH381" s="16" t="s">
        <v>165</v>
      </c>
      <c r="AI381" s="16" t="s">
        <v>165</v>
      </c>
      <c r="AJ381" s="16">
        <v>2272</v>
      </c>
      <c r="AK381" s="16" t="s">
        <v>165</v>
      </c>
      <c r="AL381" s="16">
        <v>3217</v>
      </c>
      <c r="AM381" s="16" t="s">
        <v>165</v>
      </c>
      <c r="AN381" s="16">
        <v>2732635</v>
      </c>
      <c r="AO381" s="16">
        <v>2190392</v>
      </c>
      <c r="AP381" s="16">
        <v>5215</v>
      </c>
      <c r="AQ381" s="16">
        <v>23450</v>
      </c>
      <c r="AR381" s="16">
        <v>410927</v>
      </c>
      <c r="AS381" s="16">
        <v>122906</v>
      </c>
      <c r="AT381" s="16">
        <v>17253345</v>
      </c>
      <c r="AU381" s="16">
        <v>772439</v>
      </c>
      <c r="AV381" s="16">
        <v>52268</v>
      </c>
      <c r="AW381" s="16">
        <v>6253</v>
      </c>
      <c r="AX381" s="16">
        <v>5186494</v>
      </c>
      <c r="AY381" s="16">
        <v>490983</v>
      </c>
      <c r="AZ381" s="16">
        <v>433159</v>
      </c>
      <c r="BA381" s="16">
        <v>8662918</v>
      </c>
      <c r="BB381" s="16">
        <v>1648831</v>
      </c>
      <c r="BC381" s="16">
        <v>1269477</v>
      </c>
      <c r="BD381" s="16">
        <v>28389169</v>
      </c>
      <c r="BE381" s="16">
        <v>17183557</v>
      </c>
      <c r="BF381" s="16">
        <v>4357586</v>
      </c>
      <c r="BG381" s="16">
        <v>4020106</v>
      </c>
      <c r="BH381" s="16">
        <v>4623600</v>
      </c>
      <c r="BI381" s="16">
        <v>8202371</v>
      </c>
      <c r="BJ381" s="16">
        <v>14039711</v>
      </c>
      <c r="BK381" s="16">
        <v>706696</v>
      </c>
      <c r="BL381" s="16">
        <v>2811700</v>
      </c>
      <c r="BM381" s="16">
        <v>2603774</v>
      </c>
      <c r="BN381" s="16">
        <v>10401106</v>
      </c>
      <c r="BO381" s="16">
        <v>9210020</v>
      </c>
      <c r="BP381" s="16" t="s">
        <v>165</v>
      </c>
      <c r="BQ381" s="16">
        <v>438867</v>
      </c>
      <c r="BR381" s="16" t="s">
        <v>165</v>
      </c>
      <c r="BS381" s="16">
        <v>388038</v>
      </c>
      <c r="BT381" s="16" t="s">
        <v>165</v>
      </c>
      <c r="BU381" s="16">
        <v>70962</v>
      </c>
      <c r="BV381" s="16" t="s">
        <v>165</v>
      </c>
      <c r="BW381" s="16">
        <v>60201</v>
      </c>
      <c r="BX381" s="16">
        <v>10761</v>
      </c>
      <c r="BY381" s="16" t="s">
        <v>165</v>
      </c>
      <c r="BZ381" s="16" t="s">
        <v>165</v>
      </c>
      <c r="CA381" s="16" t="s">
        <v>165</v>
      </c>
      <c r="CB381" s="16" t="s">
        <v>165</v>
      </c>
      <c r="CC381" s="16" t="s">
        <v>165</v>
      </c>
      <c r="CD381" s="16" t="s">
        <v>165</v>
      </c>
      <c r="CE381" s="16" t="s">
        <v>165</v>
      </c>
      <c r="CF381" s="16">
        <v>14158114</v>
      </c>
      <c r="CG381" s="16">
        <v>14155584</v>
      </c>
      <c r="CH381" s="16">
        <v>12144396</v>
      </c>
      <c r="CI381" s="16">
        <v>2011188</v>
      </c>
      <c r="CJ381" s="16">
        <v>2530</v>
      </c>
      <c r="CK381" s="16">
        <v>3038583</v>
      </c>
      <c r="CL381" s="16">
        <v>45764</v>
      </c>
      <c r="CM381" s="16">
        <v>22288091</v>
      </c>
      <c r="CN381" s="16">
        <v>9910689</v>
      </c>
      <c r="CO381" s="17" t="s">
        <v>165</v>
      </c>
      <c r="CV381" s="13"/>
    </row>
    <row r="382" spans="1:100">
      <c r="A382" s="14">
        <v>2012</v>
      </c>
      <c r="B382" s="15" t="s">
        <v>168</v>
      </c>
      <c r="C382" s="15">
        <v>102032</v>
      </c>
      <c r="D382" s="15" t="s">
        <v>250</v>
      </c>
      <c r="E382" s="15" t="s">
        <v>253</v>
      </c>
      <c r="F382" s="16">
        <v>9408282</v>
      </c>
      <c r="G382" s="16">
        <v>154829</v>
      </c>
      <c r="H382" s="16">
        <v>399377</v>
      </c>
      <c r="I382" s="16">
        <v>21466</v>
      </c>
      <c r="J382" s="16">
        <v>17602</v>
      </c>
      <c r="K382" s="16">
        <v>35021</v>
      </c>
      <c r="L382" s="16">
        <v>38435</v>
      </c>
      <c r="M382" s="16">
        <v>286853</v>
      </c>
      <c r="N382" s="16">
        <v>38455</v>
      </c>
      <c r="O382" s="16">
        <v>6188395</v>
      </c>
      <c r="P382" s="16">
        <v>4202287</v>
      </c>
      <c r="Q382" s="16">
        <v>4075546</v>
      </c>
      <c r="R382" s="16">
        <v>121295</v>
      </c>
      <c r="S382" s="16">
        <v>5446</v>
      </c>
      <c r="T382" s="16">
        <v>1986108</v>
      </c>
      <c r="U382" s="16">
        <v>52006</v>
      </c>
      <c r="V382" s="16">
        <v>45465</v>
      </c>
      <c r="W382" s="16" t="s">
        <v>165</v>
      </c>
      <c r="X382" s="16">
        <v>20816</v>
      </c>
      <c r="Y382" s="16">
        <v>163690</v>
      </c>
      <c r="Z382" s="16">
        <v>4448</v>
      </c>
      <c r="AA382" s="16">
        <v>2594</v>
      </c>
      <c r="AB382" s="16">
        <v>61483</v>
      </c>
      <c r="AC382" s="16">
        <v>145996</v>
      </c>
      <c r="AD382" s="16">
        <v>1468804</v>
      </c>
      <c r="AE382" s="16" t="s">
        <v>165</v>
      </c>
      <c r="AF382" s="16" t="s">
        <v>165</v>
      </c>
      <c r="AG382" s="16">
        <v>17148</v>
      </c>
      <c r="AH382" s="16" t="s">
        <v>165</v>
      </c>
      <c r="AI382" s="16">
        <v>3255</v>
      </c>
      <c r="AJ382" s="16" t="s">
        <v>165</v>
      </c>
      <c r="AK382" s="16" t="s">
        <v>165</v>
      </c>
      <c r="AL382" s="16">
        <v>403</v>
      </c>
      <c r="AM382" s="16" t="s">
        <v>165</v>
      </c>
      <c r="AN382" s="16">
        <v>1379198</v>
      </c>
      <c r="AO382" s="16">
        <v>1204290</v>
      </c>
      <c r="AP382" s="16">
        <v>3857</v>
      </c>
      <c r="AQ382" s="16">
        <v>12389</v>
      </c>
      <c r="AR382" s="16">
        <v>27492</v>
      </c>
      <c r="AS382" s="16">
        <v>60850</v>
      </c>
      <c r="AT382" s="16">
        <v>5897441</v>
      </c>
      <c r="AU382" s="16">
        <v>383151</v>
      </c>
      <c r="AV382" s="16">
        <v>16922</v>
      </c>
      <c r="AW382" s="16">
        <v>3107</v>
      </c>
      <c r="AX382" s="16">
        <v>1530029</v>
      </c>
      <c r="AY382" s="16">
        <v>195367</v>
      </c>
      <c r="AZ382" s="16">
        <v>70213</v>
      </c>
      <c r="BA382" s="16">
        <v>3328980</v>
      </c>
      <c r="BB382" s="16">
        <v>369672</v>
      </c>
      <c r="BC382" s="16">
        <v>103992</v>
      </c>
      <c r="BD382" s="16">
        <v>9761199</v>
      </c>
      <c r="BE382" s="16">
        <v>2762707</v>
      </c>
      <c r="BF382" s="16">
        <v>108252</v>
      </c>
      <c r="BG382" s="16">
        <v>19832</v>
      </c>
      <c r="BH382" s="16">
        <v>1241197</v>
      </c>
      <c r="BI382" s="16">
        <v>1413258</v>
      </c>
      <c r="BJ382" s="16">
        <v>3061480</v>
      </c>
      <c r="BK382" s="16">
        <v>106700</v>
      </c>
      <c r="BL382" s="16">
        <v>1013124</v>
      </c>
      <c r="BM382" s="16">
        <v>932941</v>
      </c>
      <c r="BN382" s="16">
        <v>2030209</v>
      </c>
      <c r="BO382" s="16">
        <v>1835593</v>
      </c>
      <c r="BP382" s="16" t="s">
        <v>165</v>
      </c>
      <c r="BQ382" s="16">
        <v>18147</v>
      </c>
      <c r="BR382" s="16" t="s">
        <v>165</v>
      </c>
      <c r="BS382" s="16" t="s">
        <v>165</v>
      </c>
      <c r="BT382" s="16" t="s">
        <v>165</v>
      </c>
      <c r="BU382" s="16">
        <v>24338</v>
      </c>
      <c r="BV382" s="16" t="s">
        <v>165</v>
      </c>
      <c r="BW382" s="16">
        <v>14481</v>
      </c>
      <c r="BX382" s="16">
        <v>9857</v>
      </c>
      <c r="BY382" s="16" t="s">
        <v>165</v>
      </c>
      <c r="BZ382" s="16" t="s">
        <v>165</v>
      </c>
      <c r="CA382" s="16" t="s">
        <v>165</v>
      </c>
      <c r="CB382" s="16" t="s">
        <v>165</v>
      </c>
      <c r="CC382" s="16" t="s">
        <v>165</v>
      </c>
      <c r="CD382" s="16" t="s">
        <v>165</v>
      </c>
      <c r="CE382" s="16" t="s">
        <v>165</v>
      </c>
      <c r="CF382" s="16">
        <v>3799638</v>
      </c>
      <c r="CG382" s="16">
        <v>3799638</v>
      </c>
      <c r="CH382" s="16">
        <v>3240782</v>
      </c>
      <c r="CI382" s="16">
        <v>558856</v>
      </c>
      <c r="CJ382" s="16" t="s">
        <v>165</v>
      </c>
      <c r="CK382" s="16">
        <v>740805</v>
      </c>
      <c r="CL382" s="16">
        <v>19041</v>
      </c>
      <c r="CM382" s="16">
        <v>905450</v>
      </c>
      <c r="CN382" s="16">
        <v>6114083</v>
      </c>
      <c r="CO382" s="17" t="s">
        <v>165</v>
      </c>
      <c r="CV382" s="13"/>
    </row>
    <row r="383" spans="1:100">
      <c r="A383" s="14">
        <v>2012</v>
      </c>
      <c r="B383" s="15" t="s">
        <v>179</v>
      </c>
      <c r="C383" s="15">
        <v>102041</v>
      </c>
      <c r="D383" s="15" t="s">
        <v>250</v>
      </c>
      <c r="E383" s="15" t="s">
        <v>254</v>
      </c>
      <c r="F383" s="16">
        <v>12290407</v>
      </c>
      <c r="G383" s="16">
        <v>245271</v>
      </c>
      <c r="H383" s="16">
        <v>202926</v>
      </c>
      <c r="I383" s="16">
        <v>22636</v>
      </c>
      <c r="J383" s="16">
        <v>11617</v>
      </c>
      <c r="K383" s="16">
        <v>52799</v>
      </c>
      <c r="L383" s="16">
        <v>47013</v>
      </c>
      <c r="M383" s="16">
        <v>68861</v>
      </c>
      <c r="N383" s="16">
        <v>40684</v>
      </c>
      <c r="O383" s="16">
        <v>8565371</v>
      </c>
      <c r="P383" s="16">
        <v>5756267</v>
      </c>
      <c r="Q383" s="16">
        <v>5608711</v>
      </c>
      <c r="R383" s="16">
        <v>142418</v>
      </c>
      <c r="S383" s="16">
        <v>5138</v>
      </c>
      <c r="T383" s="16">
        <v>2809104</v>
      </c>
      <c r="U383" s="16">
        <v>69166</v>
      </c>
      <c r="V383" s="16">
        <v>69067</v>
      </c>
      <c r="W383" s="16">
        <v>630</v>
      </c>
      <c r="X383" s="16">
        <v>28146</v>
      </c>
      <c r="Y383" s="16">
        <v>243922</v>
      </c>
      <c r="Z383" s="16">
        <v>97</v>
      </c>
      <c r="AA383" s="16">
        <v>11291</v>
      </c>
      <c r="AB383" s="16">
        <v>43144</v>
      </c>
      <c r="AC383" s="16">
        <v>306278</v>
      </c>
      <c r="AD383" s="16">
        <v>2021323</v>
      </c>
      <c r="AE383" s="16" t="s">
        <v>165</v>
      </c>
      <c r="AF383" s="16" t="s">
        <v>165</v>
      </c>
      <c r="AG383" s="16">
        <v>12791</v>
      </c>
      <c r="AH383" s="16" t="s">
        <v>165</v>
      </c>
      <c r="AI383" s="16">
        <v>3249</v>
      </c>
      <c r="AJ383" s="16" t="s">
        <v>165</v>
      </c>
      <c r="AK383" s="16" t="s">
        <v>165</v>
      </c>
      <c r="AL383" s="16" t="s">
        <v>165</v>
      </c>
      <c r="AM383" s="16" t="s">
        <v>165</v>
      </c>
      <c r="AN383" s="16">
        <v>1897091</v>
      </c>
      <c r="AO383" s="16">
        <v>1318059</v>
      </c>
      <c r="AP383" s="16">
        <v>945</v>
      </c>
      <c r="AQ383" s="16">
        <v>14623</v>
      </c>
      <c r="AR383" s="16">
        <v>5437</v>
      </c>
      <c r="AS383" s="16">
        <v>79690</v>
      </c>
      <c r="AT383" s="16">
        <v>10927909</v>
      </c>
      <c r="AU383" s="16">
        <v>919745</v>
      </c>
      <c r="AV383" s="16">
        <v>55203</v>
      </c>
      <c r="AW383" s="16">
        <v>2738</v>
      </c>
      <c r="AX383" s="16">
        <v>2767104</v>
      </c>
      <c r="AY383" s="16">
        <v>267825</v>
      </c>
      <c r="AZ383" s="16">
        <v>209323</v>
      </c>
      <c r="BA383" s="16">
        <v>6001705</v>
      </c>
      <c r="BB383" s="16">
        <v>704266</v>
      </c>
      <c r="BC383" s="16">
        <v>684453</v>
      </c>
      <c r="BD383" s="16">
        <v>16437735</v>
      </c>
      <c r="BE383" s="16">
        <v>2171487</v>
      </c>
      <c r="BF383" s="16">
        <v>187346</v>
      </c>
      <c r="BG383" s="16">
        <v>26048</v>
      </c>
      <c r="BH383" s="16">
        <v>1061729</v>
      </c>
      <c r="BI383" s="16">
        <v>922412</v>
      </c>
      <c r="BJ383" s="16">
        <v>10062553</v>
      </c>
      <c r="BK383" s="16">
        <v>284010</v>
      </c>
      <c r="BL383" s="16">
        <v>4504855</v>
      </c>
      <c r="BM383" s="16">
        <v>4242069</v>
      </c>
      <c r="BN383" s="16">
        <v>4615136</v>
      </c>
      <c r="BO383" s="16">
        <v>4126545</v>
      </c>
      <c r="BP383" s="16" t="s">
        <v>165</v>
      </c>
      <c r="BQ383" s="16">
        <v>923862</v>
      </c>
      <c r="BR383" s="16" t="s">
        <v>165</v>
      </c>
      <c r="BS383" s="16">
        <v>18700</v>
      </c>
      <c r="BT383" s="16">
        <v>18700</v>
      </c>
      <c r="BU383" s="16">
        <v>228921</v>
      </c>
      <c r="BV383" s="16" t="s">
        <v>165</v>
      </c>
      <c r="BW383" s="16" t="s">
        <v>165</v>
      </c>
      <c r="BX383" s="16">
        <v>228921</v>
      </c>
      <c r="BY383" s="16" t="s">
        <v>165</v>
      </c>
      <c r="BZ383" s="16" t="s">
        <v>165</v>
      </c>
      <c r="CA383" s="16" t="s">
        <v>165</v>
      </c>
      <c r="CB383" s="16" t="s">
        <v>165</v>
      </c>
      <c r="CC383" s="16" t="s">
        <v>165</v>
      </c>
      <c r="CD383" s="16" t="s">
        <v>165</v>
      </c>
      <c r="CE383" s="16" t="s">
        <v>165</v>
      </c>
      <c r="CF383" s="16">
        <v>7452425</v>
      </c>
      <c r="CG383" s="16">
        <v>7452236</v>
      </c>
      <c r="CH383" s="16">
        <v>6531542</v>
      </c>
      <c r="CI383" s="16">
        <v>920694</v>
      </c>
      <c r="CJ383" s="16">
        <v>189</v>
      </c>
      <c r="CK383" s="16">
        <v>1233266</v>
      </c>
      <c r="CL383" s="16">
        <v>494764</v>
      </c>
      <c r="CM383" s="16">
        <v>1568884</v>
      </c>
      <c r="CN383" s="16">
        <v>6875739</v>
      </c>
      <c r="CO383" s="17" t="s">
        <v>165</v>
      </c>
      <c r="CV383" s="13"/>
    </row>
    <row r="384" spans="1:100">
      <c r="A384" s="14">
        <v>2012</v>
      </c>
      <c r="B384" s="15" t="s">
        <v>179</v>
      </c>
      <c r="C384" s="15">
        <v>102059</v>
      </c>
      <c r="D384" s="15" t="s">
        <v>250</v>
      </c>
      <c r="E384" s="15" t="s">
        <v>255</v>
      </c>
      <c r="F384" s="16">
        <v>13393892</v>
      </c>
      <c r="G384" s="16">
        <v>275334</v>
      </c>
      <c r="H384" s="16">
        <v>192319</v>
      </c>
      <c r="I384" s="16">
        <v>27278</v>
      </c>
      <c r="J384" s="16">
        <v>46259</v>
      </c>
      <c r="K384" s="16">
        <v>56854</v>
      </c>
      <c r="L384" s="16">
        <v>58679</v>
      </c>
      <c r="M384" s="16">
        <v>3249</v>
      </c>
      <c r="N384" s="16">
        <v>39400</v>
      </c>
      <c r="O384" s="16">
        <v>9255548</v>
      </c>
      <c r="P384" s="16">
        <v>6258171</v>
      </c>
      <c r="Q384" s="16">
        <v>5868338</v>
      </c>
      <c r="R384" s="16">
        <v>200111</v>
      </c>
      <c r="S384" s="16">
        <v>189722</v>
      </c>
      <c r="T384" s="16">
        <v>2997377</v>
      </c>
      <c r="U384" s="16">
        <v>80761</v>
      </c>
      <c r="V384" s="16">
        <v>79550</v>
      </c>
      <c r="W384" s="16">
        <v>1013</v>
      </c>
      <c r="X384" s="16">
        <v>27461</v>
      </c>
      <c r="Y384" s="16">
        <v>205649</v>
      </c>
      <c r="Z384" s="16" t="s">
        <v>165</v>
      </c>
      <c r="AA384" s="16" t="s">
        <v>165</v>
      </c>
      <c r="AB384" s="16">
        <v>70002</v>
      </c>
      <c r="AC384" s="16">
        <v>324680</v>
      </c>
      <c r="AD384" s="16">
        <v>2186689</v>
      </c>
      <c r="AE384" s="16" t="s">
        <v>165</v>
      </c>
      <c r="AF384" s="16" t="s">
        <v>165</v>
      </c>
      <c r="AG384" s="16">
        <v>17979</v>
      </c>
      <c r="AH384" s="16" t="s">
        <v>165</v>
      </c>
      <c r="AI384" s="16">
        <v>3593</v>
      </c>
      <c r="AJ384" s="16" t="s">
        <v>165</v>
      </c>
      <c r="AK384" s="16" t="s">
        <v>165</v>
      </c>
      <c r="AL384" s="16" t="s">
        <v>165</v>
      </c>
      <c r="AM384" s="16" t="s">
        <v>165</v>
      </c>
      <c r="AN384" s="16">
        <v>1997533</v>
      </c>
      <c r="AO384" s="16">
        <v>1592593</v>
      </c>
      <c r="AP384" s="16">
        <v>853</v>
      </c>
      <c r="AQ384" s="16">
        <v>20188</v>
      </c>
      <c r="AR384" s="16">
        <v>20124</v>
      </c>
      <c r="AS384" s="16">
        <v>116485</v>
      </c>
      <c r="AT384" s="16">
        <v>12150526</v>
      </c>
      <c r="AU384" s="16">
        <v>1386147</v>
      </c>
      <c r="AV384" s="16">
        <v>31865</v>
      </c>
      <c r="AW384" s="16">
        <v>6038</v>
      </c>
      <c r="AX384" s="16">
        <v>2469398</v>
      </c>
      <c r="AY384" s="16">
        <v>325140</v>
      </c>
      <c r="AZ384" s="16">
        <v>203649</v>
      </c>
      <c r="BA384" s="16">
        <v>6855623</v>
      </c>
      <c r="BB384" s="16">
        <v>872666</v>
      </c>
      <c r="BC384" s="16">
        <v>363550</v>
      </c>
      <c r="BD384" s="16">
        <v>15574407</v>
      </c>
      <c r="BE384" s="16">
        <v>6044613</v>
      </c>
      <c r="BF384" s="16">
        <v>1072334</v>
      </c>
      <c r="BG384" s="16">
        <v>446326</v>
      </c>
      <c r="BH384" s="16">
        <v>1847780</v>
      </c>
      <c r="BI384" s="16">
        <v>3124499</v>
      </c>
      <c r="BJ384" s="16">
        <v>7789370</v>
      </c>
      <c r="BK384" s="16">
        <v>430156</v>
      </c>
      <c r="BL384" s="16">
        <v>2717627</v>
      </c>
      <c r="BM384" s="16">
        <v>2238488</v>
      </c>
      <c r="BN384" s="16">
        <v>3926545</v>
      </c>
      <c r="BO384" s="16">
        <v>3898551</v>
      </c>
      <c r="BP384" s="16" t="s">
        <v>165</v>
      </c>
      <c r="BQ384" s="16">
        <v>677367</v>
      </c>
      <c r="BR384" s="16" t="s">
        <v>165</v>
      </c>
      <c r="BS384" s="16">
        <v>467831</v>
      </c>
      <c r="BT384" s="16">
        <v>416198</v>
      </c>
      <c r="BU384" s="16" t="s">
        <v>165</v>
      </c>
      <c r="BV384" s="16" t="s">
        <v>165</v>
      </c>
      <c r="BW384" s="16" t="s">
        <v>165</v>
      </c>
      <c r="BX384" s="16" t="s">
        <v>165</v>
      </c>
      <c r="BY384" s="16" t="s">
        <v>165</v>
      </c>
      <c r="BZ384" s="16" t="s">
        <v>165</v>
      </c>
      <c r="CA384" s="16" t="s">
        <v>165</v>
      </c>
      <c r="CB384" s="16" t="s">
        <v>165</v>
      </c>
      <c r="CC384" s="16" t="s">
        <v>165</v>
      </c>
      <c r="CD384" s="16" t="s">
        <v>165</v>
      </c>
      <c r="CE384" s="16" t="s">
        <v>165</v>
      </c>
      <c r="CF384" s="16">
        <v>7732026</v>
      </c>
      <c r="CG384" s="16">
        <v>7731977</v>
      </c>
      <c r="CH384" s="16">
        <v>6526195</v>
      </c>
      <c r="CI384" s="16">
        <v>1205782</v>
      </c>
      <c r="CJ384" s="16">
        <v>49</v>
      </c>
      <c r="CK384" s="16">
        <v>21964</v>
      </c>
      <c r="CL384" s="16">
        <v>25536</v>
      </c>
      <c r="CM384" s="16">
        <v>2301033</v>
      </c>
      <c r="CN384" s="16">
        <v>4881224</v>
      </c>
      <c r="CO384" s="17" t="s">
        <v>165</v>
      </c>
      <c r="CV384" s="13"/>
    </row>
    <row r="385" spans="1:100">
      <c r="A385" s="14">
        <v>2011</v>
      </c>
      <c r="B385" s="15" t="s">
        <v>166</v>
      </c>
      <c r="C385" s="15">
        <v>102016</v>
      </c>
      <c r="D385" s="15" t="s">
        <v>250</v>
      </c>
      <c r="E385" s="15" t="s">
        <v>251</v>
      </c>
      <c r="F385" s="16">
        <v>23035522</v>
      </c>
      <c r="G385" s="16">
        <v>402437</v>
      </c>
      <c r="H385" s="16">
        <v>1354096</v>
      </c>
      <c r="I385" s="16">
        <v>44376</v>
      </c>
      <c r="J385" s="16">
        <v>14407</v>
      </c>
      <c r="K385" s="16">
        <v>61007</v>
      </c>
      <c r="L385" s="16" t="s">
        <v>165</v>
      </c>
      <c r="M385" s="16">
        <v>1234306</v>
      </c>
      <c r="N385" s="16">
        <v>50489</v>
      </c>
      <c r="O385" s="16">
        <v>15148403</v>
      </c>
      <c r="P385" s="16">
        <v>10331283</v>
      </c>
      <c r="Q385" s="16">
        <v>9700788</v>
      </c>
      <c r="R385" s="16">
        <v>321427</v>
      </c>
      <c r="S385" s="16">
        <v>309068</v>
      </c>
      <c r="T385" s="16">
        <v>4817120</v>
      </c>
      <c r="U385" s="16">
        <v>281623</v>
      </c>
      <c r="V385" s="16">
        <v>151750</v>
      </c>
      <c r="W385" s="16" t="s">
        <v>165</v>
      </c>
      <c r="X385" s="16">
        <v>70741</v>
      </c>
      <c r="Y385" s="16">
        <v>213317</v>
      </c>
      <c r="Z385" s="16">
        <v>4005</v>
      </c>
      <c r="AA385" s="16">
        <v>12616</v>
      </c>
      <c r="AB385" s="16">
        <v>125397</v>
      </c>
      <c r="AC385" s="16">
        <v>335080</v>
      </c>
      <c r="AD385" s="16">
        <v>3579867</v>
      </c>
      <c r="AE385" s="16" t="s">
        <v>165</v>
      </c>
      <c r="AF385" s="16" t="s">
        <v>165</v>
      </c>
      <c r="AG385" s="16">
        <v>35172</v>
      </c>
      <c r="AH385" s="16" t="s">
        <v>165</v>
      </c>
      <c r="AI385" s="16" t="s">
        <v>165</v>
      </c>
      <c r="AJ385" s="16">
        <v>3481</v>
      </c>
      <c r="AK385" s="16" t="s">
        <v>165</v>
      </c>
      <c r="AL385" s="16">
        <v>4071</v>
      </c>
      <c r="AM385" s="16" t="s">
        <v>165</v>
      </c>
      <c r="AN385" s="16">
        <v>3426719</v>
      </c>
      <c r="AO385" s="16">
        <v>2448722</v>
      </c>
      <c r="AP385" s="16">
        <v>3538</v>
      </c>
      <c r="AQ385" s="16">
        <v>20623</v>
      </c>
      <c r="AR385" s="16">
        <v>180495</v>
      </c>
      <c r="AS385" s="16">
        <v>196564</v>
      </c>
      <c r="AT385" s="16">
        <v>14318157</v>
      </c>
      <c r="AU385" s="16">
        <v>418838</v>
      </c>
      <c r="AV385" s="16">
        <v>69159</v>
      </c>
      <c r="AW385" s="16">
        <v>5847</v>
      </c>
      <c r="AX385" s="16">
        <v>2208033</v>
      </c>
      <c r="AY385" s="16">
        <v>450725</v>
      </c>
      <c r="AZ385" s="16">
        <v>552455</v>
      </c>
      <c r="BA385" s="16">
        <v>9852189</v>
      </c>
      <c r="BB385" s="16">
        <v>760911</v>
      </c>
      <c r="BC385" s="16">
        <v>1245381</v>
      </c>
      <c r="BD385" s="16">
        <v>25536816</v>
      </c>
      <c r="BE385" s="16">
        <v>9394942</v>
      </c>
      <c r="BF385" s="16">
        <v>517933</v>
      </c>
      <c r="BG385" s="16">
        <v>75110</v>
      </c>
      <c r="BH385" s="16">
        <v>4223065</v>
      </c>
      <c r="BI385" s="16">
        <v>4653944</v>
      </c>
      <c r="BJ385" s="16">
        <v>23175044</v>
      </c>
      <c r="BK385" s="16">
        <v>627349</v>
      </c>
      <c r="BL385" s="16">
        <v>11943082</v>
      </c>
      <c r="BM385" s="16">
        <v>11317429</v>
      </c>
      <c r="BN385" s="16">
        <v>10815838</v>
      </c>
      <c r="BO385" s="16">
        <v>9920051</v>
      </c>
      <c r="BP385" s="16" t="s">
        <v>165</v>
      </c>
      <c r="BQ385" s="16">
        <v>307968</v>
      </c>
      <c r="BR385" s="16" t="s">
        <v>165</v>
      </c>
      <c r="BS385" s="16">
        <v>108156</v>
      </c>
      <c r="BT385" s="16" t="s">
        <v>165</v>
      </c>
      <c r="BU385" s="16">
        <v>58570</v>
      </c>
      <c r="BV385" s="16" t="s">
        <v>165</v>
      </c>
      <c r="BW385" s="16">
        <v>22827</v>
      </c>
      <c r="BX385" s="16">
        <v>35743</v>
      </c>
      <c r="BY385" s="16" t="s">
        <v>165</v>
      </c>
      <c r="BZ385" s="16" t="s">
        <v>165</v>
      </c>
      <c r="CA385" s="16" t="s">
        <v>165</v>
      </c>
      <c r="CB385" s="16" t="s">
        <v>165</v>
      </c>
      <c r="CC385" s="16" t="s">
        <v>165</v>
      </c>
      <c r="CD385" s="16" t="s">
        <v>165</v>
      </c>
      <c r="CE385" s="16" t="s">
        <v>165</v>
      </c>
      <c r="CF385" s="16" t="s">
        <v>484</v>
      </c>
      <c r="CG385" s="16">
        <v>15088772</v>
      </c>
      <c r="CH385" s="16">
        <v>12794720</v>
      </c>
      <c r="CI385" s="16">
        <v>2294052</v>
      </c>
      <c r="CJ385" s="16">
        <v>142</v>
      </c>
      <c r="CK385" s="16">
        <v>1566928</v>
      </c>
      <c r="CL385" s="16">
        <v>249806</v>
      </c>
      <c r="CM385" s="16">
        <v>13267075</v>
      </c>
      <c r="CN385" s="16">
        <v>9910518</v>
      </c>
      <c r="CO385" s="17" t="s">
        <v>165</v>
      </c>
      <c r="CV385" s="13"/>
    </row>
    <row r="386" spans="1:100">
      <c r="A386" s="14">
        <v>2011</v>
      </c>
      <c r="B386" s="15" t="s">
        <v>166</v>
      </c>
      <c r="C386" s="15">
        <v>102024</v>
      </c>
      <c r="D386" s="15" t="s">
        <v>250</v>
      </c>
      <c r="E386" s="15" t="s">
        <v>252</v>
      </c>
      <c r="F386" s="16">
        <v>21102451</v>
      </c>
      <c r="G386" s="16">
        <v>387954</v>
      </c>
      <c r="H386" s="16">
        <v>2042422</v>
      </c>
      <c r="I386" s="16">
        <v>44197</v>
      </c>
      <c r="J386" s="16">
        <v>27882</v>
      </c>
      <c r="K386" s="16">
        <v>80727</v>
      </c>
      <c r="L386" s="16">
        <v>96903</v>
      </c>
      <c r="M386" s="16">
        <v>1792713</v>
      </c>
      <c r="N386" s="16">
        <v>70115</v>
      </c>
      <c r="O386" s="16">
        <v>12941868</v>
      </c>
      <c r="P386" s="16">
        <v>8880189</v>
      </c>
      <c r="Q386" s="16">
        <v>8390344</v>
      </c>
      <c r="R386" s="16">
        <v>221872</v>
      </c>
      <c r="S386" s="16">
        <v>267973</v>
      </c>
      <c r="T386" s="16">
        <v>4061679</v>
      </c>
      <c r="U386" s="16">
        <v>132422</v>
      </c>
      <c r="V386" s="16">
        <v>162737</v>
      </c>
      <c r="W386" s="16" t="s">
        <v>165</v>
      </c>
      <c r="X386" s="16">
        <v>25748</v>
      </c>
      <c r="Y386" s="16">
        <v>327547</v>
      </c>
      <c r="Z386" s="16">
        <v>6044</v>
      </c>
      <c r="AA386" s="16">
        <v>4977</v>
      </c>
      <c r="AB386" s="16">
        <v>12492</v>
      </c>
      <c r="AC386" s="16">
        <v>379030</v>
      </c>
      <c r="AD386" s="16">
        <v>3004932</v>
      </c>
      <c r="AE386" s="16" t="s">
        <v>165</v>
      </c>
      <c r="AF386" s="16" t="s">
        <v>165</v>
      </c>
      <c r="AG386" s="16" t="s">
        <v>165</v>
      </c>
      <c r="AH386" s="16" t="s">
        <v>165</v>
      </c>
      <c r="AI386" s="16" t="s">
        <v>165</v>
      </c>
      <c r="AJ386" s="16">
        <v>2477</v>
      </c>
      <c r="AK386" s="16" t="s">
        <v>165</v>
      </c>
      <c r="AL386" s="16">
        <v>3273</v>
      </c>
      <c r="AM386" s="16" t="s">
        <v>165</v>
      </c>
      <c r="AN386" s="16">
        <v>2932958</v>
      </c>
      <c r="AO386" s="16">
        <v>2318258</v>
      </c>
      <c r="AP386" s="16">
        <v>5215</v>
      </c>
      <c r="AQ386" s="16">
        <v>18510</v>
      </c>
      <c r="AR386" s="16">
        <v>385151</v>
      </c>
      <c r="AS386" s="16">
        <v>138200</v>
      </c>
      <c r="AT386" s="16">
        <v>17873415</v>
      </c>
      <c r="AU386" s="16">
        <v>751069</v>
      </c>
      <c r="AV386" s="16">
        <v>76250</v>
      </c>
      <c r="AW386" s="16">
        <v>5719</v>
      </c>
      <c r="AX386" s="16">
        <v>5082109</v>
      </c>
      <c r="AY386" s="16">
        <v>510511</v>
      </c>
      <c r="AZ386" s="16">
        <v>607278</v>
      </c>
      <c r="BA386" s="16">
        <v>9098260</v>
      </c>
      <c r="BB386" s="16">
        <v>1742219</v>
      </c>
      <c r="BC386" s="16">
        <v>1363188</v>
      </c>
      <c r="BD386" s="16">
        <v>27680884</v>
      </c>
      <c r="BE386" s="16">
        <v>15479611</v>
      </c>
      <c r="BF386" s="16">
        <v>4229998</v>
      </c>
      <c r="BG386" s="16">
        <v>3930762</v>
      </c>
      <c r="BH386" s="16">
        <v>4036685</v>
      </c>
      <c r="BI386" s="16">
        <v>7212928</v>
      </c>
      <c r="BJ386" s="16">
        <v>19565318</v>
      </c>
      <c r="BK386" s="16">
        <v>702976</v>
      </c>
      <c r="BL386" s="16">
        <v>4289281</v>
      </c>
      <c r="BM386" s="16">
        <v>3848825</v>
      </c>
      <c r="BN386" s="16">
        <v>14643365</v>
      </c>
      <c r="BO386" s="16">
        <v>13950813</v>
      </c>
      <c r="BP386" s="16" t="s">
        <v>165</v>
      </c>
      <c r="BQ386" s="16">
        <v>285017</v>
      </c>
      <c r="BR386" s="16" t="s">
        <v>165</v>
      </c>
      <c r="BS386" s="16">
        <v>347655</v>
      </c>
      <c r="BT386" s="16" t="s">
        <v>165</v>
      </c>
      <c r="BU386" s="16">
        <v>130383</v>
      </c>
      <c r="BV386" s="16" t="s">
        <v>165</v>
      </c>
      <c r="BW386" s="16">
        <v>58098</v>
      </c>
      <c r="BX386" s="16">
        <v>72285</v>
      </c>
      <c r="BY386" s="16" t="s">
        <v>165</v>
      </c>
      <c r="BZ386" s="16" t="s">
        <v>165</v>
      </c>
      <c r="CA386" s="16" t="s">
        <v>165</v>
      </c>
      <c r="CB386" s="16" t="s">
        <v>165</v>
      </c>
      <c r="CC386" s="16" t="s">
        <v>165</v>
      </c>
      <c r="CD386" s="16" t="s">
        <v>165</v>
      </c>
      <c r="CE386" s="16" t="s">
        <v>165</v>
      </c>
      <c r="CF386" s="16" t="s">
        <v>165</v>
      </c>
      <c r="CG386" s="16">
        <v>13005107</v>
      </c>
      <c r="CH386" s="16">
        <v>10908559</v>
      </c>
      <c r="CI386" s="16">
        <v>2096548</v>
      </c>
      <c r="CJ386" s="16">
        <v>3646</v>
      </c>
      <c r="CK386" s="16">
        <v>1754113</v>
      </c>
      <c r="CL386" s="16">
        <v>31868</v>
      </c>
      <c r="CM386" s="16">
        <v>23670903</v>
      </c>
      <c r="CN386" s="16">
        <v>9675919</v>
      </c>
      <c r="CO386" s="17" t="s">
        <v>165</v>
      </c>
      <c r="CV386" s="13"/>
    </row>
    <row r="387" spans="1:100">
      <c r="A387" s="14">
        <v>2011</v>
      </c>
      <c r="B387" s="15" t="s">
        <v>168</v>
      </c>
      <c r="C387" s="15">
        <v>102032</v>
      </c>
      <c r="D387" s="15" t="s">
        <v>250</v>
      </c>
      <c r="E387" s="15" t="s">
        <v>253</v>
      </c>
      <c r="F387" s="16">
        <v>9856448</v>
      </c>
      <c r="G387" s="16">
        <v>179699</v>
      </c>
      <c r="H387" s="16">
        <v>389250</v>
      </c>
      <c r="I387" s="16">
        <v>21665</v>
      </c>
      <c r="J387" s="16">
        <v>23328</v>
      </c>
      <c r="K387" s="16">
        <v>35352</v>
      </c>
      <c r="L387" s="16">
        <v>38307</v>
      </c>
      <c r="M387" s="16">
        <v>270598</v>
      </c>
      <c r="N387" s="16">
        <v>40504</v>
      </c>
      <c r="O387" s="16">
        <v>6426877</v>
      </c>
      <c r="P387" s="16">
        <v>4325975</v>
      </c>
      <c r="Q387" s="16">
        <v>4195812</v>
      </c>
      <c r="R387" s="16">
        <v>124441</v>
      </c>
      <c r="S387" s="16">
        <v>5722</v>
      </c>
      <c r="T387" s="16">
        <v>2100902</v>
      </c>
      <c r="U387" s="16">
        <v>53737</v>
      </c>
      <c r="V387" s="16">
        <v>46487</v>
      </c>
      <c r="W387" s="16" t="s">
        <v>165</v>
      </c>
      <c r="X387" s="16">
        <v>21295</v>
      </c>
      <c r="Y387" s="16">
        <v>198261</v>
      </c>
      <c r="Z387" s="16">
        <v>4524</v>
      </c>
      <c r="AA387" s="16">
        <v>2511</v>
      </c>
      <c r="AB387" s="16">
        <v>63461</v>
      </c>
      <c r="AC387" s="16">
        <v>147252</v>
      </c>
      <c r="AD387" s="16">
        <v>1542623</v>
      </c>
      <c r="AE387" s="16" t="s">
        <v>165</v>
      </c>
      <c r="AF387" s="16" t="s">
        <v>165</v>
      </c>
      <c r="AG387" s="16" t="s">
        <v>165</v>
      </c>
      <c r="AH387" s="16" t="s">
        <v>165</v>
      </c>
      <c r="AI387" s="16" t="s">
        <v>165</v>
      </c>
      <c r="AJ387" s="16" t="s">
        <v>165</v>
      </c>
      <c r="AK387" s="16" t="s">
        <v>165</v>
      </c>
      <c r="AL387" s="16">
        <v>20751</v>
      </c>
      <c r="AM387" s="16" t="s">
        <v>165</v>
      </c>
      <c r="AN387" s="16">
        <v>1533398</v>
      </c>
      <c r="AO387" s="16">
        <v>1243762</v>
      </c>
      <c r="AP387" s="16">
        <v>5487</v>
      </c>
      <c r="AQ387" s="16">
        <v>10103</v>
      </c>
      <c r="AR387" s="16">
        <v>27368</v>
      </c>
      <c r="AS387" s="16">
        <v>68687</v>
      </c>
      <c r="AT387" s="16">
        <v>5969216</v>
      </c>
      <c r="AU387" s="16">
        <v>349062</v>
      </c>
      <c r="AV387" s="16">
        <v>17129</v>
      </c>
      <c r="AW387" s="16">
        <v>3017</v>
      </c>
      <c r="AX387" s="16">
        <v>1488391</v>
      </c>
      <c r="AY387" s="16">
        <v>205344</v>
      </c>
      <c r="AZ387" s="16">
        <v>66682</v>
      </c>
      <c r="BA387" s="16">
        <v>3492385</v>
      </c>
      <c r="BB387" s="16">
        <v>347206</v>
      </c>
      <c r="BC387" s="16">
        <v>142671</v>
      </c>
      <c r="BD387" s="16">
        <v>9739593</v>
      </c>
      <c r="BE387" s="16">
        <v>2700121</v>
      </c>
      <c r="BF387" s="16">
        <v>142303</v>
      </c>
      <c r="BG387" s="16">
        <v>33140</v>
      </c>
      <c r="BH387" s="16">
        <v>1559574</v>
      </c>
      <c r="BI387" s="16">
        <v>998244</v>
      </c>
      <c r="BJ387" s="16">
        <v>3526586</v>
      </c>
      <c r="BK387" s="16">
        <v>136868</v>
      </c>
      <c r="BL387" s="16">
        <v>1509631</v>
      </c>
      <c r="BM387" s="16">
        <v>1469504</v>
      </c>
      <c r="BN387" s="16">
        <v>1992839</v>
      </c>
      <c r="BO387" s="16">
        <v>1747978</v>
      </c>
      <c r="BP387" s="16">
        <v>2678</v>
      </c>
      <c r="BQ387" s="16">
        <v>21438</v>
      </c>
      <c r="BR387" s="16" t="s">
        <v>165</v>
      </c>
      <c r="BS387" s="16" t="s">
        <v>165</v>
      </c>
      <c r="BT387" s="16" t="s">
        <v>165</v>
      </c>
      <c r="BU387" s="16">
        <v>248776</v>
      </c>
      <c r="BV387" s="16" t="s">
        <v>165</v>
      </c>
      <c r="BW387" s="16">
        <v>21964</v>
      </c>
      <c r="BX387" s="16">
        <v>226812</v>
      </c>
      <c r="BY387" s="16" t="s">
        <v>165</v>
      </c>
      <c r="BZ387" s="16" t="s">
        <v>165</v>
      </c>
      <c r="CA387" s="16" t="s">
        <v>165</v>
      </c>
      <c r="CB387" s="16" t="s">
        <v>165</v>
      </c>
      <c r="CC387" s="16" t="s">
        <v>165</v>
      </c>
      <c r="CD387" s="16" t="s">
        <v>165</v>
      </c>
      <c r="CE387" s="16" t="s">
        <v>165</v>
      </c>
      <c r="CF387" s="16" t="s">
        <v>165</v>
      </c>
      <c r="CG387" s="16">
        <v>4358176</v>
      </c>
      <c r="CH387" s="16">
        <v>3761464</v>
      </c>
      <c r="CI387" s="16">
        <v>596712</v>
      </c>
      <c r="CJ387" s="16">
        <v>7</v>
      </c>
      <c r="CK387" s="16">
        <v>170289</v>
      </c>
      <c r="CL387" s="16">
        <v>20791</v>
      </c>
      <c r="CM387" s="16">
        <v>940441</v>
      </c>
      <c r="CN387" s="16">
        <v>5989724</v>
      </c>
      <c r="CO387" s="17" t="s">
        <v>165</v>
      </c>
      <c r="CV387" s="13"/>
    </row>
    <row r="388" spans="1:100">
      <c r="A388" s="14">
        <v>2011</v>
      </c>
      <c r="B388" s="15" t="s">
        <v>179</v>
      </c>
      <c r="C388" s="15">
        <v>102041</v>
      </c>
      <c r="D388" s="15" t="s">
        <v>250</v>
      </c>
      <c r="E388" s="15" t="s">
        <v>254</v>
      </c>
      <c r="F388" s="16">
        <v>12425711</v>
      </c>
      <c r="G388" s="16">
        <v>246901</v>
      </c>
      <c r="H388" s="16">
        <v>201749</v>
      </c>
      <c r="I388" s="16">
        <v>22412</v>
      </c>
      <c r="J388" s="16">
        <v>10611</v>
      </c>
      <c r="K388" s="16">
        <v>52398</v>
      </c>
      <c r="L388" s="16">
        <v>47184</v>
      </c>
      <c r="M388" s="16">
        <v>69144</v>
      </c>
      <c r="N388" s="16">
        <v>41901</v>
      </c>
      <c r="O388" s="16">
        <v>8541203</v>
      </c>
      <c r="P388" s="16">
        <v>5747254</v>
      </c>
      <c r="Q388" s="16">
        <v>5597280</v>
      </c>
      <c r="R388" s="16">
        <v>145085</v>
      </c>
      <c r="S388" s="16">
        <v>4889</v>
      </c>
      <c r="T388" s="16">
        <v>2793949</v>
      </c>
      <c r="U388" s="16">
        <v>62970</v>
      </c>
      <c r="V388" s="16">
        <v>68911</v>
      </c>
      <c r="W388" s="16" t="s">
        <v>165</v>
      </c>
      <c r="X388" s="16">
        <v>28444</v>
      </c>
      <c r="Y388" s="16">
        <v>240891</v>
      </c>
      <c r="Z388" s="16">
        <v>165</v>
      </c>
      <c r="AA388" s="16">
        <v>11145</v>
      </c>
      <c r="AB388" s="16">
        <v>43437</v>
      </c>
      <c r="AC388" s="16">
        <v>304014</v>
      </c>
      <c r="AD388" s="16">
        <v>2018238</v>
      </c>
      <c r="AE388" s="16" t="s">
        <v>165</v>
      </c>
      <c r="AF388" s="16" t="s">
        <v>165</v>
      </c>
      <c r="AG388" s="16">
        <v>12752</v>
      </c>
      <c r="AH388" s="16" t="s">
        <v>165</v>
      </c>
      <c r="AI388" s="16">
        <v>2982</v>
      </c>
      <c r="AJ388" s="16" t="s">
        <v>165</v>
      </c>
      <c r="AK388" s="16" t="s">
        <v>165</v>
      </c>
      <c r="AL388" s="16" t="s">
        <v>165</v>
      </c>
      <c r="AM388" s="16" t="s">
        <v>165</v>
      </c>
      <c r="AN388" s="16">
        <v>1977954</v>
      </c>
      <c r="AO388" s="16">
        <v>1399731</v>
      </c>
      <c r="AP388" s="16">
        <v>945</v>
      </c>
      <c r="AQ388" s="16">
        <v>10297</v>
      </c>
      <c r="AR388" s="16">
        <v>5030</v>
      </c>
      <c r="AS388" s="16">
        <v>90621</v>
      </c>
      <c r="AT388" s="16">
        <v>10979701</v>
      </c>
      <c r="AU388" s="16">
        <v>952514</v>
      </c>
      <c r="AV388" s="16">
        <v>54049</v>
      </c>
      <c r="AW388" s="16">
        <v>2386</v>
      </c>
      <c r="AX388" s="16">
        <v>2667010</v>
      </c>
      <c r="AY388" s="16">
        <v>280962</v>
      </c>
      <c r="AZ388" s="16">
        <v>227730</v>
      </c>
      <c r="BA388" s="16">
        <v>6076174</v>
      </c>
      <c r="BB388" s="16">
        <v>718876</v>
      </c>
      <c r="BC388" s="16">
        <v>681307</v>
      </c>
      <c r="BD388" s="16">
        <v>16261622</v>
      </c>
      <c r="BE388" s="16">
        <v>2083694</v>
      </c>
      <c r="BF388" s="16">
        <v>218841</v>
      </c>
      <c r="BG388" s="16">
        <v>42292</v>
      </c>
      <c r="BH388" s="16">
        <v>1017876</v>
      </c>
      <c r="BI388" s="16">
        <v>846977</v>
      </c>
      <c r="BJ388" s="16">
        <v>7283304</v>
      </c>
      <c r="BK388" s="16">
        <v>316869</v>
      </c>
      <c r="BL388" s="16">
        <v>2896902</v>
      </c>
      <c r="BM388" s="16">
        <v>2716960</v>
      </c>
      <c r="BN388" s="16">
        <v>3756349</v>
      </c>
      <c r="BO388" s="16">
        <v>3389345</v>
      </c>
      <c r="BP388" s="16" t="s">
        <v>165</v>
      </c>
      <c r="BQ388" s="16">
        <v>626766</v>
      </c>
      <c r="BR388" s="16" t="s">
        <v>165</v>
      </c>
      <c r="BS388" s="16">
        <v>3287</v>
      </c>
      <c r="BT388" s="16">
        <v>3287</v>
      </c>
      <c r="BU388" s="16">
        <v>103433</v>
      </c>
      <c r="BV388" s="16" t="s">
        <v>165</v>
      </c>
      <c r="BW388" s="16">
        <v>16125</v>
      </c>
      <c r="BX388" s="16">
        <v>87308</v>
      </c>
      <c r="BY388" s="16" t="s">
        <v>165</v>
      </c>
      <c r="BZ388" s="16" t="s">
        <v>165</v>
      </c>
      <c r="CA388" s="16" t="s">
        <v>165</v>
      </c>
      <c r="CB388" s="16" t="s">
        <v>165</v>
      </c>
      <c r="CC388" s="16" t="s">
        <v>165</v>
      </c>
      <c r="CD388" s="16" t="s">
        <v>165</v>
      </c>
      <c r="CE388" s="16" t="s">
        <v>165</v>
      </c>
      <c r="CF388" s="16" t="s">
        <v>165</v>
      </c>
      <c r="CG388" s="16">
        <v>7289957</v>
      </c>
      <c r="CH388" s="16">
        <v>6306705</v>
      </c>
      <c r="CI388" s="16">
        <v>983252</v>
      </c>
      <c r="CJ388" s="16" t="s">
        <v>165</v>
      </c>
      <c r="CK388" s="16">
        <v>2435013</v>
      </c>
      <c r="CL388" s="16">
        <v>508929</v>
      </c>
      <c r="CM388" s="16">
        <v>1473078</v>
      </c>
      <c r="CN388" s="16">
        <v>6584241</v>
      </c>
      <c r="CO388" s="17" t="s">
        <v>165</v>
      </c>
      <c r="CV388" s="13"/>
    </row>
    <row r="389" spans="1:100">
      <c r="A389" s="14">
        <v>2011</v>
      </c>
      <c r="B389" s="15" t="s">
        <v>179</v>
      </c>
      <c r="C389" s="15">
        <v>102059</v>
      </c>
      <c r="D389" s="15" t="s">
        <v>250</v>
      </c>
      <c r="E389" s="15" t="s">
        <v>255</v>
      </c>
      <c r="F389" s="16">
        <v>13846457</v>
      </c>
      <c r="G389" s="16">
        <v>277633</v>
      </c>
      <c r="H389" s="16">
        <v>198616</v>
      </c>
      <c r="I389" s="16">
        <v>27314</v>
      </c>
      <c r="J389" s="16">
        <v>52584</v>
      </c>
      <c r="K389" s="16">
        <v>55654</v>
      </c>
      <c r="L389" s="16">
        <v>57654</v>
      </c>
      <c r="M389" s="16">
        <v>5410</v>
      </c>
      <c r="N389" s="16">
        <v>39411</v>
      </c>
      <c r="O389" s="16">
        <v>9542542</v>
      </c>
      <c r="P389" s="16">
        <v>6450379</v>
      </c>
      <c r="Q389" s="16">
        <v>6045908</v>
      </c>
      <c r="R389" s="16">
        <v>208777</v>
      </c>
      <c r="S389" s="16">
        <v>195694</v>
      </c>
      <c r="T389" s="16">
        <v>3092163</v>
      </c>
      <c r="U389" s="16">
        <v>88206</v>
      </c>
      <c r="V389" s="16">
        <v>81509</v>
      </c>
      <c r="W389" s="16">
        <v>908</v>
      </c>
      <c r="X389" s="16">
        <v>32371</v>
      </c>
      <c r="Y389" s="16">
        <v>226237</v>
      </c>
      <c r="Z389" s="16" t="s">
        <v>165</v>
      </c>
      <c r="AA389" s="16" t="s">
        <v>165</v>
      </c>
      <c r="AB389" s="16">
        <v>70330</v>
      </c>
      <c r="AC389" s="16">
        <v>339578</v>
      </c>
      <c r="AD389" s="16">
        <v>2231051</v>
      </c>
      <c r="AE389" s="16" t="s">
        <v>165</v>
      </c>
      <c r="AF389" s="16" t="s">
        <v>165</v>
      </c>
      <c r="AG389" s="16">
        <v>18145</v>
      </c>
      <c r="AH389" s="16" t="s">
        <v>165</v>
      </c>
      <c r="AI389" s="16">
        <v>3828</v>
      </c>
      <c r="AJ389" s="16" t="s">
        <v>165</v>
      </c>
      <c r="AK389" s="16" t="s">
        <v>165</v>
      </c>
      <c r="AL389" s="16" t="s">
        <v>165</v>
      </c>
      <c r="AM389" s="16" t="s">
        <v>165</v>
      </c>
      <c r="AN389" s="16">
        <v>2144763</v>
      </c>
      <c r="AO389" s="16">
        <v>1609043</v>
      </c>
      <c r="AP389" s="16">
        <v>1359</v>
      </c>
      <c r="AQ389" s="16">
        <v>14098</v>
      </c>
      <c r="AR389" s="16">
        <v>18992</v>
      </c>
      <c r="AS389" s="16">
        <v>129145</v>
      </c>
      <c r="AT389" s="16">
        <v>12286762</v>
      </c>
      <c r="AU389" s="16">
        <v>1445580</v>
      </c>
      <c r="AV389" s="16">
        <v>34982</v>
      </c>
      <c r="AW389" s="16">
        <v>5452</v>
      </c>
      <c r="AX389" s="16">
        <v>2451139</v>
      </c>
      <c r="AY389" s="16">
        <v>332066</v>
      </c>
      <c r="AZ389" s="16">
        <v>228082</v>
      </c>
      <c r="BA389" s="16">
        <v>6921847</v>
      </c>
      <c r="BB389" s="16">
        <v>867614</v>
      </c>
      <c r="BC389" s="16">
        <v>345185</v>
      </c>
      <c r="BD389" s="16">
        <v>15558888</v>
      </c>
      <c r="BE389" s="16">
        <v>6349597</v>
      </c>
      <c r="BF389" s="16">
        <v>1196226</v>
      </c>
      <c r="BG389" s="16">
        <v>470271</v>
      </c>
      <c r="BH389" s="16">
        <v>2018055</v>
      </c>
      <c r="BI389" s="16">
        <v>3135316</v>
      </c>
      <c r="BJ389" s="16">
        <v>12071141</v>
      </c>
      <c r="BK389" s="16">
        <v>478442</v>
      </c>
      <c r="BL389" s="16">
        <v>2690832</v>
      </c>
      <c r="BM389" s="16">
        <v>2436327</v>
      </c>
      <c r="BN389" s="16">
        <v>8100424</v>
      </c>
      <c r="BO389" s="16">
        <v>8061429</v>
      </c>
      <c r="BP389" s="16" t="s">
        <v>165</v>
      </c>
      <c r="BQ389" s="16">
        <v>321040</v>
      </c>
      <c r="BR389" s="16" t="s">
        <v>165</v>
      </c>
      <c r="BS389" s="16">
        <v>958845</v>
      </c>
      <c r="BT389" s="16">
        <v>958845</v>
      </c>
      <c r="BU389" s="16">
        <v>42966</v>
      </c>
      <c r="BV389" s="16" t="s">
        <v>165</v>
      </c>
      <c r="BW389" s="16">
        <v>23662</v>
      </c>
      <c r="BX389" s="16">
        <v>19304</v>
      </c>
      <c r="BY389" s="16" t="s">
        <v>165</v>
      </c>
      <c r="BZ389" s="16" t="s">
        <v>165</v>
      </c>
      <c r="CA389" s="16" t="s">
        <v>165</v>
      </c>
      <c r="CB389" s="16" t="s">
        <v>165</v>
      </c>
      <c r="CC389" s="16" t="s">
        <v>165</v>
      </c>
      <c r="CD389" s="16" t="s">
        <v>165</v>
      </c>
      <c r="CE389" s="16" t="s">
        <v>165</v>
      </c>
      <c r="CF389" s="16" t="s">
        <v>165</v>
      </c>
      <c r="CG389" s="16">
        <v>7646814</v>
      </c>
      <c r="CH389" s="16">
        <v>6381672</v>
      </c>
      <c r="CI389" s="16">
        <v>1265142</v>
      </c>
      <c r="CJ389" s="16" t="s">
        <v>165</v>
      </c>
      <c r="CK389" s="16">
        <v>16290</v>
      </c>
      <c r="CL389" s="16">
        <v>24239</v>
      </c>
      <c r="CM389" s="16">
        <v>3632536</v>
      </c>
      <c r="CN389" s="16">
        <v>4646503</v>
      </c>
      <c r="CO389" s="17" t="s">
        <v>165</v>
      </c>
      <c r="CV389" s="13"/>
    </row>
    <row r="390" spans="1:100">
      <c r="A390" s="9">
        <v>2015</v>
      </c>
      <c r="B390" s="10" t="s">
        <v>162</v>
      </c>
      <c r="C390" s="10">
        <v>111007</v>
      </c>
      <c r="D390" s="10" t="s">
        <v>256</v>
      </c>
      <c r="E390" s="10" t="s">
        <v>257</v>
      </c>
      <c r="F390" s="11">
        <v>75080311</v>
      </c>
      <c r="G390" s="11">
        <v>782002</v>
      </c>
      <c r="H390" s="11">
        <v>3324741</v>
      </c>
      <c r="I390" s="11">
        <v>84980</v>
      </c>
      <c r="J390" s="11">
        <v>41682</v>
      </c>
      <c r="K390" s="11">
        <v>44732</v>
      </c>
      <c r="L390" s="11">
        <v>331802</v>
      </c>
      <c r="M390" s="11">
        <v>2821545</v>
      </c>
      <c r="N390" s="11">
        <v>113132</v>
      </c>
      <c r="O390" s="11">
        <v>53794190</v>
      </c>
      <c r="P390" s="11">
        <v>34431525</v>
      </c>
      <c r="Q390" s="11">
        <v>30022416</v>
      </c>
      <c r="R390" s="11">
        <v>757453</v>
      </c>
      <c r="S390" s="11">
        <v>3651656</v>
      </c>
      <c r="T390" s="11">
        <v>19362665</v>
      </c>
      <c r="U390" s="11">
        <v>594846</v>
      </c>
      <c r="V390" s="11">
        <v>633157</v>
      </c>
      <c r="W390" s="11">
        <v>3323</v>
      </c>
      <c r="X390" s="11">
        <v>251883</v>
      </c>
      <c r="Y390" s="11">
        <v>3825999</v>
      </c>
      <c r="Z390" s="11">
        <v>5561</v>
      </c>
      <c r="AA390" s="11">
        <v>9312</v>
      </c>
      <c r="AB390" s="11">
        <v>603215</v>
      </c>
      <c r="AC390" s="11">
        <v>728748</v>
      </c>
      <c r="AD390" s="11">
        <v>12561036</v>
      </c>
      <c r="AE390" s="11">
        <v>683</v>
      </c>
      <c r="AF390" s="11" t="s">
        <v>165</v>
      </c>
      <c r="AG390" s="11">
        <v>88014</v>
      </c>
      <c r="AH390" s="11" t="s">
        <v>165</v>
      </c>
      <c r="AI390" s="11">
        <v>18984</v>
      </c>
      <c r="AJ390" s="11">
        <v>37904</v>
      </c>
      <c r="AK390" s="11" t="s">
        <v>165</v>
      </c>
      <c r="AL390" s="11" t="s">
        <v>165</v>
      </c>
      <c r="AM390" s="11" t="s">
        <v>165</v>
      </c>
      <c r="AN390" s="11">
        <v>10181151</v>
      </c>
      <c r="AO390" s="11">
        <v>6273044</v>
      </c>
      <c r="AP390" s="11">
        <v>1890</v>
      </c>
      <c r="AQ390" s="11">
        <v>102879</v>
      </c>
      <c r="AR390" s="11">
        <v>507282</v>
      </c>
      <c r="AS390" s="11">
        <v>461520</v>
      </c>
      <c r="AT390" s="11">
        <v>64582148</v>
      </c>
      <c r="AU390" s="11">
        <v>1175563</v>
      </c>
      <c r="AV390" s="11">
        <v>277638</v>
      </c>
      <c r="AW390" s="11">
        <v>5072</v>
      </c>
      <c r="AX390" s="11">
        <v>8365458</v>
      </c>
      <c r="AY390" s="11">
        <v>1961852</v>
      </c>
      <c r="AZ390" s="11">
        <v>345520</v>
      </c>
      <c r="BA390" s="11">
        <v>45745836</v>
      </c>
      <c r="BB390" s="11">
        <v>6705209</v>
      </c>
      <c r="BC390" s="11">
        <v>7514979</v>
      </c>
      <c r="BD390" s="11">
        <v>111259207</v>
      </c>
      <c r="BE390" s="11">
        <v>22247756</v>
      </c>
      <c r="BF390" s="11">
        <v>3623147</v>
      </c>
      <c r="BG390" s="11">
        <v>21506</v>
      </c>
      <c r="BH390" s="11">
        <v>11084190</v>
      </c>
      <c r="BI390" s="11">
        <v>7540419</v>
      </c>
      <c r="BJ390" s="11">
        <v>64463925</v>
      </c>
      <c r="BK390" s="11">
        <v>1015748</v>
      </c>
      <c r="BL390" s="11">
        <v>25053466</v>
      </c>
      <c r="BM390" s="11">
        <v>12865041</v>
      </c>
      <c r="BN390" s="11">
        <v>38988668</v>
      </c>
      <c r="BO390" s="11">
        <v>29468630</v>
      </c>
      <c r="BP390" s="11">
        <v>327218</v>
      </c>
      <c r="BQ390" s="11" t="s">
        <v>165</v>
      </c>
      <c r="BR390" s="11">
        <v>94573</v>
      </c>
      <c r="BS390" s="11" t="s">
        <v>165</v>
      </c>
      <c r="BT390" s="11" t="s">
        <v>165</v>
      </c>
      <c r="BU390" s="11" t="s">
        <v>165</v>
      </c>
      <c r="BV390" s="11" t="s">
        <v>165</v>
      </c>
      <c r="BW390" s="11" t="s">
        <v>165</v>
      </c>
      <c r="BX390" s="11" t="s">
        <v>165</v>
      </c>
      <c r="BY390" s="11" t="s">
        <v>165</v>
      </c>
      <c r="BZ390" s="11" t="s">
        <v>165</v>
      </c>
      <c r="CA390" s="11" t="s">
        <v>165</v>
      </c>
      <c r="CB390" s="11" t="s">
        <v>165</v>
      </c>
      <c r="CC390" s="11" t="s">
        <v>165</v>
      </c>
      <c r="CD390" s="11" t="s">
        <v>165</v>
      </c>
      <c r="CE390" s="11" t="s">
        <v>165</v>
      </c>
      <c r="CF390" s="11">
        <v>46810506</v>
      </c>
      <c r="CG390" s="11">
        <v>46773334</v>
      </c>
      <c r="CH390" s="11">
        <v>42829360</v>
      </c>
      <c r="CI390" s="11">
        <v>3943974</v>
      </c>
      <c r="CJ390" s="11">
        <v>37172</v>
      </c>
      <c r="CK390" s="11">
        <v>834795</v>
      </c>
      <c r="CL390" s="11">
        <v>562200</v>
      </c>
      <c r="CM390" s="11">
        <v>21852301</v>
      </c>
      <c r="CN390" s="11">
        <v>34223952</v>
      </c>
      <c r="CO390" s="12" t="s">
        <v>165</v>
      </c>
      <c r="CV390" s="13"/>
    </row>
    <row r="391" spans="1:100">
      <c r="A391" s="14">
        <v>2015</v>
      </c>
      <c r="B391" s="15" t="s">
        <v>166</v>
      </c>
      <c r="C391" s="15">
        <v>112011</v>
      </c>
      <c r="D391" s="15" t="s">
        <v>256</v>
      </c>
      <c r="E391" s="15" t="s">
        <v>258</v>
      </c>
      <c r="F391" s="16">
        <v>18095306</v>
      </c>
      <c r="G391" s="16">
        <v>352888</v>
      </c>
      <c r="H391" s="16">
        <v>345120</v>
      </c>
      <c r="I391" s="16">
        <v>23458</v>
      </c>
      <c r="J391" s="16">
        <v>18810</v>
      </c>
      <c r="K391" s="16" t="s">
        <v>165</v>
      </c>
      <c r="L391" s="16">
        <v>46901</v>
      </c>
      <c r="M391" s="16">
        <v>255951</v>
      </c>
      <c r="N391" s="16">
        <v>60202</v>
      </c>
      <c r="O391" s="16">
        <v>13007917</v>
      </c>
      <c r="P391" s="16">
        <v>8528375</v>
      </c>
      <c r="Q391" s="16">
        <v>7822188</v>
      </c>
      <c r="R391" s="16">
        <v>206100</v>
      </c>
      <c r="S391" s="16">
        <v>500087</v>
      </c>
      <c r="T391" s="16">
        <v>4479542</v>
      </c>
      <c r="U391" s="16">
        <v>184209</v>
      </c>
      <c r="V391" s="16">
        <v>162220</v>
      </c>
      <c r="W391" s="16" t="s">
        <v>165</v>
      </c>
      <c r="X391" s="16">
        <v>27694</v>
      </c>
      <c r="Y391" s="16">
        <v>816053</v>
      </c>
      <c r="Z391" s="16" t="s">
        <v>165</v>
      </c>
      <c r="AA391" s="16">
        <v>4156</v>
      </c>
      <c r="AB391" s="16">
        <v>20052</v>
      </c>
      <c r="AC391" s="16">
        <v>200765</v>
      </c>
      <c r="AD391" s="16">
        <v>3050335</v>
      </c>
      <c r="AE391" s="16" t="s">
        <v>165</v>
      </c>
      <c r="AF391" s="16" t="s">
        <v>165</v>
      </c>
      <c r="AG391" s="16">
        <v>1605</v>
      </c>
      <c r="AH391" s="16" t="s">
        <v>165</v>
      </c>
      <c r="AI391" s="16">
        <v>4133</v>
      </c>
      <c r="AJ391" s="16">
        <v>8320</v>
      </c>
      <c r="AK391" s="16" t="s">
        <v>165</v>
      </c>
      <c r="AL391" s="16" t="s">
        <v>165</v>
      </c>
      <c r="AM391" s="16" t="s">
        <v>165</v>
      </c>
      <c r="AN391" s="16">
        <v>2934180</v>
      </c>
      <c r="AO391" s="16">
        <v>1376618</v>
      </c>
      <c r="AP391" s="16">
        <v>840</v>
      </c>
      <c r="AQ391" s="16">
        <v>17541</v>
      </c>
      <c r="AR391" s="16" t="s">
        <v>165</v>
      </c>
      <c r="AS391" s="16">
        <v>121350</v>
      </c>
      <c r="AT391" s="16">
        <v>16901403</v>
      </c>
      <c r="AU391" s="16">
        <v>2016082</v>
      </c>
      <c r="AV391" s="16">
        <v>64533</v>
      </c>
      <c r="AW391" s="16">
        <v>3033</v>
      </c>
      <c r="AX391" s="16">
        <v>3911215</v>
      </c>
      <c r="AY391" s="16">
        <v>481055</v>
      </c>
      <c r="AZ391" s="16">
        <v>224415</v>
      </c>
      <c r="BA391" s="16">
        <v>8616671</v>
      </c>
      <c r="BB391" s="16">
        <v>1584399</v>
      </c>
      <c r="BC391" s="16">
        <v>1302754</v>
      </c>
      <c r="BD391" s="16">
        <v>26888896</v>
      </c>
      <c r="BE391" s="16">
        <v>11767474</v>
      </c>
      <c r="BF391" s="16">
        <v>4506941</v>
      </c>
      <c r="BG391" s="16">
        <v>4192624</v>
      </c>
      <c r="BH391" s="16">
        <v>3957835</v>
      </c>
      <c r="BI391" s="16">
        <v>3302698</v>
      </c>
      <c r="BJ391" s="16">
        <v>10046281</v>
      </c>
      <c r="BK391" s="16">
        <v>289014</v>
      </c>
      <c r="BL391" s="16">
        <v>2151611</v>
      </c>
      <c r="BM391" s="16">
        <v>1505313</v>
      </c>
      <c r="BN391" s="16">
        <v>7718742</v>
      </c>
      <c r="BO391" s="16">
        <v>7448633</v>
      </c>
      <c r="BP391" s="16" t="s">
        <v>165</v>
      </c>
      <c r="BQ391" s="16">
        <v>153606</v>
      </c>
      <c r="BR391" s="16">
        <v>22322</v>
      </c>
      <c r="BS391" s="16" t="s">
        <v>165</v>
      </c>
      <c r="BT391" s="16" t="s">
        <v>165</v>
      </c>
      <c r="BU391" s="16" t="s">
        <v>165</v>
      </c>
      <c r="BV391" s="16" t="s">
        <v>165</v>
      </c>
      <c r="BW391" s="16" t="s">
        <v>165</v>
      </c>
      <c r="BX391" s="16" t="s">
        <v>165</v>
      </c>
      <c r="BY391" s="16" t="s">
        <v>165</v>
      </c>
      <c r="BZ391" s="16" t="s">
        <v>165</v>
      </c>
      <c r="CA391" s="16" t="s">
        <v>165</v>
      </c>
      <c r="CB391" s="16" t="s">
        <v>165</v>
      </c>
      <c r="CC391" s="16" t="s">
        <v>165</v>
      </c>
      <c r="CD391" s="16" t="s">
        <v>165</v>
      </c>
      <c r="CE391" s="16" t="s">
        <v>165</v>
      </c>
      <c r="CF391" s="16">
        <v>8786498</v>
      </c>
      <c r="CG391" s="16">
        <v>8786498</v>
      </c>
      <c r="CH391" s="16">
        <v>7769045</v>
      </c>
      <c r="CI391" s="16">
        <v>1017453</v>
      </c>
      <c r="CJ391" s="16" t="s">
        <v>165</v>
      </c>
      <c r="CK391" s="16">
        <v>192637</v>
      </c>
      <c r="CL391" s="16" t="s">
        <v>165</v>
      </c>
      <c r="CM391" s="16">
        <v>1100816</v>
      </c>
      <c r="CN391" s="16">
        <v>8968698</v>
      </c>
      <c r="CO391" s="17" t="s">
        <v>165</v>
      </c>
      <c r="CV391" s="13"/>
    </row>
    <row r="392" spans="1:100">
      <c r="A392" s="14">
        <v>2015</v>
      </c>
      <c r="B392" s="15" t="s">
        <v>179</v>
      </c>
      <c r="C392" s="15">
        <v>112020</v>
      </c>
      <c r="D392" s="15" t="s">
        <v>256</v>
      </c>
      <c r="E392" s="15" t="s">
        <v>259</v>
      </c>
      <c r="F392" s="16">
        <v>12009894</v>
      </c>
      <c r="G392" s="16">
        <v>226002</v>
      </c>
      <c r="H392" s="16">
        <v>766925</v>
      </c>
      <c r="I392" s="16">
        <v>90315</v>
      </c>
      <c r="J392" s="16">
        <v>24701</v>
      </c>
      <c r="K392" s="16">
        <v>28694</v>
      </c>
      <c r="L392" s="16">
        <v>50602</v>
      </c>
      <c r="M392" s="16">
        <v>572613</v>
      </c>
      <c r="N392" s="16">
        <v>42478</v>
      </c>
      <c r="O392" s="16">
        <v>7708641</v>
      </c>
      <c r="P392" s="16">
        <v>5120497</v>
      </c>
      <c r="Q392" s="16">
        <v>4823191</v>
      </c>
      <c r="R392" s="16">
        <v>144117</v>
      </c>
      <c r="S392" s="16">
        <v>153189</v>
      </c>
      <c r="T392" s="16">
        <v>2588144</v>
      </c>
      <c r="U392" s="16">
        <v>77127</v>
      </c>
      <c r="V392" s="16">
        <v>84398</v>
      </c>
      <c r="W392" s="16" t="s">
        <v>165</v>
      </c>
      <c r="X392" s="16">
        <v>46532</v>
      </c>
      <c r="Y392" s="16">
        <v>361664</v>
      </c>
      <c r="Z392" s="16" t="s">
        <v>165</v>
      </c>
      <c r="AA392" s="16" t="s">
        <v>165</v>
      </c>
      <c r="AB392" s="16" t="s">
        <v>165</v>
      </c>
      <c r="AC392" s="16">
        <v>108290</v>
      </c>
      <c r="AD392" s="16">
        <v>1910133</v>
      </c>
      <c r="AE392" s="16" t="s">
        <v>165</v>
      </c>
      <c r="AF392" s="16" t="s">
        <v>165</v>
      </c>
      <c r="AG392" s="16" t="s">
        <v>165</v>
      </c>
      <c r="AH392" s="16" t="s">
        <v>165</v>
      </c>
      <c r="AI392" s="16" t="s">
        <v>165</v>
      </c>
      <c r="AJ392" s="16" t="s">
        <v>165</v>
      </c>
      <c r="AK392" s="16" t="s">
        <v>165</v>
      </c>
      <c r="AL392" s="16" t="s">
        <v>165</v>
      </c>
      <c r="AM392" s="16" t="s">
        <v>165</v>
      </c>
      <c r="AN392" s="16">
        <v>1677502</v>
      </c>
      <c r="AO392" s="16">
        <v>1478471</v>
      </c>
      <c r="AP392" s="16" t="s">
        <v>165</v>
      </c>
      <c r="AQ392" s="16">
        <v>14529</v>
      </c>
      <c r="AR392" s="16">
        <v>95346</v>
      </c>
      <c r="AS392" s="16">
        <v>90020</v>
      </c>
      <c r="AT392" s="16">
        <v>8003393</v>
      </c>
      <c r="AU392" s="16">
        <v>559338</v>
      </c>
      <c r="AV392" s="16">
        <v>57230</v>
      </c>
      <c r="AW392" s="16">
        <v>2799</v>
      </c>
      <c r="AX392" s="16">
        <v>1895404</v>
      </c>
      <c r="AY392" s="16">
        <v>367048</v>
      </c>
      <c r="AZ392" s="16">
        <v>264882</v>
      </c>
      <c r="BA392" s="16">
        <v>4084758</v>
      </c>
      <c r="BB392" s="16">
        <v>771934</v>
      </c>
      <c r="BC392" s="16">
        <v>588713</v>
      </c>
      <c r="BD392" s="16">
        <v>15580944</v>
      </c>
      <c r="BE392" s="16">
        <v>5622668</v>
      </c>
      <c r="BF392" s="16">
        <v>2377317</v>
      </c>
      <c r="BG392" s="16">
        <v>2098253</v>
      </c>
      <c r="BH392" s="16">
        <v>2587958</v>
      </c>
      <c r="BI392" s="16">
        <v>657393</v>
      </c>
      <c r="BJ392" s="16">
        <v>7095422</v>
      </c>
      <c r="BK392" s="16">
        <v>343887</v>
      </c>
      <c r="BL392" s="16">
        <v>2738263</v>
      </c>
      <c r="BM392" s="16">
        <v>2473284</v>
      </c>
      <c r="BN392" s="16">
        <v>4275883</v>
      </c>
      <c r="BO392" s="16">
        <v>4134304</v>
      </c>
      <c r="BP392" s="16" t="s">
        <v>165</v>
      </c>
      <c r="BQ392" s="16">
        <v>81276</v>
      </c>
      <c r="BR392" s="16" t="s">
        <v>165</v>
      </c>
      <c r="BS392" s="16" t="s">
        <v>165</v>
      </c>
      <c r="BT392" s="16" t="s">
        <v>165</v>
      </c>
      <c r="BU392" s="16" t="s">
        <v>165</v>
      </c>
      <c r="BV392" s="16" t="s">
        <v>165</v>
      </c>
      <c r="BW392" s="16" t="s">
        <v>165</v>
      </c>
      <c r="BX392" s="16" t="s">
        <v>165</v>
      </c>
      <c r="BY392" s="16" t="s">
        <v>165</v>
      </c>
      <c r="BZ392" s="16" t="s">
        <v>165</v>
      </c>
      <c r="CA392" s="16" t="s">
        <v>165</v>
      </c>
      <c r="CB392" s="16" t="s">
        <v>165</v>
      </c>
      <c r="CC392" s="16" t="s">
        <v>165</v>
      </c>
      <c r="CD392" s="16" t="s">
        <v>165</v>
      </c>
      <c r="CE392" s="16" t="s">
        <v>165</v>
      </c>
      <c r="CF392" s="16">
        <v>5405849</v>
      </c>
      <c r="CG392" s="16">
        <v>5405849</v>
      </c>
      <c r="CH392" s="16">
        <v>5015844</v>
      </c>
      <c r="CI392" s="16">
        <v>390005</v>
      </c>
      <c r="CJ392" s="16" t="s">
        <v>165</v>
      </c>
      <c r="CK392" s="16">
        <v>163306</v>
      </c>
      <c r="CL392" s="16">
        <v>2303</v>
      </c>
      <c r="CM392" s="16">
        <v>1077190</v>
      </c>
      <c r="CN392" s="16">
        <v>8878271</v>
      </c>
      <c r="CO392" s="17" t="s">
        <v>165</v>
      </c>
      <c r="CV392" s="13"/>
    </row>
    <row r="393" spans="1:100">
      <c r="A393" s="14">
        <v>2015</v>
      </c>
      <c r="B393" s="15" t="s">
        <v>179</v>
      </c>
      <c r="C393" s="15">
        <v>112038</v>
      </c>
      <c r="D393" s="15" t="s">
        <v>256</v>
      </c>
      <c r="E393" s="15" t="s">
        <v>260</v>
      </c>
      <c r="F393" s="16">
        <v>27882883</v>
      </c>
      <c r="G393" s="16">
        <v>455630</v>
      </c>
      <c r="H393" s="16">
        <v>655189</v>
      </c>
      <c r="I393" s="16">
        <v>27457</v>
      </c>
      <c r="J393" s="16">
        <v>49370</v>
      </c>
      <c r="K393" s="16">
        <v>17855</v>
      </c>
      <c r="L393" s="16">
        <v>132421</v>
      </c>
      <c r="M393" s="16">
        <v>428086</v>
      </c>
      <c r="N393" s="16">
        <v>77013</v>
      </c>
      <c r="O393" s="16">
        <v>20476231</v>
      </c>
      <c r="P393" s="16">
        <v>13575949</v>
      </c>
      <c r="Q393" s="16">
        <v>12107202</v>
      </c>
      <c r="R393" s="16">
        <v>310137</v>
      </c>
      <c r="S393" s="16">
        <v>1158610</v>
      </c>
      <c r="T393" s="16">
        <v>6900282</v>
      </c>
      <c r="U393" s="16">
        <v>290088</v>
      </c>
      <c r="V393" s="16">
        <v>244435</v>
      </c>
      <c r="W393" s="16">
        <v>1212</v>
      </c>
      <c r="X393" s="16">
        <v>98427</v>
      </c>
      <c r="Y393" s="16">
        <v>759277</v>
      </c>
      <c r="Z393" s="16">
        <v>67</v>
      </c>
      <c r="AA393" s="16" t="s">
        <v>165</v>
      </c>
      <c r="AB393" s="16">
        <v>141623</v>
      </c>
      <c r="AC393" s="16">
        <v>457905</v>
      </c>
      <c r="AD393" s="16">
        <v>4856933</v>
      </c>
      <c r="AE393" s="16" t="s">
        <v>165</v>
      </c>
      <c r="AF393" s="16" t="s">
        <v>165</v>
      </c>
      <c r="AG393" s="16">
        <v>38239</v>
      </c>
      <c r="AH393" s="16" t="s">
        <v>165</v>
      </c>
      <c r="AI393" s="16">
        <v>11454</v>
      </c>
      <c r="AJ393" s="16" t="s">
        <v>165</v>
      </c>
      <c r="AK393" s="16" t="s">
        <v>165</v>
      </c>
      <c r="AL393" s="16">
        <v>622</v>
      </c>
      <c r="AM393" s="16" t="s">
        <v>165</v>
      </c>
      <c r="AN393" s="16">
        <v>3989853</v>
      </c>
      <c r="AO393" s="16">
        <v>2104154</v>
      </c>
      <c r="AP393" s="16" t="s">
        <v>165</v>
      </c>
      <c r="AQ393" s="16">
        <v>26789</v>
      </c>
      <c r="AR393" s="16">
        <v>98024</v>
      </c>
      <c r="AS393" s="16">
        <v>196515</v>
      </c>
      <c r="AT393" s="16">
        <v>28641397</v>
      </c>
      <c r="AU393" s="16">
        <v>1005119</v>
      </c>
      <c r="AV393" s="16">
        <v>82395</v>
      </c>
      <c r="AW393" s="16">
        <v>5281</v>
      </c>
      <c r="AX393" s="16">
        <v>6013191</v>
      </c>
      <c r="AY393" s="16">
        <v>962370</v>
      </c>
      <c r="AZ393" s="16">
        <v>362653</v>
      </c>
      <c r="BA393" s="16">
        <v>17991735</v>
      </c>
      <c r="BB393" s="16">
        <v>2218653</v>
      </c>
      <c r="BC393" s="16">
        <v>2702823</v>
      </c>
      <c r="BD393" s="16">
        <v>51486453</v>
      </c>
      <c r="BE393" s="16">
        <v>9234331</v>
      </c>
      <c r="BF393" s="16">
        <v>482153</v>
      </c>
      <c r="BG393" s="16">
        <v>9233</v>
      </c>
      <c r="BH393" s="16">
        <v>5022085</v>
      </c>
      <c r="BI393" s="16">
        <v>3730093</v>
      </c>
      <c r="BJ393" s="16">
        <v>14547517</v>
      </c>
      <c r="BK393" s="16">
        <v>145407</v>
      </c>
      <c r="BL393" s="16">
        <v>6814549</v>
      </c>
      <c r="BM393" s="16">
        <v>6600982</v>
      </c>
      <c r="BN393" s="16">
        <v>7698875</v>
      </c>
      <c r="BO393" s="16">
        <v>7152970</v>
      </c>
      <c r="BP393" s="16" t="s">
        <v>165</v>
      </c>
      <c r="BQ393" s="16">
        <v>20143</v>
      </c>
      <c r="BR393" s="16">
        <v>13950</v>
      </c>
      <c r="BS393" s="16" t="s">
        <v>165</v>
      </c>
      <c r="BT393" s="16" t="s">
        <v>165</v>
      </c>
      <c r="BU393" s="16" t="s">
        <v>165</v>
      </c>
      <c r="BV393" s="16" t="s">
        <v>165</v>
      </c>
      <c r="BW393" s="16" t="s">
        <v>165</v>
      </c>
      <c r="BX393" s="16" t="s">
        <v>165</v>
      </c>
      <c r="BY393" s="16" t="s">
        <v>165</v>
      </c>
      <c r="BZ393" s="16" t="s">
        <v>165</v>
      </c>
      <c r="CA393" s="16" t="s">
        <v>165</v>
      </c>
      <c r="CB393" s="16" t="s">
        <v>165</v>
      </c>
      <c r="CC393" s="16" t="s">
        <v>165</v>
      </c>
      <c r="CD393" s="16" t="s">
        <v>165</v>
      </c>
      <c r="CE393" s="16" t="s">
        <v>165</v>
      </c>
      <c r="CF393" s="16">
        <v>16463229</v>
      </c>
      <c r="CG393" s="16">
        <v>16463229</v>
      </c>
      <c r="CH393" s="16">
        <v>14926010</v>
      </c>
      <c r="CI393" s="16">
        <v>1537219</v>
      </c>
      <c r="CJ393" s="16" t="s">
        <v>165</v>
      </c>
      <c r="CK393" s="16">
        <v>11082112</v>
      </c>
      <c r="CL393" s="16" t="s">
        <v>165</v>
      </c>
      <c r="CM393" s="16">
        <v>247731</v>
      </c>
      <c r="CN393" s="16">
        <v>21646033</v>
      </c>
      <c r="CO393" s="17" t="s">
        <v>165</v>
      </c>
      <c r="CV393" s="13"/>
    </row>
    <row r="394" spans="1:100">
      <c r="A394" s="14">
        <v>2015</v>
      </c>
      <c r="B394" s="15" t="s">
        <v>179</v>
      </c>
      <c r="C394" s="15">
        <v>112089</v>
      </c>
      <c r="D394" s="15" t="s">
        <v>256</v>
      </c>
      <c r="E394" s="15" t="s">
        <v>261</v>
      </c>
      <c r="F394" s="16">
        <v>16696298</v>
      </c>
      <c r="G394" s="16">
        <v>312447</v>
      </c>
      <c r="H394" s="16">
        <v>606815</v>
      </c>
      <c r="I394" s="16">
        <v>23927</v>
      </c>
      <c r="J394" s="16">
        <v>28810</v>
      </c>
      <c r="K394" s="16">
        <v>25522</v>
      </c>
      <c r="L394" s="16">
        <v>61036</v>
      </c>
      <c r="M394" s="16">
        <v>467520</v>
      </c>
      <c r="N394" s="16">
        <v>55577</v>
      </c>
      <c r="O394" s="16">
        <v>11659734</v>
      </c>
      <c r="P394" s="16">
        <v>7837853</v>
      </c>
      <c r="Q394" s="16">
        <v>7089752</v>
      </c>
      <c r="R394" s="16">
        <v>159078</v>
      </c>
      <c r="S394" s="16">
        <v>589023</v>
      </c>
      <c r="T394" s="16">
        <v>3821881</v>
      </c>
      <c r="U394" s="16">
        <v>151423</v>
      </c>
      <c r="V394" s="16">
        <v>110658</v>
      </c>
      <c r="W394" s="16" t="s">
        <v>165</v>
      </c>
      <c r="X394" s="16">
        <v>7146</v>
      </c>
      <c r="Y394" s="16">
        <v>508281</v>
      </c>
      <c r="Z394" s="16" t="s">
        <v>165</v>
      </c>
      <c r="AA394" s="16" t="s">
        <v>165</v>
      </c>
      <c r="AB394" s="16">
        <v>59213</v>
      </c>
      <c r="AC394" s="16">
        <v>171677</v>
      </c>
      <c r="AD394" s="16">
        <v>2813483</v>
      </c>
      <c r="AE394" s="16" t="s">
        <v>165</v>
      </c>
      <c r="AF394" s="16" t="s">
        <v>165</v>
      </c>
      <c r="AG394" s="16" t="s">
        <v>165</v>
      </c>
      <c r="AH394" s="16" t="s">
        <v>165</v>
      </c>
      <c r="AI394" s="16" t="s">
        <v>165</v>
      </c>
      <c r="AJ394" s="16" t="s">
        <v>165</v>
      </c>
      <c r="AK394" s="16" t="s">
        <v>165</v>
      </c>
      <c r="AL394" s="16" t="s">
        <v>165</v>
      </c>
      <c r="AM394" s="16" t="s">
        <v>165</v>
      </c>
      <c r="AN394" s="16">
        <v>2417285</v>
      </c>
      <c r="AO394" s="16">
        <v>1565586</v>
      </c>
      <c r="AP394" s="16" t="s">
        <v>165</v>
      </c>
      <c r="AQ394" s="16">
        <v>15800</v>
      </c>
      <c r="AR394" s="16">
        <v>63054</v>
      </c>
      <c r="AS394" s="16">
        <v>85555</v>
      </c>
      <c r="AT394" s="16">
        <v>14225162</v>
      </c>
      <c r="AU394" s="16">
        <v>1229792</v>
      </c>
      <c r="AV394" s="16">
        <v>54282</v>
      </c>
      <c r="AW394" s="16">
        <v>1310</v>
      </c>
      <c r="AX394" s="16">
        <v>2278308</v>
      </c>
      <c r="AY394" s="16">
        <v>364146</v>
      </c>
      <c r="AZ394" s="16">
        <v>111070</v>
      </c>
      <c r="BA394" s="16">
        <v>9066243</v>
      </c>
      <c r="BB394" s="16">
        <v>1120011</v>
      </c>
      <c r="BC394" s="16">
        <v>1379463</v>
      </c>
      <c r="BD394" s="16">
        <v>27684029</v>
      </c>
      <c r="BE394" s="16">
        <v>10365519</v>
      </c>
      <c r="BF394" s="16">
        <v>4479767</v>
      </c>
      <c r="BG394" s="16">
        <v>3872215</v>
      </c>
      <c r="BH394" s="16">
        <v>2003668</v>
      </c>
      <c r="BI394" s="16">
        <v>3882084</v>
      </c>
      <c r="BJ394" s="16">
        <v>6431119</v>
      </c>
      <c r="BK394" s="16">
        <v>127708</v>
      </c>
      <c r="BL394" s="16">
        <v>1514591</v>
      </c>
      <c r="BM394" s="16">
        <v>1514591</v>
      </c>
      <c r="BN394" s="16">
        <v>4885528</v>
      </c>
      <c r="BO394" s="16">
        <v>4540143</v>
      </c>
      <c r="BP394" s="16" t="s">
        <v>165</v>
      </c>
      <c r="BQ394" s="16">
        <v>31000</v>
      </c>
      <c r="BR394" s="16" t="s">
        <v>165</v>
      </c>
      <c r="BS394" s="16" t="s">
        <v>165</v>
      </c>
      <c r="BT394" s="16" t="s">
        <v>165</v>
      </c>
      <c r="BU394" s="16" t="s">
        <v>165</v>
      </c>
      <c r="BV394" s="16" t="s">
        <v>165</v>
      </c>
      <c r="BW394" s="16" t="s">
        <v>165</v>
      </c>
      <c r="BX394" s="16" t="s">
        <v>165</v>
      </c>
      <c r="BY394" s="16" t="s">
        <v>165</v>
      </c>
      <c r="BZ394" s="16" t="s">
        <v>165</v>
      </c>
      <c r="CA394" s="16" t="s">
        <v>165</v>
      </c>
      <c r="CB394" s="16" t="s">
        <v>165</v>
      </c>
      <c r="CC394" s="16" t="s">
        <v>165</v>
      </c>
      <c r="CD394" s="16" t="s">
        <v>165</v>
      </c>
      <c r="CE394" s="16" t="s">
        <v>165</v>
      </c>
      <c r="CF394" s="16">
        <v>6346781</v>
      </c>
      <c r="CG394" s="16">
        <v>6346584</v>
      </c>
      <c r="CH394" s="16">
        <v>5804840</v>
      </c>
      <c r="CI394" s="16">
        <v>541744</v>
      </c>
      <c r="CJ394" s="16">
        <v>197</v>
      </c>
      <c r="CK394" s="16">
        <v>2661519</v>
      </c>
      <c r="CL394" s="16" t="s">
        <v>165</v>
      </c>
      <c r="CM394" s="16" t="s">
        <v>165</v>
      </c>
      <c r="CN394" s="16">
        <v>10865882</v>
      </c>
      <c r="CO394" s="17" t="s">
        <v>165</v>
      </c>
      <c r="CV394" s="13"/>
    </row>
    <row r="395" spans="1:100">
      <c r="A395" s="14">
        <v>2015</v>
      </c>
      <c r="B395" s="15" t="s">
        <v>168</v>
      </c>
      <c r="C395" s="15">
        <v>112101</v>
      </c>
      <c r="D395" s="15" t="s">
        <v>256</v>
      </c>
      <c r="E395" s="15" t="s">
        <v>262</v>
      </c>
      <c r="F395" s="16">
        <v>5904207</v>
      </c>
      <c r="G395" s="16">
        <v>182951</v>
      </c>
      <c r="H395" s="16">
        <v>140875</v>
      </c>
      <c r="I395" s="16">
        <v>65116</v>
      </c>
      <c r="J395" s="16">
        <v>3402</v>
      </c>
      <c r="K395" s="16">
        <v>218</v>
      </c>
      <c r="L395" s="16">
        <v>4627</v>
      </c>
      <c r="M395" s="16">
        <v>67512</v>
      </c>
      <c r="N395" s="16">
        <v>42564</v>
      </c>
      <c r="O395" s="16">
        <v>4039596</v>
      </c>
      <c r="P395" s="16">
        <v>2737889</v>
      </c>
      <c r="Q395" s="16">
        <v>2503880</v>
      </c>
      <c r="R395" s="16">
        <v>72561</v>
      </c>
      <c r="S395" s="16">
        <v>161448</v>
      </c>
      <c r="T395" s="16">
        <v>1301707</v>
      </c>
      <c r="U395" s="16">
        <v>33269</v>
      </c>
      <c r="V395" s="16">
        <v>37723</v>
      </c>
      <c r="W395" s="16" t="s">
        <v>165</v>
      </c>
      <c r="X395" s="16">
        <v>499</v>
      </c>
      <c r="Y395" s="16">
        <v>117400</v>
      </c>
      <c r="Z395" s="16">
        <v>1550</v>
      </c>
      <c r="AA395" s="16" t="s">
        <v>165</v>
      </c>
      <c r="AB395" s="16">
        <v>212</v>
      </c>
      <c r="AC395" s="16">
        <v>110975</v>
      </c>
      <c r="AD395" s="16">
        <v>1000079</v>
      </c>
      <c r="AE395" s="16" t="s">
        <v>165</v>
      </c>
      <c r="AF395" s="16" t="s">
        <v>165</v>
      </c>
      <c r="AG395" s="16" t="s">
        <v>165</v>
      </c>
      <c r="AH395" s="16" t="s">
        <v>165</v>
      </c>
      <c r="AI395" s="16" t="s">
        <v>165</v>
      </c>
      <c r="AJ395" s="16" t="s">
        <v>165</v>
      </c>
      <c r="AK395" s="16" t="s">
        <v>165</v>
      </c>
      <c r="AL395" s="16" t="s">
        <v>165</v>
      </c>
      <c r="AM395" s="16" t="s">
        <v>165</v>
      </c>
      <c r="AN395" s="16">
        <v>906877</v>
      </c>
      <c r="AO395" s="16">
        <v>571821</v>
      </c>
      <c r="AP395" s="16" t="s">
        <v>165</v>
      </c>
      <c r="AQ395" s="16">
        <v>7578</v>
      </c>
      <c r="AR395" s="16">
        <v>11945</v>
      </c>
      <c r="AS395" s="16">
        <v>40520</v>
      </c>
      <c r="AT395" s="16">
        <v>6142004</v>
      </c>
      <c r="AU395" s="16">
        <v>707151</v>
      </c>
      <c r="AV395" s="16">
        <v>32066</v>
      </c>
      <c r="AW395" s="16">
        <v>2067</v>
      </c>
      <c r="AX395" s="16">
        <v>1547542</v>
      </c>
      <c r="AY395" s="16">
        <v>219607</v>
      </c>
      <c r="AZ395" s="16">
        <v>170727</v>
      </c>
      <c r="BA395" s="16">
        <v>3023409</v>
      </c>
      <c r="BB395" s="16">
        <v>439435</v>
      </c>
      <c r="BC395" s="16">
        <v>815862</v>
      </c>
      <c r="BD395" s="16">
        <v>8477785</v>
      </c>
      <c r="BE395" s="16">
        <v>4316218</v>
      </c>
      <c r="BF395" s="16">
        <v>1594088</v>
      </c>
      <c r="BG395" s="16">
        <v>1436774</v>
      </c>
      <c r="BH395" s="16">
        <v>1264635</v>
      </c>
      <c r="BI395" s="16">
        <v>1457495</v>
      </c>
      <c r="BJ395" s="16">
        <v>3183229</v>
      </c>
      <c r="BK395" s="16">
        <v>72835</v>
      </c>
      <c r="BL395" s="16">
        <v>678916</v>
      </c>
      <c r="BM395" s="16">
        <v>261585</v>
      </c>
      <c r="BN395" s="16">
        <v>2416209</v>
      </c>
      <c r="BO395" s="16">
        <v>2286715</v>
      </c>
      <c r="BP395" s="16" t="s">
        <v>165</v>
      </c>
      <c r="BQ395" s="16">
        <v>83095</v>
      </c>
      <c r="BR395" s="16">
        <v>5009</v>
      </c>
      <c r="BS395" s="16" t="s">
        <v>165</v>
      </c>
      <c r="BT395" s="16" t="s">
        <v>165</v>
      </c>
      <c r="BU395" s="16">
        <v>146621</v>
      </c>
      <c r="BV395" s="16" t="s">
        <v>165</v>
      </c>
      <c r="BW395" s="16">
        <v>146621</v>
      </c>
      <c r="BX395" s="16" t="s">
        <v>165</v>
      </c>
      <c r="BY395" s="16" t="s">
        <v>165</v>
      </c>
      <c r="BZ395" s="16" t="s">
        <v>165</v>
      </c>
      <c r="CA395" s="16" t="s">
        <v>165</v>
      </c>
      <c r="CB395" s="16" t="s">
        <v>165</v>
      </c>
      <c r="CC395" s="16" t="s">
        <v>165</v>
      </c>
      <c r="CD395" s="16" t="s">
        <v>165</v>
      </c>
      <c r="CE395" s="16" t="s">
        <v>165</v>
      </c>
      <c r="CF395" s="16">
        <v>3639706</v>
      </c>
      <c r="CG395" s="16">
        <v>3639706</v>
      </c>
      <c r="CH395" s="16">
        <v>3294055</v>
      </c>
      <c r="CI395" s="16">
        <v>345651</v>
      </c>
      <c r="CJ395" s="16" t="s">
        <v>165</v>
      </c>
      <c r="CK395" s="16">
        <v>1251100</v>
      </c>
      <c r="CL395" s="16" t="s">
        <v>165</v>
      </c>
      <c r="CM395" s="16">
        <v>337480</v>
      </c>
      <c r="CN395" s="16">
        <v>3660673</v>
      </c>
      <c r="CO395" s="17" t="s">
        <v>165</v>
      </c>
      <c r="CV395" s="13"/>
    </row>
    <row r="396" spans="1:100">
      <c r="A396" s="14">
        <v>2015</v>
      </c>
      <c r="B396" s="15" t="s">
        <v>179</v>
      </c>
      <c r="C396" s="15">
        <v>112143</v>
      </c>
      <c r="D396" s="15" t="s">
        <v>256</v>
      </c>
      <c r="E396" s="15" t="s">
        <v>263</v>
      </c>
      <c r="F396" s="16">
        <v>11301368</v>
      </c>
      <c r="G396" s="16">
        <v>247339</v>
      </c>
      <c r="H396" s="16">
        <v>229805</v>
      </c>
      <c r="I396" s="16">
        <v>21158</v>
      </c>
      <c r="J396" s="16">
        <v>5266</v>
      </c>
      <c r="K396" s="16">
        <v>16532</v>
      </c>
      <c r="L396" s="16">
        <v>35625</v>
      </c>
      <c r="M396" s="16">
        <v>151224</v>
      </c>
      <c r="N396" s="16">
        <v>44264</v>
      </c>
      <c r="O396" s="16">
        <v>8009500</v>
      </c>
      <c r="P396" s="16">
        <v>5428348</v>
      </c>
      <c r="Q396" s="16">
        <v>5029506</v>
      </c>
      <c r="R396" s="16">
        <v>147528</v>
      </c>
      <c r="S396" s="16">
        <v>251314</v>
      </c>
      <c r="T396" s="16">
        <v>2581152</v>
      </c>
      <c r="U396" s="16">
        <v>61800</v>
      </c>
      <c r="V396" s="16">
        <v>89015</v>
      </c>
      <c r="W396" s="16">
        <v>92</v>
      </c>
      <c r="X396" s="16">
        <v>26092</v>
      </c>
      <c r="Y396" s="16">
        <v>206899</v>
      </c>
      <c r="Z396" s="16" t="s">
        <v>165</v>
      </c>
      <c r="AA396" s="16">
        <v>3854</v>
      </c>
      <c r="AB396" s="16">
        <v>59227</v>
      </c>
      <c r="AC396" s="16">
        <v>189400</v>
      </c>
      <c r="AD396" s="16">
        <v>1938713</v>
      </c>
      <c r="AE396" s="16" t="s">
        <v>165</v>
      </c>
      <c r="AF396" s="16" t="s">
        <v>165</v>
      </c>
      <c r="AG396" s="16">
        <v>6051</v>
      </c>
      <c r="AH396" s="16">
        <v>9</v>
      </c>
      <c r="AI396" s="16" t="s">
        <v>165</v>
      </c>
      <c r="AJ396" s="16" t="s">
        <v>165</v>
      </c>
      <c r="AK396" s="16" t="s">
        <v>165</v>
      </c>
      <c r="AL396" s="16" t="s">
        <v>165</v>
      </c>
      <c r="AM396" s="16" t="s">
        <v>165</v>
      </c>
      <c r="AN396" s="16">
        <v>1613729</v>
      </c>
      <c r="AO396" s="16">
        <v>1066911</v>
      </c>
      <c r="AP396" s="16" t="s">
        <v>165</v>
      </c>
      <c r="AQ396" s="16">
        <v>14272</v>
      </c>
      <c r="AR396" s="16">
        <v>75548</v>
      </c>
      <c r="AS396" s="16">
        <v>76325</v>
      </c>
      <c r="AT396" s="16">
        <v>10399098</v>
      </c>
      <c r="AU396" s="16">
        <v>197526</v>
      </c>
      <c r="AV396" s="16">
        <v>32028</v>
      </c>
      <c r="AW396" s="16">
        <v>2571</v>
      </c>
      <c r="AX396" s="16">
        <v>1629920</v>
      </c>
      <c r="AY396" s="16">
        <v>328505</v>
      </c>
      <c r="AZ396" s="16">
        <v>66566</v>
      </c>
      <c r="BA396" s="16">
        <v>6892446</v>
      </c>
      <c r="BB396" s="16">
        <v>1249536</v>
      </c>
      <c r="BC396" s="16">
        <v>869494</v>
      </c>
      <c r="BD396" s="16">
        <v>17809635</v>
      </c>
      <c r="BE396" s="16">
        <v>6014259</v>
      </c>
      <c r="BF396" s="16">
        <v>545207</v>
      </c>
      <c r="BG396" s="16">
        <v>201515</v>
      </c>
      <c r="BH396" s="16">
        <v>1460425</v>
      </c>
      <c r="BI396" s="16">
        <v>4008627</v>
      </c>
      <c r="BJ396" s="16">
        <v>5658187</v>
      </c>
      <c r="BK396" s="16">
        <v>160203</v>
      </c>
      <c r="BL396" s="16">
        <v>2023691</v>
      </c>
      <c r="BM396" s="16">
        <v>2021601</v>
      </c>
      <c r="BN396" s="16">
        <v>3612669</v>
      </c>
      <c r="BO396" s="16">
        <v>3555278</v>
      </c>
      <c r="BP396" s="16" t="s">
        <v>165</v>
      </c>
      <c r="BQ396" s="16">
        <v>12278</v>
      </c>
      <c r="BR396" s="16">
        <v>9549</v>
      </c>
      <c r="BS396" s="16" t="s">
        <v>165</v>
      </c>
      <c r="BT396" s="16" t="s">
        <v>165</v>
      </c>
      <c r="BU396" s="16" t="s">
        <v>165</v>
      </c>
      <c r="BV396" s="16" t="s">
        <v>165</v>
      </c>
      <c r="BW396" s="16" t="s">
        <v>165</v>
      </c>
      <c r="BX396" s="16" t="s">
        <v>165</v>
      </c>
      <c r="BY396" s="16" t="s">
        <v>165</v>
      </c>
      <c r="BZ396" s="16" t="s">
        <v>165</v>
      </c>
      <c r="CA396" s="16" t="s">
        <v>165</v>
      </c>
      <c r="CB396" s="16" t="s">
        <v>165</v>
      </c>
      <c r="CC396" s="16" t="s">
        <v>165</v>
      </c>
      <c r="CD396" s="16" t="s">
        <v>165</v>
      </c>
      <c r="CE396" s="16" t="s">
        <v>165</v>
      </c>
      <c r="CF396" s="16">
        <v>6366075</v>
      </c>
      <c r="CG396" s="16">
        <v>6365973</v>
      </c>
      <c r="CH396" s="16">
        <v>5696406</v>
      </c>
      <c r="CI396" s="16">
        <v>669567</v>
      </c>
      <c r="CJ396" s="16">
        <v>102</v>
      </c>
      <c r="CK396" s="16">
        <v>124646</v>
      </c>
      <c r="CL396" s="16">
        <v>3927308</v>
      </c>
      <c r="CM396" s="16">
        <v>318090</v>
      </c>
      <c r="CN396" s="16">
        <v>8229975</v>
      </c>
      <c r="CO396" s="17" t="s">
        <v>165</v>
      </c>
      <c r="CV396" s="13"/>
    </row>
    <row r="397" spans="1:100">
      <c r="A397" s="14">
        <v>2015</v>
      </c>
      <c r="B397" s="15" t="s">
        <v>168</v>
      </c>
      <c r="C397" s="15">
        <v>112151</v>
      </c>
      <c r="D397" s="15" t="s">
        <v>256</v>
      </c>
      <c r="E397" s="15" t="s">
        <v>264</v>
      </c>
      <c r="F397" s="16">
        <v>7609012</v>
      </c>
      <c r="G397" s="16">
        <v>160373</v>
      </c>
      <c r="H397" s="16">
        <v>203064</v>
      </c>
      <c r="I397" s="16">
        <v>7313</v>
      </c>
      <c r="J397" s="16">
        <v>66866</v>
      </c>
      <c r="K397" s="16">
        <v>21873</v>
      </c>
      <c r="L397" s="16">
        <v>33434</v>
      </c>
      <c r="M397" s="16">
        <v>73578</v>
      </c>
      <c r="N397" s="16">
        <v>41903</v>
      </c>
      <c r="O397" s="16">
        <v>5311913</v>
      </c>
      <c r="P397" s="16">
        <v>3560814</v>
      </c>
      <c r="Q397" s="16">
        <v>3144346</v>
      </c>
      <c r="R397" s="16">
        <v>81493</v>
      </c>
      <c r="S397" s="16">
        <v>334975</v>
      </c>
      <c r="T397" s="16">
        <v>1751099</v>
      </c>
      <c r="U397" s="16">
        <v>54440</v>
      </c>
      <c r="V397" s="16">
        <v>46933</v>
      </c>
      <c r="W397" s="16" t="s">
        <v>165</v>
      </c>
      <c r="X397" s="16">
        <v>1471</v>
      </c>
      <c r="Y397" s="16">
        <v>212663</v>
      </c>
      <c r="Z397" s="16" t="s">
        <v>165</v>
      </c>
      <c r="AA397" s="16" t="s">
        <v>165</v>
      </c>
      <c r="AB397" s="16">
        <v>7328</v>
      </c>
      <c r="AC397" s="16">
        <v>127494</v>
      </c>
      <c r="AD397" s="16">
        <v>1300770</v>
      </c>
      <c r="AE397" s="16" t="s">
        <v>165</v>
      </c>
      <c r="AF397" s="16" t="s">
        <v>165</v>
      </c>
      <c r="AG397" s="16" t="s">
        <v>165</v>
      </c>
      <c r="AH397" s="16" t="s">
        <v>165</v>
      </c>
      <c r="AI397" s="16" t="s">
        <v>165</v>
      </c>
      <c r="AJ397" s="16" t="s">
        <v>165</v>
      </c>
      <c r="AK397" s="16" t="s">
        <v>165</v>
      </c>
      <c r="AL397" s="16" t="s">
        <v>165</v>
      </c>
      <c r="AM397" s="16" t="s">
        <v>165</v>
      </c>
      <c r="AN397" s="16">
        <v>1103060</v>
      </c>
      <c r="AO397" s="16">
        <v>775285</v>
      </c>
      <c r="AP397" s="16" t="s">
        <v>165</v>
      </c>
      <c r="AQ397" s="16">
        <v>7020</v>
      </c>
      <c r="AR397" s="16">
        <v>6394</v>
      </c>
      <c r="AS397" s="16">
        <v>36070</v>
      </c>
      <c r="AT397" s="16">
        <v>7903093</v>
      </c>
      <c r="AU397" s="16">
        <v>616773</v>
      </c>
      <c r="AV397" s="16">
        <v>27655</v>
      </c>
      <c r="AW397" s="16">
        <v>1211</v>
      </c>
      <c r="AX397" s="16">
        <v>1271504</v>
      </c>
      <c r="AY397" s="16">
        <v>190691</v>
      </c>
      <c r="AZ397" s="16">
        <v>85558</v>
      </c>
      <c r="BA397" s="16">
        <v>5184089</v>
      </c>
      <c r="BB397" s="16">
        <v>525612</v>
      </c>
      <c r="BC397" s="16">
        <v>211092</v>
      </c>
      <c r="BD397" s="16">
        <v>10458658</v>
      </c>
      <c r="BE397" s="16">
        <v>5449311</v>
      </c>
      <c r="BF397" s="16">
        <v>2249933</v>
      </c>
      <c r="BG397" s="16">
        <v>1921406</v>
      </c>
      <c r="BH397" s="16">
        <v>861268</v>
      </c>
      <c r="BI397" s="16">
        <v>2338110</v>
      </c>
      <c r="BJ397" s="16">
        <v>4854932</v>
      </c>
      <c r="BK397" s="16">
        <v>192760</v>
      </c>
      <c r="BL397" s="16">
        <v>1222053</v>
      </c>
      <c r="BM397" s="16">
        <v>1212923</v>
      </c>
      <c r="BN397" s="16">
        <v>3619972</v>
      </c>
      <c r="BO397" s="16">
        <v>3506382</v>
      </c>
      <c r="BP397" s="16" t="s">
        <v>165</v>
      </c>
      <c r="BQ397" s="16">
        <v>12907</v>
      </c>
      <c r="BR397" s="16" t="s">
        <v>165</v>
      </c>
      <c r="BS397" s="16" t="s">
        <v>165</v>
      </c>
      <c r="BT397" s="16" t="s">
        <v>165</v>
      </c>
      <c r="BU397" s="16">
        <v>13659</v>
      </c>
      <c r="BV397" s="16" t="s">
        <v>165</v>
      </c>
      <c r="BW397" s="16">
        <v>12000</v>
      </c>
      <c r="BX397" s="16">
        <v>1659</v>
      </c>
      <c r="BY397" s="16" t="s">
        <v>165</v>
      </c>
      <c r="BZ397" s="16" t="s">
        <v>165</v>
      </c>
      <c r="CA397" s="16" t="s">
        <v>165</v>
      </c>
      <c r="CB397" s="16" t="s">
        <v>165</v>
      </c>
      <c r="CC397" s="16" t="s">
        <v>165</v>
      </c>
      <c r="CD397" s="16" t="s">
        <v>165</v>
      </c>
      <c r="CE397" s="16" t="s">
        <v>165</v>
      </c>
      <c r="CF397" s="16">
        <v>3134441</v>
      </c>
      <c r="CG397" s="16">
        <v>3134441</v>
      </c>
      <c r="CH397" s="16">
        <v>2755909</v>
      </c>
      <c r="CI397" s="16">
        <v>378532</v>
      </c>
      <c r="CJ397" s="16" t="s">
        <v>165</v>
      </c>
      <c r="CK397" s="16">
        <v>478945</v>
      </c>
      <c r="CL397" s="16" t="s">
        <v>165</v>
      </c>
      <c r="CM397" s="16">
        <v>369096</v>
      </c>
      <c r="CN397" s="16">
        <v>4842885</v>
      </c>
      <c r="CO397" s="17" t="s">
        <v>165</v>
      </c>
      <c r="CV397" s="13"/>
    </row>
    <row r="398" spans="1:100">
      <c r="A398" s="14">
        <v>2015</v>
      </c>
      <c r="B398" s="15" t="s">
        <v>168</v>
      </c>
      <c r="C398" s="15">
        <v>112178</v>
      </c>
      <c r="D398" s="15" t="s">
        <v>256</v>
      </c>
      <c r="E398" s="15" t="s">
        <v>265</v>
      </c>
      <c r="F398" s="16">
        <v>5941511</v>
      </c>
      <c r="G398" s="16">
        <v>158233</v>
      </c>
      <c r="H398" s="16">
        <v>164472</v>
      </c>
      <c r="I398" s="16">
        <v>15353</v>
      </c>
      <c r="J398" s="16">
        <v>14794</v>
      </c>
      <c r="K398" s="16">
        <v>23797</v>
      </c>
      <c r="L398" s="16">
        <v>39416</v>
      </c>
      <c r="M398" s="16">
        <v>71112</v>
      </c>
      <c r="N398" s="16">
        <v>40841</v>
      </c>
      <c r="O398" s="16">
        <v>4077904</v>
      </c>
      <c r="P398" s="16">
        <v>2719747</v>
      </c>
      <c r="Q398" s="16">
        <v>2516834</v>
      </c>
      <c r="R398" s="16">
        <v>66100</v>
      </c>
      <c r="S398" s="16">
        <v>136813</v>
      </c>
      <c r="T398" s="16">
        <v>1358157</v>
      </c>
      <c r="U398" s="16">
        <v>39028</v>
      </c>
      <c r="V398" s="16">
        <v>32251</v>
      </c>
      <c r="W398" s="16" t="s">
        <v>165</v>
      </c>
      <c r="X398" s="16">
        <v>3081</v>
      </c>
      <c r="Y398" s="16">
        <v>188986</v>
      </c>
      <c r="Z398" s="16" t="s">
        <v>165</v>
      </c>
      <c r="AA398" s="16" t="s">
        <v>165</v>
      </c>
      <c r="AB398" s="16" t="s">
        <v>165</v>
      </c>
      <c r="AC398" s="16">
        <v>108826</v>
      </c>
      <c r="AD398" s="16">
        <v>985985</v>
      </c>
      <c r="AE398" s="16" t="s">
        <v>165</v>
      </c>
      <c r="AF398" s="16" t="s">
        <v>165</v>
      </c>
      <c r="AG398" s="16" t="s">
        <v>165</v>
      </c>
      <c r="AH398" s="16" t="s">
        <v>165</v>
      </c>
      <c r="AI398" s="16" t="s">
        <v>165</v>
      </c>
      <c r="AJ398" s="16" t="s">
        <v>165</v>
      </c>
      <c r="AK398" s="16" t="s">
        <v>165</v>
      </c>
      <c r="AL398" s="16" t="s">
        <v>165</v>
      </c>
      <c r="AM398" s="16" t="s">
        <v>165</v>
      </c>
      <c r="AN398" s="16">
        <v>868096</v>
      </c>
      <c r="AO398" s="16">
        <v>623852</v>
      </c>
      <c r="AP398" s="16" t="s">
        <v>165</v>
      </c>
      <c r="AQ398" s="16">
        <v>4833</v>
      </c>
      <c r="AR398" s="16">
        <v>3280</v>
      </c>
      <c r="AS398" s="16">
        <v>33105</v>
      </c>
      <c r="AT398" s="16">
        <v>5832262</v>
      </c>
      <c r="AU398" s="16">
        <v>337789</v>
      </c>
      <c r="AV398" s="16">
        <v>23521</v>
      </c>
      <c r="AW398" s="16">
        <v>2026</v>
      </c>
      <c r="AX398" s="16">
        <v>788527</v>
      </c>
      <c r="AY398" s="16">
        <v>152065</v>
      </c>
      <c r="AZ398" s="16">
        <v>188046</v>
      </c>
      <c r="BA398" s="16">
        <v>4016381</v>
      </c>
      <c r="BB398" s="16">
        <v>323907</v>
      </c>
      <c r="BC398" s="16">
        <v>347547</v>
      </c>
      <c r="BD398" s="16">
        <v>7328408</v>
      </c>
      <c r="BE398" s="16">
        <v>5097179</v>
      </c>
      <c r="BF398" s="16">
        <v>2414136</v>
      </c>
      <c r="BG398" s="16">
        <v>2211393</v>
      </c>
      <c r="BH398" s="16">
        <v>1222656</v>
      </c>
      <c r="BI398" s="16">
        <v>1460387</v>
      </c>
      <c r="BJ398" s="16">
        <v>2898335</v>
      </c>
      <c r="BK398" s="16">
        <v>79080</v>
      </c>
      <c r="BL398" s="16">
        <v>433260</v>
      </c>
      <c r="BM398" s="16">
        <v>354580</v>
      </c>
      <c r="BN398" s="16">
        <v>2450087</v>
      </c>
      <c r="BO398" s="16">
        <v>2432209</v>
      </c>
      <c r="BP398" s="16" t="s">
        <v>165</v>
      </c>
      <c r="BQ398" s="16">
        <v>14988</v>
      </c>
      <c r="BR398" s="16" t="s">
        <v>165</v>
      </c>
      <c r="BS398" s="16" t="s">
        <v>165</v>
      </c>
      <c r="BT398" s="16" t="s">
        <v>165</v>
      </c>
      <c r="BU398" s="16" t="s">
        <v>165</v>
      </c>
      <c r="BV398" s="16" t="s">
        <v>165</v>
      </c>
      <c r="BW398" s="16" t="s">
        <v>165</v>
      </c>
      <c r="BX398" s="16" t="s">
        <v>165</v>
      </c>
      <c r="BY398" s="16" t="s">
        <v>165</v>
      </c>
      <c r="BZ398" s="16" t="s">
        <v>165</v>
      </c>
      <c r="CA398" s="16" t="s">
        <v>165</v>
      </c>
      <c r="CB398" s="16" t="s">
        <v>165</v>
      </c>
      <c r="CC398" s="16" t="s">
        <v>165</v>
      </c>
      <c r="CD398" s="16" t="s">
        <v>165</v>
      </c>
      <c r="CE398" s="16" t="s">
        <v>165</v>
      </c>
      <c r="CF398" s="16">
        <v>3995513</v>
      </c>
      <c r="CG398" s="16">
        <v>3995513</v>
      </c>
      <c r="CH398" s="16">
        <v>3491894</v>
      </c>
      <c r="CI398" s="16">
        <v>503619</v>
      </c>
      <c r="CJ398" s="16" t="s">
        <v>165</v>
      </c>
      <c r="CK398" s="16">
        <v>1404136</v>
      </c>
      <c r="CL398" s="16" t="s">
        <v>165</v>
      </c>
      <c r="CM398" s="16">
        <v>67280</v>
      </c>
      <c r="CN398" s="16">
        <v>3111129</v>
      </c>
      <c r="CO398" s="17" t="s">
        <v>165</v>
      </c>
      <c r="CV398" s="13"/>
    </row>
    <row r="399" spans="1:100">
      <c r="A399" s="14">
        <v>2015</v>
      </c>
      <c r="B399" s="15" t="s">
        <v>168</v>
      </c>
      <c r="C399" s="15">
        <v>112186</v>
      </c>
      <c r="D399" s="15" t="s">
        <v>256</v>
      </c>
      <c r="E399" s="15" t="s">
        <v>266</v>
      </c>
      <c r="F399" s="16">
        <v>8418181</v>
      </c>
      <c r="G399" s="16">
        <v>165158</v>
      </c>
      <c r="H399" s="16">
        <v>254793</v>
      </c>
      <c r="I399" s="16">
        <v>23715</v>
      </c>
      <c r="J399" s="16">
        <v>35011</v>
      </c>
      <c r="K399" s="16">
        <v>25739</v>
      </c>
      <c r="L399" s="16">
        <v>26151</v>
      </c>
      <c r="M399" s="16">
        <v>144177</v>
      </c>
      <c r="N399" s="16">
        <v>42010</v>
      </c>
      <c r="O399" s="16">
        <v>5820034</v>
      </c>
      <c r="P399" s="16">
        <v>3877096</v>
      </c>
      <c r="Q399" s="16">
        <v>3565434</v>
      </c>
      <c r="R399" s="16">
        <v>120850</v>
      </c>
      <c r="S399" s="16">
        <v>190812</v>
      </c>
      <c r="T399" s="16">
        <v>1942938</v>
      </c>
      <c r="U399" s="16">
        <v>66881</v>
      </c>
      <c r="V399" s="16">
        <v>46910</v>
      </c>
      <c r="W399" s="16">
        <v>864</v>
      </c>
      <c r="X399" s="16">
        <v>5180</v>
      </c>
      <c r="Y399" s="16">
        <v>202113</v>
      </c>
      <c r="Z399" s="16">
        <v>42</v>
      </c>
      <c r="AA399" s="16" t="s">
        <v>165</v>
      </c>
      <c r="AB399" s="16">
        <v>63653</v>
      </c>
      <c r="AC399" s="16">
        <v>129953</v>
      </c>
      <c r="AD399" s="16">
        <v>1413359</v>
      </c>
      <c r="AE399" s="16" t="s">
        <v>165</v>
      </c>
      <c r="AF399" s="16" t="s">
        <v>165</v>
      </c>
      <c r="AG399" s="16">
        <v>13983</v>
      </c>
      <c r="AH399" s="16" t="s">
        <v>165</v>
      </c>
      <c r="AI399" s="16" t="s">
        <v>165</v>
      </c>
      <c r="AJ399" s="16" t="s">
        <v>165</v>
      </c>
      <c r="AK399" s="16" t="s">
        <v>165</v>
      </c>
      <c r="AL399" s="16" t="s">
        <v>165</v>
      </c>
      <c r="AM399" s="16" t="s">
        <v>165</v>
      </c>
      <c r="AN399" s="16">
        <v>1253118</v>
      </c>
      <c r="AO399" s="16">
        <v>874718</v>
      </c>
      <c r="AP399" s="16" t="s">
        <v>165</v>
      </c>
      <c r="AQ399" s="16">
        <v>8080</v>
      </c>
      <c r="AR399" s="16">
        <v>270</v>
      </c>
      <c r="AS399" s="16">
        <v>88490</v>
      </c>
      <c r="AT399" s="16">
        <v>5637455</v>
      </c>
      <c r="AU399" s="16">
        <v>523349</v>
      </c>
      <c r="AV399" s="16">
        <v>32495</v>
      </c>
      <c r="AW399" s="16">
        <v>1440</v>
      </c>
      <c r="AX399" s="16">
        <v>975729</v>
      </c>
      <c r="AY399" s="16">
        <v>233637</v>
      </c>
      <c r="AZ399" s="16">
        <v>73238</v>
      </c>
      <c r="BA399" s="16">
        <v>3387374</v>
      </c>
      <c r="BB399" s="16">
        <v>410193</v>
      </c>
      <c r="BC399" s="16">
        <v>129159</v>
      </c>
      <c r="BD399" s="16">
        <v>12590163</v>
      </c>
      <c r="BE399" s="16">
        <v>9156033</v>
      </c>
      <c r="BF399" s="16">
        <v>2062939</v>
      </c>
      <c r="BG399" s="16">
        <v>1387704</v>
      </c>
      <c r="BH399" s="16">
        <v>5647460</v>
      </c>
      <c r="BI399" s="16">
        <v>1445634</v>
      </c>
      <c r="BJ399" s="16">
        <v>5305822</v>
      </c>
      <c r="BK399" s="16">
        <v>120741</v>
      </c>
      <c r="BL399" s="16">
        <v>1972110</v>
      </c>
      <c r="BM399" s="16">
        <v>1314751</v>
      </c>
      <c r="BN399" s="16">
        <v>3325578</v>
      </c>
      <c r="BO399" s="16">
        <v>3274347</v>
      </c>
      <c r="BP399" s="16" t="s">
        <v>165</v>
      </c>
      <c r="BQ399" s="16">
        <v>8134</v>
      </c>
      <c r="BR399" s="16" t="s">
        <v>165</v>
      </c>
      <c r="BS399" s="16" t="s">
        <v>165</v>
      </c>
      <c r="BT399" s="16" t="s">
        <v>165</v>
      </c>
      <c r="BU399" s="16" t="s">
        <v>165</v>
      </c>
      <c r="BV399" s="16" t="s">
        <v>165</v>
      </c>
      <c r="BW399" s="16" t="s">
        <v>165</v>
      </c>
      <c r="BX399" s="16" t="s">
        <v>165</v>
      </c>
      <c r="BY399" s="16" t="s">
        <v>165</v>
      </c>
      <c r="BZ399" s="16" t="s">
        <v>165</v>
      </c>
      <c r="CA399" s="16" t="s">
        <v>165</v>
      </c>
      <c r="CB399" s="16" t="s">
        <v>165</v>
      </c>
      <c r="CC399" s="16" t="s">
        <v>165</v>
      </c>
      <c r="CD399" s="16" t="s">
        <v>165</v>
      </c>
      <c r="CE399" s="16" t="s">
        <v>165</v>
      </c>
      <c r="CF399" s="16">
        <v>3112358</v>
      </c>
      <c r="CG399" s="16">
        <v>3112358</v>
      </c>
      <c r="CH399" s="16">
        <v>2720273</v>
      </c>
      <c r="CI399" s="16">
        <v>392085</v>
      </c>
      <c r="CJ399" s="16" t="s">
        <v>165</v>
      </c>
      <c r="CK399" s="16">
        <v>2693603</v>
      </c>
      <c r="CL399" s="16">
        <v>370829</v>
      </c>
      <c r="CM399" s="16">
        <v>216916</v>
      </c>
      <c r="CN399" s="16">
        <v>4120489</v>
      </c>
      <c r="CO399" s="17" t="s">
        <v>165</v>
      </c>
      <c r="CV399" s="13"/>
    </row>
    <row r="400" spans="1:100">
      <c r="A400" s="14">
        <v>2015</v>
      </c>
      <c r="B400" s="15" t="s">
        <v>168</v>
      </c>
      <c r="C400" s="15">
        <v>112194</v>
      </c>
      <c r="D400" s="15" t="s">
        <v>256</v>
      </c>
      <c r="E400" s="15" t="s">
        <v>267</v>
      </c>
      <c r="F400" s="16">
        <v>11228152</v>
      </c>
      <c r="G400" s="16">
        <v>206531</v>
      </c>
      <c r="H400" s="16">
        <v>349070</v>
      </c>
      <c r="I400" s="16">
        <v>18747</v>
      </c>
      <c r="J400" s="16">
        <v>14114</v>
      </c>
      <c r="K400" s="16">
        <v>7706</v>
      </c>
      <c r="L400" s="16">
        <v>61574</v>
      </c>
      <c r="M400" s="16">
        <v>246929</v>
      </c>
      <c r="N400" s="16">
        <v>40132</v>
      </c>
      <c r="O400" s="16">
        <v>7815227</v>
      </c>
      <c r="P400" s="16">
        <v>5265547</v>
      </c>
      <c r="Q400" s="16">
        <v>4896238</v>
      </c>
      <c r="R400" s="16">
        <v>119463</v>
      </c>
      <c r="S400" s="16">
        <v>249846</v>
      </c>
      <c r="T400" s="16">
        <v>2549680</v>
      </c>
      <c r="U400" s="16">
        <v>93991</v>
      </c>
      <c r="V400" s="16">
        <v>70212</v>
      </c>
      <c r="W400" s="16" t="s">
        <v>165</v>
      </c>
      <c r="X400" s="16">
        <v>20741</v>
      </c>
      <c r="Y400" s="16">
        <v>269818</v>
      </c>
      <c r="Z400" s="16" t="s">
        <v>165</v>
      </c>
      <c r="AA400" s="16" t="s">
        <v>165</v>
      </c>
      <c r="AB400" s="16">
        <v>74973</v>
      </c>
      <c r="AC400" s="16">
        <v>133877</v>
      </c>
      <c r="AD400" s="16">
        <v>1878466</v>
      </c>
      <c r="AE400" s="16" t="s">
        <v>165</v>
      </c>
      <c r="AF400" s="16" t="s">
        <v>165</v>
      </c>
      <c r="AG400" s="16">
        <v>7602</v>
      </c>
      <c r="AH400" s="16" t="s">
        <v>165</v>
      </c>
      <c r="AI400" s="16" t="s">
        <v>165</v>
      </c>
      <c r="AJ400" s="16" t="s">
        <v>165</v>
      </c>
      <c r="AK400" s="16" t="s">
        <v>165</v>
      </c>
      <c r="AL400" s="16" t="s">
        <v>165</v>
      </c>
      <c r="AM400" s="16" t="s">
        <v>165</v>
      </c>
      <c r="AN400" s="16">
        <v>1592060</v>
      </c>
      <c r="AO400" s="16">
        <v>1124458</v>
      </c>
      <c r="AP400" s="16">
        <v>421</v>
      </c>
      <c r="AQ400" s="16">
        <v>11223</v>
      </c>
      <c r="AR400" s="16">
        <v>89030</v>
      </c>
      <c r="AS400" s="16">
        <v>73170</v>
      </c>
      <c r="AT400" s="16">
        <v>9643228</v>
      </c>
      <c r="AU400" s="16">
        <v>429838</v>
      </c>
      <c r="AV400" s="16">
        <v>21734</v>
      </c>
      <c r="AW400" s="16">
        <v>2811</v>
      </c>
      <c r="AX400" s="16">
        <v>1299880</v>
      </c>
      <c r="AY400" s="16">
        <v>352600</v>
      </c>
      <c r="AZ400" s="16">
        <v>239523</v>
      </c>
      <c r="BA400" s="16">
        <v>6214619</v>
      </c>
      <c r="BB400" s="16">
        <v>1082223</v>
      </c>
      <c r="BC400" s="16">
        <v>84250</v>
      </c>
      <c r="BD400" s="16">
        <v>15943081</v>
      </c>
      <c r="BE400" s="16">
        <v>2749605</v>
      </c>
      <c r="BF400" s="16">
        <v>447153</v>
      </c>
      <c r="BG400" s="16">
        <v>199495</v>
      </c>
      <c r="BH400" s="16">
        <v>1551109</v>
      </c>
      <c r="BI400" s="16">
        <v>751343</v>
      </c>
      <c r="BJ400" s="16">
        <v>6690509</v>
      </c>
      <c r="BK400" s="16">
        <v>372286</v>
      </c>
      <c r="BL400" s="16">
        <v>1482884</v>
      </c>
      <c r="BM400" s="16">
        <v>1324905</v>
      </c>
      <c r="BN400" s="16">
        <v>4984440</v>
      </c>
      <c r="BO400" s="16">
        <v>4464151</v>
      </c>
      <c r="BP400" s="16" t="s">
        <v>165</v>
      </c>
      <c r="BQ400" s="16">
        <v>98731</v>
      </c>
      <c r="BR400" s="16">
        <v>11421</v>
      </c>
      <c r="BS400" s="16">
        <v>113033</v>
      </c>
      <c r="BT400" s="16">
        <v>57489</v>
      </c>
      <c r="BU400" s="16" t="s">
        <v>165</v>
      </c>
      <c r="BV400" s="16" t="s">
        <v>165</v>
      </c>
      <c r="BW400" s="16" t="s">
        <v>165</v>
      </c>
      <c r="BX400" s="16" t="s">
        <v>165</v>
      </c>
      <c r="BY400" s="16" t="s">
        <v>165</v>
      </c>
      <c r="BZ400" s="16" t="s">
        <v>165</v>
      </c>
      <c r="CA400" s="16" t="s">
        <v>165</v>
      </c>
      <c r="CB400" s="16" t="s">
        <v>165</v>
      </c>
      <c r="CC400" s="16" t="s">
        <v>165</v>
      </c>
      <c r="CD400" s="16" t="s">
        <v>165</v>
      </c>
      <c r="CE400" s="16" t="s">
        <v>165</v>
      </c>
      <c r="CF400" s="16">
        <v>6455831</v>
      </c>
      <c r="CG400" s="16">
        <v>6455261</v>
      </c>
      <c r="CH400" s="16">
        <v>5859403</v>
      </c>
      <c r="CI400" s="16">
        <v>595858</v>
      </c>
      <c r="CJ400" s="16">
        <v>570</v>
      </c>
      <c r="CK400" s="16">
        <v>97992</v>
      </c>
      <c r="CL400" s="16" t="s">
        <v>165</v>
      </c>
      <c r="CM400" s="16">
        <v>222031</v>
      </c>
      <c r="CN400" s="16">
        <v>6658875</v>
      </c>
      <c r="CO400" s="17" t="s">
        <v>165</v>
      </c>
      <c r="CV400" s="13"/>
    </row>
    <row r="401" spans="1:100">
      <c r="A401" s="14">
        <v>2015</v>
      </c>
      <c r="B401" s="15" t="s">
        <v>179</v>
      </c>
      <c r="C401" s="15">
        <v>112216</v>
      </c>
      <c r="D401" s="15" t="s">
        <v>256</v>
      </c>
      <c r="E401" s="15" t="s">
        <v>268</v>
      </c>
      <c r="F401" s="16">
        <v>10312484</v>
      </c>
      <c r="G401" s="16">
        <v>226039</v>
      </c>
      <c r="H401" s="16">
        <v>401223</v>
      </c>
      <c r="I401" s="16">
        <v>17210</v>
      </c>
      <c r="J401" s="16">
        <v>15532</v>
      </c>
      <c r="K401" s="16">
        <v>19639</v>
      </c>
      <c r="L401" s="16">
        <v>26406</v>
      </c>
      <c r="M401" s="16">
        <v>322436</v>
      </c>
      <c r="N401" s="16">
        <v>39737</v>
      </c>
      <c r="O401" s="16">
        <v>7139558</v>
      </c>
      <c r="P401" s="16">
        <v>4657879</v>
      </c>
      <c r="Q401" s="16">
        <v>4293880</v>
      </c>
      <c r="R401" s="16">
        <v>106098</v>
      </c>
      <c r="S401" s="16">
        <v>257901</v>
      </c>
      <c r="T401" s="16">
        <v>2481679</v>
      </c>
      <c r="U401" s="16">
        <v>114571</v>
      </c>
      <c r="V401" s="16">
        <v>89916</v>
      </c>
      <c r="W401" s="16" t="s">
        <v>165</v>
      </c>
      <c r="X401" s="16">
        <v>18957</v>
      </c>
      <c r="Y401" s="16">
        <v>286969</v>
      </c>
      <c r="Z401" s="16" t="s">
        <v>165</v>
      </c>
      <c r="AA401" s="16" t="s">
        <v>165</v>
      </c>
      <c r="AB401" s="16" t="s">
        <v>165</v>
      </c>
      <c r="AC401" s="16">
        <v>275526</v>
      </c>
      <c r="AD401" s="16">
        <v>1695740</v>
      </c>
      <c r="AE401" s="16" t="s">
        <v>165</v>
      </c>
      <c r="AF401" s="16" t="s">
        <v>165</v>
      </c>
      <c r="AG401" s="16" t="s">
        <v>165</v>
      </c>
      <c r="AH401" s="16" t="s">
        <v>165</v>
      </c>
      <c r="AI401" s="16" t="s">
        <v>165</v>
      </c>
      <c r="AJ401" s="16" t="s">
        <v>165</v>
      </c>
      <c r="AK401" s="16" t="s">
        <v>165</v>
      </c>
      <c r="AL401" s="16" t="s">
        <v>165</v>
      </c>
      <c r="AM401" s="16" t="s">
        <v>165</v>
      </c>
      <c r="AN401" s="16">
        <v>1538580</v>
      </c>
      <c r="AO401" s="16">
        <v>950497</v>
      </c>
      <c r="AP401" s="16" t="s">
        <v>165</v>
      </c>
      <c r="AQ401" s="16">
        <v>9847</v>
      </c>
      <c r="AR401" s="16">
        <v>7003</v>
      </c>
      <c r="AS401" s="16">
        <v>74820</v>
      </c>
      <c r="AT401" s="16">
        <v>11049307</v>
      </c>
      <c r="AU401" s="16">
        <v>1593663</v>
      </c>
      <c r="AV401" s="16">
        <v>25541</v>
      </c>
      <c r="AW401" s="16">
        <v>1167</v>
      </c>
      <c r="AX401" s="16">
        <v>1833016</v>
      </c>
      <c r="AY401" s="16">
        <v>332356</v>
      </c>
      <c r="AZ401" s="16">
        <v>161944</v>
      </c>
      <c r="BA401" s="16">
        <v>6033324</v>
      </c>
      <c r="BB401" s="16">
        <v>1068296</v>
      </c>
      <c r="BC401" s="16">
        <v>174665</v>
      </c>
      <c r="BD401" s="16">
        <v>16669483</v>
      </c>
      <c r="BE401" s="16">
        <v>9488584</v>
      </c>
      <c r="BF401" s="16">
        <v>3301297</v>
      </c>
      <c r="BG401" s="16">
        <v>836042</v>
      </c>
      <c r="BH401" s="16">
        <v>1316758</v>
      </c>
      <c r="BI401" s="16">
        <v>4870529</v>
      </c>
      <c r="BJ401" s="16">
        <v>5680044</v>
      </c>
      <c r="BK401" s="16">
        <v>129338</v>
      </c>
      <c r="BL401" s="16">
        <v>512719</v>
      </c>
      <c r="BM401" s="16">
        <v>512719</v>
      </c>
      <c r="BN401" s="16">
        <v>4995893</v>
      </c>
      <c r="BO401" s="16">
        <v>4988258</v>
      </c>
      <c r="BP401" s="16">
        <v>13540</v>
      </c>
      <c r="BQ401" s="16">
        <v>488</v>
      </c>
      <c r="BR401" s="16">
        <v>157404</v>
      </c>
      <c r="BS401" s="16" t="s">
        <v>165</v>
      </c>
      <c r="BT401" s="16" t="s">
        <v>165</v>
      </c>
      <c r="BU401" s="16" t="s">
        <v>165</v>
      </c>
      <c r="BV401" s="16" t="s">
        <v>165</v>
      </c>
      <c r="BW401" s="16" t="s">
        <v>165</v>
      </c>
      <c r="BX401" s="16" t="s">
        <v>165</v>
      </c>
      <c r="BY401" s="16" t="s">
        <v>165</v>
      </c>
      <c r="BZ401" s="16" t="s">
        <v>165</v>
      </c>
      <c r="CA401" s="16" t="s">
        <v>165</v>
      </c>
      <c r="CB401" s="16" t="s">
        <v>165</v>
      </c>
      <c r="CC401" s="16" t="s">
        <v>165</v>
      </c>
      <c r="CD401" s="16" t="s">
        <v>165</v>
      </c>
      <c r="CE401" s="16" t="s">
        <v>165</v>
      </c>
      <c r="CF401" s="16">
        <v>5296399</v>
      </c>
      <c r="CG401" s="16">
        <v>5296399</v>
      </c>
      <c r="CH401" s="16">
        <v>4673794</v>
      </c>
      <c r="CI401" s="16">
        <v>622605</v>
      </c>
      <c r="CJ401" s="16" t="s">
        <v>165</v>
      </c>
      <c r="CK401" s="16">
        <v>1023691</v>
      </c>
      <c r="CL401" s="16" t="s">
        <v>165</v>
      </c>
      <c r="CM401" s="16">
        <v>178734</v>
      </c>
      <c r="CN401" s="16">
        <v>8543413</v>
      </c>
      <c r="CO401" s="17" t="s">
        <v>165</v>
      </c>
      <c r="CV401" s="13"/>
    </row>
    <row r="402" spans="1:100">
      <c r="A402" s="14">
        <v>2015</v>
      </c>
      <c r="B402" s="15" t="s">
        <v>166</v>
      </c>
      <c r="C402" s="15">
        <v>112224</v>
      </c>
      <c r="D402" s="15" t="s">
        <v>256</v>
      </c>
      <c r="E402" s="15" t="s">
        <v>269</v>
      </c>
      <c r="F402" s="16">
        <v>17648022</v>
      </c>
      <c r="G402" s="16">
        <v>278136</v>
      </c>
      <c r="H402" s="16">
        <v>789647</v>
      </c>
      <c r="I402" s="16">
        <v>25363</v>
      </c>
      <c r="J402" s="16">
        <v>81318</v>
      </c>
      <c r="K402" s="16">
        <v>23235</v>
      </c>
      <c r="L402" s="16">
        <v>39980</v>
      </c>
      <c r="M402" s="16">
        <v>619751</v>
      </c>
      <c r="N402" s="16">
        <v>37200</v>
      </c>
      <c r="O402" s="16">
        <v>12180415</v>
      </c>
      <c r="P402" s="16">
        <v>8066708</v>
      </c>
      <c r="Q402" s="16">
        <v>7417615</v>
      </c>
      <c r="R402" s="16">
        <v>192759</v>
      </c>
      <c r="S402" s="16">
        <v>456334</v>
      </c>
      <c r="T402" s="16">
        <v>4113707</v>
      </c>
      <c r="U402" s="16">
        <v>195820</v>
      </c>
      <c r="V402" s="16">
        <v>142725</v>
      </c>
      <c r="W402" s="16">
        <v>768</v>
      </c>
      <c r="X402" s="16">
        <v>36698</v>
      </c>
      <c r="Y402" s="16">
        <v>513320</v>
      </c>
      <c r="Z402" s="16" t="s">
        <v>165</v>
      </c>
      <c r="AA402" s="16" t="s">
        <v>165</v>
      </c>
      <c r="AB402" s="16">
        <v>94970</v>
      </c>
      <c r="AC402" s="16">
        <v>152415</v>
      </c>
      <c r="AD402" s="16">
        <v>2964450</v>
      </c>
      <c r="AE402" s="16" t="s">
        <v>165</v>
      </c>
      <c r="AF402" s="16" t="s">
        <v>165</v>
      </c>
      <c r="AG402" s="16" t="s">
        <v>165</v>
      </c>
      <c r="AH402" s="16" t="s">
        <v>165</v>
      </c>
      <c r="AI402" s="16" t="s">
        <v>165</v>
      </c>
      <c r="AJ402" s="16" t="s">
        <v>165</v>
      </c>
      <c r="AK402" s="16" t="s">
        <v>165</v>
      </c>
      <c r="AL402" s="16">
        <v>12541</v>
      </c>
      <c r="AM402" s="16" t="s">
        <v>165</v>
      </c>
      <c r="AN402" s="16">
        <v>2543491</v>
      </c>
      <c r="AO402" s="16">
        <v>1731693</v>
      </c>
      <c r="AP402" s="16" t="s">
        <v>165</v>
      </c>
      <c r="AQ402" s="16">
        <v>20652</v>
      </c>
      <c r="AR402" s="16">
        <v>66788</v>
      </c>
      <c r="AS402" s="16">
        <v>105365</v>
      </c>
      <c r="AT402" s="16">
        <v>14625305</v>
      </c>
      <c r="AU402" s="16">
        <v>1184409</v>
      </c>
      <c r="AV402" s="16">
        <v>53166</v>
      </c>
      <c r="AW402" s="16">
        <v>2021</v>
      </c>
      <c r="AX402" s="16">
        <v>3385839</v>
      </c>
      <c r="AY402" s="16">
        <v>387225</v>
      </c>
      <c r="AZ402" s="16">
        <v>146973</v>
      </c>
      <c r="BA402" s="16">
        <v>8449130</v>
      </c>
      <c r="BB402" s="16">
        <v>1016542</v>
      </c>
      <c r="BC402" s="16">
        <v>500640</v>
      </c>
      <c r="BD402" s="16">
        <v>23906936</v>
      </c>
      <c r="BE402" s="16">
        <v>6057063</v>
      </c>
      <c r="BF402" s="16">
        <v>1637541</v>
      </c>
      <c r="BG402" s="16">
        <v>1161710</v>
      </c>
      <c r="BH402" s="16">
        <v>2742846</v>
      </c>
      <c r="BI402" s="16">
        <v>1676676</v>
      </c>
      <c r="BJ402" s="16">
        <v>11137680</v>
      </c>
      <c r="BK402" s="16">
        <v>284511</v>
      </c>
      <c r="BL402" s="16">
        <v>2967539</v>
      </c>
      <c r="BM402" s="16">
        <v>2438423</v>
      </c>
      <c r="BN402" s="16">
        <v>8048205</v>
      </c>
      <c r="BO402" s="16">
        <v>7885331</v>
      </c>
      <c r="BP402" s="16" t="s">
        <v>165</v>
      </c>
      <c r="BQ402" s="16">
        <v>121936</v>
      </c>
      <c r="BR402" s="16" t="s">
        <v>165</v>
      </c>
      <c r="BS402" s="16" t="s">
        <v>165</v>
      </c>
      <c r="BT402" s="16" t="s">
        <v>165</v>
      </c>
      <c r="BU402" s="16">
        <v>20949</v>
      </c>
      <c r="BV402" s="16">
        <v>411</v>
      </c>
      <c r="BW402" s="16">
        <v>20537</v>
      </c>
      <c r="BX402" s="16">
        <v>412</v>
      </c>
      <c r="BY402" s="16" t="s">
        <v>165</v>
      </c>
      <c r="BZ402" s="16" t="s">
        <v>165</v>
      </c>
      <c r="CA402" s="16" t="s">
        <v>165</v>
      </c>
      <c r="CB402" s="16" t="s">
        <v>165</v>
      </c>
      <c r="CC402" s="16" t="s">
        <v>165</v>
      </c>
      <c r="CD402" s="16" t="s">
        <v>165</v>
      </c>
      <c r="CE402" s="16" t="s">
        <v>165</v>
      </c>
      <c r="CF402" s="16">
        <v>7931665</v>
      </c>
      <c r="CG402" s="16">
        <v>7931665</v>
      </c>
      <c r="CH402" s="16">
        <v>7178689</v>
      </c>
      <c r="CI402" s="16">
        <v>752976</v>
      </c>
      <c r="CJ402" s="16" t="s">
        <v>165</v>
      </c>
      <c r="CK402" s="16">
        <v>1410854</v>
      </c>
      <c r="CL402" s="16" t="s">
        <v>165</v>
      </c>
      <c r="CM402" s="16">
        <v>348149</v>
      </c>
      <c r="CN402" s="16">
        <v>11664230</v>
      </c>
      <c r="CO402" s="17" t="s">
        <v>165</v>
      </c>
      <c r="CV402" s="13"/>
    </row>
    <row r="403" spans="1:100">
      <c r="A403" s="14">
        <v>2015</v>
      </c>
      <c r="B403" s="15" t="s">
        <v>168</v>
      </c>
      <c r="C403" s="15">
        <v>112241</v>
      </c>
      <c r="D403" s="15" t="s">
        <v>256</v>
      </c>
      <c r="E403" s="15" t="s">
        <v>270</v>
      </c>
      <c r="F403" s="16">
        <v>6880112</v>
      </c>
      <c r="G403" s="16">
        <v>186592</v>
      </c>
      <c r="H403" s="16">
        <v>98480</v>
      </c>
      <c r="I403" s="16">
        <v>89</v>
      </c>
      <c r="J403" s="16" t="s">
        <v>165</v>
      </c>
      <c r="K403" s="16" t="s">
        <v>165</v>
      </c>
      <c r="L403" s="16" t="s">
        <v>165</v>
      </c>
      <c r="M403" s="16">
        <v>98391</v>
      </c>
      <c r="N403" s="16">
        <v>43422</v>
      </c>
      <c r="O403" s="16">
        <v>4876552</v>
      </c>
      <c r="P403" s="16">
        <v>3167081</v>
      </c>
      <c r="Q403" s="16">
        <v>2851018</v>
      </c>
      <c r="R403" s="16">
        <v>76060</v>
      </c>
      <c r="S403" s="16">
        <v>240003</v>
      </c>
      <c r="T403" s="16">
        <v>1709471</v>
      </c>
      <c r="U403" s="16">
        <v>94957</v>
      </c>
      <c r="V403" s="16">
        <v>42560</v>
      </c>
      <c r="W403" s="16" t="s">
        <v>165</v>
      </c>
      <c r="X403" s="16">
        <v>21906</v>
      </c>
      <c r="Y403" s="16">
        <v>281650</v>
      </c>
      <c r="Z403" s="16">
        <v>497</v>
      </c>
      <c r="AA403" s="16">
        <v>85</v>
      </c>
      <c r="AB403" s="16">
        <v>37787</v>
      </c>
      <c r="AC403" s="16">
        <v>87100</v>
      </c>
      <c r="AD403" s="16">
        <v>1137482</v>
      </c>
      <c r="AE403" s="16" t="s">
        <v>165</v>
      </c>
      <c r="AF403" s="16" t="s">
        <v>165</v>
      </c>
      <c r="AG403" s="16">
        <v>5447</v>
      </c>
      <c r="AH403" s="16" t="s">
        <v>165</v>
      </c>
      <c r="AI403" s="16" t="s">
        <v>165</v>
      </c>
      <c r="AJ403" s="16" t="s">
        <v>165</v>
      </c>
      <c r="AK403" s="16" t="s">
        <v>165</v>
      </c>
      <c r="AL403" s="16" t="s">
        <v>165</v>
      </c>
      <c r="AM403" s="16" t="s">
        <v>165</v>
      </c>
      <c r="AN403" s="16">
        <v>1024936</v>
      </c>
      <c r="AO403" s="16">
        <v>643765</v>
      </c>
      <c r="AP403" s="16" t="s">
        <v>165</v>
      </c>
      <c r="AQ403" s="16">
        <v>6365</v>
      </c>
      <c r="AR403" s="16" t="s">
        <v>165</v>
      </c>
      <c r="AS403" s="16">
        <v>60320</v>
      </c>
      <c r="AT403" s="16">
        <v>8936238</v>
      </c>
      <c r="AU403" s="16">
        <v>810937</v>
      </c>
      <c r="AV403" s="16">
        <v>35268</v>
      </c>
      <c r="AW403" s="16">
        <v>1673</v>
      </c>
      <c r="AX403" s="16">
        <v>1481426</v>
      </c>
      <c r="AY403" s="16">
        <v>282761</v>
      </c>
      <c r="AZ403" s="16">
        <v>166461</v>
      </c>
      <c r="BA403" s="16">
        <v>5450750</v>
      </c>
      <c r="BB403" s="16">
        <v>706962</v>
      </c>
      <c r="BC403" s="16">
        <v>202710</v>
      </c>
      <c r="BD403" s="16">
        <v>13476322</v>
      </c>
      <c r="BE403" s="16">
        <v>4568655</v>
      </c>
      <c r="BF403" s="16">
        <v>2414427</v>
      </c>
      <c r="BG403" s="16">
        <v>758350</v>
      </c>
      <c r="BH403" s="16">
        <v>1520643</v>
      </c>
      <c r="BI403" s="16">
        <v>633585</v>
      </c>
      <c r="BJ403" s="16">
        <v>7130547</v>
      </c>
      <c r="BK403" s="16">
        <v>92473</v>
      </c>
      <c r="BL403" s="16">
        <v>1636649</v>
      </c>
      <c r="BM403" s="16">
        <v>1493788</v>
      </c>
      <c r="BN403" s="16">
        <v>5246247</v>
      </c>
      <c r="BO403" s="16">
        <v>5204589</v>
      </c>
      <c r="BP403" s="16" t="s">
        <v>165</v>
      </c>
      <c r="BQ403" s="16">
        <v>247651</v>
      </c>
      <c r="BR403" s="16" t="s">
        <v>165</v>
      </c>
      <c r="BS403" s="16" t="s">
        <v>165</v>
      </c>
      <c r="BT403" s="16" t="s">
        <v>165</v>
      </c>
      <c r="BU403" s="16" t="s">
        <v>165</v>
      </c>
      <c r="BV403" s="16" t="s">
        <v>165</v>
      </c>
      <c r="BW403" s="16" t="s">
        <v>165</v>
      </c>
      <c r="BX403" s="16" t="s">
        <v>165</v>
      </c>
      <c r="BY403" s="16" t="s">
        <v>165</v>
      </c>
      <c r="BZ403" s="16" t="s">
        <v>165</v>
      </c>
      <c r="CA403" s="16" t="s">
        <v>165</v>
      </c>
      <c r="CB403" s="16" t="s">
        <v>165</v>
      </c>
      <c r="CC403" s="16" t="s">
        <v>165</v>
      </c>
      <c r="CD403" s="16" t="s">
        <v>165</v>
      </c>
      <c r="CE403" s="16" t="s">
        <v>165</v>
      </c>
      <c r="CF403" s="16">
        <v>2013097</v>
      </c>
      <c r="CG403" s="16">
        <v>2013097</v>
      </c>
      <c r="CH403" s="16">
        <v>1751463</v>
      </c>
      <c r="CI403" s="16">
        <v>261634</v>
      </c>
      <c r="CJ403" s="16" t="s">
        <v>165</v>
      </c>
      <c r="CK403" s="16">
        <v>2727101</v>
      </c>
      <c r="CL403" s="16" t="s">
        <v>165</v>
      </c>
      <c r="CM403" s="16">
        <v>256440</v>
      </c>
      <c r="CN403" s="16">
        <v>4055037</v>
      </c>
      <c r="CO403" s="17" t="s">
        <v>165</v>
      </c>
      <c r="CV403" s="13"/>
    </row>
    <row r="404" spans="1:100">
      <c r="A404" s="14">
        <v>2015</v>
      </c>
      <c r="B404" s="15" t="s">
        <v>168</v>
      </c>
      <c r="C404" s="15">
        <v>112259</v>
      </c>
      <c r="D404" s="15" t="s">
        <v>256</v>
      </c>
      <c r="E404" s="15" t="s">
        <v>271</v>
      </c>
      <c r="F404" s="16">
        <v>6821987</v>
      </c>
      <c r="G404" s="16">
        <v>155510</v>
      </c>
      <c r="H404" s="16">
        <v>243050</v>
      </c>
      <c r="I404" s="16">
        <v>17738</v>
      </c>
      <c r="J404" s="16">
        <v>11985</v>
      </c>
      <c r="K404" s="16">
        <v>30520</v>
      </c>
      <c r="L404" s="16">
        <v>35166</v>
      </c>
      <c r="M404" s="16">
        <v>147641</v>
      </c>
      <c r="N404" s="16">
        <v>37201</v>
      </c>
      <c r="O404" s="16">
        <v>4638251</v>
      </c>
      <c r="P404" s="16">
        <v>3123211</v>
      </c>
      <c r="Q404" s="16">
        <v>2873745</v>
      </c>
      <c r="R404" s="16">
        <v>66584</v>
      </c>
      <c r="S404" s="16">
        <v>182882</v>
      </c>
      <c r="T404" s="16">
        <v>1515040</v>
      </c>
      <c r="U404" s="16">
        <v>52171</v>
      </c>
      <c r="V404" s="16">
        <v>28761</v>
      </c>
      <c r="W404" s="16" t="s">
        <v>165</v>
      </c>
      <c r="X404" s="16">
        <v>1275</v>
      </c>
      <c r="Y404" s="16">
        <v>184834</v>
      </c>
      <c r="Z404" s="16">
        <v>1807</v>
      </c>
      <c r="AA404" s="16" t="s">
        <v>165</v>
      </c>
      <c r="AB404" s="16">
        <v>1816</v>
      </c>
      <c r="AC404" s="16">
        <v>107611</v>
      </c>
      <c r="AD404" s="16">
        <v>1133945</v>
      </c>
      <c r="AE404" s="16" t="s">
        <v>165</v>
      </c>
      <c r="AF404" s="16" t="s">
        <v>165</v>
      </c>
      <c r="AG404" s="16" t="s">
        <v>165</v>
      </c>
      <c r="AH404" s="16" t="s">
        <v>165</v>
      </c>
      <c r="AI404" s="16" t="s">
        <v>165</v>
      </c>
      <c r="AJ404" s="16" t="s">
        <v>165</v>
      </c>
      <c r="AK404" s="16" t="s">
        <v>165</v>
      </c>
      <c r="AL404" s="16">
        <v>2820</v>
      </c>
      <c r="AM404" s="16" t="s">
        <v>165</v>
      </c>
      <c r="AN404" s="16">
        <v>999857</v>
      </c>
      <c r="AO404" s="16">
        <v>729859</v>
      </c>
      <c r="AP404" s="16" t="s">
        <v>165</v>
      </c>
      <c r="AQ404" s="16">
        <v>5750</v>
      </c>
      <c r="AR404" s="16">
        <v>12509</v>
      </c>
      <c r="AS404" s="16">
        <v>34111</v>
      </c>
      <c r="AT404" s="16">
        <v>6617232</v>
      </c>
      <c r="AU404" s="16">
        <v>1023121</v>
      </c>
      <c r="AV404" s="16">
        <v>13447</v>
      </c>
      <c r="AW404" s="16">
        <v>1986</v>
      </c>
      <c r="AX404" s="16">
        <v>1164016</v>
      </c>
      <c r="AY404" s="16">
        <v>182466</v>
      </c>
      <c r="AZ404" s="16">
        <v>63686</v>
      </c>
      <c r="BA404" s="16">
        <v>3579992</v>
      </c>
      <c r="BB404" s="16">
        <v>588518</v>
      </c>
      <c r="BC404" s="16">
        <v>375116</v>
      </c>
      <c r="BD404" s="16">
        <v>10118180</v>
      </c>
      <c r="BE404" s="16">
        <v>4569209</v>
      </c>
      <c r="BF404" s="16">
        <v>2368800</v>
      </c>
      <c r="BG404" s="16">
        <v>2023203</v>
      </c>
      <c r="BH404" s="16">
        <v>1753431</v>
      </c>
      <c r="BI404" s="16">
        <v>446978</v>
      </c>
      <c r="BJ404" s="16">
        <v>2122256</v>
      </c>
      <c r="BK404" s="16">
        <v>161148</v>
      </c>
      <c r="BL404" s="16">
        <v>692386</v>
      </c>
      <c r="BM404" s="16">
        <v>674129</v>
      </c>
      <c r="BN404" s="16">
        <v>1429870</v>
      </c>
      <c r="BO404" s="16">
        <v>1248467</v>
      </c>
      <c r="BP404" s="16" t="s">
        <v>165</v>
      </c>
      <c r="BQ404" s="16" t="s">
        <v>165</v>
      </c>
      <c r="BR404" s="16" t="s">
        <v>165</v>
      </c>
      <c r="BS404" s="16" t="s">
        <v>165</v>
      </c>
      <c r="BT404" s="16" t="s">
        <v>165</v>
      </c>
      <c r="BU404" s="16" t="s">
        <v>165</v>
      </c>
      <c r="BV404" s="16" t="s">
        <v>165</v>
      </c>
      <c r="BW404" s="16" t="s">
        <v>165</v>
      </c>
      <c r="BX404" s="16" t="s">
        <v>165</v>
      </c>
      <c r="BY404" s="16" t="s">
        <v>165</v>
      </c>
      <c r="BZ404" s="16" t="s">
        <v>165</v>
      </c>
      <c r="CA404" s="16" t="s">
        <v>165</v>
      </c>
      <c r="CB404" s="16" t="s">
        <v>165</v>
      </c>
      <c r="CC404" s="16" t="s">
        <v>165</v>
      </c>
      <c r="CD404" s="16" t="s">
        <v>165</v>
      </c>
      <c r="CE404" s="16" t="s">
        <v>165</v>
      </c>
      <c r="CF404" s="16">
        <v>2729043</v>
      </c>
      <c r="CG404" s="16">
        <v>2729014</v>
      </c>
      <c r="CH404" s="16">
        <v>2416606</v>
      </c>
      <c r="CI404" s="16">
        <v>312408</v>
      </c>
      <c r="CJ404" s="16">
        <v>29</v>
      </c>
      <c r="CK404" s="16">
        <v>1279791</v>
      </c>
      <c r="CL404" s="16" t="s">
        <v>165</v>
      </c>
      <c r="CM404" s="16">
        <v>106000</v>
      </c>
      <c r="CN404" s="16">
        <v>4561484</v>
      </c>
      <c r="CO404" s="17" t="s">
        <v>165</v>
      </c>
      <c r="CV404" s="13"/>
    </row>
    <row r="405" spans="1:100">
      <c r="A405" s="14">
        <v>2015</v>
      </c>
      <c r="B405" s="15" t="s">
        <v>168</v>
      </c>
      <c r="C405" s="15">
        <v>112275</v>
      </c>
      <c r="D405" s="15" t="s">
        <v>256</v>
      </c>
      <c r="E405" s="15" t="s">
        <v>272</v>
      </c>
      <c r="F405" s="16">
        <v>6750271</v>
      </c>
      <c r="G405" s="16">
        <v>137756</v>
      </c>
      <c r="H405" s="16">
        <v>954664</v>
      </c>
      <c r="I405" s="16">
        <v>14506</v>
      </c>
      <c r="J405" s="16">
        <v>99554</v>
      </c>
      <c r="K405" s="16">
        <v>12329</v>
      </c>
      <c r="L405" s="16">
        <v>29842</v>
      </c>
      <c r="M405" s="16">
        <v>798433</v>
      </c>
      <c r="N405" s="16">
        <v>37252</v>
      </c>
      <c r="O405" s="16">
        <v>4163143</v>
      </c>
      <c r="P405" s="16">
        <v>2828459</v>
      </c>
      <c r="Q405" s="16">
        <v>2504048</v>
      </c>
      <c r="R405" s="16">
        <v>60175</v>
      </c>
      <c r="S405" s="16">
        <v>264236</v>
      </c>
      <c r="T405" s="16">
        <v>1334684</v>
      </c>
      <c r="U405" s="16">
        <v>45009</v>
      </c>
      <c r="V405" s="16">
        <v>44930</v>
      </c>
      <c r="W405" s="16">
        <v>464</v>
      </c>
      <c r="X405" s="16">
        <v>1460</v>
      </c>
      <c r="Y405" s="16">
        <v>145797</v>
      </c>
      <c r="Z405" s="16" t="s">
        <v>165</v>
      </c>
      <c r="AA405" s="16" t="s">
        <v>165</v>
      </c>
      <c r="AB405" s="16">
        <v>5861</v>
      </c>
      <c r="AC405" s="16">
        <v>77719</v>
      </c>
      <c r="AD405" s="16">
        <v>1013444</v>
      </c>
      <c r="AE405" s="16" t="s">
        <v>165</v>
      </c>
      <c r="AF405" s="16" t="s">
        <v>165</v>
      </c>
      <c r="AG405" s="16" t="s">
        <v>165</v>
      </c>
      <c r="AH405" s="16" t="s">
        <v>165</v>
      </c>
      <c r="AI405" s="16" t="s">
        <v>165</v>
      </c>
      <c r="AJ405" s="16" t="s">
        <v>165</v>
      </c>
      <c r="AK405" s="16" t="s">
        <v>165</v>
      </c>
      <c r="AL405" s="16" t="s">
        <v>165</v>
      </c>
      <c r="AM405" s="16" t="s">
        <v>165</v>
      </c>
      <c r="AN405" s="16">
        <v>896823</v>
      </c>
      <c r="AO405" s="16">
        <v>547934</v>
      </c>
      <c r="AP405" s="16" t="s">
        <v>165</v>
      </c>
      <c r="AQ405" s="16">
        <v>4848</v>
      </c>
      <c r="AR405" s="16">
        <v>7851</v>
      </c>
      <c r="AS405" s="16">
        <v>36990</v>
      </c>
      <c r="AT405" s="16">
        <v>7233951</v>
      </c>
      <c r="AU405" s="16">
        <v>32191</v>
      </c>
      <c r="AV405" s="16">
        <v>32015</v>
      </c>
      <c r="AW405" s="16">
        <v>1552</v>
      </c>
      <c r="AX405" s="16">
        <v>1330547</v>
      </c>
      <c r="AY405" s="16">
        <v>185890</v>
      </c>
      <c r="AZ405" s="16">
        <v>124009</v>
      </c>
      <c r="BA405" s="16">
        <v>4710060</v>
      </c>
      <c r="BB405" s="16">
        <v>817687</v>
      </c>
      <c r="BC405" s="16">
        <v>326616</v>
      </c>
      <c r="BD405" s="16">
        <v>11215830</v>
      </c>
      <c r="BE405" s="16">
        <v>3107173</v>
      </c>
      <c r="BF405" s="16">
        <v>1452987</v>
      </c>
      <c r="BG405" s="16">
        <v>1302347</v>
      </c>
      <c r="BH405" s="16">
        <v>1155311</v>
      </c>
      <c r="BI405" s="16">
        <v>498875</v>
      </c>
      <c r="BJ405" s="16">
        <v>1779821</v>
      </c>
      <c r="BK405" s="16">
        <v>39358</v>
      </c>
      <c r="BL405" s="16">
        <v>279200</v>
      </c>
      <c r="BM405" s="16">
        <v>206208</v>
      </c>
      <c r="BN405" s="16">
        <v>1499723</v>
      </c>
      <c r="BO405" s="16">
        <v>1416582</v>
      </c>
      <c r="BP405" s="16" t="s">
        <v>165</v>
      </c>
      <c r="BQ405" s="16">
        <v>898</v>
      </c>
      <c r="BR405" s="16" t="s">
        <v>165</v>
      </c>
      <c r="BS405" s="16" t="s">
        <v>165</v>
      </c>
      <c r="BT405" s="16" t="s">
        <v>165</v>
      </c>
      <c r="BU405" s="16" t="s">
        <v>165</v>
      </c>
      <c r="BV405" s="16" t="s">
        <v>165</v>
      </c>
      <c r="BW405" s="16" t="s">
        <v>165</v>
      </c>
      <c r="BX405" s="16" t="s">
        <v>165</v>
      </c>
      <c r="BY405" s="16" t="s">
        <v>165</v>
      </c>
      <c r="BZ405" s="16" t="s">
        <v>165</v>
      </c>
      <c r="CA405" s="16" t="s">
        <v>165</v>
      </c>
      <c r="CB405" s="16" t="s">
        <v>165</v>
      </c>
      <c r="CC405" s="16" t="s">
        <v>165</v>
      </c>
      <c r="CD405" s="16" t="s">
        <v>165</v>
      </c>
      <c r="CE405" s="16" t="s">
        <v>165</v>
      </c>
      <c r="CF405" s="16">
        <v>2991274</v>
      </c>
      <c r="CG405" s="16">
        <v>2991274</v>
      </c>
      <c r="CH405" s="16">
        <v>2650848</v>
      </c>
      <c r="CI405" s="16">
        <v>340426</v>
      </c>
      <c r="CJ405" s="16" t="s">
        <v>165</v>
      </c>
      <c r="CK405" s="16">
        <v>857300</v>
      </c>
      <c r="CL405" s="16" t="s">
        <v>165</v>
      </c>
      <c r="CM405" s="16">
        <v>112440</v>
      </c>
      <c r="CN405" s="16">
        <v>3549264</v>
      </c>
      <c r="CO405" s="17" t="s">
        <v>165</v>
      </c>
      <c r="CV405" s="13"/>
    </row>
    <row r="406" spans="1:100">
      <c r="A406" s="14">
        <v>2015</v>
      </c>
      <c r="B406" s="15" t="s">
        <v>168</v>
      </c>
      <c r="C406" s="15">
        <v>112305</v>
      </c>
      <c r="D406" s="15" t="s">
        <v>256</v>
      </c>
      <c r="E406" s="15" t="s">
        <v>273</v>
      </c>
      <c r="F406" s="16">
        <v>7059922</v>
      </c>
      <c r="G406" s="16">
        <v>236335</v>
      </c>
      <c r="H406" s="16">
        <v>800145</v>
      </c>
      <c r="I406" s="16">
        <v>15484</v>
      </c>
      <c r="J406" s="16">
        <v>33701</v>
      </c>
      <c r="K406" s="16">
        <v>16668</v>
      </c>
      <c r="L406" s="16">
        <v>41153</v>
      </c>
      <c r="M406" s="16">
        <v>693139</v>
      </c>
      <c r="N406" s="16">
        <v>28338</v>
      </c>
      <c r="O406" s="16">
        <v>4478204</v>
      </c>
      <c r="P406" s="16">
        <v>2991379</v>
      </c>
      <c r="Q406" s="16">
        <v>2659993</v>
      </c>
      <c r="R406" s="16">
        <v>50015</v>
      </c>
      <c r="S406" s="16">
        <v>281371</v>
      </c>
      <c r="T406" s="16">
        <v>1486825</v>
      </c>
      <c r="U406" s="16">
        <v>58462</v>
      </c>
      <c r="V406" s="16">
        <v>59786</v>
      </c>
      <c r="W406" s="16" t="s">
        <v>165</v>
      </c>
      <c r="X406" s="16">
        <v>1845</v>
      </c>
      <c r="Y406" s="16">
        <v>212350</v>
      </c>
      <c r="Z406" s="16" t="s">
        <v>165</v>
      </c>
      <c r="AA406" s="16" t="s">
        <v>165</v>
      </c>
      <c r="AB406" s="16" t="s">
        <v>165</v>
      </c>
      <c r="AC406" s="16">
        <v>90756</v>
      </c>
      <c r="AD406" s="16">
        <v>1063626</v>
      </c>
      <c r="AE406" s="16" t="s">
        <v>165</v>
      </c>
      <c r="AF406" s="16" t="s">
        <v>165</v>
      </c>
      <c r="AG406" s="16" t="s">
        <v>165</v>
      </c>
      <c r="AH406" s="16" t="s">
        <v>165</v>
      </c>
      <c r="AI406" s="16" t="s">
        <v>165</v>
      </c>
      <c r="AJ406" s="16" t="s">
        <v>165</v>
      </c>
      <c r="AK406" s="16" t="s">
        <v>165</v>
      </c>
      <c r="AL406" s="16" t="s">
        <v>165</v>
      </c>
      <c r="AM406" s="16" t="s">
        <v>165</v>
      </c>
      <c r="AN406" s="16">
        <v>861587</v>
      </c>
      <c r="AO406" s="16">
        <v>649779</v>
      </c>
      <c r="AP406" s="16" t="s">
        <v>165</v>
      </c>
      <c r="AQ406" s="16">
        <v>5534</v>
      </c>
      <c r="AR406" s="16" t="s">
        <v>165</v>
      </c>
      <c r="AS406" s="16">
        <v>39900</v>
      </c>
      <c r="AT406" s="16">
        <v>5444172</v>
      </c>
      <c r="AU406" s="16">
        <v>186729</v>
      </c>
      <c r="AV406" s="16">
        <v>45769</v>
      </c>
      <c r="AW406" s="16">
        <v>2303</v>
      </c>
      <c r="AX406" s="16">
        <v>767562</v>
      </c>
      <c r="AY406" s="16">
        <v>183401</v>
      </c>
      <c r="AZ406" s="16">
        <v>140432</v>
      </c>
      <c r="BA406" s="16">
        <v>3064592</v>
      </c>
      <c r="BB406" s="16">
        <v>1053384</v>
      </c>
      <c r="BC406" s="16">
        <v>304522</v>
      </c>
      <c r="BD406" s="16">
        <v>15049890</v>
      </c>
      <c r="BE406" s="16">
        <v>5786052</v>
      </c>
      <c r="BF406" s="16">
        <v>2477335</v>
      </c>
      <c r="BG406" s="16">
        <v>2300045</v>
      </c>
      <c r="BH406" s="16">
        <v>1531336</v>
      </c>
      <c r="BI406" s="16">
        <v>1777381</v>
      </c>
      <c r="BJ406" s="16">
        <v>3292151</v>
      </c>
      <c r="BK406" s="16">
        <v>86554</v>
      </c>
      <c r="BL406" s="16">
        <v>759833</v>
      </c>
      <c r="BM406" s="16">
        <v>705349</v>
      </c>
      <c r="BN406" s="16">
        <v>2527043</v>
      </c>
      <c r="BO406" s="16">
        <v>2342900</v>
      </c>
      <c r="BP406" s="16" t="s">
        <v>165</v>
      </c>
      <c r="BQ406" s="16">
        <v>5275</v>
      </c>
      <c r="BR406" s="16" t="s">
        <v>165</v>
      </c>
      <c r="BS406" s="16" t="s">
        <v>165</v>
      </c>
      <c r="BT406" s="16" t="s">
        <v>165</v>
      </c>
      <c r="BU406" s="16" t="s">
        <v>165</v>
      </c>
      <c r="BV406" s="16" t="s">
        <v>165</v>
      </c>
      <c r="BW406" s="16" t="s">
        <v>165</v>
      </c>
      <c r="BX406" s="16" t="s">
        <v>165</v>
      </c>
      <c r="BY406" s="16" t="s">
        <v>165</v>
      </c>
      <c r="BZ406" s="16" t="s">
        <v>165</v>
      </c>
      <c r="CA406" s="16" t="s">
        <v>165</v>
      </c>
      <c r="CB406" s="16" t="s">
        <v>165</v>
      </c>
      <c r="CC406" s="16" t="s">
        <v>165</v>
      </c>
      <c r="CD406" s="16" t="s">
        <v>165</v>
      </c>
      <c r="CE406" s="16" t="s">
        <v>165</v>
      </c>
      <c r="CF406" s="16">
        <v>4331336</v>
      </c>
      <c r="CG406" s="16">
        <v>4331336</v>
      </c>
      <c r="CH406" s="16">
        <v>3868718</v>
      </c>
      <c r="CI406" s="16">
        <v>462618</v>
      </c>
      <c r="CJ406" s="16" t="s">
        <v>165</v>
      </c>
      <c r="CK406" s="16">
        <v>1569312</v>
      </c>
      <c r="CL406" s="16" t="s">
        <v>165</v>
      </c>
      <c r="CM406" s="16">
        <v>86280</v>
      </c>
      <c r="CN406" s="16">
        <v>5459439</v>
      </c>
      <c r="CO406" s="17" t="s">
        <v>165</v>
      </c>
      <c r="CV406" s="13"/>
    </row>
    <row r="407" spans="1:100">
      <c r="A407" s="14">
        <v>2015</v>
      </c>
      <c r="B407" s="15" t="s">
        <v>168</v>
      </c>
      <c r="C407" s="15">
        <v>112321</v>
      </c>
      <c r="D407" s="15" t="s">
        <v>256</v>
      </c>
      <c r="E407" s="15" t="s">
        <v>274</v>
      </c>
      <c r="F407" s="16">
        <v>7368481</v>
      </c>
      <c r="G407" s="16">
        <v>180178</v>
      </c>
      <c r="H407" s="16">
        <v>501532</v>
      </c>
      <c r="I407" s="16">
        <v>20901</v>
      </c>
      <c r="J407" s="16">
        <v>13341</v>
      </c>
      <c r="K407" s="16">
        <v>22690</v>
      </c>
      <c r="L407" s="16">
        <v>21003</v>
      </c>
      <c r="M407" s="16">
        <v>423597</v>
      </c>
      <c r="N407" s="16">
        <v>40900</v>
      </c>
      <c r="O407" s="16">
        <v>4778989</v>
      </c>
      <c r="P407" s="16">
        <v>3172388</v>
      </c>
      <c r="Q407" s="16">
        <v>2929407</v>
      </c>
      <c r="R407" s="16">
        <v>87026</v>
      </c>
      <c r="S407" s="16">
        <v>155955</v>
      </c>
      <c r="T407" s="16">
        <v>1606601</v>
      </c>
      <c r="U407" s="16">
        <v>50649</v>
      </c>
      <c r="V407" s="16">
        <v>48740</v>
      </c>
      <c r="W407" s="16" t="s">
        <v>165</v>
      </c>
      <c r="X407" s="16" t="s">
        <v>165</v>
      </c>
      <c r="Y407" s="16">
        <v>244450</v>
      </c>
      <c r="Z407" s="16" t="s">
        <v>165</v>
      </c>
      <c r="AA407" s="16" t="s">
        <v>165</v>
      </c>
      <c r="AB407" s="16">
        <v>1293</v>
      </c>
      <c r="AC407" s="16">
        <v>110316</v>
      </c>
      <c r="AD407" s="16">
        <v>1151114</v>
      </c>
      <c r="AE407" s="16" t="s">
        <v>165</v>
      </c>
      <c r="AF407" s="16" t="s">
        <v>165</v>
      </c>
      <c r="AG407" s="16" t="s">
        <v>165</v>
      </c>
      <c r="AH407" s="16" t="s">
        <v>165</v>
      </c>
      <c r="AI407" s="16" t="s">
        <v>165</v>
      </c>
      <c r="AJ407" s="16" t="s">
        <v>165</v>
      </c>
      <c r="AK407" s="16" t="s">
        <v>165</v>
      </c>
      <c r="AL407" s="16">
        <v>39</v>
      </c>
      <c r="AM407" s="16" t="s">
        <v>165</v>
      </c>
      <c r="AN407" s="16">
        <v>1059085</v>
      </c>
      <c r="AO407" s="16">
        <v>797944</v>
      </c>
      <c r="AP407" s="16" t="s">
        <v>165</v>
      </c>
      <c r="AQ407" s="16">
        <v>7836</v>
      </c>
      <c r="AR407" s="16">
        <v>2017</v>
      </c>
      <c r="AS407" s="16">
        <v>46350</v>
      </c>
      <c r="AT407" s="16">
        <v>6135368</v>
      </c>
      <c r="AU407" s="16">
        <v>334030</v>
      </c>
      <c r="AV407" s="16">
        <v>29393</v>
      </c>
      <c r="AW407" s="16">
        <v>3081</v>
      </c>
      <c r="AX407" s="16">
        <v>1393987</v>
      </c>
      <c r="AY407" s="16">
        <v>222236</v>
      </c>
      <c r="AZ407" s="16">
        <v>111004</v>
      </c>
      <c r="BA407" s="16">
        <v>3642974</v>
      </c>
      <c r="BB407" s="16">
        <v>398663</v>
      </c>
      <c r="BC407" s="16">
        <v>264729</v>
      </c>
      <c r="BD407" s="16">
        <v>10784721</v>
      </c>
      <c r="BE407" s="16">
        <v>6154486</v>
      </c>
      <c r="BF407" s="16">
        <v>4585367</v>
      </c>
      <c r="BG407" s="16">
        <v>4437669</v>
      </c>
      <c r="BH407" s="16">
        <v>1098035</v>
      </c>
      <c r="BI407" s="16">
        <v>471084</v>
      </c>
      <c r="BJ407" s="16">
        <v>5544248</v>
      </c>
      <c r="BK407" s="16">
        <v>159392</v>
      </c>
      <c r="BL407" s="16">
        <v>2627792</v>
      </c>
      <c r="BM407" s="16">
        <v>2358384</v>
      </c>
      <c r="BN407" s="16">
        <v>2910018</v>
      </c>
      <c r="BO407" s="16">
        <v>2853877</v>
      </c>
      <c r="BP407" s="16" t="s">
        <v>165</v>
      </c>
      <c r="BQ407" s="16">
        <v>6135</v>
      </c>
      <c r="BR407" s="16">
        <v>303</v>
      </c>
      <c r="BS407" s="16" t="s">
        <v>165</v>
      </c>
      <c r="BT407" s="16" t="s">
        <v>165</v>
      </c>
      <c r="BU407" s="16" t="s">
        <v>165</v>
      </c>
      <c r="BV407" s="16" t="s">
        <v>165</v>
      </c>
      <c r="BW407" s="16" t="s">
        <v>165</v>
      </c>
      <c r="BX407" s="16" t="s">
        <v>165</v>
      </c>
      <c r="BY407" s="16" t="s">
        <v>165</v>
      </c>
      <c r="BZ407" s="16" t="s">
        <v>165</v>
      </c>
      <c r="CA407" s="16" t="s">
        <v>165</v>
      </c>
      <c r="CB407" s="16" t="s">
        <v>165</v>
      </c>
      <c r="CC407" s="16" t="s">
        <v>165</v>
      </c>
      <c r="CD407" s="16" t="s">
        <v>165</v>
      </c>
      <c r="CE407" s="16" t="s">
        <v>165</v>
      </c>
      <c r="CF407" s="16">
        <v>4843753</v>
      </c>
      <c r="CG407" s="16">
        <v>4843753</v>
      </c>
      <c r="CH407" s="16">
        <v>4328192</v>
      </c>
      <c r="CI407" s="16">
        <v>515561</v>
      </c>
      <c r="CJ407" s="16" t="s">
        <v>165</v>
      </c>
      <c r="CK407" s="16">
        <v>4876677</v>
      </c>
      <c r="CL407" s="16" t="s">
        <v>165</v>
      </c>
      <c r="CM407" s="16">
        <v>18367</v>
      </c>
      <c r="CN407" s="16">
        <v>6165792</v>
      </c>
      <c r="CO407" s="17" t="s">
        <v>165</v>
      </c>
      <c r="CV407" s="13"/>
    </row>
    <row r="408" spans="1:100">
      <c r="A408" s="14">
        <v>2015</v>
      </c>
      <c r="B408" s="15" t="s">
        <v>168</v>
      </c>
      <c r="C408" s="15">
        <v>112356</v>
      </c>
      <c r="D408" s="15" t="s">
        <v>256</v>
      </c>
      <c r="E408" s="15" t="s">
        <v>275</v>
      </c>
      <c r="F408" s="16">
        <v>4883710</v>
      </c>
      <c r="G408" s="16">
        <v>132199</v>
      </c>
      <c r="H408" s="16">
        <v>117770</v>
      </c>
      <c r="I408" s="16">
        <v>11742</v>
      </c>
      <c r="J408" s="16">
        <v>9823</v>
      </c>
      <c r="K408" s="16" t="s">
        <v>165</v>
      </c>
      <c r="L408" s="16">
        <v>16009</v>
      </c>
      <c r="M408" s="16">
        <v>80196</v>
      </c>
      <c r="N408" s="16">
        <v>30878</v>
      </c>
      <c r="O408" s="16">
        <v>3316568</v>
      </c>
      <c r="P408" s="16">
        <v>2254299</v>
      </c>
      <c r="Q408" s="16">
        <v>1989740</v>
      </c>
      <c r="R408" s="16">
        <v>54611</v>
      </c>
      <c r="S408" s="16">
        <v>209948</v>
      </c>
      <c r="T408" s="16">
        <v>1062269</v>
      </c>
      <c r="U408" s="16">
        <v>38677</v>
      </c>
      <c r="V408" s="16">
        <v>28090</v>
      </c>
      <c r="W408" s="16" t="s">
        <v>165</v>
      </c>
      <c r="X408" s="16">
        <v>3804</v>
      </c>
      <c r="Y408" s="16">
        <v>121770</v>
      </c>
      <c r="Z408" s="16" t="s">
        <v>165</v>
      </c>
      <c r="AA408" s="16" t="s">
        <v>165</v>
      </c>
      <c r="AB408" s="16" t="s">
        <v>165</v>
      </c>
      <c r="AC408" s="16">
        <v>57378</v>
      </c>
      <c r="AD408" s="16">
        <v>812550</v>
      </c>
      <c r="AE408" s="16" t="s">
        <v>165</v>
      </c>
      <c r="AF408" s="16" t="s">
        <v>165</v>
      </c>
      <c r="AG408" s="16" t="s">
        <v>165</v>
      </c>
      <c r="AH408" s="16" t="s">
        <v>165</v>
      </c>
      <c r="AI408" s="16" t="s">
        <v>165</v>
      </c>
      <c r="AJ408" s="16" t="s">
        <v>165</v>
      </c>
      <c r="AK408" s="16" t="s">
        <v>165</v>
      </c>
      <c r="AL408" s="16" t="s">
        <v>165</v>
      </c>
      <c r="AM408" s="16" t="s">
        <v>165</v>
      </c>
      <c r="AN408" s="16">
        <v>740781</v>
      </c>
      <c r="AO408" s="16">
        <v>476296</v>
      </c>
      <c r="AP408" s="16" t="s">
        <v>165</v>
      </c>
      <c r="AQ408" s="16">
        <v>4152</v>
      </c>
      <c r="AR408" s="16">
        <v>65066</v>
      </c>
      <c r="AS408" s="16">
        <v>30140</v>
      </c>
      <c r="AT408" s="16">
        <v>4557587</v>
      </c>
      <c r="AU408" s="16">
        <v>625688</v>
      </c>
      <c r="AV408" s="16">
        <v>11283</v>
      </c>
      <c r="AW408" s="16">
        <v>1388</v>
      </c>
      <c r="AX408" s="16">
        <v>619251</v>
      </c>
      <c r="AY408" s="16">
        <v>117943</v>
      </c>
      <c r="AZ408" s="16">
        <v>67110</v>
      </c>
      <c r="BA408" s="16">
        <v>2877232</v>
      </c>
      <c r="BB408" s="16">
        <v>237692</v>
      </c>
      <c r="BC408" s="16">
        <v>102891</v>
      </c>
      <c r="BD408" s="16">
        <v>8780499</v>
      </c>
      <c r="BE408" s="16">
        <v>3851860</v>
      </c>
      <c r="BF408" s="16">
        <v>2503834</v>
      </c>
      <c r="BG408" s="16">
        <v>1849830</v>
      </c>
      <c r="BH408" s="16">
        <v>913093</v>
      </c>
      <c r="BI408" s="16">
        <v>434933</v>
      </c>
      <c r="BJ408" s="16">
        <v>4174714</v>
      </c>
      <c r="BK408" s="16">
        <v>106191</v>
      </c>
      <c r="BL408" s="16">
        <v>1069142</v>
      </c>
      <c r="BM408" s="16">
        <v>877231</v>
      </c>
      <c r="BN408" s="16">
        <v>3022302</v>
      </c>
      <c r="BO408" s="16">
        <v>2977562</v>
      </c>
      <c r="BP408" s="16" t="s">
        <v>165</v>
      </c>
      <c r="BQ408" s="16">
        <v>15841</v>
      </c>
      <c r="BR408" s="16">
        <v>67429</v>
      </c>
      <c r="BS408" s="16" t="s">
        <v>165</v>
      </c>
      <c r="BT408" s="16" t="s">
        <v>165</v>
      </c>
      <c r="BU408" s="16">
        <v>21096</v>
      </c>
      <c r="BV408" s="16">
        <v>1288</v>
      </c>
      <c r="BW408" s="16" t="s">
        <v>165</v>
      </c>
      <c r="BX408" s="16">
        <v>21096</v>
      </c>
      <c r="BY408" s="16" t="s">
        <v>165</v>
      </c>
      <c r="BZ408" s="16" t="s">
        <v>165</v>
      </c>
      <c r="CA408" s="16" t="s">
        <v>165</v>
      </c>
      <c r="CB408" s="16" t="s">
        <v>165</v>
      </c>
      <c r="CC408" s="16" t="s">
        <v>165</v>
      </c>
      <c r="CD408" s="16" t="s">
        <v>165</v>
      </c>
      <c r="CE408" s="16" t="s">
        <v>165</v>
      </c>
      <c r="CF408" s="16">
        <v>2736315</v>
      </c>
      <c r="CG408" s="16">
        <v>2736315</v>
      </c>
      <c r="CH408" s="16">
        <v>2533800</v>
      </c>
      <c r="CI408" s="16">
        <v>202515</v>
      </c>
      <c r="CJ408" s="16" t="s">
        <v>165</v>
      </c>
      <c r="CK408" s="16">
        <v>163503</v>
      </c>
      <c r="CL408" s="16" t="s">
        <v>165</v>
      </c>
      <c r="CM408" s="16">
        <v>5654</v>
      </c>
      <c r="CN408" s="16">
        <v>3114427</v>
      </c>
      <c r="CO408" s="17" t="s">
        <v>165</v>
      </c>
      <c r="CV408" s="13"/>
    </row>
    <row r="409" spans="1:100">
      <c r="A409" s="14">
        <v>2015</v>
      </c>
      <c r="B409" s="15" t="s">
        <v>168</v>
      </c>
      <c r="C409" s="15">
        <v>112372</v>
      </c>
      <c r="D409" s="15" t="s">
        <v>256</v>
      </c>
      <c r="E409" s="15" t="s">
        <v>276</v>
      </c>
      <c r="F409" s="16">
        <v>6854649</v>
      </c>
      <c r="G409" s="16">
        <v>152037</v>
      </c>
      <c r="H409" s="16">
        <v>155714</v>
      </c>
      <c r="I409" s="16">
        <v>14757</v>
      </c>
      <c r="J409" s="16">
        <v>53752</v>
      </c>
      <c r="K409" s="16">
        <v>20348</v>
      </c>
      <c r="L409" s="16">
        <v>34490</v>
      </c>
      <c r="M409" s="16">
        <v>32367</v>
      </c>
      <c r="N409" s="16">
        <v>52047</v>
      </c>
      <c r="O409" s="16">
        <v>4773363</v>
      </c>
      <c r="P409" s="16">
        <v>3200658</v>
      </c>
      <c r="Q409" s="16">
        <v>2949665</v>
      </c>
      <c r="R409" s="16">
        <v>69487</v>
      </c>
      <c r="S409" s="16">
        <v>181506</v>
      </c>
      <c r="T409" s="16">
        <v>1572705</v>
      </c>
      <c r="U409" s="16">
        <v>47879</v>
      </c>
      <c r="V409" s="16">
        <v>59606</v>
      </c>
      <c r="W409" s="16" t="s">
        <v>165</v>
      </c>
      <c r="X409" s="16">
        <v>4676</v>
      </c>
      <c r="Y409" s="16">
        <v>188817</v>
      </c>
      <c r="Z409" s="16" t="s">
        <v>165</v>
      </c>
      <c r="AA409" s="16">
        <v>1366</v>
      </c>
      <c r="AB409" s="16">
        <v>32665</v>
      </c>
      <c r="AC409" s="16">
        <v>101628</v>
      </c>
      <c r="AD409" s="16">
        <v>1130585</v>
      </c>
      <c r="AE409" s="16" t="s">
        <v>165</v>
      </c>
      <c r="AF409" s="16" t="s">
        <v>165</v>
      </c>
      <c r="AG409" s="16">
        <v>5483</v>
      </c>
      <c r="AH409" s="16" t="s">
        <v>165</v>
      </c>
      <c r="AI409" s="16" t="s">
        <v>165</v>
      </c>
      <c r="AJ409" s="16" t="s">
        <v>165</v>
      </c>
      <c r="AK409" s="16" t="s">
        <v>165</v>
      </c>
      <c r="AL409" s="16" t="s">
        <v>165</v>
      </c>
      <c r="AM409" s="16" t="s">
        <v>165</v>
      </c>
      <c r="AN409" s="16">
        <v>1007604</v>
      </c>
      <c r="AO409" s="16">
        <v>705736</v>
      </c>
      <c r="AP409" s="16" t="s">
        <v>165</v>
      </c>
      <c r="AQ409" s="16">
        <v>213</v>
      </c>
      <c r="AR409" s="16">
        <v>7935</v>
      </c>
      <c r="AS409" s="16">
        <v>33180</v>
      </c>
      <c r="AT409" s="16">
        <v>6581510</v>
      </c>
      <c r="AU409" s="16">
        <v>617246</v>
      </c>
      <c r="AV409" s="16">
        <v>28179</v>
      </c>
      <c r="AW409" s="16">
        <v>1482</v>
      </c>
      <c r="AX409" s="16">
        <v>1430529</v>
      </c>
      <c r="AY409" s="16">
        <v>218057</v>
      </c>
      <c r="AZ409" s="16">
        <v>139363</v>
      </c>
      <c r="BA409" s="16">
        <v>3695273</v>
      </c>
      <c r="BB409" s="16">
        <v>451381</v>
      </c>
      <c r="BC409" s="16">
        <v>820968</v>
      </c>
      <c r="BD409" s="16">
        <v>11578163</v>
      </c>
      <c r="BE409" s="16">
        <v>2373023</v>
      </c>
      <c r="BF409" s="16">
        <v>727932</v>
      </c>
      <c r="BG409" s="16">
        <v>585155</v>
      </c>
      <c r="BH409" s="16">
        <v>1110454</v>
      </c>
      <c r="BI409" s="16">
        <v>534637</v>
      </c>
      <c r="BJ409" s="16">
        <v>6795761</v>
      </c>
      <c r="BK409" s="16">
        <v>211232</v>
      </c>
      <c r="BL409" s="16">
        <v>1933929</v>
      </c>
      <c r="BM409" s="16">
        <v>1128654</v>
      </c>
      <c r="BN409" s="16">
        <v>4850745</v>
      </c>
      <c r="BO409" s="16">
        <v>4734056</v>
      </c>
      <c r="BP409" s="16" t="s">
        <v>165</v>
      </c>
      <c r="BQ409" s="16">
        <v>11087</v>
      </c>
      <c r="BR409" s="16" t="s">
        <v>165</v>
      </c>
      <c r="BS409" s="16" t="s">
        <v>165</v>
      </c>
      <c r="BT409" s="16" t="s">
        <v>165</v>
      </c>
      <c r="BU409" s="16" t="s">
        <v>165</v>
      </c>
      <c r="BV409" s="16" t="s">
        <v>165</v>
      </c>
      <c r="BW409" s="16" t="s">
        <v>165</v>
      </c>
      <c r="BX409" s="16" t="s">
        <v>165</v>
      </c>
      <c r="BY409" s="16" t="s">
        <v>165</v>
      </c>
      <c r="BZ409" s="16" t="s">
        <v>165</v>
      </c>
      <c r="CA409" s="16" t="s">
        <v>165</v>
      </c>
      <c r="CB409" s="16" t="s">
        <v>165</v>
      </c>
      <c r="CC409" s="16" t="s">
        <v>165</v>
      </c>
      <c r="CD409" s="16" t="s">
        <v>165</v>
      </c>
      <c r="CE409" s="16" t="s">
        <v>165</v>
      </c>
      <c r="CF409" s="16">
        <v>4161609</v>
      </c>
      <c r="CG409" s="16">
        <v>4161439</v>
      </c>
      <c r="CH409" s="16">
        <v>3745528</v>
      </c>
      <c r="CI409" s="16">
        <v>415911</v>
      </c>
      <c r="CJ409" s="16">
        <v>170</v>
      </c>
      <c r="CK409" s="16">
        <v>1628224</v>
      </c>
      <c r="CL409" s="16" t="s">
        <v>165</v>
      </c>
      <c r="CM409" s="16">
        <v>338900</v>
      </c>
      <c r="CN409" s="16">
        <v>4809349</v>
      </c>
      <c r="CO409" s="17" t="s">
        <v>165</v>
      </c>
      <c r="CV409" s="13"/>
    </row>
    <row r="410" spans="1:100">
      <c r="A410" s="14">
        <v>2015</v>
      </c>
      <c r="B410" s="15" t="s">
        <v>168</v>
      </c>
      <c r="C410" s="15">
        <v>112399</v>
      </c>
      <c r="D410" s="15" t="s">
        <v>256</v>
      </c>
      <c r="E410" s="15" t="s">
        <v>277</v>
      </c>
      <c r="F410" s="16">
        <v>4845450</v>
      </c>
      <c r="G410" s="16">
        <v>141043</v>
      </c>
      <c r="H410" s="16">
        <v>118476</v>
      </c>
      <c r="I410" s="16">
        <v>14868</v>
      </c>
      <c r="J410" s="16">
        <v>3038</v>
      </c>
      <c r="K410" s="16" t="s">
        <v>165</v>
      </c>
      <c r="L410" s="16">
        <v>14784</v>
      </c>
      <c r="M410" s="16">
        <v>85786</v>
      </c>
      <c r="N410" s="16">
        <v>41185</v>
      </c>
      <c r="O410" s="16">
        <v>3297878</v>
      </c>
      <c r="P410" s="16">
        <v>2261815</v>
      </c>
      <c r="Q410" s="16">
        <v>2059802</v>
      </c>
      <c r="R410" s="16">
        <v>48245</v>
      </c>
      <c r="S410" s="16">
        <v>153768</v>
      </c>
      <c r="T410" s="16">
        <v>1036063</v>
      </c>
      <c r="U410" s="16">
        <v>32807</v>
      </c>
      <c r="V410" s="16">
        <v>24660</v>
      </c>
      <c r="W410" s="16" t="s">
        <v>165</v>
      </c>
      <c r="X410" s="16">
        <v>3773</v>
      </c>
      <c r="Y410" s="16">
        <v>74074</v>
      </c>
      <c r="Z410" s="16">
        <v>1270</v>
      </c>
      <c r="AA410" s="16" t="s">
        <v>165</v>
      </c>
      <c r="AB410" s="16" t="s">
        <v>165</v>
      </c>
      <c r="AC410" s="16">
        <v>86764</v>
      </c>
      <c r="AD410" s="16">
        <v>812715</v>
      </c>
      <c r="AE410" s="16" t="s">
        <v>165</v>
      </c>
      <c r="AF410" s="16" t="s">
        <v>165</v>
      </c>
      <c r="AG410" s="16" t="s">
        <v>165</v>
      </c>
      <c r="AH410" s="16" t="s">
        <v>165</v>
      </c>
      <c r="AI410" s="16" t="s">
        <v>165</v>
      </c>
      <c r="AJ410" s="16" t="s">
        <v>165</v>
      </c>
      <c r="AK410" s="16" t="s">
        <v>165</v>
      </c>
      <c r="AL410" s="16" t="s">
        <v>165</v>
      </c>
      <c r="AM410" s="16" t="s">
        <v>165</v>
      </c>
      <c r="AN410" s="16">
        <v>686678</v>
      </c>
      <c r="AO410" s="16">
        <v>545197</v>
      </c>
      <c r="AP410" s="16" t="s">
        <v>165</v>
      </c>
      <c r="AQ410" s="16">
        <v>4593</v>
      </c>
      <c r="AR410" s="16">
        <v>10400</v>
      </c>
      <c r="AS410" s="16">
        <v>21730</v>
      </c>
      <c r="AT410" s="16">
        <v>4678952</v>
      </c>
      <c r="AU410" s="16">
        <v>300722</v>
      </c>
      <c r="AV410" s="16">
        <v>4508</v>
      </c>
      <c r="AW410" s="16">
        <v>1779</v>
      </c>
      <c r="AX410" s="16">
        <v>823150</v>
      </c>
      <c r="AY410" s="16">
        <v>140210</v>
      </c>
      <c r="AZ410" s="16">
        <v>131569</v>
      </c>
      <c r="BA410" s="16">
        <v>2889844</v>
      </c>
      <c r="BB410" s="16">
        <v>387170</v>
      </c>
      <c r="BC410" s="16">
        <v>326159</v>
      </c>
      <c r="BD410" s="16">
        <v>6268096</v>
      </c>
      <c r="BE410" s="16">
        <v>2610928</v>
      </c>
      <c r="BF410" s="16">
        <v>1481765</v>
      </c>
      <c r="BG410" s="16">
        <v>1430146</v>
      </c>
      <c r="BH410" s="16">
        <v>801792</v>
      </c>
      <c r="BI410" s="16">
        <v>327371</v>
      </c>
      <c r="BJ410" s="16">
        <v>4644039</v>
      </c>
      <c r="BK410" s="16">
        <v>320447</v>
      </c>
      <c r="BL410" s="16">
        <v>1943332</v>
      </c>
      <c r="BM410" s="16">
        <v>1934748</v>
      </c>
      <c r="BN410" s="16">
        <v>2700707</v>
      </c>
      <c r="BO410" s="16">
        <v>2204256</v>
      </c>
      <c r="BP410" s="16" t="s">
        <v>165</v>
      </c>
      <c r="BQ410" s="16" t="s">
        <v>165</v>
      </c>
      <c r="BR410" s="16" t="s">
        <v>165</v>
      </c>
      <c r="BS410" s="16" t="s">
        <v>165</v>
      </c>
      <c r="BT410" s="16" t="s">
        <v>165</v>
      </c>
      <c r="BU410" s="16">
        <v>32200</v>
      </c>
      <c r="BV410" s="16" t="s">
        <v>165</v>
      </c>
      <c r="BW410" s="16">
        <v>32200</v>
      </c>
      <c r="BX410" s="16" t="s">
        <v>165</v>
      </c>
      <c r="BY410" s="16" t="s">
        <v>165</v>
      </c>
      <c r="BZ410" s="16" t="s">
        <v>165</v>
      </c>
      <c r="CA410" s="16" t="s">
        <v>165</v>
      </c>
      <c r="CB410" s="16" t="s">
        <v>165</v>
      </c>
      <c r="CC410" s="16" t="s">
        <v>165</v>
      </c>
      <c r="CD410" s="16" t="s">
        <v>165</v>
      </c>
      <c r="CE410" s="16" t="s">
        <v>165</v>
      </c>
      <c r="CF410" s="16">
        <v>2409097</v>
      </c>
      <c r="CG410" s="16">
        <v>2409097</v>
      </c>
      <c r="CH410" s="16">
        <v>2093764</v>
      </c>
      <c r="CI410" s="16">
        <v>315333</v>
      </c>
      <c r="CJ410" s="16" t="s">
        <v>165</v>
      </c>
      <c r="CK410" s="16">
        <v>846411</v>
      </c>
      <c r="CL410" s="16" t="s">
        <v>165</v>
      </c>
      <c r="CM410" s="16">
        <v>22700</v>
      </c>
      <c r="CN410" s="16">
        <v>3532604</v>
      </c>
      <c r="CO410" s="17" t="s">
        <v>165</v>
      </c>
      <c r="CV410" s="13"/>
    </row>
    <row r="411" spans="1:100">
      <c r="A411" s="14">
        <v>2015</v>
      </c>
      <c r="B411" s="15" t="s">
        <v>168</v>
      </c>
      <c r="C411" s="15">
        <v>112453</v>
      </c>
      <c r="D411" s="15" t="s">
        <v>256</v>
      </c>
      <c r="E411" s="15" t="s">
        <v>278</v>
      </c>
      <c r="F411" s="16">
        <v>5344204</v>
      </c>
      <c r="G411" s="16">
        <v>137107</v>
      </c>
      <c r="H411" s="16">
        <v>224445</v>
      </c>
      <c r="I411" s="16">
        <v>10814</v>
      </c>
      <c r="J411" s="16">
        <v>4724</v>
      </c>
      <c r="K411" s="16" t="s">
        <v>165</v>
      </c>
      <c r="L411" s="16">
        <v>19459</v>
      </c>
      <c r="M411" s="16">
        <v>189448</v>
      </c>
      <c r="N411" s="16">
        <v>40167</v>
      </c>
      <c r="O411" s="16">
        <v>3581905</v>
      </c>
      <c r="P411" s="16">
        <v>2429818</v>
      </c>
      <c r="Q411" s="16">
        <v>2108734</v>
      </c>
      <c r="R411" s="16">
        <v>54407</v>
      </c>
      <c r="S411" s="16">
        <v>266677</v>
      </c>
      <c r="T411" s="16">
        <v>1152087</v>
      </c>
      <c r="U411" s="16">
        <v>52083</v>
      </c>
      <c r="V411" s="16">
        <v>28539</v>
      </c>
      <c r="W411" s="16" t="s">
        <v>165</v>
      </c>
      <c r="X411" s="16">
        <v>4677</v>
      </c>
      <c r="Y411" s="16">
        <v>125899</v>
      </c>
      <c r="Z411" s="16" t="s">
        <v>165</v>
      </c>
      <c r="AA411" s="16" t="s">
        <v>165</v>
      </c>
      <c r="AB411" s="16">
        <v>343</v>
      </c>
      <c r="AC411" s="16">
        <v>62620</v>
      </c>
      <c r="AD411" s="16">
        <v>877926</v>
      </c>
      <c r="AE411" s="16" t="s">
        <v>165</v>
      </c>
      <c r="AF411" s="16" t="s">
        <v>165</v>
      </c>
      <c r="AG411" s="16" t="s">
        <v>165</v>
      </c>
      <c r="AH411" s="16" t="s">
        <v>165</v>
      </c>
      <c r="AI411" s="16" t="s">
        <v>165</v>
      </c>
      <c r="AJ411" s="16" t="s">
        <v>165</v>
      </c>
      <c r="AK411" s="16" t="s">
        <v>165</v>
      </c>
      <c r="AL411" s="16" t="s">
        <v>165</v>
      </c>
      <c r="AM411" s="16" t="s">
        <v>165</v>
      </c>
      <c r="AN411" s="16">
        <v>799829</v>
      </c>
      <c r="AO411" s="16">
        <v>539563</v>
      </c>
      <c r="AP411" s="16" t="s">
        <v>165</v>
      </c>
      <c r="AQ411" s="16">
        <v>4763</v>
      </c>
      <c r="AR411" s="16">
        <v>16425</v>
      </c>
      <c r="AS411" s="16">
        <v>30875</v>
      </c>
      <c r="AT411" s="16">
        <v>6716131</v>
      </c>
      <c r="AU411" s="16">
        <v>356894</v>
      </c>
      <c r="AV411" s="16">
        <v>5982</v>
      </c>
      <c r="AW411" s="16">
        <v>937</v>
      </c>
      <c r="AX411" s="16">
        <v>1195905</v>
      </c>
      <c r="AY411" s="16">
        <v>174634</v>
      </c>
      <c r="AZ411" s="16">
        <v>120100</v>
      </c>
      <c r="BA411" s="16">
        <v>4185747</v>
      </c>
      <c r="BB411" s="16">
        <v>675932</v>
      </c>
      <c r="BC411" s="16">
        <v>174163</v>
      </c>
      <c r="BD411" s="16">
        <v>8999955</v>
      </c>
      <c r="BE411" s="16">
        <v>2992002</v>
      </c>
      <c r="BF411" s="16">
        <v>1771609</v>
      </c>
      <c r="BG411" s="16">
        <v>1623925</v>
      </c>
      <c r="BH411" s="16">
        <v>995454</v>
      </c>
      <c r="BI411" s="16">
        <v>224939</v>
      </c>
      <c r="BJ411" s="16">
        <v>14073191</v>
      </c>
      <c r="BK411" s="16">
        <v>180236</v>
      </c>
      <c r="BL411" s="16">
        <v>5957324</v>
      </c>
      <c r="BM411" s="16">
        <v>5954879</v>
      </c>
      <c r="BN411" s="16">
        <v>8103422</v>
      </c>
      <c r="BO411" s="16">
        <v>7263774</v>
      </c>
      <c r="BP411" s="16" t="s">
        <v>165</v>
      </c>
      <c r="BQ411" s="16">
        <v>12445</v>
      </c>
      <c r="BR411" s="16" t="s">
        <v>165</v>
      </c>
      <c r="BS411" s="16" t="s">
        <v>165</v>
      </c>
      <c r="BT411" s="16" t="s">
        <v>165</v>
      </c>
      <c r="BU411" s="16" t="s">
        <v>165</v>
      </c>
      <c r="BV411" s="16" t="s">
        <v>165</v>
      </c>
      <c r="BW411" s="16" t="s">
        <v>165</v>
      </c>
      <c r="BX411" s="16" t="s">
        <v>165</v>
      </c>
      <c r="BY411" s="16" t="s">
        <v>165</v>
      </c>
      <c r="BZ411" s="16" t="s">
        <v>165</v>
      </c>
      <c r="CA411" s="16" t="s">
        <v>165</v>
      </c>
      <c r="CB411" s="16" t="s">
        <v>165</v>
      </c>
      <c r="CC411" s="16" t="s">
        <v>165</v>
      </c>
      <c r="CD411" s="16" t="s">
        <v>165</v>
      </c>
      <c r="CE411" s="16" t="s">
        <v>165</v>
      </c>
      <c r="CF411" s="16">
        <v>3230566</v>
      </c>
      <c r="CG411" s="16">
        <v>3230566</v>
      </c>
      <c r="CH411" s="16">
        <v>2964668</v>
      </c>
      <c r="CI411" s="16">
        <v>265898</v>
      </c>
      <c r="CJ411" s="16" t="s">
        <v>165</v>
      </c>
      <c r="CK411" s="16">
        <v>1930044</v>
      </c>
      <c r="CL411" s="16" t="s">
        <v>165</v>
      </c>
      <c r="CM411" s="16">
        <v>30621</v>
      </c>
      <c r="CN411" s="16">
        <v>3618021</v>
      </c>
      <c r="CO411" s="17" t="s">
        <v>165</v>
      </c>
      <c r="CV411" s="13"/>
    </row>
    <row r="412" spans="1:100">
      <c r="A412" s="14">
        <v>2014</v>
      </c>
      <c r="B412" s="15" t="s">
        <v>162</v>
      </c>
      <c r="C412" s="15">
        <v>111007</v>
      </c>
      <c r="D412" s="15" t="s">
        <v>256</v>
      </c>
      <c r="E412" s="15" t="s">
        <v>257</v>
      </c>
      <c r="F412" s="16">
        <v>72938950</v>
      </c>
      <c r="G412" s="16">
        <v>777256</v>
      </c>
      <c r="H412" s="16">
        <v>2752976</v>
      </c>
      <c r="I412" s="16">
        <v>85043</v>
      </c>
      <c r="J412" s="16">
        <v>37968</v>
      </c>
      <c r="K412" s="16">
        <v>44419</v>
      </c>
      <c r="L412" s="16">
        <v>331672</v>
      </c>
      <c r="M412" s="16">
        <v>2253874</v>
      </c>
      <c r="N412" s="16">
        <v>102212</v>
      </c>
      <c r="O412" s="16">
        <v>53399255</v>
      </c>
      <c r="P412" s="16">
        <v>34412075</v>
      </c>
      <c r="Q412" s="16">
        <v>29986611</v>
      </c>
      <c r="R412" s="16">
        <v>755982</v>
      </c>
      <c r="S412" s="16">
        <v>3669482</v>
      </c>
      <c r="T412" s="16">
        <v>18987180</v>
      </c>
      <c r="U412" s="16">
        <v>666942</v>
      </c>
      <c r="V412" s="16">
        <v>629603</v>
      </c>
      <c r="W412" s="16">
        <v>4161</v>
      </c>
      <c r="X412" s="16">
        <v>243061</v>
      </c>
      <c r="Y412" s="16">
        <v>3734672</v>
      </c>
      <c r="Z412" s="16">
        <v>5598</v>
      </c>
      <c r="AA412" s="16">
        <v>11969</v>
      </c>
      <c r="AB412" s="16">
        <v>569574</v>
      </c>
      <c r="AC412" s="16">
        <v>726076</v>
      </c>
      <c r="AD412" s="16">
        <v>12246508</v>
      </c>
      <c r="AE412" s="16">
        <v>684</v>
      </c>
      <c r="AF412" s="16" t="s">
        <v>165</v>
      </c>
      <c r="AG412" s="16">
        <v>86537</v>
      </c>
      <c r="AH412" s="16" t="s">
        <v>165</v>
      </c>
      <c r="AI412" s="16">
        <v>18531</v>
      </c>
      <c r="AJ412" s="16">
        <v>43264</v>
      </c>
      <c r="AK412" s="16" t="s">
        <v>165</v>
      </c>
      <c r="AL412" s="16" t="s">
        <v>165</v>
      </c>
      <c r="AM412" s="16" t="s">
        <v>165</v>
      </c>
      <c r="AN412" s="16">
        <v>9841469</v>
      </c>
      <c r="AO412" s="16">
        <v>5726346</v>
      </c>
      <c r="AP412" s="16">
        <v>1890</v>
      </c>
      <c r="AQ412" s="16">
        <v>141587</v>
      </c>
      <c r="AR412" s="16">
        <v>195959</v>
      </c>
      <c r="AS412" s="16">
        <v>463535</v>
      </c>
      <c r="AT412" s="16">
        <v>64609872</v>
      </c>
      <c r="AU412" s="16">
        <v>1231562</v>
      </c>
      <c r="AV412" s="16">
        <v>280729</v>
      </c>
      <c r="AW412" s="16">
        <v>4978</v>
      </c>
      <c r="AX412" s="16">
        <v>8811020</v>
      </c>
      <c r="AY412" s="16">
        <v>1992180</v>
      </c>
      <c r="AZ412" s="16">
        <v>427300</v>
      </c>
      <c r="BA412" s="16">
        <v>45087105</v>
      </c>
      <c r="BB412" s="16">
        <v>6774998</v>
      </c>
      <c r="BC412" s="16">
        <v>7411083</v>
      </c>
      <c r="BD412" s="16">
        <v>106395114</v>
      </c>
      <c r="BE412" s="16">
        <v>22423424</v>
      </c>
      <c r="BF412" s="16">
        <v>2957628</v>
      </c>
      <c r="BG412" s="16">
        <v>17800</v>
      </c>
      <c r="BH412" s="16">
        <v>11271163</v>
      </c>
      <c r="BI412" s="16">
        <v>8194633</v>
      </c>
      <c r="BJ412" s="16">
        <v>73100297</v>
      </c>
      <c r="BK412" s="16">
        <v>1024837</v>
      </c>
      <c r="BL412" s="16">
        <v>37984586</v>
      </c>
      <c r="BM412" s="16">
        <v>28377187</v>
      </c>
      <c r="BN412" s="16">
        <v>34842465</v>
      </c>
      <c r="BO412" s="16">
        <v>26206444</v>
      </c>
      <c r="BP412" s="16">
        <v>174334</v>
      </c>
      <c r="BQ412" s="16" t="s">
        <v>165</v>
      </c>
      <c r="BR412" s="16">
        <v>98912</v>
      </c>
      <c r="BS412" s="16" t="s">
        <v>165</v>
      </c>
      <c r="BT412" s="16" t="s">
        <v>165</v>
      </c>
      <c r="BU412" s="16" t="s">
        <v>165</v>
      </c>
      <c r="BV412" s="16" t="s">
        <v>165</v>
      </c>
      <c r="BW412" s="16" t="s">
        <v>165</v>
      </c>
      <c r="BX412" s="16" t="s">
        <v>165</v>
      </c>
      <c r="BY412" s="16" t="s">
        <v>165</v>
      </c>
      <c r="BZ412" s="16" t="s">
        <v>165</v>
      </c>
      <c r="CA412" s="16" t="s">
        <v>165</v>
      </c>
      <c r="CB412" s="16" t="s">
        <v>165</v>
      </c>
      <c r="CC412" s="16" t="s">
        <v>165</v>
      </c>
      <c r="CD412" s="16" t="s">
        <v>165</v>
      </c>
      <c r="CE412" s="16" t="s">
        <v>165</v>
      </c>
      <c r="CF412" s="16">
        <v>49343911</v>
      </c>
      <c r="CG412" s="16">
        <v>49311187</v>
      </c>
      <c r="CH412" s="16">
        <v>44833358</v>
      </c>
      <c r="CI412" s="16">
        <v>4477829</v>
      </c>
      <c r="CJ412" s="16">
        <v>32724</v>
      </c>
      <c r="CK412" s="16">
        <v>3414862</v>
      </c>
      <c r="CL412" s="16">
        <v>216207</v>
      </c>
      <c r="CM412" s="16">
        <v>22270083</v>
      </c>
      <c r="CN412" s="16">
        <v>30293351</v>
      </c>
      <c r="CO412" s="17" t="s">
        <v>165</v>
      </c>
      <c r="CV412" s="13"/>
    </row>
    <row r="413" spans="1:100">
      <c r="A413" s="14">
        <v>2014</v>
      </c>
      <c r="B413" s="15" t="s">
        <v>166</v>
      </c>
      <c r="C413" s="15">
        <v>112011</v>
      </c>
      <c r="D413" s="15" t="s">
        <v>256</v>
      </c>
      <c r="E413" s="15" t="s">
        <v>258</v>
      </c>
      <c r="F413" s="16">
        <v>18151077</v>
      </c>
      <c r="G413" s="16">
        <v>352159</v>
      </c>
      <c r="H413" s="16">
        <v>249593</v>
      </c>
      <c r="I413" s="16">
        <v>23952</v>
      </c>
      <c r="J413" s="16">
        <v>12601</v>
      </c>
      <c r="K413" s="16" t="s">
        <v>165</v>
      </c>
      <c r="L413" s="16">
        <v>46914</v>
      </c>
      <c r="M413" s="16">
        <v>166126</v>
      </c>
      <c r="N413" s="16">
        <v>75041</v>
      </c>
      <c r="O413" s="16">
        <v>12777187</v>
      </c>
      <c r="P413" s="16">
        <v>8470703</v>
      </c>
      <c r="Q413" s="16">
        <v>7772976</v>
      </c>
      <c r="R413" s="16">
        <v>203982</v>
      </c>
      <c r="S413" s="16">
        <v>493745</v>
      </c>
      <c r="T413" s="16">
        <v>4306484</v>
      </c>
      <c r="U413" s="16">
        <v>180332</v>
      </c>
      <c r="V413" s="16">
        <v>158464</v>
      </c>
      <c r="W413" s="16" t="s">
        <v>165</v>
      </c>
      <c r="X413" s="16">
        <v>26386</v>
      </c>
      <c r="Y413" s="16">
        <v>728595</v>
      </c>
      <c r="Z413" s="16" t="s">
        <v>165</v>
      </c>
      <c r="AA413" s="16">
        <v>6650</v>
      </c>
      <c r="AB413" s="16">
        <v>17617</v>
      </c>
      <c r="AC413" s="16">
        <v>195236</v>
      </c>
      <c r="AD413" s="16">
        <v>2978959</v>
      </c>
      <c r="AE413" s="16" t="s">
        <v>165</v>
      </c>
      <c r="AF413" s="16" t="s">
        <v>165</v>
      </c>
      <c r="AG413" s="16">
        <v>1560</v>
      </c>
      <c r="AH413" s="16" t="s">
        <v>165</v>
      </c>
      <c r="AI413" s="16">
        <v>4031</v>
      </c>
      <c r="AJ413" s="16">
        <v>8654</v>
      </c>
      <c r="AK413" s="16" t="s">
        <v>165</v>
      </c>
      <c r="AL413" s="16" t="s">
        <v>165</v>
      </c>
      <c r="AM413" s="16" t="s">
        <v>165</v>
      </c>
      <c r="AN413" s="16">
        <v>2841892</v>
      </c>
      <c r="AO413" s="16">
        <v>1837218</v>
      </c>
      <c r="AP413" s="16">
        <v>840</v>
      </c>
      <c r="AQ413" s="16">
        <v>17147</v>
      </c>
      <c r="AR413" s="16" t="s">
        <v>165</v>
      </c>
      <c r="AS413" s="16">
        <v>120585</v>
      </c>
      <c r="AT413" s="16">
        <v>16052923</v>
      </c>
      <c r="AU413" s="16">
        <v>1931791</v>
      </c>
      <c r="AV413" s="16">
        <v>54656</v>
      </c>
      <c r="AW413" s="16">
        <v>2979</v>
      </c>
      <c r="AX413" s="16">
        <v>3838697</v>
      </c>
      <c r="AY413" s="16">
        <v>482713</v>
      </c>
      <c r="AZ413" s="16">
        <v>101386</v>
      </c>
      <c r="BA413" s="16">
        <v>8115778</v>
      </c>
      <c r="BB413" s="16">
        <v>1524923</v>
      </c>
      <c r="BC413" s="16">
        <v>1580325</v>
      </c>
      <c r="BD413" s="16">
        <v>25924033</v>
      </c>
      <c r="BE413" s="16">
        <v>10362777</v>
      </c>
      <c r="BF413" s="16">
        <v>4083482</v>
      </c>
      <c r="BG413" s="16">
        <v>3855934</v>
      </c>
      <c r="BH413" s="16">
        <v>3164720</v>
      </c>
      <c r="BI413" s="16">
        <v>3114575</v>
      </c>
      <c r="BJ413" s="16">
        <v>16761994</v>
      </c>
      <c r="BK413" s="16">
        <v>474393</v>
      </c>
      <c r="BL413" s="16">
        <v>6013803</v>
      </c>
      <c r="BM413" s="16">
        <v>5905697</v>
      </c>
      <c r="BN413" s="16">
        <v>10626785</v>
      </c>
      <c r="BO413" s="16">
        <v>9483366</v>
      </c>
      <c r="BP413" s="16" t="s">
        <v>165</v>
      </c>
      <c r="BQ413" s="16">
        <v>96988</v>
      </c>
      <c r="BR413" s="16">
        <v>24418</v>
      </c>
      <c r="BS413" s="16" t="s">
        <v>165</v>
      </c>
      <c r="BT413" s="16" t="s">
        <v>165</v>
      </c>
      <c r="BU413" s="16" t="s">
        <v>165</v>
      </c>
      <c r="BV413" s="16" t="s">
        <v>165</v>
      </c>
      <c r="BW413" s="16" t="s">
        <v>165</v>
      </c>
      <c r="BX413" s="16" t="s">
        <v>165</v>
      </c>
      <c r="BY413" s="16" t="s">
        <v>165</v>
      </c>
      <c r="BZ413" s="16" t="s">
        <v>165</v>
      </c>
      <c r="CA413" s="16" t="s">
        <v>165</v>
      </c>
      <c r="CB413" s="16" t="s">
        <v>165</v>
      </c>
      <c r="CC413" s="16" t="s">
        <v>165</v>
      </c>
      <c r="CD413" s="16" t="s">
        <v>165</v>
      </c>
      <c r="CE413" s="16" t="s">
        <v>165</v>
      </c>
      <c r="CF413" s="16">
        <v>9580715</v>
      </c>
      <c r="CG413" s="16">
        <v>9580715</v>
      </c>
      <c r="CH413" s="16">
        <v>8468019</v>
      </c>
      <c r="CI413" s="16">
        <v>1112696</v>
      </c>
      <c r="CJ413" s="16" t="s">
        <v>165</v>
      </c>
      <c r="CK413" s="16">
        <v>798579</v>
      </c>
      <c r="CL413" s="16" t="s">
        <v>165</v>
      </c>
      <c r="CM413" s="16">
        <v>1230915</v>
      </c>
      <c r="CN413" s="16">
        <v>8102755</v>
      </c>
      <c r="CO413" s="17" t="s">
        <v>165</v>
      </c>
      <c r="CV413" s="13"/>
    </row>
    <row r="414" spans="1:100">
      <c r="A414" s="14">
        <v>2014</v>
      </c>
      <c r="B414" s="15" t="s">
        <v>179</v>
      </c>
      <c r="C414" s="15">
        <v>112020</v>
      </c>
      <c r="D414" s="15" t="s">
        <v>256</v>
      </c>
      <c r="E414" s="15" t="s">
        <v>259</v>
      </c>
      <c r="F414" s="16">
        <v>11986554</v>
      </c>
      <c r="G414" s="16">
        <v>245217</v>
      </c>
      <c r="H414" s="16">
        <v>721492</v>
      </c>
      <c r="I414" s="16">
        <v>28504</v>
      </c>
      <c r="J414" s="16">
        <v>12008</v>
      </c>
      <c r="K414" s="16">
        <v>26948</v>
      </c>
      <c r="L414" s="16">
        <v>50663</v>
      </c>
      <c r="M414" s="16">
        <v>603369</v>
      </c>
      <c r="N414" s="16">
        <v>41672</v>
      </c>
      <c r="O414" s="16">
        <v>7776547</v>
      </c>
      <c r="P414" s="16">
        <v>5208336</v>
      </c>
      <c r="Q414" s="16">
        <v>4903610</v>
      </c>
      <c r="R414" s="16">
        <v>148354</v>
      </c>
      <c r="S414" s="16">
        <v>156372</v>
      </c>
      <c r="T414" s="16">
        <v>2568211</v>
      </c>
      <c r="U414" s="16">
        <v>76366</v>
      </c>
      <c r="V414" s="16">
        <v>87069</v>
      </c>
      <c r="W414" s="16" t="s">
        <v>165</v>
      </c>
      <c r="X414" s="16">
        <v>48092</v>
      </c>
      <c r="Y414" s="16">
        <v>346934</v>
      </c>
      <c r="Z414" s="16" t="s">
        <v>165</v>
      </c>
      <c r="AA414" s="16" t="s">
        <v>165</v>
      </c>
      <c r="AB414" s="16" t="s">
        <v>165</v>
      </c>
      <c r="AC414" s="16">
        <v>114415</v>
      </c>
      <c r="AD414" s="16">
        <v>1895166</v>
      </c>
      <c r="AE414" s="16" t="s">
        <v>165</v>
      </c>
      <c r="AF414" s="16" t="s">
        <v>165</v>
      </c>
      <c r="AG414" s="16" t="s">
        <v>165</v>
      </c>
      <c r="AH414" s="16" t="s">
        <v>165</v>
      </c>
      <c r="AI414" s="16">
        <v>169</v>
      </c>
      <c r="AJ414" s="16" t="s">
        <v>165</v>
      </c>
      <c r="AK414" s="16" t="s">
        <v>165</v>
      </c>
      <c r="AL414" s="16" t="s">
        <v>165</v>
      </c>
      <c r="AM414" s="16" t="s">
        <v>165</v>
      </c>
      <c r="AN414" s="16">
        <v>1714678</v>
      </c>
      <c r="AO414" s="16">
        <v>1373205</v>
      </c>
      <c r="AP414" s="16">
        <v>1141</v>
      </c>
      <c r="AQ414" s="16">
        <v>13301</v>
      </c>
      <c r="AR414" s="16">
        <v>99301</v>
      </c>
      <c r="AS414" s="16">
        <v>91800</v>
      </c>
      <c r="AT414" s="16">
        <v>7639385</v>
      </c>
      <c r="AU414" s="16">
        <v>573015</v>
      </c>
      <c r="AV414" s="16">
        <v>55477</v>
      </c>
      <c r="AW414" s="16">
        <v>2505</v>
      </c>
      <c r="AX414" s="16">
        <v>1986961</v>
      </c>
      <c r="AY414" s="16">
        <v>362627</v>
      </c>
      <c r="AZ414" s="16">
        <v>166895</v>
      </c>
      <c r="BA414" s="16">
        <v>3730960</v>
      </c>
      <c r="BB414" s="16">
        <v>760945</v>
      </c>
      <c r="BC414" s="16">
        <v>553036</v>
      </c>
      <c r="BD414" s="16">
        <v>15259225</v>
      </c>
      <c r="BE414" s="16">
        <v>5332817</v>
      </c>
      <c r="BF414" s="16">
        <v>2178198</v>
      </c>
      <c r="BG414" s="16">
        <v>1932451</v>
      </c>
      <c r="BH414" s="16">
        <v>2468408</v>
      </c>
      <c r="BI414" s="16">
        <v>686211</v>
      </c>
      <c r="BJ414" s="16">
        <v>7135426</v>
      </c>
      <c r="BK414" s="16">
        <v>317337</v>
      </c>
      <c r="BL414" s="16">
        <v>2498800</v>
      </c>
      <c r="BM414" s="16">
        <v>2286167</v>
      </c>
      <c r="BN414" s="16">
        <v>4566615</v>
      </c>
      <c r="BO414" s="16">
        <v>4382380</v>
      </c>
      <c r="BP414" s="16" t="s">
        <v>165</v>
      </c>
      <c r="BQ414" s="16">
        <v>70011</v>
      </c>
      <c r="BR414" s="16" t="s">
        <v>165</v>
      </c>
      <c r="BS414" s="16" t="s">
        <v>165</v>
      </c>
      <c r="BT414" s="16" t="s">
        <v>165</v>
      </c>
      <c r="BU414" s="16" t="s">
        <v>165</v>
      </c>
      <c r="BV414" s="16" t="s">
        <v>165</v>
      </c>
      <c r="BW414" s="16" t="s">
        <v>165</v>
      </c>
      <c r="BX414" s="16" t="s">
        <v>165</v>
      </c>
      <c r="BY414" s="16" t="s">
        <v>165</v>
      </c>
      <c r="BZ414" s="16" t="s">
        <v>165</v>
      </c>
      <c r="CA414" s="16" t="s">
        <v>165</v>
      </c>
      <c r="CB414" s="16" t="s">
        <v>165</v>
      </c>
      <c r="CC414" s="16" t="s">
        <v>165</v>
      </c>
      <c r="CD414" s="16" t="s">
        <v>165</v>
      </c>
      <c r="CE414" s="16" t="s">
        <v>165</v>
      </c>
      <c r="CF414" s="16">
        <v>4720496</v>
      </c>
      <c r="CG414" s="16">
        <v>4720496</v>
      </c>
      <c r="CH414" s="16">
        <v>4266556</v>
      </c>
      <c r="CI414" s="16">
        <v>453940</v>
      </c>
      <c r="CJ414" s="16" t="s">
        <v>165</v>
      </c>
      <c r="CK414" s="16">
        <v>1867439</v>
      </c>
      <c r="CL414" s="16">
        <v>9543</v>
      </c>
      <c r="CM414" s="16">
        <v>1080411</v>
      </c>
      <c r="CN414" s="16">
        <v>8463872</v>
      </c>
      <c r="CO414" s="17" t="s">
        <v>165</v>
      </c>
      <c r="CV414" s="13"/>
    </row>
    <row r="415" spans="1:100">
      <c r="A415" s="14">
        <v>2014</v>
      </c>
      <c r="B415" s="15" t="s">
        <v>179</v>
      </c>
      <c r="C415" s="15">
        <v>112038</v>
      </c>
      <c r="D415" s="15" t="s">
        <v>256</v>
      </c>
      <c r="E415" s="15" t="s">
        <v>260</v>
      </c>
      <c r="F415" s="16">
        <v>28053396</v>
      </c>
      <c r="G415" s="16">
        <v>476443</v>
      </c>
      <c r="H415" s="16">
        <v>449454</v>
      </c>
      <c r="I415" s="16">
        <v>28239</v>
      </c>
      <c r="J415" s="16">
        <v>19632</v>
      </c>
      <c r="K415" s="16">
        <v>15827</v>
      </c>
      <c r="L415" s="16">
        <v>132156</v>
      </c>
      <c r="M415" s="16">
        <v>253600</v>
      </c>
      <c r="N415" s="16">
        <v>71329</v>
      </c>
      <c r="O415" s="16">
        <v>20458909</v>
      </c>
      <c r="P415" s="16">
        <v>13725424</v>
      </c>
      <c r="Q415" s="16">
        <v>12244252</v>
      </c>
      <c r="R415" s="16">
        <v>1167885</v>
      </c>
      <c r="S415" s="16">
        <v>313287</v>
      </c>
      <c r="T415" s="16">
        <v>6733485</v>
      </c>
      <c r="U415" s="16">
        <v>279816</v>
      </c>
      <c r="V415" s="16">
        <v>244210</v>
      </c>
      <c r="W415" s="16">
        <v>348</v>
      </c>
      <c r="X415" s="16">
        <v>96411</v>
      </c>
      <c r="Y415" s="16">
        <v>696358</v>
      </c>
      <c r="Z415" s="16" t="s">
        <v>165</v>
      </c>
      <c r="AA415" s="16" t="s">
        <v>165</v>
      </c>
      <c r="AB415" s="16">
        <v>134306</v>
      </c>
      <c r="AC415" s="16">
        <v>420047</v>
      </c>
      <c r="AD415" s="16">
        <v>4811716</v>
      </c>
      <c r="AE415" s="16" t="s">
        <v>165</v>
      </c>
      <c r="AF415" s="16" t="s">
        <v>165</v>
      </c>
      <c r="AG415" s="16">
        <v>38019</v>
      </c>
      <c r="AH415" s="16" t="s">
        <v>165</v>
      </c>
      <c r="AI415" s="16">
        <v>11638</v>
      </c>
      <c r="AJ415" s="16" t="s">
        <v>165</v>
      </c>
      <c r="AK415" s="16" t="s">
        <v>165</v>
      </c>
      <c r="AL415" s="16">
        <v>616</v>
      </c>
      <c r="AM415" s="16" t="s">
        <v>165</v>
      </c>
      <c r="AN415" s="16">
        <v>3919888</v>
      </c>
      <c r="AO415" s="16">
        <v>2550646</v>
      </c>
      <c r="AP415" s="16">
        <v>79</v>
      </c>
      <c r="AQ415" s="16">
        <v>28995</v>
      </c>
      <c r="AR415" s="16">
        <v>97653</v>
      </c>
      <c r="AS415" s="16">
        <v>196140</v>
      </c>
      <c r="AT415" s="16">
        <v>28263405</v>
      </c>
      <c r="AU415" s="16">
        <v>982352</v>
      </c>
      <c r="AV415" s="16">
        <v>81528</v>
      </c>
      <c r="AW415" s="16">
        <v>4852</v>
      </c>
      <c r="AX415" s="16">
        <v>6135047</v>
      </c>
      <c r="AY415" s="16">
        <v>990892</v>
      </c>
      <c r="AZ415" s="16">
        <v>368706</v>
      </c>
      <c r="BA415" s="16">
        <v>17677752</v>
      </c>
      <c r="BB415" s="16">
        <v>2022276</v>
      </c>
      <c r="BC415" s="16">
        <v>2328084</v>
      </c>
      <c r="BD415" s="16">
        <v>49725429</v>
      </c>
      <c r="BE415" s="16">
        <v>14035127</v>
      </c>
      <c r="BF415" s="16">
        <v>320240</v>
      </c>
      <c r="BG415" s="16">
        <v>7472</v>
      </c>
      <c r="BH415" s="16">
        <v>3972014</v>
      </c>
      <c r="BI415" s="16">
        <v>9742873</v>
      </c>
      <c r="BJ415" s="16">
        <v>13769435</v>
      </c>
      <c r="BK415" s="16">
        <v>134100</v>
      </c>
      <c r="BL415" s="16">
        <v>6394865</v>
      </c>
      <c r="BM415" s="16">
        <v>6225809</v>
      </c>
      <c r="BN415" s="16">
        <v>7339850</v>
      </c>
      <c r="BO415" s="16">
        <v>7106544</v>
      </c>
      <c r="BP415" s="16" t="s">
        <v>165</v>
      </c>
      <c r="BQ415" s="16">
        <v>5470</v>
      </c>
      <c r="BR415" s="16">
        <v>29250</v>
      </c>
      <c r="BS415" s="16" t="s">
        <v>165</v>
      </c>
      <c r="BT415" s="16" t="s">
        <v>165</v>
      </c>
      <c r="BU415" s="16" t="s">
        <v>165</v>
      </c>
      <c r="BV415" s="16" t="s">
        <v>165</v>
      </c>
      <c r="BW415" s="16" t="s">
        <v>165</v>
      </c>
      <c r="BX415" s="16" t="s">
        <v>165</v>
      </c>
      <c r="BY415" s="16" t="s">
        <v>165</v>
      </c>
      <c r="BZ415" s="16" t="s">
        <v>165</v>
      </c>
      <c r="CA415" s="16" t="s">
        <v>165</v>
      </c>
      <c r="CB415" s="16" t="s">
        <v>165</v>
      </c>
      <c r="CC415" s="16" t="s">
        <v>165</v>
      </c>
      <c r="CD415" s="16" t="s">
        <v>165</v>
      </c>
      <c r="CE415" s="16" t="s">
        <v>165</v>
      </c>
      <c r="CF415" s="16">
        <v>16478461</v>
      </c>
      <c r="CG415" s="16">
        <v>16478461</v>
      </c>
      <c r="CH415" s="16">
        <v>14795746</v>
      </c>
      <c r="CI415" s="16">
        <v>1682715</v>
      </c>
      <c r="CJ415" s="16" t="s">
        <v>165</v>
      </c>
      <c r="CK415" s="16">
        <v>5925317</v>
      </c>
      <c r="CL415" s="16" t="s">
        <v>165</v>
      </c>
      <c r="CM415" s="16">
        <v>377776</v>
      </c>
      <c r="CN415" s="16">
        <v>20278629</v>
      </c>
      <c r="CO415" s="17" t="s">
        <v>165</v>
      </c>
      <c r="CV415" s="13"/>
    </row>
    <row r="416" spans="1:100">
      <c r="A416" s="14">
        <v>2014</v>
      </c>
      <c r="B416" s="15" t="s">
        <v>179</v>
      </c>
      <c r="C416" s="15">
        <v>112089</v>
      </c>
      <c r="D416" s="15" t="s">
        <v>256</v>
      </c>
      <c r="E416" s="15" t="s">
        <v>261</v>
      </c>
      <c r="F416" s="16">
        <v>16852598</v>
      </c>
      <c r="G416" s="16">
        <v>337846</v>
      </c>
      <c r="H416" s="16">
        <v>480332</v>
      </c>
      <c r="I416" s="16">
        <v>23880</v>
      </c>
      <c r="J416" s="16">
        <v>17858</v>
      </c>
      <c r="K416" s="16">
        <v>25492</v>
      </c>
      <c r="L416" s="16">
        <v>61261</v>
      </c>
      <c r="M416" s="16">
        <v>351841</v>
      </c>
      <c r="N416" s="16">
        <v>55279</v>
      </c>
      <c r="O416" s="16">
        <v>11738406</v>
      </c>
      <c r="P416" s="16">
        <v>7886382</v>
      </c>
      <c r="Q416" s="16">
        <v>7118731</v>
      </c>
      <c r="R416" s="16">
        <v>169870</v>
      </c>
      <c r="S416" s="16">
        <v>597781</v>
      </c>
      <c r="T416" s="16">
        <v>3852024</v>
      </c>
      <c r="U416" s="16">
        <v>152575</v>
      </c>
      <c r="V416" s="16">
        <v>115433</v>
      </c>
      <c r="W416" s="16" t="s">
        <v>165</v>
      </c>
      <c r="X416" s="16">
        <v>7198</v>
      </c>
      <c r="Y416" s="16">
        <v>540298</v>
      </c>
      <c r="Z416" s="16" t="s">
        <v>165</v>
      </c>
      <c r="AA416" s="16" t="s">
        <v>165</v>
      </c>
      <c r="AB416" s="16">
        <v>56716</v>
      </c>
      <c r="AC416" s="16">
        <v>183726</v>
      </c>
      <c r="AD416" s="16">
        <v>2796078</v>
      </c>
      <c r="AE416" s="16" t="s">
        <v>165</v>
      </c>
      <c r="AF416" s="16" t="s">
        <v>165</v>
      </c>
      <c r="AG416" s="16" t="s">
        <v>165</v>
      </c>
      <c r="AH416" s="16" t="s">
        <v>165</v>
      </c>
      <c r="AI416" s="16" t="s">
        <v>165</v>
      </c>
      <c r="AJ416" s="16" t="s">
        <v>165</v>
      </c>
      <c r="AK416" s="16" t="s">
        <v>165</v>
      </c>
      <c r="AL416" s="16" t="s">
        <v>165</v>
      </c>
      <c r="AM416" s="16" t="s">
        <v>165</v>
      </c>
      <c r="AN416" s="16">
        <v>2389925</v>
      </c>
      <c r="AO416" s="16">
        <v>1757540</v>
      </c>
      <c r="AP416" s="16" t="s">
        <v>165</v>
      </c>
      <c r="AQ416" s="16">
        <v>16387</v>
      </c>
      <c r="AR416" s="16">
        <v>76883</v>
      </c>
      <c r="AS416" s="16">
        <v>88480</v>
      </c>
      <c r="AT416" s="16">
        <v>14611248</v>
      </c>
      <c r="AU416" s="16">
        <v>1603217</v>
      </c>
      <c r="AV416" s="16">
        <v>46249</v>
      </c>
      <c r="AW416" s="16">
        <v>1487</v>
      </c>
      <c r="AX416" s="16">
        <v>2393738</v>
      </c>
      <c r="AY416" s="16">
        <v>354657</v>
      </c>
      <c r="AZ416" s="16">
        <v>100313</v>
      </c>
      <c r="BA416" s="16">
        <v>9049984</v>
      </c>
      <c r="BB416" s="16">
        <v>1061603</v>
      </c>
      <c r="BC416" s="16">
        <v>1053213</v>
      </c>
      <c r="BD416" s="16">
        <v>26015998</v>
      </c>
      <c r="BE416" s="16">
        <v>10300460</v>
      </c>
      <c r="BF416" s="16">
        <v>4347676</v>
      </c>
      <c r="BG416" s="16">
        <v>3826445</v>
      </c>
      <c r="BH416" s="16">
        <v>2369332</v>
      </c>
      <c r="BI416" s="16">
        <v>3583452</v>
      </c>
      <c r="BJ416" s="16">
        <v>5687766</v>
      </c>
      <c r="BK416" s="16">
        <v>133861</v>
      </c>
      <c r="BL416" s="16">
        <v>1007926</v>
      </c>
      <c r="BM416" s="16">
        <v>943528</v>
      </c>
      <c r="BN416" s="16">
        <v>4653986</v>
      </c>
      <c r="BO416" s="16">
        <v>4254699</v>
      </c>
      <c r="BP416" s="16" t="s">
        <v>165</v>
      </c>
      <c r="BQ416" s="16">
        <v>25854</v>
      </c>
      <c r="BR416" s="16" t="s">
        <v>165</v>
      </c>
      <c r="BS416" s="16" t="s">
        <v>165</v>
      </c>
      <c r="BT416" s="16" t="s">
        <v>165</v>
      </c>
      <c r="BU416" s="16" t="s">
        <v>165</v>
      </c>
      <c r="BV416" s="16" t="s">
        <v>165</v>
      </c>
      <c r="BW416" s="16" t="s">
        <v>165</v>
      </c>
      <c r="BX416" s="16" t="s">
        <v>165</v>
      </c>
      <c r="BY416" s="16" t="s">
        <v>165</v>
      </c>
      <c r="BZ416" s="16" t="s">
        <v>165</v>
      </c>
      <c r="CA416" s="16" t="s">
        <v>165</v>
      </c>
      <c r="CB416" s="16" t="s">
        <v>165</v>
      </c>
      <c r="CC416" s="16" t="s">
        <v>165</v>
      </c>
      <c r="CD416" s="16" t="s">
        <v>165</v>
      </c>
      <c r="CE416" s="16" t="s">
        <v>165</v>
      </c>
      <c r="CF416" s="16">
        <v>6815242</v>
      </c>
      <c r="CG416" s="16">
        <v>6814805</v>
      </c>
      <c r="CH416" s="16">
        <v>6183385</v>
      </c>
      <c r="CI416" s="16">
        <v>631420</v>
      </c>
      <c r="CJ416" s="16">
        <v>437</v>
      </c>
      <c r="CK416" s="16">
        <v>6079521</v>
      </c>
      <c r="CL416" s="16" t="s">
        <v>165</v>
      </c>
      <c r="CM416" s="16" t="s">
        <v>165</v>
      </c>
      <c r="CN416" s="16">
        <v>9877350</v>
      </c>
      <c r="CO416" s="17" t="s">
        <v>165</v>
      </c>
      <c r="CV416" s="13"/>
    </row>
    <row r="417" spans="1:100">
      <c r="A417" s="14">
        <v>2014</v>
      </c>
      <c r="B417" s="15" t="s">
        <v>168</v>
      </c>
      <c r="C417" s="15">
        <v>112101</v>
      </c>
      <c r="D417" s="15" t="s">
        <v>256</v>
      </c>
      <c r="E417" s="15" t="s">
        <v>262</v>
      </c>
      <c r="F417" s="16">
        <v>6030651</v>
      </c>
      <c r="G417" s="16">
        <v>207056</v>
      </c>
      <c r="H417" s="16">
        <v>117019</v>
      </c>
      <c r="I417" s="16">
        <v>65198</v>
      </c>
      <c r="J417" s="16">
        <v>3597</v>
      </c>
      <c r="K417" s="16">
        <v>260</v>
      </c>
      <c r="L417" s="16">
        <v>4631</v>
      </c>
      <c r="M417" s="16">
        <v>43333</v>
      </c>
      <c r="N417" s="16">
        <v>38402</v>
      </c>
      <c r="O417" s="16">
        <v>4058797</v>
      </c>
      <c r="P417" s="16">
        <v>2772447</v>
      </c>
      <c r="Q417" s="16">
        <v>2559417</v>
      </c>
      <c r="R417" s="16">
        <v>75994</v>
      </c>
      <c r="S417" s="16">
        <v>137036</v>
      </c>
      <c r="T417" s="16">
        <v>1286350</v>
      </c>
      <c r="U417" s="16">
        <v>35335</v>
      </c>
      <c r="V417" s="16">
        <v>38919</v>
      </c>
      <c r="W417" s="16" t="s">
        <v>165</v>
      </c>
      <c r="X417" s="16">
        <v>404</v>
      </c>
      <c r="Y417" s="16">
        <v>118132</v>
      </c>
      <c r="Z417" s="16">
        <v>1524</v>
      </c>
      <c r="AA417" s="16" t="s">
        <v>165</v>
      </c>
      <c r="AB417" s="16">
        <v>194</v>
      </c>
      <c r="AC417" s="16">
        <v>99985</v>
      </c>
      <c r="AD417" s="16">
        <v>991857</v>
      </c>
      <c r="AE417" s="16" t="s">
        <v>165</v>
      </c>
      <c r="AF417" s="16" t="s">
        <v>165</v>
      </c>
      <c r="AG417" s="16" t="s">
        <v>165</v>
      </c>
      <c r="AH417" s="16" t="s">
        <v>165</v>
      </c>
      <c r="AI417" s="16" t="s">
        <v>165</v>
      </c>
      <c r="AJ417" s="16" t="s">
        <v>165</v>
      </c>
      <c r="AK417" s="16" t="s">
        <v>165</v>
      </c>
      <c r="AL417" s="16" t="s">
        <v>165</v>
      </c>
      <c r="AM417" s="16" t="s">
        <v>165</v>
      </c>
      <c r="AN417" s="16">
        <v>904228</v>
      </c>
      <c r="AO417" s="16">
        <v>685402</v>
      </c>
      <c r="AP417" s="16" t="s">
        <v>165</v>
      </c>
      <c r="AQ417" s="16">
        <v>7426</v>
      </c>
      <c r="AR417" s="16">
        <v>12321</v>
      </c>
      <c r="AS417" s="16">
        <v>41165</v>
      </c>
      <c r="AT417" s="16">
        <v>6073846</v>
      </c>
      <c r="AU417" s="16">
        <v>675657</v>
      </c>
      <c r="AV417" s="16">
        <v>32147</v>
      </c>
      <c r="AW417" s="16">
        <v>1983</v>
      </c>
      <c r="AX417" s="16">
        <v>1680566</v>
      </c>
      <c r="AY417" s="16">
        <v>221924</v>
      </c>
      <c r="AZ417" s="16">
        <v>138509</v>
      </c>
      <c r="BA417" s="16">
        <v>2937313</v>
      </c>
      <c r="BB417" s="16">
        <v>385747</v>
      </c>
      <c r="BC417" s="16">
        <v>679245</v>
      </c>
      <c r="BD417" s="16">
        <v>8316603</v>
      </c>
      <c r="BE417" s="16">
        <v>3947514</v>
      </c>
      <c r="BF417" s="16">
        <v>1549677</v>
      </c>
      <c r="BG417" s="16">
        <v>1440562</v>
      </c>
      <c r="BH417" s="16">
        <v>1006848</v>
      </c>
      <c r="BI417" s="16">
        <v>1390989</v>
      </c>
      <c r="BJ417" s="16">
        <v>3276492</v>
      </c>
      <c r="BK417" s="16">
        <v>89330</v>
      </c>
      <c r="BL417" s="16">
        <v>1077744</v>
      </c>
      <c r="BM417" s="16">
        <v>737943</v>
      </c>
      <c r="BN417" s="16">
        <v>2099880</v>
      </c>
      <c r="BO417" s="16">
        <v>1904344</v>
      </c>
      <c r="BP417" s="16" t="s">
        <v>165</v>
      </c>
      <c r="BQ417" s="16">
        <v>98868</v>
      </c>
      <c r="BR417" s="16" t="s">
        <v>165</v>
      </c>
      <c r="BS417" s="16" t="s">
        <v>165</v>
      </c>
      <c r="BT417" s="16" t="s">
        <v>165</v>
      </c>
      <c r="BU417" s="16">
        <v>84416</v>
      </c>
      <c r="BV417" s="16" t="s">
        <v>165</v>
      </c>
      <c r="BW417" s="16">
        <v>72110</v>
      </c>
      <c r="BX417" s="16">
        <v>12306</v>
      </c>
      <c r="BY417" s="16" t="s">
        <v>165</v>
      </c>
      <c r="BZ417" s="16" t="s">
        <v>165</v>
      </c>
      <c r="CA417" s="16" t="s">
        <v>165</v>
      </c>
      <c r="CB417" s="16" t="s">
        <v>165</v>
      </c>
      <c r="CC417" s="16" t="s">
        <v>165</v>
      </c>
      <c r="CD417" s="16" t="s">
        <v>165</v>
      </c>
      <c r="CE417" s="16" t="s">
        <v>165</v>
      </c>
      <c r="CF417" s="16">
        <v>3754306</v>
      </c>
      <c r="CG417" s="16">
        <v>3754306</v>
      </c>
      <c r="CH417" s="16">
        <v>3343179</v>
      </c>
      <c r="CI417" s="16">
        <v>411127</v>
      </c>
      <c r="CJ417" s="16" t="s">
        <v>165</v>
      </c>
      <c r="CK417" s="16">
        <v>1154882</v>
      </c>
      <c r="CL417" s="16">
        <v>20000</v>
      </c>
      <c r="CM417" s="16">
        <v>456279</v>
      </c>
      <c r="CN417" s="16">
        <v>3596953</v>
      </c>
      <c r="CO417" s="17" t="s">
        <v>165</v>
      </c>
      <c r="CV417" s="13"/>
    </row>
    <row r="418" spans="1:100">
      <c r="A418" s="14">
        <v>2014</v>
      </c>
      <c r="B418" s="15" t="s">
        <v>179</v>
      </c>
      <c r="C418" s="15">
        <v>112143</v>
      </c>
      <c r="D418" s="15" t="s">
        <v>256</v>
      </c>
      <c r="E418" s="15" t="s">
        <v>263</v>
      </c>
      <c r="F418" s="16">
        <v>11101730</v>
      </c>
      <c r="G418" s="16">
        <v>236737</v>
      </c>
      <c r="H418" s="16">
        <v>168285</v>
      </c>
      <c r="I418" s="16">
        <v>24505</v>
      </c>
      <c r="J418" s="16">
        <v>5210</v>
      </c>
      <c r="K418" s="16">
        <v>16857</v>
      </c>
      <c r="L418" s="16">
        <v>35754</v>
      </c>
      <c r="M418" s="16">
        <v>85959</v>
      </c>
      <c r="N418" s="16">
        <v>43847</v>
      </c>
      <c r="O418" s="16">
        <v>7805856</v>
      </c>
      <c r="P418" s="16">
        <v>5313908</v>
      </c>
      <c r="Q418" s="16">
        <v>5012795</v>
      </c>
      <c r="R418" s="16">
        <v>150187</v>
      </c>
      <c r="S418" s="16">
        <v>150926</v>
      </c>
      <c r="T418" s="16">
        <v>2491948</v>
      </c>
      <c r="U418" s="16">
        <v>58801</v>
      </c>
      <c r="V418" s="16">
        <v>86945</v>
      </c>
      <c r="W418" s="16">
        <v>492</v>
      </c>
      <c r="X418" s="16">
        <v>25022</v>
      </c>
      <c r="Y418" s="16">
        <v>205259</v>
      </c>
      <c r="Z418" s="16" t="s">
        <v>165</v>
      </c>
      <c r="AA418" s="16">
        <v>4309</v>
      </c>
      <c r="AB418" s="16">
        <v>59932</v>
      </c>
      <c r="AC418" s="16">
        <v>188883</v>
      </c>
      <c r="AD418" s="16">
        <v>1856396</v>
      </c>
      <c r="AE418" s="16" t="s">
        <v>165</v>
      </c>
      <c r="AF418" s="16" t="s">
        <v>165</v>
      </c>
      <c r="AG418" s="16">
        <v>5909</v>
      </c>
      <c r="AH418" s="16" t="s">
        <v>165</v>
      </c>
      <c r="AI418" s="16" t="s">
        <v>165</v>
      </c>
      <c r="AJ418" s="16" t="s">
        <v>165</v>
      </c>
      <c r="AK418" s="16" t="s">
        <v>165</v>
      </c>
      <c r="AL418" s="16" t="s">
        <v>165</v>
      </c>
      <c r="AM418" s="16" t="s">
        <v>165</v>
      </c>
      <c r="AN418" s="16">
        <v>1585705</v>
      </c>
      <c r="AO418" s="16">
        <v>1174744</v>
      </c>
      <c r="AP418" s="16" t="s">
        <v>165</v>
      </c>
      <c r="AQ418" s="16">
        <v>16592</v>
      </c>
      <c r="AR418" s="16">
        <v>69964</v>
      </c>
      <c r="AS418" s="16">
        <v>79030</v>
      </c>
      <c r="AT418" s="16">
        <v>10209418</v>
      </c>
      <c r="AU418" s="16">
        <v>187156</v>
      </c>
      <c r="AV418" s="16">
        <v>28369</v>
      </c>
      <c r="AW418" s="16">
        <v>2238</v>
      </c>
      <c r="AX418" s="16">
        <v>1768317</v>
      </c>
      <c r="AY418" s="16">
        <v>336007</v>
      </c>
      <c r="AZ418" s="16">
        <v>76060</v>
      </c>
      <c r="BA418" s="16">
        <v>6582707</v>
      </c>
      <c r="BB418" s="16">
        <v>1228564</v>
      </c>
      <c r="BC418" s="16">
        <v>868873</v>
      </c>
      <c r="BD418" s="16">
        <v>17240168</v>
      </c>
      <c r="BE418" s="16">
        <v>5184315</v>
      </c>
      <c r="BF418" s="16">
        <v>377168</v>
      </c>
      <c r="BG418" s="16">
        <v>200761</v>
      </c>
      <c r="BH418" s="16">
        <v>1088278</v>
      </c>
      <c r="BI418" s="16">
        <v>3718869</v>
      </c>
      <c r="BJ418" s="16">
        <v>6830491</v>
      </c>
      <c r="BK418" s="16">
        <v>196229</v>
      </c>
      <c r="BL418" s="16">
        <v>1634762</v>
      </c>
      <c r="BM418" s="16">
        <v>1604004</v>
      </c>
      <c r="BN418" s="16">
        <v>5162174</v>
      </c>
      <c r="BO418" s="16">
        <v>4902314</v>
      </c>
      <c r="BP418" s="16" t="s">
        <v>165</v>
      </c>
      <c r="BQ418" s="16">
        <v>33424</v>
      </c>
      <c r="BR418" s="16">
        <v>131</v>
      </c>
      <c r="BS418" s="16" t="s">
        <v>165</v>
      </c>
      <c r="BT418" s="16" t="s">
        <v>165</v>
      </c>
      <c r="BU418" s="16" t="s">
        <v>165</v>
      </c>
      <c r="BV418" s="16" t="s">
        <v>165</v>
      </c>
      <c r="BW418" s="16" t="s">
        <v>165</v>
      </c>
      <c r="BX418" s="16" t="s">
        <v>165</v>
      </c>
      <c r="BY418" s="16" t="s">
        <v>165</v>
      </c>
      <c r="BZ418" s="16" t="s">
        <v>165</v>
      </c>
      <c r="CA418" s="16" t="s">
        <v>165</v>
      </c>
      <c r="CB418" s="16" t="s">
        <v>165</v>
      </c>
      <c r="CC418" s="16" t="s">
        <v>165</v>
      </c>
      <c r="CD418" s="16" t="s">
        <v>165</v>
      </c>
      <c r="CE418" s="16" t="s">
        <v>165</v>
      </c>
      <c r="CF418" s="16">
        <v>6515591</v>
      </c>
      <c r="CG418" s="16">
        <v>6515518</v>
      </c>
      <c r="CH418" s="16">
        <v>5780575</v>
      </c>
      <c r="CI418" s="16">
        <v>734943</v>
      </c>
      <c r="CJ418" s="16">
        <v>73</v>
      </c>
      <c r="CK418" s="16">
        <v>576293</v>
      </c>
      <c r="CL418" s="16">
        <v>881533</v>
      </c>
      <c r="CM418" s="16">
        <v>319560</v>
      </c>
      <c r="CN418" s="16">
        <v>7634086</v>
      </c>
      <c r="CO418" s="17" t="s">
        <v>165</v>
      </c>
      <c r="CV418" s="13"/>
    </row>
    <row r="419" spans="1:100">
      <c r="A419" s="14">
        <v>2014</v>
      </c>
      <c r="B419" s="15" t="s">
        <v>168</v>
      </c>
      <c r="C419" s="15">
        <v>112151</v>
      </c>
      <c r="D419" s="15" t="s">
        <v>256</v>
      </c>
      <c r="E419" s="15" t="s">
        <v>264</v>
      </c>
      <c r="F419" s="16">
        <v>7686371</v>
      </c>
      <c r="G419" s="16">
        <v>164256</v>
      </c>
      <c r="H419" s="16">
        <v>160216</v>
      </c>
      <c r="I419" s="16">
        <v>7326</v>
      </c>
      <c r="J419" s="16">
        <v>56569</v>
      </c>
      <c r="K419" s="16">
        <v>22876</v>
      </c>
      <c r="L419" s="16">
        <v>35221</v>
      </c>
      <c r="M419" s="16">
        <v>38224</v>
      </c>
      <c r="N419" s="16">
        <v>42892</v>
      </c>
      <c r="O419" s="16">
        <v>5368762</v>
      </c>
      <c r="P419" s="16">
        <v>3633011</v>
      </c>
      <c r="Q419" s="16">
        <v>3206047</v>
      </c>
      <c r="R419" s="16">
        <v>84957</v>
      </c>
      <c r="S419" s="16">
        <v>342007</v>
      </c>
      <c r="T419" s="16">
        <v>1735751</v>
      </c>
      <c r="U419" s="16">
        <v>51479</v>
      </c>
      <c r="V419" s="16">
        <v>48277</v>
      </c>
      <c r="W419" s="16" t="s">
        <v>165</v>
      </c>
      <c r="X419" s="16">
        <v>1523</v>
      </c>
      <c r="Y419" s="16">
        <v>193536</v>
      </c>
      <c r="Z419" s="16" t="s">
        <v>165</v>
      </c>
      <c r="AA419" s="16" t="s">
        <v>165</v>
      </c>
      <c r="AB419" s="16">
        <v>7089</v>
      </c>
      <c r="AC419" s="16">
        <v>133621</v>
      </c>
      <c r="AD419" s="16">
        <v>1300226</v>
      </c>
      <c r="AE419" s="16" t="s">
        <v>165</v>
      </c>
      <c r="AF419" s="16" t="s">
        <v>165</v>
      </c>
      <c r="AG419" s="16" t="s">
        <v>165</v>
      </c>
      <c r="AH419" s="16" t="s">
        <v>165</v>
      </c>
      <c r="AI419" s="16" t="s">
        <v>165</v>
      </c>
      <c r="AJ419" s="16" t="s">
        <v>165</v>
      </c>
      <c r="AK419" s="16" t="s">
        <v>165</v>
      </c>
      <c r="AL419" s="16" t="s">
        <v>165</v>
      </c>
      <c r="AM419" s="16" t="s">
        <v>165</v>
      </c>
      <c r="AN419" s="16">
        <v>1094188</v>
      </c>
      <c r="AO419" s="16">
        <v>842499</v>
      </c>
      <c r="AP419" s="16" t="s">
        <v>165</v>
      </c>
      <c r="AQ419" s="16">
        <v>7164</v>
      </c>
      <c r="AR419" s="16">
        <v>6394</v>
      </c>
      <c r="AS419" s="16">
        <v>38165</v>
      </c>
      <c r="AT419" s="16">
        <v>7580975</v>
      </c>
      <c r="AU419" s="16">
        <v>630181</v>
      </c>
      <c r="AV419" s="16">
        <v>24591</v>
      </c>
      <c r="AW419" s="16">
        <v>1373</v>
      </c>
      <c r="AX419" s="16">
        <v>1242318</v>
      </c>
      <c r="AY419" s="16">
        <v>166843</v>
      </c>
      <c r="AZ419" s="16">
        <v>67554</v>
      </c>
      <c r="BA419" s="16">
        <v>4914377</v>
      </c>
      <c r="BB419" s="16">
        <v>533738</v>
      </c>
      <c r="BC419" s="16">
        <v>258581</v>
      </c>
      <c r="BD419" s="16">
        <v>10307659</v>
      </c>
      <c r="BE419" s="16">
        <v>4833974</v>
      </c>
      <c r="BF419" s="16">
        <v>2048063</v>
      </c>
      <c r="BG419" s="16">
        <v>1903946</v>
      </c>
      <c r="BH419" s="16">
        <v>1375009</v>
      </c>
      <c r="BI419" s="16">
        <v>1410902</v>
      </c>
      <c r="BJ419" s="16">
        <v>6014971</v>
      </c>
      <c r="BK419" s="16">
        <v>244313</v>
      </c>
      <c r="BL419" s="16">
        <v>1533131</v>
      </c>
      <c r="BM419" s="16">
        <v>1532931</v>
      </c>
      <c r="BN419" s="16">
        <v>4470913</v>
      </c>
      <c r="BO419" s="16">
        <v>4404625</v>
      </c>
      <c r="BP419" s="16" t="s">
        <v>165</v>
      </c>
      <c r="BQ419" s="16">
        <v>10927</v>
      </c>
      <c r="BR419" s="16" t="s">
        <v>165</v>
      </c>
      <c r="BS419" s="16" t="s">
        <v>165</v>
      </c>
      <c r="BT419" s="16" t="s">
        <v>165</v>
      </c>
      <c r="BU419" s="16">
        <v>25375</v>
      </c>
      <c r="BV419" s="16">
        <v>4247</v>
      </c>
      <c r="BW419" s="16">
        <v>12166</v>
      </c>
      <c r="BX419" s="16">
        <v>13209</v>
      </c>
      <c r="BY419" s="16" t="s">
        <v>165</v>
      </c>
      <c r="BZ419" s="16" t="s">
        <v>165</v>
      </c>
      <c r="CA419" s="16" t="s">
        <v>165</v>
      </c>
      <c r="CB419" s="16" t="s">
        <v>165</v>
      </c>
      <c r="CC419" s="16" t="s">
        <v>165</v>
      </c>
      <c r="CD419" s="16" t="s">
        <v>165</v>
      </c>
      <c r="CE419" s="16" t="s">
        <v>165</v>
      </c>
      <c r="CF419" s="16">
        <v>3347496</v>
      </c>
      <c r="CG419" s="16">
        <v>3347496</v>
      </c>
      <c r="CH419" s="16">
        <v>2927414</v>
      </c>
      <c r="CI419" s="16">
        <v>420082</v>
      </c>
      <c r="CJ419" s="16" t="s">
        <v>165</v>
      </c>
      <c r="CK419" s="16">
        <v>1129533</v>
      </c>
      <c r="CL419" s="16" t="s">
        <v>165</v>
      </c>
      <c r="CM419" s="16">
        <v>377720</v>
      </c>
      <c r="CN419" s="16">
        <v>4137767</v>
      </c>
      <c r="CO419" s="17" t="s">
        <v>165</v>
      </c>
      <c r="CV419" s="13"/>
    </row>
    <row r="420" spans="1:100">
      <c r="A420" s="14">
        <v>2014</v>
      </c>
      <c r="B420" s="15" t="s">
        <v>168</v>
      </c>
      <c r="C420" s="15">
        <v>112178</v>
      </c>
      <c r="D420" s="15" t="s">
        <v>256</v>
      </c>
      <c r="E420" s="15" t="s">
        <v>265</v>
      </c>
      <c r="F420" s="16">
        <v>5814609</v>
      </c>
      <c r="G420" s="16">
        <v>161962</v>
      </c>
      <c r="H420" s="16">
        <v>132809</v>
      </c>
      <c r="I420" s="16">
        <v>15524</v>
      </c>
      <c r="J420" s="16">
        <v>5241</v>
      </c>
      <c r="K420" s="16">
        <v>23797</v>
      </c>
      <c r="L420" s="16">
        <v>39760</v>
      </c>
      <c r="M420" s="16">
        <v>48487</v>
      </c>
      <c r="N420" s="16">
        <v>39838</v>
      </c>
      <c r="O420" s="16">
        <v>3944770</v>
      </c>
      <c r="P420" s="16">
        <v>2671343</v>
      </c>
      <c r="Q420" s="16">
        <v>2518272</v>
      </c>
      <c r="R420" s="16">
        <v>68325</v>
      </c>
      <c r="S420" s="16">
        <v>84746</v>
      </c>
      <c r="T420" s="16">
        <v>1273427</v>
      </c>
      <c r="U420" s="16">
        <v>37883</v>
      </c>
      <c r="V420" s="16">
        <v>31595</v>
      </c>
      <c r="W420" s="16" t="s">
        <v>165</v>
      </c>
      <c r="X420" s="16">
        <v>3568</v>
      </c>
      <c r="Y420" s="16">
        <v>143642</v>
      </c>
      <c r="Z420" s="16" t="s">
        <v>165</v>
      </c>
      <c r="AA420" s="16" t="s">
        <v>165</v>
      </c>
      <c r="AB420" s="16" t="s">
        <v>165</v>
      </c>
      <c r="AC420" s="16">
        <v>117215</v>
      </c>
      <c r="AD420" s="16">
        <v>939524</v>
      </c>
      <c r="AE420" s="16" t="s">
        <v>165</v>
      </c>
      <c r="AF420" s="16" t="s">
        <v>165</v>
      </c>
      <c r="AG420" s="16" t="s">
        <v>165</v>
      </c>
      <c r="AH420" s="16" t="s">
        <v>165</v>
      </c>
      <c r="AI420" s="16" t="s">
        <v>165</v>
      </c>
      <c r="AJ420" s="16" t="s">
        <v>165</v>
      </c>
      <c r="AK420" s="16" t="s">
        <v>165</v>
      </c>
      <c r="AL420" s="16" t="s">
        <v>165</v>
      </c>
      <c r="AM420" s="16" t="s">
        <v>165</v>
      </c>
      <c r="AN420" s="16">
        <v>857691</v>
      </c>
      <c r="AO420" s="16">
        <v>670456</v>
      </c>
      <c r="AP420" s="16" t="s">
        <v>165</v>
      </c>
      <c r="AQ420" s="16">
        <v>5029</v>
      </c>
      <c r="AR420" s="16">
        <v>2054</v>
      </c>
      <c r="AS420" s="16">
        <v>35130</v>
      </c>
      <c r="AT420" s="16">
        <v>5542908</v>
      </c>
      <c r="AU420" s="16">
        <v>329830</v>
      </c>
      <c r="AV420" s="16">
        <v>23863</v>
      </c>
      <c r="AW420" s="16">
        <v>1898</v>
      </c>
      <c r="AX420" s="16">
        <v>833110</v>
      </c>
      <c r="AY420" s="16">
        <v>149586</v>
      </c>
      <c r="AZ420" s="16">
        <v>304982</v>
      </c>
      <c r="BA420" s="16">
        <v>3682353</v>
      </c>
      <c r="BB420" s="16">
        <v>217286</v>
      </c>
      <c r="BC420" s="16">
        <v>356031</v>
      </c>
      <c r="BD420" s="16">
        <v>7021367</v>
      </c>
      <c r="BE420" s="16">
        <v>4970442</v>
      </c>
      <c r="BF420" s="16">
        <v>2360214</v>
      </c>
      <c r="BG420" s="16">
        <v>2203557</v>
      </c>
      <c r="BH420" s="16">
        <v>1165632</v>
      </c>
      <c r="BI420" s="16">
        <v>1444596</v>
      </c>
      <c r="BJ420" s="16">
        <v>7875502</v>
      </c>
      <c r="BK420" s="16">
        <v>218373</v>
      </c>
      <c r="BL420" s="16">
        <v>1413577</v>
      </c>
      <c r="BM420" s="16">
        <v>1408855</v>
      </c>
      <c r="BN420" s="16">
        <v>6461116</v>
      </c>
      <c r="BO420" s="16">
        <v>6343177</v>
      </c>
      <c r="BP420" s="16" t="s">
        <v>165</v>
      </c>
      <c r="BQ420" s="16">
        <v>809</v>
      </c>
      <c r="BR420" s="16" t="s">
        <v>165</v>
      </c>
      <c r="BS420" s="16" t="s">
        <v>165</v>
      </c>
      <c r="BT420" s="16" t="s">
        <v>165</v>
      </c>
      <c r="BU420" s="16" t="s">
        <v>165</v>
      </c>
      <c r="BV420" s="16" t="s">
        <v>165</v>
      </c>
      <c r="BW420" s="16" t="s">
        <v>165</v>
      </c>
      <c r="BX420" s="16" t="s">
        <v>165</v>
      </c>
      <c r="BY420" s="16" t="s">
        <v>165</v>
      </c>
      <c r="BZ420" s="16" t="s">
        <v>165</v>
      </c>
      <c r="CA420" s="16" t="s">
        <v>165</v>
      </c>
      <c r="CB420" s="16" t="s">
        <v>165</v>
      </c>
      <c r="CC420" s="16" t="s">
        <v>165</v>
      </c>
      <c r="CD420" s="16" t="s">
        <v>165</v>
      </c>
      <c r="CE420" s="16" t="s">
        <v>165</v>
      </c>
      <c r="CF420" s="16">
        <v>4353170</v>
      </c>
      <c r="CG420" s="16">
        <v>4353118</v>
      </c>
      <c r="CH420" s="16">
        <v>3834675</v>
      </c>
      <c r="CI420" s="16">
        <v>518443</v>
      </c>
      <c r="CJ420" s="16">
        <v>52</v>
      </c>
      <c r="CK420" s="16">
        <v>913805</v>
      </c>
      <c r="CL420" s="16" t="s">
        <v>165</v>
      </c>
      <c r="CM420" s="16">
        <v>68460</v>
      </c>
      <c r="CN420" s="16">
        <v>2719559</v>
      </c>
      <c r="CO420" s="17" t="s">
        <v>165</v>
      </c>
      <c r="CV420" s="13"/>
    </row>
    <row r="421" spans="1:100">
      <c r="A421" s="14">
        <v>2014</v>
      </c>
      <c r="B421" s="15" t="s">
        <v>168</v>
      </c>
      <c r="C421" s="15">
        <v>112186</v>
      </c>
      <c r="D421" s="15" t="s">
        <v>256</v>
      </c>
      <c r="E421" s="15" t="s">
        <v>266</v>
      </c>
      <c r="F421" s="16">
        <v>8468479</v>
      </c>
      <c r="G421" s="16">
        <v>180122</v>
      </c>
      <c r="H421" s="16">
        <v>211189</v>
      </c>
      <c r="I421" s="16">
        <v>24960</v>
      </c>
      <c r="J421" s="16">
        <v>36640</v>
      </c>
      <c r="K421" s="16">
        <v>26111</v>
      </c>
      <c r="L421" s="16">
        <v>27418</v>
      </c>
      <c r="M421" s="16">
        <v>96060</v>
      </c>
      <c r="N421" s="16">
        <v>40529</v>
      </c>
      <c r="O421" s="16">
        <v>5842223</v>
      </c>
      <c r="P421" s="16">
        <v>3912178</v>
      </c>
      <c r="Q421" s="16">
        <v>3673739</v>
      </c>
      <c r="R421" s="16">
        <v>120491</v>
      </c>
      <c r="S421" s="16">
        <v>117948</v>
      </c>
      <c r="T421" s="16">
        <v>1930045</v>
      </c>
      <c r="U421" s="16">
        <v>65827</v>
      </c>
      <c r="V421" s="16">
        <v>49585</v>
      </c>
      <c r="W421" s="16">
        <v>768</v>
      </c>
      <c r="X421" s="16">
        <v>5456</v>
      </c>
      <c r="Y421" s="16">
        <v>219213</v>
      </c>
      <c r="Z421" s="16">
        <v>21</v>
      </c>
      <c r="AA421" s="16" t="s">
        <v>165</v>
      </c>
      <c r="AB421" s="16">
        <v>59614</v>
      </c>
      <c r="AC421" s="16">
        <v>137494</v>
      </c>
      <c r="AD421" s="16">
        <v>1378403</v>
      </c>
      <c r="AE421" s="16" t="s">
        <v>165</v>
      </c>
      <c r="AF421" s="16" t="s">
        <v>165</v>
      </c>
      <c r="AG421" s="16">
        <v>13664</v>
      </c>
      <c r="AH421" s="16" t="s">
        <v>165</v>
      </c>
      <c r="AI421" s="16" t="s">
        <v>165</v>
      </c>
      <c r="AJ421" s="16" t="s">
        <v>165</v>
      </c>
      <c r="AK421" s="16" t="s">
        <v>165</v>
      </c>
      <c r="AL421" s="16" t="s">
        <v>165</v>
      </c>
      <c r="AM421" s="16" t="s">
        <v>165</v>
      </c>
      <c r="AN421" s="16">
        <v>1251818</v>
      </c>
      <c r="AO421" s="16">
        <v>934310</v>
      </c>
      <c r="AP421" s="16" t="s">
        <v>165</v>
      </c>
      <c r="AQ421" s="16">
        <v>7996</v>
      </c>
      <c r="AR421" s="16">
        <v>292</v>
      </c>
      <c r="AS421" s="16">
        <v>88275</v>
      </c>
      <c r="AT421" s="16">
        <v>6055374</v>
      </c>
      <c r="AU421" s="16">
        <v>554203</v>
      </c>
      <c r="AV421" s="16">
        <v>34594</v>
      </c>
      <c r="AW421" s="16">
        <v>1512</v>
      </c>
      <c r="AX421" s="16">
        <v>1173966</v>
      </c>
      <c r="AY421" s="16">
        <v>224016</v>
      </c>
      <c r="AZ421" s="16">
        <v>134413</v>
      </c>
      <c r="BA421" s="16">
        <v>3484703</v>
      </c>
      <c r="BB421" s="16">
        <v>447967</v>
      </c>
      <c r="BC421" s="16">
        <v>169709</v>
      </c>
      <c r="BD421" s="16">
        <v>12001776</v>
      </c>
      <c r="BE421" s="16">
        <v>8969067</v>
      </c>
      <c r="BF421" s="16">
        <v>1567433</v>
      </c>
      <c r="BG421" s="16">
        <v>1307164</v>
      </c>
      <c r="BH421" s="16">
        <v>5854379</v>
      </c>
      <c r="BI421" s="16">
        <v>1547255</v>
      </c>
      <c r="BJ421" s="16">
        <v>5963600</v>
      </c>
      <c r="BK421" s="16">
        <v>124713</v>
      </c>
      <c r="BL421" s="16">
        <v>2734015</v>
      </c>
      <c r="BM421" s="16">
        <v>2420984</v>
      </c>
      <c r="BN421" s="16">
        <v>3220990</v>
      </c>
      <c r="BO421" s="16">
        <v>3082938</v>
      </c>
      <c r="BP421" s="16" t="s">
        <v>165</v>
      </c>
      <c r="BQ421" s="16">
        <v>8595</v>
      </c>
      <c r="BR421" s="16" t="s">
        <v>165</v>
      </c>
      <c r="BS421" s="16" t="s">
        <v>165</v>
      </c>
      <c r="BT421" s="16" t="s">
        <v>165</v>
      </c>
      <c r="BU421" s="16" t="s">
        <v>165</v>
      </c>
      <c r="BV421" s="16" t="s">
        <v>165</v>
      </c>
      <c r="BW421" s="16" t="s">
        <v>165</v>
      </c>
      <c r="BX421" s="16" t="s">
        <v>165</v>
      </c>
      <c r="BY421" s="16" t="s">
        <v>165</v>
      </c>
      <c r="BZ421" s="16" t="s">
        <v>165</v>
      </c>
      <c r="CA421" s="16" t="s">
        <v>165</v>
      </c>
      <c r="CB421" s="16" t="s">
        <v>165</v>
      </c>
      <c r="CC421" s="16" t="s">
        <v>165</v>
      </c>
      <c r="CD421" s="16" t="s">
        <v>165</v>
      </c>
      <c r="CE421" s="16" t="s">
        <v>165</v>
      </c>
      <c r="CF421" s="16">
        <v>3642924</v>
      </c>
      <c r="CG421" s="16">
        <v>3642924</v>
      </c>
      <c r="CH421" s="16">
        <v>3237394</v>
      </c>
      <c r="CI421" s="16">
        <v>405530</v>
      </c>
      <c r="CJ421" s="16" t="s">
        <v>165</v>
      </c>
      <c r="CK421" s="16">
        <v>1908662</v>
      </c>
      <c r="CL421" s="16">
        <v>1390563</v>
      </c>
      <c r="CM421" s="16">
        <v>442517</v>
      </c>
      <c r="CN421" s="16">
        <v>4986908</v>
      </c>
      <c r="CO421" s="17" t="s">
        <v>165</v>
      </c>
      <c r="CV421" s="13"/>
    </row>
    <row r="422" spans="1:100">
      <c r="A422" s="14">
        <v>2014</v>
      </c>
      <c r="B422" s="15" t="s">
        <v>168</v>
      </c>
      <c r="C422" s="15">
        <v>112194</v>
      </c>
      <c r="D422" s="15" t="s">
        <v>256</v>
      </c>
      <c r="E422" s="15" t="s">
        <v>267</v>
      </c>
      <c r="F422" s="16">
        <v>11320492</v>
      </c>
      <c r="G422" s="16">
        <v>222296</v>
      </c>
      <c r="H422" s="16">
        <v>278175</v>
      </c>
      <c r="I422" s="16">
        <v>18934</v>
      </c>
      <c r="J422" s="16">
        <v>7107</v>
      </c>
      <c r="K422" s="16">
        <v>7457</v>
      </c>
      <c r="L422" s="16">
        <v>61578</v>
      </c>
      <c r="M422" s="16">
        <v>183099</v>
      </c>
      <c r="N422" s="16">
        <v>47763</v>
      </c>
      <c r="O422" s="16">
        <v>7759257</v>
      </c>
      <c r="P422" s="16">
        <v>5274668</v>
      </c>
      <c r="Q422" s="16">
        <v>4999320</v>
      </c>
      <c r="R422" s="16">
        <v>122352</v>
      </c>
      <c r="S422" s="16">
        <v>152996</v>
      </c>
      <c r="T422" s="16">
        <v>2484589</v>
      </c>
      <c r="U422" s="16">
        <v>98702</v>
      </c>
      <c r="V422" s="16">
        <v>71095</v>
      </c>
      <c r="W422" s="16" t="s">
        <v>165</v>
      </c>
      <c r="X422" s="16">
        <v>20592</v>
      </c>
      <c r="Y422" s="16">
        <v>236918</v>
      </c>
      <c r="Z422" s="16" t="s">
        <v>165</v>
      </c>
      <c r="AA422" s="16" t="s">
        <v>165</v>
      </c>
      <c r="AB422" s="16">
        <v>65046</v>
      </c>
      <c r="AC422" s="16">
        <v>140150</v>
      </c>
      <c r="AD422" s="16">
        <v>1844500</v>
      </c>
      <c r="AE422" s="16" t="s">
        <v>165</v>
      </c>
      <c r="AF422" s="16" t="s">
        <v>165</v>
      </c>
      <c r="AG422" s="16">
        <v>7586</v>
      </c>
      <c r="AH422" s="16" t="s">
        <v>165</v>
      </c>
      <c r="AI422" s="16" t="s">
        <v>165</v>
      </c>
      <c r="AJ422" s="16" t="s">
        <v>165</v>
      </c>
      <c r="AK422" s="16" t="s">
        <v>165</v>
      </c>
      <c r="AL422" s="16" t="s">
        <v>165</v>
      </c>
      <c r="AM422" s="16" t="s">
        <v>165</v>
      </c>
      <c r="AN422" s="16">
        <v>1614060</v>
      </c>
      <c r="AO422" s="16">
        <v>1304510</v>
      </c>
      <c r="AP422" s="16">
        <v>461</v>
      </c>
      <c r="AQ422" s="16">
        <v>11433</v>
      </c>
      <c r="AR422" s="16">
        <v>82537</v>
      </c>
      <c r="AS422" s="16">
        <v>72960</v>
      </c>
      <c r="AT422" s="16">
        <v>9255696</v>
      </c>
      <c r="AU422" s="16">
        <v>430278</v>
      </c>
      <c r="AV422" s="16">
        <v>24823</v>
      </c>
      <c r="AW422" s="16">
        <v>2805</v>
      </c>
      <c r="AX422" s="16">
        <v>1247728</v>
      </c>
      <c r="AY422" s="16">
        <v>323588</v>
      </c>
      <c r="AZ422" s="16">
        <v>165306</v>
      </c>
      <c r="BA422" s="16">
        <v>6003187</v>
      </c>
      <c r="BB422" s="16">
        <v>1057981</v>
      </c>
      <c r="BC422" s="16">
        <v>85501</v>
      </c>
      <c r="BD422" s="16">
        <v>15234493</v>
      </c>
      <c r="BE422" s="16">
        <v>3290734</v>
      </c>
      <c r="BF422" s="16">
        <v>1535941</v>
      </c>
      <c r="BG422" s="16">
        <v>200034</v>
      </c>
      <c r="BH422" s="16">
        <v>1291701</v>
      </c>
      <c r="BI422" s="16">
        <v>463092</v>
      </c>
      <c r="BJ422" s="16">
        <v>5279722</v>
      </c>
      <c r="BK422" s="16">
        <v>351918</v>
      </c>
      <c r="BL422" s="16">
        <v>1084161</v>
      </c>
      <c r="BM422" s="16">
        <v>1057219</v>
      </c>
      <c r="BN422" s="16">
        <v>3949448</v>
      </c>
      <c r="BO422" s="16">
        <v>3334073</v>
      </c>
      <c r="BP422" s="16" t="s">
        <v>165</v>
      </c>
      <c r="BQ422" s="16">
        <v>54935</v>
      </c>
      <c r="BR422" s="16">
        <v>8988</v>
      </c>
      <c r="BS422" s="16">
        <v>182190</v>
      </c>
      <c r="BT422" s="16" t="s">
        <v>165</v>
      </c>
      <c r="BU422" s="16" t="s">
        <v>165</v>
      </c>
      <c r="BV422" s="16" t="s">
        <v>165</v>
      </c>
      <c r="BW422" s="16" t="s">
        <v>165</v>
      </c>
      <c r="BX422" s="16" t="s">
        <v>165</v>
      </c>
      <c r="BY422" s="16" t="s">
        <v>165</v>
      </c>
      <c r="BZ422" s="16" t="s">
        <v>165</v>
      </c>
      <c r="CA422" s="16" t="s">
        <v>165</v>
      </c>
      <c r="CB422" s="16" t="s">
        <v>165</v>
      </c>
      <c r="CC422" s="16" t="s">
        <v>165</v>
      </c>
      <c r="CD422" s="16" t="s">
        <v>165</v>
      </c>
      <c r="CE422" s="16" t="s">
        <v>165</v>
      </c>
      <c r="CF422" s="16">
        <v>6496993</v>
      </c>
      <c r="CG422" s="16">
        <v>6496860</v>
      </c>
      <c r="CH422" s="16">
        <v>5825286</v>
      </c>
      <c r="CI422" s="16">
        <v>671574</v>
      </c>
      <c r="CJ422" s="16">
        <v>133</v>
      </c>
      <c r="CK422" s="16">
        <v>326198</v>
      </c>
      <c r="CL422" s="16" t="s">
        <v>165</v>
      </c>
      <c r="CM422" s="16">
        <v>219314</v>
      </c>
      <c r="CN422" s="16">
        <v>5632086</v>
      </c>
      <c r="CO422" s="17" t="s">
        <v>165</v>
      </c>
      <c r="CV422" s="13"/>
    </row>
    <row r="423" spans="1:100">
      <c r="A423" s="14">
        <v>2014</v>
      </c>
      <c r="B423" s="15" t="s">
        <v>179</v>
      </c>
      <c r="C423" s="15">
        <v>112216</v>
      </c>
      <c r="D423" s="15" t="s">
        <v>256</v>
      </c>
      <c r="E423" s="15" t="s">
        <v>268</v>
      </c>
      <c r="F423" s="16">
        <v>10127923</v>
      </c>
      <c r="G423" s="16">
        <v>204568</v>
      </c>
      <c r="H423" s="16">
        <v>277771</v>
      </c>
      <c r="I423" s="16">
        <v>17654</v>
      </c>
      <c r="J423" s="16">
        <v>12638</v>
      </c>
      <c r="K423" s="16">
        <v>20511</v>
      </c>
      <c r="L423" s="16">
        <v>26406</v>
      </c>
      <c r="M423" s="16">
        <v>200562</v>
      </c>
      <c r="N423" s="16">
        <v>38638</v>
      </c>
      <c r="O423" s="16">
        <v>7059689</v>
      </c>
      <c r="P423" s="16">
        <v>4640415</v>
      </c>
      <c r="Q423" s="16">
        <v>4277881</v>
      </c>
      <c r="R423" s="16">
        <v>105248</v>
      </c>
      <c r="S423" s="16">
        <v>257286</v>
      </c>
      <c r="T423" s="16">
        <v>2419274</v>
      </c>
      <c r="U423" s="16">
        <v>109729</v>
      </c>
      <c r="V423" s="16">
        <v>87864</v>
      </c>
      <c r="W423" s="16" t="s">
        <v>165</v>
      </c>
      <c r="X423" s="16">
        <v>18544</v>
      </c>
      <c r="Y423" s="16">
        <v>264796</v>
      </c>
      <c r="Z423" s="16" t="s">
        <v>165</v>
      </c>
      <c r="AA423" s="16" t="s">
        <v>165</v>
      </c>
      <c r="AB423" s="16" t="s">
        <v>165</v>
      </c>
      <c r="AC423" s="16">
        <v>287134</v>
      </c>
      <c r="AD423" s="16">
        <v>1651207</v>
      </c>
      <c r="AE423" s="16" t="s">
        <v>165</v>
      </c>
      <c r="AF423" s="16" t="s">
        <v>165</v>
      </c>
      <c r="AG423" s="16" t="s">
        <v>165</v>
      </c>
      <c r="AH423" s="16" t="s">
        <v>165</v>
      </c>
      <c r="AI423" s="16" t="s">
        <v>165</v>
      </c>
      <c r="AJ423" s="16" t="s">
        <v>165</v>
      </c>
      <c r="AK423" s="16" t="s">
        <v>165</v>
      </c>
      <c r="AL423" s="16" t="s">
        <v>165</v>
      </c>
      <c r="AM423" s="16" t="s">
        <v>165</v>
      </c>
      <c r="AN423" s="16">
        <v>1487921</v>
      </c>
      <c r="AO423" s="16">
        <v>1042928</v>
      </c>
      <c r="AP423" s="16" t="s">
        <v>165</v>
      </c>
      <c r="AQ423" s="16">
        <v>9667</v>
      </c>
      <c r="AR423" s="16">
        <v>6741</v>
      </c>
      <c r="AS423" s="16">
        <v>67950</v>
      </c>
      <c r="AT423" s="16">
        <v>10425397</v>
      </c>
      <c r="AU423" s="16">
        <v>1587861</v>
      </c>
      <c r="AV423" s="16">
        <v>24042</v>
      </c>
      <c r="AW423" s="16">
        <v>1340</v>
      </c>
      <c r="AX423" s="16">
        <v>1880701</v>
      </c>
      <c r="AY423" s="16">
        <v>354037</v>
      </c>
      <c r="AZ423" s="16">
        <v>139169</v>
      </c>
      <c r="BA423" s="16">
        <v>5429677</v>
      </c>
      <c r="BB423" s="16">
        <v>1008570</v>
      </c>
      <c r="BC423" s="16">
        <v>178229</v>
      </c>
      <c r="BD423" s="16">
        <v>16465174</v>
      </c>
      <c r="BE423" s="16">
        <v>8332393</v>
      </c>
      <c r="BF423" s="16">
        <v>2488986</v>
      </c>
      <c r="BG423" s="16">
        <v>795999</v>
      </c>
      <c r="BH423" s="16">
        <v>1034184</v>
      </c>
      <c r="BI423" s="16">
        <v>4809223</v>
      </c>
      <c r="BJ423" s="16">
        <v>5439465</v>
      </c>
      <c r="BK423" s="16">
        <v>120540</v>
      </c>
      <c r="BL423" s="16">
        <v>548106</v>
      </c>
      <c r="BM423" s="16">
        <v>548106</v>
      </c>
      <c r="BN423" s="16">
        <v>4623770</v>
      </c>
      <c r="BO423" s="16">
        <v>4366890</v>
      </c>
      <c r="BP423" s="16">
        <v>34389</v>
      </c>
      <c r="BQ423" s="16">
        <v>218843</v>
      </c>
      <c r="BR423" s="16">
        <v>14357</v>
      </c>
      <c r="BS423" s="16" t="s">
        <v>165</v>
      </c>
      <c r="BT423" s="16" t="s">
        <v>165</v>
      </c>
      <c r="BU423" s="16" t="s">
        <v>165</v>
      </c>
      <c r="BV423" s="16" t="s">
        <v>165</v>
      </c>
      <c r="BW423" s="16" t="s">
        <v>165</v>
      </c>
      <c r="BX423" s="16" t="s">
        <v>165</v>
      </c>
      <c r="BY423" s="16" t="s">
        <v>165</v>
      </c>
      <c r="BZ423" s="16" t="s">
        <v>165</v>
      </c>
      <c r="CA423" s="16" t="s">
        <v>165</v>
      </c>
      <c r="CB423" s="16" t="s">
        <v>165</v>
      </c>
      <c r="CC423" s="16" t="s">
        <v>165</v>
      </c>
      <c r="CD423" s="16" t="s">
        <v>165</v>
      </c>
      <c r="CE423" s="16" t="s">
        <v>165</v>
      </c>
      <c r="CF423" s="16">
        <v>5636880</v>
      </c>
      <c r="CG423" s="16">
        <v>5636880</v>
      </c>
      <c r="CH423" s="16">
        <v>4939929</v>
      </c>
      <c r="CI423" s="16">
        <v>696951</v>
      </c>
      <c r="CJ423" s="16" t="s">
        <v>165</v>
      </c>
      <c r="CK423" s="16">
        <v>1346352</v>
      </c>
      <c r="CL423" s="16" t="s">
        <v>165</v>
      </c>
      <c r="CM423" s="16">
        <v>384396</v>
      </c>
      <c r="CN423" s="16">
        <v>7416565</v>
      </c>
      <c r="CO423" s="17" t="s">
        <v>165</v>
      </c>
      <c r="CV423" s="13"/>
    </row>
    <row r="424" spans="1:100">
      <c r="A424" s="14">
        <v>2014</v>
      </c>
      <c r="B424" s="15" t="s">
        <v>179</v>
      </c>
      <c r="C424" s="15">
        <v>112224</v>
      </c>
      <c r="D424" s="15" t="s">
        <v>256</v>
      </c>
      <c r="E424" s="15" t="s">
        <v>269</v>
      </c>
      <c r="F424" s="16">
        <v>16888240</v>
      </c>
      <c r="G424" s="16">
        <v>271603</v>
      </c>
      <c r="H424" s="16">
        <v>642944</v>
      </c>
      <c r="I424" s="16">
        <v>25122</v>
      </c>
      <c r="J424" s="16">
        <v>65162</v>
      </c>
      <c r="K424" s="16">
        <v>23064</v>
      </c>
      <c r="L424" s="16">
        <v>40110</v>
      </c>
      <c r="M424" s="16">
        <v>489486</v>
      </c>
      <c r="N424" s="16">
        <v>37200</v>
      </c>
      <c r="O424" s="16">
        <v>11580177</v>
      </c>
      <c r="P424" s="16">
        <v>7783930</v>
      </c>
      <c r="Q424" s="16">
        <v>7151508</v>
      </c>
      <c r="R424" s="16">
        <v>191156</v>
      </c>
      <c r="S424" s="16">
        <v>441266</v>
      </c>
      <c r="T424" s="16">
        <v>3796247</v>
      </c>
      <c r="U424" s="16">
        <v>185786</v>
      </c>
      <c r="V424" s="16">
        <v>151843</v>
      </c>
      <c r="W424" s="16" t="s">
        <v>165</v>
      </c>
      <c r="X424" s="16">
        <v>35231</v>
      </c>
      <c r="Y424" s="16">
        <v>415907</v>
      </c>
      <c r="Z424" s="16" t="s">
        <v>165</v>
      </c>
      <c r="AA424" s="16" t="s">
        <v>165</v>
      </c>
      <c r="AB424" s="16">
        <v>85787</v>
      </c>
      <c r="AC424" s="16">
        <v>125960</v>
      </c>
      <c r="AD424" s="16">
        <v>2783917</v>
      </c>
      <c r="AE424" s="16" t="s">
        <v>165</v>
      </c>
      <c r="AF424" s="16" t="s">
        <v>165</v>
      </c>
      <c r="AG424" s="16" t="s">
        <v>165</v>
      </c>
      <c r="AH424" s="16" t="s">
        <v>165</v>
      </c>
      <c r="AI424" s="16" t="s">
        <v>165</v>
      </c>
      <c r="AJ424" s="16" t="s">
        <v>165</v>
      </c>
      <c r="AK424" s="16" t="s">
        <v>165</v>
      </c>
      <c r="AL424" s="16">
        <v>11816</v>
      </c>
      <c r="AM424" s="16" t="s">
        <v>165</v>
      </c>
      <c r="AN424" s="16">
        <v>2427164</v>
      </c>
      <c r="AO424" s="16">
        <v>1843542</v>
      </c>
      <c r="AP424" s="16" t="s">
        <v>165</v>
      </c>
      <c r="AQ424" s="16">
        <v>23003</v>
      </c>
      <c r="AR424" s="16">
        <v>62607</v>
      </c>
      <c r="AS424" s="16">
        <v>101775</v>
      </c>
      <c r="AT424" s="16">
        <v>13888204</v>
      </c>
      <c r="AU424" s="16">
        <v>1106556</v>
      </c>
      <c r="AV424" s="16">
        <v>52470</v>
      </c>
      <c r="AW424" s="16">
        <v>2014</v>
      </c>
      <c r="AX424" s="16">
        <v>3343719</v>
      </c>
      <c r="AY424" s="16">
        <v>357793</v>
      </c>
      <c r="AZ424" s="16">
        <v>140198</v>
      </c>
      <c r="BA424" s="16">
        <v>7913139</v>
      </c>
      <c r="BB424" s="16">
        <v>972315</v>
      </c>
      <c r="BC424" s="16">
        <v>464260</v>
      </c>
      <c r="BD424" s="16">
        <v>21961275</v>
      </c>
      <c r="BE424" s="16">
        <v>5698753</v>
      </c>
      <c r="BF424" s="16">
        <v>1513077</v>
      </c>
      <c r="BG424" s="16">
        <v>1097781</v>
      </c>
      <c r="BH424" s="16">
        <v>2363128</v>
      </c>
      <c r="BI424" s="16">
        <v>1822548</v>
      </c>
      <c r="BJ424" s="16">
        <v>11485359</v>
      </c>
      <c r="BK424" s="16">
        <v>291996</v>
      </c>
      <c r="BL424" s="16">
        <v>3004471</v>
      </c>
      <c r="BM424" s="16">
        <v>2495603</v>
      </c>
      <c r="BN424" s="16">
        <v>8417088</v>
      </c>
      <c r="BO424" s="16">
        <v>8271659</v>
      </c>
      <c r="BP424" s="16" t="s">
        <v>165</v>
      </c>
      <c r="BQ424" s="16">
        <v>63800</v>
      </c>
      <c r="BR424" s="16" t="s">
        <v>165</v>
      </c>
      <c r="BS424" s="16" t="s">
        <v>165</v>
      </c>
      <c r="BT424" s="16" t="s">
        <v>165</v>
      </c>
      <c r="BU424" s="16" t="s">
        <v>165</v>
      </c>
      <c r="BV424" s="16" t="s">
        <v>165</v>
      </c>
      <c r="BW424" s="16" t="s">
        <v>165</v>
      </c>
      <c r="BX424" s="16" t="s">
        <v>165</v>
      </c>
      <c r="BY424" s="16" t="s">
        <v>165</v>
      </c>
      <c r="BZ424" s="16" t="s">
        <v>165</v>
      </c>
      <c r="CA424" s="16" t="s">
        <v>165</v>
      </c>
      <c r="CB424" s="16" t="s">
        <v>165</v>
      </c>
      <c r="CC424" s="16" t="s">
        <v>165</v>
      </c>
      <c r="CD424" s="16" t="s">
        <v>165</v>
      </c>
      <c r="CE424" s="16" t="s">
        <v>165</v>
      </c>
      <c r="CF424" s="16">
        <v>8289230</v>
      </c>
      <c r="CG424" s="16">
        <v>8289230</v>
      </c>
      <c r="CH424" s="16">
        <v>7439102</v>
      </c>
      <c r="CI424" s="16">
        <v>850128</v>
      </c>
      <c r="CJ424" s="16" t="s">
        <v>165</v>
      </c>
      <c r="CK424" s="16">
        <v>1905448</v>
      </c>
      <c r="CL424" s="16" t="s">
        <v>165</v>
      </c>
      <c r="CM424" s="16">
        <v>381018</v>
      </c>
      <c r="CN424" s="16">
        <v>10707400</v>
      </c>
      <c r="CO424" s="17" t="s">
        <v>165</v>
      </c>
      <c r="CV424" s="13"/>
    </row>
    <row r="425" spans="1:100">
      <c r="A425" s="14">
        <v>2014</v>
      </c>
      <c r="B425" s="15" t="s">
        <v>168</v>
      </c>
      <c r="C425" s="15">
        <v>112241</v>
      </c>
      <c r="D425" s="15" t="s">
        <v>256</v>
      </c>
      <c r="E425" s="15" t="s">
        <v>270</v>
      </c>
      <c r="F425" s="16">
        <v>6861407</v>
      </c>
      <c r="G425" s="16">
        <v>200338</v>
      </c>
      <c r="H425" s="16">
        <v>62911</v>
      </c>
      <c r="I425" s="16">
        <v>100</v>
      </c>
      <c r="J425" s="16" t="s">
        <v>165</v>
      </c>
      <c r="K425" s="16" t="s">
        <v>165</v>
      </c>
      <c r="L425" s="16" t="s">
        <v>165</v>
      </c>
      <c r="M425" s="16">
        <v>62811</v>
      </c>
      <c r="N425" s="16">
        <v>42996</v>
      </c>
      <c r="O425" s="16">
        <v>4824237</v>
      </c>
      <c r="P425" s="16">
        <v>3164961</v>
      </c>
      <c r="Q425" s="16">
        <v>2851732</v>
      </c>
      <c r="R425" s="16">
        <v>72397</v>
      </c>
      <c r="S425" s="16">
        <v>240832</v>
      </c>
      <c r="T425" s="16">
        <v>1659276</v>
      </c>
      <c r="U425" s="16">
        <v>94013</v>
      </c>
      <c r="V425" s="16">
        <v>41198</v>
      </c>
      <c r="W425" s="16" t="s">
        <v>165</v>
      </c>
      <c r="X425" s="16">
        <v>18145</v>
      </c>
      <c r="Y425" s="16">
        <v>253024</v>
      </c>
      <c r="Z425" s="16">
        <v>476</v>
      </c>
      <c r="AA425" s="16">
        <v>84</v>
      </c>
      <c r="AB425" s="16">
        <v>38409</v>
      </c>
      <c r="AC425" s="16">
        <v>88170</v>
      </c>
      <c r="AD425" s="16">
        <v>1121708</v>
      </c>
      <c r="AE425" s="16" t="s">
        <v>165</v>
      </c>
      <c r="AF425" s="16" t="s">
        <v>165</v>
      </c>
      <c r="AG425" s="16">
        <v>4049</v>
      </c>
      <c r="AH425" s="16" t="s">
        <v>165</v>
      </c>
      <c r="AI425" s="16" t="s">
        <v>165</v>
      </c>
      <c r="AJ425" s="16" t="s">
        <v>165</v>
      </c>
      <c r="AK425" s="16" t="s">
        <v>165</v>
      </c>
      <c r="AL425" s="16" t="s">
        <v>165</v>
      </c>
      <c r="AM425" s="16" t="s">
        <v>165</v>
      </c>
      <c r="AN425" s="16">
        <v>992997</v>
      </c>
      <c r="AO425" s="16">
        <v>731325</v>
      </c>
      <c r="AP425" s="16" t="s">
        <v>165</v>
      </c>
      <c r="AQ425" s="16">
        <v>6603</v>
      </c>
      <c r="AR425" s="16" t="s">
        <v>165</v>
      </c>
      <c r="AS425" s="16">
        <v>56615</v>
      </c>
      <c r="AT425" s="16">
        <v>8548645</v>
      </c>
      <c r="AU425" s="16">
        <v>801643</v>
      </c>
      <c r="AV425" s="16">
        <v>32230</v>
      </c>
      <c r="AW425" s="16">
        <v>1580</v>
      </c>
      <c r="AX425" s="16">
        <v>1556207</v>
      </c>
      <c r="AY425" s="16">
        <v>335125</v>
      </c>
      <c r="AZ425" s="16">
        <v>94223</v>
      </c>
      <c r="BA425" s="16">
        <v>5022997</v>
      </c>
      <c r="BB425" s="16">
        <v>704640</v>
      </c>
      <c r="BC425" s="16">
        <v>198630</v>
      </c>
      <c r="BD425" s="16">
        <v>13013393</v>
      </c>
      <c r="BE425" s="16">
        <v>4809762</v>
      </c>
      <c r="BF425" s="16">
        <v>2367737</v>
      </c>
      <c r="BG425" s="16">
        <v>712911</v>
      </c>
      <c r="BH425" s="16">
        <v>1741481</v>
      </c>
      <c r="BI425" s="16">
        <v>700544</v>
      </c>
      <c r="BJ425" s="16">
        <v>11040210</v>
      </c>
      <c r="BK425" s="16">
        <v>86180</v>
      </c>
      <c r="BL425" s="16">
        <v>4299691</v>
      </c>
      <c r="BM425" s="16" t="s">
        <v>165</v>
      </c>
      <c r="BN425" s="16">
        <v>6640866</v>
      </c>
      <c r="BO425" s="16">
        <v>6546061</v>
      </c>
      <c r="BP425" s="16" t="s">
        <v>165</v>
      </c>
      <c r="BQ425" s="16" t="s">
        <v>165</v>
      </c>
      <c r="BR425" s="16">
        <v>99653</v>
      </c>
      <c r="BS425" s="16" t="s">
        <v>165</v>
      </c>
      <c r="BT425" s="16" t="s">
        <v>165</v>
      </c>
      <c r="BU425" s="16" t="s">
        <v>165</v>
      </c>
      <c r="BV425" s="16" t="s">
        <v>165</v>
      </c>
      <c r="BW425" s="16" t="s">
        <v>165</v>
      </c>
      <c r="BX425" s="16" t="s">
        <v>165</v>
      </c>
      <c r="BY425" s="16" t="s">
        <v>165</v>
      </c>
      <c r="BZ425" s="16" t="s">
        <v>165</v>
      </c>
      <c r="CA425" s="16" t="s">
        <v>165</v>
      </c>
      <c r="CB425" s="16" t="s">
        <v>165</v>
      </c>
      <c r="CC425" s="16" t="s">
        <v>165</v>
      </c>
      <c r="CD425" s="16" t="s">
        <v>165</v>
      </c>
      <c r="CE425" s="16" t="s">
        <v>165</v>
      </c>
      <c r="CF425" s="16">
        <v>1985615</v>
      </c>
      <c r="CG425" s="16">
        <v>1985615</v>
      </c>
      <c r="CH425" s="16">
        <v>1741710</v>
      </c>
      <c r="CI425" s="16">
        <v>243905</v>
      </c>
      <c r="CJ425" s="16" t="s">
        <v>165</v>
      </c>
      <c r="CK425" s="16">
        <v>1751002</v>
      </c>
      <c r="CL425" s="16" t="s">
        <v>165</v>
      </c>
      <c r="CM425" s="16">
        <v>317020</v>
      </c>
      <c r="CN425" s="16">
        <v>3663347</v>
      </c>
      <c r="CO425" s="17" t="s">
        <v>165</v>
      </c>
      <c r="CV425" s="13"/>
    </row>
    <row r="426" spans="1:100">
      <c r="A426" s="14">
        <v>2014</v>
      </c>
      <c r="B426" s="15" t="s">
        <v>168</v>
      </c>
      <c r="C426" s="15">
        <v>112259</v>
      </c>
      <c r="D426" s="15" t="s">
        <v>256</v>
      </c>
      <c r="E426" s="15" t="s">
        <v>271</v>
      </c>
      <c r="F426" s="16">
        <v>6742804</v>
      </c>
      <c r="G426" s="16">
        <v>161993</v>
      </c>
      <c r="H426" s="16">
        <v>198190</v>
      </c>
      <c r="I426" s="16">
        <v>20830</v>
      </c>
      <c r="J426" s="16">
        <v>5892</v>
      </c>
      <c r="K426" s="16">
        <v>30855</v>
      </c>
      <c r="L426" s="16">
        <v>35446</v>
      </c>
      <c r="M426" s="16">
        <v>105167</v>
      </c>
      <c r="N426" s="16">
        <v>33562</v>
      </c>
      <c r="O426" s="16">
        <v>4622397</v>
      </c>
      <c r="P426" s="16">
        <v>3136450</v>
      </c>
      <c r="Q426" s="16">
        <v>2883910</v>
      </c>
      <c r="R426" s="16">
        <v>69162</v>
      </c>
      <c r="S426" s="16">
        <v>183378</v>
      </c>
      <c r="T426" s="16">
        <v>1485947</v>
      </c>
      <c r="U426" s="16">
        <v>53787</v>
      </c>
      <c r="V426" s="16">
        <v>30065</v>
      </c>
      <c r="W426" s="16" t="s">
        <v>165</v>
      </c>
      <c r="X426" s="16">
        <v>1305</v>
      </c>
      <c r="Y426" s="16">
        <v>160111</v>
      </c>
      <c r="Z426" s="16">
        <v>1778</v>
      </c>
      <c r="AA426" s="16" t="s">
        <v>165</v>
      </c>
      <c r="AB426" s="16">
        <v>1605</v>
      </c>
      <c r="AC426" s="16">
        <v>109656</v>
      </c>
      <c r="AD426" s="16">
        <v>1124746</v>
      </c>
      <c r="AE426" s="16" t="s">
        <v>165</v>
      </c>
      <c r="AF426" s="16" t="s">
        <v>165</v>
      </c>
      <c r="AG426" s="16" t="s">
        <v>165</v>
      </c>
      <c r="AH426" s="16" t="s">
        <v>165</v>
      </c>
      <c r="AI426" s="16" t="s">
        <v>165</v>
      </c>
      <c r="AJ426" s="16" t="s">
        <v>165</v>
      </c>
      <c r="AK426" s="16" t="s">
        <v>165</v>
      </c>
      <c r="AL426" s="16">
        <v>2894</v>
      </c>
      <c r="AM426" s="16" t="s">
        <v>165</v>
      </c>
      <c r="AN426" s="16">
        <v>995848</v>
      </c>
      <c r="AO426" s="16">
        <v>712683</v>
      </c>
      <c r="AP426" s="16" t="s">
        <v>165</v>
      </c>
      <c r="AQ426" s="16">
        <v>5929</v>
      </c>
      <c r="AR426" s="16">
        <v>12202</v>
      </c>
      <c r="AS426" s="16">
        <v>33546</v>
      </c>
      <c r="AT426" s="16">
        <v>6498792</v>
      </c>
      <c r="AU426" s="16">
        <v>1011325</v>
      </c>
      <c r="AV426" s="16">
        <v>14361</v>
      </c>
      <c r="AW426" s="16">
        <v>2136</v>
      </c>
      <c r="AX426" s="16">
        <v>1256014</v>
      </c>
      <c r="AY426" s="16">
        <v>150888</v>
      </c>
      <c r="AZ426" s="16">
        <v>56470</v>
      </c>
      <c r="BA426" s="16">
        <v>3415960</v>
      </c>
      <c r="BB426" s="16">
        <v>591638</v>
      </c>
      <c r="BC426" s="16">
        <v>379265</v>
      </c>
      <c r="BD426" s="16">
        <v>9852129</v>
      </c>
      <c r="BE426" s="16">
        <v>3963274</v>
      </c>
      <c r="BF426" s="16">
        <v>2052740</v>
      </c>
      <c r="BG426" s="16">
        <v>1969019</v>
      </c>
      <c r="BH426" s="16">
        <v>1127889</v>
      </c>
      <c r="BI426" s="16">
        <v>782645</v>
      </c>
      <c r="BJ426" s="16">
        <v>2271690</v>
      </c>
      <c r="BK426" s="16">
        <v>189324</v>
      </c>
      <c r="BL426" s="16">
        <v>891743</v>
      </c>
      <c r="BM426" s="16">
        <v>862103</v>
      </c>
      <c r="BN426" s="16">
        <v>1379947</v>
      </c>
      <c r="BO426" s="16">
        <v>1375938</v>
      </c>
      <c r="BP426" s="16" t="s">
        <v>165</v>
      </c>
      <c r="BQ426" s="16" t="s">
        <v>165</v>
      </c>
      <c r="BR426" s="16" t="s">
        <v>165</v>
      </c>
      <c r="BS426" s="16" t="s">
        <v>165</v>
      </c>
      <c r="BT426" s="16" t="s">
        <v>165</v>
      </c>
      <c r="BU426" s="16" t="s">
        <v>165</v>
      </c>
      <c r="BV426" s="16" t="s">
        <v>165</v>
      </c>
      <c r="BW426" s="16" t="s">
        <v>165</v>
      </c>
      <c r="BX426" s="16" t="s">
        <v>165</v>
      </c>
      <c r="BY426" s="16" t="s">
        <v>165</v>
      </c>
      <c r="BZ426" s="16" t="s">
        <v>165</v>
      </c>
      <c r="CA426" s="16" t="s">
        <v>165</v>
      </c>
      <c r="CB426" s="16" t="s">
        <v>165</v>
      </c>
      <c r="CC426" s="16" t="s">
        <v>165</v>
      </c>
      <c r="CD426" s="16" t="s">
        <v>165</v>
      </c>
      <c r="CE426" s="16" t="s">
        <v>165</v>
      </c>
      <c r="CF426" s="16">
        <v>2917325</v>
      </c>
      <c r="CG426" s="16">
        <v>2917289</v>
      </c>
      <c r="CH426" s="16">
        <v>2571214</v>
      </c>
      <c r="CI426" s="16">
        <v>346075</v>
      </c>
      <c r="CJ426" s="16">
        <v>36</v>
      </c>
      <c r="CK426" s="16">
        <v>403232</v>
      </c>
      <c r="CL426" s="16" t="s">
        <v>165</v>
      </c>
      <c r="CM426" s="16">
        <v>111000</v>
      </c>
      <c r="CN426" s="16">
        <v>5209802</v>
      </c>
      <c r="CO426" s="17" t="s">
        <v>165</v>
      </c>
      <c r="CV426" s="13"/>
    </row>
    <row r="427" spans="1:100">
      <c r="A427" s="14">
        <v>2014</v>
      </c>
      <c r="B427" s="15" t="s">
        <v>168</v>
      </c>
      <c r="C427" s="15">
        <v>112275</v>
      </c>
      <c r="D427" s="15" t="s">
        <v>256</v>
      </c>
      <c r="E427" s="15" t="s">
        <v>272</v>
      </c>
      <c r="F427" s="16">
        <v>6618590</v>
      </c>
      <c r="G427" s="16">
        <v>151658</v>
      </c>
      <c r="H427" s="16">
        <v>864404</v>
      </c>
      <c r="I427" s="16">
        <v>14506</v>
      </c>
      <c r="J427" s="16">
        <v>93231</v>
      </c>
      <c r="K427" s="16">
        <v>12464</v>
      </c>
      <c r="L427" s="16">
        <v>29856</v>
      </c>
      <c r="M427" s="16">
        <v>714347</v>
      </c>
      <c r="N427" s="16">
        <v>26547</v>
      </c>
      <c r="O427" s="16">
        <v>4092329</v>
      </c>
      <c r="P427" s="16">
        <v>2808013</v>
      </c>
      <c r="Q427" s="16">
        <v>2507453</v>
      </c>
      <c r="R427" s="16">
        <v>62401</v>
      </c>
      <c r="S427" s="16">
        <v>238159</v>
      </c>
      <c r="T427" s="16">
        <v>1284316</v>
      </c>
      <c r="U427" s="16">
        <v>44829</v>
      </c>
      <c r="V427" s="16">
        <v>44622</v>
      </c>
      <c r="W427" s="16">
        <v>416</v>
      </c>
      <c r="X427" s="16">
        <v>1369</v>
      </c>
      <c r="Y427" s="16">
        <v>125404</v>
      </c>
      <c r="Z427" s="16" t="s">
        <v>165</v>
      </c>
      <c r="AA427" s="16" t="s">
        <v>165</v>
      </c>
      <c r="AB427" s="16">
        <v>4854</v>
      </c>
      <c r="AC427" s="16">
        <v>77005</v>
      </c>
      <c r="AD427" s="16">
        <v>985817</v>
      </c>
      <c r="AE427" s="16" t="s">
        <v>165</v>
      </c>
      <c r="AF427" s="16" t="s">
        <v>165</v>
      </c>
      <c r="AG427" s="16" t="s">
        <v>165</v>
      </c>
      <c r="AH427" s="16" t="s">
        <v>165</v>
      </c>
      <c r="AI427" s="16" t="s">
        <v>165</v>
      </c>
      <c r="AJ427" s="16" t="s">
        <v>165</v>
      </c>
      <c r="AK427" s="16" t="s">
        <v>165</v>
      </c>
      <c r="AL427" s="16" t="s">
        <v>165</v>
      </c>
      <c r="AM427" s="16" t="s">
        <v>165</v>
      </c>
      <c r="AN427" s="16">
        <v>879741</v>
      </c>
      <c r="AO427" s="16">
        <v>592633</v>
      </c>
      <c r="AP427" s="16" t="s">
        <v>165</v>
      </c>
      <c r="AQ427" s="16">
        <v>4864</v>
      </c>
      <c r="AR427" s="16">
        <v>6414</v>
      </c>
      <c r="AS427" s="16">
        <v>38490</v>
      </c>
      <c r="AT427" s="16">
        <v>7090669</v>
      </c>
      <c r="AU427" s="16">
        <v>32522</v>
      </c>
      <c r="AV427" s="16">
        <v>30897</v>
      </c>
      <c r="AW427" s="16">
        <v>1713</v>
      </c>
      <c r="AX427" s="16">
        <v>1377189</v>
      </c>
      <c r="AY427" s="16">
        <v>186517</v>
      </c>
      <c r="AZ427" s="16">
        <v>119569</v>
      </c>
      <c r="BA427" s="16">
        <v>4521588</v>
      </c>
      <c r="BB427" s="16">
        <v>820674</v>
      </c>
      <c r="BC427" s="16">
        <v>371546</v>
      </c>
      <c r="BD427" s="16">
        <v>10457736</v>
      </c>
      <c r="BE427" s="16">
        <v>3126219</v>
      </c>
      <c r="BF427" s="16">
        <v>1344099</v>
      </c>
      <c r="BG427" s="16">
        <v>1248516</v>
      </c>
      <c r="BH427" s="16">
        <v>1321355</v>
      </c>
      <c r="BI427" s="16">
        <v>460765</v>
      </c>
      <c r="BJ427" s="16">
        <v>1650754</v>
      </c>
      <c r="BK427" s="16">
        <v>38733</v>
      </c>
      <c r="BL427" s="16">
        <v>656836</v>
      </c>
      <c r="BM427" s="16">
        <v>414024</v>
      </c>
      <c r="BN427" s="16">
        <v>993489</v>
      </c>
      <c r="BO427" s="16">
        <v>882237</v>
      </c>
      <c r="BP427" s="16" t="s">
        <v>165</v>
      </c>
      <c r="BQ427" s="16">
        <v>429</v>
      </c>
      <c r="BR427" s="16" t="s">
        <v>165</v>
      </c>
      <c r="BS427" s="16" t="s">
        <v>165</v>
      </c>
      <c r="BT427" s="16" t="s">
        <v>165</v>
      </c>
      <c r="BU427" s="16" t="s">
        <v>165</v>
      </c>
      <c r="BV427" s="16" t="s">
        <v>165</v>
      </c>
      <c r="BW427" s="16" t="s">
        <v>165</v>
      </c>
      <c r="BX427" s="16" t="s">
        <v>165</v>
      </c>
      <c r="BY427" s="16" t="s">
        <v>165</v>
      </c>
      <c r="BZ427" s="16" t="s">
        <v>165</v>
      </c>
      <c r="CA427" s="16" t="s">
        <v>165</v>
      </c>
      <c r="CB427" s="16" t="s">
        <v>165</v>
      </c>
      <c r="CC427" s="16" t="s">
        <v>165</v>
      </c>
      <c r="CD427" s="16" t="s">
        <v>165</v>
      </c>
      <c r="CE427" s="16" t="s">
        <v>165</v>
      </c>
      <c r="CF427" s="16">
        <v>3149441</v>
      </c>
      <c r="CG427" s="16">
        <v>3149441</v>
      </c>
      <c r="CH427" s="16">
        <v>2764597</v>
      </c>
      <c r="CI427" s="16">
        <v>384844</v>
      </c>
      <c r="CJ427" s="16" t="s">
        <v>165</v>
      </c>
      <c r="CK427" s="16">
        <v>659328</v>
      </c>
      <c r="CL427" s="16" t="s">
        <v>165</v>
      </c>
      <c r="CM427" s="16">
        <v>119530</v>
      </c>
      <c r="CN427" s="16">
        <v>3335190</v>
      </c>
      <c r="CO427" s="17" t="s">
        <v>165</v>
      </c>
      <c r="CV427" s="13"/>
    </row>
    <row r="428" spans="1:100">
      <c r="A428" s="14">
        <v>2014</v>
      </c>
      <c r="B428" s="15" t="s">
        <v>168</v>
      </c>
      <c r="C428" s="15">
        <v>112305</v>
      </c>
      <c r="D428" s="15" t="s">
        <v>256</v>
      </c>
      <c r="E428" s="15" t="s">
        <v>273</v>
      </c>
      <c r="F428" s="16">
        <v>6971519</v>
      </c>
      <c r="G428" s="16">
        <v>230212</v>
      </c>
      <c r="H428" s="16">
        <v>747536</v>
      </c>
      <c r="I428" s="16">
        <v>15566</v>
      </c>
      <c r="J428" s="16">
        <v>15849</v>
      </c>
      <c r="K428" s="16">
        <v>16332</v>
      </c>
      <c r="L428" s="16">
        <v>41003</v>
      </c>
      <c r="M428" s="16">
        <v>658786</v>
      </c>
      <c r="N428" s="16">
        <v>28231</v>
      </c>
      <c r="O428" s="16">
        <v>4431975</v>
      </c>
      <c r="P428" s="16">
        <v>2974177</v>
      </c>
      <c r="Q428" s="16">
        <v>2644519</v>
      </c>
      <c r="R428" s="16">
        <v>48989</v>
      </c>
      <c r="S428" s="16">
        <v>280669</v>
      </c>
      <c r="T428" s="16">
        <v>1457798</v>
      </c>
      <c r="U428" s="16">
        <v>57108</v>
      </c>
      <c r="V428" s="16">
        <v>61578</v>
      </c>
      <c r="W428" s="16" t="s">
        <v>165</v>
      </c>
      <c r="X428" s="16">
        <v>1755</v>
      </c>
      <c r="Y428" s="16">
        <v>195291</v>
      </c>
      <c r="Z428" s="16" t="s">
        <v>165</v>
      </c>
      <c r="AA428" s="16" t="s">
        <v>165</v>
      </c>
      <c r="AB428" s="16" t="s">
        <v>165</v>
      </c>
      <c r="AC428" s="16">
        <v>101157</v>
      </c>
      <c r="AD428" s="16">
        <v>1040909</v>
      </c>
      <c r="AE428" s="16" t="s">
        <v>165</v>
      </c>
      <c r="AF428" s="16" t="s">
        <v>165</v>
      </c>
      <c r="AG428" s="16" t="s">
        <v>165</v>
      </c>
      <c r="AH428" s="16" t="s">
        <v>165</v>
      </c>
      <c r="AI428" s="16" t="s">
        <v>165</v>
      </c>
      <c r="AJ428" s="16" t="s">
        <v>165</v>
      </c>
      <c r="AK428" s="16" t="s">
        <v>165</v>
      </c>
      <c r="AL428" s="16" t="s">
        <v>165</v>
      </c>
      <c r="AM428" s="16" t="s">
        <v>165</v>
      </c>
      <c r="AN428" s="16">
        <v>853318</v>
      </c>
      <c r="AO428" s="16">
        <v>674656</v>
      </c>
      <c r="AP428" s="16" t="s">
        <v>165</v>
      </c>
      <c r="AQ428" s="16">
        <v>5591</v>
      </c>
      <c r="AR428" s="16" t="s">
        <v>165</v>
      </c>
      <c r="AS428" s="16">
        <v>38170</v>
      </c>
      <c r="AT428" s="16">
        <v>5451538</v>
      </c>
      <c r="AU428" s="16">
        <v>155284</v>
      </c>
      <c r="AV428" s="16">
        <v>42257</v>
      </c>
      <c r="AW428" s="16">
        <v>2201</v>
      </c>
      <c r="AX428" s="16">
        <v>808508</v>
      </c>
      <c r="AY428" s="16">
        <v>195500</v>
      </c>
      <c r="AZ428" s="16">
        <v>227749</v>
      </c>
      <c r="BA428" s="16">
        <v>3020910</v>
      </c>
      <c r="BB428" s="16">
        <v>999129</v>
      </c>
      <c r="BC428" s="16">
        <v>461516</v>
      </c>
      <c r="BD428" s="16">
        <v>14499505</v>
      </c>
      <c r="BE428" s="16">
        <v>5246039</v>
      </c>
      <c r="BF428" s="16">
        <v>2618451</v>
      </c>
      <c r="BG428" s="16">
        <v>2240060</v>
      </c>
      <c r="BH428" s="16">
        <v>1256223</v>
      </c>
      <c r="BI428" s="16">
        <v>1371365</v>
      </c>
      <c r="BJ428" s="16">
        <v>6525015</v>
      </c>
      <c r="BK428" s="16">
        <v>171572</v>
      </c>
      <c r="BL428" s="16">
        <v>2514188</v>
      </c>
      <c r="BM428" s="16">
        <v>1926325</v>
      </c>
      <c r="BN428" s="16">
        <v>4006742</v>
      </c>
      <c r="BO428" s="16">
        <v>3804963</v>
      </c>
      <c r="BP428" s="16" t="s">
        <v>165</v>
      </c>
      <c r="BQ428" s="16">
        <v>4085</v>
      </c>
      <c r="BR428" s="16" t="s">
        <v>165</v>
      </c>
      <c r="BS428" s="16" t="s">
        <v>165</v>
      </c>
      <c r="BT428" s="16" t="s">
        <v>165</v>
      </c>
      <c r="BU428" s="16" t="s">
        <v>165</v>
      </c>
      <c r="BV428" s="16" t="s">
        <v>165</v>
      </c>
      <c r="BW428" s="16" t="s">
        <v>165</v>
      </c>
      <c r="BX428" s="16" t="s">
        <v>165</v>
      </c>
      <c r="BY428" s="16" t="s">
        <v>165</v>
      </c>
      <c r="BZ428" s="16" t="s">
        <v>165</v>
      </c>
      <c r="CA428" s="16" t="s">
        <v>165</v>
      </c>
      <c r="CB428" s="16" t="s">
        <v>165</v>
      </c>
      <c r="CC428" s="16" t="s">
        <v>165</v>
      </c>
      <c r="CD428" s="16" t="s">
        <v>165</v>
      </c>
      <c r="CE428" s="16" t="s">
        <v>165</v>
      </c>
      <c r="CF428" s="16">
        <v>4495707</v>
      </c>
      <c r="CG428" s="16">
        <v>4495707</v>
      </c>
      <c r="CH428" s="16">
        <v>3991886</v>
      </c>
      <c r="CI428" s="16">
        <v>503821</v>
      </c>
      <c r="CJ428" s="16" t="s">
        <v>165</v>
      </c>
      <c r="CK428" s="16">
        <v>3181553</v>
      </c>
      <c r="CL428" s="16" t="s">
        <v>165</v>
      </c>
      <c r="CM428" s="16">
        <v>86050</v>
      </c>
      <c r="CN428" s="16">
        <v>5607194</v>
      </c>
      <c r="CO428" s="17" t="s">
        <v>165</v>
      </c>
      <c r="CV428" s="13"/>
    </row>
    <row r="429" spans="1:100">
      <c r="A429" s="14">
        <v>2014</v>
      </c>
      <c r="B429" s="15" t="s">
        <v>168</v>
      </c>
      <c r="C429" s="15">
        <v>112321</v>
      </c>
      <c r="D429" s="15" t="s">
        <v>256</v>
      </c>
      <c r="E429" s="15" t="s">
        <v>274</v>
      </c>
      <c r="F429" s="16">
        <v>7464937</v>
      </c>
      <c r="G429" s="16">
        <v>191206</v>
      </c>
      <c r="H429" s="16">
        <v>473223</v>
      </c>
      <c r="I429" s="16">
        <v>16200</v>
      </c>
      <c r="J429" s="16">
        <v>13782</v>
      </c>
      <c r="K429" s="16">
        <v>20098</v>
      </c>
      <c r="L429" s="16">
        <v>20996</v>
      </c>
      <c r="M429" s="16">
        <v>402147</v>
      </c>
      <c r="N429" s="16">
        <v>40777</v>
      </c>
      <c r="O429" s="16">
        <v>4847517</v>
      </c>
      <c r="P429" s="16">
        <v>3203850</v>
      </c>
      <c r="Q429" s="16">
        <v>3010549</v>
      </c>
      <c r="R429" s="16">
        <v>92638</v>
      </c>
      <c r="S429" s="16">
        <v>100663</v>
      </c>
      <c r="T429" s="16">
        <v>1643667</v>
      </c>
      <c r="U429" s="16">
        <v>50692</v>
      </c>
      <c r="V429" s="16">
        <v>50272</v>
      </c>
      <c r="W429" s="16" t="s">
        <v>165</v>
      </c>
      <c r="X429" s="16">
        <v>62</v>
      </c>
      <c r="Y429" s="16">
        <v>242803</v>
      </c>
      <c r="Z429" s="16" t="s">
        <v>165</v>
      </c>
      <c r="AA429" s="16">
        <v>154</v>
      </c>
      <c r="AB429" s="16">
        <v>1693</v>
      </c>
      <c r="AC429" s="16">
        <v>108211</v>
      </c>
      <c r="AD429" s="16">
        <v>1189741</v>
      </c>
      <c r="AE429" s="16" t="s">
        <v>165</v>
      </c>
      <c r="AF429" s="16" t="s">
        <v>165</v>
      </c>
      <c r="AG429" s="16" t="s">
        <v>165</v>
      </c>
      <c r="AH429" s="16" t="s">
        <v>165</v>
      </c>
      <c r="AI429" s="16" t="s">
        <v>165</v>
      </c>
      <c r="AJ429" s="16" t="s">
        <v>165</v>
      </c>
      <c r="AK429" s="16" t="s">
        <v>165</v>
      </c>
      <c r="AL429" s="16">
        <v>39</v>
      </c>
      <c r="AM429" s="16" t="s">
        <v>165</v>
      </c>
      <c r="AN429" s="16">
        <v>1086052</v>
      </c>
      <c r="AO429" s="16">
        <v>812056</v>
      </c>
      <c r="AP429" s="16" t="s">
        <v>165</v>
      </c>
      <c r="AQ429" s="16">
        <v>11060</v>
      </c>
      <c r="AR429" s="16">
        <v>3046</v>
      </c>
      <c r="AS429" s="16">
        <v>47075</v>
      </c>
      <c r="AT429" s="16">
        <v>5898848</v>
      </c>
      <c r="AU429" s="16">
        <v>338839</v>
      </c>
      <c r="AV429" s="16">
        <v>31481</v>
      </c>
      <c r="AW429" s="16">
        <v>2794</v>
      </c>
      <c r="AX429" s="16">
        <v>1486330</v>
      </c>
      <c r="AY429" s="16">
        <v>228935</v>
      </c>
      <c r="AZ429" s="16">
        <v>116258</v>
      </c>
      <c r="BA429" s="16">
        <v>3313011</v>
      </c>
      <c r="BB429" s="16">
        <v>381200</v>
      </c>
      <c r="BC429" s="16">
        <v>343116</v>
      </c>
      <c r="BD429" s="16">
        <v>10238592</v>
      </c>
      <c r="BE429" s="16">
        <v>6375157</v>
      </c>
      <c r="BF429" s="16">
        <v>4885219</v>
      </c>
      <c r="BG429" s="16">
        <v>4746616</v>
      </c>
      <c r="BH429" s="16">
        <v>1101595</v>
      </c>
      <c r="BI429" s="16">
        <v>388343</v>
      </c>
      <c r="BJ429" s="16">
        <v>4691204</v>
      </c>
      <c r="BK429" s="16">
        <v>134773</v>
      </c>
      <c r="BL429" s="16">
        <v>1955617</v>
      </c>
      <c r="BM429" s="16">
        <v>1848327</v>
      </c>
      <c r="BN429" s="16">
        <v>2702020</v>
      </c>
      <c r="BO429" s="16">
        <v>2462691</v>
      </c>
      <c r="BP429" s="16" t="s">
        <v>165</v>
      </c>
      <c r="BQ429" s="16">
        <v>33567</v>
      </c>
      <c r="BR429" s="16" t="s">
        <v>165</v>
      </c>
      <c r="BS429" s="16" t="s">
        <v>165</v>
      </c>
      <c r="BT429" s="16" t="s">
        <v>165</v>
      </c>
      <c r="BU429" s="16" t="s">
        <v>165</v>
      </c>
      <c r="BV429" s="16" t="s">
        <v>165</v>
      </c>
      <c r="BW429" s="16" t="s">
        <v>165</v>
      </c>
      <c r="BX429" s="16" t="s">
        <v>165</v>
      </c>
      <c r="BY429" s="16" t="s">
        <v>165</v>
      </c>
      <c r="BZ429" s="16" t="s">
        <v>165</v>
      </c>
      <c r="CA429" s="16" t="s">
        <v>165</v>
      </c>
      <c r="CB429" s="16" t="s">
        <v>165</v>
      </c>
      <c r="CC429" s="16" t="s">
        <v>165</v>
      </c>
      <c r="CD429" s="16" t="s">
        <v>165</v>
      </c>
      <c r="CE429" s="16" t="s">
        <v>165</v>
      </c>
      <c r="CF429" s="16">
        <v>5136092</v>
      </c>
      <c r="CG429" s="16">
        <v>5136092</v>
      </c>
      <c r="CH429" s="16">
        <v>4568450</v>
      </c>
      <c r="CI429" s="16">
        <v>567642</v>
      </c>
      <c r="CJ429" s="16" t="s">
        <v>165</v>
      </c>
      <c r="CK429" s="16">
        <v>1276547</v>
      </c>
      <c r="CL429" s="16" t="s">
        <v>165</v>
      </c>
      <c r="CM429" s="16">
        <v>24312</v>
      </c>
      <c r="CN429" s="16">
        <v>6092863</v>
      </c>
      <c r="CO429" s="17" t="s">
        <v>165</v>
      </c>
      <c r="CV429" s="13"/>
    </row>
    <row r="430" spans="1:100">
      <c r="A430" s="14">
        <v>2014</v>
      </c>
      <c r="B430" s="15" t="s">
        <v>168</v>
      </c>
      <c r="C430" s="15">
        <v>112356</v>
      </c>
      <c r="D430" s="15" t="s">
        <v>256</v>
      </c>
      <c r="E430" s="15" t="s">
        <v>275</v>
      </c>
      <c r="F430" s="16">
        <v>4819812</v>
      </c>
      <c r="G430" s="16">
        <v>132202</v>
      </c>
      <c r="H430" s="16">
        <v>81635</v>
      </c>
      <c r="I430" s="16">
        <v>11692</v>
      </c>
      <c r="J430" s="16">
        <v>8124</v>
      </c>
      <c r="K430" s="16" t="s">
        <v>165</v>
      </c>
      <c r="L430" s="16">
        <v>16009</v>
      </c>
      <c r="M430" s="16">
        <v>45810</v>
      </c>
      <c r="N430" s="16">
        <v>30879</v>
      </c>
      <c r="O430" s="16">
        <v>3236477</v>
      </c>
      <c r="P430" s="16">
        <v>2220754</v>
      </c>
      <c r="Q430" s="16">
        <v>1958474</v>
      </c>
      <c r="R430" s="16">
        <v>54703</v>
      </c>
      <c r="S430" s="16">
        <v>207577</v>
      </c>
      <c r="T430" s="16">
        <v>1015723</v>
      </c>
      <c r="U430" s="16">
        <v>35863</v>
      </c>
      <c r="V430" s="16">
        <v>27726</v>
      </c>
      <c r="W430" s="16" t="s">
        <v>165</v>
      </c>
      <c r="X430" s="16">
        <v>3890</v>
      </c>
      <c r="Y430" s="16">
        <v>103052</v>
      </c>
      <c r="Z430" s="16" t="s">
        <v>165</v>
      </c>
      <c r="AA430" s="16" t="s">
        <v>165</v>
      </c>
      <c r="AB430" s="16" t="s">
        <v>165</v>
      </c>
      <c r="AC430" s="16">
        <v>55894</v>
      </c>
      <c r="AD430" s="16">
        <v>789298</v>
      </c>
      <c r="AE430" s="16" t="s">
        <v>165</v>
      </c>
      <c r="AF430" s="16" t="s">
        <v>165</v>
      </c>
      <c r="AG430" s="16" t="s">
        <v>165</v>
      </c>
      <c r="AH430" s="16" t="s">
        <v>165</v>
      </c>
      <c r="AI430" s="16" t="s">
        <v>165</v>
      </c>
      <c r="AJ430" s="16" t="s">
        <v>165</v>
      </c>
      <c r="AK430" s="16" t="s">
        <v>165</v>
      </c>
      <c r="AL430" s="16" t="s">
        <v>165</v>
      </c>
      <c r="AM430" s="16" t="s">
        <v>165</v>
      </c>
      <c r="AN430" s="16">
        <v>719696</v>
      </c>
      <c r="AO430" s="16">
        <v>550567</v>
      </c>
      <c r="AP430" s="16" t="s">
        <v>165</v>
      </c>
      <c r="AQ430" s="16">
        <v>4223</v>
      </c>
      <c r="AR430" s="16">
        <v>64133</v>
      </c>
      <c r="AS430" s="16">
        <v>30185</v>
      </c>
      <c r="AT430" s="16">
        <v>4448626</v>
      </c>
      <c r="AU430" s="16">
        <v>614998</v>
      </c>
      <c r="AV430" s="16">
        <v>2210</v>
      </c>
      <c r="AW430" s="16">
        <v>1424</v>
      </c>
      <c r="AX430" s="16">
        <v>627318</v>
      </c>
      <c r="AY430" s="16">
        <v>125953</v>
      </c>
      <c r="AZ430" s="16">
        <v>54239</v>
      </c>
      <c r="BA430" s="16">
        <v>2768455</v>
      </c>
      <c r="BB430" s="16">
        <v>254029</v>
      </c>
      <c r="BC430" s="16">
        <v>91779</v>
      </c>
      <c r="BD430" s="16">
        <v>8261993</v>
      </c>
      <c r="BE430" s="16">
        <v>3586002</v>
      </c>
      <c r="BF430" s="16">
        <v>2327045</v>
      </c>
      <c r="BG430" s="16">
        <v>1713777</v>
      </c>
      <c r="BH430" s="16">
        <v>772624</v>
      </c>
      <c r="BI430" s="16">
        <v>486333</v>
      </c>
      <c r="BJ430" s="16">
        <v>5885640</v>
      </c>
      <c r="BK430" s="16">
        <v>139961</v>
      </c>
      <c r="BL430" s="16">
        <v>3058608</v>
      </c>
      <c r="BM430" s="16">
        <v>2753441</v>
      </c>
      <c r="BN430" s="16">
        <v>2781324</v>
      </c>
      <c r="BO430" s="16">
        <v>2737350</v>
      </c>
      <c r="BP430" s="16" t="s">
        <v>165</v>
      </c>
      <c r="BQ430" s="16">
        <v>3408</v>
      </c>
      <c r="BR430" s="16">
        <v>42300</v>
      </c>
      <c r="BS430" s="16" t="s">
        <v>165</v>
      </c>
      <c r="BT430" s="16" t="s">
        <v>165</v>
      </c>
      <c r="BU430" s="16">
        <v>40230</v>
      </c>
      <c r="BV430" s="16">
        <v>2440</v>
      </c>
      <c r="BW430" s="16" t="s">
        <v>165</v>
      </c>
      <c r="BX430" s="16">
        <v>40230</v>
      </c>
      <c r="BY430" s="16" t="s">
        <v>165</v>
      </c>
      <c r="BZ430" s="16" t="s">
        <v>165</v>
      </c>
      <c r="CA430" s="16" t="s">
        <v>165</v>
      </c>
      <c r="CB430" s="16" t="s">
        <v>165</v>
      </c>
      <c r="CC430" s="16" t="s">
        <v>165</v>
      </c>
      <c r="CD430" s="16" t="s">
        <v>165</v>
      </c>
      <c r="CE430" s="16" t="s">
        <v>165</v>
      </c>
      <c r="CF430" s="16">
        <v>2832223</v>
      </c>
      <c r="CG430" s="16">
        <v>2832223</v>
      </c>
      <c r="CH430" s="16">
        <v>2599650</v>
      </c>
      <c r="CI430" s="16">
        <v>232573</v>
      </c>
      <c r="CJ430" s="16" t="s">
        <v>165</v>
      </c>
      <c r="CK430" s="16">
        <v>59848</v>
      </c>
      <c r="CL430" s="16" t="s">
        <v>165</v>
      </c>
      <c r="CM430" s="16">
        <v>39609</v>
      </c>
      <c r="CN430" s="16">
        <v>2802504</v>
      </c>
      <c r="CO430" s="17" t="s">
        <v>165</v>
      </c>
      <c r="CV430" s="13"/>
    </row>
    <row r="431" spans="1:100">
      <c r="A431" s="14">
        <v>2014</v>
      </c>
      <c r="B431" s="15" t="s">
        <v>168</v>
      </c>
      <c r="C431" s="15">
        <v>112372</v>
      </c>
      <c r="D431" s="15" t="s">
        <v>256</v>
      </c>
      <c r="E431" s="15" t="s">
        <v>276</v>
      </c>
      <c r="F431" s="16">
        <v>7057747</v>
      </c>
      <c r="G431" s="16">
        <v>175515</v>
      </c>
      <c r="H431" s="16">
        <v>116817</v>
      </c>
      <c r="I431" s="16">
        <v>15130</v>
      </c>
      <c r="J431" s="16">
        <v>16332</v>
      </c>
      <c r="K431" s="16">
        <v>20056</v>
      </c>
      <c r="L431" s="16">
        <v>34615</v>
      </c>
      <c r="M431" s="16">
        <v>30684</v>
      </c>
      <c r="N431" s="16">
        <v>48829</v>
      </c>
      <c r="O431" s="16">
        <v>4894907</v>
      </c>
      <c r="P431" s="16">
        <v>3352925</v>
      </c>
      <c r="Q431" s="16">
        <v>3099154</v>
      </c>
      <c r="R431" s="16">
        <v>71035</v>
      </c>
      <c r="S431" s="16">
        <v>182736</v>
      </c>
      <c r="T431" s="16">
        <v>1541982</v>
      </c>
      <c r="U431" s="16">
        <v>44828</v>
      </c>
      <c r="V431" s="16">
        <v>57298</v>
      </c>
      <c r="W431" s="16" t="s">
        <v>165</v>
      </c>
      <c r="X431" s="16">
        <v>4818</v>
      </c>
      <c r="Y431" s="16">
        <v>179301</v>
      </c>
      <c r="Z431" s="16" t="s">
        <v>165</v>
      </c>
      <c r="AA431" s="16">
        <v>548</v>
      </c>
      <c r="AB431" s="16">
        <v>30791</v>
      </c>
      <c r="AC431" s="16">
        <v>101543</v>
      </c>
      <c r="AD431" s="16">
        <v>1117373</v>
      </c>
      <c r="AE431" s="16" t="s">
        <v>165</v>
      </c>
      <c r="AF431" s="16" t="s">
        <v>165</v>
      </c>
      <c r="AG431" s="16">
        <v>5482</v>
      </c>
      <c r="AH431" s="16" t="s">
        <v>165</v>
      </c>
      <c r="AI431" s="16" t="s">
        <v>165</v>
      </c>
      <c r="AJ431" s="16" t="s">
        <v>165</v>
      </c>
      <c r="AK431" s="16" t="s">
        <v>165</v>
      </c>
      <c r="AL431" s="16" t="s">
        <v>165</v>
      </c>
      <c r="AM431" s="16" t="s">
        <v>165</v>
      </c>
      <c r="AN431" s="16">
        <v>1002562</v>
      </c>
      <c r="AO431" s="16">
        <v>810990</v>
      </c>
      <c r="AP431" s="16" t="s">
        <v>165</v>
      </c>
      <c r="AQ431" s="16">
        <v>216</v>
      </c>
      <c r="AR431" s="16">
        <v>7911</v>
      </c>
      <c r="AS431" s="16">
        <v>32545</v>
      </c>
      <c r="AT431" s="16">
        <v>6501283</v>
      </c>
      <c r="AU431" s="16">
        <v>563078</v>
      </c>
      <c r="AV431" s="16">
        <v>24396</v>
      </c>
      <c r="AW431" s="16">
        <v>1536</v>
      </c>
      <c r="AX431" s="16">
        <v>1477730</v>
      </c>
      <c r="AY431" s="16">
        <v>199031</v>
      </c>
      <c r="AZ431" s="16">
        <v>220806</v>
      </c>
      <c r="BA431" s="16">
        <v>3564863</v>
      </c>
      <c r="BB431" s="16">
        <v>449843</v>
      </c>
      <c r="BC431" s="16">
        <v>813291</v>
      </c>
      <c r="BD431" s="16">
        <v>10872975</v>
      </c>
      <c r="BE431" s="16">
        <v>1846488</v>
      </c>
      <c r="BF431" s="16">
        <v>644862</v>
      </c>
      <c r="BG431" s="16">
        <v>546860</v>
      </c>
      <c r="BH431" s="16">
        <v>919713</v>
      </c>
      <c r="BI431" s="16">
        <v>281913</v>
      </c>
      <c r="BJ431" s="16">
        <v>5764974</v>
      </c>
      <c r="BK431" s="16">
        <v>137321</v>
      </c>
      <c r="BL431" s="16">
        <v>2434655</v>
      </c>
      <c r="BM431" s="16">
        <v>878547</v>
      </c>
      <c r="BN431" s="16">
        <v>3330319</v>
      </c>
      <c r="BO431" s="16">
        <v>3065765</v>
      </c>
      <c r="BP431" s="16" t="s">
        <v>165</v>
      </c>
      <c r="BQ431" s="16" t="s">
        <v>165</v>
      </c>
      <c r="BR431" s="16" t="s">
        <v>165</v>
      </c>
      <c r="BS431" s="16" t="s">
        <v>165</v>
      </c>
      <c r="BT431" s="16" t="s">
        <v>165</v>
      </c>
      <c r="BU431" s="16" t="s">
        <v>165</v>
      </c>
      <c r="BV431" s="16" t="s">
        <v>165</v>
      </c>
      <c r="BW431" s="16" t="s">
        <v>165</v>
      </c>
      <c r="BX431" s="16" t="s">
        <v>165</v>
      </c>
      <c r="BY431" s="16" t="s">
        <v>165</v>
      </c>
      <c r="BZ431" s="16" t="s">
        <v>165</v>
      </c>
      <c r="CA431" s="16" t="s">
        <v>165</v>
      </c>
      <c r="CB431" s="16" t="s">
        <v>165</v>
      </c>
      <c r="CC431" s="16" t="s">
        <v>165</v>
      </c>
      <c r="CD431" s="16" t="s">
        <v>165</v>
      </c>
      <c r="CE431" s="16" t="s">
        <v>165</v>
      </c>
      <c r="CF431" s="16">
        <v>4309965</v>
      </c>
      <c r="CG431" s="16">
        <v>4309920</v>
      </c>
      <c r="CH431" s="16">
        <v>3836056</v>
      </c>
      <c r="CI431" s="16">
        <v>473864</v>
      </c>
      <c r="CJ431" s="16">
        <v>45</v>
      </c>
      <c r="CK431" s="16">
        <v>1616742</v>
      </c>
      <c r="CL431" s="16" t="s">
        <v>165</v>
      </c>
      <c r="CM431" s="16">
        <v>346000</v>
      </c>
      <c r="CN431" s="16">
        <v>4406741</v>
      </c>
      <c r="CO431" s="17" t="s">
        <v>165</v>
      </c>
      <c r="CV431" s="13"/>
    </row>
    <row r="432" spans="1:100">
      <c r="A432" s="14">
        <v>2014</v>
      </c>
      <c r="B432" s="15" t="s">
        <v>168</v>
      </c>
      <c r="C432" s="15">
        <v>112399</v>
      </c>
      <c r="D432" s="15" t="s">
        <v>256</v>
      </c>
      <c r="E432" s="15" t="s">
        <v>277</v>
      </c>
      <c r="F432" s="16">
        <v>4930606</v>
      </c>
      <c r="G432" s="16">
        <v>141619</v>
      </c>
      <c r="H432" s="16">
        <v>86490</v>
      </c>
      <c r="I432" s="16">
        <v>14837</v>
      </c>
      <c r="J432" s="16">
        <v>2309</v>
      </c>
      <c r="K432" s="16" t="s">
        <v>165</v>
      </c>
      <c r="L432" s="16">
        <v>14754</v>
      </c>
      <c r="M432" s="16">
        <v>54590</v>
      </c>
      <c r="N432" s="16">
        <v>29004</v>
      </c>
      <c r="O432" s="16">
        <v>3329802</v>
      </c>
      <c r="P432" s="16">
        <v>2284157</v>
      </c>
      <c r="Q432" s="16">
        <v>2162749</v>
      </c>
      <c r="R432" s="16">
        <v>52131</v>
      </c>
      <c r="S432" s="16">
        <v>69277</v>
      </c>
      <c r="T432" s="16">
        <v>1045645</v>
      </c>
      <c r="U432" s="16">
        <v>30821</v>
      </c>
      <c r="V432" s="16">
        <v>26427</v>
      </c>
      <c r="W432" s="16" t="s">
        <v>165</v>
      </c>
      <c r="X432" s="16">
        <v>3682</v>
      </c>
      <c r="Y432" s="16">
        <v>70430</v>
      </c>
      <c r="Z432" s="16">
        <v>1250</v>
      </c>
      <c r="AA432" s="16" t="s">
        <v>165</v>
      </c>
      <c r="AB432" s="16" t="s">
        <v>165</v>
      </c>
      <c r="AC432" s="16">
        <v>92507</v>
      </c>
      <c r="AD432" s="16">
        <v>820528</v>
      </c>
      <c r="AE432" s="16" t="s">
        <v>165</v>
      </c>
      <c r="AF432" s="16" t="s">
        <v>165</v>
      </c>
      <c r="AG432" s="16" t="s">
        <v>165</v>
      </c>
      <c r="AH432" s="16" t="s">
        <v>165</v>
      </c>
      <c r="AI432" s="16" t="s">
        <v>165</v>
      </c>
      <c r="AJ432" s="16" t="s">
        <v>165</v>
      </c>
      <c r="AK432" s="16" t="s">
        <v>165</v>
      </c>
      <c r="AL432" s="16" t="s">
        <v>165</v>
      </c>
      <c r="AM432" s="16" t="s">
        <v>165</v>
      </c>
      <c r="AN432" s="16">
        <v>709778</v>
      </c>
      <c r="AO432" s="16">
        <v>618674</v>
      </c>
      <c r="AP432" s="16" t="s">
        <v>165</v>
      </c>
      <c r="AQ432" s="16">
        <v>4839</v>
      </c>
      <c r="AR432" s="16">
        <v>10400</v>
      </c>
      <c r="AS432" s="16">
        <v>24505</v>
      </c>
      <c r="AT432" s="16">
        <v>4485890</v>
      </c>
      <c r="AU432" s="16">
        <v>303245</v>
      </c>
      <c r="AV432" s="16">
        <v>4895</v>
      </c>
      <c r="AW432" s="16">
        <v>1541</v>
      </c>
      <c r="AX432" s="16">
        <v>881166</v>
      </c>
      <c r="AY432" s="16">
        <v>135909</v>
      </c>
      <c r="AZ432" s="16">
        <v>86014</v>
      </c>
      <c r="BA432" s="16">
        <v>2710492</v>
      </c>
      <c r="BB432" s="16">
        <v>362628</v>
      </c>
      <c r="BC432" s="16">
        <v>370864</v>
      </c>
      <c r="BD432" s="16">
        <v>5991882</v>
      </c>
      <c r="BE432" s="16">
        <v>2382988</v>
      </c>
      <c r="BF432" s="16">
        <v>1487245</v>
      </c>
      <c r="BG432" s="16">
        <v>1441612</v>
      </c>
      <c r="BH432" s="16">
        <v>687159</v>
      </c>
      <c r="BI432" s="16">
        <v>208584</v>
      </c>
      <c r="BJ432" s="16">
        <v>2451227</v>
      </c>
      <c r="BK432" s="16">
        <v>275231</v>
      </c>
      <c r="BL432" s="16">
        <v>1085195</v>
      </c>
      <c r="BM432" s="16">
        <v>1074228</v>
      </c>
      <c r="BN432" s="16">
        <v>1366032</v>
      </c>
      <c r="BO432" s="16">
        <v>1262331</v>
      </c>
      <c r="BP432" s="16" t="s">
        <v>165</v>
      </c>
      <c r="BQ432" s="16" t="s">
        <v>165</v>
      </c>
      <c r="BR432" s="16" t="s">
        <v>165</v>
      </c>
      <c r="BS432" s="16" t="s">
        <v>165</v>
      </c>
      <c r="BT432" s="16" t="s">
        <v>165</v>
      </c>
      <c r="BU432" s="16">
        <v>33578</v>
      </c>
      <c r="BV432" s="16" t="s">
        <v>165</v>
      </c>
      <c r="BW432" s="16">
        <v>21025</v>
      </c>
      <c r="BX432" s="16">
        <v>12553</v>
      </c>
      <c r="BY432" s="16" t="s">
        <v>165</v>
      </c>
      <c r="BZ432" s="16" t="s">
        <v>165</v>
      </c>
      <c r="CA432" s="16" t="s">
        <v>165</v>
      </c>
      <c r="CB432" s="16" t="s">
        <v>165</v>
      </c>
      <c r="CC432" s="16" t="s">
        <v>165</v>
      </c>
      <c r="CD432" s="16" t="s">
        <v>165</v>
      </c>
      <c r="CE432" s="16" t="s">
        <v>165</v>
      </c>
      <c r="CF432" s="16">
        <v>2418033</v>
      </c>
      <c r="CG432" s="16">
        <v>2418033</v>
      </c>
      <c r="CH432" s="16">
        <v>2072837</v>
      </c>
      <c r="CI432" s="16">
        <v>345196</v>
      </c>
      <c r="CJ432" s="16" t="s">
        <v>165</v>
      </c>
      <c r="CK432" s="16">
        <v>902139</v>
      </c>
      <c r="CL432" s="16" t="s">
        <v>165</v>
      </c>
      <c r="CM432" s="16">
        <v>22423</v>
      </c>
      <c r="CN432" s="16">
        <v>3088625</v>
      </c>
      <c r="CO432" s="17" t="s">
        <v>165</v>
      </c>
      <c r="CV432" s="13"/>
    </row>
    <row r="433" spans="1:100">
      <c r="A433" s="14">
        <v>2014</v>
      </c>
      <c r="B433" s="15" t="s">
        <v>168</v>
      </c>
      <c r="C433" s="15">
        <v>112453</v>
      </c>
      <c r="D433" s="15" t="s">
        <v>256</v>
      </c>
      <c r="E433" s="15" t="s">
        <v>278</v>
      </c>
      <c r="F433" s="16">
        <v>5401641</v>
      </c>
      <c r="G433" s="16">
        <v>123969</v>
      </c>
      <c r="H433" s="16">
        <v>192250</v>
      </c>
      <c r="I433" s="16">
        <v>10826</v>
      </c>
      <c r="J433" s="16">
        <v>4193</v>
      </c>
      <c r="K433" s="16" t="s">
        <v>165</v>
      </c>
      <c r="L433" s="16">
        <v>19459</v>
      </c>
      <c r="M433" s="16">
        <v>157772</v>
      </c>
      <c r="N433" s="16">
        <v>37349</v>
      </c>
      <c r="O433" s="16">
        <v>3649570</v>
      </c>
      <c r="P433" s="16">
        <v>2498655</v>
      </c>
      <c r="Q433" s="16">
        <v>2166241</v>
      </c>
      <c r="R433" s="16">
        <v>57810</v>
      </c>
      <c r="S433" s="16">
        <v>274604</v>
      </c>
      <c r="T433" s="16">
        <v>1150915</v>
      </c>
      <c r="U433" s="16">
        <v>54596</v>
      </c>
      <c r="V433" s="16">
        <v>32097</v>
      </c>
      <c r="W433" s="16" t="s">
        <v>165</v>
      </c>
      <c r="X433" s="16">
        <v>4818</v>
      </c>
      <c r="Y433" s="16">
        <v>106252</v>
      </c>
      <c r="Z433" s="16" t="s">
        <v>165</v>
      </c>
      <c r="AA433" s="16" t="s">
        <v>165</v>
      </c>
      <c r="AB433" s="16">
        <v>357</v>
      </c>
      <c r="AC433" s="16">
        <v>66685</v>
      </c>
      <c r="AD433" s="16">
        <v>886110</v>
      </c>
      <c r="AE433" s="16" t="s">
        <v>165</v>
      </c>
      <c r="AF433" s="16" t="s">
        <v>165</v>
      </c>
      <c r="AG433" s="16" t="s">
        <v>165</v>
      </c>
      <c r="AH433" s="16" t="s">
        <v>165</v>
      </c>
      <c r="AI433" s="16" t="s">
        <v>165</v>
      </c>
      <c r="AJ433" s="16" t="s">
        <v>165</v>
      </c>
      <c r="AK433" s="16" t="s">
        <v>165</v>
      </c>
      <c r="AL433" s="16" t="s">
        <v>165</v>
      </c>
      <c r="AM433" s="16" t="s">
        <v>165</v>
      </c>
      <c r="AN433" s="16">
        <v>779883</v>
      </c>
      <c r="AO433" s="16">
        <v>587793</v>
      </c>
      <c r="AP433" s="16" t="s">
        <v>165</v>
      </c>
      <c r="AQ433" s="16">
        <v>6680</v>
      </c>
      <c r="AR433" s="16">
        <v>24147</v>
      </c>
      <c r="AS433" s="16">
        <v>31375</v>
      </c>
      <c r="AT433" s="16">
        <v>6259862</v>
      </c>
      <c r="AU433" s="16">
        <v>368190</v>
      </c>
      <c r="AV433" s="16">
        <v>5812</v>
      </c>
      <c r="AW433" s="16">
        <v>1009</v>
      </c>
      <c r="AX433" s="16">
        <v>1147598</v>
      </c>
      <c r="AY433" s="16">
        <v>171971</v>
      </c>
      <c r="AZ433" s="16">
        <v>163596</v>
      </c>
      <c r="BA433" s="16">
        <v>3735644</v>
      </c>
      <c r="BB433" s="16">
        <v>666042</v>
      </c>
      <c r="BC433" s="16">
        <v>180856</v>
      </c>
      <c r="BD433" s="16">
        <v>8420788</v>
      </c>
      <c r="BE433" s="16">
        <v>2580849</v>
      </c>
      <c r="BF433" s="16">
        <v>1562044</v>
      </c>
      <c r="BG433" s="16">
        <v>1438892</v>
      </c>
      <c r="BH433" s="16">
        <v>840328</v>
      </c>
      <c r="BI433" s="16">
        <v>178477</v>
      </c>
      <c r="BJ433" s="16">
        <v>8080344</v>
      </c>
      <c r="BK433" s="16">
        <v>143872</v>
      </c>
      <c r="BL433" s="16">
        <v>2742660</v>
      </c>
      <c r="BM433" s="16">
        <v>2742660</v>
      </c>
      <c r="BN433" s="16">
        <v>5335684</v>
      </c>
      <c r="BO433" s="16">
        <v>4780518</v>
      </c>
      <c r="BP433" s="16" t="s">
        <v>165</v>
      </c>
      <c r="BQ433" s="16">
        <v>2000</v>
      </c>
      <c r="BR433" s="16" t="s">
        <v>165</v>
      </c>
      <c r="BS433" s="16" t="s">
        <v>165</v>
      </c>
      <c r="BT433" s="16" t="s">
        <v>165</v>
      </c>
      <c r="BU433" s="16" t="s">
        <v>165</v>
      </c>
      <c r="BV433" s="16" t="s">
        <v>165</v>
      </c>
      <c r="BW433" s="16" t="s">
        <v>165</v>
      </c>
      <c r="BX433" s="16" t="s">
        <v>165</v>
      </c>
      <c r="BY433" s="16" t="s">
        <v>165</v>
      </c>
      <c r="BZ433" s="16" t="s">
        <v>165</v>
      </c>
      <c r="CA433" s="16" t="s">
        <v>165</v>
      </c>
      <c r="CB433" s="16" t="s">
        <v>165</v>
      </c>
      <c r="CC433" s="16" t="s">
        <v>165</v>
      </c>
      <c r="CD433" s="16" t="s">
        <v>165</v>
      </c>
      <c r="CE433" s="16" t="s">
        <v>165</v>
      </c>
      <c r="CF433" s="16">
        <v>2695769</v>
      </c>
      <c r="CG433" s="16">
        <v>2695769</v>
      </c>
      <c r="CH433" s="16">
        <v>2409016</v>
      </c>
      <c r="CI433" s="16">
        <v>286753</v>
      </c>
      <c r="CJ433" s="16" t="s">
        <v>165</v>
      </c>
      <c r="CK433" s="16">
        <v>1328669</v>
      </c>
      <c r="CL433" s="16" t="s">
        <v>165</v>
      </c>
      <c r="CM433" s="16">
        <v>51093</v>
      </c>
      <c r="CN433" s="16">
        <v>3385466</v>
      </c>
      <c r="CO433" s="17" t="s">
        <v>165</v>
      </c>
      <c r="CV433" s="13"/>
    </row>
    <row r="434" spans="1:100">
      <c r="A434" s="14">
        <v>2013</v>
      </c>
      <c r="B434" s="15" t="s">
        <v>162</v>
      </c>
      <c r="C434" s="15">
        <v>111007</v>
      </c>
      <c r="D434" s="15" t="s">
        <v>256</v>
      </c>
      <c r="E434" s="15" t="s">
        <v>257</v>
      </c>
      <c r="F434" s="16">
        <v>70674322</v>
      </c>
      <c r="G434" s="16">
        <v>778670</v>
      </c>
      <c r="H434" s="16">
        <v>2581514</v>
      </c>
      <c r="I434" s="16">
        <v>84599</v>
      </c>
      <c r="J434" s="16">
        <v>73139</v>
      </c>
      <c r="K434" s="16">
        <v>44004</v>
      </c>
      <c r="L434" s="16">
        <v>332626</v>
      </c>
      <c r="M434" s="16">
        <v>2047146</v>
      </c>
      <c r="N434" s="16">
        <v>102651</v>
      </c>
      <c r="O434" s="16">
        <v>51294592</v>
      </c>
      <c r="P434" s="16">
        <v>32696010</v>
      </c>
      <c r="Q434" s="16">
        <v>28251836</v>
      </c>
      <c r="R434" s="16">
        <v>784579</v>
      </c>
      <c r="S434" s="16">
        <v>3659595</v>
      </c>
      <c r="T434" s="16">
        <v>18598582</v>
      </c>
      <c r="U434" s="16">
        <v>745294</v>
      </c>
      <c r="V434" s="16">
        <v>607143</v>
      </c>
      <c r="W434" s="16">
        <v>4080</v>
      </c>
      <c r="X434" s="16">
        <v>245296</v>
      </c>
      <c r="Y434" s="16">
        <v>3815920</v>
      </c>
      <c r="Z434" s="16">
        <v>5368</v>
      </c>
      <c r="AA434" s="16">
        <v>15357</v>
      </c>
      <c r="AB434" s="16">
        <v>574650</v>
      </c>
      <c r="AC434" s="16">
        <v>718977</v>
      </c>
      <c r="AD434" s="16">
        <v>11721430</v>
      </c>
      <c r="AE434" s="16">
        <v>684</v>
      </c>
      <c r="AF434" s="16" t="s">
        <v>165</v>
      </c>
      <c r="AG434" s="16">
        <v>85318</v>
      </c>
      <c r="AH434" s="16" t="s">
        <v>165</v>
      </c>
      <c r="AI434" s="16">
        <v>18314</v>
      </c>
      <c r="AJ434" s="16">
        <v>40751</v>
      </c>
      <c r="AK434" s="16" t="s">
        <v>165</v>
      </c>
      <c r="AL434" s="16" t="s">
        <v>165</v>
      </c>
      <c r="AM434" s="16" t="s">
        <v>165</v>
      </c>
      <c r="AN434" s="16">
        <v>8945890</v>
      </c>
      <c r="AO434" s="16">
        <v>6480005</v>
      </c>
      <c r="AP434" s="16">
        <v>2520</v>
      </c>
      <c r="AQ434" s="16">
        <v>75875</v>
      </c>
      <c r="AR434" s="16">
        <v>412605</v>
      </c>
      <c r="AS434" s="16">
        <v>456775</v>
      </c>
      <c r="AT434" s="16">
        <v>62020927</v>
      </c>
      <c r="AU434" s="16">
        <v>1042781</v>
      </c>
      <c r="AV434" s="16">
        <v>258109</v>
      </c>
      <c r="AW434" s="16">
        <v>5302</v>
      </c>
      <c r="AX434" s="16">
        <v>8067072</v>
      </c>
      <c r="AY434" s="16">
        <v>1859913</v>
      </c>
      <c r="AZ434" s="16">
        <v>639527</v>
      </c>
      <c r="BA434" s="16">
        <v>45037509</v>
      </c>
      <c r="BB434" s="16">
        <v>5110714</v>
      </c>
      <c r="BC434" s="16">
        <v>7138865</v>
      </c>
      <c r="BD434" s="16">
        <v>99747068</v>
      </c>
      <c r="BE434" s="16">
        <v>22863761</v>
      </c>
      <c r="BF434" s="16">
        <v>3173807</v>
      </c>
      <c r="BG434" s="16">
        <v>19598</v>
      </c>
      <c r="BH434" s="16">
        <v>5730134</v>
      </c>
      <c r="BI434" s="16">
        <v>13959820</v>
      </c>
      <c r="BJ434" s="16">
        <v>64369944</v>
      </c>
      <c r="BK434" s="16">
        <v>922987</v>
      </c>
      <c r="BL434" s="16">
        <v>31240760</v>
      </c>
      <c r="BM434" s="16">
        <v>22375324</v>
      </c>
      <c r="BN434" s="16">
        <v>32881615</v>
      </c>
      <c r="BO434" s="16">
        <v>24463440</v>
      </c>
      <c r="BP434" s="16">
        <v>151167</v>
      </c>
      <c r="BQ434" s="16" t="s">
        <v>165</v>
      </c>
      <c r="BR434" s="16">
        <v>96402</v>
      </c>
      <c r="BS434" s="16" t="s">
        <v>165</v>
      </c>
      <c r="BT434" s="16" t="s">
        <v>165</v>
      </c>
      <c r="BU434" s="16">
        <v>1489201</v>
      </c>
      <c r="BV434" s="16" t="s">
        <v>165</v>
      </c>
      <c r="BW434" s="16">
        <v>857446</v>
      </c>
      <c r="BX434" s="16">
        <v>631755</v>
      </c>
      <c r="BY434" s="16" t="s">
        <v>165</v>
      </c>
      <c r="BZ434" s="16" t="s">
        <v>165</v>
      </c>
      <c r="CA434" s="16" t="s">
        <v>165</v>
      </c>
      <c r="CB434" s="16" t="s">
        <v>165</v>
      </c>
      <c r="CC434" s="16" t="s">
        <v>165</v>
      </c>
      <c r="CD434" s="16" t="s">
        <v>165</v>
      </c>
      <c r="CE434" s="16" t="s">
        <v>165</v>
      </c>
      <c r="CF434" s="16">
        <v>49504149</v>
      </c>
      <c r="CG434" s="16">
        <v>49481119</v>
      </c>
      <c r="CH434" s="16">
        <v>44375503</v>
      </c>
      <c r="CI434" s="16">
        <v>5105616</v>
      </c>
      <c r="CJ434" s="16">
        <v>23030</v>
      </c>
      <c r="CK434" s="16">
        <v>6289037</v>
      </c>
      <c r="CL434" s="16">
        <v>428446</v>
      </c>
      <c r="CM434" s="16">
        <v>22770952</v>
      </c>
      <c r="CN434" s="16">
        <v>26203510</v>
      </c>
      <c r="CO434" s="17" t="s">
        <v>165</v>
      </c>
      <c r="CV434" s="13"/>
    </row>
    <row r="435" spans="1:100">
      <c r="A435" s="14">
        <v>2013</v>
      </c>
      <c r="B435" s="15" t="s">
        <v>166</v>
      </c>
      <c r="C435" s="15">
        <v>112011</v>
      </c>
      <c r="D435" s="15" t="s">
        <v>256</v>
      </c>
      <c r="E435" s="15" t="s">
        <v>258</v>
      </c>
      <c r="F435" s="16">
        <v>17383333</v>
      </c>
      <c r="G435" s="16">
        <v>348412</v>
      </c>
      <c r="H435" s="16">
        <v>228104</v>
      </c>
      <c r="I435" s="16">
        <v>23942</v>
      </c>
      <c r="J435" s="16">
        <v>8081</v>
      </c>
      <c r="K435" s="16" t="s">
        <v>165</v>
      </c>
      <c r="L435" s="16">
        <v>46955</v>
      </c>
      <c r="M435" s="16">
        <v>149126</v>
      </c>
      <c r="N435" s="16">
        <v>68300</v>
      </c>
      <c r="O435" s="16">
        <v>12271222</v>
      </c>
      <c r="P435" s="16">
        <v>8190407</v>
      </c>
      <c r="Q435" s="16">
        <v>7490964</v>
      </c>
      <c r="R435" s="16">
        <v>207078</v>
      </c>
      <c r="S435" s="16">
        <v>492365</v>
      </c>
      <c r="T435" s="16">
        <v>4080815</v>
      </c>
      <c r="U435" s="16">
        <v>180009</v>
      </c>
      <c r="V435" s="16">
        <v>158384</v>
      </c>
      <c r="W435" s="16" t="s">
        <v>165</v>
      </c>
      <c r="X435" s="16">
        <v>25031</v>
      </c>
      <c r="Y435" s="16">
        <v>640445</v>
      </c>
      <c r="Z435" s="16" t="s">
        <v>165</v>
      </c>
      <c r="AA435" s="16">
        <v>2215</v>
      </c>
      <c r="AB435" s="16">
        <v>16212</v>
      </c>
      <c r="AC435" s="16">
        <v>182444</v>
      </c>
      <c r="AD435" s="16">
        <v>2861514</v>
      </c>
      <c r="AE435" s="16" t="s">
        <v>165</v>
      </c>
      <c r="AF435" s="16" t="s">
        <v>165</v>
      </c>
      <c r="AG435" s="16">
        <v>1500</v>
      </c>
      <c r="AH435" s="16" t="s">
        <v>165</v>
      </c>
      <c r="AI435" s="16">
        <v>4005</v>
      </c>
      <c r="AJ435" s="16">
        <v>9056</v>
      </c>
      <c r="AK435" s="16" t="s">
        <v>165</v>
      </c>
      <c r="AL435" s="16" t="s">
        <v>165</v>
      </c>
      <c r="AM435" s="16" t="s">
        <v>165</v>
      </c>
      <c r="AN435" s="16">
        <v>2734565</v>
      </c>
      <c r="AO435" s="16">
        <v>1716293</v>
      </c>
      <c r="AP435" s="16">
        <v>840</v>
      </c>
      <c r="AQ435" s="16">
        <v>15597</v>
      </c>
      <c r="AR435" s="16" t="s">
        <v>165</v>
      </c>
      <c r="AS435" s="16">
        <v>123600</v>
      </c>
      <c r="AT435" s="16">
        <v>15050152</v>
      </c>
      <c r="AU435" s="16">
        <v>1902166</v>
      </c>
      <c r="AV435" s="16">
        <v>69594</v>
      </c>
      <c r="AW435" s="16">
        <v>3135</v>
      </c>
      <c r="AX435" s="16">
        <v>3684848</v>
      </c>
      <c r="AY435" s="16">
        <v>431371</v>
      </c>
      <c r="AZ435" s="16">
        <v>98946</v>
      </c>
      <c r="BA435" s="16">
        <v>7406217</v>
      </c>
      <c r="BB435" s="16">
        <v>1453875</v>
      </c>
      <c r="BC435" s="16">
        <v>1363891</v>
      </c>
      <c r="BD435" s="16">
        <v>24163140</v>
      </c>
      <c r="BE435" s="16">
        <v>9633270</v>
      </c>
      <c r="BF435" s="16">
        <v>4092457</v>
      </c>
      <c r="BG435" s="16">
        <v>3911842</v>
      </c>
      <c r="BH435" s="16">
        <v>2452583</v>
      </c>
      <c r="BI435" s="16">
        <v>3088230</v>
      </c>
      <c r="BJ435" s="16">
        <v>14108487</v>
      </c>
      <c r="BK435" s="16">
        <v>403418</v>
      </c>
      <c r="BL435" s="16">
        <v>8610429</v>
      </c>
      <c r="BM435" s="16">
        <v>8514548</v>
      </c>
      <c r="BN435" s="16">
        <v>5346198</v>
      </c>
      <c r="BO435" s="16">
        <v>4636302</v>
      </c>
      <c r="BP435" s="16" t="s">
        <v>165</v>
      </c>
      <c r="BQ435" s="16">
        <v>127561</v>
      </c>
      <c r="BR435" s="16">
        <v>24299</v>
      </c>
      <c r="BS435" s="16" t="s">
        <v>165</v>
      </c>
      <c r="BT435" s="16" t="s">
        <v>165</v>
      </c>
      <c r="BU435" s="16" t="s">
        <v>165</v>
      </c>
      <c r="BV435" s="16" t="s">
        <v>165</v>
      </c>
      <c r="BW435" s="16" t="s">
        <v>165</v>
      </c>
      <c r="BX435" s="16" t="s">
        <v>165</v>
      </c>
      <c r="BY435" s="16" t="s">
        <v>165</v>
      </c>
      <c r="BZ435" s="16" t="s">
        <v>165</v>
      </c>
      <c r="CA435" s="16" t="s">
        <v>165</v>
      </c>
      <c r="CB435" s="16" t="s">
        <v>165</v>
      </c>
      <c r="CC435" s="16" t="s">
        <v>165</v>
      </c>
      <c r="CD435" s="16" t="s">
        <v>165</v>
      </c>
      <c r="CE435" s="16" t="s">
        <v>165</v>
      </c>
      <c r="CF435" s="16">
        <v>10127436</v>
      </c>
      <c r="CG435" s="16">
        <v>10127436</v>
      </c>
      <c r="CH435" s="16">
        <v>8920165</v>
      </c>
      <c r="CI435" s="16">
        <v>1207271</v>
      </c>
      <c r="CJ435" s="16" t="s">
        <v>165</v>
      </c>
      <c r="CK435" s="16">
        <v>1676965</v>
      </c>
      <c r="CL435" s="16" t="s">
        <v>165</v>
      </c>
      <c r="CM435" s="16">
        <v>1366196</v>
      </c>
      <c r="CN435" s="16">
        <v>7751408</v>
      </c>
      <c r="CO435" s="17" t="s">
        <v>165</v>
      </c>
      <c r="CV435" s="13"/>
    </row>
    <row r="436" spans="1:100">
      <c r="A436" s="14">
        <v>2013</v>
      </c>
      <c r="B436" s="15" t="s">
        <v>179</v>
      </c>
      <c r="C436" s="15">
        <v>112020</v>
      </c>
      <c r="D436" s="15" t="s">
        <v>256</v>
      </c>
      <c r="E436" s="15" t="s">
        <v>259</v>
      </c>
      <c r="F436" s="16">
        <v>11948418</v>
      </c>
      <c r="G436" s="16">
        <v>238712</v>
      </c>
      <c r="H436" s="16">
        <v>702016</v>
      </c>
      <c r="I436" s="16">
        <v>28414</v>
      </c>
      <c r="J436" s="16">
        <v>18075</v>
      </c>
      <c r="K436" s="16">
        <v>27220</v>
      </c>
      <c r="L436" s="16">
        <v>50665</v>
      </c>
      <c r="M436" s="16">
        <v>577642</v>
      </c>
      <c r="N436" s="16">
        <v>38731</v>
      </c>
      <c r="O436" s="16">
        <v>7565110</v>
      </c>
      <c r="P436" s="16">
        <v>5026009</v>
      </c>
      <c r="Q436" s="16">
        <v>4715522</v>
      </c>
      <c r="R436" s="16">
        <v>152753</v>
      </c>
      <c r="S436" s="16">
        <v>157734</v>
      </c>
      <c r="T436" s="16">
        <v>2539101</v>
      </c>
      <c r="U436" s="16">
        <v>76178</v>
      </c>
      <c r="V436" s="16">
        <v>80851</v>
      </c>
      <c r="W436" s="16" t="s">
        <v>165</v>
      </c>
      <c r="X436" s="16">
        <v>48874</v>
      </c>
      <c r="Y436" s="16">
        <v>370639</v>
      </c>
      <c r="Z436" s="16" t="s">
        <v>165</v>
      </c>
      <c r="AA436" s="16" t="s">
        <v>165</v>
      </c>
      <c r="AB436" s="16" t="s">
        <v>165</v>
      </c>
      <c r="AC436" s="16">
        <v>113540</v>
      </c>
      <c r="AD436" s="16">
        <v>1848838</v>
      </c>
      <c r="AE436" s="16" t="s">
        <v>165</v>
      </c>
      <c r="AF436" s="16" t="s">
        <v>165</v>
      </c>
      <c r="AG436" s="16" t="s">
        <v>165</v>
      </c>
      <c r="AH436" s="16" t="s">
        <v>165</v>
      </c>
      <c r="AI436" s="16">
        <v>181</v>
      </c>
      <c r="AJ436" s="16" t="s">
        <v>165</v>
      </c>
      <c r="AK436" s="16" t="s">
        <v>165</v>
      </c>
      <c r="AL436" s="16" t="s">
        <v>165</v>
      </c>
      <c r="AM436" s="16" t="s">
        <v>165</v>
      </c>
      <c r="AN436" s="16">
        <v>1654710</v>
      </c>
      <c r="AO436" s="16">
        <v>1642768</v>
      </c>
      <c r="AP436" s="16">
        <v>1245</v>
      </c>
      <c r="AQ436" s="16">
        <v>11857</v>
      </c>
      <c r="AR436" s="16">
        <v>93269</v>
      </c>
      <c r="AS436" s="16">
        <v>92720</v>
      </c>
      <c r="AT436" s="16">
        <v>7121301</v>
      </c>
      <c r="AU436" s="16">
        <v>536334</v>
      </c>
      <c r="AV436" s="16">
        <v>53656</v>
      </c>
      <c r="AW436" s="16">
        <v>3403</v>
      </c>
      <c r="AX436" s="16">
        <v>1923817</v>
      </c>
      <c r="AY436" s="16">
        <v>398293</v>
      </c>
      <c r="AZ436" s="16">
        <v>149986</v>
      </c>
      <c r="BA436" s="16">
        <v>3365175</v>
      </c>
      <c r="BB436" s="16">
        <v>690637</v>
      </c>
      <c r="BC436" s="16">
        <v>595626</v>
      </c>
      <c r="BD436" s="16">
        <v>14101694</v>
      </c>
      <c r="BE436" s="16">
        <v>4516811</v>
      </c>
      <c r="BF436" s="16">
        <v>2042265</v>
      </c>
      <c r="BG436" s="16">
        <v>1798827</v>
      </c>
      <c r="BH436" s="16">
        <v>1891390</v>
      </c>
      <c r="BI436" s="16">
        <v>583156</v>
      </c>
      <c r="BJ436" s="16">
        <v>5252667</v>
      </c>
      <c r="BK436" s="16">
        <v>318345</v>
      </c>
      <c r="BL436" s="16">
        <v>1747967</v>
      </c>
      <c r="BM436" s="16">
        <v>1656562</v>
      </c>
      <c r="BN436" s="16">
        <v>3378358</v>
      </c>
      <c r="BO436" s="16">
        <v>3165541</v>
      </c>
      <c r="BP436" s="16" t="s">
        <v>165</v>
      </c>
      <c r="BQ436" s="16">
        <v>126342</v>
      </c>
      <c r="BR436" s="16" t="s">
        <v>165</v>
      </c>
      <c r="BS436" s="16" t="s">
        <v>165</v>
      </c>
      <c r="BT436" s="16" t="s">
        <v>165</v>
      </c>
      <c r="BU436" s="16">
        <v>10026</v>
      </c>
      <c r="BV436" s="16" t="s">
        <v>165</v>
      </c>
      <c r="BW436" s="16" t="s">
        <v>165</v>
      </c>
      <c r="BX436" s="16">
        <v>10026</v>
      </c>
      <c r="BY436" s="16" t="s">
        <v>165</v>
      </c>
      <c r="BZ436" s="16" t="s">
        <v>165</v>
      </c>
      <c r="CA436" s="16" t="s">
        <v>165</v>
      </c>
      <c r="CB436" s="16" t="s">
        <v>165</v>
      </c>
      <c r="CC436" s="16" t="s">
        <v>165</v>
      </c>
      <c r="CD436" s="16" t="s">
        <v>165</v>
      </c>
      <c r="CE436" s="16" t="s">
        <v>165</v>
      </c>
      <c r="CF436" s="16">
        <v>5217021</v>
      </c>
      <c r="CG436" s="16">
        <v>5217021</v>
      </c>
      <c r="CH436" s="16">
        <v>4670861</v>
      </c>
      <c r="CI436" s="16">
        <v>546160</v>
      </c>
      <c r="CJ436" s="16" t="s">
        <v>165</v>
      </c>
      <c r="CK436" s="16">
        <v>1029888</v>
      </c>
      <c r="CL436" s="16">
        <v>2303</v>
      </c>
      <c r="CM436" s="16">
        <v>1065736</v>
      </c>
      <c r="CN436" s="16">
        <v>8206542</v>
      </c>
      <c r="CO436" s="17" t="s">
        <v>165</v>
      </c>
      <c r="CV436" s="13"/>
    </row>
    <row r="437" spans="1:100">
      <c r="A437" s="14">
        <v>2013</v>
      </c>
      <c r="B437" s="15" t="s">
        <v>179</v>
      </c>
      <c r="C437" s="15">
        <v>112038</v>
      </c>
      <c r="D437" s="15" t="s">
        <v>256</v>
      </c>
      <c r="E437" s="15" t="s">
        <v>260</v>
      </c>
      <c r="F437" s="16">
        <v>27315682</v>
      </c>
      <c r="G437" s="16">
        <v>483081</v>
      </c>
      <c r="H437" s="16">
        <v>464089</v>
      </c>
      <c r="I437" s="16">
        <v>28528</v>
      </c>
      <c r="J437" s="16">
        <v>46461</v>
      </c>
      <c r="K437" s="16">
        <v>16049</v>
      </c>
      <c r="L437" s="16">
        <v>132606</v>
      </c>
      <c r="M437" s="16">
        <v>240445</v>
      </c>
      <c r="N437" s="16">
        <v>68178</v>
      </c>
      <c r="O437" s="16">
        <v>19388424</v>
      </c>
      <c r="P437" s="16">
        <v>12971384</v>
      </c>
      <c r="Q437" s="16">
        <v>11555591</v>
      </c>
      <c r="R437" s="16">
        <v>315197</v>
      </c>
      <c r="S437" s="16">
        <v>1100596</v>
      </c>
      <c r="T437" s="16">
        <v>6417040</v>
      </c>
      <c r="U437" s="16">
        <v>276237</v>
      </c>
      <c r="V437" s="16">
        <v>238599</v>
      </c>
      <c r="W437" s="16">
        <v>348</v>
      </c>
      <c r="X437" s="16">
        <v>94188</v>
      </c>
      <c r="Y437" s="16">
        <v>637159</v>
      </c>
      <c r="Z437" s="16" t="s">
        <v>165</v>
      </c>
      <c r="AA437" s="16" t="s">
        <v>165</v>
      </c>
      <c r="AB437" s="16">
        <v>131474</v>
      </c>
      <c r="AC437" s="16">
        <v>354277</v>
      </c>
      <c r="AD437" s="16">
        <v>4635093</v>
      </c>
      <c r="AE437" s="16" t="s">
        <v>165</v>
      </c>
      <c r="AF437" s="16" t="s">
        <v>165</v>
      </c>
      <c r="AG437" s="16">
        <v>36927</v>
      </c>
      <c r="AH437" s="16" t="s">
        <v>165</v>
      </c>
      <c r="AI437" s="16">
        <v>12122</v>
      </c>
      <c r="AJ437" s="16" t="s">
        <v>165</v>
      </c>
      <c r="AK437" s="16" t="s">
        <v>165</v>
      </c>
      <c r="AL437" s="16">
        <v>616</v>
      </c>
      <c r="AM437" s="16" t="s">
        <v>165</v>
      </c>
      <c r="AN437" s="16">
        <v>3760473</v>
      </c>
      <c r="AO437" s="16">
        <v>3030786</v>
      </c>
      <c r="AP437" s="16">
        <v>945</v>
      </c>
      <c r="AQ437" s="16">
        <v>28698</v>
      </c>
      <c r="AR437" s="16">
        <v>91008</v>
      </c>
      <c r="AS437" s="16">
        <v>191885</v>
      </c>
      <c r="AT437" s="16">
        <v>27094044</v>
      </c>
      <c r="AU437" s="16">
        <v>954100</v>
      </c>
      <c r="AV437" s="16">
        <v>80871</v>
      </c>
      <c r="AW437" s="16">
        <v>4971</v>
      </c>
      <c r="AX437" s="16">
        <v>6020657</v>
      </c>
      <c r="AY437" s="16">
        <v>1068824</v>
      </c>
      <c r="AZ437" s="16">
        <v>492562</v>
      </c>
      <c r="BA437" s="16">
        <v>16539398</v>
      </c>
      <c r="BB437" s="16">
        <v>1932661</v>
      </c>
      <c r="BC437" s="16">
        <v>2294466</v>
      </c>
      <c r="BD437" s="16">
        <v>47308977</v>
      </c>
      <c r="BE437" s="16">
        <v>31617198</v>
      </c>
      <c r="BF437" s="16">
        <v>292195</v>
      </c>
      <c r="BG437" s="16">
        <v>8251</v>
      </c>
      <c r="BH437" s="16">
        <v>3910807</v>
      </c>
      <c r="BI437" s="16">
        <v>27414196</v>
      </c>
      <c r="BJ437" s="16">
        <v>24454711</v>
      </c>
      <c r="BK437" s="16">
        <v>235264</v>
      </c>
      <c r="BL437" s="16">
        <v>10764675</v>
      </c>
      <c r="BM437" s="16">
        <v>8587393</v>
      </c>
      <c r="BN437" s="16">
        <v>13619218</v>
      </c>
      <c r="BO437" s="16">
        <v>12926418</v>
      </c>
      <c r="BP437" s="16" t="s">
        <v>165</v>
      </c>
      <c r="BQ437" s="16">
        <v>36518</v>
      </c>
      <c r="BR437" s="16">
        <v>34300</v>
      </c>
      <c r="BS437" s="16" t="s">
        <v>165</v>
      </c>
      <c r="BT437" s="16" t="s">
        <v>165</v>
      </c>
      <c r="BU437" s="16" t="s">
        <v>165</v>
      </c>
      <c r="BV437" s="16" t="s">
        <v>165</v>
      </c>
      <c r="BW437" s="16" t="s">
        <v>165</v>
      </c>
      <c r="BX437" s="16" t="s">
        <v>165</v>
      </c>
      <c r="BY437" s="16" t="s">
        <v>165</v>
      </c>
      <c r="BZ437" s="16" t="s">
        <v>165</v>
      </c>
      <c r="CA437" s="16" t="s">
        <v>165</v>
      </c>
      <c r="CB437" s="16" t="s">
        <v>165</v>
      </c>
      <c r="CC437" s="16" t="s">
        <v>165</v>
      </c>
      <c r="CD437" s="16" t="s">
        <v>165</v>
      </c>
      <c r="CE437" s="16" t="s">
        <v>165</v>
      </c>
      <c r="CF437" s="16">
        <v>15873620</v>
      </c>
      <c r="CG437" s="16">
        <v>15873620</v>
      </c>
      <c r="CH437" s="16">
        <v>14101863</v>
      </c>
      <c r="CI437" s="16">
        <v>1771757</v>
      </c>
      <c r="CJ437" s="16" t="s">
        <v>165</v>
      </c>
      <c r="CK437" s="16">
        <v>6211789</v>
      </c>
      <c r="CL437" s="16">
        <v>1051200</v>
      </c>
      <c r="CM437" s="16">
        <v>1563854</v>
      </c>
      <c r="CN437" s="16">
        <v>18690501</v>
      </c>
      <c r="CO437" s="17" t="s">
        <v>165</v>
      </c>
      <c r="CV437" s="13"/>
    </row>
    <row r="438" spans="1:100">
      <c r="A438" s="14">
        <v>2013</v>
      </c>
      <c r="B438" s="15" t="s">
        <v>179</v>
      </c>
      <c r="C438" s="15">
        <v>112089</v>
      </c>
      <c r="D438" s="15" t="s">
        <v>256</v>
      </c>
      <c r="E438" s="15" t="s">
        <v>261</v>
      </c>
      <c r="F438" s="16">
        <v>16942445</v>
      </c>
      <c r="G438" s="16">
        <v>338276</v>
      </c>
      <c r="H438" s="16">
        <v>464022</v>
      </c>
      <c r="I438" s="16">
        <v>23903</v>
      </c>
      <c r="J438" s="16">
        <v>10237</v>
      </c>
      <c r="K438" s="16">
        <v>25421</v>
      </c>
      <c r="L438" s="16">
        <v>61108</v>
      </c>
      <c r="M438" s="16">
        <v>343353</v>
      </c>
      <c r="N438" s="16">
        <v>46483</v>
      </c>
      <c r="O438" s="16">
        <v>11650512</v>
      </c>
      <c r="P438" s="16">
        <v>7945091</v>
      </c>
      <c r="Q438" s="16">
        <v>7167432</v>
      </c>
      <c r="R438" s="16">
        <v>176235</v>
      </c>
      <c r="S438" s="16">
        <v>601424</v>
      </c>
      <c r="T438" s="16">
        <v>3705421</v>
      </c>
      <c r="U438" s="16">
        <v>152174</v>
      </c>
      <c r="V438" s="16">
        <v>114668</v>
      </c>
      <c r="W438" s="16" t="s">
        <v>165</v>
      </c>
      <c r="X438" s="16">
        <v>6890</v>
      </c>
      <c r="Y438" s="16">
        <v>455001</v>
      </c>
      <c r="Z438" s="16" t="s">
        <v>165</v>
      </c>
      <c r="AA438" s="16" t="s">
        <v>165</v>
      </c>
      <c r="AB438" s="16">
        <v>57917</v>
      </c>
      <c r="AC438" s="16">
        <v>192970</v>
      </c>
      <c r="AD438" s="16">
        <v>2725801</v>
      </c>
      <c r="AE438" s="16" t="s">
        <v>165</v>
      </c>
      <c r="AF438" s="16" t="s">
        <v>165</v>
      </c>
      <c r="AG438" s="16" t="s">
        <v>165</v>
      </c>
      <c r="AH438" s="16" t="s">
        <v>165</v>
      </c>
      <c r="AI438" s="16" t="s">
        <v>165</v>
      </c>
      <c r="AJ438" s="16" t="s">
        <v>165</v>
      </c>
      <c r="AK438" s="16" t="s">
        <v>165</v>
      </c>
      <c r="AL438" s="16" t="s">
        <v>165</v>
      </c>
      <c r="AM438" s="16" t="s">
        <v>165</v>
      </c>
      <c r="AN438" s="16">
        <v>2349760</v>
      </c>
      <c r="AO438" s="16">
        <v>1995109</v>
      </c>
      <c r="AP438" s="16" t="s">
        <v>165</v>
      </c>
      <c r="AQ438" s="16">
        <v>16149</v>
      </c>
      <c r="AR438" s="16">
        <v>82134</v>
      </c>
      <c r="AS438" s="16">
        <v>93530</v>
      </c>
      <c r="AT438" s="16">
        <v>13285361</v>
      </c>
      <c r="AU438" s="16">
        <v>1253335</v>
      </c>
      <c r="AV438" s="16">
        <v>40730</v>
      </c>
      <c r="AW438" s="16">
        <v>1589</v>
      </c>
      <c r="AX438" s="16">
        <v>2316945</v>
      </c>
      <c r="AY438" s="16">
        <v>337953</v>
      </c>
      <c r="AZ438" s="16">
        <v>79590</v>
      </c>
      <c r="BA438" s="16">
        <v>8155133</v>
      </c>
      <c r="BB438" s="16">
        <v>1100086</v>
      </c>
      <c r="BC438" s="16">
        <v>1359181</v>
      </c>
      <c r="BD438" s="16">
        <v>24594770</v>
      </c>
      <c r="BE438" s="16">
        <v>9750921</v>
      </c>
      <c r="BF438" s="16">
        <v>4202304</v>
      </c>
      <c r="BG438" s="16">
        <v>3689432</v>
      </c>
      <c r="BH438" s="16">
        <v>2118388</v>
      </c>
      <c r="BI438" s="16">
        <v>3430229</v>
      </c>
      <c r="BJ438" s="16">
        <v>5409989</v>
      </c>
      <c r="BK438" s="16">
        <v>138415</v>
      </c>
      <c r="BL438" s="16">
        <v>1187988</v>
      </c>
      <c r="BM438" s="16">
        <v>1187239</v>
      </c>
      <c r="BN438" s="16">
        <v>4186449</v>
      </c>
      <c r="BO438" s="16">
        <v>3940210</v>
      </c>
      <c r="BP438" s="16" t="s">
        <v>165</v>
      </c>
      <c r="BQ438" s="16">
        <v>35552</v>
      </c>
      <c r="BR438" s="16" t="s">
        <v>165</v>
      </c>
      <c r="BS438" s="16" t="s">
        <v>165</v>
      </c>
      <c r="BT438" s="16" t="s">
        <v>165</v>
      </c>
      <c r="BU438" s="16" t="s">
        <v>165</v>
      </c>
      <c r="BV438" s="16" t="s">
        <v>165</v>
      </c>
      <c r="BW438" s="16" t="s">
        <v>165</v>
      </c>
      <c r="BX438" s="16" t="s">
        <v>165</v>
      </c>
      <c r="BY438" s="16" t="s">
        <v>165</v>
      </c>
      <c r="BZ438" s="16" t="s">
        <v>165</v>
      </c>
      <c r="CA438" s="16" t="s">
        <v>165</v>
      </c>
      <c r="CB438" s="16" t="s">
        <v>165</v>
      </c>
      <c r="CC438" s="16" t="s">
        <v>165</v>
      </c>
      <c r="CD438" s="16" t="s">
        <v>165</v>
      </c>
      <c r="CE438" s="16" t="s">
        <v>165</v>
      </c>
      <c r="CF438" s="16">
        <v>6878964</v>
      </c>
      <c r="CG438" s="16">
        <v>6878483</v>
      </c>
      <c r="CH438" s="16">
        <v>6152330</v>
      </c>
      <c r="CI438" s="16">
        <v>726153</v>
      </c>
      <c r="CJ438" s="16">
        <v>481</v>
      </c>
      <c r="CK438" s="16">
        <v>1631578</v>
      </c>
      <c r="CL438" s="16" t="s">
        <v>165</v>
      </c>
      <c r="CM438" s="16" t="s">
        <v>165</v>
      </c>
      <c r="CN438" s="16">
        <v>7455162</v>
      </c>
      <c r="CO438" s="17" t="s">
        <v>165</v>
      </c>
      <c r="CV438" s="13"/>
    </row>
    <row r="439" spans="1:100">
      <c r="A439" s="14">
        <v>2013</v>
      </c>
      <c r="B439" s="15" t="s">
        <v>168</v>
      </c>
      <c r="C439" s="15">
        <v>112101</v>
      </c>
      <c r="D439" s="15" t="s">
        <v>256</v>
      </c>
      <c r="E439" s="15" t="s">
        <v>262</v>
      </c>
      <c r="F439" s="16">
        <v>5935541</v>
      </c>
      <c r="G439" s="16">
        <v>205702</v>
      </c>
      <c r="H439" s="16">
        <v>110698</v>
      </c>
      <c r="I439" s="16">
        <v>64961</v>
      </c>
      <c r="J439" s="16">
        <v>7579</v>
      </c>
      <c r="K439" s="16">
        <v>276</v>
      </c>
      <c r="L439" s="16">
        <v>4653</v>
      </c>
      <c r="M439" s="16">
        <v>33229</v>
      </c>
      <c r="N439" s="16">
        <v>35874</v>
      </c>
      <c r="O439" s="16">
        <v>3972571</v>
      </c>
      <c r="P439" s="16">
        <v>2715531</v>
      </c>
      <c r="Q439" s="16">
        <v>2497738</v>
      </c>
      <c r="R439" s="16">
        <v>78056</v>
      </c>
      <c r="S439" s="16">
        <v>139737</v>
      </c>
      <c r="T439" s="16">
        <v>1256935</v>
      </c>
      <c r="U439" s="16">
        <v>35413</v>
      </c>
      <c r="V439" s="16">
        <v>35939</v>
      </c>
      <c r="W439" s="16" t="s">
        <v>165</v>
      </c>
      <c r="X439" s="16">
        <v>420</v>
      </c>
      <c r="Y439" s="16">
        <v>108562</v>
      </c>
      <c r="Z439" s="16">
        <v>1525</v>
      </c>
      <c r="AA439" s="16" t="s">
        <v>165</v>
      </c>
      <c r="AB439" s="16">
        <v>1235</v>
      </c>
      <c r="AC439" s="16">
        <v>96289</v>
      </c>
      <c r="AD439" s="16">
        <v>977552</v>
      </c>
      <c r="AE439" s="16" t="s">
        <v>165</v>
      </c>
      <c r="AF439" s="16" t="s">
        <v>165</v>
      </c>
      <c r="AG439" s="16" t="s">
        <v>165</v>
      </c>
      <c r="AH439" s="16" t="s">
        <v>165</v>
      </c>
      <c r="AI439" s="16" t="s">
        <v>165</v>
      </c>
      <c r="AJ439" s="16" t="s">
        <v>165</v>
      </c>
      <c r="AK439" s="16" t="s">
        <v>165</v>
      </c>
      <c r="AL439" s="16" t="s">
        <v>165</v>
      </c>
      <c r="AM439" s="16">
        <v>105</v>
      </c>
      <c r="AN439" s="16">
        <v>888385</v>
      </c>
      <c r="AO439" s="16">
        <v>702803</v>
      </c>
      <c r="AP439" s="16" t="s">
        <v>165</v>
      </c>
      <c r="AQ439" s="16">
        <v>7111</v>
      </c>
      <c r="AR439" s="16">
        <v>12397</v>
      </c>
      <c r="AS439" s="16">
        <v>46325</v>
      </c>
      <c r="AT439" s="16">
        <v>5624011</v>
      </c>
      <c r="AU439" s="16">
        <v>619225</v>
      </c>
      <c r="AV439" s="16">
        <v>34130</v>
      </c>
      <c r="AW439" s="16">
        <v>2090</v>
      </c>
      <c r="AX439" s="16">
        <v>1596704</v>
      </c>
      <c r="AY439" s="16">
        <v>210136</v>
      </c>
      <c r="AZ439" s="16">
        <v>125134</v>
      </c>
      <c r="BA439" s="16">
        <v>2677640</v>
      </c>
      <c r="BB439" s="16">
        <v>358952</v>
      </c>
      <c r="BC439" s="16">
        <v>550199</v>
      </c>
      <c r="BD439" s="16">
        <v>7868409</v>
      </c>
      <c r="BE439" s="16">
        <v>3849190</v>
      </c>
      <c r="BF439" s="16">
        <v>1462778</v>
      </c>
      <c r="BG439" s="16">
        <v>1363200</v>
      </c>
      <c r="BH439" s="16">
        <v>1010717</v>
      </c>
      <c r="BI439" s="16">
        <v>1375695</v>
      </c>
      <c r="BJ439" s="16">
        <v>4745673</v>
      </c>
      <c r="BK439" s="16">
        <v>136382</v>
      </c>
      <c r="BL439" s="16">
        <v>1034349</v>
      </c>
      <c r="BM439" s="16">
        <v>868035</v>
      </c>
      <c r="BN439" s="16">
        <v>3648012</v>
      </c>
      <c r="BO439" s="16">
        <v>3583512</v>
      </c>
      <c r="BP439" s="16" t="s">
        <v>165</v>
      </c>
      <c r="BQ439" s="16">
        <v>63312</v>
      </c>
      <c r="BR439" s="16" t="s">
        <v>165</v>
      </c>
      <c r="BS439" s="16" t="s">
        <v>165</v>
      </c>
      <c r="BT439" s="16" t="s">
        <v>165</v>
      </c>
      <c r="BU439" s="16" t="s">
        <v>165</v>
      </c>
      <c r="BV439" s="16" t="s">
        <v>165</v>
      </c>
      <c r="BW439" s="16" t="s">
        <v>165</v>
      </c>
      <c r="BX439" s="16" t="s">
        <v>165</v>
      </c>
      <c r="BY439" s="16" t="s">
        <v>165</v>
      </c>
      <c r="BZ439" s="16" t="s">
        <v>165</v>
      </c>
      <c r="CA439" s="16" t="s">
        <v>165</v>
      </c>
      <c r="CB439" s="16" t="s">
        <v>165</v>
      </c>
      <c r="CC439" s="16" t="s">
        <v>165</v>
      </c>
      <c r="CD439" s="16" t="s">
        <v>165</v>
      </c>
      <c r="CE439" s="16" t="s">
        <v>165</v>
      </c>
      <c r="CF439" s="16">
        <v>4217553</v>
      </c>
      <c r="CG439" s="16">
        <v>4217553</v>
      </c>
      <c r="CH439" s="16">
        <v>3751009</v>
      </c>
      <c r="CI439" s="16">
        <v>466544</v>
      </c>
      <c r="CJ439" s="16" t="s">
        <v>165</v>
      </c>
      <c r="CK439" s="16">
        <v>1740119</v>
      </c>
      <c r="CL439" s="16" t="s">
        <v>165</v>
      </c>
      <c r="CM439" s="16">
        <v>422552</v>
      </c>
      <c r="CN439" s="16">
        <v>3462947</v>
      </c>
      <c r="CO439" s="17" t="s">
        <v>165</v>
      </c>
      <c r="CV439" s="13"/>
    </row>
    <row r="440" spans="1:100">
      <c r="A440" s="14">
        <v>2013</v>
      </c>
      <c r="B440" s="15" t="s">
        <v>179</v>
      </c>
      <c r="C440" s="15">
        <v>112143</v>
      </c>
      <c r="D440" s="15" t="s">
        <v>256</v>
      </c>
      <c r="E440" s="15" t="s">
        <v>263</v>
      </c>
      <c r="F440" s="16">
        <v>10845403</v>
      </c>
      <c r="G440" s="16">
        <v>220383</v>
      </c>
      <c r="H440" s="16">
        <v>167713</v>
      </c>
      <c r="I440" s="16">
        <v>26221</v>
      </c>
      <c r="J440" s="16">
        <v>6236</v>
      </c>
      <c r="K440" s="16">
        <v>17136</v>
      </c>
      <c r="L440" s="16">
        <v>35802</v>
      </c>
      <c r="M440" s="16">
        <v>82318</v>
      </c>
      <c r="N440" s="16">
        <v>39856</v>
      </c>
      <c r="O440" s="16">
        <v>7552161</v>
      </c>
      <c r="P440" s="16">
        <v>5175029</v>
      </c>
      <c r="Q440" s="16">
        <v>4868520</v>
      </c>
      <c r="R440" s="16">
        <v>154774</v>
      </c>
      <c r="S440" s="16">
        <v>151735</v>
      </c>
      <c r="T440" s="16">
        <v>2377132</v>
      </c>
      <c r="U440" s="16">
        <v>55759</v>
      </c>
      <c r="V440" s="16">
        <v>81279</v>
      </c>
      <c r="W440" s="16">
        <v>123</v>
      </c>
      <c r="X440" s="16">
        <v>24505</v>
      </c>
      <c r="Y440" s="16">
        <v>180489</v>
      </c>
      <c r="Z440" s="16" t="s">
        <v>165</v>
      </c>
      <c r="AA440" s="16">
        <v>4229</v>
      </c>
      <c r="AB440" s="16">
        <v>61304</v>
      </c>
      <c r="AC440" s="16">
        <v>177815</v>
      </c>
      <c r="AD440" s="16">
        <v>1786041</v>
      </c>
      <c r="AE440" s="16" t="s">
        <v>165</v>
      </c>
      <c r="AF440" s="16" t="s">
        <v>165</v>
      </c>
      <c r="AG440" s="16">
        <v>5588</v>
      </c>
      <c r="AH440" s="16" t="s">
        <v>165</v>
      </c>
      <c r="AI440" s="16" t="s">
        <v>165</v>
      </c>
      <c r="AJ440" s="16" t="s">
        <v>165</v>
      </c>
      <c r="AK440" s="16" t="s">
        <v>165</v>
      </c>
      <c r="AL440" s="16" t="s">
        <v>165</v>
      </c>
      <c r="AM440" s="16" t="s">
        <v>165</v>
      </c>
      <c r="AN440" s="16">
        <v>1533673</v>
      </c>
      <c r="AO440" s="16">
        <v>1255249</v>
      </c>
      <c r="AP440" s="16" t="s">
        <v>165</v>
      </c>
      <c r="AQ440" s="16">
        <v>13128</v>
      </c>
      <c r="AR440" s="16">
        <v>63240</v>
      </c>
      <c r="AS440" s="16">
        <v>82505</v>
      </c>
      <c r="AT440" s="16">
        <v>9362644</v>
      </c>
      <c r="AU440" s="16">
        <v>179871</v>
      </c>
      <c r="AV440" s="16">
        <v>26705</v>
      </c>
      <c r="AW440" s="16">
        <v>2419</v>
      </c>
      <c r="AX440" s="16">
        <v>1615169</v>
      </c>
      <c r="AY440" s="16">
        <v>296170</v>
      </c>
      <c r="AZ440" s="16">
        <v>78485</v>
      </c>
      <c r="BA440" s="16">
        <v>6079602</v>
      </c>
      <c r="BB440" s="16">
        <v>1084223</v>
      </c>
      <c r="BC440" s="16">
        <v>806678</v>
      </c>
      <c r="BD440" s="16">
        <v>16152779</v>
      </c>
      <c r="BE440" s="16">
        <v>5062486</v>
      </c>
      <c r="BF440" s="16">
        <v>361315</v>
      </c>
      <c r="BG440" s="16">
        <v>198605</v>
      </c>
      <c r="BH440" s="16">
        <v>1030297</v>
      </c>
      <c r="BI440" s="16">
        <v>3670874</v>
      </c>
      <c r="BJ440" s="16">
        <v>7504547</v>
      </c>
      <c r="BK440" s="16">
        <v>209295</v>
      </c>
      <c r="BL440" s="16">
        <v>3335644</v>
      </c>
      <c r="BM440" s="16">
        <v>3306488</v>
      </c>
      <c r="BN440" s="16">
        <v>4136230</v>
      </c>
      <c r="BO440" s="16">
        <v>3965768</v>
      </c>
      <c r="BP440" s="16" t="s">
        <v>165</v>
      </c>
      <c r="BQ440" s="16">
        <v>32596</v>
      </c>
      <c r="BR440" s="16">
        <v>77</v>
      </c>
      <c r="BS440" s="16" t="s">
        <v>165</v>
      </c>
      <c r="BT440" s="16" t="s">
        <v>165</v>
      </c>
      <c r="BU440" s="16" t="s">
        <v>165</v>
      </c>
      <c r="BV440" s="16" t="s">
        <v>165</v>
      </c>
      <c r="BW440" s="16" t="s">
        <v>165</v>
      </c>
      <c r="BX440" s="16" t="s">
        <v>165</v>
      </c>
      <c r="BY440" s="16" t="s">
        <v>165</v>
      </c>
      <c r="BZ440" s="16" t="s">
        <v>165</v>
      </c>
      <c r="CA440" s="16" t="s">
        <v>165</v>
      </c>
      <c r="CB440" s="16" t="s">
        <v>165</v>
      </c>
      <c r="CC440" s="16" t="s">
        <v>165</v>
      </c>
      <c r="CD440" s="16" t="s">
        <v>165</v>
      </c>
      <c r="CE440" s="16" t="s">
        <v>165</v>
      </c>
      <c r="CF440" s="16">
        <v>6886460</v>
      </c>
      <c r="CG440" s="16">
        <v>6886460</v>
      </c>
      <c r="CH440" s="16">
        <v>6077959</v>
      </c>
      <c r="CI440" s="16">
        <v>808501</v>
      </c>
      <c r="CJ440" s="16" t="s">
        <v>165</v>
      </c>
      <c r="CK440" s="16">
        <v>1809190</v>
      </c>
      <c r="CL440" s="16">
        <v>458558</v>
      </c>
      <c r="CM440" s="16">
        <v>314280</v>
      </c>
      <c r="CN440" s="16">
        <v>6123272</v>
      </c>
      <c r="CO440" s="17" t="s">
        <v>165</v>
      </c>
      <c r="CV440" s="13"/>
    </row>
    <row r="441" spans="1:100">
      <c r="A441" s="14">
        <v>2013</v>
      </c>
      <c r="B441" s="15" t="s">
        <v>168</v>
      </c>
      <c r="C441" s="15">
        <v>112151</v>
      </c>
      <c r="D441" s="15" t="s">
        <v>256</v>
      </c>
      <c r="E441" s="15" t="s">
        <v>264</v>
      </c>
      <c r="F441" s="16">
        <v>7715091</v>
      </c>
      <c r="G441" s="16">
        <v>164222</v>
      </c>
      <c r="H441" s="16">
        <v>156157</v>
      </c>
      <c r="I441" s="16">
        <v>7463</v>
      </c>
      <c r="J441" s="16">
        <v>55740</v>
      </c>
      <c r="K441" s="16">
        <v>22147</v>
      </c>
      <c r="L441" s="16">
        <v>35194</v>
      </c>
      <c r="M441" s="16">
        <v>35613</v>
      </c>
      <c r="N441" s="16">
        <v>40333</v>
      </c>
      <c r="O441" s="16">
        <v>5346960</v>
      </c>
      <c r="P441" s="16">
        <v>3620260</v>
      </c>
      <c r="Q441" s="16">
        <v>3180513</v>
      </c>
      <c r="R441" s="16">
        <v>89396</v>
      </c>
      <c r="S441" s="16">
        <v>350351</v>
      </c>
      <c r="T441" s="16">
        <v>1726700</v>
      </c>
      <c r="U441" s="16">
        <v>50432</v>
      </c>
      <c r="V441" s="16">
        <v>50202</v>
      </c>
      <c r="W441" s="16" t="s">
        <v>165</v>
      </c>
      <c r="X441" s="16">
        <v>1383</v>
      </c>
      <c r="Y441" s="16">
        <v>212410</v>
      </c>
      <c r="Z441" s="16" t="s">
        <v>165</v>
      </c>
      <c r="AA441" s="16" t="s">
        <v>165</v>
      </c>
      <c r="AB441" s="16">
        <v>9357</v>
      </c>
      <c r="AC441" s="16">
        <v>106592</v>
      </c>
      <c r="AD441" s="16">
        <v>1296324</v>
      </c>
      <c r="AE441" s="16" t="s">
        <v>165</v>
      </c>
      <c r="AF441" s="16" t="s">
        <v>165</v>
      </c>
      <c r="AG441" s="16" t="s">
        <v>165</v>
      </c>
      <c r="AH441" s="16" t="s">
        <v>165</v>
      </c>
      <c r="AI441" s="16" t="s">
        <v>165</v>
      </c>
      <c r="AJ441" s="16" t="s">
        <v>165</v>
      </c>
      <c r="AK441" s="16" t="s">
        <v>165</v>
      </c>
      <c r="AL441" s="16" t="s">
        <v>165</v>
      </c>
      <c r="AM441" s="16" t="s">
        <v>165</v>
      </c>
      <c r="AN441" s="16">
        <v>1093571</v>
      </c>
      <c r="AO441" s="16">
        <v>900758</v>
      </c>
      <c r="AP441" s="16" t="s">
        <v>165</v>
      </c>
      <c r="AQ441" s="16">
        <v>6696</v>
      </c>
      <c r="AR441" s="16">
        <v>6394</v>
      </c>
      <c r="AS441" s="16">
        <v>43505</v>
      </c>
      <c r="AT441" s="16">
        <v>7459332</v>
      </c>
      <c r="AU441" s="16">
        <v>656025</v>
      </c>
      <c r="AV441" s="16">
        <v>31769</v>
      </c>
      <c r="AW441" s="16">
        <v>1439</v>
      </c>
      <c r="AX441" s="16">
        <v>1296852</v>
      </c>
      <c r="AY441" s="16">
        <v>143305</v>
      </c>
      <c r="AZ441" s="16">
        <v>61993</v>
      </c>
      <c r="BA441" s="16">
        <v>4807252</v>
      </c>
      <c r="BB441" s="16">
        <v>460697</v>
      </c>
      <c r="BC441" s="16">
        <v>153318</v>
      </c>
      <c r="BD441" s="16">
        <v>9782187</v>
      </c>
      <c r="BE441" s="16">
        <v>4325398</v>
      </c>
      <c r="BF441" s="16">
        <v>1980774</v>
      </c>
      <c r="BG441" s="16">
        <v>1845449</v>
      </c>
      <c r="BH441" s="16">
        <v>904227</v>
      </c>
      <c r="BI441" s="16">
        <v>1440397</v>
      </c>
      <c r="BJ441" s="16">
        <v>3826878</v>
      </c>
      <c r="BK441" s="16">
        <v>206598</v>
      </c>
      <c r="BL441" s="16">
        <v>1197909</v>
      </c>
      <c r="BM441" s="16">
        <v>1054179</v>
      </c>
      <c r="BN441" s="16">
        <v>2625041</v>
      </c>
      <c r="BO441" s="16">
        <v>2539592</v>
      </c>
      <c r="BP441" s="16" t="s">
        <v>165</v>
      </c>
      <c r="BQ441" s="16">
        <v>3928</v>
      </c>
      <c r="BR441" s="16" t="s">
        <v>165</v>
      </c>
      <c r="BS441" s="16" t="s">
        <v>165</v>
      </c>
      <c r="BT441" s="16" t="s">
        <v>165</v>
      </c>
      <c r="BU441" s="16">
        <v>8000</v>
      </c>
      <c r="BV441" s="16" t="s">
        <v>165</v>
      </c>
      <c r="BW441" s="16">
        <v>8000</v>
      </c>
      <c r="BX441" s="16" t="s">
        <v>165</v>
      </c>
      <c r="BY441" s="16" t="s">
        <v>165</v>
      </c>
      <c r="BZ441" s="16" t="s">
        <v>165</v>
      </c>
      <c r="CA441" s="16" t="s">
        <v>165</v>
      </c>
      <c r="CB441" s="16" t="s">
        <v>165</v>
      </c>
      <c r="CC441" s="16" t="s">
        <v>165</v>
      </c>
      <c r="CD441" s="16" t="s">
        <v>165</v>
      </c>
      <c r="CE441" s="16" t="s">
        <v>165</v>
      </c>
      <c r="CF441" s="16">
        <v>3297462</v>
      </c>
      <c r="CG441" s="16">
        <v>3297462</v>
      </c>
      <c r="CH441" s="16">
        <v>2835940</v>
      </c>
      <c r="CI441" s="16">
        <v>461522</v>
      </c>
      <c r="CJ441" s="16" t="s">
        <v>165</v>
      </c>
      <c r="CK441" s="16">
        <v>2746248</v>
      </c>
      <c r="CL441" s="16" t="s">
        <v>165</v>
      </c>
      <c r="CM441" s="16">
        <v>394662</v>
      </c>
      <c r="CN441" s="16">
        <v>3892898</v>
      </c>
      <c r="CO441" s="17" t="s">
        <v>165</v>
      </c>
      <c r="CV441" s="13"/>
    </row>
    <row r="442" spans="1:100">
      <c r="A442" s="14">
        <v>2013</v>
      </c>
      <c r="B442" s="15" t="s">
        <v>168</v>
      </c>
      <c r="C442" s="15">
        <v>112178</v>
      </c>
      <c r="D442" s="15" t="s">
        <v>256</v>
      </c>
      <c r="E442" s="15" t="s">
        <v>265</v>
      </c>
      <c r="F442" s="16">
        <v>5861793</v>
      </c>
      <c r="G442" s="16">
        <v>158054</v>
      </c>
      <c r="H442" s="16">
        <v>129808</v>
      </c>
      <c r="I442" s="16">
        <v>15523</v>
      </c>
      <c r="J442" s="16">
        <v>5082</v>
      </c>
      <c r="K442" s="16">
        <v>23928</v>
      </c>
      <c r="L442" s="16">
        <v>40093</v>
      </c>
      <c r="M442" s="16">
        <v>45182</v>
      </c>
      <c r="N442" s="16">
        <v>38461</v>
      </c>
      <c r="O442" s="16">
        <v>3928614</v>
      </c>
      <c r="P442" s="16">
        <v>2663666</v>
      </c>
      <c r="Q442" s="16">
        <v>2505918</v>
      </c>
      <c r="R442" s="16">
        <v>71124</v>
      </c>
      <c r="S442" s="16">
        <v>86624</v>
      </c>
      <c r="T442" s="16">
        <v>1264948</v>
      </c>
      <c r="U442" s="16">
        <v>35079</v>
      </c>
      <c r="V442" s="16">
        <v>28442</v>
      </c>
      <c r="W442" s="16" t="s">
        <v>165</v>
      </c>
      <c r="X442" s="16">
        <v>3906</v>
      </c>
      <c r="Y442" s="16">
        <v>130961</v>
      </c>
      <c r="Z442" s="16" t="s">
        <v>165</v>
      </c>
      <c r="AA442" s="16" t="s">
        <v>165</v>
      </c>
      <c r="AB442" s="16" t="s">
        <v>165</v>
      </c>
      <c r="AC442" s="16">
        <v>122711</v>
      </c>
      <c r="AD442" s="16">
        <v>943849</v>
      </c>
      <c r="AE442" s="16" t="s">
        <v>165</v>
      </c>
      <c r="AF442" s="16" t="s">
        <v>165</v>
      </c>
      <c r="AG442" s="16" t="s">
        <v>165</v>
      </c>
      <c r="AH442" s="16" t="s">
        <v>165</v>
      </c>
      <c r="AI442" s="16" t="s">
        <v>165</v>
      </c>
      <c r="AJ442" s="16" t="s">
        <v>165</v>
      </c>
      <c r="AK442" s="16" t="s">
        <v>165</v>
      </c>
      <c r="AL442" s="16" t="s">
        <v>165</v>
      </c>
      <c r="AM442" s="16" t="s">
        <v>165</v>
      </c>
      <c r="AN442" s="16">
        <v>852122</v>
      </c>
      <c r="AO442" s="16">
        <v>747718</v>
      </c>
      <c r="AP442" s="16" t="s">
        <v>165</v>
      </c>
      <c r="AQ442" s="16">
        <v>4940</v>
      </c>
      <c r="AR442" s="16">
        <v>2076</v>
      </c>
      <c r="AS442" s="16">
        <v>36495</v>
      </c>
      <c r="AT442" s="16">
        <v>5093937</v>
      </c>
      <c r="AU442" s="16">
        <v>326570</v>
      </c>
      <c r="AV442" s="16">
        <v>23908</v>
      </c>
      <c r="AW442" s="16">
        <v>2027</v>
      </c>
      <c r="AX442" s="16">
        <v>861934</v>
      </c>
      <c r="AY442" s="16">
        <v>137786</v>
      </c>
      <c r="AZ442" s="16">
        <v>227797</v>
      </c>
      <c r="BA442" s="16">
        <v>3352430</v>
      </c>
      <c r="BB442" s="16">
        <v>161485</v>
      </c>
      <c r="BC442" s="16">
        <v>309396</v>
      </c>
      <c r="BD442" s="16">
        <v>6589371</v>
      </c>
      <c r="BE442" s="16">
        <v>4827385</v>
      </c>
      <c r="BF442" s="16">
        <v>2640091</v>
      </c>
      <c r="BG442" s="16">
        <v>2502391</v>
      </c>
      <c r="BH442" s="16">
        <v>786677</v>
      </c>
      <c r="BI442" s="16">
        <v>1400617</v>
      </c>
      <c r="BJ442" s="16">
        <v>6972204</v>
      </c>
      <c r="BK442" s="16">
        <v>158313</v>
      </c>
      <c r="BL442" s="16">
        <v>1286852</v>
      </c>
      <c r="BM442" s="16">
        <v>1282426</v>
      </c>
      <c r="BN442" s="16">
        <v>5683238</v>
      </c>
      <c r="BO442" s="16">
        <v>5679543</v>
      </c>
      <c r="BP442" s="16" t="s">
        <v>165</v>
      </c>
      <c r="BQ442" s="16">
        <v>2114</v>
      </c>
      <c r="BR442" s="16" t="s">
        <v>165</v>
      </c>
      <c r="BS442" s="16" t="s">
        <v>165</v>
      </c>
      <c r="BT442" s="16" t="s">
        <v>165</v>
      </c>
      <c r="BU442" s="16" t="s">
        <v>165</v>
      </c>
      <c r="BV442" s="16" t="s">
        <v>165</v>
      </c>
      <c r="BW442" s="16" t="s">
        <v>165</v>
      </c>
      <c r="BX442" s="16" t="s">
        <v>165</v>
      </c>
      <c r="BY442" s="16" t="s">
        <v>165</v>
      </c>
      <c r="BZ442" s="16" t="s">
        <v>165</v>
      </c>
      <c r="CA442" s="16" t="s">
        <v>165</v>
      </c>
      <c r="CB442" s="16" t="s">
        <v>165</v>
      </c>
      <c r="CC442" s="16" t="s">
        <v>165</v>
      </c>
      <c r="CD442" s="16" t="s">
        <v>165</v>
      </c>
      <c r="CE442" s="16" t="s">
        <v>165</v>
      </c>
      <c r="CF442" s="16">
        <v>3821236</v>
      </c>
      <c r="CG442" s="16">
        <v>3821191</v>
      </c>
      <c r="CH442" s="16">
        <v>3295865</v>
      </c>
      <c r="CI442" s="16">
        <v>525326</v>
      </c>
      <c r="CJ442" s="16">
        <v>45</v>
      </c>
      <c r="CK442" s="16">
        <v>838998</v>
      </c>
      <c r="CL442" s="16" t="s">
        <v>165</v>
      </c>
      <c r="CM442" s="16">
        <v>97920</v>
      </c>
      <c r="CN442" s="16">
        <v>2819294</v>
      </c>
      <c r="CO442" s="17" t="s">
        <v>165</v>
      </c>
      <c r="CV442" s="13"/>
    </row>
    <row r="443" spans="1:100">
      <c r="A443" s="14">
        <v>2013</v>
      </c>
      <c r="B443" s="15" t="s">
        <v>168</v>
      </c>
      <c r="C443" s="15">
        <v>112186</v>
      </c>
      <c r="D443" s="15" t="s">
        <v>256</v>
      </c>
      <c r="E443" s="15" t="s">
        <v>266</v>
      </c>
      <c r="F443" s="16">
        <v>8261320</v>
      </c>
      <c r="G443" s="16">
        <v>169574</v>
      </c>
      <c r="H443" s="16">
        <v>221758</v>
      </c>
      <c r="I443" s="16">
        <v>21438</v>
      </c>
      <c r="J443" s="16">
        <v>50726</v>
      </c>
      <c r="K443" s="16">
        <v>26258</v>
      </c>
      <c r="L443" s="16">
        <v>26403</v>
      </c>
      <c r="M443" s="16">
        <v>96933</v>
      </c>
      <c r="N443" s="16">
        <v>38225</v>
      </c>
      <c r="O443" s="16">
        <v>5639834</v>
      </c>
      <c r="P443" s="16">
        <v>3774060</v>
      </c>
      <c r="Q443" s="16">
        <v>3530859</v>
      </c>
      <c r="R443" s="16">
        <v>124999</v>
      </c>
      <c r="S443" s="16">
        <v>118202</v>
      </c>
      <c r="T443" s="16">
        <v>1865774</v>
      </c>
      <c r="U443" s="16">
        <v>68343</v>
      </c>
      <c r="V443" s="16">
        <v>47315</v>
      </c>
      <c r="W443" s="16">
        <v>738</v>
      </c>
      <c r="X443" s="16">
        <v>5186</v>
      </c>
      <c r="Y443" s="16">
        <v>193625</v>
      </c>
      <c r="Z443" s="16">
        <v>92</v>
      </c>
      <c r="AA443" s="16" t="s">
        <v>165</v>
      </c>
      <c r="AB443" s="16">
        <v>60776</v>
      </c>
      <c r="AC443" s="16">
        <v>131811</v>
      </c>
      <c r="AD443" s="16">
        <v>1344132</v>
      </c>
      <c r="AE443" s="16" t="s">
        <v>165</v>
      </c>
      <c r="AF443" s="16" t="s">
        <v>165</v>
      </c>
      <c r="AG443" s="16">
        <v>13756</v>
      </c>
      <c r="AH443" s="16" t="s">
        <v>165</v>
      </c>
      <c r="AI443" s="16" t="s">
        <v>165</v>
      </c>
      <c r="AJ443" s="16" t="s">
        <v>165</v>
      </c>
      <c r="AK443" s="16" t="s">
        <v>165</v>
      </c>
      <c r="AL443" s="16" t="s">
        <v>165</v>
      </c>
      <c r="AM443" s="16" t="s">
        <v>165</v>
      </c>
      <c r="AN443" s="16">
        <v>1199021</v>
      </c>
      <c r="AO443" s="16">
        <v>985695</v>
      </c>
      <c r="AP443" s="16" t="s">
        <v>165</v>
      </c>
      <c r="AQ443" s="16">
        <v>7213</v>
      </c>
      <c r="AR443" s="16" t="s">
        <v>165</v>
      </c>
      <c r="AS443" s="16">
        <v>89025</v>
      </c>
      <c r="AT443" s="16">
        <v>5773569</v>
      </c>
      <c r="AU443" s="16">
        <v>569562</v>
      </c>
      <c r="AV443" s="16">
        <v>34686</v>
      </c>
      <c r="AW443" s="16">
        <v>1819</v>
      </c>
      <c r="AX443" s="16">
        <v>1072459</v>
      </c>
      <c r="AY443" s="16">
        <v>218485</v>
      </c>
      <c r="AZ443" s="16">
        <v>143089</v>
      </c>
      <c r="BA443" s="16">
        <v>3254462</v>
      </c>
      <c r="BB443" s="16">
        <v>479007</v>
      </c>
      <c r="BC443" s="16">
        <v>165624</v>
      </c>
      <c r="BD443" s="16">
        <v>11231184</v>
      </c>
      <c r="BE443" s="16">
        <v>4154984</v>
      </c>
      <c r="BF443" s="16">
        <v>1514853</v>
      </c>
      <c r="BG443" s="16">
        <v>1192081</v>
      </c>
      <c r="BH443" s="16">
        <v>1230644</v>
      </c>
      <c r="BI443" s="16">
        <v>1409487</v>
      </c>
      <c r="BJ443" s="16">
        <v>5185303</v>
      </c>
      <c r="BK443" s="16">
        <v>120086</v>
      </c>
      <c r="BL443" s="16">
        <v>1241403</v>
      </c>
      <c r="BM443" s="16">
        <v>1198533</v>
      </c>
      <c r="BN443" s="16">
        <v>3929811</v>
      </c>
      <c r="BO443" s="16">
        <v>3790233</v>
      </c>
      <c r="BP443" s="16" t="s">
        <v>165</v>
      </c>
      <c r="BQ443" s="16">
        <v>14089</v>
      </c>
      <c r="BR443" s="16" t="s">
        <v>165</v>
      </c>
      <c r="BS443" s="16" t="s">
        <v>165</v>
      </c>
      <c r="BT443" s="16" t="s">
        <v>165</v>
      </c>
      <c r="BU443" s="16" t="s">
        <v>165</v>
      </c>
      <c r="BV443" s="16" t="s">
        <v>165</v>
      </c>
      <c r="BW443" s="16" t="s">
        <v>165</v>
      </c>
      <c r="BX443" s="16" t="s">
        <v>165</v>
      </c>
      <c r="BY443" s="16" t="s">
        <v>165</v>
      </c>
      <c r="BZ443" s="16" t="s">
        <v>165</v>
      </c>
      <c r="CA443" s="16" t="s">
        <v>165</v>
      </c>
      <c r="CB443" s="16" t="s">
        <v>165</v>
      </c>
      <c r="CC443" s="16" t="s">
        <v>165</v>
      </c>
      <c r="CD443" s="16" t="s">
        <v>165</v>
      </c>
      <c r="CE443" s="16" t="s">
        <v>165</v>
      </c>
      <c r="CF443" s="16">
        <v>3855696</v>
      </c>
      <c r="CG443" s="16">
        <v>3855696</v>
      </c>
      <c r="CH443" s="16">
        <v>3446575</v>
      </c>
      <c r="CI443" s="16">
        <v>409121</v>
      </c>
      <c r="CJ443" s="16" t="s">
        <v>165</v>
      </c>
      <c r="CK443" s="16">
        <v>1807956</v>
      </c>
      <c r="CL443" s="16">
        <v>1792669</v>
      </c>
      <c r="CM443" s="16">
        <v>523124</v>
      </c>
      <c r="CN443" s="16">
        <v>4768421</v>
      </c>
      <c r="CO443" s="17" t="s">
        <v>165</v>
      </c>
      <c r="CV443" s="13"/>
    </row>
    <row r="444" spans="1:100">
      <c r="A444" s="14">
        <v>2013</v>
      </c>
      <c r="B444" s="15" t="s">
        <v>168</v>
      </c>
      <c r="C444" s="15">
        <v>112194</v>
      </c>
      <c r="D444" s="15" t="s">
        <v>256</v>
      </c>
      <c r="E444" s="15" t="s">
        <v>267</v>
      </c>
      <c r="F444" s="16">
        <v>11127872</v>
      </c>
      <c r="G444" s="16">
        <v>220881</v>
      </c>
      <c r="H444" s="16">
        <v>272673</v>
      </c>
      <c r="I444" s="16">
        <v>17836</v>
      </c>
      <c r="J444" s="16">
        <v>7953</v>
      </c>
      <c r="K444" s="16">
        <v>7485</v>
      </c>
      <c r="L444" s="16">
        <v>61860</v>
      </c>
      <c r="M444" s="16">
        <v>177539</v>
      </c>
      <c r="N444" s="16">
        <v>24213</v>
      </c>
      <c r="O444" s="16">
        <v>7542993</v>
      </c>
      <c r="P444" s="16">
        <v>5123455</v>
      </c>
      <c r="Q444" s="16">
        <v>4842862</v>
      </c>
      <c r="R444" s="16">
        <v>131462</v>
      </c>
      <c r="S444" s="16">
        <v>149131</v>
      </c>
      <c r="T444" s="16">
        <v>2419538</v>
      </c>
      <c r="U444" s="16">
        <v>101112</v>
      </c>
      <c r="V444" s="16">
        <v>70394</v>
      </c>
      <c r="W444" s="16" t="s">
        <v>165</v>
      </c>
      <c r="X444" s="16">
        <v>20308</v>
      </c>
      <c r="Y444" s="16">
        <v>220358</v>
      </c>
      <c r="Z444" s="16" t="s">
        <v>165</v>
      </c>
      <c r="AA444" s="16" t="s">
        <v>165</v>
      </c>
      <c r="AB444" s="16">
        <v>55027</v>
      </c>
      <c r="AC444" s="16">
        <v>150372</v>
      </c>
      <c r="AD444" s="16">
        <v>1794380</v>
      </c>
      <c r="AE444" s="16" t="s">
        <v>165</v>
      </c>
      <c r="AF444" s="16" t="s">
        <v>165</v>
      </c>
      <c r="AG444" s="16">
        <v>7587</v>
      </c>
      <c r="AH444" s="16" t="s">
        <v>165</v>
      </c>
      <c r="AI444" s="16" t="s">
        <v>165</v>
      </c>
      <c r="AJ444" s="16" t="s">
        <v>165</v>
      </c>
      <c r="AK444" s="16" t="s">
        <v>165</v>
      </c>
      <c r="AL444" s="16" t="s">
        <v>165</v>
      </c>
      <c r="AM444" s="16" t="s">
        <v>165</v>
      </c>
      <c r="AN444" s="16">
        <v>1573078</v>
      </c>
      <c r="AO444" s="16">
        <v>1395376</v>
      </c>
      <c r="AP444" s="16">
        <v>561</v>
      </c>
      <c r="AQ444" s="16">
        <v>12741</v>
      </c>
      <c r="AR444" s="16">
        <v>85356</v>
      </c>
      <c r="AS444" s="16">
        <v>73745</v>
      </c>
      <c r="AT444" s="16">
        <v>8828318</v>
      </c>
      <c r="AU444" s="16">
        <v>398221</v>
      </c>
      <c r="AV444" s="16">
        <v>25796</v>
      </c>
      <c r="AW444" s="16">
        <v>2789</v>
      </c>
      <c r="AX444" s="16">
        <v>1225629</v>
      </c>
      <c r="AY444" s="16">
        <v>299952</v>
      </c>
      <c r="AZ444" s="16">
        <v>180082</v>
      </c>
      <c r="BA444" s="16">
        <v>5748950</v>
      </c>
      <c r="BB444" s="16">
        <v>946899</v>
      </c>
      <c r="BC444" s="16">
        <v>87031</v>
      </c>
      <c r="BD444" s="16">
        <v>14266835</v>
      </c>
      <c r="BE444" s="16">
        <v>3153345</v>
      </c>
      <c r="BF444" s="16">
        <v>1580416</v>
      </c>
      <c r="BG444" s="16">
        <v>201007</v>
      </c>
      <c r="BH444" s="16">
        <v>1205408</v>
      </c>
      <c r="BI444" s="16">
        <v>367521</v>
      </c>
      <c r="BJ444" s="16">
        <v>6995604</v>
      </c>
      <c r="BK444" s="16">
        <v>395787</v>
      </c>
      <c r="BL444" s="16">
        <v>1967180</v>
      </c>
      <c r="BM444" s="16">
        <v>1784728</v>
      </c>
      <c r="BN444" s="16">
        <v>4927223</v>
      </c>
      <c r="BO444" s="16">
        <v>4237986</v>
      </c>
      <c r="BP444" s="16" t="s">
        <v>165</v>
      </c>
      <c r="BQ444" s="16">
        <v>43846</v>
      </c>
      <c r="BR444" s="16">
        <v>7968</v>
      </c>
      <c r="BS444" s="16">
        <v>49387</v>
      </c>
      <c r="BT444" s="16" t="s">
        <v>165</v>
      </c>
      <c r="BU444" s="16">
        <v>12366</v>
      </c>
      <c r="BV444" s="16">
        <v>360</v>
      </c>
      <c r="BW444" s="16" t="s">
        <v>165</v>
      </c>
      <c r="BX444" s="16" t="s">
        <v>165</v>
      </c>
      <c r="BY444" s="16" t="s">
        <v>165</v>
      </c>
      <c r="BZ444" s="16" t="s">
        <v>165</v>
      </c>
      <c r="CA444" s="16">
        <v>12366</v>
      </c>
      <c r="CB444" s="16" t="s">
        <v>165</v>
      </c>
      <c r="CC444" s="16" t="s">
        <v>165</v>
      </c>
      <c r="CD444" s="16" t="s">
        <v>165</v>
      </c>
      <c r="CE444" s="16" t="s">
        <v>165</v>
      </c>
      <c r="CF444" s="16">
        <v>6446645</v>
      </c>
      <c r="CG444" s="16">
        <v>6446359</v>
      </c>
      <c r="CH444" s="16">
        <v>5695282</v>
      </c>
      <c r="CI444" s="16">
        <v>751077</v>
      </c>
      <c r="CJ444" s="16">
        <v>286</v>
      </c>
      <c r="CK444" s="16">
        <v>668103</v>
      </c>
      <c r="CL444" s="16" t="s">
        <v>165</v>
      </c>
      <c r="CM444" s="16">
        <v>219044</v>
      </c>
      <c r="CN444" s="16">
        <v>4947039</v>
      </c>
      <c r="CO444" s="17" t="s">
        <v>165</v>
      </c>
      <c r="CV444" s="13"/>
    </row>
    <row r="445" spans="1:100">
      <c r="A445" s="14">
        <v>2013</v>
      </c>
      <c r="B445" s="15" t="s">
        <v>179</v>
      </c>
      <c r="C445" s="15">
        <v>112216</v>
      </c>
      <c r="D445" s="15" t="s">
        <v>256</v>
      </c>
      <c r="E445" s="15" t="s">
        <v>268</v>
      </c>
      <c r="F445" s="16">
        <v>9873895</v>
      </c>
      <c r="G445" s="16">
        <v>229966</v>
      </c>
      <c r="H445" s="16">
        <v>258849</v>
      </c>
      <c r="I445" s="16">
        <v>17780</v>
      </c>
      <c r="J445" s="16">
        <v>16127</v>
      </c>
      <c r="K445" s="16">
        <v>19512</v>
      </c>
      <c r="L445" s="16">
        <v>26406</v>
      </c>
      <c r="M445" s="16">
        <v>179024</v>
      </c>
      <c r="N445" s="16">
        <v>36905</v>
      </c>
      <c r="O445" s="16">
        <v>6724929</v>
      </c>
      <c r="P445" s="16">
        <v>4416919</v>
      </c>
      <c r="Q445" s="16">
        <v>4066121</v>
      </c>
      <c r="R445" s="16">
        <v>106427</v>
      </c>
      <c r="S445" s="16">
        <v>244371</v>
      </c>
      <c r="T445" s="16">
        <v>2308010</v>
      </c>
      <c r="U445" s="16">
        <v>102057</v>
      </c>
      <c r="V445" s="16">
        <v>85144</v>
      </c>
      <c r="W445" s="16" t="s">
        <v>165</v>
      </c>
      <c r="X445" s="16">
        <v>17627</v>
      </c>
      <c r="Y445" s="16">
        <v>221631</v>
      </c>
      <c r="Z445" s="16">
        <v>1016</v>
      </c>
      <c r="AA445" s="16" t="s">
        <v>165</v>
      </c>
      <c r="AB445" s="16" t="s">
        <v>165</v>
      </c>
      <c r="AC445" s="16">
        <v>291877</v>
      </c>
      <c r="AD445" s="16">
        <v>1588658</v>
      </c>
      <c r="AE445" s="16" t="s">
        <v>165</v>
      </c>
      <c r="AF445" s="16" t="s">
        <v>165</v>
      </c>
      <c r="AG445" s="16" t="s">
        <v>165</v>
      </c>
      <c r="AH445" s="16" t="s">
        <v>165</v>
      </c>
      <c r="AI445" s="16" t="s">
        <v>165</v>
      </c>
      <c r="AJ445" s="16" t="s">
        <v>165</v>
      </c>
      <c r="AK445" s="16" t="s">
        <v>165</v>
      </c>
      <c r="AL445" s="16" t="s">
        <v>165</v>
      </c>
      <c r="AM445" s="16" t="s">
        <v>165</v>
      </c>
      <c r="AN445" s="16">
        <v>1429878</v>
      </c>
      <c r="AO445" s="16">
        <v>1174793</v>
      </c>
      <c r="AP445" s="16" t="s">
        <v>165</v>
      </c>
      <c r="AQ445" s="16">
        <v>13749</v>
      </c>
      <c r="AR445" s="16">
        <v>4826</v>
      </c>
      <c r="AS445" s="16">
        <v>64355</v>
      </c>
      <c r="AT445" s="16">
        <v>9587009</v>
      </c>
      <c r="AU445" s="16">
        <v>1558255</v>
      </c>
      <c r="AV445" s="16">
        <v>22553</v>
      </c>
      <c r="AW445" s="16">
        <v>1313</v>
      </c>
      <c r="AX445" s="16">
        <v>1721576</v>
      </c>
      <c r="AY445" s="16">
        <v>306768</v>
      </c>
      <c r="AZ445" s="16">
        <v>171037</v>
      </c>
      <c r="BA445" s="16">
        <v>4898249</v>
      </c>
      <c r="BB445" s="16">
        <v>907258</v>
      </c>
      <c r="BC445" s="16">
        <v>190630</v>
      </c>
      <c r="BD445" s="16">
        <v>14855723</v>
      </c>
      <c r="BE445" s="16">
        <v>8047606</v>
      </c>
      <c r="BF445" s="16">
        <v>2543218</v>
      </c>
      <c r="BG445" s="16">
        <v>969858</v>
      </c>
      <c r="BH445" s="16">
        <v>905289</v>
      </c>
      <c r="BI445" s="16">
        <v>4599099</v>
      </c>
      <c r="BJ445" s="16">
        <v>9530773</v>
      </c>
      <c r="BK445" s="16">
        <v>126880</v>
      </c>
      <c r="BL445" s="16">
        <v>2332654</v>
      </c>
      <c r="BM445" s="16">
        <v>2332654</v>
      </c>
      <c r="BN445" s="16">
        <v>7081161</v>
      </c>
      <c r="BO445" s="16">
        <v>6969761</v>
      </c>
      <c r="BP445" s="16">
        <v>3857</v>
      </c>
      <c r="BQ445" s="16">
        <v>103166</v>
      </c>
      <c r="BR445" s="16">
        <v>9935</v>
      </c>
      <c r="BS445" s="16" t="s">
        <v>165</v>
      </c>
      <c r="BT445" s="16" t="s">
        <v>165</v>
      </c>
      <c r="BU445" s="16" t="s">
        <v>165</v>
      </c>
      <c r="BV445" s="16" t="s">
        <v>165</v>
      </c>
      <c r="BW445" s="16" t="s">
        <v>165</v>
      </c>
      <c r="BX445" s="16" t="s">
        <v>165</v>
      </c>
      <c r="BY445" s="16" t="s">
        <v>165</v>
      </c>
      <c r="BZ445" s="16" t="s">
        <v>165</v>
      </c>
      <c r="CA445" s="16" t="s">
        <v>165</v>
      </c>
      <c r="CB445" s="16" t="s">
        <v>165</v>
      </c>
      <c r="CC445" s="16" t="s">
        <v>165</v>
      </c>
      <c r="CD445" s="16" t="s">
        <v>165</v>
      </c>
      <c r="CE445" s="16" t="s">
        <v>165</v>
      </c>
      <c r="CF445" s="16">
        <v>5714459</v>
      </c>
      <c r="CG445" s="16">
        <v>5714459</v>
      </c>
      <c r="CH445" s="16">
        <v>4948212</v>
      </c>
      <c r="CI445" s="16">
        <v>766247</v>
      </c>
      <c r="CJ445" s="16" t="s">
        <v>165</v>
      </c>
      <c r="CK445" s="16">
        <v>1462415</v>
      </c>
      <c r="CL445" s="16" t="s">
        <v>165</v>
      </c>
      <c r="CM445" s="16">
        <v>182831</v>
      </c>
      <c r="CN445" s="16">
        <v>6944088</v>
      </c>
      <c r="CO445" s="17" t="s">
        <v>165</v>
      </c>
      <c r="CV445" s="13"/>
    </row>
    <row r="446" spans="1:100">
      <c r="A446" s="14">
        <v>2013</v>
      </c>
      <c r="B446" s="15" t="s">
        <v>179</v>
      </c>
      <c r="C446" s="15">
        <v>112224</v>
      </c>
      <c r="D446" s="15" t="s">
        <v>256</v>
      </c>
      <c r="E446" s="15" t="s">
        <v>269</v>
      </c>
      <c r="F446" s="16">
        <v>16246100</v>
      </c>
      <c r="G446" s="16">
        <v>273310</v>
      </c>
      <c r="H446" s="16">
        <v>608383</v>
      </c>
      <c r="I446" s="16">
        <v>25038</v>
      </c>
      <c r="J446" s="16">
        <v>69847</v>
      </c>
      <c r="K446" s="16">
        <v>23386</v>
      </c>
      <c r="L446" s="16">
        <v>40149</v>
      </c>
      <c r="M446" s="16">
        <v>449963</v>
      </c>
      <c r="N446" s="16">
        <v>33458</v>
      </c>
      <c r="O446" s="16">
        <v>11038755</v>
      </c>
      <c r="P446" s="16">
        <v>7373978</v>
      </c>
      <c r="Q446" s="16">
        <v>6748915</v>
      </c>
      <c r="R446" s="16">
        <v>192461</v>
      </c>
      <c r="S446" s="16">
        <v>432602</v>
      </c>
      <c r="T446" s="16">
        <v>3664777</v>
      </c>
      <c r="U446" s="16">
        <v>180697</v>
      </c>
      <c r="V446" s="16">
        <v>143495</v>
      </c>
      <c r="W446" s="16" t="s">
        <v>165</v>
      </c>
      <c r="X446" s="16">
        <v>34496</v>
      </c>
      <c r="Y446" s="16">
        <v>432544</v>
      </c>
      <c r="Z446" s="16" t="s">
        <v>165</v>
      </c>
      <c r="AA446" s="16" t="s">
        <v>165</v>
      </c>
      <c r="AB446" s="16">
        <v>85586</v>
      </c>
      <c r="AC446" s="16">
        <v>141733</v>
      </c>
      <c r="AD446" s="16">
        <v>2634914</v>
      </c>
      <c r="AE446" s="16" t="s">
        <v>165</v>
      </c>
      <c r="AF446" s="16" t="s">
        <v>165</v>
      </c>
      <c r="AG446" s="16" t="s">
        <v>165</v>
      </c>
      <c r="AH446" s="16" t="s">
        <v>165</v>
      </c>
      <c r="AI446" s="16" t="s">
        <v>165</v>
      </c>
      <c r="AJ446" s="16" t="s">
        <v>165</v>
      </c>
      <c r="AK446" s="16" t="s">
        <v>165</v>
      </c>
      <c r="AL446" s="16">
        <v>11312</v>
      </c>
      <c r="AM446" s="16" t="s">
        <v>165</v>
      </c>
      <c r="AN446" s="16">
        <v>2285866</v>
      </c>
      <c r="AO446" s="16">
        <v>1924924</v>
      </c>
      <c r="AP446" s="16" t="s">
        <v>165</v>
      </c>
      <c r="AQ446" s="16">
        <v>24726</v>
      </c>
      <c r="AR446" s="16">
        <v>56678</v>
      </c>
      <c r="AS446" s="16">
        <v>101930</v>
      </c>
      <c r="AT446" s="16">
        <v>13138294</v>
      </c>
      <c r="AU446" s="16">
        <v>1045570</v>
      </c>
      <c r="AV446" s="16">
        <v>41512</v>
      </c>
      <c r="AW446" s="16">
        <v>2052</v>
      </c>
      <c r="AX446" s="16">
        <v>3090267</v>
      </c>
      <c r="AY446" s="16">
        <v>331508</v>
      </c>
      <c r="AZ446" s="16">
        <v>127566</v>
      </c>
      <c r="BA446" s="16">
        <v>7651082</v>
      </c>
      <c r="BB446" s="16">
        <v>848737</v>
      </c>
      <c r="BC446" s="16">
        <v>422950</v>
      </c>
      <c r="BD446" s="16">
        <v>20612283</v>
      </c>
      <c r="BE446" s="16">
        <v>5356656</v>
      </c>
      <c r="BF446" s="16">
        <v>1695910</v>
      </c>
      <c r="BG446" s="16">
        <v>1320935</v>
      </c>
      <c r="BH446" s="16">
        <v>2081161</v>
      </c>
      <c r="BI446" s="16">
        <v>1579585</v>
      </c>
      <c r="BJ446" s="16">
        <v>10632574</v>
      </c>
      <c r="BK446" s="16">
        <v>208128</v>
      </c>
      <c r="BL446" s="16">
        <v>4675758</v>
      </c>
      <c r="BM446" s="16">
        <v>3032229</v>
      </c>
      <c r="BN446" s="16">
        <v>5874038</v>
      </c>
      <c r="BO446" s="16">
        <v>5684784</v>
      </c>
      <c r="BP446" s="16" t="s">
        <v>165</v>
      </c>
      <c r="BQ446" s="16">
        <v>82778</v>
      </c>
      <c r="BR446" s="16" t="s">
        <v>165</v>
      </c>
      <c r="BS446" s="16" t="s">
        <v>165</v>
      </c>
      <c r="BT446" s="16" t="s">
        <v>165</v>
      </c>
      <c r="BU446" s="16">
        <v>713573</v>
      </c>
      <c r="BV446" s="16">
        <v>12464</v>
      </c>
      <c r="BW446" s="16">
        <v>640672</v>
      </c>
      <c r="BX446" s="16">
        <v>72901</v>
      </c>
      <c r="BY446" s="16" t="s">
        <v>165</v>
      </c>
      <c r="BZ446" s="16" t="s">
        <v>165</v>
      </c>
      <c r="CA446" s="16" t="s">
        <v>165</v>
      </c>
      <c r="CB446" s="16" t="s">
        <v>165</v>
      </c>
      <c r="CC446" s="16" t="s">
        <v>165</v>
      </c>
      <c r="CD446" s="16" t="s">
        <v>165</v>
      </c>
      <c r="CE446" s="16" t="s">
        <v>165</v>
      </c>
      <c r="CF446" s="16">
        <v>9011021</v>
      </c>
      <c r="CG446" s="16">
        <v>9011021</v>
      </c>
      <c r="CH446" s="16">
        <v>8036960</v>
      </c>
      <c r="CI446" s="16">
        <v>974061</v>
      </c>
      <c r="CJ446" s="16" t="s">
        <v>165</v>
      </c>
      <c r="CK446" s="16">
        <v>3137772</v>
      </c>
      <c r="CL446" s="16" t="s">
        <v>165</v>
      </c>
      <c r="CM446" s="16">
        <v>401738</v>
      </c>
      <c r="CN446" s="16">
        <v>10283055</v>
      </c>
      <c r="CO446" s="17" t="s">
        <v>165</v>
      </c>
      <c r="CV446" s="13"/>
    </row>
    <row r="447" spans="1:100">
      <c r="A447" s="14">
        <v>2013</v>
      </c>
      <c r="B447" s="15" t="s">
        <v>168</v>
      </c>
      <c r="C447" s="15">
        <v>112241</v>
      </c>
      <c r="D447" s="15" t="s">
        <v>256</v>
      </c>
      <c r="E447" s="15" t="s">
        <v>270</v>
      </c>
      <c r="F447" s="16">
        <v>6747384</v>
      </c>
      <c r="G447" s="16">
        <v>201929</v>
      </c>
      <c r="H447" s="16">
        <v>66103</v>
      </c>
      <c r="I447" s="16">
        <v>345</v>
      </c>
      <c r="J447" s="16" t="s">
        <v>165</v>
      </c>
      <c r="K447" s="16" t="s">
        <v>165</v>
      </c>
      <c r="L447" s="16" t="s">
        <v>165</v>
      </c>
      <c r="M447" s="16">
        <v>65758</v>
      </c>
      <c r="N447" s="16">
        <v>40260</v>
      </c>
      <c r="O447" s="16">
        <v>4683657</v>
      </c>
      <c r="P447" s="16">
        <v>3054293</v>
      </c>
      <c r="Q447" s="16">
        <v>2737261</v>
      </c>
      <c r="R447" s="16">
        <v>72819</v>
      </c>
      <c r="S447" s="16">
        <v>244213</v>
      </c>
      <c r="T447" s="16">
        <v>1629364</v>
      </c>
      <c r="U447" s="16">
        <v>92039</v>
      </c>
      <c r="V447" s="16">
        <v>40095</v>
      </c>
      <c r="W447" s="16" t="s">
        <v>165</v>
      </c>
      <c r="X447" s="16">
        <v>17876</v>
      </c>
      <c r="Y447" s="16">
        <v>237330</v>
      </c>
      <c r="Z447" s="16">
        <v>448</v>
      </c>
      <c r="AA447" s="16">
        <v>94</v>
      </c>
      <c r="AB447" s="16">
        <v>39282</v>
      </c>
      <c r="AC447" s="16">
        <v>88855</v>
      </c>
      <c r="AD447" s="16">
        <v>1109116</v>
      </c>
      <c r="AE447" s="16" t="s">
        <v>165</v>
      </c>
      <c r="AF447" s="16" t="s">
        <v>165</v>
      </c>
      <c r="AG447" s="16">
        <v>4229</v>
      </c>
      <c r="AH447" s="16" t="s">
        <v>165</v>
      </c>
      <c r="AI447" s="16" t="s">
        <v>165</v>
      </c>
      <c r="AJ447" s="16" t="s">
        <v>165</v>
      </c>
      <c r="AK447" s="16" t="s">
        <v>165</v>
      </c>
      <c r="AL447" s="16" t="s">
        <v>165</v>
      </c>
      <c r="AM447" s="16" t="s">
        <v>165</v>
      </c>
      <c r="AN447" s="16">
        <v>960530</v>
      </c>
      <c r="AO447" s="16">
        <v>786373</v>
      </c>
      <c r="AP447" s="16" t="s">
        <v>165</v>
      </c>
      <c r="AQ447" s="16">
        <v>5909</v>
      </c>
      <c r="AR447" s="16">
        <v>2623</v>
      </c>
      <c r="AS447" s="16">
        <v>53330</v>
      </c>
      <c r="AT447" s="16">
        <v>8253047</v>
      </c>
      <c r="AU447" s="16">
        <v>818724</v>
      </c>
      <c r="AV447" s="16">
        <v>35333</v>
      </c>
      <c r="AW447" s="16">
        <v>1861</v>
      </c>
      <c r="AX447" s="16">
        <v>1512531</v>
      </c>
      <c r="AY447" s="16">
        <v>264845</v>
      </c>
      <c r="AZ447" s="16">
        <v>127990</v>
      </c>
      <c r="BA447" s="16">
        <v>4758886</v>
      </c>
      <c r="BB447" s="16">
        <v>732877</v>
      </c>
      <c r="BC447" s="16">
        <v>201193</v>
      </c>
      <c r="BD447" s="16">
        <v>11997949</v>
      </c>
      <c r="BE447" s="16">
        <v>3857470</v>
      </c>
      <c r="BF447" s="16">
        <v>1521299</v>
      </c>
      <c r="BG447" s="16">
        <v>769955</v>
      </c>
      <c r="BH447" s="16">
        <v>1185897</v>
      </c>
      <c r="BI447" s="16">
        <v>1150274</v>
      </c>
      <c r="BJ447" s="16">
        <v>8737029</v>
      </c>
      <c r="BK447" s="16">
        <v>69785</v>
      </c>
      <c r="BL447" s="16">
        <v>2999791</v>
      </c>
      <c r="BM447" s="16" t="s">
        <v>165</v>
      </c>
      <c r="BN447" s="16">
        <v>5646680</v>
      </c>
      <c r="BO447" s="16">
        <v>5608829</v>
      </c>
      <c r="BP447" s="16" t="s">
        <v>165</v>
      </c>
      <c r="BQ447" s="16" t="s">
        <v>165</v>
      </c>
      <c r="BR447" s="16">
        <v>90558</v>
      </c>
      <c r="BS447" s="16" t="s">
        <v>165</v>
      </c>
      <c r="BT447" s="16" t="s">
        <v>165</v>
      </c>
      <c r="BU447" s="16" t="s">
        <v>165</v>
      </c>
      <c r="BV447" s="16" t="s">
        <v>165</v>
      </c>
      <c r="BW447" s="16" t="s">
        <v>165</v>
      </c>
      <c r="BX447" s="16" t="s">
        <v>165</v>
      </c>
      <c r="BY447" s="16" t="s">
        <v>165</v>
      </c>
      <c r="BZ447" s="16" t="s">
        <v>165</v>
      </c>
      <c r="CA447" s="16" t="s">
        <v>165</v>
      </c>
      <c r="CB447" s="16" t="s">
        <v>165</v>
      </c>
      <c r="CC447" s="16" t="s">
        <v>165</v>
      </c>
      <c r="CD447" s="16" t="s">
        <v>165</v>
      </c>
      <c r="CE447" s="16" t="s">
        <v>165</v>
      </c>
      <c r="CF447" s="16">
        <v>2017480</v>
      </c>
      <c r="CG447" s="16">
        <v>2017480</v>
      </c>
      <c r="CH447" s="16">
        <v>1768930</v>
      </c>
      <c r="CI447" s="16">
        <v>248550</v>
      </c>
      <c r="CJ447" s="16" t="s">
        <v>165</v>
      </c>
      <c r="CK447" s="16">
        <v>2576573</v>
      </c>
      <c r="CL447" s="16" t="s">
        <v>165</v>
      </c>
      <c r="CM447" s="16">
        <v>375870</v>
      </c>
      <c r="CN447" s="16">
        <v>4433153</v>
      </c>
      <c r="CO447" s="17" t="s">
        <v>165</v>
      </c>
      <c r="CV447" s="13"/>
    </row>
    <row r="448" spans="1:100">
      <c r="A448" s="14">
        <v>2013</v>
      </c>
      <c r="B448" s="15" t="s">
        <v>168</v>
      </c>
      <c r="C448" s="15">
        <v>112259</v>
      </c>
      <c r="D448" s="15" t="s">
        <v>256</v>
      </c>
      <c r="E448" s="15" t="s">
        <v>271</v>
      </c>
      <c r="F448" s="16">
        <v>6658377</v>
      </c>
      <c r="G448" s="16">
        <v>154344</v>
      </c>
      <c r="H448" s="16">
        <v>189824</v>
      </c>
      <c r="I448" s="16">
        <v>16991</v>
      </c>
      <c r="J448" s="16">
        <v>7800</v>
      </c>
      <c r="K448" s="16">
        <v>31100</v>
      </c>
      <c r="L448" s="16">
        <v>35546</v>
      </c>
      <c r="M448" s="16">
        <v>98387</v>
      </c>
      <c r="N448" s="16">
        <v>32268</v>
      </c>
      <c r="O448" s="16">
        <v>4499704</v>
      </c>
      <c r="P448" s="16">
        <v>3055690</v>
      </c>
      <c r="Q448" s="16">
        <v>2802542</v>
      </c>
      <c r="R448" s="16">
        <v>74064</v>
      </c>
      <c r="S448" s="16">
        <v>179084</v>
      </c>
      <c r="T448" s="16">
        <v>1444014</v>
      </c>
      <c r="U448" s="16">
        <v>54010</v>
      </c>
      <c r="V448" s="16">
        <v>30051</v>
      </c>
      <c r="W448" s="16" t="s">
        <v>165</v>
      </c>
      <c r="X448" s="16">
        <v>1179</v>
      </c>
      <c r="Y448" s="16">
        <v>146197</v>
      </c>
      <c r="Z448" s="16">
        <v>1779</v>
      </c>
      <c r="AA448" s="16" t="s">
        <v>165</v>
      </c>
      <c r="AB448" s="16">
        <v>1671</v>
      </c>
      <c r="AC448" s="16">
        <v>108108</v>
      </c>
      <c r="AD448" s="16">
        <v>1097850</v>
      </c>
      <c r="AE448" s="16" t="s">
        <v>165</v>
      </c>
      <c r="AF448" s="16" t="s">
        <v>165</v>
      </c>
      <c r="AG448" s="16" t="s">
        <v>165</v>
      </c>
      <c r="AH448" s="16" t="s">
        <v>165</v>
      </c>
      <c r="AI448" s="16" t="s">
        <v>165</v>
      </c>
      <c r="AJ448" s="16" t="s">
        <v>165</v>
      </c>
      <c r="AK448" s="16" t="s">
        <v>165</v>
      </c>
      <c r="AL448" s="16">
        <v>3169</v>
      </c>
      <c r="AM448" s="16" t="s">
        <v>165</v>
      </c>
      <c r="AN448" s="16">
        <v>967989</v>
      </c>
      <c r="AO448" s="16">
        <v>796735</v>
      </c>
      <c r="AP448" s="16" t="s">
        <v>165</v>
      </c>
      <c r="AQ448" s="16">
        <v>5655</v>
      </c>
      <c r="AR448" s="16">
        <v>11858</v>
      </c>
      <c r="AS448" s="16">
        <v>37880</v>
      </c>
      <c r="AT448" s="16">
        <v>6221154</v>
      </c>
      <c r="AU448" s="16">
        <v>1007515</v>
      </c>
      <c r="AV448" s="16">
        <v>14351</v>
      </c>
      <c r="AW448" s="16">
        <v>2116</v>
      </c>
      <c r="AX448" s="16">
        <v>1161880</v>
      </c>
      <c r="AY448" s="16">
        <v>147087</v>
      </c>
      <c r="AZ448" s="16">
        <v>55814</v>
      </c>
      <c r="BA448" s="16">
        <v>3262070</v>
      </c>
      <c r="BB448" s="16">
        <v>570321</v>
      </c>
      <c r="BC448" s="16">
        <v>381632</v>
      </c>
      <c r="BD448" s="16">
        <v>9187901</v>
      </c>
      <c r="BE448" s="16">
        <v>3556394</v>
      </c>
      <c r="BF448" s="16">
        <v>2080887</v>
      </c>
      <c r="BG448" s="16">
        <v>1942120</v>
      </c>
      <c r="BH448" s="16">
        <v>1009241</v>
      </c>
      <c r="BI448" s="16">
        <v>466266</v>
      </c>
      <c r="BJ448" s="16">
        <v>4017648</v>
      </c>
      <c r="BK448" s="16">
        <v>170969</v>
      </c>
      <c r="BL448" s="16">
        <v>2380213</v>
      </c>
      <c r="BM448" s="16">
        <v>2341530</v>
      </c>
      <c r="BN448" s="16">
        <v>1637435</v>
      </c>
      <c r="BO448" s="16">
        <v>1623078</v>
      </c>
      <c r="BP448" s="16" t="s">
        <v>165</v>
      </c>
      <c r="BQ448" s="16" t="s">
        <v>165</v>
      </c>
      <c r="BR448" s="16" t="s">
        <v>165</v>
      </c>
      <c r="BS448" s="16" t="s">
        <v>165</v>
      </c>
      <c r="BT448" s="16" t="s">
        <v>165</v>
      </c>
      <c r="BU448" s="16" t="s">
        <v>165</v>
      </c>
      <c r="BV448" s="16" t="s">
        <v>165</v>
      </c>
      <c r="BW448" s="16" t="s">
        <v>165</v>
      </c>
      <c r="BX448" s="16" t="s">
        <v>165</v>
      </c>
      <c r="BY448" s="16" t="s">
        <v>165</v>
      </c>
      <c r="BZ448" s="16" t="s">
        <v>165</v>
      </c>
      <c r="CA448" s="16" t="s">
        <v>165</v>
      </c>
      <c r="CB448" s="16" t="s">
        <v>165</v>
      </c>
      <c r="CC448" s="16" t="s">
        <v>165</v>
      </c>
      <c r="CD448" s="16" t="s">
        <v>165</v>
      </c>
      <c r="CE448" s="16" t="s">
        <v>165</v>
      </c>
      <c r="CF448" s="16">
        <v>2849566</v>
      </c>
      <c r="CG448" s="16">
        <v>2849523</v>
      </c>
      <c r="CH448" s="16">
        <v>2479501</v>
      </c>
      <c r="CI448" s="16">
        <v>370022</v>
      </c>
      <c r="CJ448" s="16">
        <v>43</v>
      </c>
      <c r="CK448" s="16">
        <v>1015357</v>
      </c>
      <c r="CL448" s="16" t="s">
        <v>165</v>
      </c>
      <c r="CM448" s="16">
        <v>130000</v>
      </c>
      <c r="CN448" s="16">
        <v>5150083</v>
      </c>
      <c r="CO448" s="17" t="s">
        <v>165</v>
      </c>
      <c r="CV448" s="13"/>
    </row>
    <row r="449" spans="1:100">
      <c r="A449" s="14">
        <v>2013</v>
      </c>
      <c r="B449" s="15" t="s">
        <v>168</v>
      </c>
      <c r="C449" s="15">
        <v>112275</v>
      </c>
      <c r="D449" s="15" t="s">
        <v>256</v>
      </c>
      <c r="E449" s="15" t="s">
        <v>272</v>
      </c>
      <c r="F449" s="16">
        <v>5750538</v>
      </c>
      <c r="G449" s="16">
        <v>152594</v>
      </c>
      <c r="H449" s="16">
        <v>154915</v>
      </c>
      <c r="I449" s="16">
        <v>14516</v>
      </c>
      <c r="J449" s="16">
        <v>92914</v>
      </c>
      <c r="K449" s="16">
        <v>12373</v>
      </c>
      <c r="L449" s="16">
        <v>29055</v>
      </c>
      <c r="M449" s="16">
        <v>6057</v>
      </c>
      <c r="N449" s="16">
        <v>33004</v>
      </c>
      <c r="O449" s="16">
        <v>3941835</v>
      </c>
      <c r="P449" s="16">
        <v>2687430</v>
      </c>
      <c r="Q449" s="16">
        <v>2370911</v>
      </c>
      <c r="R449" s="16">
        <v>64991</v>
      </c>
      <c r="S449" s="16">
        <v>251528</v>
      </c>
      <c r="T449" s="16">
        <v>1254405</v>
      </c>
      <c r="U449" s="16">
        <v>45711</v>
      </c>
      <c r="V449" s="16">
        <v>42259</v>
      </c>
      <c r="W449" s="16">
        <v>416</v>
      </c>
      <c r="X449" s="16">
        <v>1493</v>
      </c>
      <c r="Y449" s="16">
        <v>118085</v>
      </c>
      <c r="Z449" s="16" t="s">
        <v>165</v>
      </c>
      <c r="AA449" s="16" t="s">
        <v>165</v>
      </c>
      <c r="AB449" s="16">
        <v>5277</v>
      </c>
      <c r="AC449" s="16">
        <v>78538</v>
      </c>
      <c r="AD449" s="16">
        <v>962626</v>
      </c>
      <c r="AE449" s="16" t="s">
        <v>165</v>
      </c>
      <c r="AF449" s="16" t="s">
        <v>165</v>
      </c>
      <c r="AG449" s="16" t="s">
        <v>165</v>
      </c>
      <c r="AH449" s="16" t="s">
        <v>165</v>
      </c>
      <c r="AI449" s="16" t="s">
        <v>165</v>
      </c>
      <c r="AJ449" s="16" t="s">
        <v>165</v>
      </c>
      <c r="AK449" s="16" t="s">
        <v>165</v>
      </c>
      <c r="AL449" s="16" t="s">
        <v>165</v>
      </c>
      <c r="AM449" s="16" t="s">
        <v>165</v>
      </c>
      <c r="AN449" s="16">
        <v>842193</v>
      </c>
      <c r="AO449" s="16">
        <v>618082</v>
      </c>
      <c r="AP449" s="16" t="s">
        <v>165</v>
      </c>
      <c r="AQ449" s="16">
        <v>4755</v>
      </c>
      <c r="AR449" s="16">
        <v>3160</v>
      </c>
      <c r="AS449" s="16">
        <v>38975</v>
      </c>
      <c r="AT449" s="16">
        <v>7444400</v>
      </c>
      <c r="AU449" s="16">
        <v>530686</v>
      </c>
      <c r="AV449" s="16">
        <v>23480</v>
      </c>
      <c r="AW449" s="16">
        <v>1583</v>
      </c>
      <c r="AX449" s="16">
        <v>1399236</v>
      </c>
      <c r="AY449" s="16">
        <v>191651</v>
      </c>
      <c r="AZ449" s="16">
        <v>157056</v>
      </c>
      <c r="BA449" s="16">
        <v>4284146</v>
      </c>
      <c r="BB449" s="16">
        <v>856562</v>
      </c>
      <c r="BC449" s="16">
        <v>369239</v>
      </c>
      <c r="BD449" s="16">
        <v>9822425</v>
      </c>
      <c r="BE449" s="16">
        <v>3061737</v>
      </c>
      <c r="BF449" s="16">
        <v>1307905</v>
      </c>
      <c r="BG449" s="16">
        <v>1265209</v>
      </c>
      <c r="BH449" s="16">
        <v>1319366</v>
      </c>
      <c r="BI449" s="16">
        <v>434466</v>
      </c>
      <c r="BJ449" s="16">
        <v>1627270</v>
      </c>
      <c r="BK449" s="16">
        <v>39010</v>
      </c>
      <c r="BL449" s="16">
        <v>447033</v>
      </c>
      <c r="BM449" s="16">
        <v>197937</v>
      </c>
      <c r="BN449" s="16">
        <v>1167500</v>
      </c>
      <c r="BO449" s="16">
        <v>1072945</v>
      </c>
      <c r="BP449" s="16" t="s">
        <v>165</v>
      </c>
      <c r="BQ449" s="16">
        <v>12737</v>
      </c>
      <c r="BR449" s="16" t="s">
        <v>165</v>
      </c>
      <c r="BS449" s="16" t="s">
        <v>165</v>
      </c>
      <c r="BT449" s="16" t="s">
        <v>165</v>
      </c>
      <c r="BU449" s="16" t="s">
        <v>165</v>
      </c>
      <c r="BV449" s="16" t="s">
        <v>165</v>
      </c>
      <c r="BW449" s="16" t="s">
        <v>165</v>
      </c>
      <c r="BX449" s="16" t="s">
        <v>165</v>
      </c>
      <c r="BY449" s="16" t="s">
        <v>165</v>
      </c>
      <c r="BZ449" s="16" t="s">
        <v>165</v>
      </c>
      <c r="CA449" s="16" t="s">
        <v>165</v>
      </c>
      <c r="CB449" s="16" t="s">
        <v>165</v>
      </c>
      <c r="CC449" s="16" t="s">
        <v>165</v>
      </c>
      <c r="CD449" s="16" t="s">
        <v>165</v>
      </c>
      <c r="CE449" s="16" t="s">
        <v>165</v>
      </c>
      <c r="CF449" s="16">
        <v>3195235</v>
      </c>
      <c r="CG449" s="16">
        <v>3195235</v>
      </c>
      <c r="CH449" s="16">
        <v>2767153</v>
      </c>
      <c r="CI449" s="16">
        <v>428082</v>
      </c>
      <c r="CJ449" s="16" t="s">
        <v>165</v>
      </c>
      <c r="CK449" s="16">
        <v>505769</v>
      </c>
      <c r="CL449" s="16" t="s">
        <v>165</v>
      </c>
      <c r="CM449" s="16">
        <v>129260</v>
      </c>
      <c r="CN449" s="16">
        <v>3642404</v>
      </c>
      <c r="CO449" s="17" t="s">
        <v>165</v>
      </c>
      <c r="CV449" s="13"/>
    </row>
    <row r="450" spans="1:100">
      <c r="A450" s="14">
        <v>2013</v>
      </c>
      <c r="B450" s="15" t="s">
        <v>168</v>
      </c>
      <c r="C450" s="15">
        <v>112305</v>
      </c>
      <c r="D450" s="15" t="s">
        <v>256</v>
      </c>
      <c r="E450" s="15" t="s">
        <v>273</v>
      </c>
      <c r="F450" s="16">
        <v>6746801</v>
      </c>
      <c r="G450" s="16">
        <v>227749</v>
      </c>
      <c r="H450" s="16">
        <v>744646</v>
      </c>
      <c r="I450" s="16">
        <v>15548</v>
      </c>
      <c r="J450" s="16">
        <v>17818</v>
      </c>
      <c r="K450" s="16">
        <v>16314</v>
      </c>
      <c r="L450" s="16">
        <v>40972</v>
      </c>
      <c r="M450" s="16">
        <v>653994</v>
      </c>
      <c r="N450" s="16">
        <v>27489</v>
      </c>
      <c r="O450" s="16">
        <v>4203250</v>
      </c>
      <c r="P450" s="16">
        <v>2808905</v>
      </c>
      <c r="Q450" s="16">
        <v>2494118</v>
      </c>
      <c r="R450" s="16">
        <v>50289</v>
      </c>
      <c r="S450" s="16">
        <v>264498</v>
      </c>
      <c r="T450" s="16">
        <v>1394345</v>
      </c>
      <c r="U450" s="16">
        <v>55406</v>
      </c>
      <c r="V450" s="16">
        <v>60301</v>
      </c>
      <c r="W450" s="16" t="s">
        <v>165</v>
      </c>
      <c r="X450" s="16">
        <v>1774</v>
      </c>
      <c r="Y450" s="16">
        <v>183955</v>
      </c>
      <c r="Z450" s="16" t="s">
        <v>165</v>
      </c>
      <c r="AA450" s="16" t="s">
        <v>165</v>
      </c>
      <c r="AB450" s="16" t="s">
        <v>165</v>
      </c>
      <c r="AC450" s="16">
        <v>95925</v>
      </c>
      <c r="AD450" s="16">
        <v>996984</v>
      </c>
      <c r="AE450" s="16" t="s">
        <v>165</v>
      </c>
      <c r="AF450" s="16" t="s">
        <v>165</v>
      </c>
      <c r="AG450" s="16" t="s">
        <v>165</v>
      </c>
      <c r="AH450" s="16" t="s">
        <v>165</v>
      </c>
      <c r="AI450" s="16" t="s">
        <v>165</v>
      </c>
      <c r="AJ450" s="16" t="s">
        <v>165</v>
      </c>
      <c r="AK450" s="16" t="s">
        <v>165</v>
      </c>
      <c r="AL450" s="16" t="s">
        <v>165</v>
      </c>
      <c r="AM450" s="16" t="s">
        <v>165</v>
      </c>
      <c r="AN450" s="16">
        <v>817751</v>
      </c>
      <c r="AO450" s="16">
        <v>720639</v>
      </c>
      <c r="AP450" s="16" t="s">
        <v>165</v>
      </c>
      <c r="AQ450" s="16">
        <v>5277</v>
      </c>
      <c r="AR450" s="16" t="s">
        <v>165</v>
      </c>
      <c r="AS450" s="16">
        <v>34170</v>
      </c>
      <c r="AT450" s="16">
        <v>5333377</v>
      </c>
      <c r="AU450" s="16">
        <v>129999</v>
      </c>
      <c r="AV450" s="16">
        <v>42795</v>
      </c>
      <c r="AW450" s="16">
        <v>2354</v>
      </c>
      <c r="AX450" s="16">
        <v>794151</v>
      </c>
      <c r="AY450" s="16">
        <v>168340</v>
      </c>
      <c r="AZ450" s="16">
        <v>222360</v>
      </c>
      <c r="BA450" s="16">
        <v>3049402</v>
      </c>
      <c r="BB450" s="16">
        <v>923976</v>
      </c>
      <c r="BC450" s="16">
        <v>404324</v>
      </c>
      <c r="BD450" s="16">
        <v>13352059</v>
      </c>
      <c r="BE450" s="16">
        <v>4833951</v>
      </c>
      <c r="BF450" s="16">
        <v>2630408</v>
      </c>
      <c r="BG450" s="16">
        <v>2269502</v>
      </c>
      <c r="BH450" s="16">
        <v>1101854</v>
      </c>
      <c r="BI450" s="16">
        <v>1101689</v>
      </c>
      <c r="BJ450" s="16">
        <v>7699149</v>
      </c>
      <c r="BK450" s="16">
        <v>195098</v>
      </c>
      <c r="BL450" s="16">
        <v>3160535</v>
      </c>
      <c r="BM450" s="16">
        <v>2748648</v>
      </c>
      <c r="BN450" s="16">
        <v>4534958</v>
      </c>
      <c r="BO450" s="16">
        <v>4328215</v>
      </c>
      <c r="BP450" s="16" t="s">
        <v>165</v>
      </c>
      <c r="BQ450" s="16">
        <v>3656</v>
      </c>
      <c r="BR450" s="16" t="s">
        <v>165</v>
      </c>
      <c r="BS450" s="16" t="s">
        <v>165</v>
      </c>
      <c r="BT450" s="16" t="s">
        <v>165</v>
      </c>
      <c r="BU450" s="16" t="s">
        <v>165</v>
      </c>
      <c r="BV450" s="16" t="s">
        <v>165</v>
      </c>
      <c r="BW450" s="16" t="s">
        <v>165</v>
      </c>
      <c r="BX450" s="16" t="s">
        <v>165</v>
      </c>
      <c r="BY450" s="16" t="s">
        <v>165</v>
      </c>
      <c r="BZ450" s="16" t="s">
        <v>165</v>
      </c>
      <c r="CA450" s="16" t="s">
        <v>165</v>
      </c>
      <c r="CB450" s="16" t="s">
        <v>165</v>
      </c>
      <c r="CC450" s="16" t="s">
        <v>165</v>
      </c>
      <c r="CD450" s="16" t="s">
        <v>165</v>
      </c>
      <c r="CE450" s="16" t="s">
        <v>165</v>
      </c>
      <c r="CF450" s="16">
        <v>4280920</v>
      </c>
      <c r="CG450" s="16">
        <v>4280920</v>
      </c>
      <c r="CH450" s="16">
        <v>3738112</v>
      </c>
      <c r="CI450" s="16">
        <v>542808</v>
      </c>
      <c r="CJ450" s="16" t="s">
        <v>165</v>
      </c>
      <c r="CK450" s="16">
        <v>4244895</v>
      </c>
      <c r="CL450" s="16" t="s">
        <v>165</v>
      </c>
      <c r="CM450" s="16">
        <v>81810</v>
      </c>
      <c r="CN450" s="16">
        <v>5036315</v>
      </c>
      <c r="CO450" s="17" t="s">
        <v>165</v>
      </c>
      <c r="CV450" s="13"/>
    </row>
    <row r="451" spans="1:100">
      <c r="A451" s="14">
        <v>2013</v>
      </c>
      <c r="B451" s="15" t="s">
        <v>168</v>
      </c>
      <c r="C451" s="15">
        <v>112321</v>
      </c>
      <c r="D451" s="15" t="s">
        <v>256</v>
      </c>
      <c r="E451" s="15" t="s">
        <v>274</v>
      </c>
      <c r="F451" s="16">
        <v>7368178</v>
      </c>
      <c r="G451" s="16">
        <v>212656</v>
      </c>
      <c r="H451" s="16">
        <v>464352</v>
      </c>
      <c r="I451" s="16">
        <v>16592</v>
      </c>
      <c r="J451" s="16">
        <v>13425</v>
      </c>
      <c r="K451" s="16">
        <v>20702</v>
      </c>
      <c r="L451" s="16">
        <v>21000</v>
      </c>
      <c r="M451" s="16">
        <v>392633</v>
      </c>
      <c r="N451" s="16">
        <v>38707</v>
      </c>
      <c r="O451" s="16">
        <v>4692599</v>
      </c>
      <c r="P451" s="16">
        <v>3109944</v>
      </c>
      <c r="Q451" s="16">
        <v>2919057</v>
      </c>
      <c r="R451" s="16">
        <v>93267</v>
      </c>
      <c r="S451" s="16">
        <v>97620</v>
      </c>
      <c r="T451" s="16">
        <v>1582655</v>
      </c>
      <c r="U451" s="16">
        <v>50817</v>
      </c>
      <c r="V451" s="16">
        <v>46369</v>
      </c>
      <c r="W451" s="16" t="s">
        <v>165</v>
      </c>
      <c r="X451" s="16">
        <v>95</v>
      </c>
      <c r="Y451" s="16">
        <v>217593</v>
      </c>
      <c r="Z451" s="16" t="s">
        <v>165</v>
      </c>
      <c r="AA451" s="16">
        <v>193</v>
      </c>
      <c r="AB451" s="16">
        <v>1931</v>
      </c>
      <c r="AC451" s="16">
        <v>109791</v>
      </c>
      <c r="AD451" s="16">
        <v>1155827</v>
      </c>
      <c r="AE451" s="16" t="s">
        <v>165</v>
      </c>
      <c r="AF451" s="16" t="s">
        <v>165</v>
      </c>
      <c r="AG451" s="16" t="s">
        <v>165</v>
      </c>
      <c r="AH451" s="16" t="s">
        <v>165</v>
      </c>
      <c r="AI451" s="16" t="s">
        <v>165</v>
      </c>
      <c r="AJ451" s="16" t="s">
        <v>165</v>
      </c>
      <c r="AK451" s="16" t="s">
        <v>165</v>
      </c>
      <c r="AL451" s="16">
        <v>39</v>
      </c>
      <c r="AM451" s="16" t="s">
        <v>165</v>
      </c>
      <c r="AN451" s="16">
        <v>1051764</v>
      </c>
      <c r="AO451" s="16">
        <v>900307</v>
      </c>
      <c r="AP451" s="16" t="s">
        <v>165</v>
      </c>
      <c r="AQ451" s="16">
        <v>5830</v>
      </c>
      <c r="AR451" s="16">
        <v>1963</v>
      </c>
      <c r="AS451" s="16">
        <v>47880</v>
      </c>
      <c r="AT451" s="16">
        <v>6254837</v>
      </c>
      <c r="AU451" s="16">
        <v>344457</v>
      </c>
      <c r="AV451" s="16">
        <v>29201</v>
      </c>
      <c r="AW451" s="16">
        <v>3046</v>
      </c>
      <c r="AX451" s="16">
        <v>1577583</v>
      </c>
      <c r="AY451" s="16">
        <v>214910</v>
      </c>
      <c r="AZ451" s="16">
        <v>124801</v>
      </c>
      <c r="BA451" s="16">
        <v>3536197</v>
      </c>
      <c r="BB451" s="16">
        <v>424642</v>
      </c>
      <c r="BC451" s="16">
        <v>347081</v>
      </c>
      <c r="BD451" s="16">
        <v>9563316</v>
      </c>
      <c r="BE451" s="16">
        <v>5909576</v>
      </c>
      <c r="BF451" s="16">
        <v>4755296</v>
      </c>
      <c r="BG451" s="16">
        <v>4621100</v>
      </c>
      <c r="BH451" s="16">
        <v>892641</v>
      </c>
      <c r="BI451" s="16">
        <v>261639</v>
      </c>
      <c r="BJ451" s="16">
        <v>4364841</v>
      </c>
      <c r="BK451" s="16">
        <v>129614</v>
      </c>
      <c r="BL451" s="16">
        <v>1351136</v>
      </c>
      <c r="BM451" s="16">
        <v>1255653</v>
      </c>
      <c r="BN451" s="16">
        <v>2983456</v>
      </c>
      <c r="BO451" s="16">
        <v>2819993</v>
      </c>
      <c r="BP451" s="16" t="s">
        <v>165</v>
      </c>
      <c r="BQ451" s="16">
        <v>30249</v>
      </c>
      <c r="BR451" s="16" t="s">
        <v>165</v>
      </c>
      <c r="BS451" s="16" t="s">
        <v>165</v>
      </c>
      <c r="BT451" s="16" t="s">
        <v>165</v>
      </c>
      <c r="BU451" s="16" t="s">
        <v>165</v>
      </c>
      <c r="BV451" s="16" t="s">
        <v>165</v>
      </c>
      <c r="BW451" s="16" t="s">
        <v>165</v>
      </c>
      <c r="BX451" s="16" t="s">
        <v>165</v>
      </c>
      <c r="BY451" s="16" t="s">
        <v>165</v>
      </c>
      <c r="BZ451" s="16" t="s">
        <v>165</v>
      </c>
      <c r="CA451" s="16" t="s">
        <v>165</v>
      </c>
      <c r="CB451" s="16" t="s">
        <v>165</v>
      </c>
      <c r="CC451" s="16" t="s">
        <v>165</v>
      </c>
      <c r="CD451" s="16" t="s">
        <v>165</v>
      </c>
      <c r="CE451" s="16" t="s">
        <v>165</v>
      </c>
      <c r="CF451" s="16">
        <v>5408994</v>
      </c>
      <c r="CG451" s="16">
        <v>5408994</v>
      </c>
      <c r="CH451" s="16">
        <v>4791952</v>
      </c>
      <c r="CI451" s="16">
        <v>617042</v>
      </c>
      <c r="CJ451" s="16" t="s">
        <v>165</v>
      </c>
      <c r="CK451" s="16">
        <v>226079</v>
      </c>
      <c r="CL451" s="16" t="s">
        <v>165</v>
      </c>
      <c r="CM451" s="16">
        <v>21878</v>
      </c>
      <c r="CN451" s="16">
        <v>5779863</v>
      </c>
      <c r="CO451" s="17" t="s">
        <v>165</v>
      </c>
      <c r="CV451" s="13"/>
    </row>
    <row r="452" spans="1:100">
      <c r="A452" s="14">
        <v>2013</v>
      </c>
      <c r="B452" s="15" t="s">
        <v>168</v>
      </c>
      <c r="C452" s="15">
        <v>112356</v>
      </c>
      <c r="D452" s="15" t="s">
        <v>256</v>
      </c>
      <c r="E452" s="15" t="s">
        <v>275</v>
      </c>
      <c r="F452" s="16">
        <v>4733956</v>
      </c>
      <c r="G452" s="16">
        <v>124874</v>
      </c>
      <c r="H452" s="16">
        <v>81431</v>
      </c>
      <c r="I452" s="16">
        <v>11463</v>
      </c>
      <c r="J452" s="16">
        <v>7809</v>
      </c>
      <c r="K452" s="16" t="s">
        <v>165</v>
      </c>
      <c r="L452" s="16">
        <v>15960</v>
      </c>
      <c r="M452" s="16">
        <v>46199</v>
      </c>
      <c r="N452" s="16">
        <v>29389</v>
      </c>
      <c r="O452" s="16">
        <v>3137473</v>
      </c>
      <c r="P452" s="16">
        <v>2171350</v>
      </c>
      <c r="Q452" s="16">
        <v>1910702</v>
      </c>
      <c r="R452" s="16">
        <v>58624</v>
      </c>
      <c r="S452" s="16">
        <v>202024</v>
      </c>
      <c r="T452" s="16">
        <v>966123</v>
      </c>
      <c r="U452" s="16">
        <v>33864</v>
      </c>
      <c r="V452" s="16">
        <v>26182</v>
      </c>
      <c r="W452" s="16" t="s">
        <v>165</v>
      </c>
      <c r="X452" s="16">
        <v>4172</v>
      </c>
      <c r="Y452" s="16">
        <v>91338</v>
      </c>
      <c r="Z452" s="16" t="s">
        <v>165</v>
      </c>
      <c r="AA452" s="16">
        <v>998</v>
      </c>
      <c r="AB452" s="16" t="s">
        <v>165</v>
      </c>
      <c r="AC452" s="16">
        <v>54924</v>
      </c>
      <c r="AD452" s="16">
        <v>754645</v>
      </c>
      <c r="AE452" s="16" t="s">
        <v>165</v>
      </c>
      <c r="AF452" s="16" t="s">
        <v>165</v>
      </c>
      <c r="AG452" s="16" t="s">
        <v>165</v>
      </c>
      <c r="AH452" s="16" t="s">
        <v>165</v>
      </c>
      <c r="AI452" s="16" t="s">
        <v>165</v>
      </c>
      <c r="AJ452" s="16" t="s">
        <v>165</v>
      </c>
      <c r="AK452" s="16" t="s">
        <v>165</v>
      </c>
      <c r="AL452" s="16" t="s">
        <v>165</v>
      </c>
      <c r="AM452" s="16" t="s">
        <v>165</v>
      </c>
      <c r="AN452" s="16">
        <v>693969</v>
      </c>
      <c r="AO452" s="16">
        <v>598495</v>
      </c>
      <c r="AP452" s="16" t="s">
        <v>165</v>
      </c>
      <c r="AQ452" s="16">
        <v>5135</v>
      </c>
      <c r="AR452" s="16">
        <v>63190</v>
      </c>
      <c r="AS452" s="16">
        <v>32035</v>
      </c>
      <c r="AT452" s="16">
        <v>4311032</v>
      </c>
      <c r="AU452" s="16">
        <v>604400</v>
      </c>
      <c r="AV452" s="16">
        <v>1996</v>
      </c>
      <c r="AW452" s="16">
        <v>1068</v>
      </c>
      <c r="AX452" s="16">
        <v>581536</v>
      </c>
      <c r="AY452" s="16">
        <v>125866</v>
      </c>
      <c r="AZ452" s="16">
        <v>72823</v>
      </c>
      <c r="BA452" s="16">
        <v>2584023</v>
      </c>
      <c r="BB452" s="16">
        <v>339320</v>
      </c>
      <c r="BC452" s="16">
        <v>109677</v>
      </c>
      <c r="BD452" s="16">
        <v>7744916</v>
      </c>
      <c r="BE452" s="16">
        <v>2961318</v>
      </c>
      <c r="BF452" s="16">
        <v>1989894</v>
      </c>
      <c r="BG452" s="16">
        <v>1395779</v>
      </c>
      <c r="BH452" s="16">
        <v>663066</v>
      </c>
      <c r="BI452" s="16">
        <v>308358</v>
      </c>
      <c r="BJ452" s="16">
        <v>4830760</v>
      </c>
      <c r="BK452" s="16">
        <v>109928</v>
      </c>
      <c r="BL452" s="16">
        <v>2790028</v>
      </c>
      <c r="BM452" s="16">
        <v>2318500</v>
      </c>
      <c r="BN452" s="16">
        <v>1985460</v>
      </c>
      <c r="BO452" s="16">
        <v>1914074</v>
      </c>
      <c r="BP452" s="16" t="s">
        <v>165</v>
      </c>
      <c r="BQ452" s="16" t="s">
        <v>165</v>
      </c>
      <c r="BR452" s="16">
        <v>55272</v>
      </c>
      <c r="BS452" s="16" t="s">
        <v>165</v>
      </c>
      <c r="BT452" s="16" t="s">
        <v>165</v>
      </c>
      <c r="BU452" s="16" t="s">
        <v>165</v>
      </c>
      <c r="BV452" s="16" t="s">
        <v>165</v>
      </c>
      <c r="BW452" s="16" t="s">
        <v>165</v>
      </c>
      <c r="BX452" s="16" t="s">
        <v>165</v>
      </c>
      <c r="BY452" s="16" t="s">
        <v>165</v>
      </c>
      <c r="BZ452" s="16" t="s">
        <v>165</v>
      </c>
      <c r="CA452" s="16" t="s">
        <v>165</v>
      </c>
      <c r="CB452" s="16" t="s">
        <v>165</v>
      </c>
      <c r="CC452" s="16" t="s">
        <v>165</v>
      </c>
      <c r="CD452" s="16" t="s">
        <v>165</v>
      </c>
      <c r="CE452" s="16" t="s">
        <v>165</v>
      </c>
      <c r="CF452" s="16">
        <v>2894332</v>
      </c>
      <c r="CG452" s="16">
        <v>2894332</v>
      </c>
      <c r="CH452" s="16">
        <v>2625810</v>
      </c>
      <c r="CI452" s="16">
        <v>268522</v>
      </c>
      <c r="CJ452" s="16" t="s">
        <v>165</v>
      </c>
      <c r="CK452" s="16">
        <v>661056</v>
      </c>
      <c r="CL452" s="16" t="s">
        <v>165</v>
      </c>
      <c r="CM452" s="16">
        <v>9528</v>
      </c>
      <c r="CN452" s="16">
        <v>2497745</v>
      </c>
      <c r="CO452" s="17" t="s">
        <v>165</v>
      </c>
      <c r="CV452" s="13"/>
    </row>
    <row r="453" spans="1:100">
      <c r="A453" s="14">
        <v>2013</v>
      </c>
      <c r="B453" s="15" t="s">
        <v>168</v>
      </c>
      <c r="C453" s="15">
        <v>112372</v>
      </c>
      <c r="D453" s="15" t="s">
        <v>256</v>
      </c>
      <c r="E453" s="15" t="s">
        <v>276</v>
      </c>
      <c r="F453" s="16">
        <v>7005886</v>
      </c>
      <c r="G453" s="16">
        <v>174595</v>
      </c>
      <c r="H453" s="16">
        <v>116903</v>
      </c>
      <c r="I453" s="16">
        <v>16125</v>
      </c>
      <c r="J453" s="16">
        <v>14858</v>
      </c>
      <c r="K453" s="16">
        <v>19981</v>
      </c>
      <c r="L453" s="16">
        <v>34714</v>
      </c>
      <c r="M453" s="16">
        <v>31225</v>
      </c>
      <c r="N453" s="16">
        <v>188117</v>
      </c>
      <c r="O453" s="16">
        <v>4740798</v>
      </c>
      <c r="P453" s="16">
        <v>3209375</v>
      </c>
      <c r="Q453" s="16">
        <v>2949248</v>
      </c>
      <c r="R453" s="16">
        <v>78269</v>
      </c>
      <c r="S453" s="16">
        <v>181858</v>
      </c>
      <c r="T453" s="16">
        <v>1531423</v>
      </c>
      <c r="U453" s="16">
        <v>46636</v>
      </c>
      <c r="V453" s="16">
        <v>56089</v>
      </c>
      <c r="W453" s="16" t="s">
        <v>165</v>
      </c>
      <c r="X453" s="16">
        <v>4575</v>
      </c>
      <c r="Y453" s="16">
        <v>170610</v>
      </c>
      <c r="Z453" s="16" t="s">
        <v>165</v>
      </c>
      <c r="AA453" s="16">
        <v>666</v>
      </c>
      <c r="AB453" s="16">
        <v>32154</v>
      </c>
      <c r="AC453" s="16">
        <v>98731</v>
      </c>
      <c r="AD453" s="16">
        <v>1116377</v>
      </c>
      <c r="AE453" s="16" t="s">
        <v>165</v>
      </c>
      <c r="AF453" s="16" t="s">
        <v>165</v>
      </c>
      <c r="AG453" s="16">
        <v>5585</v>
      </c>
      <c r="AH453" s="16" t="s">
        <v>165</v>
      </c>
      <c r="AI453" s="16" t="s">
        <v>165</v>
      </c>
      <c r="AJ453" s="16" t="s">
        <v>165</v>
      </c>
      <c r="AK453" s="16" t="s">
        <v>165</v>
      </c>
      <c r="AL453" s="16" t="s">
        <v>165</v>
      </c>
      <c r="AM453" s="16" t="s">
        <v>165</v>
      </c>
      <c r="AN453" s="16">
        <v>838902</v>
      </c>
      <c r="AO453" s="16">
        <v>937875</v>
      </c>
      <c r="AP453" s="16" t="s">
        <v>165</v>
      </c>
      <c r="AQ453" s="16">
        <v>791</v>
      </c>
      <c r="AR453" s="16">
        <v>7905</v>
      </c>
      <c r="AS453" s="16">
        <v>32785</v>
      </c>
      <c r="AT453" s="16">
        <v>6113896</v>
      </c>
      <c r="AU453" s="16">
        <v>537456</v>
      </c>
      <c r="AV453" s="16">
        <v>23553</v>
      </c>
      <c r="AW453" s="16">
        <v>1721</v>
      </c>
      <c r="AX453" s="16">
        <v>1440462</v>
      </c>
      <c r="AY453" s="16">
        <v>203071</v>
      </c>
      <c r="AZ453" s="16">
        <v>178767</v>
      </c>
      <c r="BA453" s="16">
        <v>3307154</v>
      </c>
      <c r="BB453" s="16">
        <v>421712</v>
      </c>
      <c r="BC453" s="16">
        <v>767135</v>
      </c>
      <c r="BD453" s="16">
        <v>10284786</v>
      </c>
      <c r="BE453" s="16">
        <v>2178636</v>
      </c>
      <c r="BF453" s="16">
        <v>781578</v>
      </c>
      <c r="BG453" s="16">
        <v>664858</v>
      </c>
      <c r="BH453" s="16">
        <v>881378</v>
      </c>
      <c r="BI453" s="16">
        <v>515680</v>
      </c>
      <c r="BJ453" s="16">
        <v>6362143</v>
      </c>
      <c r="BK453" s="16">
        <v>94776</v>
      </c>
      <c r="BL453" s="16">
        <v>4323924</v>
      </c>
      <c r="BM453" s="16">
        <v>2724417</v>
      </c>
      <c r="BN453" s="16">
        <v>2020411</v>
      </c>
      <c r="BO453" s="16">
        <v>1845517</v>
      </c>
      <c r="BP453" s="16" t="s">
        <v>165</v>
      </c>
      <c r="BQ453" s="16">
        <v>17808</v>
      </c>
      <c r="BR453" s="16" t="s">
        <v>165</v>
      </c>
      <c r="BS453" s="16" t="s">
        <v>165</v>
      </c>
      <c r="BT453" s="16" t="s">
        <v>165</v>
      </c>
      <c r="BU453" s="16">
        <v>4817</v>
      </c>
      <c r="BV453" s="16" t="s">
        <v>165</v>
      </c>
      <c r="BW453" s="16">
        <v>3431</v>
      </c>
      <c r="BX453" s="16">
        <v>1386</v>
      </c>
      <c r="BY453" s="16" t="s">
        <v>165</v>
      </c>
      <c r="BZ453" s="16" t="s">
        <v>165</v>
      </c>
      <c r="CA453" s="16" t="s">
        <v>165</v>
      </c>
      <c r="CB453" s="16" t="s">
        <v>165</v>
      </c>
      <c r="CC453" s="16" t="s">
        <v>165</v>
      </c>
      <c r="CD453" s="16" t="s">
        <v>165</v>
      </c>
      <c r="CE453" s="16" t="s">
        <v>165</v>
      </c>
      <c r="CF453" s="16">
        <v>4332219</v>
      </c>
      <c r="CG453" s="16">
        <v>4332172</v>
      </c>
      <c r="CH453" s="16">
        <v>3822239</v>
      </c>
      <c r="CI453" s="16">
        <v>509933</v>
      </c>
      <c r="CJ453" s="16">
        <v>47</v>
      </c>
      <c r="CK453" s="16">
        <v>1520638</v>
      </c>
      <c r="CL453" s="16" t="s">
        <v>165</v>
      </c>
      <c r="CM453" s="16">
        <v>337700</v>
      </c>
      <c r="CN453" s="16">
        <v>4231302</v>
      </c>
      <c r="CO453" s="17" t="s">
        <v>165</v>
      </c>
      <c r="CV453" s="13"/>
    </row>
    <row r="454" spans="1:100">
      <c r="A454" s="14">
        <v>2013</v>
      </c>
      <c r="B454" s="15" t="s">
        <v>168</v>
      </c>
      <c r="C454" s="15">
        <v>112399</v>
      </c>
      <c r="D454" s="15" t="s">
        <v>256</v>
      </c>
      <c r="E454" s="15" t="s">
        <v>277</v>
      </c>
      <c r="F454" s="16">
        <v>4755130</v>
      </c>
      <c r="G454" s="16">
        <v>132853</v>
      </c>
      <c r="H454" s="16">
        <v>87577</v>
      </c>
      <c r="I454" s="16">
        <v>14926</v>
      </c>
      <c r="J454" s="16">
        <v>2414</v>
      </c>
      <c r="K454" s="16" t="s">
        <v>165</v>
      </c>
      <c r="L454" s="16">
        <v>14622</v>
      </c>
      <c r="M454" s="16">
        <v>55615</v>
      </c>
      <c r="N454" s="16">
        <v>22859</v>
      </c>
      <c r="O454" s="16">
        <v>3172945</v>
      </c>
      <c r="P454" s="16">
        <v>2188986</v>
      </c>
      <c r="Q454" s="16">
        <v>2067382</v>
      </c>
      <c r="R454" s="16">
        <v>55135</v>
      </c>
      <c r="S454" s="16">
        <v>66469</v>
      </c>
      <c r="T454" s="16">
        <v>983959</v>
      </c>
      <c r="U454" s="16">
        <v>32720</v>
      </c>
      <c r="V454" s="16">
        <v>26336</v>
      </c>
      <c r="W454" s="16" t="s">
        <v>165</v>
      </c>
      <c r="X454" s="16">
        <v>3748</v>
      </c>
      <c r="Y454" s="16">
        <v>58273</v>
      </c>
      <c r="Z454" s="16">
        <v>1250</v>
      </c>
      <c r="AA454" s="16" t="s">
        <v>165</v>
      </c>
      <c r="AB454" s="16" t="s">
        <v>165</v>
      </c>
      <c r="AC454" s="16">
        <v>91175</v>
      </c>
      <c r="AD454" s="16">
        <v>770457</v>
      </c>
      <c r="AE454" s="16" t="s">
        <v>165</v>
      </c>
      <c r="AF454" s="16" t="s">
        <v>165</v>
      </c>
      <c r="AG454" s="16" t="s">
        <v>165</v>
      </c>
      <c r="AH454" s="16" t="s">
        <v>165</v>
      </c>
      <c r="AI454" s="16" t="s">
        <v>165</v>
      </c>
      <c r="AJ454" s="16" t="s">
        <v>165</v>
      </c>
      <c r="AK454" s="16" t="s">
        <v>165</v>
      </c>
      <c r="AL454" s="16" t="s">
        <v>165</v>
      </c>
      <c r="AM454" s="16" t="s">
        <v>165</v>
      </c>
      <c r="AN454" s="16">
        <v>686432</v>
      </c>
      <c r="AO454" s="16">
        <v>637402</v>
      </c>
      <c r="AP454" s="16" t="s">
        <v>165</v>
      </c>
      <c r="AQ454" s="16">
        <v>4662</v>
      </c>
      <c r="AR454" s="16">
        <v>10400</v>
      </c>
      <c r="AS454" s="16">
        <v>24710</v>
      </c>
      <c r="AT454" s="16">
        <v>4303894</v>
      </c>
      <c r="AU454" s="16">
        <v>292791</v>
      </c>
      <c r="AV454" s="16">
        <v>4564</v>
      </c>
      <c r="AW454" s="16">
        <v>1622</v>
      </c>
      <c r="AX454" s="16">
        <v>864513</v>
      </c>
      <c r="AY454" s="16">
        <v>130646</v>
      </c>
      <c r="AZ454" s="16">
        <v>111614</v>
      </c>
      <c r="BA454" s="16">
        <v>2574171</v>
      </c>
      <c r="BB454" s="16">
        <v>323973</v>
      </c>
      <c r="BC454" s="16">
        <v>413517</v>
      </c>
      <c r="BD454" s="16">
        <v>5517439</v>
      </c>
      <c r="BE454" s="16">
        <v>2363539</v>
      </c>
      <c r="BF454" s="16">
        <v>1458999</v>
      </c>
      <c r="BG454" s="16">
        <v>1370451</v>
      </c>
      <c r="BH454" s="16">
        <v>596013</v>
      </c>
      <c r="BI454" s="16">
        <v>308527</v>
      </c>
      <c r="BJ454" s="16">
        <v>4699002</v>
      </c>
      <c r="BK454" s="16">
        <v>303854</v>
      </c>
      <c r="BL454" s="16">
        <v>2332469</v>
      </c>
      <c r="BM454" s="16">
        <v>2296935</v>
      </c>
      <c r="BN454" s="16">
        <v>2366533</v>
      </c>
      <c r="BO454" s="16">
        <v>2339842</v>
      </c>
      <c r="BP454" s="16" t="s">
        <v>165</v>
      </c>
      <c r="BQ454" s="16" t="s">
        <v>165</v>
      </c>
      <c r="BR454" s="16" t="s">
        <v>165</v>
      </c>
      <c r="BS454" s="16" t="s">
        <v>165</v>
      </c>
      <c r="BT454" s="16" t="s">
        <v>165</v>
      </c>
      <c r="BU454" s="16" t="s">
        <v>165</v>
      </c>
      <c r="BV454" s="16" t="s">
        <v>165</v>
      </c>
      <c r="BW454" s="16" t="s">
        <v>165</v>
      </c>
      <c r="BX454" s="16" t="s">
        <v>165</v>
      </c>
      <c r="BY454" s="16" t="s">
        <v>165</v>
      </c>
      <c r="BZ454" s="16" t="s">
        <v>165</v>
      </c>
      <c r="CA454" s="16" t="s">
        <v>165</v>
      </c>
      <c r="CB454" s="16" t="s">
        <v>165</v>
      </c>
      <c r="CC454" s="16" t="s">
        <v>165</v>
      </c>
      <c r="CD454" s="16" t="s">
        <v>165</v>
      </c>
      <c r="CE454" s="16" t="s">
        <v>165</v>
      </c>
      <c r="CF454" s="16">
        <v>2366866</v>
      </c>
      <c r="CG454" s="16">
        <v>2366866</v>
      </c>
      <c r="CH454" s="16">
        <v>2001015</v>
      </c>
      <c r="CI454" s="16">
        <v>365851</v>
      </c>
      <c r="CJ454" s="16" t="s">
        <v>165</v>
      </c>
      <c r="CK454" s="16">
        <v>2739543</v>
      </c>
      <c r="CL454" s="16" t="s">
        <v>165</v>
      </c>
      <c r="CM454" s="16">
        <v>22150</v>
      </c>
      <c r="CN454" s="16">
        <v>2861002</v>
      </c>
      <c r="CO454" s="17" t="s">
        <v>165</v>
      </c>
      <c r="CV454" s="13"/>
    </row>
    <row r="455" spans="1:100">
      <c r="A455" s="14">
        <v>2013</v>
      </c>
      <c r="B455" s="15" t="s">
        <v>168</v>
      </c>
      <c r="C455" s="15">
        <v>112453</v>
      </c>
      <c r="D455" s="15" t="s">
        <v>256</v>
      </c>
      <c r="E455" s="15" t="s">
        <v>278</v>
      </c>
      <c r="F455" s="16">
        <v>5407596</v>
      </c>
      <c r="G455" s="16">
        <v>118482</v>
      </c>
      <c r="H455" s="16">
        <v>196028</v>
      </c>
      <c r="I455" s="16">
        <v>10841</v>
      </c>
      <c r="J455" s="16">
        <v>4999</v>
      </c>
      <c r="K455" s="16" t="s">
        <v>165</v>
      </c>
      <c r="L455" s="16">
        <v>19460</v>
      </c>
      <c r="M455" s="16">
        <v>160728</v>
      </c>
      <c r="N455" s="16">
        <v>32668</v>
      </c>
      <c r="O455" s="16">
        <v>3613624</v>
      </c>
      <c r="P455" s="16">
        <v>2471451</v>
      </c>
      <c r="Q455" s="16">
        <v>2143123</v>
      </c>
      <c r="R455" s="16">
        <v>56194</v>
      </c>
      <c r="S455" s="16">
        <v>272134</v>
      </c>
      <c r="T455" s="16">
        <v>1142173</v>
      </c>
      <c r="U455" s="16">
        <v>52692</v>
      </c>
      <c r="V455" s="16">
        <v>31675</v>
      </c>
      <c r="W455" s="16" t="s">
        <v>165</v>
      </c>
      <c r="X455" s="16">
        <v>4946</v>
      </c>
      <c r="Y455" s="16">
        <v>115177</v>
      </c>
      <c r="Z455" s="16" t="s">
        <v>165</v>
      </c>
      <c r="AA455" s="16" t="s">
        <v>165</v>
      </c>
      <c r="AB455" s="16">
        <v>457</v>
      </c>
      <c r="AC455" s="16">
        <v>91678</v>
      </c>
      <c r="AD455" s="16">
        <v>845548</v>
      </c>
      <c r="AE455" s="16" t="s">
        <v>165</v>
      </c>
      <c r="AF455" s="16" t="s">
        <v>165</v>
      </c>
      <c r="AG455" s="16" t="s">
        <v>165</v>
      </c>
      <c r="AH455" s="16" t="s">
        <v>165</v>
      </c>
      <c r="AI455" s="16" t="s">
        <v>165</v>
      </c>
      <c r="AJ455" s="16" t="s">
        <v>165</v>
      </c>
      <c r="AK455" s="16" t="s">
        <v>165</v>
      </c>
      <c r="AL455" s="16" t="s">
        <v>165</v>
      </c>
      <c r="AM455" s="16" t="s">
        <v>165</v>
      </c>
      <c r="AN455" s="16">
        <v>758392</v>
      </c>
      <c r="AO455" s="16">
        <v>684028</v>
      </c>
      <c r="AP455" s="16" t="s">
        <v>165</v>
      </c>
      <c r="AQ455" s="16">
        <v>4374</v>
      </c>
      <c r="AR455" s="16" t="s">
        <v>165</v>
      </c>
      <c r="AS455" s="16">
        <v>32010</v>
      </c>
      <c r="AT455" s="16">
        <v>5687973</v>
      </c>
      <c r="AU455" s="16">
        <v>324513</v>
      </c>
      <c r="AV455" s="16">
        <v>5752</v>
      </c>
      <c r="AW455" s="16">
        <v>883</v>
      </c>
      <c r="AX455" s="16">
        <v>1085142</v>
      </c>
      <c r="AY455" s="16">
        <v>165378</v>
      </c>
      <c r="AZ455" s="16">
        <v>114362</v>
      </c>
      <c r="BA455" s="16">
        <v>3261636</v>
      </c>
      <c r="BB455" s="16">
        <v>730307</v>
      </c>
      <c r="BC455" s="16">
        <v>149118</v>
      </c>
      <c r="BD455" s="16">
        <v>7857745</v>
      </c>
      <c r="BE455" s="16">
        <v>2086265</v>
      </c>
      <c r="BF455" s="16">
        <v>1186876</v>
      </c>
      <c r="BG455" s="16">
        <v>1045492</v>
      </c>
      <c r="BH455" s="16">
        <v>747448</v>
      </c>
      <c r="BI455" s="16">
        <v>151941</v>
      </c>
      <c r="BJ455" s="16">
        <v>4447998</v>
      </c>
      <c r="BK455" s="16">
        <v>124921</v>
      </c>
      <c r="BL455" s="16">
        <v>919455</v>
      </c>
      <c r="BM455" s="16">
        <v>919455</v>
      </c>
      <c r="BN455" s="16">
        <v>3524481</v>
      </c>
      <c r="BO455" s="16">
        <v>3524481</v>
      </c>
      <c r="BP455" s="16" t="s">
        <v>165</v>
      </c>
      <c r="BQ455" s="16">
        <v>4062</v>
      </c>
      <c r="BR455" s="16" t="s">
        <v>165</v>
      </c>
      <c r="BS455" s="16" t="s">
        <v>165</v>
      </c>
      <c r="BT455" s="16" t="s">
        <v>165</v>
      </c>
      <c r="BU455" s="16" t="s">
        <v>165</v>
      </c>
      <c r="BV455" s="16" t="s">
        <v>165</v>
      </c>
      <c r="BW455" s="16" t="s">
        <v>165</v>
      </c>
      <c r="BX455" s="16" t="s">
        <v>165</v>
      </c>
      <c r="BY455" s="16" t="s">
        <v>165</v>
      </c>
      <c r="BZ455" s="16" t="s">
        <v>165</v>
      </c>
      <c r="CA455" s="16" t="s">
        <v>165</v>
      </c>
      <c r="CB455" s="16" t="s">
        <v>165</v>
      </c>
      <c r="CC455" s="16" t="s">
        <v>165</v>
      </c>
      <c r="CD455" s="16" t="s">
        <v>165</v>
      </c>
      <c r="CE455" s="16" t="s">
        <v>165</v>
      </c>
      <c r="CF455" s="16">
        <v>3172138</v>
      </c>
      <c r="CG455" s="16">
        <v>3172138</v>
      </c>
      <c r="CH455" s="16">
        <v>2858753</v>
      </c>
      <c r="CI455" s="16">
        <v>313385</v>
      </c>
      <c r="CJ455" s="16" t="s">
        <v>165</v>
      </c>
      <c r="CK455" s="16">
        <v>2131576</v>
      </c>
      <c r="CL455" s="16" t="s">
        <v>165</v>
      </c>
      <c r="CM455" s="16">
        <v>63318</v>
      </c>
      <c r="CN455" s="16">
        <v>3140370</v>
      </c>
      <c r="CO455" s="17" t="s">
        <v>165</v>
      </c>
      <c r="CV455" s="13"/>
    </row>
    <row r="456" spans="1:100">
      <c r="A456" s="14">
        <v>2012</v>
      </c>
      <c r="B456" s="15" t="s">
        <v>162</v>
      </c>
      <c r="C456" s="15">
        <v>111007</v>
      </c>
      <c r="D456" s="15" t="s">
        <v>256</v>
      </c>
      <c r="E456" s="15" t="s">
        <v>257</v>
      </c>
      <c r="F456" s="16">
        <v>73045470</v>
      </c>
      <c r="G456" s="16">
        <v>705803</v>
      </c>
      <c r="H456" s="16">
        <v>2465891</v>
      </c>
      <c r="I456" s="16">
        <v>85452</v>
      </c>
      <c r="J456" s="16">
        <v>88591</v>
      </c>
      <c r="K456" s="16">
        <v>43906</v>
      </c>
      <c r="L456" s="16">
        <v>313397</v>
      </c>
      <c r="M456" s="16">
        <v>1934545</v>
      </c>
      <c r="N456" s="16">
        <v>74729</v>
      </c>
      <c r="O456" s="16">
        <v>52473194</v>
      </c>
      <c r="P456" s="16">
        <v>34113528</v>
      </c>
      <c r="Q456" s="16">
        <v>29564932</v>
      </c>
      <c r="R456" s="16">
        <v>814425</v>
      </c>
      <c r="S456" s="16">
        <v>3734171</v>
      </c>
      <c r="T456" s="16">
        <v>18359666</v>
      </c>
      <c r="U456" s="16">
        <v>725782</v>
      </c>
      <c r="V456" s="16">
        <v>597032</v>
      </c>
      <c r="W456" s="16">
        <v>2962</v>
      </c>
      <c r="X456" s="16">
        <v>247204</v>
      </c>
      <c r="Y456" s="16">
        <v>3833902</v>
      </c>
      <c r="Z456" s="16">
        <v>8157</v>
      </c>
      <c r="AA456" s="16">
        <v>14195</v>
      </c>
      <c r="AB456" s="16">
        <v>561765</v>
      </c>
      <c r="AC456" s="16">
        <v>717971</v>
      </c>
      <c r="AD456" s="16">
        <v>11578123</v>
      </c>
      <c r="AE456" s="16">
        <v>641</v>
      </c>
      <c r="AF456" s="16" t="s">
        <v>165</v>
      </c>
      <c r="AG456" s="16">
        <v>13706</v>
      </c>
      <c r="AH456" s="16" t="s">
        <v>165</v>
      </c>
      <c r="AI456" s="16">
        <v>17892</v>
      </c>
      <c r="AJ456" s="16">
        <v>40334</v>
      </c>
      <c r="AK456" s="16" t="s">
        <v>165</v>
      </c>
      <c r="AL456" s="16" t="s">
        <v>165</v>
      </c>
      <c r="AM456" s="16" t="s">
        <v>165</v>
      </c>
      <c r="AN456" s="16">
        <v>9761857</v>
      </c>
      <c r="AO456" s="16">
        <v>7281115</v>
      </c>
      <c r="AP456" s="16">
        <v>2834</v>
      </c>
      <c r="AQ456" s="16">
        <v>84186</v>
      </c>
      <c r="AR456" s="16">
        <v>195861</v>
      </c>
      <c r="AS456" s="16">
        <v>507930</v>
      </c>
      <c r="AT456" s="16">
        <v>61006012</v>
      </c>
      <c r="AU456" s="16">
        <v>1096365</v>
      </c>
      <c r="AV456" s="16">
        <v>230171</v>
      </c>
      <c r="AW456" s="16">
        <v>5695</v>
      </c>
      <c r="AX456" s="16">
        <v>8315627</v>
      </c>
      <c r="AY456" s="16">
        <v>1803791</v>
      </c>
      <c r="AZ456" s="16">
        <v>296334</v>
      </c>
      <c r="BA456" s="16">
        <v>42057770</v>
      </c>
      <c r="BB456" s="16">
        <v>7200259</v>
      </c>
      <c r="BC456" s="16">
        <v>7054228</v>
      </c>
      <c r="BD456" s="16">
        <v>98196088</v>
      </c>
      <c r="BE456" s="16">
        <v>21110229</v>
      </c>
      <c r="BF456" s="16">
        <v>1324281</v>
      </c>
      <c r="BG456" s="16">
        <v>20520</v>
      </c>
      <c r="BH456" s="16">
        <v>9565676</v>
      </c>
      <c r="BI456" s="16">
        <v>10220272</v>
      </c>
      <c r="BJ456" s="16">
        <v>68884087</v>
      </c>
      <c r="BK456" s="16">
        <v>992705</v>
      </c>
      <c r="BL456" s="16">
        <v>21844449</v>
      </c>
      <c r="BM456" s="16">
        <v>11481462</v>
      </c>
      <c r="BN456" s="16">
        <v>46640029</v>
      </c>
      <c r="BO456" s="16">
        <v>35069349</v>
      </c>
      <c r="BP456" s="16">
        <v>321666</v>
      </c>
      <c r="BQ456" s="16" t="s">
        <v>165</v>
      </c>
      <c r="BR456" s="16">
        <v>77943</v>
      </c>
      <c r="BS456" s="16" t="s">
        <v>165</v>
      </c>
      <c r="BT456" s="16" t="s">
        <v>165</v>
      </c>
      <c r="BU456" s="16">
        <v>527908</v>
      </c>
      <c r="BV456" s="16" t="s">
        <v>165</v>
      </c>
      <c r="BW456" s="16">
        <v>309155</v>
      </c>
      <c r="BX456" s="16">
        <v>218753</v>
      </c>
      <c r="BY456" s="16" t="s">
        <v>165</v>
      </c>
      <c r="BZ456" s="16" t="s">
        <v>165</v>
      </c>
      <c r="CA456" s="16" t="s">
        <v>165</v>
      </c>
      <c r="CB456" s="16" t="s">
        <v>165</v>
      </c>
      <c r="CC456" s="16" t="s">
        <v>165</v>
      </c>
      <c r="CD456" s="16" t="s">
        <v>165</v>
      </c>
      <c r="CE456" s="16" t="s">
        <v>165</v>
      </c>
      <c r="CF456" s="16">
        <v>47609017</v>
      </c>
      <c r="CG456" s="16">
        <v>47579172</v>
      </c>
      <c r="CH456" s="16">
        <v>42220746</v>
      </c>
      <c r="CI456" s="16">
        <v>5358426</v>
      </c>
      <c r="CJ456" s="16">
        <v>29845</v>
      </c>
      <c r="CK456" s="16">
        <v>643798</v>
      </c>
      <c r="CL456" s="16">
        <v>496404</v>
      </c>
      <c r="CM456" s="16">
        <v>22874121</v>
      </c>
      <c r="CN456" s="16">
        <v>26359591</v>
      </c>
      <c r="CO456" s="17" t="s">
        <v>165</v>
      </c>
      <c r="CV456" s="13"/>
    </row>
    <row r="457" spans="1:100">
      <c r="A457" s="14">
        <v>2012</v>
      </c>
      <c r="B457" s="15" t="s">
        <v>166</v>
      </c>
      <c r="C457" s="15">
        <v>112011</v>
      </c>
      <c r="D457" s="15" t="s">
        <v>256</v>
      </c>
      <c r="E457" s="15" t="s">
        <v>258</v>
      </c>
      <c r="F457" s="16">
        <v>17945679</v>
      </c>
      <c r="G457" s="16">
        <v>348412</v>
      </c>
      <c r="H457" s="16">
        <v>208851</v>
      </c>
      <c r="I457" s="16">
        <v>24022</v>
      </c>
      <c r="J457" s="16">
        <v>8583</v>
      </c>
      <c r="K457" s="16" t="s">
        <v>165</v>
      </c>
      <c r="L457" s="16">
        <v>46915</v>
      </c>
      <c r="M457" s="16">
        <v>129331</v>
      </c>
      <c r="N457" s="16">
        <v>63106</v>
      </c>
      <c r="O457" s="16">
        <v>12599136</v>
      </c>
      <c r="P457" s="16">
        <v>8508538</v>
      </c>
      <c r="Q457" s="16">
        <v>7806906</v>
      </c>
      <c r="R457" s="16">
        <v>207877</v>
      </c>
      <c r="S457" s="16">
        <v>493755</v>
      </c>
      <c r="T457" s="16">
        <v>4090598</v>
      </c>
      <c r="U457" s="16">
        <v>176759</v>
      </c>
      <c r="V457" s="16">
        <v>152530</v>
      </c>
      <c r="W457" s="16" t="s">
        <v>165</v>
      </c>
      <c r="X457" s="16">
        <v>24228</v>
      </c>
      <c r="Y457" s="16">
        <v>657208</v>
      </c>
      <c r="Z457" s="16" t="s">
        <v>165</v>
      </c>
      <c r="AA457" s="16">
        <v>1158</v>
      </c>
      <c r="AB457" s="16">
        <v>16773</v>
      </c>
      <c r="AC457" s="16">
        <v>168959</v>
      </c>
      <c r="AD457" s="16">
        <v>2877905</v>
      </c>
      <c r="AE457" s="16" t="s">
        <v>165</v>
      </c>
      <c r="AF457" s="16" t="s">
        <v>165</v>
      </c>
      <c r="AG457" s="16">
        <v>1625</v>
      </c>
      <c r="AH457" s="16" t="s">
        <v>165</v>
      </c>
      <c r="AI457" s="16">
        <v>4027</v>
      </c>
      <c r="AJ457" s="16">
        <v>9426</v>
      </c>
      <c r="AK457" s="16" t="s">
        <v>165</v>
      </c>
      <c r="AL457" s="16" t="s">
        <v>165</v>
      </c>
      <c r="AM457" s="16" t="s">
        <v>165</v>
      </c>
      <c r="AN457" s="16">
        <v>2827574</v>
      </c>
      <c r="AO457" s="16">
        <v>1876710</v>
      </c>
      <c r="AP457" s="16">
        <v>840</v>
      </c>
      <c r="AQ457" s="16">
        <v>21050</v>
      </c>
      <c r="AR457" s="16" t="s">
        <v>165</v>
      </c>
      <c r="AS457" s="16">
        <v>122265</v>
      </c>
      <c r="AT457" s="16">
        <v>15070684</v>
      </c>
      <c r="AU457" s="16">
        <v>1886090</v>
      </c>
      <c r="AV457" s="16">
        <v>61302</v>
      </c>
      <c r="AW457" s="16">
        <v>2987</v>
      </c>
      <c r="AX457" s="16">
        <v>3572142</v>
      </c>
      <c r="AY457" s="16">
        <v>432819</v>
      </c>
      <c r="AZ457" s="16">
        <v>174458</v>
      </c>
      <c r="BA457" s="16">
        <v>7436400</v>
      </c>
      <c r="BB457" s="16">
        <v>1504486</v>
      </c>
      <c r="BC457" s="16">
        <v>1137907</v>
      </c>
      <c r="BD457" s="16">
        <v>23897435</v>
      </c>
      <c r="BE457" s="16">
        <v>9776703</v>
      </c>
      <c r="BF457" s="16">
        <v>4109284</v>
      </c>
      <c r="BG457" s="16">
        <v>3914544</v>
      </c>
      <c r="BH457" s="16">
        <v>2359335</v>
      </c>
      <c r="BI457" s="16">
        <v>3308084</v>
      </c>
      <c r="BJ457" s="16">
        <v>9661727</v>
      </c>
      <c r="BK457" s="16">
        <v>259751</v>
      </c>
      <c r="BL457" s="16">
        <v>3303941</v>
      </c>
      <c r="BM457" s="16">
        <v>3243594</v>
      </c>
      <c r="BN457" s="16">
        <v>6218053</v>
      </c>
      <c r="BO457" s="16">
        <v>5325272</v>
      </c>
      <c r="BP457" s="16" t="s">
        <v>165</v>
      </c>
      <c r="BQ457" s="16">
        <v>116907</v>
      </c>
      <c r="BR457" s="16">
        <v>22826</v>
      </c>
      <c r="BS457" s="16" t="s">
        <v>165</v>
      </c>
      <c r="BT457" s="16" t="s">
        <v>165</v>
      </c>
      <c r="BU457" s="16" t="s">
        <v>165</v>
      </c>
      <c r="BV457" s="16" t="s">
        <v>165</v>
      </c>
      <c r="BW457" s="16" t="s">
        <v>165</v>
      </c>
      <c r="BX457" s="16" t="s">
        <v>165</v>
      </c>
      <c r="BY457" s="16" t="s">
        <v>165</v>
      </c>
      <c r="BZ457" s="16" t="s">
        <v>165</v>
      </c>
      <c r="CA457" s="16" t="s">
        <v>165</v>
      </c>
      <c r="CB457" s="16" t="s">
        <v>165</v>
      </c>
      <c r="CC457" s="16" t="s">
        <v>165</v>
      </c>
      <c r="CD457" s="16" t="s">
        <v>165</v>
      </c>
      <c r="CE457" s="16" t="s">
        <v>165</v>
      </c>
      <c r="CF457" s="16">
        <v>10082712</v>
      </c>
      <c r="CG457" s="16">
        <v>10082712</v>
      </c>
      <c r="CH457" s="16">
        <v>8775144</v>
      </c>
      <c r="CI457" s="16">
        <v>1307568</v>
      </c>
      <c r="CJ457" s="16" t="s">
        <v>165</v>
      </c>
      <c r="CK457" s="16">
        <v>91614</v>
      </c>
      <c r="CL457" s="16" t="s">
        <v>165</v>
      </c>
      <c r="CM457" s="16">
        <v>1522785</v>
      </c>
      <c r="CN457" s="16">
        <v>7615396</v>
      </c>
      <c r="CO457" s="17" t="s">
        <v>165</v>
      </c>
      <c r="CV457" s="13"/>
    </row>
    <row r="458" spans="1:100">
      <c r="A458" s="14">
        <v>2012</v>
      </c>
      <c r="B458" s="15" t="s">
        <v>179</v>
      </c>
      <c r="C458" s="15">
        <v>112020</v>
      </c>
      <c r="D458" s="15" t="s">
        <v>256</v>
      </c>
      <c r="E458" s="15" t="s">
        <v>259</v>
      </c>
      <c r="F458" s="16">
        <v>12357613</v>
      </c>
      <c r="G458" s="16">
        <v>241583</v>
      </c>
      <c r="H458" s="16">
        <v>682979</v>
      </c>
      <c r="I458" s="16">
        <v>49496</v>
      </c>
      <c r="J458" s="16">
        <v>3875</v>
      </c>
      <c r="K458" s="16">
        <v>27331</v>
      </c>
      <c r="L458" s="16">
        <v>50731</v>
      </c>
      <c r="M458" s="16">
        <v>551546</v>
      </c>
      <c r="N458" s="16">
        <v>41959</v>
      </c>
      <c r="O458" s="16">
        <v>7921565</v>
      </c>
      <c r="P458" s="16">
        <v>5378008</v>
      </c>
      <c r="Q458" s="16">
        <v>5057357</v>
      </c>
      <c r="R458" s="16">
        <v>159486</v>
      </c>
      <c r="S458" s="16">
        <v>161165</v>
      </c>
      <c r="T458" s="16">
        <v>2543557</v>
      </c>
      <c r="U458" s="16">
        <v>76246</v>
      </c>
      <c r="V458" s="16">
        <v>81158</v>
      </c>
      <c r="W458" s="16" t="s">
        <v>165</v>
      </c>
      <c r="X458" s="16">
        <v>49339</v>
      </c>
      <c r="Y458" s="16">
        <v>317295</v>
      </c>
      <c r="Z458" s="16" t="s">
        <v>165</v>
      </c>
      <c r="AA458" s="16" t="s">
        <v>165</v>
      </c>
      <c r="AB458" s="16" t="s">
        <v>165</v>
      </c>
      <c r="AC458" s="16">
        <v>116768</v>
      </c>
      <c r="AD458" s="16">
        <v>1902577</v>
      </c>
      <c r="AE458" s="16" t="s">
        <v>165</v>
      </c>
      <c r="AF458" s="16" t="s">
        <v>165</v>
      </c>
      <c r="AG458" s="16" t="s">
        <v>165</v>
      </c>
      <c r="AH458" s="16" t="s">
        <v>165</v>
      </c>
      <c r="AI458" s="16">
        <v>174</v>
      </c>
      <c r="AJ458" s="16" t="s">
        <v>165</v>
      </c>
      <c r="AK458" s="16" t="s">
        <v>165</v>
      </c>
      <c r="AL458" s="16" t="s">
        <v>165</v>
      </c>
      <c r="AM458" s="16" t="s">
        <v>165</v>
      </c>
      <c r="AN458" s="16">
        <v>1763585</v>
      </c>
      <c r="AO458" s="16">
        <v>1596553</v>
      </c>
      <c r="AP458" s="16">
        <v>1245</v>
      </c>
      <c r="AQ458" s="16">
        <v>16828</v>
      </c>
      <c r="AR458" s="16">
        <v>91316</v>
      </c>
      <c r="AS458" s="16">
        <v>90735</v>
      </c>
      <c r="AT458" s="16">
        <v>6987572</v>
      </c>
      <c r="AU458" s="16">
        <v>535940</v>
      </c>
      <c r="AV458" s="16">
        <v>57305</v>
      </c>
      <c r="AW458" s="16">
        <v>3127</v>
      </c>
      <c r="AX458" s="16">
        <v>1859682</v>
      </c>
      <c r="AY458" s="16">
        <v>355306</v>
      </c>
      <c r="AZ458" s="16">
        <v>173584</v>
      </c>
      <c r="BA458" s="16">
        <v>3327147</v>
      </c>
      <c r="BB458" s="16">
        <v>675481</v>
      </c>
      <c r="BC458" s="16">
        <v>541479</v>
      </c>
      <c r="BD458" s="16">
        <v>14059845</v>
      </c>
      <c r="BE458" s="16">
        <v>4393130</v>
      </c>
      <c r="BF458" s="16">
        <v>2032915</v>
      </c>
      <c r="BG458" s="16">
        <v>1763326</v>
      </c>
      <c r="BH458" s="16">
        <v>1715223</v>
      </c>
      <c r="BI458" s="16">
        <v>644992</v>
      </c>
      <c r="BJ458" s="16">
        <v>5004758</v>
      </c>
      <c r="BK458" s="16">
        <v>329261</v>
      </c>
      <c r="BL458" s="16">
        <v>1568405</v>
      </c>
      <c r="BM458" s="16">
        <v>1442386</v>
      </c>
      <c r="BN458" s="16">
        <v>3246170</v>
      </c>
      <c r="BO458" s="16">
        <v>3043164</v>
      </c>
      <c r="BP458" s="16" t="s">
        <v>165</v>
      </c>
      <c r="BQ458" s="16">
        <v>190183</v>
      </c>
      <c r="BR458" s="16" t="s">
        <v>165</v>
      </c>
      <c r="BS458" s="16" t="s">
        <v>165</v>
      </c>
      <c r="BT458" s="16" t="s">
        <v>165</v>
      </c>
      <c r="BU458" s="16">
        <v>1155</v>
      </c>
      <c r="BV458" s="16" t="s">
        <v>165</v>
      </c>
      <c r="BW458" s="16" t="s">
        <v>165</v>
      </c>
      <c r="BX458" s="16">
        <v>1155</v>
      </c>
      <c r="BY458" s="16" t="s">
        <v>165</v>
      </c>
      <c r="BZ458" s="16" t="s">
        <v>165</v>
      </c>
      <c r="CA458" s="16" t="s">
        <v>165</v>
      </c>
      <c r="CB458" s="16" t="s">
        <v>165</v>
      </c>
      <c r="CC458" s="16" t="s">
        <v>165</v>
      </c>
      <c r="CD458" s="16" t="s">
        <v>165</v>
      </c>
      <c r="CE458" s="16" t="s">
        <v>165</v>
      </c>
      <c r="CF458" s="16">
        <v>5591906</v>
      </c>
      <c r="CG458" s="16">
        <v>5591906</v>
      </c>
      <c r="CH458" s="16">
        <v>4976726</v>
      </c>
      <c r="CI458" s="16">
        <v>615180</v>
      </c>
      <c r="CJ458" s="16" t="s">
        <v>165</v>
      </c>
      <c r="CK458" s="16">
        <v>2962019</v>
      </c>
      <c r="CL458" s="16">
        <v>2248</v>
      </c>
      <c r="CM458" s="16">
        <v>1075189</v>
      </c>
      <c r="CN458" s="16">
        <v>8047887</v>
      </c>
      <c r="CO458" s="17" t="s">
        <v>165</v>
      </c>
      <c r="CV458" s="13"/>
    </row>
    <row r="459" spans="1:100">
      <c r="A459" s="14">
        <v>2012</v>
      </c>
      <c r="B459" s="15" t="s">
        <v>179</v>
      </c>
      <c r="C459" s="15">
        <v>112038</v>
      </c>
      <c r="D459" s="15" t="s">
        <v>256</v>
      </c>
      <c r="E459" s="15" t="s">
        <v>260</v>
      </c>
      <c r="F459" s="16">
        <v>29344943</v>
      </c>
      <c r="G459" s="16">
        <v>487874</v>
      </c>
      <c r="H459" s="16">
        <v>448620</v>
      </c>
      <c r="I459" s="16">
        <v>28978</v>
      </c>
      <c r="J459" s="16">
        <v>23044</v>
      </c>
      <c r="K459" s="16">
        <v>16297</v>
      </c>
      <c r="L459" s="16">
        <v>132186</v>
      </c>
      <c r="M459" s="16">
        <v>248115</v>
      </c>
      <c r="N459" s="16">
        <v>73276</v>
      </c>
      <c r="O459" s="16">
        <v>20543038</v>
      </c>
      <c r="P459" s="16">
        <v>13939123</v>
      </c>
      <c r="Q459" s="16">
        <v>12436550</v>
      </c>
      <c r="R459" s="16">
        <v>321925</v>
      </c>
      <c r="S459" s="16">
        <v>1180648</v>
      </c>
      <c r="T459" s="16">
        <v>6603915</v>
      </c>
      <c r="U459" s="16">
        <v>276779</v>
      </c>
      <c r="V459" s="16">
        <v>244962</v>
      </c>
      <c r="W459" s="16">
        <v>348</v>
      </c>
      <c r="X459" s="16">
        <v>93091</v>
      </c>
      <c r="Y459" s="16">
        <v>702950</v>
      </c>
      <c r="Z459" s="16" t="s">
        <v>165</v>
      </c>
      <c r="AA459" s="16" t="s">
        <v>165</v>
      </c>
      <c r="AB459" s="16">
        <v>138517</v>
      </c>
      <c r="AC459" s="16">
        <v>360169</v>
      </c>
      <c r="AD459" s="16">
        <v>4733571</v>
      </c>
      <c r="AE459" s="16" t="s">
        <v>165</v>
      </c>
      <c r="AF459" s="16" t="s">
        <v>165</v>
      </c>
      <c r="AG459" s="16">
        <v>40636</v>
      </c>
      <c r="AH459" s="16" t="s">
        <v>165</v>
      </c>
      <c r="AI459" s="16">
        <v>12286</v>
      </c>
      <c r="AJ459" s="16" t="s">
        <v>165</v>
      </c>
      <c r="AK459" s="16" t="s">
        <v>165</v>
      </c>
      <c r="AL459" s="16">
        <v>606</v>
      </c>
      <c r="AM459" s="16" t="s">
        <v>165</v>
      </c>
      <c r="AN459" s="16">
        <v>3997746</v>
      </c>
      <c r="AO459" s="16">
        <v>3661629</v>
      </c>
      <c r="AP459" s="16">
        <v>945</v>
      </c>
      <c r="AQ459" s="16">
        <v>39696</v>
      </c>
      <c r="AR459" s="16">
        <v>92119</v>
      </c>
      <c r="AS459" s="16">
        <v>190950</v>
      </c>
      <c r="AT459" s="16">
        <v>26741216</v>
      </c>
      <c r="AU459" s="16">
        <v>995688</v>
      </c>
      <c r="AV459" s="16">
        <v>97831</v>
      </c>
      <c r="AW459" s="16">
        <v>6378</v>
      </c>
      <c r="AX459" s="16">
        <v>5861429</v>
      </c>
      <c r="AY459" s="16">
        <v>901779</v>
      </c>
      <c r="AZ459" s="16">
        <v>419567</v>
      </c>
      <c r="BA459" s="16">
        <v>16499201</v>
      </c>
      <c r="BB459" s="16">
        <v>1959343</v>
      </c>
      <c r="BC459" s="16">
        <v>2301383</v>
      </c>
      <c r="BD459" s="16">
        <v>45487834</v>
      </c>
      <c r="BE459" s="16">
        <v>6903150</v>
      </c>
      <c r="BF459" s="16">
        <v>297445</v>
      </c>
      <c r="BG459" s="16">
        <v>8596</v>
      </c>
      <c r="BH459" s="16">
        <v>3579709</v>
      </c>
      <c r="BI459" s="16">
        <v>3025996</v>
      </c>
      <c r="BJ459" s="16">
        <v>20097245</v>
      </c>
      <c r="BK459" s="16">
        <v>199611</v>
      </c>
      <c r="BL459" s="16">
        <v>10900105</v>
      </c>
      <c r="BM459" s="16">
        <v>9837914</v>
      </c>
      <c r="BN459" s="16">
        <v>9127537</v>
      </c>
      <c r="BO459" s="16">
        <v>8713994</v>
      </c>
      <c r="BP459" s="16" t="s">
        <v>165</v>
      </c>
      <c r="BQ459" s="16">
        <v>35978</v>
      </c>
      <c r="BR459" s="16">
        <v>33625</v>
      </c>
      <c r="BS459" s="16" t="s">
        <v>165</v>
      </c>
      <c r="BT459" s="16" t="s">
        <v>165</v>
      </c>
      <c r="BU459" s="16" t="s">
        <v>165</v>
      </c>
      <c r="BV459" s="16" t="s">
        <v>165</v>
      </c>
      <c r="BW459" s="16" t="s">
        <v>165</v>
      </c>
      <c r="BX459" s="16" t="s">
        <v>165</v>
      </c>
      <c r="BY459" s="16" t="s">
        <v>165</v>
      </c>
      <c r="BZ459" s="16" t="s">
        <v>165</v>
      </c>
      <c r="CA459" s="16" t="s">
        <v>165</v>
      </c>
      <c r="CB459" s="16" t="s">
        <v>165</v>
      </c>
      <c r="CC459" s="16" t="s">
        <v>165</v>
      </c>
      <c r="CD459" s="16" t="s">
        <v>165</v>
      </c>
      <c r="CE459" s="16" t="s">
        <v>165</v>
      </c>
      <c r="CF459" s="16">
        <v>16108293</v>
      </c>
      <c r="CG459" s="16">
        <v>16108293</v>
      </c>
      <c r="CH459" s="16">
        <v>14209874</v>
      </c>
      <c r="CI459" s="16">
        <v>1898419</v>
      </c>
      <c r="CJ459" s="16" t="s">
        <v>165</v>
      </c>
      <c r="CK459" s="16">
        <v>1793483</v>
      </c>
      <c r="CL459" s="16">
        <v>1079200</v>
      </c>
      <c r="CM459" s="16">
        <v>1646118</v>
      </c>
      <c r="CN459" s="16">
        <v>17717716</v>
      </c>
      <c r="CO459" s="17" t="s">
        <v>165</v>
      </c>
      <c r="CV459" s="13"/>
    </row>
    <row r="460" spans="1:100">
      <c r="A460" s="14">
        <v>2012</v>
      </c>
      <c r="B460" s="15" t="s">
        <v>179</v>
      </c>
      <c r="C460" s="15">
        <v>112089</v>
      </c>
      <c r="D460" s="15" t="s">
        <v>256</v>
      </c>
      <c r="E460" s="15" t="s">
        <v>261</v>
      </c>
      <c r="F460" s="16">
        <v>20504256</v>
      </c>
      <c r="G460" s="16">
        <v>344360</v>
      </c>
      <c r="H460" s="16">
        <v>460905</v>
      </c>
      <c r="I460" s="16">
        <v>22818</v>
      </c>
      <c r="J460" s="16">
        <v>10744</v>
      </c>
      <c r="K460" s="16">
        <v>25484</v>
      </c>
      <c r="L460" s="16">
        <v>61178</v>
      </c>
      <c r="M460" s="16">
        <v>340681</v>
      </c>
      <c r="N460" s="16">
        <v>54690</v>
      </c>
      <c r="O460" s="16">
        <v>14299614</v>
      </c>
      <c r="P460" s="16">
        <v>9677487</v>
      </c>
      <c r="Q460" s="16">
        <v>8699255</v>
      </c>
      <c r="R460" s="16">
        <v>244652</v>
      </c>
      <c r="S460" s="16">
        <v>733580</v>
      </c>
      <c r="T460" s="16">
        <v>4622127</v>
      </c>
      <c r="U460" s="16">
        <v>188094</v>
      </c>
      <c r="V460" s="16">
        <v>138899</v>
      </c>
      <c r="W460" s="16" t="s">
        <v>165</v>
      </c>
      <c r="X460" s="16">
        <v>23400</v>
      </c>
      <c r="Y460" s="16">
        <v>560110</v>
      </c>
      <c r="Z460" s="16" t="s">
        <v>165</v>
      </c>
      <c r="AA460" s="16" t="s">
        <v>165</v>
      </c>
      <c r="AB460" s="16">
        <v>118275</v>
      </c>
      <c r="AC460" s="16">
        <v>246142</v>
      </c>
      <c r="AD460" s="16">
        <v>3326449</v>
      </c>
      <c r="AE460" s="16" t="s">
        <v>165</v>
      </c>
      <c r="AF460" s="16" t="s">
        <v>165</v>
      </c>
      <c r="AG460" s="16">
        <v>20758</v>
      </c>
      <c r="AH460" s="16" t="s">
        <v>165</v>
      </c>
      <c r="AI460" s="16" t="s">
        <v>165</v>
      </c>
      <c r="AJ460" s="16" t="s">
        <v>165</v>
      </c>
      <c r="AK460" s="16" t="s">
        <v>165</v>
      </c>
      <c r="AL460" s="16" t="s">
        <v>165</v>
      </c>
      <c r="AM460" s="16" t="s">
        <v>165</v>
      </c>
      <c r="AN460" s="16">
        <v>2867992</v>
      </c>
      <c r="AO460" s="16">
        <v>2366924</v>
      </c>
      <c r="AP460" s="16" t="s">
        <v>165</v>
      </c>
      <c r="AQ460" s="16">
        <v>23608</v>
      </c>
      <c r="AR460" s="16">
        <v>86163</v>
      </c>
      <c r="AS460" s="16">
        <v>121475</v>
      </c>
      <c r="AT460" s="16">
        <v>13614443</v>
      </c>
      <c r="AU460" s="16">
        <v>1240762</v>
      </c>
      <c r="AV460" s="16">
        <v>46311</v>
      </c>
      <c r="AW460" s="16">
        <v>1627</v>
      </c>
      <c r="AX460" s="16">
        <v>2414419</v>
      </c>
      <c r="AY460" s="16">
        <v>324109</v>
      </c>
      <c r="AZ460" s="16">
        <v>155523</v>
      </c>
      <c r="BA460" s="16">
        <v>8285237</v>
      </c>
      <c r="BB460" s="16">
        <v>1146455</v>
      </c>
      <c r="BC460" s="16">
        <v>1436096</v>
      </c>
      <c r="BD460" s="16">
        <v>24363307</v>
      </c>
      <c r="BE460" s="16">
        <v>3666169</v>
      </c>
      <c r="BF460" s="16">
        <v>569442</v>
      </c>
      <c r="BG460" s="16">
        <v>5415</v>
      </c>
      <c r="BH460" s="16">
        <v>2123260</v>
      </c>
      <c r="BI460" s="16">
        <v>973467</v>
      </c>
      <c r="BJ460" s="16">
        <v>6607179</v>
      </c>
      <c r="BK460" s="16">
        <v>152432</v>
      </c>
      <c r="BL460" s="16">
        <v>1106624</v>
      </c>
      <c r="BM460" s="16">
        <v>1106294</v>
      </c>
      <c r="BN460" s="16">
        <v>5451625</v>
      </c>
      <c r="BO460" s="16">
        <v>5334309</v>
      </c>
      <c r="BP460" s="16" t="s">
        <v>165</v>
      </c>
      <c r="BQ460" s="16">
        <v>48930</v>
      </c>
      <c r="BR460" s="16" t="s">
        <v>165</v>
      </c>
      <c r="BS460" s="16" t="s">
        <v>165</v>
      </c>
      <c r="BT460" s="16" t="s">
        <v>165</v>
      </c>
      <c r="BU460" s="16" t="s">
        <v>165</v>
      </c>
      <c r="BV460" s="16" t="s">
        <v>165</v>
      </c>
      <c r="BW460" s="16" t="s">
        <v>165</v>
      </c>
      <c r="BX460" s="16" t="s">
        <v>165</v>
      </c>
      <c r="BY460" s="16" t="s">
        <v>165</v>
      </c>
      <c r="BZ460" s="16" t="s">
        <v>165</v>
      </c>
      <c r="CA460" s="16" t="s">
        <v>165</v>
      </c>
      <c r="CB460" s="16" t="s">
        <v>165</v>
      </c>
      <c r="CC460" s="16" t="s">
        <v>165</v>
      </c>
      <c r="CD460" s="16" t="s">
        <v>165</v>
      </c>
      <c r="CE460" s="16" t="s">
        <v>165</v>
      </c>
      <c r="CF460" s="16">
        <v>7325942</v>
      </c>
      <c r="CG460" s="16">
        <v>7325431</v>
      </c>
      <c r="CH460" s="16">
        <v>6514479</v>
      </c>
      <c r="CI460" s="16">
        <v>810952</v>
      </c>
      <c r="CJ460" s="16">
        <v>511</v>
      </c>
      <c r="CK460" s="16">
        <v>1169366</v>
      </c>
      <c r="CL460" s="16" t="s">
        <v>165</v>
      </c>
      <c r="CM460" s="16" t="s">
        <v>165</v>
      </c>
      <c r="CN460" s="16">
        <v>8885035</v>
      </c>
      <c r="CO460" s="17" t="s">
        <v>165</v>
      </c>
      <c r="CV460" s="13"/>
    </row>
    <row r="461" spans="1:100">
      <c r="A461" s="14">
        <v>2012</v>
      </c>
      <c r="B461" s="15" t="s">
        <v>168</v>
      </c>
      <c r="C461" s="15">
        <v>112101</v>
      </c>
      <c r="D461" s="15" t="s">
        <v>256</v>
      </c>
      <c r="E461" s="15" t="s">
        <v>262</v>
      </c>
      <c r="F461" s="16">
        <v>7283401</v>
      </c>
      <c r="G461" s="16">
        <v>205118</v>
      </c>
      <c r="H461" s="16">
        <v>108476</v>
      </c>
      <c r="I461" s="16">
        <v>23646</v>
      </c>
      <c r="J461" s="16">
        <v>8411</v>
      </c>
      <c r="K461" s="16">
        <v>24742</v>
      </c>
      <c r="L461" s="16">
        <v>21642</v>
      </c>
      <c r="M461" s="16">
        <v>30035</v>
      </c>
      <c r="N461" s="16">
        <v>41239</v>
      </c>
      <c r="O461" s="16">
        <v>4964947</v>
      </c>
      <c r="P461" s="16">
        <v>3424354</v>
      </c>
      <c r="Q461" s="16">
        <v>3148393</v>
      </c>
      <c r="R461" s="16">
        <v>107324</v>
      </c>
      <c r="S461" s="16">
        <v>168637</v>
      </c>
      <c r="T461" s="16">
        <v>1540593</v>
      </c>
      <c r="U461" s="16">
        <v>40169</v>
      </c>
      <c r="V461" s="16">
        <v>36565</v>
      </c>
      <c r="W461" s="16" t="s">
        <v>165</v>
      </c>
      <c r="X461" s="16">
        <v>3747</v>
      </c>
      <c r="Y461" s="16">
        <v>118982</v>
      </c>
      <c r="Z461" s="16">
        <v>1512</v>
      </c>
      <c r="AA461" s="16" t="s">
        <v>165</v>
      </c>
      <c r="AB461" s="16">
        <v>34728</v>
      </c>
      <c r="AC461" s="16">
        <v>116908</v>
      </c>
      <c r="AD461" s="16">
        <v>1180387</v>
      </c>
      <c r="AE461" s="16" t="s">
        <v>165</v>
      </c>
      <c r="AF461" s="16" t="s">
        <v>165</v>
      </c>
      <c r="AG461" s="16">
        <v>7595</v>
      </c>
      <c r="AH461" s="16" t="s">
        <v>165</v>
      </c>
      <c r="AI461" s="16" t="s">
        <v>165</v>
      </c>
      <c r="AJ461" s="16" t="s">
        <v>165</v>
      </c>
      <c r="AK461" s="16" t="s">
        <v>165</v>
      </c>
      <c r="AL461" s="16" t="s">
        <v>165</v>
      </c>
      <c r="AM461" s="16" t="s">
        <v>165</v>
      </c>
      <c r="AN461" s="16">
        <v>1111917</v>
      </c>
      <c r="AO461" s="16">
        <v>827367</v>
      </c>
      <c r="AP461" s="16" t="s">
        <v>165</v>
      </c>
      <c r="AQ461" s="16">
        <v>10843</v>
      </c>
      <c r="AR461" s="16">
        <v>13494</v>
      </c>
      <c r="AS461" s="16">
        <v>63095</v>
      </c>
      <c r="AT461" s="16">
        <v>5618125</v>
      </c>
      <c r="AU461" s="16">
        <v>607022</v>
      </c>
      <c r="AV461" s="16">
        <v>35853</v>
      </c>
      <c r="AW461" s="16">
        <v>2184</v>
      </c>
      <c r="AX461" s="16">
        <v>1444586</v>
      </c>
      <c r="AY461" s="16">
        <v>212661</v>
      </c>
      <c r="AZ461" s="16">
        <v>161579</v>
      </c>
      <c r="BA461" s="16">
        <v>2818563</v>
      </c>
      <c r="BB461" s="16">
        <v>335677</v>
      </c>
      <c r="BC461" s="16">
        <v>629731</v>
      </c>
      <c r="BD461" s="16">
        <v>7767612</v>
      </c>
      <c r="BE461" s="16">
        <v>2464489</v>
      </c>
      <c r="BF461" s="16">
        <v>243436</v>
      </c>
      <c r="BG461" s="16">
        <v>121184</v>
      </c>
      <c r="BH461" s="16">
        <v>864179</v>
      </c>
      <c r="BI461" s="16">
        <v>1356874</v>
      </c>
      <c r="BJ461" s="16">
        <v>3773369</v>
      </c>
      <c r="BK461" s="16">
        <v>77910</v>
      </c>
      <c r="BL461" s="16">
        <v>1152527</v>
      </c>
      <c r="BM461" s="16">
        <v>754236</v>
      </c>
      <c r="BN461" s="16">
        <v>2471927</v>
      </c>
      <c r="BO461" s="16">
        <v>2385431</v>
      </c>
      <c r="BP461" s="16" t="s">
        <v>165</v>
      </c>
      <c r="BQ461" s="16">
        <v>148915</v>
      </c>
      <c r="BR461" s="16" t="s">
        <v>165</v>
      </c>
      <c r="BS461" s="16" t="s">
        <v>165</v>
      </c>
      <c r="BT461" s="16" t="s">
        <v>165</v>
      </c>
      <c r="BU461" s="16">
        <v>885</v>
      </c>
      <c r="BV461" s="16" t="s">
        <v>165</v>
      </c>
      <c r="BW461" s="16" t="s">
        <v>165</v>
      </c>
      <c r="BX461" s="16">
        <v>885</v>
      </c>
      <c r="BY461" s="16" t="s">
        <v>165</v>
      </c>
      <c r="BZ461" s="16" t="s">
        <v>165</v>
      </c>
      <c r="CA461" s="16" t="s">
        <v>165</v>
      </c>
      <c r="CB461" s="16" t="s">
        <v>165</v>
      </c>
      <c r="CC461" s="16" t="s">
        <v>165</v>
      </c>
      <c r="CD461" s="16" t="s">
        <v>165</v>
      </c>
      <c r="CE461" s="16" t="s">
        <v>165</v>
      </c>
      <c r="CF461" s="16">
        <v>4219883</v>
      </c>
      <c r="CG461" s="16">
        <v>4219883</v>
      </c>
      <c r="CH461" s="16">
        <v>3695175</v>
      </c>
      <c r="CI461" s="16">
        <v>524708</v>
      </c>
      <c r="CJ461" s="16" t="s">
        <v>165</v>
      </c>
      <c r="CK461" s="16">
        <v>1314362</v>
      </c>
      <c r="CL461" s="16" t="s">
        <v>165</v>
      </c>
      <c r="CM461" s="16">
        <v>428000</v>
      </c>
      <c r="CN461" s="16">
        <v>3690341</v>
      </c>
      <c r="CO461" s="17" t="s">
        <v>165</v>
      </c>
      <c r="CV461" s="13"/>
    </row>
    <row r="462" spans="1:100">
      <c r="A462" s="14">
        <v>2012</v>
      </c>
      <c r="B462" s="15" t="s">
        <v>179</v>
      </c>
      <c r="C462" s="15">
        <v>112143</v>
      </c>
      <c r="D462" s="15" t="s">
        <v>256</v>
      </c>
      <c r="E462" s="15" t="s">
        <v>263</v>
      </c>
      <c r="F462" s="16">
        <v>11220448</v>
      </c>
      <c r="G462" s="16">
        <v>223212</v>
      </c>
      <c r="H462" s="16">
        <v>163122</v>
      </c>
      <c r="I462" s="16">
        <v>26445</v>
      </c>
      <c r="J462" s="16">
        <v>6284</v>
      </c>
      <c r="K462" s="16">
        <v>17032</v>
      </c>
      <c r="L462" s="16">
        <v>36142</v>
      </c>
      <c r="M462" s="16">
        <v>77219</v>
      </c>
      <c r="N462" s="16">
        <v>39016</v>
      </c>
      <c r="O462" s="16">
        <v>7703583</v>
      </c>
      <c r="P462" s="16">
        <v>5361407</v>
      </c>
      <c r="Q462" s="16">
        <v>5055079</v>
      </c>
      <c r="R462" s="16">
        <v>153890</v>
      </c>
      <c r="S462" s="16">
        <v>152438</v>
      </c>
      <c r="T462" s="16">
        <v>2342176</v>
      </c>
      <c r="U462" s="16">
        <v>52108</v>
      </c>
      <c r="V462" s="16">
        <v>78544</v>
      </c>
      <c r="W462" s="16" t="s">
        <v>165</v>
      </c>
      <c r="X462" s="16">
        <v>23925</v>
      </c>
      <c r="Y462" s="16">
        <v>170041</v>
      </c>
      <c r="Z462" s="16" t="s">
        <v>165</v>
      </c>
      <c r="AA462" s="16">
        <v>1676</v>
      </c>
      <c r="AB462" s="16">
        <v>56503</v>
      </c>
      <c r="AC462" s="16">
        <v>144266</v>
      </c>
      <c r="AD462" s="16">
        <v>1809757</v>
      </c>
      <c r="AE462" s="16" t="s">
        <v>165</v>
      </c>
      <c r="AF462" s="16" t="s">
        <v>165</v>
      </c>
      <c r="AG462" s="16">
        <v>5356</v>
      </c>
      <c r="AH462" s="16" t="s">
        <v>165</v>
      </c>
      <c r="AI462" s="16" t="s">
        <v>165</v>
      </c>
      <c r="AJ462" s="16" t="s">
        <v>165</v>
      </c>
      <c r="AK462" s="16" t="s">
        <v>165</v>
      </c>
      <c r="AL462" s="16" t="s">
        <v>165</v>
      </c>
      <c r="AM462" s="16" t="s">
        <v>165</v>
      </c>
      <c r="AN462" s="16">
        <v>1604652</v>
      </c>
      <c r="AO462" s="16">
        <v>1413516</v>
      </c>
      <c r="AP462" s="16" t="s">
        <v>165</v>
      </c>
      <c r="AQ462" s="16">
        <v>14677</v>
      </c>
      <c r="AR462" s="16">
        <v>58670</v>
      </c>
      <c r="AS462" s="16">
        <v>83365</v>
      </c>
      <c r="AT462" s="16">
        <v>9225907</v>
      </c>
      <c r="AU462" s="16">
        <v>185953</v>
      </c>
      <c r="AV462" s="16">
        <v>24502</v>
      </c>
      <c r="AW462" s="16">
        <v>2420</v>
      </c>
      <c r="AX462" s="16">
        <v>1583667</v>
      </c>
      <c r="AY462" s="16">
        <v>301004</v>
      </c>
      <c r="AZ462" s="16">
        <v>71379</v>
      </c>
      <c r="BA462" s="16">
        <v>6012797</v>
      </c>
      <c r="BB462" s="16">
        <v>1044185</v>
      </c>
      <c r="BC462" s="16">
        <v>744906</v>
      </c>
      <c r="BD462" s="16">
        <v>15531719</v>
      </c>
      <c r="BE462" s="16">
        <v>2740150</v>
      </c>
      <c r="BF462" s="16">
        <v>371225</v>
      </c>
      <c r="BG462" s="16">
        <v>207382</v>
      </c>
      <c r="BH462" s="16">
        <v>1016501</v>
      </c>
      <c r="BI462" s="16">
        <v>1352424</v>
      </c>
      <c r="BJ462" s="16">
        <v>8055871</v>
      </c>
      <c r="BK462" s="16">
        <v>220732</v>
      </c>
      <c r="BL462" s="16">
        <v>4115124</v>
      </c>
      <c r="BM462" s="16">
        <v>3967493</v>
      </c>
      <c r="BN462" s="16">
        <v>3852060</v>
      </c>
      <c r="BO462" s="16">
        <v>3816150</v>
      </c>
      <c r="BP462" s="16" t="s">
        <v>165</v>
      </c>
      <c r="BQ462" s="16">
        <v>88482</v>
      </c>
      <c r="BR462" s="16">
        <v>205</v>
      </c>
      <c r="BS462" s="16" t="s">
        <v>165</v>
      </c>
      <c r="BT462" s="16" t="s">
        <v>165</v>
      </c>
      <c r="BU462" s="16" t="s">
        <v>165</v>
      </c>
      <c r="BV462" s="16" t="s">
        <v>165</v>
      </c>
      <c r="BW462" s="16" t="s">
        <v>165</v>
      </c>
      <c r="BX462" s="16" t="s">
        <v>165</v>
      </c>
      <c r="BY462" s="16" t="s">
        <v>165</v>
      </c>
      <c r="BZ462" s="16" t="s">
        <v>165</v>
      </c>
      <c r="CA462" s="16" t="s">
        <v>165</v>
      </c>
      <c r="CB462" s="16" t="s">
        <v>165</v>
      </c>
      <c r="CC462" s="16" t="s">
        <v>165</v>
      </c>
      <c r="CD462" s="16" t="s">
        <v>165</v>
      </c>
      <c r="CE462" s="16" t="s">
        <v>165</v>
      </c>
      <c r="CF462" s="16">
        <v>6966095</v>
      </c>
      <c r="CG462" s="16">
        <v>6966095</v>
      </c>
      <c r="CH462" s="16">
        <v>6117588</v>
      </c>
      <c r="CI462" s="16">
        <v>848507</v>
      </c>
      <c r="CJ462" s="16" t="s">
        <v>165</v>
      </c>
      <c r="CK462" s="16">
        <v>2884889</v>
      </c>
      <c r="CL462" s="16">
        <v>288609</v>
      </c>
      <c r="CM462" s="16">
        <v>316940</v>
      </c>
      <c r="CN462" s="16">
        <v>7601907</v>
      </c>
      <c r="CO462" s="17" t="s">
        <v>165</v>
      </c>
      <c r="CV462" s="13"/>
    </row>
    <row r="463" spans="1:100">
      <c r="A463" s="14">
        <v>2012</v>
      </c>
      <c r="B463" s="15" t="s">
        <v>168</v>
      </c>
      <c r="C463" s="15">
        <v>112151</v>
      </c>
      <c r="D463" s="15" t="s">
        <v>256</v>
      </c>
      <c r="E463" s="15" t="s">
        <v>264</v>
      </c>
      <c r="F463" s="16">
        <v>9511302</v>
      </c>
      <c r="G463" s="16">
        <v>164221</v>
      </c>
      <c r="H463" s="16">
        <v>152472</v>
      </c>
      <c r="I463" s="16">
        <v>7326</v>
      </c>
      <c r="J463" s="16">
        <v>55238</v>
      </c>
      <c r="K463" s="16">
        <v>22578</v>
      </c>
      <c r="L463" s="16">
        <v>35170</v>
      </c>
      <c r="M463" s="16">
        <v>32160</v>
      </c>
      <c r="N463" s="16">
        <v>42436</v>
      </c>
      <c r="O463" s="16">
        <v>6664896</v>
      </c>
      <c r="P463" s="16">
        <v>4543166</v>
      </c>
      <c r="Q463" s="16">
        <v>3995613</v>
      </c>
      <c r="R463" s="16">
        <v>122968</v>
      </c>
      <c r="S463" s="16">
        <v>424585</v>
      </c>
      <c r="T463" s="16">
        <v>2121730</v>
      </c>
      <c r="U463" s="16">
        <v>58415</v>
      </c>
      <c r="V463" s="16">
        <v>61560</v>
      </c>
      <c r="W463" s="16" t="s">
        <v>165</v>
      </c>
      <c r="X463" s="16">
        <v>16224</v>
      </c>
      <c r="Y463" s="16">
        <v>228565</v>
      </c>
      <c r="Z463" s="16" t="s">
        <v>165</v>
      </c>
      <c r="AA463" s="16" t="s">
        <v>165</v>
      </c>
      <c r="AB463" s="16">
        <v>47230</v>
      </c>
      <c r="AC463" s="16">
        <v>127732</v>
      </c>
      <c r="AD463" s="16">
        <v>1571429</v>
      </c>
      <c r="AE463" s="16" t="s">
        <v>165</v>
      </c>
      <c r="AF463" s="16" t="s">
        <v>165</v>
      </c>
      <c r="AG463" s="16">
        <v>10575</v>
      </c>
      <c r="AH463" s="16" t="s">
        <v>165</v>
      </c>
      <c r="AI463" s="16" t="s">
        <v>165</v>
      </c>
      <c r="AJ463" s="16" t="s">
        <v>165</v>
      </c>
      <c r="AK463" s="16" t="s">
        <v>165</v>
      </c>
      <c r="AL463" s="16" t="s">
        <v>165</v>
      </c>
      <c r="AM463" s="16" t="s">
        <v>165</v>
      </c>
      <c r="AN463" s="16">
        <v>1351462</v>
      </c>
      <c r="AO463" s="16">
        <v>1117623</v>
      </c>
      <c r="AP463" s="16" t="s">
        <v>165</v>
      </c>
      <c r="AQ463" s="16">
        <v>11798</v>
      </c>
      <c r="AR463" s="16">
        <v>6394</v>
      </c>
      <c r="AS463" s="16">
        <v>55870</v>
      </c>
      <c r="AT463" s="16">
        <v>7340640</v>
      </c>
      <c r="AU463" s="16">
        <v>541957</v>
      </c>
      <c r="AV463" s="16">
        <v>24940</v>
      </c>
      <c r="AW463" s="16">
        <v>1698</v>
      </c>
      <c r="AX463" s="16">
        <v>1254806</v>
      </c>
      <c r="AY463" s="16">
        <v>158629</v>
      </c>
      <c r="AZ463" s="16">
        <v>104486</v>
      </c>
      <c r="BA463" s="16">
        <v>4851608</v>
      </c>
      <c r="BB463" s="16">
        <v>402516</v>
      </c>
      <c r="BC463" s="16">
        <v>166965</v>
      </c>
      <c r="BD463" s="16">
        <v>9601997</v>
      </c>
      <c r="BE463" s="16">
        <v>2565439</v>
      </c>
      <c r="BF463" s="16">
        <v>204287</v>
      </c>
      <c r="BG463" s="16">
        <v>40394</v>
      </c>
      <c r="BH463" s="16">
        <v>894243</v>
      </c>
      <c r="BI463" s="16">
        <v>1466909</v>
      </c>
      <c r="BJ463" s="16">
        <v>7167865</v>
      </c>
      <c r="BK463" s="16">
        <v>231517</v>
      </c>
      <c r="BL463" s="16">
        <v>2915943</v>
      </c>
      <c r="BM463" s="16">
        <v>2568727</v>
      </c>
      <c r="BN463" s="16">
        <v>4028371</v>
      </c>
      <c r="BO463" s="16">
        <v>3971837</v>
      </c>
      <c r="BP463" s="16" t="s">
        <v>165</v>
      </c>
      <c r="BQ463" s="16">
        <v>1226</v>
      </c>
      <c r="BR463" s="16">
        <v>222325</v>
      </c>
      <c r="BS463" s="16" t="s">
        <v>165</v>
      </c>
      <c r="BT463" s="16" t="s">
        <v>165</v>
      </c>
      <c r="BU463" s="16">
        <v>146265</v>
      </c>
      <c r="BV463" s="16">
        <v>13670</v>
      </c>
      <c r="BW463" s="16">
        <v>96381</v>
      </c>
      <c r="BX463" s="16">
        <v>49884</v>
      </c>
      <c r="BY463" s="16" t="s">
        <v>165</v>
      </c>
      <c r="BZ463" s="16" t="s">
        <v>165</v>
      </c>
      <c r="CA463" s="16" t="s">
        <v>165</v>
      </c>
      <c r="CB463" s="16" t="s">
        <v>165</v>
      </c>
      <c r="CC463" s="16" t="s">
        <v>165</v>
      </c>
      <c r="CD463" s="16" t="s">
        <v>165</v>
      </c>
      <c r="CE463" s="16" t="s">
        <v>165</v>
      </c>
      <c r="CF463" s="16">
        <v>3415696</v>
      </c>
      <c r="CG463" s="16">
        <v>3415696</v>
      </c>
      <c r="CH463" s="16">
        <v>2924099</v>
      </c>
      <c r="CI463" s="16">
        <v>491597</v>
      </c>
      <c r="CJ463" s="16" t="s">
        <v>165</v>
      </c>
      <c r="CK463" s="16">
        <v>2123018</v>
      </c>
      <c r="CL463" s="16" t="s">
        <v>165</v>
      </c>
      <c r="CM463" s="16">
        <v>399361</v>
      </c>
      <c r="CN463" s="16">
        <v>3888162</v>
      </c>
      <c r="CO463" s="17" t="s">
        <v>165</v>
      </c>
      <c r="CV463" s="13"/>
    </row>
    <row r="464" spans="1:100">
      <c r="A464" s="14">
        <v>2012</v>
      </c>
      <c r="B464" s="15" t="s">
        <v>168</v>
      </c>
      <c r="C464" s="15">
        <v>112178</v>
      </c>
      <c r="D464" s="15" t="s">
        <v>256</v>
      </c>
      <c r="E464" s="15" t="s">
        <v>265</v>
      </c>
      <c r="F464" s="16">
        <v>6102973</v>
      </c>
      <c r="G464" s="16">
        <v>160938</v>
      </c>
      <c r="H464" s="16">
        <v>127393</v>
      </c>
      <c r="I464" s="16">
        <v>15609</v>
      </c>
      <c r="J464" s="16">
        <v>4835</v>
      </c>
      <c r="K464" s="16">
        <v>23844</v>
      </c>
      <c r="L464" s="16">
        <v>40145</v>
      </c>
      <c r="M464" s="16">
        <v>42960</v>
      </c>
      <c r="N464" s="16">
        <v>40567</v>
      </c>
      <c r="O464" s="16">
        <v>4094563</v>
      </c>
      <c r="P464" s="16">
        <v>2810353</v>
      </c>
      <c r="Q464" s="16">
        <v>2647086</v>
      </c>
      <c r="R464" s="16">
        <v>74742</v>
      </c>
      <c r="S464" s="16">
        <v>88525</v>
      </c>
      <c r="T464" s="16">
        <v>1284210</v>
      </c>
      <c r="U464" s="16">
        <v>43471</v>
      </c>
      <c r="V464" s="16">
        <v>30449</v>
      </c>
      <c r="W464" s="16" t="s">
        <v>165</v>
      </c>
      <c r="X464" s="16">
        <v>3314</v>
      </c>
      <c r="Y464" s="16">
        <v>108916</v>
      </c>
      <c r="Z464" s="16" t="s">
        <v>165</v>
      </c>
      <c r="AA464" s="16" t="s">
        <v>165</v>
      </c>
      <c r="AB464" s="16" t="s">
        <v>165</v>
      </c>
      <c r="AC464" s="16">
        <v>126830</v>
      </c>
      <c r="AD464" s="16">
        <v>971230</v>
      </c>
      <c r="AE464" s="16" t="s">
        <v>165</v>
      </c>
      <c r="AF464" s="16" t="s">
        <v>165</v>
      </c>
      <c r="AG464" s="16" t="s">
        <v>165</v>
      </c>
      <c r="AH464" s="16" t="s">
        <v>165</v>
      </c>
      <c r="AI464" s="16" t="s">
        <v>165</v>
      </c>
      <c r="AJ464" s="16" t="s">
        <v>165</v>
      </c>
      <c r="AK464" s="16" t="s">
        <v>165</v>
      </c>
      <c r="AL464" s="16" t="s">
        <v>165</v>
      </c>
      <c r="AM464" s="16" t="s">
        <v>165</v>
      </c>
      <c r="AN464" s="16">
        <v>910278</v>
      </c>
      <c r="AO464" s="16">
        <v>760425</v>
      </c>
      <c r="AP464" s="16" t="s">
        <v>165</v>
      </c>
      <c r="AQ464" s="16">
        <v>6756</v>
      </c>
      <c r="AR464" s="16">
        <v>2053</v>
      </c>
      <c r="AS464" s="16">
        <v>36485</v>
      </c>
      <c r="AT464" s="16">
        <v>4842263</v>
      </c>
      <c r="AU464" s="16">
        <v>319810</v>
      </c>
      <c r="AV464" s="16">
        <v>28180</v>
      </c>
      <c r="AW464" s="16">
        <v>2148</v>
      </c>
      <c r="AX464" s="16">
        <v>843012</v>
      </c>
      <c r="AY464" s="16">
        <v>136948</v>
      </c>
      <c r="AZ464" s="16">
        <v>129127</v>
      </c>
      <c r="BA464" s="16">
        <v>3218442</v>
      </c>
      <c r="BB464" s="16">
        <v>164596</v>
      </c>
      <c r="BC464" s="16">
        <v>306194</v>
      </c>
      <c r="BD464" s="16">
        <v>6572630</v>
      </c>
      <c r="BE464" s="16">
        <v>4529600</v>
      </c>
      <c r="BF464" s="16">
        <v>2464570</v>
      </c>
      <c r="BG464" s="16">
        <v>2345482</v>
      </c>
      <c r="BH464" s="16">
        <v>707959</v>
      </c>
      <c r="BI464" s="16">
        <v>1357071</v>
      </c>
      <c r="BJ464" s="16">
        <v>7921345</v>
      </c>
      <c r="BK464" s="16">
        <v>182521</v>
      </c>
      <c r="BL464" s="16">
        <v>3619414</v>
      </c>
      <c r="BM464" s="16">
        <v>3399071</v>
      </c>
      <c r="BN464" s="16">
        <v>4298912</v>
      </c>
      <c r="BO464" s="16">
        <v>4294683</v>
      </c>
      <c r="BP464" s="16" t="s">
        <v>165</v>
      </c>
      <c r="BQ464" s="16">
        <v>3019</v>
      </c>
      <c r="BR464" s="16" t="s">
        <v>165</v>
      </c>
      <c r="BS464" s="16" t="s">
        <v>165</v>
      </c>
      <c r="BT464" s="16" t="s">
        <v>165</v>
      </c>
      <c r="BU464" s="16">
        <v>5643</v>
      </c>
      <c r="BV464" s="16" t="s">
        <v>165</v>
      </c>
      <c r="BW464" s="16">
        <v>2105</v>
      </c>
      <c r="BX464" s="16">
        <v>3538</v>
      </c>
      <c r="BY464" s="16" t="s">
        <v>165</v>
      </c>
      <c r="BZ464" s="16" t="s">
        <v>165</v>
      </c>
      <c r="CA464" s="16" t="s">
        <v>165</v>
      </c>
      <c r="CB464" s="16" t="s">
        <v>165</v>
      </c>
      <c r="CC464" s="16" t="s">
        <v>165</v>
      </c>
      <c r="CD464" s="16" t="s">
        <v>165</v>
      </c>
      <c r="CE464" s="16" t="s">
        <v>165</v>
      </c>
      <c r="CF464" s="16">
        <v>3587188</v>
      </c>
      <c r="CG464" s="16">
        <v>3587188</v>
      </c>
      <c r="CH464" s="16">
        <v>3064311</v>
      </c>
      <c r="CI464" s="16">
        <v>522877</v>
      </c>
      <c r="CJ464" s="16" t="s">
        <v>165</v>
      </c>
      <c r="CK464" s="16">
        <v>579507</v>
      </c>
      <c r="CL464" s="16">
        <v>637000</v>
      </c>
      <c r="CM464" s="16">
        <v>98210</v>
      </c>
      <c r="CN464" s="16">
        <v>2908479</v>
      </c>
      <c r="CO464" s="17" t="s">
        <v>165</v>
      </c>
      <c r="CV464" s="13"/>
    </row>
    <row r="465" spans="1:100">
      <c r="A465" s="14">
        <v>2012</v>
      </c>
      <c r="B465" s="15" t="s">
        <v>168</v>
      </c>
      <c r="C465" s="15">
        <v>112186</v>
      </c>
      <c r="D465" s="15" t="s">
        <v>256</v>
      </c>
      <c r="E465" s="15" t="s">
        <v>266</v>
      </c>
      <c r="F465" s="16">
        <v>8575710</v>
      </c>
      <c r="G465" s="16">
        <v>171823</v>
      </c>
      <c r="H465" s="16">
        <v>218241</v>
      </c>
      <c r="I465" s="16">
        <v>24470</v>
      </c>
      <c r="J465" s="16">
        <v>55143</v>
      </c>
      <c r="K465" s="16">
        <v>25537</v>
      </c>
      <c r="L465" s="16">
        <v>26999</v>
      </c>
      <c r="M465" s="16">
        <v>86092</v>
      </c>
      <c r="N465" s="16">
        <v>53310</v>
      </c>
      <c r="O465" s="16">
        <v>5782144</v>
      </c>
      <c r="P465" s="16">
        <v>3933630</v>
      </c>
      <c r="Q465" s="16">
        <v>3691422</v>
      </c>
      <c r="R465" s="16">
        <v>123794</v>
      </c>
      <c r="S465" s="16">
        <v>118414</v>
      </c>
      <c r="T465" s="16">
        <v>1848514</v>
      </c>
      <c r="U465" s="16">
        <v>71065</v>
      </c>
      <c r="V465" s="16">
        <v>48249</v>
      </c>
      <c r="W465" s="16">
        <v>451</v>
      </c>
      <c r="X465" s="16">
        <v>5147</v>
      </c>
      <c r="Y465" s="16">
        <v>175182</v>
      </c>
      <c r="Z465" s="16">
        <v>93</v>
      </c>
      <c r="AA465" s="16" t="s">
        <v>165</v>
      </c>
      <c r="AB465" s="16">
        <v>55914</v>
      </c>
      <c r="AC465" s="16">
        <v>131808</v>
      </c>
      <c r="AD465" s="16">
        <v>1347633</v>
      </c>
      <c r="AE465" s="16" t="s">
        <v>165</v>
      </c>
      <c r="AF465" s="16" t="s">
        <v>165</v>
      </c>
      <c r="AG465" s="16">
        <v>12972</v>
      </c>
      <c r="AH465" s="16" t="s">
        <v>165</v>
      </c>
      <c r="AI465" s="16" t="s">
        <v>165</v>
      </c>
      <c r="AJ465" s="16" t="s">
        <v>165</v>
      </c>
      <c r="AK465" s="16" t="s">
        <v>165</v>
      </c>
      <c r="AL465" s="16" t="s">
        <v>165</v>
      </c>
      <c r="AM465" s="16" t="s">
        <v>165</v>
      </c>
      <c r="AN465" s="16">
        <v>1248005</v>
      </c>
      <c r="AO465" s="16">
        <v>1092455</v>
      </c>
      <c r="AP465" s="16" t="s">
        <v>165</v>
      </c>
      <c r="AQ465" s="16">
        <v>9732</v>
      </c>
      <c r="AR465" s="16" t="s">
        <v>165</v>
      </c>
      <c r="AS465" s="16">
        <v>85810</v>
      </c>
      <c r="AT465" s="16">
        <v>5794045</v>
      </c>
      <c r="AU465" s="16">
        <v>585014</v>
      </c>
      <c r="AV465" s="16">
        <v>34752</v>
      </c>
      <c r="AW465" s="16">
        <v>1781</v>
      </c>
      <c r="AX465" s="16">
        <v>1077970</v>
      </c>
      <c r="AY465" s="16">
        <v>200424</v>
      </c>
      <c r="AZ465" s="16">
        <v>123643</v>
      </c>
      <c r="BA465" s="16">
        <v>3184929</v>
      </c>
      <c r="BB465" s="16">
        <v>585532</v>
      </c>
      <c r="BC465" s="16">
        <v>176024</v>
      </c>
      <c r="BD465" s="16">
        <v>10814588</v>
      </c>
      <c r="BE465" s="16">
        <v>4474507</v>
      </c>
      <c r="BF465" s="16">
        <v>1508639</v>
      </c>
      <c r="BG465" s="16">
        <v>1173095</v>
      </c>
      <c r="BH465" s="16">
        <v>1170577</v>
      </c>
      <c r="BI465" s="16">
        <v>1795291</v>
      </c>
      <c r="BJ465" s="16">
        <v>4927451</v>
      </c>
      <c r="BK465" s="16">
        <v>127029</v>
      </c>
      <c r="BL465" s="16">
        <v>2229884</v>
      </c>
      <c r="BM465" s="16">
        <v>1881170</v>
      </c>
      <c r="BN465" s="16">
        <v>2673211</v>
      </c>
      <c r="BO465" s="16">
        <v>2526838</v>
      </c>
      <c r="BP465" s="16" t="s">
        <v>165</v>
      </c>
      <c r="BQ465" s="16">
        <v>24356</v>
      </c>
      <c r="BR465" s="16" t="s">
        <v>165</v>
      </c>
      <c r="BS465" s="16" t="s">
        <v>165</v>
      </c>
      <c r="BT465" s="16" t="s">
        <v>165</v>
      </c>
      <c r="BU465" s="16">
        <v>6132</v>
      </c>
      <c r="BV465" s="16" t="s">
        <v>165</v>
      </c>
      <c r="BW465" s="16">
        <v>6132</v>
      </c>
      <c r="BX465" s="16" t="s">
        <v>165</v>
      </c>
      <c r="BY465" s="16" t="s">
        <v>165</v>
      </c>
      <c r="BZ465" s="16" t="s">
        <v>165</v>
      </c>
      <c r="CA465" s="16" t="s">
        <v>165</v>
      </c>
      <c r="CB465" s="16" t="s">
        <v>165</v>
      </c>
      <c r="CC465" s="16" t="s">
        <v>165</v>
      </c>
      <c r="CD465" s="16" t="s">
        <v>165</v>
      </c>
      <c r="CE465" s="16" t="s">
        <v>165</v>
      </c>
      <c r="CF465" s="16">
        <v>3544760</v>
      </c>
      <c r="CG465" s="16">
        <v>3544760</v>
      </c>
      <c r="CH465" s="16">
        <v>3130602</v>
      </c>
      <c r="CI465" s="16">
        <v>414158</v>
      </c>
      <c r="CJ465" s="16" t="s">
        <v>165</v>
      </c>
      <c r="CK465" s="16">
        <v>1954564</v>
      </c>
      <c r="CL465" s="16">
        <v>1574833</v>
      </c>
      <c r="CM465" s="16">
        <v>594526</v>
      </c>
      <c r="CN465" s="16">
        <v>3679249</v>
      </c>
      <c r="CO465" s="17" t="s">
        <v>165</v>
      </c>
      <c r="CV465" s="13"/>
    </row>
    <row r="466" spans="1:100">
      <c r="A466" s="14">
        <v>2012</v>
      </c>
      <c r="B466" s="15" t="s">
        <v>168</v>
      </c>
      <c r="C466" s="15">
        <v>112194</v>
      </c>
      <c r="D466" s="15" t="s">
        <v>256</v>
      </c>
      <c r="E466" s="15" t="s">
        <v>267</v>
      </c>
      <c r="F466" s="16">
        <v>11496811</v>
      </c>
      <c r="G466" s="16">
        <v>218702</v>
      </c>
      <c r="H466" s="16">
        <v>265471</v>
      </c>
      <c r="I466" s="16">
        <v>17836</v>
      </c>
      <c r="J466" s="16">
        <v>7698</v>
      </c>
      <c r="K466" s="16">
        <v>7551</v>
      </c>
      <c r="L466" s="16">
        <v>61916</v>
      </c>
      <c r="M466" s="16">
        <v>170470</v>
      </c>
      <c r="N466" s="16">
        <v>28140</v>
      </c>
      <c r="O466" s="16">
        <v>7814960</v>
      </c>
      <c r="P466" s="16">
        <v>5356653</v>
      </c>
      <c r="Q466" s="16">
        <v>5064030</v>
      </c>
      <c r="R466" s="16">
        <v>136437</v>
      </c>
      <c r="S466" s="16">
        <v>156186</v>
      </c>
      <c r="T466" s="16">
        <v>2458307</v>
      </c>
      <c r="U466" s="16">
        <v>97575</v>
      </c>
      <c r="V466" s="16">
        <v>72193</v>
      </c>
      <c r="W466" s="16" t="s">
        <v>165</v>
      </c>
      <c r="X466" s="16">
        <v>19392</v>
      </c>
      <c r="Y466" s="16">
        <v>218777</v>
      </c>
      <c r="Z466" s="16" t="s">
        <v>165</v>
      </c>
      <c r="AA466" s="16" t="s">
        <v>165</v>
      </c>
      <c r="AB466" s="16">
        <v>59366</v>
      </c>
      <c r="AC466" s="16">
        <v>149690</v>
      </c>
      <c r="AD466" s="16">
        <v>1832994</v>
      </c>
      <c r="AE466" s="16" t="s">
        <v>165</v>
      </c>
      <c r="AF466" s="16" t="s">
        <v>165</v>
      </c>
      <c r="AG466" s="16">
        <v>8320</v>
      </c>
      <c r="AH466" s="16" t="s">
        <v>165</v>
      </c>
      <c r="AI466" s="16" t="s">
        <v>165</v>
      </c>
      <c r="AJ466" s="16" t="s">
        <v>165</v>
      </c>
      <c r="AK466" s="16" t="s">
        <v>165</v>
      </c>
      <c r="AL466" s="16" t="s">
        <v>165</v>
      </c>
      <c r="AM466" s="16" t="s">
        <v>165</v>
      </c>
      <c r="AN466" s="16">
        <v>1648603</v>
      </c>
      <c r="AO466" s="16">
        <v>1430054</v>
      </c>
      <c r="AP466" s="16">
        <v>650</v>
      </c>
      <c r="AQ466" s="16">
        <v>13590</v>
      </c>
      <c r="AR466" s="16">
        <v>76641</v>
      </c>
      <c r="AS466" s="16">
        <v>74520</v>
      </c>
      <c r="AT466" s="16">
        <v>8772651</v>
      </c>
      <c r="AU466" s="16">
        <v>386255</v>
      </c>
      <c r="AV466" s="16">
        <v>23742</v>
      </c>
      <c r="AW466" s="16">
        <v>2922</v>
      </c>
      <c r="AX466" s="16">
        <v>1194892</v>
      </c>
      <c r="AY466" s="16">
        <v>292403</v>
      </c>
      <c r="AZ466" s="16">
        <v>209141</v>
      </c>
      <c r="BA466" s="16">
        <v>5609951</v>
      </c>
      <c r="BB466" s="16">
        <v>1053345</v>
      </c>
      <c r="BC466" s="16">
        <v>71690</v>
      </c>
      <c r="BD466" s="16">
        <v>14121256</v>
      </c>
      <c r="BE466" s="16">
        <v>3304477</v>
      </c>
      <c r="BF466" s="16">
        <v>1700823</v>
      </c>
      <c r="BG466" s="16">
        <v>203195</v>
      </c>
      <c r="BH466" s="16">
        <v>1174745</v>
      </c>
      <c r="BI466" s="16">
        <v>428909</v>
      </c>
      <c r="BJ466" s="16">
        <v>8218864</v>
      </c>
      <c r="BK466" s="16">
        <v>392223</v>
      </c>
      <c r="BL466" s="16">
        <v>3430323</v>
      </c>
      <c r="BM466" s="16">
        <v>1327069</v>
      </c>
      <c r="BN466" s="16">
        <v>4668847</v>
      </c>
      <c r="BO466" s="16">
        <v>4235911</v>
      </c>
      <c r="BP466" s="16" t="s">
        <v>165</v>
      </c>
      <c r="BQ466" s="16">
        <v>65049</v>
      </c>
      <c r="BR466" s="16">
        <v>7766</v>
      </c>
      <c r="BS466" s="16">
        <v>46879</v>
      </c>
      <c r="BT466" s="16" t="s">
        <v>165</v>
      </c>
      <c r="BU466" s="16">
        <v>10567</v>
      </c>
      <c r="BV466" s="16">
        <v>308</v>
      </c>
      <c r="BW466" s="16" t="s">
        <v>165</v>
      </c>
      <c r="BX466" s="16">
        <v>184</v>
      </c>
      <c r="BY466" s="16" t="s">
        <v>165</v>
      </c>
      <c r="BZ466" s="16" t="s">
        <v>165</v>
      </c>
      <c r="CA466" s="16">
        <v>10383</v>
      </c>
      <c r="CB466" s="16" t="s">
        <v>165</v>
      </c>
      <c r="CC466" s="16" t="s">
        <v>165</v>
      </c>
      <c r="CD466" s="16" t="s">
        <v>165</v>
      </c>
      <c r="CE466" s="16" t="s">
        <v>165</v>
      </c>
      <c r="CF466" s="16">
        <v>6582609</v>
      </c>
      <c r="CG466" s="16">
        <v>6582303</v>
      </c>
      <c r="CH466" s="16">
        <v>5776988</v>
      </c>
      <c r="CI466" s="16">
        <v>805315</v>
      </c>
      <c r="CJ466" s="16">
        <v>306</v>
      </c>
      <c r="CK466" s="16">
        <v>1282700</v>
      </c>
      <c r="CL466" s="16" t="s">
        <v>165</v>
      </c>
      <c r="CM466" s="16">
        <v>619675</v>
      </c>
      <c r="CN466" s="16">
        <v>3642005</v>
      </c>
      <c r="CO466" s="17" t="s">
        <v>165</v>
      </c>
      <c r="CV466" s="13"/>
    </row>
    <row r="467" spans="1:100">
      <c r="A467" s="14">
        <v>2012</v>
      </c>
      <c r="B467" s="15" t="s">
        <v>179</v>
      </c>
      <c r="C467" s="15">
        <v>112216</v>
      </c>
      <c r="D467" s="15" t="s">
        <v>256</v>
      </c>
      <c r="E467" s="15" t="s">
        <v>268</v>
      </c>
      <c r="F467" s="16">
        <v>10143542</v>
      </c>
      <c r="G467" s="16">
        <v>237795</v>
      </c>
      <c r="H467" s="16">
        <v>225508</v>
      </c>
      <c r="I467" s="16">
        <v>17565</v>
      </c>
      <c r="J467" s="16">
        <v>5586</v>
      </c>
      <c r="K467" s="16">
        <v>20489</v>
      </c>
      <c r="L467" s="16">
        <v>26406</v>
      </c>
      <c r="M467" s="16">
        <v>155462</v>
      </c>
      <c r="N467" s="16">
        <v>39037</v>
      </c>
      <c r="O467" s="16">
        <v>6902247</v>
      </c>
      <c r="P467" s="16">
        <v>4572590</v>
      </c>
      <c r="Q467" s="16">
        <v>4223050</v>
      </c>
      <c r="R467" s="16">
        <v>100849</v>
      </c>
      <c r="S467" s="16">
        <v>248691</v>
      </c>
      <c r="T467" s="16">
        <v>2329657</v>
      </c>
      <c r="U467" s="16">
        <v>100493</v>
      </c>
      <c r="V467" s="16">
        <v>85123</v>
      </c>
      <c r="W467" s="16" t="s">
        <v>165</v>
      </c>
      <c r="X467" s="16">
        <v>18427</v>
      </c>
      <c r="Y467" s="16">
        <v>213739</v>
      </c>
      <c r="Z467" s="16">
        <v>1008</v>
      </c>
      <c r="AA467" s="16" t="s">
        <v>165</v>
      </c>
      <c r="AB467" s="16" t="s">
        <v>165</v>
      </c>
      <c r="AC467" s="16">
        <v>297821</v>
      </c>
      <c r="AD467" s="16">
        <v>1613046</v>
      </c>
      <c r="AE467" s="16" t="s">
        <v>165</v>
      </c>
      <c r="AF467" s="16" t="s">
        <v>165</v>
      </c>
      <c r="AG467" s="16" t="s">
        <v>165</v>
      </c>
      <c r="AH467" s="16" t="s">
        <v>165</v>
      </c>
      <c r="AI467" s="16" t="s">
        <v>165</v>
      </c>
      <c r="AJ467" s="16" t="s">
        <v>165</v>
      </c>
      <c r="AK467" s="16" t="s">
        <v>165</v>
      </c>
      <c r="AL467" s="16" t="s">
        <v>165</v>
      </c>
      <c r="AM467" s="16" t="s">
        <v>165</v>
      </c>
      <c r="AN467" s="16">
        <v>1502391</v>
      </c>
      <c r="AO467" s="16">
        <v>1215773</v>
      </c>
      <c r="AP467" s="16" t="s">
        <v>165</v>
      </c>
      <c r="AQ467" s="16">
        <v>11512</v>
      </c>
      <c r="AR467" s="16">
        <v>9279</v>
      </c>
      <c r="AS467" s="16">
        <v>59600</v>
      </c>
      <c r="AT467" s="16">
        <v>9185430</v>
      </c>
      <c r="AU467" s="16">
        <v>1539557</v>
      </c>
      <c r="AV467" s="16">
        <v>19065</v>
      </c>
      <c r="AW467" s="16">
        <v>1182</v>
      </c>
      <c r="AX467" s="16">
        <v>1643128</v>
      </c>
      <c r="AY467" s="16">
        <v>321927</v>
      </c>
      <c r="AZ467" s="16">
        <v>155769</v>
      </c>
      <c r="BA467" s="16">
        <v>4650445</v>
      </c>
      <c r="BB467" s="16">
        <v>854357</v>
      </c>
      <c r="BC467" s="16">
        <v>202990</v>
      </c>
      <c r="BD467" s="16">
        <v>14146153</v>
      </c>
      <c r="BE467" s="16">
        <v>8165462</v>
      </c>
      <c r="BF467" s="16">
        <v>2715049</v>
      </c>
      <c r="BG467" s="16">
        <v>1215419</v>
      </c>
      <c r="BH467" s="16">
        <v>955061</v>
      </c>
      <c r="BI467" s="16">
        <v>4495352</v>
      </c>
      <c r="BJ467" s="16">
        <v>10996647</v>
      </c>
      <c r="BK467" s="16">
        <v>236150</v>
      </c>
      <c r="BL467" s="16">
        <v>1903384</v>
      </c>
      <c r="BM467" s="16">
        <v>1903384</v>
      </c>
      <c r="BN467" s="16">
        <v>9052180</v>
      </c>
      <c r="BO467" s="16">
        <v>9035431</v>
      </c>
      <c r="BP467" s="16" t="s">
        <v>165</v>
      </c>
      <c r="BQ467" s="16">
        <v>23544</v>
      </c>
      <c r="BR467" s="16">
        <v>17539</v>
      </c>
      <c r="BS467" s="16" t="s">
        <v>165</v>
      </c>
      <c r="BT467" s="16" t="s">
        <v>165</v>
      </c>
      <c r="BU467" s="16" t="s">
        <v>165</v>
      </c>
      <c r="BV467" s="16" t="s">
        <v>165</v>
      </c>
      <c r="BW467" s="16" t="s">
        <v>165</v>
      </c>
      <c r="BX467" s="16" t="s">
        <v>165</v>
      </c>
      <c r="BY467" s="16" t="s">
        <v>165</v>
      </c>
      <c r="BZ467" s="16" t="s">
        <v>165</v>
      </c>
      <c r="CA467" s="16" t="s">
        <v>165</v>
      </c>
      <c r="CB467" s="16" t="s">
        <v>165</v>
      </c>
      <c r="CC467" s="16" t="s">
        <v>165</v>
      </c>
      <c r="CD467" s="16" t="s">
        <v>165</v>
      </c>
      <c r="CE467" s="16" t="s">
        <v>165</v>
      </c>
      <c r="CF467" s="16">
        <v>5536465</v>
      </c>
      <c r="CG467" s="16">
        <v>5536465</v>
      </c>
      <c r="CH467" s="16">
        <v>4724249</v>
      </c>
      <c r="CI467" s="16">
        <v>812216</v>
      </c>
      <c r="CJ467" s="16" t="s">
        <v>165</v>
      </c>
      <c r="CK467" s="16">
        <v>4396138</v>
      </c>
      <c r="CL467" s="16" t="s">
        <v>165</v>
      </c>
      <c r="CM467" s="16">
        <v>181424</v>
      </c>
      <c r="CN467" s="16">
        <v>6613352</v>
      </c>
      <c r="CO467" s="17" t="s">
        <v>165</v>
      </c>
      <c r="CV467" s="13"/>
    </row>
    <row r="468" spans="1:100">
      <c r="A468" s="14">
        <v>2012</v>
      </c>
      <c r="B468" s="15" t="s">
        <v>179</v>
      </c>
      <c r="C468" s="15">
        <v>112224</v>
      </c>
      <c r="D468" s="15" t="s">
        <v>256</v>
      </c>
      <c r="E468" s="15" t="s">
        <v>269</v>
      </c>
      <c r="F468" s="16">
        <v>16372317</v>
      </c>
      <c r="G468" s="16">
        <v>277533</v>
      </c>
      <c r="H468" s="16">
        <v>563909</v>
      </c>
      <c r="I468" s="16">
        <v>25157</v>
      </c>
      <c r="J468" s="16">
        <v>64702</v>
      </c>
      <c r="K468" s="16">
        <v>23499</v>
      </c>
      <c r="L468" s="16">
        <v>40526</v>
      </c>
      <c r="M468" s="16">
        <v>410025</v>
      </c>
      <c r="N468" s="16">
        <v>43220</v>
      </c>
      <c r="O468" s="16">
        <v>11026462</v>
      </c>
      <c r="P468" s="16">
        <v>7535152</v>
      </c>
      <c r="Q468" s="16">
        <v>6910995</v>
      </c>
      <c r="R468" s="16">
        <v>197889</v>
      </c>
      <c r="S468" s="16">
        <v>426268</v>
      </c>
      <c r="T468" s="16">
        <v>3491310</v>
      </c>
      <c r="U468" s="16">
        <v>168739</v>
      </c>
      <c r="V468" s="16">
        <v>138078</v>
      </c>
      <c r="W468" s="16" t="s">
        <v>165</v>
      </c>
      <c r="X468" s="16">
        <v>34185</v>
      </c>
      <c r="Y468" s="16">
        <v>341222</v>
      </c>
      <c r="Z468" s="16" t="s">
        <v>165</v>
      </c>
      <c r="AA468" s="16" t="s">
        <v>165</v>
      </c>
      <c r="AB468" s="16">
        <v>80793</v>
      </c>
      <c r="AC468" s="16">
        <v>118607</v>
      </c>
      <c r="AD468" s="16">
        <v>2598156</v>
      </c>
      <c r="AE468" s="16" t="s">
        <v>165</v>
      </c>
      <c r="AF468" s="16" t="s">
        <v>165</v>
      </c>
      <c r="AG468" s="16" t="s">
        <v>165</v>
      </c>
      <c r="AH468" s="16" t="s">
        <v>165</v>
      </c>
      <c r="AI468" s="16" t="s">
        <v>165</v>
      </c>
      <c r="AJ468" s="16" t="s">
        <v>165</v>
      </c>
      <c r="AK468" s="16" t="s">
        <v>165</v>
      </c>
      <c r="AL468" s="16">
        <v>11530</v>
      </c>
      <c r="AM468" s="16" t="s">
        <v>165</v>
      </c>
      <c r="AN468" s="16">
        <v>2320564</v>
      </c>
      <c r="AO468" s="16">
        <v>2066955</v>
      </c>
      <c r="AP468" s="16" t="s">
        <v>165</v>
      </c>
      <c r="AQ468" s="16">
        <v>22713</v>
      </c>
      <c r="AR468" s="16">
        <v>50961</v>
      </c>
      <c r="AS468" s="16">
        <v>100520</v>
      </c>
      <c r="AT468" s="16">
        <v>12864250</v>
      </c>
      <c r="AU468" s="16">
        <v>1024994</v>
      </c>
      <c r="AV468" s="16">
        <v>46358</v>
      </c>
      <c r="AW468" s="16">
        <v>1712</v>
      </c>
      <c r="AX468" s="16">
        <v>3139769</v>
      </c>
      <c r="AY468" s="16">
        <v>314873</v>
      </c>
      <c r="AZ468" s="16">
        <v>113881</v>
      </c>
      <c r="BA468" s="16">
        <v>7448909</v>
      </c>
      <c r="BB468" s="16">
        <v>773754</v>
      </c>
      <c r="BC468" s="16">
        <v>443849</v>
      </c>
      <c r="BD468" s="16">
        <v>19715685</v>
      </c>
      <c r="BE468" s="16">
        <v>5673312</v>
      </c>
      <c r="BF468" s="16">
        <v>1988057</v>
      </c>
      <c r="BG468" s="16">
        <v>1651992</v>
      </c>
      <c r="BH468" s="16">
        <v>2077494</v>
      </c>
      <c r="BI468" s="16">
        <v>1607761</v>
      </c>
      <c r="BJ468" s="16">
        <v>10705296</v>
      </c>
      <c r="BK468" s="16">
        <v>219290</v>
      </c>
      <c r="BL468" s="16">
        <v>4613133</v>
      </c>
      <c r="BM468" s="16">
        <v>2454703</v>
      </c>
      <c r="BN468" s="16">
        <v>6047190</v>
      </c>
      <c r="BO468" s="16">
        <v>5736404</v>
      </c>
      <c r="BP468" s="16" t="s">
        <v>165</v>
      </c>
      <c r="BQ468" s="16">
        <v>44973</v>
      </c>
      <c r="BR468" s="16" t="s">
        <v>165</v>
      </c>
      <c r="BS468" s="16" t="s">
        <v>165</v>
      </c>
      <c r="BT468" s="16" t="s">
        <v>165</v>
      </c>
      <c r="BU468" s="16">
        <v>23282</v>
      </c>
      <c r="BV468" s="16">
        <v>227</v>
      </c>
      <c r="BW468" s="16" t="s">
        <v>165</v>
      </c>
      <c r="BX468" s="16">
        <v>23282</v>
      </c>
      <c r="BY468" s="16" t="s">
        <v>165</v>
      </c>
      <c r="BZ468" s="16" t="s">
        <v>165</v>
      </c>
      <c r="CA468" s="16" t="s">
        <v>165</v>
      </c>
      <c r="CB468" s="16" t="s">
        <v>165</v>
      </c>
      <c r="CC468" s="16" t="s">
        <v>165</v>
      </c>
      <c r="CD468" s="16" t="s">
        <v>165</v>
      </c>
      <c r="CE468" s="16" t="s">
        <v>165</v>
      </c>
      <c r="CF468" s="16">
        <v>8853485</v>
      </c>
      <c r="CG468" s="16">
        <v>8853485</v>
      </c>
      <c r="CH468" s="16">
        <v>7774560</v>
      </c>
      <c r="CI468" s="16">
        <v>1078925</v>
      </c>
      <c r="CJ468" s="16" t="s">
        <v>165</v>
      </c>
      <c r="CK468" s="16">
        <v>2444703</v>
      </c>
      <c r="CL468" s="16" t="s">
        <v>165</v>
      </c>
      <c r="CM468" s="16">
        <v>553612</v>
      </c>
      <c r="CN468" s="16">
        <v>9503501</v>
      </c>
      <c r="CO468" s="17" t="s">
        <v>165</v>
      </c>
      <c r="CV468" s="13"/>
    </row>
    <row r="469" spans="1:100">
      <c r="A469" s="14">
        <v>2012</v>
      </c>
      <c r="B469" s="15" t="s">
        <v>168</v>
      </c>
      <c r="C469" s="15">
        <v>112241</v>
      </c>
      <c r="D469" s="15" t="s">
        <v>256</v>
      </c>
      <c r="E469" s="15" t="s">
        <v>270</v>
      </c>
      <c r="F469" s="16">
        <v>7159132</v>
      </c>
      <c r="G469" s="16">
        <v>187886</v>
      </c>
      <c r="H469" s="16">
        <v>61719</v>
      </c>
      <c r="I469" s="16">
        <v>7015</v>
      </c>
      <c r="J469" s="16">
        <v>24768</v>
      </c>
      <c r="K469" s="16">
        <v>6404</v>
      </c>
      <c r="L469" s="16">
        <v>22932</v>
      </c>
      <c r="M469" s="16">
        <v>600</v>
      </c>
      <c r="N469" s="16">
        <v>42537</v>
      </c>
      <c r="O469" s="16">
        <v>4984320</v>
      </c>
      <c r="P469" s="16">
        <v>3327258</v>
      </c>
      <c r="Q469" s="16">
        <v>2999552</v>
      </c>
      <c r="R469" s="16">
        <v>74611</v>
      </c>
      <c r="S469" s="16">
        <v>253095</v>
      </c>
      <c r="T469" s="16">
        <v>1657062</v>
      </c>
      <c r="U469" s="16">
        <v>93859</v>
      </c>
      <c r="V469" s="16">
        <v>40602</v>
      </c>
      <c r="W469" s="16" t="s">
        <v>165</v>
      </c>
      <c r="X469" s="16">
        <v>17677</v>
      </c>
      <c r="Y469" s="16">
        <v>215386</v>
      </c>
      <c r="Z469" s="16">
        <v>503</v>
      </c>
      <c r="AA469" s="16">
        <v>84</v>
      </c>
      <c r="AB469" s="16">
        <v>51291</v>
      </c>
      <c r="AC469" s="16">
        <v>90160</v>
      </c>
      <c r="AD469" s="16">
        <v>1143302</v>
      </c>
      <c r="AE469" s="16" t="s">
        <v>165</v>
      </c>
      <c r="AF469" s="16" t="s">
        <v>165</v>
      </c>
      <c r="AG469" s="16">
        <v>4198</v>
      </c>
      <c r="AH469" s="16" t="s">
        <v>165</v>
      </c>
      <c r="AI469" s="16" t="s">
        <v>165</v>
      </c>
      <c r="AJ469" s="16" t="s">
        <v>165</v>
      </c>
      <c r="AK469" s="16" t="s">
        <v>165</v>
      </c>
      <c r="AL469" s="16" t="s">
        <v>165</v>
      </c>
      <c r="AM469" s="16" t="s">
        <v>165</v>
      </c>
      <c r="AN469" s="16">
        <v>1036036</v>
      </c>
      <c r="AO469" s="16">
        <v>835804</v>
      </c>
      <c r="AP469" s="16" t="s">
        <v>165</v>
      </c>
      <c r="AQ469" s="16">
        <v>8083</v>
      </c>
      <c r="AR469" s="16">
        <v>2747</v>
      </c>
      <c r="AS469" s="16">
        <v>49755</v>
      </c>
      <c r="AT469" s="16">
        <v>8340684</v>
      </c>
      <c r="AU469" s="16">
        <v>751974</v>
      </c>
      <c r="AV469" s="16">
        <v>34594</v>
      </c>
      <c r="AW469" s="16">
        <v>1578</v>
      </c>
      <c r="AX469" s="16">
        <v>1520836</v>
      </c>
      <c r="AY469" s="16">
        <v>326504</v>
      </c>
      <c r="AZ469" s="16">
        <v>130365</v>
      </c>
      <c r="BA469" s="16">
        <v>4811020</v>
      </c>
      <c r="BB469" s="16">
        <v>763813</v>
      </c>
      <c r="BC469" s="16">
        <v>231855</v>
      </c>
      <c r="BD469" s="16">
        <v>11562682</v>
      </c>
      <c r="BE469" s="16">
        <v>3532804</v>
      </c>
      <c r="BF469" s="16">
        <v>1496440</v>
      </c>
      <c r="BG469" s="16">
        <v>692024</v>
      </c>
      <c r="BH469" s="16">
        <v>1438733</v>
      </c>
      <c r="BI469" s="16">
        <v>597631</v>
      </c>
      <c r="BJ469" s="16">
        <v>9119805</v>
      </c>
      <c r="BK469" s="16">
        <v>27466</v>
      </c>
      <c r="BL469" s="16">
        <v>2317354</v>
      </c>
      <c r="BM469" s="16" t="s">
        <v>165</v>
      </c>
      <c r="BN469" s="16">
        <v>6782788</v>
      </c>
      <c r="BO469" s="16">
        <v>6782788</v>
      </c>
      <c r="BP469" s="16" t="s">
        <v>165</v>
      </c>
      <c r="BQ469" s="16" t="s">
        <v>165</v>
      </c>
      <c r="BR469" s="16">
        <v>19663</v>
      </c>
      <c r="BS469" s="16" t="s">
        <v>165</v>
      </c>
      <c r="BT469" s="16" t="s">
        <v>165</v>
      </c>
      <c r="BU469" s="16">
        <v>198</v>
      </c>
      <c r="BV469" s="16" t="s">
        <v>165</v>
      </c>
      <c r="BW469" s="16" t="s">
        <v>165</v>
      </c>
      <c r="BX469" s="16">
        <v>198</v>
      </c>
      <c r="BY469" s="16" t="s">
        <v>165</v>
      </c>
      <c r="BZ469" s="16" t="s">
        <v>165</v>
      </c>
      <c r="CA469" s="16" t="s">
        <v>165</v>
      </c>
      <c r="CB469" s="16" t="s">
        <v>165</v>
      </c>
      <c r="CC469" s="16" t="s">
        <v>165</v>
      </c>
      <c r="CD469" s="16" t="s">
        <v>165</v>
      </c>
      <c r="CE469" s="16" t="s">
        <v>165</v>
      </c>
      <c r="CF469" s="16">
        <v>1673055</v>
      </c>
      <c r="CG469" s="16">
        <v>1673055</v>
      </c>
      <c r="CH469" s="16">
        <v>1425716</v>
      </c>
      <c r="CI469" s="16">
        <v>247339</v>
      </c>
      <c r="CJ469" s="16" t="s">
        <v>165</v>
      </c>
      <c r="CK469" s="16">
        <v>1151050</v>
      </c>
      <c r="CL469" s="16" t="s">
        <v>165</v>
      </c>
      <c r="CM469" s="16">
        <v>438810</v>
      </c>
      <c r="CN469" s="16">
        <v>4735644</v>
      </c>
      <c r="CO469" s="17" t="s">
        <v>165</v>
      </c>
      <c r="CV469" s="13"/>
    </row>
    <row r="470" spans="1:100">
      <c r="A470" s="14">
        <v>2012</v>
      </c>
      <c r="B470" s="15" t="s">
        <v>168</v>
      </c>
      <c r="C470" s="15">
        <v>112259</v>
      </c>
      <c r="D470" s="15" t="s">
        <v>256</v>
      </c>
      <c r="E470" s="15" t="s">
        <v>271</v>
      </c>
      <c r="F470" s="16">
        <v>8289522</v>
      </c>
      <c r="G470" s="16">
        <v>156936</v>
      </c>
      <c r="H470" s="16">
        <v>151714</v>
      </c>
      <c r="I470" s="16">
        <v>17116</v>
      </c>
      <c r="J470" s="16">
        <v>10492</v>
      </c>
      <c r="K470" s="16">
        <v>31233</v>
      </c>
      <c r="L470" s="16">
        <v>35686</v>
      </c>
      <c r="M470" s="16">
        <v>57187</v>
      </c>
      <c r="N470" s="16">
        <v>29482</v>
      </c>
      <c r="O470" s="16">
        <v>5767191</v>
      </c>
      <c r="P470" s="16">
        <v>3938323</v>
      </c>
      <c r="Q470" s="16">
        <v>3601096</v>
      </c>
      <c r="R470" s="16">
        <v>106440</v>
      </c>
      <c r="S470" s="16">
        <v>230787</v>
      </c>
      <c r="T470" s="16">
        <v>1828868</v>
      </c>
      <c r="U470" s="16">
        <v>63484</v>
      </c>
      <c r="V470" s="16">
        <v>36021</v>
      </c>
      <c r="W470" s="16" t="s">
        <v>165</v>
      </c>
      <c r="X470" s="16">
        <v>4288</v>
      </c>
      <c r="Y470" s="16">
        <v>184277</v>
      </c>
      <c r="Z470" s="16">
        <v>1764</v>
      </c>
      <c r="AA470" s="16" t="s">
        <v>165</v>
      </c>
      <c r="AB470" s="16">
        <v>13368</v>
      </c>
      <c r="AC470" s="16">
        <v>140712</v>
      </c>
      <c r="AD470" s="16">
        <v>1371742</v>
      </c>
      <c r="AE470" s="16" t="s">
        <v>165</v>
      </c>
      <c r="AF470" s="16" t="s">
        <v>165</v>
      </c>
      <c r="AG470" s="16">
        <v>8765</v>
      </c>
      <c r="AH470" s="16" t="s">
        <v>165</v>
      </c>
      <c r="AI470" s="16" t="s">
        <v>165</v>
      </c>
      <c r="AJ470" s="16" t="s">
        <v>165</v>
      </c>
      <c r="AK470" s="16" t="s">
        <v>165</v>
      </c>
      <c r="AL470" s="16">
        <v>4447</v>
      </c>
      <c r="AM470" s="16" t="s">
        <v>165</v>
      </c>
      <c r="AN470" s="16">
        <v>1219303</v>
      </c>
      <c r="AO470" s="16">
        <v>941384</v>
      </c>
      <c r="AP470" s="16" t="s">
        <v>165</v>
      </c>
      <c r="AQ470" s="16">
        <v>10035</v>
      </c>
      <c r="AR470" s="16">
        <v>13477</v>
      </c>
      <c r="AS470" s="16">
        <v>56986</v>
      </c>
      <c r="AT470" s="16">
        <v>6423431</v>
      </c>
      <c r="AU470" s="16">
        <v>1005965</v>
      </c>
      <c r="AV470" s="16">
        <v>27818</v>
      </c>
      <c r="AW470" s="16">
        <v>2270</v>
      </c>
      <c r="AX470" s="16">
        <v>1183356</v>
      </c>
      <c r="AY470" s="16">
        <v>198536</v>
      </c>
      <c r="AZ470" s="16">
        <v>66335</v>
      </c>
      <c r="BA470" s="16">
        <v>3331131</v>
      </c>
      <c r="BB470" s="16">
        <v>608020</v>
      </c>
      <c r="BC470" s="16">
        <v>382694</v>
      </c>
      <c r="BD470" s="16">
        <v>9068846</v>
      </c>
      <c r="BE470" s="16">
        <v>2079840</v>
      </c>
      <c r="BF470" s="16">
        <v>541184</v>
      </c>
      <c r="BG470" s="16">
        <v>381903</v>
      </c>
      <c r="BH470" s="16">
        <v>795918</v>
      </c>
      <c r="BI470" s="16">
        <v>742738</v>
      </c>
      <c r="BJ470" s="16">
        <v>3828658</v>
      </c>
      <c r="BK470" s="16">
        <v>175745</v>
      </c>
      <c r="BL470" s="16">
        <v>1752999</v>
      </c>
      <c r="BM470" s="16">
        <v>1743991</v>
      </c>
      <c r="BN470" s="16">
        <v>1859122</v>
      </c>
      <c r="BO470" s="16">
        <v>1852201</v>
      </c>
      <c r="BP470" s="16" t="s">
        <v>165</v>
      </c>
      <c r="BQ470" s="16" t="s">
        <v>165</v>
      </c>
      <c r="BR470" s="16">
        <v>216537</v>
      </c>
      <c r="BS470" s="16" t="s">
        <v>165</v>
      </c>
      <c r="BT470" s="16" t="s">
        <v>165</v>
      </c>
      <c r="BU470" s="16" t="s">
        <v>165</v>
      </c>
      <c r="BV470" s="16" t="s">
        <v>165</v>
      </c>
      <c r="BW470" s="16" t="s">
        <v>165</v>
      </c>
      <c r="BX470" s="16" t="s">
        <v>165</v>
      </c>
      <c r="BY470" s="16" t="s">
        <v>165</v>
      </c>
      <c r="BZ470" s="16" t="s">
        <v>165</v>
      </c>
      <c r="CA470" s="16" t="s">
        <v>165</v>
      </c>
      <c r="CB470" s="16" t="s">
        <v>165</v>
      </c>
      <c r="CC470" s="16" t="s">
        <v>165</v>
      </c>
      <c r="CD470" s="16" t="s">
        <v>165</v>
      </c>
      <c r="CE470" s="16" t="s">
        <v>165</v>
      </c>
      <c r="CF470" s="16">
        <v>3022940</v>
      </c>
      <c r="CG470" s="16">
        <v>3022914</v>
      </c>
      <c r="CH470" s="16">
        <v>2618967</v>
      </c>
      <c r="CI470" s="16">
        <v>403947</v>
      </c>
      <c r="CJ470" s="16">
        <v>26</v>
      </c>
      <c r="CK470" s="16">
        <v>51657</v>
      </c>
      <c r="CL470" s="16" t="s">
        <v>165</v>
      </c>
      <c r="CM470" s="16">
        <v>140000</v>
      </c>
      <c r="CN470" s="16">
        <v>5424607</v>
      </c>
      <c r="CO470" s="17" t="s">
        <v>165</v>
      </c>
      <c r="CV470" s="13"/>
    </row>
    <row r="471" spans="1:100">
      <c r="A471" s="14">
        <v>2012</v>
      </c>
      <c r="B471" s="15" t="s">
        <v>168</v>
      </c>
      <c r="C471" s="15">
        <v>112275</v>
      </c>
      <c r="D471" s="15" t="s">
        <v>256</v>
      </c>
      <c r="E471" s="15" t="s">
        <v>272</v>
      </c>
      <c r="F471" s="16">
        <v>5885875</v>
      </c>
      <c r="G471" s="16">
        <v>151319</v>
      </c>
      <c r="H471" s="16">
        <v>143309</v>
      </c>
      <c r="I471" s="16">
        <v>14024</v>
      </c>
      <c r="J471" s="16">
        <v>86109</v>
      </c>
      <c r="K471" s="16">
        <v>12080</v>
      </c>
      <c r="L471" s="16">
        <v>29302</v>
      </c>
      <c r="M471" s="16">
        <v>1794</v>
      </c>
      <c r="N471" s="16">
        <v>34351</v>
      </c>
      <c r="O471" s="16">
        <v>4058335</v>
      </c>
      <c r="P471" s="16">
        <v>2810543</v>
      </c>
      <c r="Q471" s="16">
        <v>2483596</v>
      </c>
      <c r="R471" s="16">
        <v>64474</v>
      </c>
      <c r="S471" s="16">
        <v>262473</v>
      </c>
      <c r="T471" s="16">
        <v>1247792</v>
      </c>
      <c r="U471" s="16">
        <v>42525</v>
      </c>
      <c r="V471" s="16">
        <v>41665</v>
      </c>
      <c r="W471" s="16">
        <v>414</v>
      </c>
      <c r="X471" s="16">
        <v>1388</v>
      </c>
      <c r="Y471" s="16">
        <v>128160</v>
      </c>
      <c r="Z471" s="16" t="s">
        <v>165</v>
      </c>
      <c r="AA471" s="16" t="s">
        <v>165</v>
      </c>
      <c r="AB471" s="16">
        <v>5595</v>
      </c>
      <c r="AC471" s="16">
        <v>77146</v>
      </c>
      <c r="AD471" s="16">
        <v>950899</v>
      </c>
      <c r="AE471" s="16" t="s">
        <v>165</v>
      </c>
      <c r="AF471" s="16" t="s">
        <v>165</v>
      </c>
      <c r="AG471" s="16" t="s">
        <v>165</v>
      </c>
      <c r="AH471" s="16" t="s">
        <v>165</v>
      </c>
      <c r="AI471" s="16" t="s">
        <v>165</v>
      </c>
      <c r="AJ471" s="16" t="s">
        <v>165</v>
      </c>
      <c r="AK471" s="16" t="s">
        <v>165</v>
      </c>
      <c r="AL471" s="16" t="s">
        <v>165</v>
      </c>
      <c r="AM471" s="16" t="s">
        <v>165</v>
      </c>
      <c r="AN471" s="16">
        <v>881943</v>
      </c>
      <c r="AO471" s="16">
        <v>607205</v>
      </c>
      <c r="AP471" s="16" t="s">
        <v>165</v>
      </c>
      <c r="AQ471" s="16">
        <v>6282</v>
      </c>
      <c r="AR471" s="16">
        <v>3131</v>
      </c>
      <c r="AS471" s="16">
        <v>37770</v>
      </c>
      <c r="AT471" s="16">
        <v>7382755</v>
      </c>
      <c r="AU471" s="16">
        <v>499270</v>
      </c>
      <c r="AV471" s="16">
        <v>22016</v>
      </c>
      <c r="AW471" s="16">
        <v>1867</v>
      </c>
      <c r="AX471" s="16">
        <v>1396386</v>
      </c>
      <c r="AY471" s="16">
        <v>169320</v>
      </c>
      <c r="AZ471" s="16">
        <v>174701</v>
      </c>
      <c r="BA471" s="16">
        <v>4305786</v>
      </c>
      <c r="BB471" s="16">
        <v>813409</v>
      </c>
      <c r="BC471" s="16">
        <v>430709</v>
      </c>
      <c r="BD471" s="16">
        <v>9525890</v>
      </c>
      <c r="BE471" s="16">
        <v>3089281</v>
      </c>
      <c r="BF471" s="16">
        <v>1351005</v>
      </c>
      <c r="BG471" s="16">
        <v>1256359</v>
      </c>
      <c r="BH471" s="16">
        <v>1221884</v>
      </c>
      <c r="BI471" s="16">
        <v>516392</v>
      </c>
      <c r="BJ471" s="16">
        <v>2372856</v>
      </c>
      <c r="BK471" s="16">
        <v>59041</v>
      </c>
      <c r="BL471" s="16">
        <v>593586</v>
      </c>
      <c r="BM471" s="16">
        <v>170919</v>
      </c>
      <c r="BN471" s="16">
        <v>1779130</v>
      </c>
      <c r="BO471" s="16">
        <v>1750762</v>
      </c>
      <c r="BP471" s="16" t="s">
        <v>165</v>
      </c>
      <c r="BQ471" s="16">
        <v>140</v>
      </c>
      <c r="BR471" s="16" t="s">
        <v>165</v>
      </c>
      <c r="BS471" s="16" t="s">
        <v>165</v>
      </c>
      <c r="BT471" s="16" t="s">
        <v>165</v>
      </c>
      <c r="BU471" s="16" t="s">
        <v>165</v>
      </c>
      <c r="BV471" s="16" t="s">
        <v>165</v>
      </c>
      <c r="BW471" s="16" t="s">
        <v>165</v>
      </c>
      <c r="BX471" s="16" t="s">
        <v>165</v>
      </c>
      <c r="BY471" s="16" t="s">
        <v>165</v>
      </c>
      <c r="BZ471" s="16" t="s">
        <v>165</v>
      </c>
      <c r="CA471" s="16" t="s">
        <v>165</v>
      </c>
      <c r="CB471" s="16" t="s">
        <v>165</v>
      </c>
      <c r="CC471" s="16" t="s">
        <v>165</v>
      </c>
      <c r="CD471" s="16" t="s">
        <v>165</v>
      </c>
      <c r="CE471" s="16" t="s">
        <v>165</v>
      </c>
      <c r="CF471" s="16">
        <v>3150528</v>
      </c>
      <c r="CG471" s="16">
        <v>3150528</v>
      </c>
      <c r="CH471" s="16">
        <v>2693846</v>
      </c>
      <c r="CI471" s="16">
        <v>456682</v>
      </c>
      <c r="CJ471" s="16" t="s">
        <v>165</v>
      </c>
      <c r="CK471" s="16">
        <v>1398</v>
      </c>
      <c r="CL471" s="16" t="s">
        <v>165</v>
      </c>
      <c r="CM471" s="16">
        <v>133790</v>
      </c>
      <c r="CN471" s="16">
        <v>3144071</v>
      </c>
      <c r="CO471" s="17" t="s">
        <v>165</v>
      </c>
      <c r="CV471" s="13"/>
    </row>
    <row r="472" spans="1:100">
      <c r="A472" s="14">
        <v>2012</v>
      </c>
      <c r="B472" s="15" t="s">
        <v>168</v>
      </c>
      <c r="C472" s="15">
        <v>112305</v>
      </c>
      <c r="D472" s="15" t="s">
        <v>256</v>
      </c>
      <c r="E472" s="15" t="s">
        <v>273</v>
      </c>
      <c r="F472" s="16">
        <v>7067705</v>
      </c>
      <c r="G472" s="16">
        <v>232222</v>
      </c>
      <c r="H472" s="16">
        <v>712540</v>
      </c>
      <c r="I472" s="16">
        <v>15934</v>
      </c>
      <c r="J472" s="16">
        <v>23929</v>
      </c>
      <c r="K472" s="16">
        <v>16482</v>
      </c>
      <c r="L472" s="16">
        <v>40937</v>
      </c>
      <c r="M472" s="16">
        <v>615258</v>
      </c>
      <c r="N472" s="16">
        <v>20761</v>
      </c>
      <c r="O472" s="16">
        <v>4442278</v>
      </c>
      <c r="P472" s="16">
        <v>3020771</v>
      </c>
      <c r="Q472" s="16">
        <v>2682862</v>
      </c>
      <c r="R472" s="16">
        <v>53793</v>
      </c>
      <c r="S472" s="16">
        <v>284116</v>
      </c>
      <c r="T472" s="16">
        <v>1421507</v>
      </c>
      <c r="U472" s="16">
        <v>54864</v>
      </c>
      <c r="V472" s="16">
        <v>60407</v>
      </c>
      <c r="W472" s="16" t="s">
        <v>165</v>
      </c>
      <c r="X472" s="16">
        <v>1619</v>
      </c>
      <c r="Y472" s="16">
        <v>181841</v>
      </c>
      <c r="Z472" s="16" t="s">
        <v>165</v>
      </c>
      <c r="AA472" s="16" t="s">
        <v>165</v>
      </c>
      <c r="AB472" s="16" t="s">
        <v>165</v>
      </c>
      <c r="AC472" s="16">
        <v>97472</v>
      </c>
      <c r="AD472" s="16">
        <v>1025304</v>
      </c>
      <c r="AE472" s="16" t="s">
        <v>165</v>
      </c>
      <c r="AF472" s="16" t="s">
        <v>165</v>
      </c>
      <c r="AG472" s="16" t="s">
        <v>165</v>
      </c>
      <c r="AH472" s="16" t="s">
        <v>165</v>
      </c>
      <c r="AI472" s="16" t="s">
        <v>165</v>
      </c>
      <c r="AJ472" s="16" t="s">
        <v>165</v>
      </c>
      <c r="AK472" s="16" t="s">
        <v>165</v>
      </c>
      <c r="AL472" s="16" t="s">
        <v>165</v>
      </c>
      <c r="AM472" s="16" t="s">
        <v>165</v>
      </c>
      <c r="AN472" s="16">
        <v>855645</v>
      </c>
      <c r="AO472" s="16">
        <v>796620</v>
      </c>
      <c r="AP472" s="16" t="s">
        <v>165</v>
      </c>
      <c r="AQ472" s="16">
        <v>7639</v>
      </c>
      <c r="AR472" s="16" t="s">
        <v>165</v>
      </c>
      <c r="AS472" s="16">
        <v>32065</v>
      </c>
      <c r="AT472" s="16">
        <v>5004392</v>
      </c>
      <c r="AU472" s="16">
        <v>151479</v>
      </c>
      <c r="AV472" s="16">
        <v>42634</v>
      </c>
      <c r="AW472" s="16">
        <v>2480</v>
      </c>
      <c r="AX472" s="16">
        <v>778666</v>
      </c>
      <c r="AY472" s="16">
        <v>181385</v>
      </c>
      <c r="AZ472" s="16">
        <v>251025</v>
      </c>
      <c r="BA472" s="16">
        <v>2729296</v>
      </c>
      <c r="BB472" s="16">
        <v>867427</v>
      </c>
      <c r="BC472" s="16">
        <v>616482</v>
      </c>
      <c r="BD472" s="16">
        <v>13018353</v>
      </c>
      <c r="BE472" s="16">
        <v>4503624</v>
      </c>
      <c r="BF472" s="16">
        <v>2387350</v>
      </c>
      <c r="BG472" s="16">
        <v>2208610</v>
      </c>
      <c r="BH472" s="16">
        <v>1047842</v>
      </c>
      <c r="BI472" s="16">
        <v>1068432</v>
      </c>
      <c r="BJ472" s="16">
        <v>5050152</v>
      </c>
      <c r="BK472" s="16">
        <v>132726</v>
      </c>
      <c r="BL472" s="16">
        <v>890513</v>
      </c>
      <c r="BM472" s="16">
        <v>637227</v>
      </c>
      <c r="BN472" s="16">
        <v>4157522</v>
      </c>
      <c r="BO472" s="16">
        <v>4051534</v>
      </c>
      <c r="BP472" s="16" t="s">
        <v>165</v>
      </c>
      <c r="BQ472" s="16">
        <v>2117</v>
      </c>
      <c r="BR472" s="16" t="s">
        <v>165</v>
      </c>
      <c r="BS472" s="16" t="s">
        <v>165</v>
      </c>
      <c r="BT472" s="16" t="s">
        <v>165</v>
      </c>
      <c r="BU472" s="16" t="s">
        <v>165</v>
      </c>
      <c r="BV472" s="16" t="s">
        <v>165</v>
      </c>
      <c r="BW472" s="16" t="s">
        <v>165</v>
      </c>
      <c r="BX472" s="16" t="s">
        <v>165</v>
      </c>
      <c r="BY472" s="16" t="s">
        <v>165</v>
      </c>
      <c r="BZ472" s="16" t="s">
        <v>165</v>
      </c>
      <c r="CA472" s="16" t="s">
        <v>165</v>
      </c>
      <c r="CB472" s="16" t="s">
        <v>165</v>
      </c>
      <c r="CC472" s="16" t="s">
        <v>165</v>
      </c>
      <c r="CD472" s="16" t="s">
        <v>165</v>
      </c>
      <c r="CE472" s="16" t="s">
        <v>165</v>
      </c>
      <c r="CF472" s="16">
        <v>4027626</v>
      </c>
      <c r="CG472" s="16">
        <v>4027626</v>
      </c>
      <c r="CH472" s="16">
        <v>3458413</v>
      </c>
      <c r="CI472" s="16">
        <v>569213</v>
      </c>
      <c r="CJ472" s="16" t="s">
        <v>165</v>
      </c>
      <c r="CK472" s="16">
        <v>2376622</v>
      </c>
      <c r="CL472" s="16" t="s">
        <v>165</v>
      </c>
      <c r="CM472" s="16">
        <v>78730</v>
      </c>
      <c r="CN472" s="16">
        <v>5248767</v>
      </c>
      <c r="CO472" s="17" t="s">
        <v>165</v>
      </c>
      <c r="CV472" s="13"/>
    </row>
    <row r="473" spans="1:100">
      <c r="A473" s="14">
        <v>2012</v>
      </c>
      <c r="B473" s="15" t="s">
        <v>168</v>
      </c>
      <c r="C473" s="15">
        <v>112321</v>
      </c>
      <c r="D473" s="15" t="s">
        <v>256</v>
      </c>
      <c r="E473" s="15" t="s">
        <v>274</v>
      </c>
      <c r="F473" s="16">
        <v>7778620</v>
      </c>
      <c r="G473" s="16">
        <v>211604</v>
      </c>
      <c r="H473" s="16">
        <v>444617</v>
      </c>
      <c r="I473" s="16">
        <v>16233</v>
      </c>
      <c r="J473" s="16">
        <v>15852</v>
      </c>
      <c r="K473" s="16">
        <v>21104</v>
      </c>
      <c r="L473" s="16">
        <v>21012</v>
      </c>
      <c r="M473" s="16">
        <v>370416</v>
      </c>
      <c r="N473" s="16">
        <v>38842</v>
      </c>
      <c r="O473" s="16">
        <v>4979039</v>
      </c>
      <c r="P473" s="16">
        <v>3370252</v>
      </c>
      <c r="Q473" s="16">
        <v>3169827</v>
      </c>
      <c r="R473" s="16">
        <v>96988</v>
      </c>
      <c r="S473" s="16">
        <v>103437</v>
      </c>
      <c r="T473" s="16">
        <v>1608787</v>
      </c>
      <c r="U473" s="16">
        <v>48592</v>
      </c>
      <c r="V473" s="16">
        <v>44223</v>
      </c>
      <c r="W473" s="16" t="s">
        <v>165</v>
      </c>
      <c r="X473" s="16">
        <v>30</v>
      </c>
      <c r="Y473" s="16">
        <v>217739</v>
      </c>
      <c r="Z473" s="16" t="s">
        <v>165</v>
      </c>
      <c r="AA473" s="16">
        <v>282</v>
      </c>
      <c r="AB473" s="16">
        <v>1417</v>
      </c>
      <c r="AC473" s="16">
        <v>112677</v>
      </c>
      <c r="AD473" s="16">
        <v>1183827</v>
      </c>
      <c r="AE473" s="16" t="s">
        <v>165</v>
      </c>
      <c r="AF473" s="16" t="s">
        <v>165</v>
      </c>
      <c r="AG473" s="16" t="s">
        <v>165</v>
      </c>
      <c r="AH473" s="16" t="s">
        <v>165</v>
      </c>
      <c r="AI473" s="16" t="s">
        <v>165</v>
      </c>
      <c r="AJ473" s="16" t="s">
        <v>165</v>
      </c>
      <c r="AK473" s="16" t="s">
        <v>165</v>
      </c>
      <c r="AL473" s="16" t="s">
        <v>165</v>
      </c>
      <c r="AM473" s="16" t="s">
        <v>165</v>
      </c>
      <c r="AN473" s="16">
        <v>1112838</v>
      </c>
      <c r="AO473" s="16">
        <v>979670</v>
      </c>
      <c r="AP473" s="16" t="s">
        <v>165</v>
      </c>
      <c r="AQ473" s="16">
        <v>8430</v>
      </c>
      <c r="AR473" s="16">
        <v>3580</v>
      </c>
      <c r="AS473" s="16">
        <v>48845</v>
      </c>
      <c r="AT473" s="16">
        <v>5617125</v>
      </c>
      <c r="AU473" s="16">
        <v>328213</v>
      </c>
      <c r="AV473" s="16">
        <v>30400</v>
      </c>
      <c r="AW473" s="16">
        <v>3773</v>
      </c>
      <c r="AX473" s="16">
        <v>1530492</v>
      </c>
      <c r="AY473" s="16">
        <v>208900</v>
      </c>
      <c r="AZ473" s="16">
        <v>160775</v>
      </c>
      <c r="BA473" s="16">
        <v>2902126</v>
      </c>
      <c r="BB473" s="16">
        <v>452446</v>
      </c>
      <c r="BC473" s="16">
        <v>437246</v>
      </c>
      <c r="BD473" s="16">
        <v>9262172</v>
      </c>
      <c r="BE473" s="16">
        <v>5632033</v>
      </c>
      <c r="BF473" s="16">
        <v>4491460</v>
      </c>
      <c r="BG473" s="16">
        <v>4337632</v>
      </c>
      <c r="BH473" s="16">
        <v>867603</v>
      </c>
      <c r="BI473" s="16">
        <v>272970</v>
      </c>
      <c r="BJ473" s="16">
        <v>3265486</v>
      </c>
      <c r="BK473" s="16">
        <v>66178</v>
      </c>
      <c r="BL473" s="16">
        <v>1159312</v>
      </c>
      <c r="BM473" s="16">
        <v>1074265</v>
      </c>
      <c r="BN473" s="16">
        <v>2064465</v>
      </c>
      <c r="BO473" s="16">
        <v>1882872</v>
      </c>
      <c r="BP473" s="16" t="s">
        <v>165</v>
      </c>
      <c r="BQ473" s="16">
        <v>41709</v>
      </c>
      <c r="BR473" s="16" t="s">
        <v>165</v>
      </c>
      <c r="BS473" s="16" t="s">
        <v>165</v>
      </c>
      <c r="BT473" s="16" t="s">
        <v>165</v>
      </c>
      <c r="BU473" s="16">
        <v>37097</v>
      </c>
      <c r="BV473" s="16" t="s">
        <v>165</v>
      </c>
      <c r="BW473" s="16" t="s">
        <v>165</v>
      </c>
      <c r="BX473" s="16">
        <v>37097</v>
      </c>
      <c r="BY473" s="16" t="s">
        <v>165</v>
      </c>
      <c r="BZ473" s="16" t="s">
        <v>165</v>
      </c>
      <c r="CA473" s="16" t="s">
        <v>165</v>
      </c>
      <c r="CB473" s="16" t="s">
        <v>165</v>
      </c>
      <c r="CC473" s="16" t="s">
        <v>165</v>
      </c>
      <c r="CD473" s="16" t="s">
        <v>165</v>
      </c>
      <c r="CE473" s="16" t="s">
        <v>165</v>
      </c>
      <c r="CF473" s="16">
        <v>5082361</v>
      </c>
      <c r="CG473" s="16">
        <v>5082361</v>
      </c>
      <c r="CH473" s="16">
        <v>4417057</v>
      </c>
      <c r="CI473" s="16">
        <v>665304</v>
      </c>
      <c r="CJ473" s="16" t="s">
        <v>165</v>
      </c>
      <c r="CK473" s="16">
        <v>375479</v>
      </c>
      <c r="CL473" s="16" t="s">
        <v>165</v>
      </c>
      <c r="CM473" s="16">
        <v>21822</v>
      </c>
      <c r="CN473" s="16">
        <v>6125665</v>
      </c>
      <c r="CO473" s="17" t="s">
        <v>165</v>
      </c>
      <c r="CV473" s="13"/>
    </row>
    <row r="474" spans="1:100">
      <c r="A474" s="14">
        <v>2012</v>
      </c>
      <c r="B474" s="15" t="s">
        <v>168</v>
      </c>
      <c r="C474" s="15">
        <v>112356</v>
      </c>
      <c r="D474" s="15" t="s">
        <v>256</v>
      </c>
      <c r="E474" s="15" t="s">
        <v>275</v>
      </c>
      <c r="F474" s="16">
        <v>4973699</v>
      </c>
      <c r="G474" s="16">
        <v>125514</v>
      </c>
      <c r="H474" s="16">
        <v>80287</v>
      </c>
      <c r="I474" s="16">
        <v>11054</v>
      </c>
      <c r="J474" s="16">
        <v>9473</v>
      </c>
      <c r="K474" s="16" t="s">
        <v>165</v>
      </c>
      <c r="L474" s="16">
        <v>16009</v>
      </c>
      <c r="M474" s="16">
        <v>43751</v>
      </c>
      <c r="N474" s="16">
        <v>30878</v>
      </c>
      <c r="O474" s="16">
        <v>3346587</v>
      </c>
      <c r="P474" s="16">
        <v>2321987</v>
      </c>
      <c r="Q474" s="16">
        <v>2044332</v>
      </c>
      <c r="R474" s="16">
        <v>61977</v>
      </c>
      <c r="S474" s="16">
        <v>215678</v>
      </c>
      <c r="T474" s="16">
        <v>1024600</v>
      </c>
      <c r="U474" s="16">
        <v>32400</v>
      </c>
      <c r="V474" s="16">
        <v>26254</v>
      </c>
      <c r="W474" s="16" t="s">
        <v>165</v>
      </c>
      <c r="X474" s="16">
        <v>3881</v>
      </c>
      <c r="Y474" s="16">
        <v>100968</v>
      </c>
      <c r="Z474" s="16" t="s">
        <v>165</v>
      </c>
      <c r="AA474" s="16">
        <v>442</v>
      </c>
      <c r="AB474" s="16" t="s">
        <v>165</v>
      </c>
      <c r="AC474" s="16">
        <v>54060</v>
      </c>
      <c r="AD474" s="16">
        <v>806595</v>
      </c>
      <c r="AE474" s="16" t="s">
        <v>165</v>
      </c>
      <c r="AF474" s="16" t="s">
        <v>165</v>
      </c>
      <c r="AG474" s="16" t="s">
        <v>165</v>
      </c>
      <c r="AH474" s="16" t="s">
        <v>165</v>
      </c>
      <c r="AI474" s="16" t="s">
        <v>165</v>
      </c>
      <c r="AJ474" s="16" t="s">
        <v>165</v>
      </c>
      <c r="AK474" s="16" t="s">
        <v>165</v>
      </c>
      <c r="AL474" s="16" t="s">
        <v>165</v>
      </c>
      <c r="AM474" s="16" t="s">
        <v>165</v>
      </c>
      <c r="AN474" s="16">
        <v>736706</v>
      </c>
      <c r="AO474" s="16">
        <v>588164</v>
      </c>
      <c r="AP474" s="16" t="s">
        <v>165</v>
      </c>
      <c r="AQ474" s="16">
        <v>5559</v>
      </c>
      <c r="AR474" s="16">
        <v>60004</v>
      </c>
      <c r="AS474" s="16">
        <v>33275</v>
      </c>
      <c r="AT474" s="16">
        <v>4276887</v>
      </c>
      <c r="AU474" s="16">
        <v>587934</v>
      </c>
      <c r="AV474" s="16">
        <v>3345</v>
      </c>
      <c r="AW474" s="16">
        <v>1288</v>
      </c>
      <c r="AX474" s="16">
        <v>564183</v>
      </c>
      <c r="AY474" s="16">
        <v>102101</v>
      </c>
      <c r="AZ474" s="16">
        <v>47309</v>
      </c>
      <c r="BA474" s="16">
        <v>2600722</v>
      </c>
      <c r="BB474" s="16">
        <v>370005</v>
      </c>
      <c r="BC474" s="16">
        <v>82005</v>
      </c>
      <c r="BD474" s="16">
        <v>7405223</v>
      </c>
      <c r="BE474" s="16">
        <v>3495618</v>
      </c>
      <c r="BF474" s="16">
        <v>2443301</v>
      </c>
      <c r="BG474" s="16">
        <v>1889701</v>
      </c>
      <c r="BH474" s="16">
        <v>649581</v>
      </c>
      <c r="BI474" s="16">
        <v>402736</v>
      </c>
      <c r="BJ474" s="16">
        <v>2862859</v>
      </c>
      <c r="BK474" s="16">
        <v>107383</v>
      </c>
      <c r="BL474" s="16">
        <v>1104363</v>
      </c>
      <c r="BM474" s="16">
        <v>788516</v>
      </c>
      <c r="BN474" s="16">
        <v>1753357</v>
      </c>
      <c r="BO474" s="16">
        <v>1727644</v>
      </c>
      <c r="BP474" s="16" t="s">
        <v>165</v>
      </c>
      <c r="BQ474" s="16" t="s">
        <v>165</v>
      </c>
      <c r="BR474" s="16">
        <v>5139</v>
      </c>
      <c r="BS474" s="16" t="s">
        <v>165</v>
      </c>
      <c r="BT474" s="16" t="s">
        <v>165</v>
      </c>
      <c r="BU474" s="16">
        <v>231</v>
      </c>
      <c r="BV474" s="16" t="s">
        <v>165</v>
      </c>
      <c r="BW474" s="16" t="s">
        <v>165</v>
      </c>
      <c r="BX474" s="16">
        <v>231</v>
      </c>
      <c r="BY474" s="16" t="s">
        <v>165</v>
      </c>
      <c r="BZ474" s="16" t="s">
        <v>165</v>
      </c>
      <c r="CA474" s="16" t="s">
        <v>165</v>
      </c>
      <c r="CB474" s="16" t="s">
        <v>165</v>
      </c>
      <c r="CC474" s="16" t="s">
        <v>165</v>
      </c>
      <c r="CD474" s="16" t="s">
        <v>165</v>
      </c>
      <c r="CE474" s="16" t="s">
        <v>165</v>
      </c>
      <c r="CF474" s="16">
        <v>2971682</v>
      </c>
      <c r="CG474" s="16">
        <v>2971682</v>
      </c>
      <c r="CH474" s="16">
        <v>2670463</v>
      </c>
      <c r="CI474" s="16">
        <v>301219</v>
      </c>
      <c r="CJ474" s="16" t="s">
        <v>165</v>
      </c>
      <c r="CK474" s="16">
        <v>57746</v>
      </c>
      <c r="CL474" s="16" t="s">
        <v>165</v>
      </c>
      <c r="CM474" s="16">
        <v>12474</v>
      </c>
      <c r="CN474" s="16">
        <v>2680270</v>
      </c>
      <c r="CO474" s="17" t="s">
        <v>165</v>
      </c>
      <c r="CV474" s="13"/>
    </row>
    <row r="475" spans="1:100">
      <c r="A475" s="14">
        <v>2012</v>
      </c>
      <c r="B475" s="15" t="s">
        <v>168</v>
      </c>
      <c r="C475" s="15">
        <v>112372</v>
      </c>
      <c r="D475" s="15" t="s">
        <v>256</v>
      </c>
      <c r="E475" s="15" t="s">
        <v>276</v>
      </c>
      <c r="F475" s="16">
        <v>7345404</v>
      </c>
      <c r="G475" s="16">
        <v>176814</v>
      </c>
      <c r="H475" s="16">
        <v>113724</v>
      </c>
      <c r="I475" s="16">
        <v>16125</v>
      </c>
      <c r="J475" s="16">
        <v>11047</v>
      </c>
      <c r="K475" s="16">
        <v>19732</v>
      </c>
      <c r="L475" s="16">
        <v>35212</v>
      </c>
      <c r="M475" s="16">
        <v>31608</v>
      </c>
      <c r="N475" s="16">
        <v>182685</v>
      </c>
      <c r="O475" s="16">
        <v>4988230</v>
      </c>
      <c r="P475" s="16">
        <v>3439186</v>
      </c>
      <c r="Q475" s="16">
        <v>3161788</v>
      </c>
      <c r="R475" s="16">
        <v>82504</v>
      </c>
      <c r="S475" s="16">
        <v>194894</v>
      </c>
      <c r="T475" s="16">
        <v>1549044</v>
      </c>
      <c r="U475" s="16">
        <v>44677</v>
      </c>
      <c r="V475" s="16">
        <v>55953</v>
      </c>
      <c r="W475" s="16" t="s">
        <v>165</v>
      </c>
      <c r="X475" s="16">
        <v>4541</v>
      </c>
      <c r="Y475" s="16">
        <v>160721</v>
      </c>
      <c r="Z475" s="16" t="s">
        <v>165</v>
      </c>
      <c r="AA475" s="16">
        <v>579</v>
      </c>
      <c r="AB475" s="16">
        <v>31485</v>
      </c>
      <c r="AC475" s="16">
        <v>94853</v>
      </c>
      <c r="AD475" s="16">
        <v>1150552</v>
      </c>
      <c r="AE475" s="16" t="s">
        <v>165</v>
      </c>
      <c r="AF475" s="16" t="s">
        <v>165</v>
      </c>
      <c r="AG475" s="16">
        <v>5683</v>
      </c>
      <c r="AH475" s="16" t="s">
        <v>165</v>
      </c>
      <c r="AI475" s="16" t="s">
        <v>165</v>
      </c>
      <c r="AJ475" s="16" t="s">
        <v>165</v>
      </c>
      <c r="AK475" s="16" t="s">
        <v>165</v>
      </c>
      <c r="AL475" s="16" t="s">
        <v>165</v>
      </c>
      <c r="AM475" s="16" t="s">
        <v>165</v>
      </c>
      <c r="AN475" s="16">
        <v>936997</v>
      </c>
      <c r="AO475" s="16">
        <v>936235</v>
      </c>
      <c r="AP475" s="16" t="s">
        <v>165</v>
      </c>
      <c r="AQ475" s="16">
        <v>2507</v>
      </c>
      <c r="AR475" s="16">
        <v>8212</v>
      </c>
      <c r="AS475" s="16">
        <v>34035</v>
      </c>
      <c r="AT475" s="16">
        <v>5842282</v>
      </c>
      <c r="AU475" s="16">
        <v>540159</v>
      </c>
      <c r="AV475" s="16">
        <v>24059</v>
      </c>
      <c r="AW475" s="16">
        <v>1728</v>
      </c>
      <c r="AX475" s="16">
        <v>1334159</v>
      </c>
      <c r="AY475" s="16">
        <v>227218</v>
      </c>
      <c r="AZ475" s="16">
        <v>77321</v>
      </c>
      <c r="BA475" s="16">
        <v>3225495</v>
      </c>
      <c r="BB475" s="16">
        <v>412143</v>
      </c>
      <c r="BC475" s="16">
        <v>650816</v>
      </c>
      <c r="BD475" s="16">
        <v>9945339</v>
      </c>
      <c r="BE475" s="16">
        <v>2063502</v>
      </c>
      <c r="BF475" s="16">
        <v>922094</v>
      </c>
      <c r="BG475" s="16">
        <v>824328</v>
      </c>
      <c r="BH475" s="16">
        <v>841472</v>
      </c>
      <c r="BI475" s="16">
        <v>299936</v>
      </c>
      <c r="BJ475" s="16">
        <v>4585864</v>
      </c>
      <c r="BK475" s="16">
        <v>76860</v>
      </c>
      <c r="BL475" s="16">
        <v>2953274</v>
      </c>
      <c r="BM475" s="16">
        <v>1644058</v>
      </c>
      <c r="BN475" s="16">
        <v>1605368</v>
      </c>
      <c r="BO475" s="16">
        <v>1537187</v>
      </c>
      <c r="BP475" s="16" t="s">
        <v>165</v>
      </c>
      <c r="BQ475" s="16">
        <v>27222</v>
      </c>
      <c r="BR475" s="16" t="s">
        <v>165</v>
      </c>
      <c r="BS475" s="16" t="s">
        <v>165</v>
      </c>
      <c r="BT475" s="16" t="s">
        <v>165</v>
      </c>
      <c r="BU475" s="16">
        <v>30066</v>
      </c>
      <c r="BV475" s="16" t="s">
        <v>165</v>
      </c>
      <c r="BW475" s="16">
        <v>30066</v>
      </c>
      <c r="BX475" s="16" t="s">
        <v>165</v>
      </c>
      <c r="BY475" s="16" t="s">
        <v>165</v>
      </c>
      <c r="BZ475" s="16" t="s">
        <v>165</v>
      </c>
      <c r="CA475" s="16" t="s">
        <v>165</v>
      </c>
      <c r="CB475" s="16" t="s">
        <v>165</v>
      </c>
      <c r="CC475" s="16" t="s">
        <v>165</v>
      </c>
      <c r="CD475" s="16" t="s">
        <v>165</v>
      </c>
      <c r="CE475" s="16" t="s">
        <v>165</v>
      </c>
      <c r="CF475" s="16">
        <v>4298883</v>
      </c>
      <c r="CG475" s="16">
        <v>4298816</v>
      </c>
      <c r="CH475" s="16">
        <v>3743556</v>
      </c>
      <c r="CI475" s="16">
        <v>555260</v>
      </c>
      <c r="CJ475" s="16">
        <v>67</v>
      </c>
      <c r="CK475" s="16">
        <v>1624786</v>
      </c>
      <c r="CL475" s="16" t="s">
        <v>165</v>
      </c>
      <c r="CM475" s="16">
        <v>338200</v>
      </c>
      <c r="CN475" s="16">
        <v>4048091</v>
      </c>
      <c r="CO475" s="17" t="s">
        <v>165</v>
      </c>
      <c r="CV475" s="13"/>
    </row>
    <row r="476" spans="1:100">
      <c r="A476" s="14">
        <v>2012</v>
      </c>
      <c r="B476" s="15" t="s">
        <v>168</v>
      </c>
      <c r="C476" s="15">
        <v>112399</v>
      </c>
      <c r="D476" s="15" t="s">
        <v>256</v>
      </c>
      <c r="E476" s="15" t="s">
        <v>277</v>
      </c>
      <c r="F476" s="16">
        <v>5089490</v>
      </c>
      <c r="G476" s="16">
        <v>139583</v>
      </c>
      <c r="H476" s="16">
        <v>88766</v>
      </c>
      <c r="I476" s="16">
        <v>14774</v>
      </c>
      <c r="J476" s="16">
        <v>1976</v>
      </c>
      <c r="K476" s="16" t="s">
        <v>165</v>
      </c>
      <c r="L476" s="16">
        <v>14691</v>
      </c>
      <c r="M476" s="16">
        <v>57325</v>
      </c>
      <c r="N476" s="16">
        <v>19883</v>
      </c>
      <c r="O476" s="16">
        <v>3404790</v>
      </c>
      <c r="P476" s="16">
        <v>2361065</v>
      </c>
      <c r="Q476" s="16">
        <v>2231996</v>
      </c>
      <c r="R476" s="16">
        <v>57322</v>
      </c>
      <c r="S476" s="16">
        <v>71747</v>
      </c>
      <c r="T476" s="16">
        <v>1043725</v>
      </c>
      <c r="U476" s="16">
        <v>33242</v>
      </c>
      <c r="V476" s="16">
        <v>24771</v>
      </c>
      <c r="W476" s="16" t="s">
        <v>165</v>
      </c>
      <c r="X476" s="16">
        <v>3751</v>
      </c>
      <c r="Y476" s="16">
        <v>56199</v>
      </c>
      <c r="Z476" s="16">
        <v>1240</v>
      </c>
      <c r="AA476" s="16" t="s">
        <v>165</v>
      </c>
      <c r="AB476" s="16" t="s">
        <v>165</v>
      </c>
      <c r="AC476" s="16">
        <v>98475</v>
      </c>
      <c r="AD476" s="16">
        <v>826047</v>
      </c>
      <c r="AE476" s="16" t="s">
        <v>165</v>
      </c>
      <c r="AF476" s="16" t="s">
        <v>165</v>
      </c>
      <c r="AG476" s="16" t="s">
        <v>165</v>
      </c>
      <c r="AH476" s="16" t="s">
        <v>165</v>
      </c>
      <c r="AI476" s="16" t="s">
        <v>165</v>
      </c>
      <c r="AJ476" s="16" t="s">
        <v>165</v>
      </c>
      <c r="AK476" s="16" t="s">
        <v>165</v>
      </c>
      <c r="AL476" s="16" t="s">
        <v>165</v>
      </c>
      <c r="AM476" s="16" t="s">
        <v>165</v>
      </c>
      <c r="AN476" s="16">
        <v>749503</v>
      </c>
      <c r="AO476" s="16">
        <v>670374</v>
      </c>
      <c r="AP476" s="16" t="s">
        <v>165</v>
      </c>
      <c r="AQ476" s="16">
        <v>6191</v>
      </c>
      <c r="AR476" s="16">
        <v>10400</v>
      </c>
      <c r="AS476" s="16">
        <v>25660</v>
      </c>
      <c r="AT476" s="16">
        <v>4187953</v>
      </c>
      <c r="AU476" s="16">
        <v>295431</v>
      </c>
      <c r="AV476" s="16">
        <v>5386</v>
      </c>
      <c r="AW476" s="16">
        <v>1912</v>
      </c>
      <c r="AX476" s="16">
        <v>843048</v>
      </c>
      <c r="AY476" s="16">
        <v>124068</v>
      </c>
      <c r="AZ476" s="16">
        <v>84832</v>
      </c>
      <c r="BA476" s="16">
        <v>2512416</v>
      </c>
      <c r="BB476" s="16">
        <v>320860</v>
      </c>
      <c r="BC476" s="16">
        <v>194978</v>
      </c>
      <c r="BD476" s="16">
        <v>5455761</v>
      </c>
      <c r="BE476" s="16">
        <v>2470435</v>
      </c>
      <c r="BF476" s="16">
        <v>1570073</v>
      </c>
      <c r="BG476" s="16">
        <v>1487878</v>
      </c>
      <c r="BH476" s="16">
        <v>555930</v>
      </c>
      <c r="BI476" s="16">
        <v>344432</v>
      </c>
      <c r="BJ476" s="16">
        <v>3447092</v>
      </c>
      <c r="BK476" s="16">
        <v>313806</v>
      </c>
      <c r="BL476" s="16">
        <v>1777472</v>
      </c>
      <c r="BM476" s="16">
        <v>1710345</v>
      </c>
      <c r="BN476" s="16">
        <v>1668254</v>
      </c>
      <c r="BO476" s="16">
        <v>1637557</v>
      </c>
      <c r="BP476" s="16" t="s">
        <v>165</v>
      </c>
      <c r="BQ476" s="16">
        <v>1366</v>
      </c>
      <c r="BR476" s="16" t="s">
        <v>165</v>
      </c>
      <c r="BS476" s="16" t="s">
        <v>165</v>
      </c>
      <c r="BT476" s="16" t="s">
        <v>165</v>
      </c>
      <c r="BU476" s="16" t="s">
        <v>165</v>
      </c>
      <c r="BV476" s="16" t="s">
        <v>165</v>
      </c>
      <c r="BW476" s="16" t="s">
        <v>165</v>
      </c>
      <c r="BX476" s="16" t="s">
        <v>165</v>
      </c>
      <c r="BY476" s="16" t="s">
        <v>165</v>
      </c>
      <c r="BZ476" s="16" t="s">
        <v>165</v>
      </c>
      <c r="CA476" s="16" t="s">
        <v>165</v>
      </c>
      <c r="CB476" s="16" t="s">
        <v>165</v>
      </c>
      <c r="CC476" s="16" t="s">
        <v>165</v>
      </c>
      <c r="CD476" s="16" t="s">
        <v>165</v>
      </c>
      <c r="CE476" s="16" t="s">
        <v>165</v>
      </c>
      <c r="CF476" s="16">
        <v>2205787</v>
      </c>
      <c r="CG476" s="16">
        <v>2205787</v>
      </c>
      <c r="CH476" s="16">
        <v>1836955</v>
      </c>
      <c r="CI476" s="16">
        <v>368832</v>
      </c>
      <c r="CJ476" s="16" t="s">
        <v>165</v>
      </c>
      <c r="CK476" s="16">
        <v>1345865</v>
      </c>
      <c r="CL476" s="16" t="s">
        <v>165</v>
      </c>
      <c r="CM476" s="16">
        <v>22698</v>
      </c>
      <c r="CN476" s="16">
        <v>2825773</v>
      </c>
      <c r="CO476" s="17" t="s">
        <v>165</v>
      </c>
      <c r="CV476" s="13"/>
    </row>
    <row r="477" spans="1:100">
      <c r="A477" s="14">
        <v>2012</v>
      </c>
      <c r="B477" s="15" t="s">
        <v>168</v>
      </c>
      <c r="C477" s="15">
        <v>112453</v>
      </c>
      <c r="D477" s="15" t="s">
        <v>256</v>
      </c>
      <c r="E477" s="15" t="s">
        <v>278</v>
      </c>
      <c r="F477" s="16">
        <v>5646078</v>
      </c>
      <c r="G477" s="16">
        <v>116561</v>
      </c>
      <c r="H477" s="16">
        <v>182599</v>
      </c>
      <c r="I477" s="16">
        <v>11494</v>
      </c>
      <c r="J477" s="16">
        <v>4156</v>
      </c>
      <c r="K477" s="16" t="s">
        <v>165</v>
      </c>
      <c r="L477" s="16">
        <v>19461</v>
      </c>
      <c r="M477" s="16">
        <v>147488</v>
      </c>
      <c r="N477" s="16">
        <v>31886</v>
      </c>
      <c r="O477" s="16">
        <v>3870101</v>
      </c>
      <c r="P477" s="16">
        <v>2671904</v>
      </c>
      <c r="Q477" s="16">
        <v>2312430</v>
      </c>
      <c r="R477" s="16">
        <v>63575</v>
      </c>
      <c r="S477" s="16">
        <v>295899</v>
      </c>
      <c r="T477" s="16">
        <v>1198197</v>
      </c>
      <c r="U477" s="16">
        <v>55624</v>
      </c>
      <c r="V477" s="16">
        <v>32692</v>
      </c>
      <c r="W477" s="16" t="s">
        <v>165</v>
      </c>
      <c r="X477" s="16">
        <v>4525</v>
      </c>
      <c r="Y477" s="16">
        <v>93209</v>
      </c>
      <c r="Z477" s="16" t="s">
        <v>165</v>
      </c>
      <c r="AA477" s="16" t="s">
        <v>165</v>
      </c>
      <c r="AB477" s="16">
        <v>385</v>
      </c>
      <c r="AC477" s="16">
        <v>92124</v>
      </c>
      <c r="AD477" s="16">
        <v>919638</v>
      </c>
      <c r="AE477" s="16" t="s">
        <v>165</v>
      </c>
      <c r="AF477" s="16" t="s">
        <v>165</v>
      </c>
      <c r="AG477" s="16" t="s">
        <v>165</v>
      </c>
      <c r="AH477" s="16" t="s">
        <v>165</v>
      </c>
      <c r="AI477" s="16" t="s">
        <v>165</v>
      </c>
      <c r="AJ477" s="16" t="s">
        <v>165</v>
      </c>
      <c r="AK477" s="16" t="s">
        <v>165</v>
      </c>
      <c r="AL477" s="16" t="s">
        <v>165</v>
      </c>
      <c r="AM477" s="16" t="s">
        <v>165</v>
      </c>
      <c r="AN477" s="16">
        <v>806447</v>
      </c>
      <c r="AO477" s="16">
        <v>631151</v>
      </c>
      <c r="AP477" s="16" t="s">
        <v>165</v>
      </c>
      <c r="AQ477" s="16">
        <v>7333</v>
      </c>
      <c r="AR477" s="16" t="s">
        <v>165</v>
      </c>
      <c r="AS477" s="16">
        <v>32885</v>
      </c>
      <c r="AT477" s="16">
        <v>5741800</v>
      </c>
      <c r="AU477" s="16">
        <v>322876</v>
      </c>
      <c r="AV477" s="16">
        <v>5137</v>
      </c>
      <c r="AW477" s="16">
        <v>845</v>
      </c>
      <c r="AX477" s="16">
        <v>1078300</v>
      </c>
      <c r="AY477" s="16">
        <v>145953</v>
      </c>
      <c r="AZ477" s="16">
        <v>73829</v>
      </c>
      <c r="BA477" s="16">
        <v>3340634</v>
      </c>
      <c r="BB477" s="16">
        <v>774226</v>
      </c>
      <c r="BC477" s="16">
        <v>209795</v>
      </c>
      <c r="BD477" s="16">
        <v>7630664</v>
      </c>
      <c r="BE477" s="16">
        <v>2735590</v>
      </c>
      <c r="BF477" s="16">
        <v>1832597</v>
      </c>
      <c r="BG477" s="16">
        <v>1692774</v>
      </c>
      <c r="BH477" s="16">
        <v>715155</v>
      </c>
      <c r="BI477" s="16">
        <v>187838</v>
      </c>
      <c r="BJ477" s="16">
        <v>2814978</v>
      </c>
      <c r="BK477" s="16">
        <v>79299</v>
      </c>
      <c r="BL477" s="16">
        <v>643539</v>
      </c>
      <c r="BM477" s="16">
        <v>643539</v>
      </c>
      <c r="BN477" s="16">
        <v>2160756</v>
      </c>
      <c r="BO477" s="16">
        <v>2160756</v>
      </c>
      <c r="BP477" s="16" t="s">
        <v>165</v>
      </c>
      <c r="BQ477" s="16">
        <v>10683</v>
      </c>
      <c r="BR477" s="16" t="s">
        <v>165</v>
      </c>
      <c r="BS477" s="16" t="s">
        <v>165</v>
      </c>
      <c r="BT477" s="16" t="s">
        <v>165</v>
      </c>
      <c r="BU477" s="16" t="s">
        <v>165</v>
      </c>
      <c r="BV477" s="16" t="s">
        <v>165</v>
      </c>
      <c r="BW477" s="16" t="s">
        <v>165</v>
      </c>
      <c r="BX477" s="16" t="s">
        <v>165</v>
      </c>
      <c r="BY477" s="16" t="s">
        <v>165</v>
      </c>
      <c r="BZ477" s="16" t="s">
        <v>165</v>
      </c>
      <c r="CA477" s="16" t="s">
        <v>165</v>
      </c>
      <c r="CB477" s="16" t="s">
        <v>165</v>
      </c>
      <c r="CC477" s="16" t="s">
        <v>165</v>
      </c>
      <c r="CD477" s="16" t="s">
        <v>165</v>
      </c>
      <c r="CE477" s="16" t="s">
        <v>165</v>
      </c>
      <c r="CF477" s="16">
        <v>2788327</v>
      </c>
      <c r="CG477" s="16">
        <v>2788327</v>
      </c>
      <c r="CH477" s="16">
        <v>2458206</v>
      </c>
      <c r="CI477" s="16">
        <v>330121</v>
      </c>
      <c r="CJ477" s="16" t="s">
        <v>165</v>
      </c>
      <c r="CK477" s="16">
        <v>2111276</v>
      </c>
      <c r="CL477" s="16" t="s">
        <v>165</v>
      </c>
      <c r="CM477" s="16">
        <v>103080</v>
      </c>
      <c r="CN477" s="16">
        <v>3092685</v>
      </c>
      <c r="CO477" s="17" t="s">
        <v>165</v>
      </c>
      <c r="CV477" s="13"/>
    </row>
    <row r="478" spans="1:100">
      <c r="A478" s="14">
        <v>2011</v>
      </c>
      <c r="B478" s="15" t="s">
        <v>162</v>
      </c>
      <c r="C478" s="15">
        <v>111007</v>
      </c>
      <c r="D478" s="15" t="s">
        <v>256</v>
      </c>
      <c r="E478" s="15" t="s">
        <v>257</v>
      </c>
      <c r="F478" s="16">
        <v>73205803</v>
      </c>
      <c r="G478" s="16">
        <v>690572</v>
      </c>
      <c r="H478" s="16">
        <v>2426321</v>
      </c>
      <c r="I478" s="16">
        <v>85230</v>
      </c>
      <c r="J478" s="16">
        <v>69533</v>
      </c>
      <c r="K478" s="16">
        <v>42881</v>
      </c>
      <c r="L478" s="16">
        <v>311172</v>
      </c>
      <c r="M478" s="16">
        <v>1917505</v>
      </c>
      <c r="N478" s="16">
        <v>78374</v>
      </c>
      <c r="O478" s="16">
        <v>52707314</v>
      </c>
      <c r="P478" s="16">
        <v>34334095</v>
      </c>
      <c r="Q478" s="16">
        <v>29751163</v>
      </c>
      <c r="R478" s="16">
        <v>823736</v>
      </c>
      <c r="S478" s="16">
        <v>3759196</v>
      </c>
      <c r="T478" s="16">
        <v>18373219</v>
      </c>
      <c r="U478" s="16">
        <v>717802</v>
      </c>
      <c r="V478" s="16">
        <v>602725</v>
      </c>
      <c r="W478" s="16">
        <v>2968</v>
      </c>
      <c r="X478" s="16">
        <v>256832</v>
      </c>
      <c r="Y478" s="16">
        <v>3685412</v>
      </c>
      <c r="Z478" s="16">
        <v>8343</v>
      </c>
      <c r="AA478" s="16">
        <v>15042</v>
      </c>
      <c r="AB478" s="16">
        <v>593264</v>
      </c>
      <c r="AC478" s="16">
        <v>730058</v>
      </c>
      <c r="AD478" s="16">
        <v>11621480</v>
      </c>
      <c r="AE478" s="16">
        <v>769</v>
      </c>
      <c r="AF478" s="16" t="s">
        <v>165</v>
      </c>
      <c r="AG478" s="16">
        <v>83378</v>
      </c>
      <c r="AH478" s="16" t="s">
        <v>165</v>
      </c>
      <c r="AI478" s="16">
        <v>18159</v>
      </c>
      <c r="AJ478" s="16">
        <v>36987</v>
      </c>
      <c r="AK478" s="16" t="s">
        <v>165</v>
      </c>
      <c r="AL478" s="16" t="s">
        <v>165</v>
      </c>
      <c r="AM478" s="16" t="s">
        <v>165</v>
      </c>
      <c r="AN478" s="16">
        <v>10112415</v>
      </c>
      <c r="AO478" s="16">
        <v>6912858</v>
      </c>
      <c r="AP478" s="16">
        <v>2834</v>
      </c>
      <c r="AQ478" s="16">
        <v>86276</v>
      </c>
      <c r="AR478" s="16">
        <v>188839</v>
      </c>
      <c r="AS478" s="16">
        <v>505406</v>
      </c>
      <c r="AT478" s="16">
        <v>60735062</v>
      </c>
      <c r="AU478" s="16">
        <v>1218432</v>
      </c>
      <c r="AV478" s="16">
        <v>253101</v>
      </c>
      <c r="AW478" s="16">
        <v>5267</v>
      </c>
      <c r="AX478" s="16">
        <v>8473505</v>
      </c>
      <c r="AY478" s="16">
        <v>1792703</v>
      </c>
      <c r="AZ478" s="16">
        <v>384140</v>
      </c>
      <c r="BA478" s="16">
        <v>41564695</v>
      </c>
      <c r="BB478" s="16">
        <v>7043219</v>
      </c>
      <c r="BC478" s="16">
        <v>6238214</v>
      </c>
      <c r="BD478" s="16">
        <v>95889022</v>
      </c>
      <c r="BE478" s="16">
        <v>22424372</v>
      </c>
      <c r="BF478" s="16">
        <v>2300534</v>
      </c>
      <c r="BG478" s="16">
        <v>23875</v>
      </c>
      <c r="BH478" s="16">
        <v>9472533</v>
      </c>
      <c r="BI478" s="16">
        <v>10651305</v>
      </c>
      <c r="BJ478" s="16">
        <v>75294255</v>
      </c>
      <c r="BK478" s="16">
        <v>1001111</v>
      </c>
      <c r="BL478" s="16">
        <v>23200580</v>
      </c>
      <c r="BM478" s="16">
        <v>16155388</v>
      </c>
      <c r="BN478" s="16">
        <v>51658866</v>
      </c>
      <c r="BO478" s="16">
        <v>40177293</v>
      </c>
      <c r="BP478" s="16">
        <v>328978</v>
      </c>
      <c r="BQ478" s="16">
        <v>31641</v>
      </c>
      <c r="BR478" s="16">
        <v>74190</v>
      </c>
      <c r="BS478" s="16" t="s">
        <v>165</v>
      </c>
      <c r="BT478" s="16" t="s">
        <v>165</v>
      </c>
      <c r="BU478" s="16">
        <v>518017</v>
      </c>
      <c r="BV478" s="16">
        <v>7389</v>
      </c>
      <c r="BW478" s="16">
        <v>57255</v>
      </c>
      <c r="BX478" s="16">
        <v>460762</v>
      </c>
      <c r="BY478" s="16" t="s">
        <v>165</v>
      </c>
      <c r="BZ478" s="16" t="s">
        <v>165</v>
      </c>
      <c r="CA478" s="16" t="s">
        <v>165</v>
      </c>
      <c r="CB478" s="16" t="s">
        <v>165</v>
      </c>
      <c r="CC478" s="16" t="s">
        <v>165</v>
      </c>
      <c r="CD478" s="16" t="s">
        <v>165</v>
      </c>
      <c r="CE478" s="16" t="s">
        <v>165</v>
      </c>
      <c r="CF478" s="16" t="s">
        <v>485</v>
      </c>
      <c r="CG478" s="16">
        <v>46265063</v>
      </c>
      <c r="CH478" s="16">
        <v>40672862</v>
      </c>
      <c r="CI478" s="16">
        <v>5592201</v>
      </c>
      <c r="CJ478" s="16">
        <v>28449</v>
      </c>
      <c r="CK478" s="16">
        <v>593928</v>
      </c>
      <c r="CL478" s="16">
        <v>487933</v>
      </c>
      <c r="CM478" s="16">
        <v>25084933</v>
      </c>
      <c r="CN478" s="16">
        <v>27466555</v>
      </c>
      <c r="CO478" s="17" t="s">
        <v>165</v>
      </c>
      <c r="CV478" s="13"/>
    </row>
    <row r="479" spans="1:100">
      <c r="A479" s="14">
        <v>2011</v>
      </c>
      <c r="B479" s="15" t="s">
        <v>166</v>
      </c>
      <c r="C479" s="15">
        <v>112011</v>
      </c>
      <c r="D479" s="15" t="s">
        <v>256</v>
      </c>
      <c r="E479" s="15" t="s">
        <v>258</v>
      </c>
      <c r="F479" s="16">
        <v>18690325</v>
      </c>
      <c r="G479" s="16">
        <v>352855</v>
      </c>
      <c r="H479" s="16">
        <v>253921</v>
      </c>
      <c r="I479" s="16">
        <v>22890</v>
      </c>
      <c r="J479" s="16">
        <v>8108</v>
      </c>
      <c r="K479" s="16" t="s">
        <v>165</v>
      </c>
      <c r="L479" s="16">
        <v>46955</v>
      </c>
      <c r="M479" s="16">
        <v>175968</v>
      </c>
      <c r="N479" s="16">
        <v>70714</v>
      </c>
      <c r="O479" s="16">
        <v>12817896</v>
      </c>
      <c r="P479" s="16">
        <v>8678443</v>
      </c>
      <c r="Q479" s="16">
        <v>7960188</v>
      </c>
      <c r="R479" s="16">
        <v>215131</v>
      </c>
      <c r="S479" s="16">
        <v>503124</v>
      </c>
      <c r="T479" s="16">
        <v>4139453</v>
      </c>
      <c r="U479" s="16">
        <v>177771</v>
      </c>
      <c r="V479" s="16">
        <v>153973</v>
      </c>
      <c r="W479" s="16" t="s">
        <v>165</v>
      </c>
      <c r="X479" s="16">
        <v>25280</v>
      </c>
      <c r="Y479" s="16">
        <v>655456</v>
      </c>
      <c r="Z479" s="16" t="s">
        <v>165</v>
      </c>
      <c r="AA479" s="16">
        <v>1122</v>
      </c>
      <c r="AB479" s="16">
        <v>18333</v>
      </c>
      <c r="AC479" s="16">
        <v>163250</v>
      </c>
      <c r="AD479" s="16">
        <v>2929006</v>
      </c>
      <c r="AE479" s="16" t="s">
        <v>165</v>
      </c>
      <c r="AF479" s="16" t="s">
        <v>165</v>
      </c>
      <c r="AG479" s="16">
        <v>1595</v>
      </c>
      <c r="AH479" s="16" t="s">
        <v>165</v>
      </c>
      <c r="AI479" s="16" t="s">
        <v>165</v>
      </c>
      <c r="AJ479" s="16">
        <v>9618</v>
      </c>
      <c r="AK479" s="16" t="s">
        <v>165</v>
      </c>
      <c r="AL479" s="16">
        <v>4049</v>
      </c>
      <c r="AM479" s="16" t="s">
        <v>165</v>
      </c>
      <c r="AN479" s="16">
        <v>3010863</v>
      </c>
      <c r="AO479" s="16">
        <v>2163359</v>
      </c>
      <c r="AP479" s="16">
        <v>840</v>
      </c>
      <c r="AQ479" s="16">
        <v>19877</v>
      </c>
      <c r="AR479" s="16" t="s">
        <v>165</v>
      </c>
      <c r="AS479" s="16">
        <v>134663</v>
      </c>
      <c r="AT479" s="16">
        <v>15160478</v>
      </c>
      <c r="AU479" s="16">
        <v>1932772</v>
      </c>
      <c r="AV479" s="16">
        <v>77985</v>
      </c>
      <c r="AW479" s="16">
        <v>2709</v>
      </c>
      <c r="AX479" s="16">
        <v>3625062</v>
      </c>
      <c r="AY479" s="16">
        <v>439898</v>
      </c>
      <c r="AZ479" s="16">
        <v>166519</v>
      </c>
      <c r="BA479" s="16">
        <v>7364165</v>
      </c>
      <c r="BB479" s="16">
        <v>1551368</v>
      </c>
      <c r="BC479" s="16">
        <v>1103062</v>
      </c>
      <c r="BD479" s="16">
        <v>23579964</v>
      </c>
      <c r="BE479" s="16">
        <v>9867642</v>
      </c>
      <c r="BF479" s="16">
        <v>4229158</v>
      </c>
      <c r="BG479" s="16">
        <v>4024521</v>
      </c>
      <c r="BH479" s="16">
        <v>2289864</v>
      </c>
      <c r="BI479" s="16">
        <v>3348620</v>
      </c>
      <c r="BJ479" s="16">
        <v>9120126</v>
      </c>
      <c r="BK479" s="16">
        <v>249957</v>
      </c>
      <c r="BL479" s="16">
        <v>3992748</v>
      </c>
      <c r="BM479" s="16">
        <v>3884121</v>
      </c>
      <c r="BN479" s="16">
        <v>5029303</v>
      </c>
      <c r="BO479" s="16">
        <v>4585848</v>
      </c>
      <c r="BP479" s="16" t="s">
        <v>165</v>
      </c>
      <c r="BQ479" s="16">
        <v>79530</v>
      </c>
      <c r="BR479" s="16">
        <v>18545</v>
      </c>
      <c r="BS479" s="16" t="s">
        <v>165</v>
      </c>
      <c r="BT479" s="16" t="s">
        <v>165</v>
      </c>
      <c r="BU479" s="16">
        <v>83120</v>
      </c>
      <c r="BV479" s="16">
        <v>2331</v>
      </c>
      <c r="BW479" s="16">
        <v>67313</v>
      </c>
      <c r="BX479" s="16">
        <v>15807</v>
      </c>
      <c r="BY479" s="16" t="s">
        <v>165</v>
      </c>
      <c r="BZ479" s="16" t="s">
        <v>165</v>
      </c>
      <c r="CA479" s="16" t="s">
        <v>165</v>
      </c>
      <c r="CB479" s="16" t="s">
        <v>165</v>
      </c>
      <c r="CC479" s="16" t="s">
        <v>165</v>
      </c>
      <c r="CD479" s="16" t="s">
        <v>165</v>
      </c>
      <c r="CE479" s="16" t="s">
        <v>165</v>
      </c>
      <c r="CF479" s="16" t="s">
        <v>165</v>
      </c>
      <c r="CG479" s="16">
        <v>9384028</v>
      </c>
      <c r="CH479" s="16">
        <v>7987215</v>
      </c>
      <c r="CI479" s="16">
        <v>1396813</v>
      </c>
      <c r="CJ479" s="16" t="s">
        <v>165</v>
      </c>
      <c r="CK479" s="16">
        <v>1529943</v>
      </c>
      <c r="CL479" s="16" t="s">
        <v>165</v>
      </c>
      <c r="CM479" s="16">
        <v>1718844</v>
      </c>
      <c r="CN479" s="16">
        <v>7080223</v>
      </c>
      <c r="CO479" s="17" t="s">
        <v>165</v>
      </c>
      <c r="CV479" s="13"/>
    </row>
    <row r="480" spans="1:100">
      <c r="A480" s="14">
        <v>2011</v>
      </c>
      <c r="B480" s="15" t="s">
        <v>179</v>
      </c>
      <c r="C480" s="15">
        <v>112020</v>
      </c>
      <c r="D480" s="15" t="s">
        <v>256</v>
      </c>
      <c r="E480" s="15" t="s">
        <v>259</v>
      </c>
      <c r="F480" s="16">
        <v>12873702</v>
      </c>
      <c r="G480" s="16">
        <v>237978</v>
      </c>
      <c r="H480" s="16">
        <v>672559</v>
      </c>
      <c r="I480" s="16">
        <v>27982</v>
      </c>
      <c r="J480" s="16">
        <v>23312</v>
      </c>
      <c r="K480" s="16">
        <v>27457</v>
      </c>
      <c r="L480" s="16">
        <v>50832</v>
      </c>
      <c r="M480" s="16">
        <v>542976</v>
      </c>
      <c r="N480" s="16">
        <v>42056</v>
      </c>
      <c r="O480" s="16">
        <v>8209753</v>
      </c>
      <c r="P480" s="16">
        <v>5541359</v>
      </c>
      <c r="Q480" s="16">
        <v>5210243</v>
      </c>
      <c r="R480" s="16">
        <v>164927</v>
      </c>
      <c r="S480" s="16">
        <v>166189</v>
      </c>
      <c r="T480" s="16">
        <v>2668394</v>
      </c>
      <c r="U480" s="16">
        <v>74821</v>
      </c>
      <c r="V480" s="16">
        <v>82589</v>
      </c>
      <c r="W480" s="16" t="s">
        <v>165</v>
      </c>
      <c r="X480" s="16">
        <v>53611</v>
      </c>
      <c r="Y480" s="16">
        <v>370530</v>
      </c>
      <c r="Z480" s="16" t="s">
        <v>165</v>
      </c>
      <c r="AA480" s="16" t="s">
        <v>165</v>
      </c>
      <c r="AB480" s="16" t="s">
        <v>165</v>
      </c>
      <c r="AC480" s="16">
        <v>121794</v>
      </c>
      <c r="AD480" s="16">
        <v>1964843</v>
      </c>
      <c r="AE480" s="16" t="s">
        <v>165</v>
      </c>
      <c r="AF480" s="16" t="s">
        <v>165</v>
      </c>
      <c r="AG480" s="16" t="s">
        <v>165</v>
      </c>
      <c r="AH480" s="16" t="s">
        <v>165</v>
      </c>
      <c r="AI480" s="16">
        <v>206</v>
      </c>
      <c r="AJ480" s="16" t="s">
        <v>165</v>
      </c>
      <c r="AK480" s="16" t="s">
        <v>165</v>
      </c>
      <c r="AL480" s="16" t="s">
        <v>165</v>
      </c>
      <c r="AM480" s="16" t="s">
        <v>165</v>
      </c>
      <c r="AN480" s="16">
        <v>1898583</v>
      </c>
      <c r="AO480" s="16">
        <v>1711139</v>
      </c>
      <c r="AP480" s="16">
        <v>1245</v>
      </c>
      <c r="AQ480" s="16">
        <v>12260</v>
      </c>
      <c r="AR480" s="16">
        <v>88129</v>
      </c>
      <c r="AS480" s="16">
        <v>101433</v>
      </c>
      <c r="AT480" s="16">
        <v>7015623</v>
      </c>
      <c r="AU480" s="16">
        <v>562984</v>
      </c>
      <c r="AV480" s="16">
        <v>53558</v>
      </c>
      <c r="AW480" s="16">
        <v>2784</v>
      </c>
      <c r="AX480" s="16">
        <v>1859760</v>
      </c>
      <c r="AY480" s="16">
        <v>350731</v>
      </c>
      <c r="AZ480" s="16">
        <v>245312</v>
      </c>
      <c r="BA480" s="16">
        <v>3302887</v>
      </c>
      <c r="BB480" s="16">
        <v>637607</v>
      </c>
      <c r="BC480" s="16">
        <v>554628</v>
      </c>
      <c r="BD480" s="16">
        <v>13917912</v>
      </c>
      <c r="BE480" s="16">
        <v>4576655</v>
      </c>
      <c r="BF480" s="16">
        <v>2143438</v>
      </c>
      <c r="BG480" s="16">
        <v>1886456</v>
      </c>
      <c r="BH480" s="16">
        <v>1751929</v>
      </c>
      <c r="BI480" s="16">
        <v>681288</v>
      </c>
      <c r="BJ480" s="16">
        <v>5394648</v>
      </c>
      <c r="BK480" s="16">
        <v>358266</v>
      </c>
      <c r="BL480" s="16">
        <v>2159523</v>
      </c>
      <c r="BM480" s="16">
        <v>2117549</v>
      </c>
      <c r="BN480" s="16">
        <v>3029304</v>
      </c>
      <c r="BO480" s="16">
        <v>2823170</v>
      </c>
      <c r="BP480" s="16" t="s">
        <v>165</v>
      </c>
      <c r="BQ480" s="16">
        <v>186659</v>
      </c>
      <c r="BR480" s="16">
        <v>19162</v>
      </c>
      <c r="BS480" s="16" t="s">
        <v>165</v>
      </c>
      <c r="BT480" s="16" t="s">
        <v>165</v>
      </c>
      <c r="BU480" s="16">
        <v>2346</v>
      </c>
      <c r="BV480" s="16" t="s">
        <v>165</v>
      </c>
      <c r="BW480" s="16" t="s">
        <v>165</v>
      </c>
      <c r="BX480" s="16">
        <v>2346</v>
      </c>
      <c r="BY480" s="16" t="s">
        <v>165</v>
      </c>
      <c r="BZ480" s="16" t="s">
        <v>165</v>
      </c>
      <c r="CA480" s="16" t="s">
        <v>165</v>
      </c>
      <c r="CB480" s="16" t="s">
        <v>165</v>
      </c>
      <c r="CC480" s="16" t="s">
        <v>165</v>
      </c>
      <c r="CD480" s="16" t="s">
        <v>165</v>
      </c>
      <c r="CE480" s="16" t="s">
        <v>165</v>
      </c>
      <c r="CF480" s="16" t="s">
        <v>165</v>
      </c>
      <c r="CG480" s="16">
        <v>5946348</v>
      </c>
      <c r="CH480" s="16">
        <v>5254043</v>
      </c>
      <c r="CI480" s="16">
        <v>692305</v>
      </c>
      <c r="CJ480" s="16" t="s">
        <v>165</v>
      </c>
      <c r="CK480" s="16">
        <v>2234111</v>
      </c>
      <c r="CL480" s="16">
        <v>2328</v>
      </c>
      <c r="CM480" s="16">
        <v>1048350</v>
      </c>
      <c r="CN480" s="16">
        <v>7559925</v>
      </c>
      <c r="CO480" s="17" t="s">
        <v>165</v>
      </c>
      <c r="CV480" s="13"/>
    </row>
    <row r="481" spans="1:100">
      <c r="A481" s="14">
        <v>2011</v>
      </c>
      <c r="B481" s="15" t="s">
        <v>179</v>
      </c>
      <c r="C481" s="15">
        <v>112038</v>
      </c>
      <c r="D481" s="15" t="s">
        <v>256</v>
      </c>
      <c r="E481" s="15" t="s">
        <v>260</v>
      </c>
      <c r="F481" s="16">
        <v>32440736</v>
      </c>
      <c r="G481" s="16">
        <v>491003</v>
      </c>
      <c r="H481" s="16">
        <v>508667</v>
      </c>
      <c r="I481" s="16">
        <v>43818</v>
      </c>
      <c r="J481" s="16">
        <v>40589</v>
      </c>
      <c r="K481" s="16">
        <v>16364</v>
      </c>
      <c r="L481" s="16">
        <v>127596</v>
      </c>
      <c r="M481" s="16">
        <v>280300</v>
      </c>
      <c r="N481" s="16">
        <v>95143</v>
      </c>
      <c r="O481" s="16">
        <v>21061078</v>
      </c>
      <c r="P481" s="16">
        <v>14236138</v>
      </c>
      <c r="Q481" s="16">
        <v>12706540</v>
      </c>
      <c r="R481" s="16">
        <v>1152654</v>
      </c>
      <c r="S481" s="16">
        <v>376944</v>
      </c>
      <c r="T481" s="16">
        <v>6824940</v>
      </c>
      <c r="U481" s="16">
        <v>273984</v>
      </c>
      <c r="V481" s="16">
        <v>249730</v>
      </c>
      <c r="W481" s="16">
        <v>348</v>
      </c>
      <c r="X481" s="16">
        <v>93672</v>
      </c>
      <c r="Y481" s="16">
        <v>846310</v>
      </c>
      <c r="Z481" s="16">
        <v>471</v>
      </c>
      <c r="AA481" s="16" t="s">
        <v>165</v>
      </c>
      <c r="AB481" s="16">
        <v>133604</v>
      </c>
      <c r="AC481" s="16">
        <v>383472</v>
      </c>
      <c r="AD481" s="16">
        <v>4788516</v>
      </c>
      <c r="AE481" s="16" t="s">
        <v>165</v>
      </c>
      <c r="AF481" s="16" t="s">
        <v>165</v>
      </c>
      <c r="AG481" s="16">
        <v>42025</v>
      </c>
      <c r="AH481" s="16" t="s">
        <v>165</v>
      </c>
      <c r="AI481" s="16" t="s">
        <v>165</v>
      </c>
      <c r="AJ481" s="16" t="s">
        <v>165</v>
      </c>
      <c r="AK481" s="16" t="s">
        <v>165</v>
      </c>
      <c r="AL481" s="16">
        <v>12808</v>
      </c>
      <c r="AM481" s="16" t="s">
        <v>165</v>
      </c>
      <c r="AN481" s="16">
        <v>4253998</v>
      </c>
      <c r="AO481" s="16">
        <v>5860402</v>
      </c>
      <c r="AP481" s="16">
        <v>945</v>
      </c>
      <c r="AQ481" s="16">
        <v>32616</v>
      </c>
      <c r="AR481" s="16">
        <v>136884</v>
      </c>
      <c r="AS481" s="16">
        <v>208884</v>
      </c>
      <c r="AT481" s="16">
        <v>28346586</v>
      </c>
      <c r="AU481" s="16">
        <v>1075011</v>
      </c>
      <c r="AV481" s="16">
        <v>94981</v>
      </c>
      <c r="AW481" s="16">
        <v>7482</v>
      </c>
      <c r="AX481" s="16">
        <v>5700363</v>
      </c>
      <c r="AY481" s="16">
        <v>943495</v>
      </c>
      <c r="AZ481" s="16">
        <v>579314</v>
      </c>
      <c r="BA481" s="16">
        <v>18041185</v>
      </c>
      <c r="BB481" s="16">
        <v>1904755</v>
      </c>
      <c r="BC481" s="16">
        <v>2558118</v>
      </c>
      <c r="BD481" s="16">
        <v>44516247</v>
      </c>
      <c r="BE481" s="16">
        <v>6861684</v>
      </c>
      <c r="BF481" s="16">
        <v>349101</v>
      </c>
      <c r="BG481" s="16">
        <v>10374</v>
      </c>
      <c r="BH481" s="16">
        <v>3656851</v>
      </c>
      <c r="BI481" s="16">
        <v>2855732</v>
      </c>
      <c r="BJ481" s="16">
        <v>17821499</v>
      </c>
      <c r="BK481" s="16">
        <v>250710</v>
      </c>
      <c r="BL481" s="16">
        <v>8285042</v>
      </c>
      <c r="BM481" s="16">
        <v>7267938</v>
      </c>
      <c r="BN481" s="16">
        <v>9513820</v>
      </c>
      <c r="BO481" s="16">
        <v>8936747</v>
      </c>
      <c r="BP481" s="16" t="s">
        <v>165</v>
      </c>
      <c r="BQ481" s="16">
        <v>1169</v>
      </c>
      <c r="BR481" s="16">
        <v>17200</v>
      </c>
      <c r="BS481" s="16">
        <v>4268</v>
      </c>
      <c r="BT481" s="16" t="s">
        <v>165</v>
      </c>
      <c r="BU481" s="16">
        <v>12447</v>
      </c>
      <c r="BV481" s="16" t="s">
        <v>165</v>
      </c>
      <c r="BW481" s="16">
        <v>10759</v>
      </c>
      <c r="BX481" s="16">
        <v>1688</v>
      </c>
      <c r="BY481" s="16" t="s">
        <v>165</v>
      </c>
      <c r="BZ481" s="16" t="s">
        <v>165</v>
      </c>
      <c r="CA481" s="16" t="s">
        <v>165</v>
      </c>
      <c r="CB481" s="16" t="s">
        <v>165</v>
      </c>
      <c r="CC481" s="16" t="s">
        <v>165</v>
      </c>
      <c r="CD481" s="16" t="s">
        <v>165</v>
      </c>
      <c r="CE481" s="16" t="s">
        <v>165</v>
      </c>
      <c r="CF481" s="16" t="s">
        <v>165</v>
      </c>
      <c r="CG481" s="16">
        <v>16226214</v>
      </c>
      <c r="CH481" s="16">
        <v>14204292</v>
      </c>
      <c r="CI481" s="16">
        <v>2021922</v>
      </c>
      <c r="CJ481" s="16" t="s">
        <v>165</v>
      </c>
      <c r="CK481" s="16">
        <v>4020902</v>
      </c>
      <c r="CL481" s="16">
        <v>1068800</v>
      </c>
      <c r="CM481" s="16">
        <v>1727044</v>
      </c>
      <c r="CN481" s="16">
        <v>13487917</v>
      </c>
      <c r="CO481" s="17" t="s">
        <v>165</v>
      </c>
      <c r="CV481" s="13"/>
    </row>
    <row r="482" spans="1:100">
      <c r="A482" s="14">
        <v>2011</v>
      </c>
      <c r="B482" s="15" t="s">
        <v>179</v>
      </c>
      <c r="C482" s="15">
        <v>112089</v>
      </c>
      <c r="D482" s="15" t="s">
        <v>256</v>
      </c>
      <c r="E482" s="15" t="s">
        <v>261</v>
      </c>
      <c r="F482" s="16">
        <v>21129739</v>
      </c>
      <c r="G482" s="16">
        <v>330492</v>
      </c>
      <c r="H482" s="16">
        <v>588483</v>
      </c>
      <c r="I482" s="16">
        <v>22794</v>
      </c>
      <c r="J482" s="16">
        <v>21936</v>
      </c>
      <c r="K482" s="16">
        <v>25594</v>
      </c>
      <c r="L482" s="16">
        <v>61187</v>
      </c>
      <c r="M482" s="16">
        <v>456972</v>
      </c>
      <c r="N482" s="16">
        <v>50767</v>
      </c>
      <c r="O482" s="16">
        <v>14584405</v>
      </c>
      <c r="P482" s="16">
        <v>9857016</v>
      </c>
      <c r="Q482" s="16">
        <v>8856097</v>
      </c>
      <c r="R482" s="16">
        <v>254674</v>
      </c>
      <c r="S482" s="16">
        <v>746245</v>
      </c>
      <c r="T482" s="16">
        <v>4727389</v>
      </c>
      <c r="U482" s="16">
        <v>195872</v>
      </c>
      <c r="V482" s="16">
        <v>139255</v>
      </c>
      <c r="W482" s="16" t="s">
        <v>165</v>
      </c>
      <c r="X482" s="16">
        <v>51793</v>
      </c>
      <c r="Y482" s="16">
        <v>552348</v>
      </c>
      <c r="Z482" s="16">
        <v>294</v>
      </c>
      <c r="AA482" s="16" t="s">
        <v>165</v>
      </c>
      <c r="AB482" s="16">
        <v>140634</v>
      </c>
      <c r="AC482" s="16">
        <v>262819</v>
      </c>
      <c r="AD482" s="16">
        <v>3361788</v>
      </c>
      <c r="AE482" s="16" t="s">
        <v>165</v>
      </c>
      <c r="AF482" s="16" t="s">
        <v>165</v>
      </c>
      <c r="AG482" s="16">
        <v>22586</v>
      </c>
      <c r="AH482" s="16" t="s">
        <v>165</v>
      </c>
      <c r="AI482" s="16" t="s">
        <v>165</v>
      </c>
      <c r="AJ482" s="16" t="s">
        <v>165</v>
      </c>
      <c r="AK482" s="16" t="s">
        <v>165</v>
      </c>
      <c r="AL482" s="16" t="s">
        <v>165</v>
      </c>
      <c r="AM482" s="16" t="s">
        <v>165</v>
      </c>
      <c r="AN482" s="16">
        <v>3002657</v>
      </c>
      <c r="AO482" s="16">
        <v>2470225</v>
      </c>
      <c r="AP482" s="16" t="s">
        <v>165</v>
      </c>
      <c r="AQ482" s="16">
        <v>17692</v>
      </c>
      <c r="AR482" s="16">
        <v>85018</v>
      </c>
      <c r="AS482" s="16">
        <v>138389</v>
      </c>
      <c r="AT482" s="16">
        <v>13420840</v>
      </c>
      <c r="AU482" s="16">
        <v>1104207</v>
      </c>
      <c r="AV482" s="16">
        <v>51408</v>
      </c>
      <c r="AW482" s="16">
        <v>1968</v>
      </c>
      <c r="AX482" s="16">
        <v>2252144</v>
      </c>
      <c r="AY482" s="16">
        <v>338167</v>
      </c>
      <c r="AZ482" s="16">
        <v>122135</v>
      </c>
      <c r="BA482" s="16">
        <v>8268121</v>
      </c>
      <c r="BB482" s="16">
        <v>1282690</v>
      </c>
      <c r="BC482" s="16">
        <v>1909469</v>
      </c>
      <c r="BD482" s="16">
        <v>23070432</v>
      </c>
      <c r="BE482" s="16">
        <v>3730228</v>
      </c>
      <c r="BF482" s="16">
        <v>643972</v>
      </c>
      <c r="BG482" s="16">
        <v>6343</v>
      </c>
      <c r="BH482" s="16">
        <v>2093254</v>
      </c>
      <c r="BI482" s="16">
        <v>993002</v>
      </c>
      <c r="BJ482" s="16">
        <v>7438860</v>
      </c>
      <c r="BK482" s="16">
        <v>170134</v>
      </c>
      <c r="BL482" s="16">
        <v>1823835</v>
      </c>
      <c r="BM482" s="16">
        <v>1757921</v>
      </c>
      <c r="BN482" s="16">
        <v>5556781</v>
      </c>
      <c r="BO482" s="16">
        <v>5141783</v>
      </c>
      <c r="BP482" s="16" t="s">
        <v>165</v>
      </c>
      <c r="BQ482" s="16">
        <v>58244</v>
      </c>
      <c r="BR482" s="16" t="s">
        <v>165</v>
      </c>
      <c r="BS482" s="16" t="s">
        <v>165</v>
      </c>
      <c r="BT482" s="16" t="s">
        <v>165</v>
      </c>
      <c r="BU482" s="16" t="s">
        <v>165</v>
      </c>
      <c r="BV482" s="16" t="s">
        <v>165</v>
      </c>
      <c r="BW482" s="16" t="s">
        <v>165</v>
      </c>
      <c r="BX482" s="16" t="s">
        <v>165</v>
      </c>
      <c r="BY482" s="16" t="s">
        <v>165</v>
      </c>
      <c r="BZ482" s="16" t="s">
        <v>165</v>
      </c>
      <c r="CA482" s="16" t="s">
        <v>165</v>
      </c>
      <c r="CB482" s="16" t="s">
        <v>165</v>
      </c>
      <c r="CC482" s="16" t="s">
        <v>165</v>
      </c>
      <c r="CD482" s="16" t="s">
        <v>165</v>
      </c>
      <c r="CE482" s="16" t="s">
        <v>165</v>
      </c>
      <c r="CF482" s="16" t="s">
        <v>165</v>
      </c>
      <c r="CG482" s="16">
        <v>7418146</v>
      </c>
      <c r="CH482" s="16">
        <v>6525202</v>
      </c>
      <c r="CI482" s="16">
        <v>892944</v>
      </c>
      <c r="CJ482" s="16">
        <v>636</v>
      </c>
      <c r="CK482" s="16">
        <v>1310688</v>
      </c>
      <c r="CL482" s="16" t="s">
        <v>165</v>
      </c>
      <c r="CM482" s="16" t="s">
        <v>165</v>
      </c>
      <c r="CN482" s="16">
        <v>8592577</v>
      </c>
      <c r="CO482" s="17" t="s">
        <v>165</v>
      </c>
      <c r="CV482" s="13"/>
    </row>
    <row r="483" spans="1:100">
      <c r="A483" s="14">
        <v>2011</v>
      </c>
      <c r="B483" s="15" t="s">
        <v>168</v>
      </c>
      <c r="C483" s="15">
        <v>112101</v>
      </c>
      <c r="D483" s="15" t="s">
        <v>256</v>
      </c>
      <c r="E483" s="15" t="s">
        <v>262</v>
      </c>
      <c r="F483" s="16">
        <v>7493524</v>
      </c>
      <c r="G483" s="16">
        <v>205352</v>
      </c>
      <c r="H483" s="16">
        <v>114489</v>
      </c>
      <c r="I483" s="16">
        <v>23637</v>
      </c>
      <c r="J483" s="16">
        <v>13926</v>
      </c>
      <c r="K483" s="16">
        <v>24543</v>
      </c>
      <c r="L483" s="16">
        <v>20935</v>
      </c>
      <c r="M483" s="16">
        <v>31448</v>
      </c>
      <c r="N483" s="16">
        <v>41805</v>
      </c>
      <c r="O483" s="16">
        <v>5094074</v>
      </c>
      <c r="P483" s="16">
        <v>3499142</v>
      </c>
      <c r="Q483" s="16">
        <v>3211014</v>
      </c>
      <c r="R483" s="16">
        <v>108101</v>
      </c>
      <c r="S483" s="16">
        <v>180027</v>
      </c>
      <c r="T483" s="16">
        <v>1594932</v>
      </c>
      <c r="U483" s="16">
        <v>44325</v>
      </c>
      <c r="V483" s="16">
        <v>39919</v>
      </c>
      <c r="W483" s="16" t="s">
        <v>165</v>
      </c>
      <c r="X483" s="16">
        <v>3638</v>
      </c>
      <c r="Y483" s="16">
        <v>139371</v>
      </c>
      <c r="Z483" s="16">
        <v>2132</v>
      </c>
      <c r="AA483" s="16" t="s">
        <v>165</v>
      </c>
      <c r="AB483" s="16">
        <v>34595</v>
      </c>
      <c r="AC483" s="16">
        <v>119882</v>
      </c>
      <c r="AD483" s="16">
        <v>1203598</v>
      </c>
      <c r="AE483" s="16" t="s">
        <v>165</v>
      </c>
      <c r="AF483" s="16" t="s">
        <v>165</v>
      </c>
      <c r="AG483" s="16">
        <v>7472</v>
      </c>
      <c r="AH483" s="16" t="s">
        <v>165</v>
      </c>
      <c r="AI483" s="16" t="s">
        <v>165</v>
      </c>
      <c r="AJ483" s="16" t="s">
        <v>165</v>
      </c>
      <c r="AK483" s="16" t="s">
        <v>165</v>
      </c>
      <c r="AL483" s="16" t="s">
        <v>165</v>
      </c>
      <c r="AM483" s="16" t="s">
        <v>165</v>
      </c>
      <c r="AN483" s="16">
        <v>1198915</v>
      </c>
      <c r="AO483" s="16">
        <v>816966</v>
      </c>
      <c r="AP483" s="16" t="s">
        <v>165</v>
      </c>
      <c r="AQ483" s="16">
        <v>8899</v>
      </c>
      <c r="AR483" s="16">
        <v>13024</v>
      </c>
      <c r="AS483" s="16">
        <v>70726</v>
      </c>
      <c r="AT483" s="16">
        <v>5570469</v>
      </c>
      <c r="AU483" s="16">
        <v>629685</v>
      </c>
      <c r="AV483" s="16">
        <v>36773</v>
      </c>
      <c r="AW483" s="16">
        <v>2432</v>
      </c>
      <c r="AX483" s="16">
        <v>1366815</v>
      </c>
      <c r="AY483" s="16">
        <v>193627</v>
      </c>
      <c r="AZ483" s="16">
        <v>164049</v>
      </c>
      <c r="BA483" s="16">
        <v>2833551</v>
      </c>
      <c r="BB483" s="16">
        <v>343537</v>
      </c>
      <c r="BC483" s="16">
        <v>538329</v>
      </c>
      <c r="BD483" s="16">
        <v>7501327</v>
      </c>
      <c r="BE483" s="16">
        <v>2629593</v>
      </c>
      <c r="BF483" s="16">
        <v>209639</v>
      </c>
      <c r="BG483" s="16">
        <v>112697</v>
      </c>
      <c r="BH483" s="16">
        <v>987627</v>
      </c>
      <c r="BI483" s="16">
        <v>1432327</v>
      </c>
      <c r="BJ483" s="16">
        <v>3889860</v>
      </c>
      <c r="BK483" s="16">
        <v>76511</v>
      </c>
      <c r="BL483" s="16">
        <v>936152</v>
      </c>
      <c r="BM483" s="16">
        <v>452629</v>
      </c>
      <c r="BN483" s="16">
        <v>2792714</v>
      </c>
      <c r="BO483" s="16">
        <v>2644127</v>
      </c>
      <c r="BP483" s="16" t="s">
        <v>165</v>
      </c>
      <c r="BQ483" s="16">
        <v>159760</v>
      </c>
      <c r="BR483" s="16">
        <v>1234</v>
      </c>
      <c r="BS483" s="16" t="s">
        <v>165</v>
      </c>
      <c r="BT483" s="16" t="s">
        <v>165</v>
      </c>
      <c r="BU483" s="16">
        <v>144905</v>
      </c>
      <c r="BV483" s="16">
        <v>4158</v>
      </c>
      <c r="BW483" s="16">
        <v>42465</v>
      </c>
      <c r="BX483" s="16">
        <v>102440</v>
      </c>
      <c r="BY483" s="16" t="s">
        <v>165</v>
      </c>
      <c r="BZ483" s="16" t="s">
        <v>165</v>
      </c>
      <c r="CA483" s="16" t="s">
        <v>165</v>
      </c>
      <c r="CB483" s="16" t="s">
        <v>165</v>
      </c>
      <c r="CC483" s="16" t="s">
        <v>165</v>
      </c>
      <c r="CD483" s="16" t="s">
        <v>165</v>
      </c>
      <c r="CE483" s="16" t="s">
        <v>165</v>
      </c>
      <c r="CF483" s="16" t="s">
        <v>165</v>
      </c>
      <c r="CG483" s="16">
        <v>4242239</v>
      </c>
      <c r="CH483" s="16">
        <v>3673979</v>
      </c>
      <c r="CI483" s="16">
        <v>568260</v>
      </c>
      <c r="CJ483" s="16" t="s">
        <v>165</v>
      </c>
      <c r="CK483" s="16">
        <v>2485072</v>
      </c>
      <c r="CL483" s="16" t="s">
        <v>165</v>
      </c>
      <c r="CM483" s="16">
        <v>432420</v>
      </c>
      <c r="CN483" s="16">
        <v>3342286</v>
      </c>
      <c r="CO483" s="17" t="s">
        <v>165</v>
      </c>
      <c r="CV483" s="13"/>
    </row>
    <row r="484" spans="1:100">
      <c r="A484" s="14">
        <v>2011</v>
      </c>
      <c r="B484" s="15" t="s">
        <v>179</v>
      </c>
      <c r="C484" s="15">
        <v>112143</v>
      </c>
      <c r="D484" s="15" t="s">
        <v>256</v>
      </c>
      <c r="E484" s="15" t="s">
        <v>263</v>
      </c>
      <c r="F484" s="16">
        <v>11535684</v>
      </c>
      <c r="G484" s="16">
        <v>227934</v>
      </c>
      <c r="H484" s="16">
        <v>164176</v>
      </c>
      <c r="I484" s="16">
        <v>26395</v>
      </c>
      <c r="J484" s="16">
        <v>5639</v>
      </c>
      <c r="K484" s="16">
        <v>17078</v>
      </c>
      <c r="L484" s="16">
        <v>36483</v>
      </c>
      <c r="M484" s="16">
        <v>78581</v>
      </c>
      <c r="N484" s="16">
        <v>39016</v>
      </c>
      <c r="O484" s="16">
        <v>7934572</v>
      </c>
      <c r="P484" s="16">
        <v>5533341</v>
      </c>
      <c r="Q484" s="16">
        <v>5214464</v>
      </c>
      <c r="R484" s="16">
        <v>160559</v>
      </c>
      <c r="S484" s="16">
        <v>158318</v>
      </c>
      <c r="T484" s="16">
        <v>2401231</v>
      </c>
      <c r="U484" s="16">
        <v>47310</v>
      </c>
      <c r="V484" s="16">
        <v>76441</v>
      </c>
      <c r="W484" s="16" t="s">
        <v>165</v>
      </c>
      <c r="X484" s="16">
        <v>24902</v>
      </c>
      <c r="Y484" s="16">
        <v>161151</v>
      </c>
      <c r="Z484" s="16" t="s">
        <v>165</v>
      </c>
      <c r="AA484" s="16" t="s">
        <v>165</v>
      </c>
      <c r="AB484" s="16">
        <v>60987</v>
      </c>
      <c r="AC484" s="16">
        <v>149057</v>
      </c>
      <c r="AD484" s="16">
        <v>1875836</v>
      </c>
      <c r="AE484" s="16" t="s">
        <v>165</v>
      </c>
      <c r="AF484" s="16" t="s">
        <v>165</v>
      </c>
      <c r="AG484" s="16">
        <v>5547</v>
      </c>
      <c r="AH484" s="16" t="s">
        <v>165</v>
      </c>
      <c r="AI484" s="16" t="s">
        <v>165</v>
      </c>
      <c r="AJ484" s="16" t="s">
        <v>165</v>
      </c>
      <c r="AK484" s="16" t="s">
        <v>165</v>
      </c>
      <c r="AL484" s="16" t="s">
        <v>165</v>
      </c>
      <c r="AM484" s="16" t="s">
        <v>165</v>
      </c>
      <c r="AN484" s="16">
        <v>1737913</v>
      </c>
      <c r="AO484" s="16">
        <v>1369488</v>
      </c>
      <c r="AP484" s="16" t="s">
        <v>165</v>
      </c>
      <c r="AQ484" s="16">
        <v>9778</v>
      </c>
      <c r="AR484" s="16">
        <v>52807</v>
      </c>
      <c r="AS484" s="16">
        <v>92988</v>
      </c>
      <c r="AT484" s="16">
        <v>8993301</v>
      </c>
      <c r="AU484" s="16">
        <v>183346</v>
      </c>
      <c r="AV484" s="16">
        <v>26928</v>
      </c>
      <c r="AW484" s="16">
        <v>2238</v>
      </c>
      <c r="AX484" s="16">
        <v>1623461</v>
      </c>
      <c r="AY484" s="16">
        <v>260707</v>
      </c>
      <c r="AZ484" s="16">
        <v>65502</v>
      </c>
      <c r="BA484" s="16">
        <v>6008572</v>
      </c>
      <c r="BB484" s="16">
        <v>822547</v>
      </c>
      <c r="BC484" s="16">
        <v>765211</v>
      </c>
      <c r="BD484" s="16">
        <v>15666547</v>
      </c>
      <c r="BE484" s="16">
        <v>2593835</v>
      </c>
      <c r="BF484" s="16">
        <v>342000</v>
      </c>
      <c r="BG484" s="16">
        <v>198207</v>
      </c>
      <c r="BH484" s="16">
        <v>1041187</v>
      </c>
      <c r="BI484" s="16">
        <v>1210648</v>
      </c>
      <c r="BJ484" s="16">
        <v>6470238</v>
      </c>
      <c r="BK484" s="16">
        <v>145210</v>
      </c>
      <c r="BL484" s="16">
        <v>3852212</v>
      </c>
      <c r="BM484" s="16">
        <v>3677873</v>
      </c>
      <c r="BN484" s="16">
        <v>1644582</v>
      </c>
      <c r="BO484" s="16">
        <v>1609964</v>
      </c>
      <c r="BP484" s="16" t="s">
        <v>165</v>
      </c>
      <c r="BQ484" s="16">
        <v>961471</v>
      </c>
      <c r="BR484" s="16">
        <v>11973</v>
      </c>
      <c r="BS484" s="16" t="s">
        <v>165</v>
      </c>
      <c r="BT484" s="16" t="s">
        <v>165</v>
      </c>
      <c r="BU484" s="16">
        <v>7245</v>
      </c>
      <c r="BV484" s="16" t="s">
        <v>165</v>
      </c>
      <c r="BW484" s="16">
        <v>6782</v>
      </c>
      <c r="BX484" s="16">
        <v>463</v>
      </c>
      <c r="BY484" s="16" t="s">
        <v>165</v>
      </c>
      <c r="BZ484" s="16" t="s">
        <v>165</v>
      </c>
      <c r="CA484" s="16" t="s">
        <v>165</v>
      </c>
      <c r="CB484" s="16" t="s">
        <v>165</v>
      </c>
      <c r="CC484" s="16" t="s">
        <v>165</v>
      </c>
      <c r="CD484" s="16" t="s">
        <v>165</v>
      </c>
      <c r="CE484" s="16" t="s">
        <v>165</v>
      </c>
      <c r="CF484" s="16" t="s">
        <v>165</v>
      </c>
      <c r="CG484" s="16">
        <v>7201469</v>
      </c>
      <c r="CH484" s="16">
        <v>6326199</v>
      </c>
      <c r="CI484" s="16">
        <v>875270</v>
      </c>
      <c r="CJ484" s="16" t="s">
        <v>165</v>
      </c>
      <c r="CK484" s="16">
        <v>3740646</v>
      </c>
      <c r="CL484" s="16">
        <v>278477</v>
      </c>
      <c r="CM484" s="16">
        <v>316920</v>
      </c>
      <c r="CN484" s="16">
        <v>7592815</v>
      </c>
      <c r="CO484" s="17" t="s">
        <v>165</v>
      </c>
      <c r="CV484" s="13"/>
    </row>
    <row r="485" spans="1:100">
      <c r="A485" s="14">
        <v>2011</v>
      </c>
      <c r="B485" s="15" t="s">
        <v>168</v>
      </c>
      <c r="C485" s="15">
        <v>112151</v>
      </c>
      <c r="D485" s="15" t="s">
        <v>256</v>
      </c>
      <c r="E485" s="15" t="s">
        <v>264</v>
      </c>
      <c r="F485" s="16">
        <v>9879171</v>
      </c>
      <c r="G485" s="16">
        <v>158564</v>
      </c>
      <c r="H485" s="16">
        <v>169497</v>
      </c>
      <c r="I485" s="16">
        <v>16489</v>
      </c>
      <c r="J485" s="16">
        <v>56794</v>
      </c>
      <c r="K485" s="16">
        <v>23036</v>
      </c>
      <c r="L485" s="16">
        <v>35014</v>
      </c>
      <c r="M485" s="16">
        <v>38164</v>
      </c>
      <c r="N485" s="16">
        <v>42436</v>
      </c>
      <c r="O485" s="16">
        <v>6889729</v>
      </c>
      <c r="P485" s="16">
        <v>4693399</v>
      </c>
      <c r="Q485" s="16">
        <v>4126156</v>
      </c>
      <c r="R485" s="16">
        <v>128693</v>
      </c>
      <c r="S485" s="16">
        <v>438550</v>
      </c>
      <c r="T485" s="16">
        <v>2196330</v>
      </c>
      <c r="U485" s="16">
        <v>59470</v>
      </c>
      <c r="V485" s="16">
        <v>61695</v>
      </c>
      <c r="W485" s="16" t="s">
        <v>165</v>
      </c>
      <c r="X485" s="16">
        <v>16173</v>
      </c>
      <c r="Y485" s="16">
        <v>248796</v>
      </c>
      <c r="Z485" s="16" t="s">
        <v>165</v>
      </c>
      <c r="AA485" s="16" t="s">
        <v>165</v>
      </c>
      <c r="AB485" s="16">
        <v>47512</v>
      </c>
      <c r="AC485" s="16">
        <v>130375</v>
      </c>
      <c r="AD485" s="16">
        <v>1621471</v>
      </c>
      <c r="AE485" s="16" t="s">
        <v>165</v>
      </c>
      <c r="AF485" s="16" t="s">
        <v>165</v>
      </c>
      <c r="AG485" s="16">
        <v>10838</v>
      </c>
      <c r="AH485" s="16" t="s">
        <v>165</v>
      </c>
      <c r="AI485" s="16" t="s">
        <v>165</v>
      </c>
      <c r="AJ485" s="16" t="s">
        <v>165</v>
      </c>
      <c r="AK485" s="16" t="s">
        <v>165</v>
      </c>
      <c r="AL485" s="16" t="s">
        <v>165</v>
      </c>
      <c r="AM485" s="16" t="s">
        <v>165</v>
      </c>
      <c r="AN485" s="16">
        <v>1449408</v>
      </c>
      <c r="AO485" s="16">
        <v>1152310</v>
      </c>
      <c r="AP485" s="16" t="s">
        <v>165</v>
      </c>
      <c r="AQ485" s="16">
        <v>10834</v>
      </c>
      <c r="AR485" s="16">
        <v>6393</v>
      </c>
      <c r="AS485" s="16">
        <v>65982</v>
      </c>
      <c r="AT485" s="16">
        <v>6993562</v>
      </c>
      <c r="AU485" s="16">
        <v>557985</v>
      </c>
      <c r="AV485" s="16">
        <v>28586</v>
      </c>
      <c r="AW485" s="16">
        <v>1697</v>
      </c>
      <c r="AX485" s="16">
        <v>1194132</v>
      </c>
      <c r="AY485" s="16">
        <v>173897</v>
      </c>
      <c r="AZ485" s="16">
        <v>95205</v>
      </c>
      <c r="BA485" s="16">
        <v>4520490</v>
      </c>
      <c r="BB485" s="16">
        <v>421570</v>
      </c>
      <c r="BC485" s="16">
        <v>181004</v>
      </c>
      <c r="BD485" s="16">
        <v>9436228</v>
      </c>
      <c r="BE485" s="16">
        <v>2552065</v>
      </c>
      <c r="BF485" s="16">
        <v>1013380</v>
      </c>
      <c r="BG485" s="16">
        <v>46042</v>
      </c>
      <c r="BH485" s="16">
        <v>1224620</v>
      </c>
      <c r="BI485" s="16">
        <v>314065</v>
      </c>
      <c r="BJ485" s="16">
        <v>4336699</v>
      </c>
      <c r="BK485" s="16">
        <v>258467</v>
      </c>
      <c r="BL485" s="16">
        <v>641182</v>
      </c>
      <c r="BM485" s="16">
        <v>556062</v>
      </c>
      <c r="BN485" s="16">
        <v>3687523</v>
      </c>
      <c r="BO485" s="16">
        <v>3430637</v>
      </c>
      <c r="BP485" s="16" t="s">
        <v>165</v>
      </c>
      <c r="BQ485" s="16">
        <v>7994</v>
      </c>
      <c r="BR485" s="16" t="s">
        <v>165</v>
      </c>
      <c r="BS485" s="16" t="s">
        <v>165</v>
      </c>
      <c r="BT485" s="16" t="s">
        <v>165</v>
      </c>
      <c r="BU485" s="16">
        <v>33647</v>
      </c>
      <c r="BV485" s="16">
        <v>4495</v>
      </c>
      <c r="BW485" s="16">
        <v>28280</v>
      </c>
      <c r="BX485" s="16">
        <v>5367</v>
      </c>
      <c r="BY485" s="16" t="s">
        <v>165</v>
      </c>
      <c r="BZ485" s="16" t="s">
        <v>165</v>
      </c>
      <c r="CA485" s="16" t="s">
        <v>165</v>
      </c>
      <c r="CB485" s="16" t="s">
        <v>165</v>
      </c>
      <c r="CC485" s="16" t="s">
        <v>165</v>
      </c>
      <c r="CD485" s="16" t="s">
        <v>165</v>
      </c>
      <c r="CE485" s="16" t="s">
        <v>165</v>
      </c>
      <c r="CF485" s="16" t="s">
        <v>165</v>
      </c>
      <c r="CG485" s="16">
        <v>3472959</v>
      </c>
      <c r="CH485" s="16">
        <v>2962533</v>
      </c>
      <c r="CI485" s="16">
        <v>510426</v>
      </c>
      <c r="CJ485" s="16" t="s">
        <v>165</v>
      </c>
      <c r="CK485" s="16">
        <v>3236340</v>
      </c>
      <c r="CL485" s="16" t="s">
        <v>165</v>
      </c>
      <c r="CM485" s="16">
        <v>489127</v>
      </c>
      <c r="CN485" s="16">
        <v>3841272</v>
      </c>
      <c r="CO485" s="17" t="s">
        <v>165</v>
      </c>
      <c r="CV485" s="13"/>
    </row>
    <row r="486" spans="1:100">
      <c r="A486" s="14">
        <v>2011</v>
      </c>
      <c r="B486" s="15" t="s">
        <v>168</v>
      </c>
      <c r="C486" s="15">
        <v>112178</v>
      </c>
      <c r="D486" s="15" t="s">
        <v>256</v>
      </c>
      <c r="E486" s="15" t="s">
        <v>265</v>
      </c>
      <c r="F486" s="16">
        <v>6452830</v>
      </c>
      <c r="G486" s="16">
        <v>157115</v>
      </c>
      <c r="H486" s="16">
        <v>136253</v>
      </c>
      <c r="I486" s="16">
        <v>15668</v>
      </c>
      <c r="J486" s="16">
        <v>15631</v>
      </c>
      <c r="K486" s="16">
        <v>23701</v>
      </c>
      <c r="L486" s="16">
        <v>40211</v>
      </c>
      <c r="M486" s="16">
        <v>41042</v>
      </c>
      <c r="N486" s="16">
        <v>40309</v>
      </c>
      <c r="O486" s="16">
        <v>4284855</v>
      </c>
      <c r="P486" s="16">
        <v>2934761</v>
      </c>
      <c r="Q486" s="16">
        <v>2765347</v>
      </c>
      <c r="R486" s="16">
        <v>78612</v>
      </c>
      <c r="S486" s="16">
        <v>90802</v>
      </c>
      <c r="T486" s="16">
        <v>1350094</v>
      </c>
      <c r="U486" s="16">
        <v>46230</v>
      </c>
      <c r="V486" s="16">
        <v>31413</v>
      </c>
      <c r="W486" s="16" t="s">
        <v>165</v>
      </c>
      <c r="X486" s="16">
        <v>3849</v>
      </c>
      <c r="Y486" s="16">
        <v>122479</v>
      </c>
      <c r="Z486" s="16" t="s">
        <v>165</v>
      </c>
      <c r="AA486" s="16" t="s">
        <v>165</v>
      </c>
      <c r="AB486" s="16" t="s">
        <v>165</v>
      </c>
      <c r="AC486" s="16">
        <v>125024</v>
      </c>
      <c r="AD486" s="16">
        <v>1021099</v>
      </c>
      <c r="AE486" s="16" t="s">
        <v>165</v>
      </c>
      <c r="AF486" s="16" t="s">
        <v>165</v>
      </c>
      <c r="AG486" s="16" t="s">
        <v>165</v>
      </c>
      <c r="AH486" s="16" t="s">
        <v>165</v>
      </c>
      <c r="AI486" s="16" t="s">
        <v>165</v>
      </c>
      <c r="AJ486" s="16" t="s">
        <v>165</v>
      </c>
      <c r="AK486" s="16" t="s">
        <v>165</v>
      </c>
      <c r="AL486" s="16" t="s">
        <v>165</v>
      </c>
      <c r="AM486" s="16" t="s">
        <v>165</v>
      </c>
      <c r="AN486" s="16">
        <v>1005353</v>
      </c>
      <c r="AO486" s="16">
        <v>821941</v>
      </c>
      <c r="AP486" s="16" t="s">
        <v>165</v>
      </c>
      <c r="AQ486" s="16">
        <v>4898</v>
      </c>
      <c r="AR486" s="16">
        <v>2106</v>
      </c>
      <c r="AS486" s="16">
        <v>42600</v>
      </c>
      <c r="AT486" s="16">
        <v>4989349</v>
      </c>
      <c r="AU486" s="16">
        <v>308964</v>
      </c>
      <c r="AV486" s="16">
        <v>29085</v>
      </c>
      <c r="AW486" s="16">
        <v>1963</v>
      </c>
      <c r="AX486" s="16">
        <v>833682</v>
      </c>
      <c r="AY486" s="16">
        <v>129896</v>
      </c>
      <c r="AZ486" s="16">
        <v>169510</v>
      </c>
      <c r="BA486" s="16">
        <v>3338537</v>
      </c>
      <c r="BB486" s="16">
        <v>177712</v>
      </c>
      <c r="BC486" s="16">
        <v>291138</v>
      </c>
      <c r="BD486" s="16">
        <v>6619862</v>
      </c>
      <c r="BE486" s="16">
        <v>4481487</v>
      </c>
      <c r="BF486" s="16">
        <v>2429770</v>
      </c>
      <c r="BG486" s="16">
        <v>2307069</v>
      </c>
      <c r="BH486" s="16">
        <v>695469</v>
      </c>
      <c r="BI486" s="16">
        <v>1356248</v>
      </c>
      <c r="BJ486" s="16">
        <v>3868651</v>
      </c>
      <c r="BK486" s="16">
        <v>101756</v>
      </c>
      <c r="BL486" s="16">
        <v>748611</v>
      </c>
      <c r="BM486" s="16">
        <v>746787</v>
      </c>
      <c r="BN486" s="16">
        <v>3115134</v>
      </c>
      <c r="BO486" s="16">
        <v>3082454</v>
      </c>
      <c r="BP486" s="16" t="s">
        <v>165</v>
      </c>
      <c r="BQ486" s="16">
        <v>2963</v>
      </c>
      <c r="BR486" s="16" t="s">
        <v>165</v>
      </c>
      <c r="BS486" s="16">
        <v>1943</v>
      </c>
      <c r="BT486" s="16" t="s">
        <v>165</v>
      </c>
      <c r="BU486" s="16">
        <v>71949</v>
      </c>
      <c r="BV486" s="16" t="s">
        <v>165</v>
      </c>
      <c r="BW486" s="16" t="s">
        <v>165</v>
      </c>
      <c r="BX486" s="16">
        <v>71949</v>
      </c>
      <c r="BY486" s="16" t="s">
        <v>165</v>
      </c>
      <c r="BZ486" s="16" t="s">
        <v>165</v>
      </c>
      <c r="CA486" s="16" t="s">
        <v>165</v>
      </c>
      <c r="CB486" s="16" t="s">
        <v>165</v>
      </c>
      <c r="CC486" s="16" t="s">
        <v>165</v>
      </c>
      <c r="CD486" s="16" t="s">
        <v>165</v>
      </c>
      <c r="CE486" s="16" t="s">
        <v>165</v>
      </c>
      <c r="CF486" s="16" t="s">
        <v>165</v>
      </c>
      <c r="CG486" s="16">
        <v>4221028</v>
      </c>
      <c r="CH486" s="16">
        <v>3684068</v>
      </c>
      <c r="CI486" s="16">
        <v>536960</v>
      </c>
      <c r="CJ486" s="16" t="s">
        <v>165</v>
      </c>
      <c r="CK486" s="16">
        <v>1225737</v>
      </c>
      <c r="CL486" s="16" t="s">
        <v>165</v>
      </c>
      <c r="CM486" s="16">
        <v>617090</v>
      </c>
      <c r="CN486" s="16">
        <v>2845432</v>
      </c>
      <c r="CO486" s="17" t="s">
        <v>165</v>
      </c>
      <c r="CV486" s="13"/>
    </row>
    <row r="487" spans="1:100">
      <c r="A487" s="14">
        <v>2011</v>
      </c>
      <c r="B487" s="15" t="s">
        <v>168</v>
      </c>
      <c r="C487" s="15">
        <v>112186</v>
      </c>
      <c r="D487" s="15" t="s">
        <v>256</v>
      </c>
      <c r="E487" s="15" t="s">
        <v>266</v>
      </c>
      <c r="F487" s="16">
        <v>8740451</v>
      </c>
      <c r="G487" s="16">
        <v>176324</v>
      </c>
      <c r="H487" s="16">
        <v>206405</v>
      </c>
      <c r="I487" s="16">
        <v>21145</v>
      </c>
      <c r="J487" s="16">
        <v>53127</v>
      </c>
      <c r="K487" s="16">
        <v>19776</v>
      </c>
      <c r="L487" s="16">
        <v>26930</v>
      </c>
      <c r="M487" s="16">
        <v>85427</v>
      </c>
      <c r="N487" s="16">
        <v>53310</v>
      </c>
      <c r="O487" s="16">
        <v>5903132</v>
      </c>
      <c r="P487" s="16">
        <v>4014050</v>
      </c>
      <c r="Q487" s="16">
        <v>3769351</v>
      </c>
      <c r="R487" s="16">
        <v>123619</v>
      </c>
      <c r="S487" s="16">
        <v>121080</v>
      </c>
      <c r="T487" s="16">
        <v>1889082</v>
      </c>
      <c r="U487" s="16">
        <v>70973</v>
      </c>
      <c r="V487" s="16">
        <v>48600</v>
      </c>
      <c r="W487" s="16" t="s">
        <v>165</v>
      </c>
      <c r="X487" s="16">
        <v>4815</v>
      </c>
      <c r="Y487" s="16">
        <v>174696</v>
      </c>
      <c r="Z487" s="16">
        <v>205</v>
      </c>
      <c r="AA487" s="16" t="s">
        <v>165</v>
      </c>
      <c r="AB487" s="16">
        <v>54075</v>
      </c>
      <c r="AC487" s="16">
        <v>142088</v>
      </c>
      <c r="AD487" s="16">
        <v>1381222</v>
      </c>
      <c r="AE487" s="16" t="s">
        <v>165</v>
      </c>
      <c r="AF487" s="16" t="s">
        <v>165</v>
      </c>
      <c r="AG487" s="16">
        <v>12408</v>
      </c>
      <c r="AH487" s="16" t="s">
        <v>165</v>
      </c>
      <c r="AI487" s="16" t="s">
        <v>165</v>
      </c>
      <c r="AJ487" s="16" t="s">
        <v>165</v>
      </c>
      <c r="AK487" s="16" t="s">
        <v>165</v>
      </c>
      <c r="AL487" s="16" t="s">
        <v>165</v>
      </c>
      <c r="AM487" s="16" t="s">
        <v>165</v>
      </c>
      <c r="AN487" s="16">
        <v>1356234</v>
      </c>
      <c r="AO487" s="16">
        <v>1037620</v>
      </c>
      <c r="AP487" s="16" t="s">
        <v>165</v>
      </c>
      <c r="AQ487" s="16">
        <v>7426</v>
      </c>
      <c r="AR487" s="16" t="s">
        <v>165</v>
      </c>
      <c r="AS487" s="16">
        <v>93185</v>
      </c>
      <c r="AT487" s="16">
        <v>5796355</v>
      </c>
      <c r="AU487" s="16">
        <v>576240</v>
      </c>
      <c r="AV487" s="16">
        <v>26721</v>
      </c>
      <c r="AW487" s="16">
        <v>1799</v>
      </c>
      <c r="AX487" s="16">
        <v>1084793</v>
      </c>
      <c r="AY487" s="16">
        <v>199022</v>
      </c>
      <c r="AZ487" s="16">
        <v>135911</v>
      </c>
      <c r="BA487" s="16">
        <v>3161161</v>
      </c>
      <c r="BB487" s="16">
        <v>610708</v>
      </c>
      <c r="BC487" s="16">
        <v>172705</v>
      </c>
      <c r="BD487" s="16">
        <v>10678573</v>
      </c>
      <c r="BE487" s="16">
        <v>4697371</v>
      </c>
      <c r="BF487" s="16">
        <v>1524322</v>
      </c>
      <c r="BG487" s="16">
        <v>1266021</v>
      </c>
      <c r="BH487" s="16">
        <v>1261848</v>
      </c>
      <c r="BI487" s="16">
        <v>1911201</v>
      </c>
      <c r="BJ487" s="16">
        <v>5178453</v>
      </c>
      <c r="BK487" s="16">
        <v>140762</v>
      </c>
      <c r="BL487" s="16">
        <v>1501920</v>
      </c>
      <c r="BM487" s="16">
        <v>1364229</v>
      </c>
      <c r="BN487" s="16">
        <v>3641473</v>
      </c>
      <c r="BO487" s="16">
        <v>3517963</v>
      </c>
      <c r="BP487" s="16" t="s">
        <v>165</v>
      </c>
      <c r="BQ487" s="16">
        <v>35060</v>
      </c>
      <c r="BR487" s="16" t="s">
        <v>165</v>
      </c>
      <c r="BS487" s="16" t="s">
        <v>165</v>
      </c>
      <c r="BT487" s="16" t="s">
        <v>165</v>
      </c>
      <c r="BU487" s="16">
        <v>13515</v>
      </c>
      <c r="BV487" s="16" t="s">
        <v>165</v>
      </c>
      <c r="BW487" s="16" t="s">
        <v>165</v>
      </c>
      <c r="BX487" s="16">
        <v>13515</v>
      </c>
      <c r="BY487" s="16" t="s">
        <v>165</v>
      </c>
      <c r="BZ487" s="16" t="s">
        <v>165</v>
      </c>
      <c r="CA487" s="16" t="s">
        <v>165</v>
      </c>
      <c r="CB487" s="16" t="s">
        <v>165</v>
      </c>
      <c r="CC487" s="16" t="s">
        <v>165</v>
      </c>
      <c r="CD487" s="16" t="s">
        <v>165</v>
      </c>
      <c r="CE487" s="16" t="s">
        <v>165</v>
      </c>
      <c r="CF487" s="16" t="s">
        <v>165</v>
      </c>
      <c r="CG487" s="16">
        <v>6898075</v>
      </c>
      <c r="CH487" s="16">
        <v>6499426</v>
      </c>
      <c r="CI487" s="16">
        <v>398649</v>
      </c>
      <c r="CJ487" s="16" t="s">
        <v>165</v>
      </c>
      <c r="CK487" s="16">
        <v>1511886</v>
      </c>
      <c r="CL487" s="16">
        <v>1529900</v>
      </c>
      <c r="CM487" s="16">
        <v>694361</v>
      </c>
      <c r="CN487" s="16">
        <v>4767913</v>
      </c>
      <c r="CO487" s="17" t="s">
        <v>165</v>
      </c>
      <c r="CV487" s="13"/>
    </row>
    <row r="488" spans="1:100">
      <c r="A488" s="14">
        <v>2011</v>
      </c>
      <c r="B488" s="15" t="s">
        <v>168</v>
      </c>
      <c r="C488" s="15">
        <v>112194</v>
      </c>
      <c r="D488" s="15" t="s">
        <v>256</v>
      </c>
      <c r="E488" s="15" t="s">
        <v>267</v>
      </c>
      <c r="F488" s="16">
        <v>11888807</v>
      </c>
      <c r="G488" s="16">
        <v>208641</v>
      </c>
      <c r="H488" s="16">
        <v>268411</v>
      </c>
      <c r="I488" s="16">
        <v>17719</v>
      </c>
      <c r="J488" s="16">
        <v>12201</v>
      </c>
      <c r="K488" s="16">
        <v>7540</v>
      </c>
      <c r="L488" s="16">
        <v>61698</v>
      </c>
      <c r="M488" s="16">
        <v>169253</v>
      </c>
      <c r="N488" s="16">
        <v>28013</v>
      </c>
      <c r="O488" s="16">
        <v>7961642</v>
      </c>
      <c r="P488" s="16">
        <v>5463214</v>
      </c>
      <c r="Q488" s="16">
        <v>5164320</v>
      </c>
      <c r="R488" s="16">
        <v>140182</v>
      </c>
      <c r="S488" s="16">
        <v>158712</v>
      </c>
      <c r="T488" s="16">
        <v>2498428</v>
      </c>
      <c r="U488" s="16">
        <v>98398</v>
      </c>
      <c r="V488" s="16">
        <v>70974</v>
      </c>
      <c r="W488" s="16" t="s">
        <v>165</v>
      </c>
      <c r="X488" s="16">
        <v>19279</v>
      </c>
      <c r="Y488" s="16">
        <v>242609</v>
      </c>
      <c r="Z488" s="16" t="s">
        <v>165</v>
      </c>
      <c r="AA488" s="16" t="s">
        <v>165</v>
      </c>
      <c r="AB488" s="16">
        <v>67949</v>
      </c>
      <c r="AC488" s="16">
        <v>126538</v>
      </c>
      <c r="AD488" s="16">
        <v>1864492</v>
      </c>
      <c r="AE488" s="16" t="s">
        <v>165</v>
      </c>
      <c r="AF488" s="16" t="s">
        <v>165</v>
      </c>
      <c r="AG488" s="16">
        <v>8189</v>
      </c>
      <c r="AH488" s="16" t="s">
        <v>165</v>
      </c>
      <c r="AI488" s="16" t="s">
        <v>165</v>
      </c>
      <c r="AJ488" s="16" t="s">
        <v>165</v>
      </c>
      <c r="AK488" s="16" t="s">
        <v>165</v>
      </c>
      <c r="AL488" s="16" t="s">
        <v>165</v>
      </c>
      <c r="AM488" s="16" t="s">
        <v>165</v>
      </c>
      <c r="AN488" s="16">
        <v>1733315</v>
      </c>
      <c r="AO488" s="16">
        <v>1592619</v>
      </c>
      <c r="AP488" s="16">
        <v>738</v>
      </c>
      <c r="AQ488" s="16">
        <v>11008</v>
      </c>
      <c r="AR488" s="16">
        <v>84420</v>
      </c>
      <c r="AS488" s="16">
        <v>80323</v>
      </c>
      <c r="AT488" s="16">
        <v>8582280</v>
      </c>
      <c r="AU488" s="16">
        <v>420382</v>
      </c>
      <c r="AV488" s="16">
        <v>18905</v>
      </c>
      <c r="AW488" s="16">
        <v>2808</v>
      </c>
      <c r="AX488" s="16">
        <v>1164192</v>
      </c>
      <c r="AY488" s="16">
        <v>288421</v>
      </c>
      <c r="AZ488" s="16">
        <v>220792</v>
      </c>
      <c r="BA488" s="16">
        <v>5579914</v>
      </c>
      <c r="BB488" s="16">
        <v>886866</v>
      </c>
      <c r="BC488" s="16">
        <v>93337</v>
      </c>
      <c r="BD488" s="16">
        <v>13712596</v>
      </c>
      <c r="BE488" s="16">
        <v>3174684</v>
      </c>
      <c r="BF488" s="16">
        <v>1582399</v>
      </c>
      <c r="BG488" s="16">
        <v>206368</v>
      </c>
      <c r="BH488" s="16">
        <v>1207824</v>
      </c>
      <c r="BI488" s="16">
        <v>384461</v>
      </c>
      <c r="BJ488" s="16">
        <v>6333284</v>
      </c>
      <c r="BK488" s="16">
        <v>329217</v>
      </c>
      <c r="BL488" s="16">
        <v>2671661</v>
      </c>
      <c r="BM488" s="16">
        <v>1908057</v>
      </c>
      <c r="BN488" s="16">
        <v>3507141</v>
      </c>
      <c r="BO488" s="16">
        <v>3086249</v>
      </c>
      <c r="BP488" s="16" t="s">
        <v>165</v>
      </c>
      <c r="BQ488" s="16">
        <v>75905</v>
      </c>
      <c r="BR488" s="16">
        <v>18265</v>
      </c>
      <c r="BS488" s="16">
        <v>60312</v>
      </c>
      <c r="BT488" s="16" t="s">
        <v>165</v>
      </c>
      <c r="BU488" s="16">
        <v>66208</v>
      </c>
      <c r="BV488" s="16">
        <v>328</v>
      </c>
      <c r="BW488" s="16" t="s">
        <v>165</v>
      </c>
      <c r="BX488" s="16">
        <v>25847</v>
      </c>
      <c r="BY488" s="16" t="s">
        <v>165</v>
      </c>
      <c r="BZ488" s="16" t="s">
        <v>165</v>
      </c>
      <c r="CA488" s="16">
        <v>40361</v>
      </c>
      <c r="CB488" s="16" t="s">
        <v>165</v>
      </c>
      <c r="CC488" s="16" t="s">
        <v>165</v>
      </c>
      <c r="CD488" s="16" t="s">
        <v>165</v>
      </c>
      <c r="CE488" s="16" t="s">
        <v>165</v>
      </c>
      <c r="CF488" s="16" t="s">
        <v>165</v>
      </c>
      <c r="CG488" s="16">
        <v>6858555</v>
      </c>
      <c r="CH488" s="16">
        <v>5980334</v>
      </c>
      <c r="CI488" s="16">
        <v>878221</v>
      </c>
      <c r="CJ488" s="16">
        <v>583</v>
      </c>
      <c r="CK488" s="16">
        <v>1283043</v>
      </c>
      <c r="CL488" s="16" t="s">
        <v>165</v>
      </c>
      <c r="CM488" s="16">
        <v>674680</v>
      </c>
      <c r="CN488" s="16">
        <v>3922238</v>
      </c>
      <c r="CO488" s="17" t="s">
        <v>165</v>
      </c>
      <c r="CV488" s="13"/>
    </row>
    <row r="489" spans="1:100">
      <c r="A489" s="14">
        <v>2011</v>
      </c>
      <c r="B489" s="15" t="s">
        <v>179</v>
      </c>
      <c r="C489" s="15">
        <v>112216</v>
      </c>
      <c r="D489" s="15" t="s">
        <v>256</v>
      </c>
      <c r="E489" s="15" t="s">
        <v>268</v>
      </c>
      <c r="F489" s="16">
        <v>10615874</v>
      </c>
      <c r="G489" s="16">
        <v>237795</v>
      </c>
      <c r="H489" s="16">
        <v>219935</v>
      </c>
      <c r="I489" s="16">
        <v>17370</v>
      </c>
      <c r="J489" s="16">
        <v>5382</v>
      </c>
      <c r="K489" s="16">
        <v>19957</v>
      </c>
      <c r="L489" s="16">
        <v>26400</v>
      </c>
      <c r="M489" s="16">
        <v>150826</v>
      </c>
      <c r="N489" s="16">
        <v>39354</v>
      </c>
      <c r="O489" s="16">
        <v>7176442</v>
      </c>
      <c r="P489" s="16">
        <v>4812229</v>
      </c>
      <c r="Q489" s="16">
        <v>4433455</v>
      </c>
      <c r="R489" s="16">
        <v>110614</v>
      </c>
      <c r="S489" s="16">
        <v>268160</v>
      </c>
      <c r="T489" s="16">
        <v>2364213</v>
      </c>
      <c r="U489" s="16">
        <v>98174</v>
      </c>
      <c r="V489" s="16">
        <v>85826</v>
      </c>
      <c r="W489" s="16" t="s">
        <v>165</v>
      </c>
      <c r="X489" s="16">
        <v>18403</v>
      </c>
      <c r="Y489" s="16">
        <v>215527</v>
      </c>
      <c r="Z489" s="16">
        <v>1025</v>
      </c>
      <c r="AA489" s="16" t="s">
        <v>165</v>
      </c>
      <c r="AB489" s="16" t="s">
        <v>165</v>
      </c>
      <c r="AC489" s="16">
        <v>299186</v>
      </c>
      <c r="AD489" s="16">
        <v>1646072</v>
      </c>
      <c r="AE489" s="16" t="s">
        <v>165</v>
      </c>
      <c r="AF489" s="16" t="s">
        <v>165</v>
      </c>
      <c r="AG489" s="16" t="s">
        <v>165</v>
      </c>
      <c r="AH489" s="16" t="s">
        <v>165</v>
      </c>
      <c r="AI489" s="16" t="s">
        <v>165</v>
      </c>
      <c r="AJ489" s="16" t="s">
        <v>165</v>
      </c>
      <c r="AK489" s="16" t="s">
        <v>165</v>
      </c>
      <c r="AL489" s="16" t="s">
        <v>165</v>
      </c>
      <c r="AM489" s="16" t="s">
        <v>165</v>
      </c>
      <c r="AN489" s="16">
        <v>1603441</v>
      </c>
      <c r="AO489" s="16">
        <v>1325047</v>
      </c>
      <c r="AP489" s="16" t="s">
        <v>165</v>
      </c>
      <c r="AQ489" s="16">
        <v>9444</v>
      </c>
      <c r="AR489" s="16">
        <v>4416</v>
      </c>
      <c r="AS489" s="16">
        <v>63318</v>
      </c>
      <c r="AT489" s="16">
        <v>9271596</v>
      </c>
      <c r="AU489" s="16">
        <v>1484051</v>
      </c>
      <c r="AV489" s="16">
        <v>26490</v>
      </c>
      <c r="AW489" s="16">
        <v>1184</v>
      </c>
      <c r="AX489" s="16">
        <v>1562864</v>
      </c>
      <c r="AY489" s="16">
        <v>261684</v>
      </c>
      <c r="AZ489" s="16">
        <v>181495</v>
      </c>
      <c r="BA489" s="16">
        <v>4793470</v>
      </c>
      <c r="BB489" s="16">
        <v>960358</v>
      </c>
      <c r="BC489" s="16">
        <v>197109</v>
      </c>
      <c r="BD489" s="16">
        <v>13980843</v>
      </c>
      <c r="BE489" s="16">
        <v>7666202</v>
      </c>
      <c r="BF489" s="16">
        <v>2722549</v>
      </c>
      <c r="BG489" s="16">
        <v>1331551</v>
      </c>
      <c r="BH489" s="16">
        <v>859271</v>
      </c>
      <c r="BI489" s="16">
        <v>4084382</v>
      </c>
      <c r="BJ489" s="16">
        <v>4821073</v>
      </c>
      <c r="BK489" s="16">
        <v>93068</v>
      </c>
      <c r="BL489" s="16">
        <v>1192642</v>
      </c>
      <c r="BM489" s="16">
        <v>1192642</v>
      </c>
      <c r="BN489" s="16">
        <v>3575371</v>
      </c>
      <c r="BO489" s="16">
        <v>3572060</v>
      </c>
      <c r="BP489" s="16" t="s">
        <v>165</v>
      </c>
      <c r="BQ489" s="16">
        <v>52675</v>
      </c>
      <c r="BR489" s="16">
        <v>385</v>
      </c>
      <c r="BS489" s="16" t="s">
        <v>165</v>
      </c>
      <c r="BT489" s="16" t="s">
        <v>165</v>
      </c>
      <c r="BU489" s="16">
        <v>39861</v>
      </c>
      <c r="BV489" s="16">
        <v>1019</v>
      </c>
      <c r="BW489" s="16" t="s">
        <v>165</v>
      </c>
      <c r="BX489" s="16">
        <v>39861</v>
      </c>
      <c r="BY489" s="16" t="s">
        <v>165</v>
      </c>
      <c r="BZ489" s="16" t="s">
        <v>165</v>
      </c>
      <c r="CA489" s="16" t="s">
        <v>165</v>
      </c>
      <c r="CB489" s="16" t="s">
        <v>165</v>
      </c>
      <c r="CC489" s="16" t="s">
        <v>165</v>
      </c>
      <c r="CD489" s="16" t="s">
        <v>165</v>
      </c>
      <c r="CE489" s="16" t="s">
        <v>165</v>
      </c>
      <c r="CF489" s="16" t="s">
        <v>165</v>
      </c>
      <c r="CG489" s="16">
        <v>5548396</v>
      </c>
      <c r="CH489" s="16">
        <v>4688647</v>
      </c>
      <c r="CI489" s="16">
        <v>859749</v>
      </c>
      <c r="CJ489" s="16" t="s">
        <v>165</v>
      </c>
      <c r="CK489" s="16">
        <v>2369235</v>
      </c>
      <c r="CL489" s="16" t="s">
        <v>165</v>
      </c>
      <c r="CM489" s="16">
        <v>1399718</v>
      </c>
      <c r="CN489" s="16">
        <v>6616108</v>
      </c>
      <c r="CO489" s="17" t="s">
        <v>165</v>
      </c>
      <c r="CV489" s="13"/>
    </row>
    <row r="490" spans="1:100">
      <c r="A490" s="14">
        <v>2011</v>
      </c>
      <c r="B490" s="15" t="s">
        <v>179</v>
      </c>
      <c r="C490" s="15">
        <v>112224</v>
      </c>
      <c r="D490" s="15" t="s">
        <v>256</v>
      </c>
      <c r="E490" s="15" t="s">
        <v>269</v>
      </c>
      <c r="F490" s="16">
        <v>16338040</v>
      </c>
      <c r="G490" s="16">
        <v>272218</v>
      </c>
      <c r="H490" s="16">
        <v>543350</v>
      </c>
      <c r="I490" s="16">
        <v>25454</v>
      </c>
      <c r="J490" s="16">
        <v>69788</v>
      </c>
      <c r="K490" s="16">
        <v>23543</v>
      </c>
      <c r="L490" s="16">
        <v>40896</v>
      </c>
      <c r="M490" s="16">
        <v>383669</v>
      </c>
      <c r="N490" s="16">
        <v>43256</v>
      </c>
      <c r="O490" s="16">
        <v>11011974</v>
      </c>
      <c r="P490" s="16">
        <v>7505435</v>
      </c>
      <c r="Q490" s="16">
        <v>6878875</v>
      </c>
      <c r="R490" s="16">
        <v>201841</v>
      </c>
      <c r="S490" s="16">
        <v>424719</v>
      </c>
      <c r="T490" s="16">
        <v>3506539</v>
      </c>
      <c r="U490" s="16">
        <v>157203</v>
      </c>
      <c r="V490" s="16">
        <v>136073</v>
      </c>
      <c r="W490" s="16" t="s">
        <v>165</v>
      </c>
      <c r="X490" s="16">
        <v>33608</v>
      </c>
      <c r="Y490" s="16">
        <v>381929</v>
      </c>
      <c r="Z490" s="16" t="s">
        <v>165</v>
      </c>
      <c r="AA490" s="16" t="s">
        <v>165</v>
      </c>
      <c r="AB490" s="16">
        <v>86263</v>
      </c>
      <c r="AC490" s="16">
        <v>121988</v>
      </c>
      <c r="AD490" s="16">
        <v>2577620</v>
      </c>
      <c r="AE490" s="16" t="s">
        <v>165</v>
      </c>
      <c r="AF490" s="16" t="s">
        <v>165</v>
      </c>
      <c r="AG490" s="16" t="s">
        <v>165</v>
      </c>
      <c r="AH490" s="16" t="s">
        <v>165</v>
      </c>
      <c r="AI490" s="16" t="s">
        <v>165</v>
      </c>
      <c r="AJ490" s="16" t="s">
        <v>165</v>
      </c>
      <c r="AK490" s="16" t="s">
        <v>165</v>
      </c>
      <c r="AL490" s="16">
        <v>11855</v>
      </c>
      <c r="AM490" s="16" t="s">
        <v>165</v>
      </c>
      <c r="AN490" s="16">
        <v>2404268</v>
      </c>
      <c r="AO490" s="16">
        <v>1998082</v>
      </c>
      <c r="AP490" s="16" t="s">
        <v>165</v>
      </c>
      <c r="AQ490" s="16">
        <v>18968</v>
      </c>
      <c r="AR490" s="16">
        <v>45924</v>
      </c>
      <c r="AS490" s="16">
        <v>108388</v>
      </c>
      <c r="AT490" s="16">
        <v>12913438</v>
      </c>
      <c r="AU490" s="16">
        <v>1000313</v>
      </c>
      <c r="AV490" s="16">
        <v>45820</v>
      </c>
      <c r="AW490" s="16">
        <v>2197</v>
      </c>
      <c r="AX490" s="16">
        <v>3080082</v>
      </c>
      <c r="AY490" s="16">
        <v>324941</v>
      </c>
      <c r="AZ490" s="16">
        <v>120200</v>
      </c>
      <c r="BA490" s="16">
        <v>7560565</v>
      </c>
      <c r="BB490" s="16">
        <v>779320</v>
      </c>
      <c r="BC490" s="16">
        <v>460882</v>
      </c>
      <c r="BD490" s="16">
        <v>19171941</v>
      </c>
      <c r="BE490" s="16">
        <v>5652590</v>
      </c>
      <c r="BF490" s="16">
        <v>2039251</v>
      </c>
      <c r="BG490" s="16">
        <v>1811046</v>
      </c>
      <c r="BH490" s="16">
        <v>2012528</v>
      </c>
      <c r="BI490" s="16">
        <v>1600811</v>
      </c>
      <c r="BJ490" s="16">
        <v>13003795</v>
      </c>
      <c r="BK490" s="16">
        <v>292197</v>
      </c>
      <c r="BL490" s="16">
        <v>6010741</v>
      </c>
      <c r="BM490" s="16">
        <v>4188992</v>
      </c>
      <c r="BN490" s="16">
        <v>6888939</v>
      </c>
      <c r="BO490" s="16">
        <v>6395914</v>
      </c>
      <c r="BP490" s="16" t="s">
        <v>165</v>
      </c>
      <c r="BQ490" s="16">
        <v>104115</v>
      </c>
      <c r="BR490" s="16" t="s">
        <v>165</v>
      </c>
      <c r="BS490" s="16" t="s">
        <v>165</v>
      </c>
      <c r="BT490" s="16" t="s">
        <v>165</v>
      </c>
      <c r="BU490" s="16">
        <v>188788</v>
      </c>
      <c r="BV490" s="16">
        <v>5483</v>
      </c>
      <c r="BW490" s="16">
        <v>27407</v>
      </c>
      <c r="BX490" s="16">
        <v>161381</v>
      </c>
      <c r="BY490" s="16" t="s">
        <v>165</v>
      </c>
      <c r="BZ490" s="16" t="s">
        <v>165</v>
      </c>
      <c r="CA490" s="16" t="s">
        <v>165</v>
      </c>
      <c r="CB490" s="16" t="s">
        <v>165</v>
      </c>
      <c r="CC490" s="16" t="s">
        <v>165</v>
      </c>
      <c r="CD490" s="16" t="s">
        <v>165</v>
      </c>
      <c r="CE490" s="16" t="s">
        <v>165</v>
      </c>
      <c r="CF490" s="16" t="s">
        <v>165</v>
      </c>
      <c r="CG490" s="16">
        <v>8845377</v>
      </c>
      <c r="CH490" s="16">
        <v>7681809</v>
      </c>
      <c r="CI490" s="16">
        <v>1163568</v>
      </c>
      <c r="CJ490" s="16">
        <v>4</v>
      </c>
      <c r="CK490" s="16">
        <v>2402944</v>
      </c>
      <c r="CL490" s="16" t="s">
        <v>165</v>
      </c>
      <c r="CM490" s="16">
        <v>530812</v>
      </c>
      <c r="CN490" s="16">
        <v>9817161</v>
      </c>
      <c r="CO490" s="17" t="s">
        <v>165</v>
      </c>
      <c r="CV490" s="13"/>
    </row>
    <row r="491" spans="1:100">
      <c r="A491" s="14">
        <v>2011</v>
      </c>
      <c r="B491" s="15" t="s">
        <v>168</v>
      </c>
      <c r="C491" s="15">
        <v>112241</v>
      </c>
      <c r="D491" s="15" t="s">
        <v>256</v>
      </c>
      <c r="E491" s="15" t="s">
        <v>270</v>
      </c>
      <c r="F491" s="16">
        <v>7288279</v>
      </c>
      <c r="G491" s="16">
        <v>186248</v>
      </c>
      <c r="H491" s="16">
        <v>64023</v>
      </c>
      <c r="I491" s="16">
        <v>78</v>
      </c>
      <c r="J491" s="16" t="s">
        <v>165</v>
      </c>
      <c r="K491" s="16" t="s">
        <v>165</v>
      </c>
      <c r="L491" s="16" t="s">
        <v>165</v>
      </c>
      <c r="M491" s="16">
        <v>63945</v>
      </c>
      <c r="N491" s="16">
        <v>42539</v>
      </c>
      <c r="O491" s="16">
        <v>5019884</v>
      </c>
      <c r="P491" s="16">
        <v>3358869</v>
      </c>
      <c r="Q491" s="16">
        <v>3029753</v>
      </c>
      <c r="R491" s="16">
        <v>73938</v>
      </c>
      <c r="S491" s="16">
        <v>255178</v>
      </c>
      <c r="T491" s="16">
        <v>1661015</v>
      </c>
      <c r="U491" s="16">
        <v>91916</v>
      </c>
      <c r="V491" s="16">
        <v>40832</v>
      </c>
      <c r="W491" s="16" t="s">
        <v>165</v>
      </c>
      <c r="X491" s="16">
        <v>17865</v>
      </c>
      <c r="Y491" s="16">
        <v>221087</v>
      </c>
      <c r="Z491" s="16">
        <v>448</v>
      </c>
      <c r="AA491" s="16">
        <v>123</v>
      </c>
      <c r="AB491" s="16">
        <v>42243</v>
      </c>
      <c r="AC491" s="16">
        <v>86810</v>
      </c>
      <c r="AD491" s="16">
        <v>1155209</v>
      </c>
      <c r="AE491" s="16" t="s">
        <v>165</v>
      </c>
      <c r="AF491" s="16" t="s">
        <v>165</v>
      </c>
      <c r="AG491" s="16" t="s">
        <v>165</v>
      </c>
      <c r="AH491" s="16" t="s">
        <v>165</v>
      </c>
      <c r="AI491" s="16" t="s">
        <v>165</v>
      </c>
      <c r="AJ491" s="16" t="s">
        <v>165</v>
      </c>
      <c r="AK491" s="16" t="s">
        <v>165</v>
      </c>
      <c r="AL491" s="16">
        <v>4482</v>
      </c>
      <c r="AM491" s="16" t="s">
        <v>165</v>
      </c>
      <c r="AN491" s="16">
        <v>1104103</v>
      </c>
      <c r="AO491" s="16">
        <v>852573</v>
      </c>
      <c r="AP491" s="16" t="s">
        <v>165</v>
      </c>
      <c r="AQ491" s="16">
        <v>16109</v>
      </c>
      <c r="AR491" s="16">
        <v>2800</v>
      </c>
      <c r="AS491" s="16">
        <v>52277</v>
      </c>
      <c r="AT491" s="16">
        <v>8231577</v>
      </c>
      <c r="AU491" s="16">
        <v>711444</v>
      </c>
      <c r="AV491" s="16">
        <v>37216</v>
      </c>
      <c r="AW491" s="16">
        <v>1506</v>
      </c>
      <c r="AX491" s="16">
        <v>1493734</v>
      </c>
      <c r="AY491" s="16">
        <v>319422</v>
      </c>
      <c r="AZ491" s="16">
        <v>131519</v>
      </c>
      <c r="BA491" s="16">
        <v>4756591</v>
      </c>
      <c r="BB491" s="16">
        <v>780145</v>
      </c>
      <c r="BC491" s="16">
        <v>231494</v>
      </c>
      <c r="BD491" s="16">
        <v>11256403</v>
      </c>
      <c r="BE491" s="16">
        <v>2753936</v>
      </c>
      <c r="BF491" s="16">
        <v>1268694</v>
      </c>
      <c r="BG491" s="16">
        <v>626771</v>
      </c>
      <c r="BH491" s="16">
        <v>1038701</v>
      </c>
      <c r="BI491" s="16">
        <v>446541</v>
      </c>
      <c r="BJ491" s="16">
        <v>6685184</v>
      </c>
      <c r="BK491" s="16">
        <v>33795</v>
      </c>
      <c r="BL491" s="16">
        <v>2069879</v>
      </c>
      <c r="BM491" s="16" t="s">
        <v>165</v>
      </c>
      <c r="BN491" s="16">
        <v>4583415</v>
      </c>
      <c r="BO491" s="16">
        <v>4539984</v>
      </c>
      <c r="BP491" s="16" t="s">
        <v>165</v>
      </c>
      <c r="BQ491" s="16" t="s">
        <v>165</v>
      </c>
      <c r="BR491" s="16">
        <v>31890</v>
      </c>
      <c r="BS491" s="16" t="s">
        <v>165</v>
      </c>
      <c r="BT491" s="16" t="s">
        <v>165</v>
      </c>
      <c r="BU491" s="16">
        <v>2631</v>
      </c>
      <c r="BV491" s="16" t="s">
        <v>165</v>
      </c>
      <c r="BW491" s="16" t="s">
        <v>165</v>
      </c>
      <c r="BX491" s="16">
        <v>2631</v>
      </c>
      <c r="BY491" s="16" t="s">
        <v>165</v>
      </c>
      <c r="BZ491" s="16" t="s">
        <v>165</v>
      </c>
      <c r="CA491" s="16" t="s">
        <v>165</v>
      </c>
      <c r="CB491" s="16" t="s">
        <v>165</v>
      </c>
      <c r="CC491" s="16" t="s">
        <v>165</v>
      </c>
      <c r="CD491" s="16" t="s">
        <v>165</v>
      </c>
      <c r="CE491" s="16" t="s">
        <v>165</v>
      </c>
      <c r="CF491" s="16" t="s">
        <v>165</v>
      </c>
      <c r="CG491" s="16">
        <v>2065766</v>
      </c>
      <c r="CH491" s="16">
        <v>1740569</v>
      </c>
      <c r="CI491" s="16">
        <v>325197</v>
      </c>
      <c r="CJ491" s="16" t="s">
        <v>165</v>
      </c>
      <c r="CK491" s="16">
        <v>1567403</v>
      </c>
      <c r="CL491" s="16" t="s">
        <v>165</v>
      </c>
      <c r="CM491" s="16">
        <v>489740</v>
      </c>
      <c r="CN491" s="16">
        <v>3920588</v>
      </c>
      <c r="CO491" s="17" t="s">
        <v>165</v>
      </c>
      <c r="CV491" s="13"/>
    </row>
    <row r="492" spans="1:100">
      <c r="A492" s="14">
        <v>2011</v>
      </c>
      <c r="B492" s="15" t="s">
        <v>168</v>
      </c>
      <c r="C492" s="15">
        <v>112259</v>
      </c>
      <c r="D492" s="15" t="s">
        <v>256</v>
      </c>
      <c r="E492" s="15" t="s">
        <v>271</v>
      </c>
      <c r="F492" s="16">
        <v>8336401</v>
      </c>
      <c r="G492" s="16">
        <v>161858</v>
      </c>
      <c r="H492" s="16">
        <v>152933</v>
      </c>
      <c r="I492" s="16">
        <v>16926</v>
      </c>
      <c r="J492" s="16">
        <v>10895</v>
      </c>
      <c r="K492" s="16">
        <v>30825</v>
      </c>
      <c r="L492" s="16">
        <v>35812</v>
      </c>
      <c r="M492" s="16">
        <v>58475</v>
      </c>
      <c r="N492" s="16">
        <v>38707</v>
      </c>
      <c r="O492" s="16">
        <v>5730606</v>
      </c>
      <c r="P492" s="16">
        <v>3930067</v>
      </c>
      <c r="Q492" s="16">
        <v>3593334</v>
      </c>
      <c r="R492" s="16">
        <v>106473</v>
      </c>
      <c r="S492" s="16">
        <v>230260</v>
      </c>
      <c r="T492" s="16">
        <v>1800539</v>
      </c>
      <c r="U492" s="16">
        <v>59752</v>
      </c>
      <c r="V492" s="16">
        <v>37081</v>
      </c>
      <c r="W492" s="16" t="s">
        <v>165</v>
      </c>
      <c r="X492" s="16">
        <v>4575</v>
      </c>
      <c r="Y492" s="16">
        <v>170259</v>
      </c>
      <c r="Z492" s="16">
        <v>1793</v>
      </c>
      <c r="AA492" s="16" t="s">
        <v>165</v>
      </c>
      <c r="AB492" s="16">
        <v>13936</v>
      </c>
      <c r="AC492" s="16">
        <v>137910</v>
      </c>
      <c r="AD492" s="16">
        <v>1361004</v>
      </c>
      <c r="AE492" s="16" t="s">
        <v>165</v>
      </c>
      <c r="AF492" s="16" t="s">
        <v>165</v>
      </c>
      <c r="AG492" s="16">
        <v>9067</v>
      </c>
      <c r="AH492" s="16" t="s">
        <v>165</v>
      </c>
      <c r="AI492" s="16" t="s">
        <v>165</v>
      </c>
      <c r="AJ492" s="16" t="s">
        <v>165</v>
      </c>
      <c r="AK492" s="16" t="s">
        <v>165</v>
      </c>
      <c r="AL492" s="16">
        <v>5162</v>
      </c>
      <c r="AM492" s="16" t="s">
        <v>165</v>
      </c>
      <c r="AN492" s="16">
        <v>1260274</v>
      </c>
      <c r="AO492" s="16">
        <v>971424</v>
      </c>
      <c r="AP492" s="16" t="s">
        <v>165</v>
      </c>
      <c r="AQ492" s="16">
        <v>7018</v>
      </c>
      <c r="AR492" s="16">
        <v>13581</v>
      </c>
      <c r="AS492" s="16">
        <v>65369</v>
      </c>
      <c r="AT492" s="16">
        <v>6429858</v>
      </c>
      <c r="AU492" s="16">
        <v>983164</v>
      </c>
      <c r="AV492" s="16">
        <v>13013</v>
      </c>
      <c r="AW492" s="16">
        <v>2135</v>
      </c>
      <c r="AX492" s="16">
        <v>1160136</v>
      </c>
      <c r="AY492" s="16">
        <v>186925</v>
      </c>
      <c r="AZ492" s="16">
        <v>78344</v>
      </c>
      <c r="BA492" s="16">
        <v>3306930</v>
      </c>
      <c r="BB492" s="16">
        <v>699211</v>
      </c>
      <c r="BC492" s="16">
        <v>445379</v>
      </c>
      <c r="BD492" s="16">
        <v>9099778</v>
      </c>
      <c r="BE492" s="16">
        <v>2184047</v>
      </c>
      <c r="BF492" s="16">
        <v>549819</v>
      </c>
      <c r="BG492" s="16">
        <v>393909</v>
      </c>
      <c r="BH492" s="16">
        <v>867395</v>
      </c>
      <c r="BI492" s="16">
        <v>766833</v>
      </c>
      <c r="BJ492" s="16">
        <v>3769856</v>
      </c>
      <c r="BK492" s="16">
        <v>200787</v>
      </c>
      <c r="BL492" s="16">
        <v>930291</v>
      </c>
      <c r="BM492" s="16">
        <v>890486</v>
      </c>
      <c r="BN492" s="16">
        <v>2839565</v>
      </c>
      <c r="BO492" s="16">
        <v>2808934</v>
      </c>
      <c r="BP492" s="16" t="s">
        <v>165</v>
      </c>
      <c r="BQ492" s="16" t="s">
        <v>165</v>
      </c>
      <c r="BR492" s="16" t="s">
        <v>165</v>
      </c>
      <c r="BS492" s="16" t="s">
        <v>165</v>
      </c>
      <c r="BT492" s="16" t="s">
        <v>165</v>
      </c>
      <c r="BU492" s="16" t="s">
        <v>165</v>
      </c>
      <c r="BV492" s="16" t="s">
        <v>165</v>
      </c>
      <c r="BW492" s="16" t="s">
        <v>165</v>
      </c>
      <c r="BX492" s="16" t="s">
        <v>165</v>
      </c>
      <c r="BY492" s="16" t="s">
        <v>165</v>
      </c>
      <c r="BZ492" s="16" t="s">
        <v>165</v>
      </c>
      <c r="CA492" s="16" t="s">
        <v>165</v>
      </c>
      <c r="CB492" s="16" t="s">
        <v>165</v>
      </c>
      <c r="CC492" s="16" t="s">
        <v>165</v>
      </c>
      <c r="CD492" s="16" t="s">
        <v>165</v>
      </c>
      <c r="CE492" s="16" t="s">
        <v>165</v>
      </c>
      <c r="CF492" s="16" t="s">
        <v>165</v>
      </c>
      <c r="CG492" s="16">
        <v>3075303</v>
      </c>
      <c r="CH492" s="16">
        <v>2642307</v>
      </c>
      <c r="CI492" s="16">
        <v>432996</v>
      </c>
      <c r="CJ492" s="16">
        <v>27</v>
      </c>
      <c r="CK492" s="16">
        <v>34011</v>
      </c>
      <c r="CL492" s="16" t="s">
        <v>165</v>
      </c>
      <c r="CM492" s="16">
        <v>190000</v>
      </c>
      <c r="CN492" s="16">
        <v>4779838</v>
      </c>
      <c r="CO492" s="17" t="s">
        <v>165</v>
      </c>
      <c r="CV492" s="13"/>
    </row>
    <row r="493" spans="1:100">
      <c r="A493" s="14">
        <v>2011</v>
      </c>
      <c r="B493" s="15" t="s">
        <v>168</v>
      </c>
      <c r="C493" s="15">
        <v>112275</v>
      </c>
      <c r="D493" s="15" t="s">
        <v>256</v>
      </c>
      <c r="E493" s="15" t="s">
        <v>272</v>
      </c>
      <c r="F493" s="16">
        <v>5876284</v>
      </c>
      <c r="G493" s="16">
        <v>142486</v>
      </c>
      <c r="H493" s="16">
        <v>137887</v>
      </c>
      <c r="I493" s="16">
        <v>14114</v>
      </c>
      <c r="J493" s="16">
        <v>12571</v>
      </c>
      <c r="K493" s="16">
        <v>12282</v>
      </c>
      <c r="L493" s="16">
        <v>29336</v>
      </c>
      <c r="M493" s="16">
        <v>69584</v>
      </c>
      <c r="N493" s="16">
        <v>35883</v>
      </c>
      <c r="O493" s="16">
        <v>3999631</v>
      </c>
      <c r="P493" s="16">
        <v>2766307</v>
      </c>
      <c r="Q493" s="16">
        <v>2444353</v>
      </c>
      <c r="R493" s="16">
        <v>63550</v>
      </c>
      <c r="S493" s="16">
        <v>258404</v>
      </c>
      <c r="T493" s="16">
        <v>1233324</v>
      </c>
      <c r="U493" s="16">
        <v>42108</v>
      </c>
      <c r="V493" s="16">
        <v>39806</v>
      </c>
      <c r="W493" s="16">
        <v>412</v>
      </c>
      <c r="X493" s="16">
        <v>1284</v>
      </c>
      <c r="Y493" s="16">
        <v>129253</v>
      </c>
      <c r="Z493" s="16" t="s">
        <v>165</v>
      </c>
      <c r="AA493" s="16" t="s">
        <v>165</v>
      </c>
      <c r="AB493" s="16">
        <v>5296</v>
      </c>
      <c r="AC493" s="16">
        <v>76933</v>
      </c>
      <c r="AD493" s="16">
        <v>938232</v>
      </c>
      <c r="AE493" s="16" t="s">
        <v>165</v>
      </c>
      <c r="AF493" s="16" t="s">
        <v>165</v>
      </c>
      <c r="AG493" s="16" t="s">
        <v>165</v>
      </c>
      <c r="AH493" s="16" t="s">
        <v>165</v>
      </c>
      <c r="AI493" s="16" t="s">
        <v>165</v>
      </c>
      <c r="AJ493" s="16" t="s">
        <v>165</v>
      </c>
      <c r="AK493" s="16" t="s">
        <v>165</v>
      </c>
      <c r="AL493" s="16" t="s">
        <v>165</v>
      </c>
      <c r="AM493" s="16" t="s">
        <v>165</v>
      </c>
      <c r="AN493" s="16">
        <v>914451</v>
      </c>
      <c r="AO493" s="16">
        <v>637863</v>
      </c>
      <c r="AP493" s="16" t="s">
        <v>165</v>
      </c>
      <c r="AQ493" s="16">
        <v>4755</v>
      </c>
      <c r="AR493" s="16">
        <v>3328</v>
      </c>
      <c r="AS493" s="16">
        <v>41222</v>
      </c>
      <c r="AT493" s="16">
        <v>7380666</v>
      </c>
      <c r="AU493" s="16">
        <v>473134</v>
      </c>
      <c r="AV493" s="16">
        <v>21990</v>
      </c>
      <c r="AW493" s="16">
        <v>1863</v>
      </c>
      <c r="AX493" s="16">
        <v>1406048</v>
      </c>
      <c r="AY493" s="16">
        <v>178018</v>
      </c>
      <c r="AZ493" s="16">
        <v>167434</v>
      </c>
      <c r="BA493" s="16">
        <v>4432733</v>
      </c>
      <c r="BB493" s="16">
        <v>699446</v>
      </c>
      <c r="BC493" s="16">
        <v>425739</v>
      </c>
      <c r="BD493" s="16">
        <v>9233371</v>
      </c>
      <c r="BE493" s="16">
        <v>2892494</v>
      </c>
      <c r="BF493" s="16">
        <v>1371382</v>
      </c>
      <c r="BG493" s="16">
        <v>1267884</v>
      </c>
      <c r="BH493" s="16">
        <v>1176421</v>
      </c>
      <c r="BI493" s="16">
        <v>344691</v>
      </c>
      <c r="BJ493" s="16">
        <v>2840713</v>
      </c>
      <c r="BK493" s="16">
        <v>75189</v>
      </c>
      <c r="BL493" s="16">
        <v>633701</v>
      </c>
      <c r="BM493" s="16">
        <v>172040</v>
      </c>
      <c r="BN493" s="16">
        <v>2202684</v>
      </c>
      <c r="BO493" s="16">
        <v>2122216</v>
      </c>
      <c r="BP493" s="16" t="s">
        <v>165</v>
      </c>
      <c r="BQ493" s="16">
        <v>4328</v>
      </c>
      <c r="BR493" s="16" t="s">
        <v>165</v>
      </c>
      <c r="BS493" s="16" t="s">
        <v>165</v>
      </c>
      <c r="BT493" s="16" t="s">
        <v>165</v>
      </c>
      <c r="BU493" s="16">
        <v>11047</v>
      </c>
      <c r="BV493" s="16" t="s">
        <v>165</v>
      </c>
      <c r="BW493" s="16">
        <v>4779</v>
      </c>
      <c r="BX493" s="16">
        <v>6268</v>
      </c>
      <c r="BY493" s="16" t="s">
        <v>165</v>
      </c>
      <c r="BZ493" s="16" t="s">
        <v>165</v>
      </c>
      <c r="CA493" s="16" t="s">
        <v>165</v>
      </c>
      <c r="CB493" s="16" t="s">
        <v>165</v>
      </c>
      <c r="CC493" s="16" t="s">
        <v>165</v>
      </c>
      <c r="CD493" s="16" t="s">
        <v>165</v>
      </c>
      <c r="CE493" s="16" t="s">
        <v>165</v>
      </c>
      <c r="CF493" s="16" t="s">
        <v>165</v>
      </c>
      <c r="CG493" s="16">
        <v>3110813</v>
      </c>
      <c r="CH493" s="16">
        <v>2632925</v>
      </c>
      <c r="CI493" s="16">
        <v>477888</v>
      </c>
      <c r="CJ493" s="16" t="s">
        <v>165</v>
      </c>
      <c r="CK493" s="16">
        <v>1559</v>
      </c>
      <c r="CL493" s="16" t="s">
        <v>165</v>
      </c>
      <c r="CM493" s="16">
        <v>127780</v>
      </c>
      <c r="CN493" s="16">
        <v>3269032</v>
      </c>
      <c r="CO493" s="17" t="s">
        <v>165</v>
      </c>
      <c r="CV493" s="13"/>
    </row>
    <row r="494" spans="1:100">
      <c r="A494" s="14">
        <v>2011</v>
      </c>
      <c r="B494" s="15" t="s">
        <v>168</v>
      </c>
      <c r="C494" s="15">
        <v>112305</v>
      </c>
      <c r="D494" s="15" t="s">
        <v>256</v>
      </c>
      <c r="E494" s="15" t="s">
        <v>273</v>
      </c>
      <c r="F494" s="16">
        <v>7243150</v>
      </c>
      <c r="G494" s="16">
        <v>273686</v>
      </c>
      <c r="H494" s="16">
        <v>683544</v>
      </c>
      <c r="I494" s="16">
        <v>15806</v>
      </c>
      <c r="J494" s="16">
        <v>17201</v>
      </c>
      <c r="K494" s="16">
        <v>16428</v>
      </c>
      <c r="L494" s="16">
        <v>40875</v>
      </c>
      <c r="M494" s="16">
        <v>593234</v>
      </c>
      <c r="N494" s="16">
        <v>37323</v>
      </c>
      <c r="O494" s="16">
        <v>4524812</v>
      </c>
      <c r="P494" s="16">
        <v>3104079</v>
      </c>
      <c r="Q494" s="16">
        <v>2754638</v>
      </c>
      <c r="R494" s="16">
        <v>57580</v>
      </c>
      <c r="S494" s="16">
        <v>291861</v>
      </c>
      <c r="T494" s="16">
        <v>1420733</v>
      </c>
      <c r="U494" s="16">
        <v>52530</v>
      </c>
      <c r="V494" s="16">
        <v>63691</v>
      </c>
      <c r="W494" s="16" t="s">
        <v>165</v>
      </c>
      <c r="X494" s="16">
        <v>1593</v>
      </c>
      <c r="Y494" s="16">
        <v>163073</v>
      </c>
      <c r="Z494" s="16" t="s">
        <v>165</v>
      </c>
      <c r="AA494" s="16" t="s">
        <v>165</v>
      </c>
      <c r="AB494" s="16" t="s">
        <v>165</v>
      </c>
      <c r="AC494" s="16">
        <v>101400</v>
      </c>
      <c r="AD494" s="16">
        <v>1038446</v>
      </c>
      <c r="AE494" s="16" t="s">
        <v>165</v>
      </c>
      <c r="AF494" s="16" t="s">
        <v>165</v>
      </c>
      <c r="AG494" s="16" t="s">
        <v>165</v>
      </c>
      <c r="AH494" s="16" t="s">
        <v>165</v>
      </c>
      <c r="AI494" s="16" t="s">
        <v>165</v>
      </c>
      <c r="AJ494" s="16" t="s">
        <v>165</v>
      </c>
      <c r="AK494" s="16" t="s">
        <v>165</v>
      </c>
      <c r="AL494" s="16" t="s">
        <v>165</v>
      </c>
      <c r="AM494" s="16" t="s">
        <v>165</v>
      </c>
      <c r="AN494" s="16">
        <v>886469</v>
      </c>
      <c r="AO494" s="16">
        <v>831364</v>
      </c>
      <c r="AP494" s="16" t="s">
        <v>165</v>
      </c>
      <c r="AQ494" s="16">
        <v>5952</v>
      </c>
      <c r="AR494" s="16" t="s">
        <v>165</v>
      </c>
      <c r="AS494" s="16">
        <v>34894</v>
      </c>
      <c r="AT494" s="16">
        <v>4985190</v>
      </c>
      <c r="AU494" s="16">
        <v>154219</v>
      </c>
      <c r="AV494" s="16">
        <v>40020</v>
      </c>
      <c r="AW494" s="16">
        <v>2187</v>
      </c>
      <c r="AX494" s="16">
        <v>786751</v>
      </c>
      <c r="AY494" s="16">
        <v>205313</v>
      </c>
      <c r="AZ494" s="16">
        <v>187473</v>
      </c>
      <c r="BA494" s="16">
        <v>2779985</v>
      </c>
      <c r="BB494" s="16">
        <v>829242</v>
      </c>
      <c r="BC494" s="16">
        <v>559420</v>
      </c>
      <c r="BD494" s="16">
        <v>12760306</v>
      </c>
      <c r="BE494" s="16">
        <v>4485443</v>
      </c>
      <c r="BF494" s="16">
        <v>2404145</v>
      </c>
      <c r="BG494" s="16">
        <v>2268581</v>
      </c>
      <c r="BH494" s="16">
        <v>963284</v>
      </c>
      <c r="BI494" s="16">
        <v>1118014</v>
      </c>
      <c r="BJ494" s="16">
        <v>5097908</v>
      </c>
      <c r="BK494" s="16">
        <v>134025</v>
      </c>
      <c r="BL494" s="16">
        <v>787961</v>
      </c>
      <c r="BM494" s="16">
        <v>438934</v>
      </c>
      <c r="BN494" s="16">
        <v>4295789</v>
      </c>
      <c r="BO494" s="16">
        <v>3872661</v>
      </c>
      <c r="BP494" s="16" t="s">
        <v>165</v>
      </c>
      <c r="BQ494" s="16">
        <v>14158</v>
      </c>
      <c r="BR494" s="16" t="s">
        <v>165</v>
      </c>
      <c r="BS494" s="16" t="s">
        <v>165</v>
      </c>
      <c r="BT494" s="16" t="s">
        <v>165</v>
      </c>
      <c r="BU494" s="16">
        <v>1836</v>
      </c>
      <c r="BV494" s="16" t="s">
        <v>165</v>
      </c>
      <c r="BW494" s="16" t="s">
        <v>165</v>
      </c>
      <c r="BX494" s="16">
        <v>1836</v>
      </c>
      <c r="BY494" s="16" t="s">
        <v>165</v>
      </c>
      <c r="BZ494" s="16" t="s">
        <v>165</v>
      </c>
      <c r="CA494" s="16" t="s">
        <v>165</v>
      </c>
      <c r="CB494" s="16" t="s">
        <v>165</v>
      </c>
      <c r="CC494" s="16" t="s">
        <v>165</v>
      </c>
      <c r="CD494" s="16" t="s">
        <v>165</v>
      </c>
      <c r="CE494" s="16" t="s">
        <v>165</v>
      </c>
      <c r="CF494" s="16" t="s">
        <v>165</v>
      </c>
      <c r="CG494" s="16">
        <v>4052272</v>
      </c>
      <c r="CH494" s="16">
        <v>3461057</v>
      </c>
      <c r="CI494" s="16">
        <v>591215</v>
      </c>
      <c r="CJ494" s="16" t="s">
        <v>165</v>
      </c>
      <c r="CK494" s="16">
        <v>2422873</v>
      </c>
      <c r="CL494" s="16" t="s">
        <v>165</v>
      </c>
      <c r="CM494" s="16">
        <v>87500</v>
      </c>
      <c r="CN494" s="16">
        <v>5483703</v>
      </c>
      <c r="CO494" s="17" t="s">
        <v>165</v>
      </c>
      <c r="CV494" s="13"/>
    </row>
    <row r="495" spans="1:100">
      <c r="A495" s="14">
        <v>2011</v>
      </c>
      <c r="B495" s="15" t="s">
        <v>168</v>
      </c>
      <c r="C495" s="15">
        <v>112321</v>
      </c>
      <c r="D495" s="15" t="s">
        <v>256</v>
      </c>
      <c r="E495" s="15" t="s">
        <v>274</v>
      </c>
      <c r="F495" s="16">
        <v>8002650</v>
      </c>
      <c r="G495" s="16">
        <v>215409</v>
      </c>
      <c r="H495" s="16">
        <v>399556</v>
      </c>
      <c r="I495" s="16">
        <v>16291</v>
      </c>
      <c r="J495" s="16">
        <v>16404</v>
      </c>
      <c r="K495" s="16" t="s">
        <v>165</v>
      </c>
      <c r="L495" s="16">
        <v>20874</v>
      </c>
      <c r="M495" s="16">
        <v>345987</v>
      </c>
      <c r="N495" s="16">
        <v>40148</v>
      </c>
      <c r="O495" s="16">
        <v>5127867</v>
      </c>
      <c r="P495" s="16">
        <v>3474465</v>
      </c>
      <c r="Q495" s="16">
        <v>3264668</v>
      </c>
      <c r="R495" s="16">
        <v>103005</v>
      </c>
      <c r="S495" s="16">
        <v>106792</v>
      </c>
      <c r="T495" s="16">
        <v>1653402</v>
      </c>
      <c r="U495" s="16">
        <v>51106</v>
      </c>
      <c r="V495" s="16">
        <v>43738</v>
      </c>
      <c r="W495" s="16" t="s">
        <v>165</v>
      </c>
      <c r="X495" s="16">
        <v>224</v>
      </c>
      <c r="Y495" s="16">
        <v>221224</v>
      </c>
      <c r="Z495" s="16" t="s">
        <v>165</v>
      </c>
      <c r="AA495" s="16">
        <v>64</v>
      </c>
      <c r="AB495" s="16">
        <v>2025</v>
      </c>
      <c r="AC495" s="16">
        <v>115829</v>
      </c>
      <c r="AD495" s="16">
        <v>1219192</v>
      </c>
      <c r="AE495" s="16" t="s">
        <v>165</v>
      </c>
      <c r="AF495" s="16" t="s">
        <v>165</v>
      </c>
      <c r="AG495" s="16" t="s">
        <v>165</v>
      </c>
      <c r="AH495" s="16" t="s">
        <v>165</v>
      </c>
      <c r="AI495" s="16" t="s">
        <v>165</v>
      </c>
      <c r="AJ495" s="16" t="s">
        <v>165</v>
      </c>
      <c r="AK495" s="16" t="s">
        <v>165</v>
      </c>
      <c r="AL495" s="16" t="s">
        <v>165</v>
      </c>
      <c r="AM495" s="16" t="s">
        <v>165</v>
      </c>
      <c r="AN495" s="16">
        <v>1201428</v>
      </c>
      <c r="AO495" s="16">
        <v>1006480</v>
      </c>
      <c r="AP495" s="16" t="s">
        <v>165</v>
      </c>
      <c r="AQ495" s="16">
        <v>7674</v>
      </c>
      <c r="AR495" s="16">
        <v>4088</v>
      </c>
      <c r="AS495" s="16">
        <v>52603</v>
      </c>
      <c r="AT495" s="16">
        <v>5724989</v>
      </c>
      <c r="AU495" s="16">
        <v>314919</v>
      </c>
      <c r="AV495" s="16">
        <v>15308</v>
      </c>
      <c r="AW495" s="16">
        <v>3218</v>
      </c>
      <c r="AX495" s="16">
        <v>1505604</v>
      </c>
      <c r="AY495" s="16">
        <v>190917</v>
      </c>
      <c r="AZ495" s="16">
        <v>182669</v>
      </c>
      <c r="BA495" s="16">
        <v>3083367</v>
      </c>
      <c r="BB495" s="16">
        <v>428987</v>
      </c>
      <c r="BC495" s="16">
        <v>321873</v>
      </c>
      <c r="BD495" s="16">
        <v>8700026</v>
      </c>
      <c r="BE495" s="16">
        <v>5813026</v>
      </c>
      <c r="BF495" s="16">
        <v>4620507</v>
      </c>
      <c r="BG495" s="16">
        <v>4531567</v>
      </c>
      <c r="BH495" s="16">
        <v>992191</v>
      </c>
      <c r="BI495" s="16">
        <v>200328</v>
      </c>
      <c r="BJ495" s="16">
        <v>2973053</v>
      </c>
      <c r="BK495" s="16">
        <v>70410</v>
      </c>
      <c r="BL495" s="16">
        <v>864521</v>
      </c>
      <c r="BM495" s="16">
        <v>767146</v>
      </c>
      <c r="BN495" s="16">
        <v>2073400</v>
      </c>
      <c r="BO495" s="16">
        <v>2018021</v>
      </c>
      <c r="BP495" s="16" t="s">
        <v>165</v>
      </c>
      <c r="BQ495" s="16">
        <v>35132</v>
      </c>
      <c r="BR495" s="16" t="s">
        <v>165</v>
      </c>
      <c r="BS495" s="16" t="s">
        <v>165</v>
      </c>
      <c r="BT495" s="16" t="s">
        <v>165</v>
      </c>
      <c r="BU495" s="16">
        <v>197240</v>
      </c>
      <c r="BV495" s="16">
        <v>4636</v>
      </c>
      <c r="BW495" s="16">
        <v>3180</v>
      </c>
      <c r="BX495" s="16">
        <v>194060</v>
      </c>
      <c r="BY495" s="16" t="s">
        <v>165</v>
      </c>
      <c r="BZ495" s="16" t="s">
        <v>165</v>
      </c>
      <c r="CA495" s="16" t="s">
        <v>165</v>
      </c>
      <c r="CB495" s="16" t="s">
        <v>165</v>
      </c>
      <c r="CC495" s="16" t="s">
        <v>165</v>
      </c>
      <c r="CD495" s="16" t="s">
        <v>165</v>
      </c>
      <c r="CE495" s="16" t="s">
        <v>165</v>
      </c>
      <c r="CF495" s="16" t="s">
        <v>165</v>
      </c>
      <c r="CG495" s="16">
        <v>5492033</v>
      </c>
      <c r="CH495" s="16">
        <v>4788780</v>
      </c>
      <c r="CI495" s="16">
        <v>703253</v>
      </c>
      <c r="CJ495" s="16" t="s">
        <v>165</v>
      </c>
      <c r="CK495" s="16">
        <v>209360</v>
      </c>
      <c r="CL495" s="16" t="s">
        <v>165</v>
      </c>
      <c r="CM495" s="16">
        <v>18307</v>
      </c>
      <c r="CN495" s="16">
        <v>5632413</v>
      </c>
      <c r="CO495" s="17" t="s">
        <v>165</v>
      </c>
      <c r="CV495" s="13"/>
    </row>
    <row r="496" spans="1:100">
      <c r="A496" s="14">
        <v>2011</v>
      </c>
      <c r="B496" s="15" t="s">
        <v>168</v>
      </c>
      <c r="C496" s="15">
        <v>112356</v>
      </c>
      <c r="D496" s="15" t="s">
        <v>256</v>
      </c>
      <c r="E496" s="15" t="s">
        <v>275</v>
      </c>
      <c r="F496" s="16">
        <v>5134666</v>
      </c>
      <c r="G496" s="16">
        <v>125982</v>
      </c>
      <c r="H496" s="16">
        <v>77975</v>
      </c>
      <c r="I496" s="16">
        <v>11026</v>
      </c>
      <c r="J496" s="16">
        <v>5776</v>
      </c>
      <c r="K496" s="16" t="s">
        <v>165</v>
      </c>
      <c r="L496" s="16">
        <v>16009</v>
      </c>
      <c r="M496" s="16">
        <v>45164</v>
      </c>
      <c r="N496" s="16">
        <v>30879</v>
      </c>
      <c r="O496" s="16">
        <v>3426777</v>
      </c>
      <c r="P496" s="16">
        <v>2396498</v>
      </c>
      <c r="Q496" s="16">
        <v>2108165</v>
      </c>
      <c r="R496" s="16">
        <v>65928</v>
      </c>
      <c r="S496" s="16">
        <v>222405</v>
      </c>
      <c r="T496" s="16">
        <v>1030279</v>
      </c>
      <c r="U496" s="16">
        <v>30492</v>
      </c>
      <c r="V496" s="16">
        <v>26850</v>
      </c>
      <c r="W496" s="16" t="s">
        <v>165</v>
      </c>
      <c r="X496" s="16">
        <v>4257</v>
      </c>
      <c r="Y496" s="16">
        <v>83610</v>
      </c>
      <c r="Z496" s="16" t="s">
        <v>165</v>
      </c>
      <c r="AA496" s="16" t="s">
        <v>165</v>
      </c>
      <c r="AB496" s="16" t="s">
        <v>165</v>
      </c>
      <c r="AC496" s="16">
        <v>52740</v>
      </c>
      <c r="AD496" s="16">
        <v>832330</v>
      </c>
      <c r="AE496" s="16" t="s">
        <v>165</v>
      </c>
      <c r="AF496" s="16" t="s">
        <v>165</v>
      </c>
      <c r="AG496" s="16" t="s">
        <v>165</v>
      </c>
      <c r="AH496" s="16" t="s">
        <v>165</v>
      </c>
      <c r="AI496" s="16" t="s">
        <v>165</v>
      </c>
      <c r="AJ496" s="16" t="s">
        <v>165</v>
      </c>
      <c r="AK496" s="16" t="s">
        <v>165</v>
      </c>
      <c r="AL496" s="16" t="s">
        <v>165</v>
      </c>
      <c r="AM496" s="16" t="s">
        <v>165</v>
      </c>
      <c r="AN496" s="16">
        <v>787306</v>
      </c>
      <c r="AO496" s="16">
        <v>625704</v>
      </c>
      <c r="AP496" s="16" t="s">
        <v>165</v>
      </c>
      <c r="AQ496" s="16">
        <v>4268</v>
      </c>
      <c r="AR496" s="16">
        <v>55775</v>
      </c>
      <c r="AS496" s="16">
        <v>40642</v>
      </c>
      <c r="AT496" s="16">
        <v>4268664</v>
      </c>
      <c r="AU496" s="16">
        <v>553408</v>
      </c>
      <c r="AV496" s="16">
        <v>1869</v>
      </c>
      <c r="AW496" s="16">
        <v>1324</v>
      </c>
      <c r="AX496" s="16">
        <v>540691</v>
      </c>
      <c r="AY496" s="16">
        <v>90446</v>
      </c>
      <c r="AZ496" s="16">
        <v>106298</v>
      </c>
      <c r="BA496" s="16">
        <v>2579559</v>
      </c>
      <c r="BB496" s="16">
        <v>395069</v>
      </c>
      <c r="BC496" s="16">
        <v>92323</v>
      </c>
      <c r="BD496" s="16">
        <v>7193365</v>
      </c>
      <c r="BE496" s="16">
        <v>3512584</v>
      </c>
      <c r="BF496" s="16">
        <v>2312821</v>
      </c>
      <c r="BG496" s="16">
        <v>1760869</v>
      </c>
      <c r="BH496" s="16">
        <v>680825</v>
      </c>
      <c r="BI496" s="16">
        <v>518938</v>
      </c>
      <c r="BJ496" s="16">
        <v>1965595</v>
      </c>
      <c r="BK496" s="16">
        <v>80103</v>
      </c>
      <c r="BL496" s="16">
        <v>491982</v>
      </c>
      <c r="BM496" s="16">
        <v>347246</v>
      </c>
      <c r="BN496" s="16">
        <v>1462347</v>
      </c>
      <c r="BO496" s="16">
        <v>1438953</v>
      </c>
      <c r="BP496" s="16" t="s">
        <v>165</v>
      </c>
      <c r="BQ496" s="16">
        <v>11266</v>
      </c>
      <c r="BR496" s="16" t="s">
        <v>165</v>
      </c>
      <c r="BS496" s="16" t="s">
        <v>165</v>
      </c>
      <c r="BT496" s="16" t="s">
        <v>165</v>
      </c>
      <c r="BU496" s="16">
        <v>754</v>
      </c>
      <c r="BV496" s="16" t="s">
        <v>165</v>
      </c>
      <c r="BW496" s="16" t="s">
        <v>165</v>
      </c>
      <c r="BX496" s="16">
        <v>754</v>
      </c>
      <c r="BY496" s="16" t="s">
        <v>165</v>
      </c>
      <c r="BZ496" s="16" t="s">
        <v>165</v>
      </c>
      <c r="CA496" s="16" t="s">
        <v>165</v>
      </c>
      <c r="CB496" s="16" t="s">
        <v>165</v>
      </c>
      <c r="CC496" s="16" t="s">
        <v>165</v>
      </c>
      <c r="CD496" s="16" t="s">
        <v>165</v>
      </c>
      <c r="CE496" s="16" t="s">
        <v>165</v>
      </c>
      <c r="CF496" s="16" t="s">
        <v>165</v>
      </c>
      <c r="CG496" s="16">
        <v>3064129</v>
      </c>
      <c r="CH496" s="16">
        <v>2720003</v>
      </c>
      <c r="CI496" s="16">
        <v>344126</v>
      </c>
      <c r="CJ496" s="16" t="s">
        <v>165</v>
      </c>
      <c r="CK496" s="16">
        <v>71083</v>
      </c>
      <c r="CL496" s="16" t="s">
        <v>165</v>
      </c>
      <c r="CM496" s="16">
        <v>15448</v>
      </c>
      <c r="CN496" s="16">
        <v>2120441</v>
      </c>
      <c r="CO496" s="17" t="s">
        <v>165</v>
      </c>
      <c r="CV496" s="13"/>
    </row>
    <row r="497" spans="1:100">
      <c r="A497" s="14">
        <v>2011</v>
      </c>
      <c r="B497" s="15" t="s">
        <v>168</v>
      </c>
      <c r="C497" s="15">
        <v>112372</v>
      </c>
      <c r="D497" s="15" t="s">
        <v>256</v>
      </c>
      <c r="E497" s="15" t="s">
        <v>276</v>
      </c>
      <c r="F497" s="16">
        <v>7531035</v>
      </c>
      <c r="G497" s="16">
        <v>180418</v>
      </c>
      <c r="H497" s="16">
        <v>118255</v>
      </c>
      <c r="I497" s="16">
        <v>16084</v>
      </c>
      <c r="J497" s="16">
        <v>15229</v>
      </c>
      <c r="K497" s="16">
        <v>19693</v>
      </c>
      <c r="L497" s="16">
        <v>36447</v>
      </c>
      <c r="M497" s="16">
        <v>30802</v>
      </c>
      <c r="N497" s="16">
        <v>51625</v>
      </c>
      <c r="O497" s="16">
        <v>5092123</v>
      </c>
      <c r="P497" s="16">
        <v>3522234</v>
      </c>
      <c r="Q497" s="16">
        <v>3237027</v>
      </c>
      <c r="R497" s="16">
        <v>85621</v>
      </c>
      <c r="S497" s="16">
        <v>199586</v>
      </c>
      <c r="T497" s="16">
        <v>1569889</v>
      </c>
      <c r="U497" s="16">
        <v>42647</v>
      </c>
      <c r="V497" s="16">
        <v>52777</v>
      </c>
      <c r="W497" s="16" t="s">
        <v>165</v>
      </c>
      <c r="X497" s="16">
        <v>4559</v>
      </c>
      <c r="Y497" s="16">
        <v>154066</v>
      </c>
      <c r="Z497" s="16" t="s">
        <v>165</v>
      </c>
      <c r="AA497" s="16">
        <v>1180</v>
      </c>
      <c r="AB497" s="16">
        <v>31708</v>
      </c>
      <c r="AC497" s="16">
        <v>95536</v>
      </c>
      <c r="AD497" s="16">
        <v>1181009</v>
      </c>
      <c r="AE497" s="16" t="s">
        <v>165</v>
      </c>
      <c r="AF497" s="16" t="s">
        <v>165</v>
      </c>
      <c r="AG497" s="16">
        <v>5837</v>
      </c>
      <c r="AH497" s="16" t="s">
        <v>165</v>
      </c>
      <c r="AI497" s="16" t="s">
        <v>165</v>
      </c>
      <c r="AJ497" s="16">
        <v>570</v>
      </c>
      <c r="AK497" s="16" t="s">
        <v>165</v>
      </c>
      <c r="AL497" s="16" t="s">
        <v>165</v>
      </c>
      <c r="AM497" s="16" t="s">
        <v>165</v>
      </c>
      <c r="AN497" s="16">
        <v>1148652</v>
      </c>
      <c r="AO497" s="16">
        <v>931907</v>
      </c>
      <c r="AP497" s="16" t="s">
        <v>165</v>
      </c>
      <c r="AQ497" s="16">
        <v>168</v>
      </c>
      <c r="AR497" s="16">
        <v>7887</v>
      </c>
      <c r="AS497" s="16">
        <v>38390</v>
      </c>
      <c r="AT497" s="16">
        <v>5821724</v>
      </c>
      <c r="AU497" s="16">
        <v>516211</v>
      </c>
      <c r="AV497" s="16">
        <v>24315</v>
      </c>
      <c r="AW497" s="16">
        <v>1578</v>
      </c>
      <c r="AX497" s="16">
        <v>1364683</v>
      </c>
      <c r="AY497" s="16">
        <v>221569</v>
      </c>
      <c r="AZ497" s="16">
        <v>103714</v>
      </c>
      <c r="BA497" s="16">
        <v>3161979</v>
      </c>
      <c r="BB497" s="16">
        <v>427675</v>
      </c>
      <c r="BC497" s="16">
        <v>590015</v>
      </c>
      <c r="BD497" s="16">
        <v>9700703</v>
      </c>
      <c r="BE497" s="16">
        <v>1911664</v>
      </c>
      <c r="BF497" s="16">
        <v>1002289</v>
      </c>
      <c r="BG497" s="16">
        <v>907247</v>
      </c>
      <c r="BH497" s="16">
        <v>717493</v>
      </c>
      <c r="BI497" s="16">
        <v>191882</v>
      </c>
      <c r="BJ497" s="16">
        <v>3121258</v>
      </c>
      <c r="BK497" s="16">
        <v>67515</v>
      </c>
      <c r="BL497" s="16">
        <v>1490151</v>
      </c>
      <c r="BM497" s="16">
        <v>1334448</v>
      </c>
      <c r="BN497" s="16">
        <v>1532385</v>
      </c>
      <c r="BO497" s="16">
        <v>1454622</v>
      </c>
      <c r="BP497" s="16" t="s">
        <v>165</v>
      </c>
      <c r="BQ497" s="16">
        <v>98722</v>
      </c>
      <c r="BR497" s="16" t="s">
        <v>165</v>
      </c>
      <c r="BS497" s="16" t="s">
        <v>165</v>
      </c>
      <c r="BT497" s="16" t="s">
        <v>165</v>
      </c>
      <c r="BU497" s="16">
        <v>132693</v>
      </c>
      <c r="BV497" s="16" t="s">
        <v>165</v>
      </c>
      <c r="BW497" s="16">
        <v>98696</v>
      </c>
      <c r="BX497" s="16">
        <v>33997</v>
      </c>
      <c r="BY497" s="16" t="s">
        <v>165</v>
      </c>
      <c r="BZ497" s="16" t="s">
        <v>165</v>
      </c>
      <c r="CA497" s="16" t="s">
        <v>165</v>
      </c>
      <c r="CB497" s="16" t="s">
        <v>165</v>
      </c>
      <c r="CC497" s="16" t="s">
        <v>165</v>
      </c>
      <c r="CD497" s="16" t="s">
        <v>165</v>
      </c>
      <c r="CE497" s="16" t="s">
        <v>165</v>
      </c>
      <c r="CF497" s="16" t="s">
        <v>165</v>
      </c>
      <c r="CG497" s="16">
        <v>4197844</v>
      </c>
      <c r="CH497" s="16">
        <v>3601927</v>
      </c>
      <c r="CI497" s="16">
        <v>595917</v>
      </c>
      <c r="CJ497" s="16">
        <v>79</v>
      </c>
      <c r="CK497" s="16">
        <v>1052123</v>
      </c>
      <c r="CL497" s="16" t="s">
        <v>165</v>
      </c>
      <c r="CM497" s="16">
        <v>337600</v>
      </c>
      <c r="CN497" s="16">
        <v>4030785</v>
      </c>
      <c r="CO497" s="17" t="s">
        <v>165</v>
      </c>
      <c r="CV497" s="13"/>
    </row>
    <row r="498" spans="1:100">
      <c r="A498" s="14">
        <v>2011</v>
      </c>
      <c r="B498" s="15" t="s">
        <v>168</v>
      </c>
      <c r="C498" s="15">
        <v>112399</v>
      </c>
      <c r="D498" s="15" t="s">
        <v>256</v>
      </c>
      <c r="E498" s="15" t="s">
        <v>277</v>
      </c>
      <c r="F498" s="16">
        <v>5333729</v>
      </c>
      <c r="G498" s="16">
        <v>153408</v>
      </c>
      <c r="H498" s="16">
        <v>96610</v>
      </c>
      <c r="I498" s="16">
        <v>14742</v>
      </c>
      <c r="J498" s="16">
        <v>2174</v>
      </c>
      <c r="K498" s="16" t="s">
        <v>165</v>
      </c>
      <c r="L498" s="16">
        <v>14678</v>
      </c>
      <c r="M498" s="16">
        <v>65016</v>
      </c>
      <c r="N498" s="16">
        <v>29004</v>
      </c>
      <c r="O498" s="16">
        <v>3510878</v>
      </c>
      <c r="P498" s="16">
        <v>2432737</v>
      </c>
      <c r="Q498" s="16">
        <v>2299139</v>
      </c>
      <c r="R498" s="16">
        <v>59756</v>
      </c>
      <c r="S498" s="16">
        <v>73842</v>
      </c>
      <c r="T498" s="16">
        <v>1078141</v>
      </c>
      <c r="U498" s="16">
        <v>33417</v>
      </c>
      <c r="V498" s="16">
        <v>24916</v>
      </c>
      <c r="W498" s="16" t="s">
        <v>165</v>
      </c>
      <c r="X498" s="16">
        <v>3721</v>
      </c>
      <c r="Y498" s="16">
        <v>55142</v>
      </c>
      <c r="Z498" s="16">
        <v>1260</v>
      </c>
      <c r="AA498" s="16" t="s">
        <v>165</v>
      </c>
      <c r="AB498" s="16" t="s">
        <v>165</v>
      </c>
      <c r="AC498" s="16">
        <v>101884</v>
      </c>
      <c r="AD498" s="16">
        <v>857801</v>
      </c>
      <c r="AE498" s="16" t="s">
        <v>165</v>
      </c>
      <c r="AF498" s="16" t="s">
        <v>165</v>
      </c>
      <c r="AG498" s="16" t="s">
        <v>165</v>
      </c>
      <c r="AH498" s="16" t="s">
        <v>165</v>
      </c>
      <c r="AI498" s="16" t="s">
        <v>165</v>
      </c>
      <c r="AJ498" s="16" t="s">
        <v>165</v>
      </c>
      <c r="AK498" s="16" t="s">
        <v>165</v>
      </c>
      <c r="AL498" s="16" t="s">
        <v>165</v>
      </c>
      <c r="AM498" s="16" t="s">
        <v>165</v>
      </c>
      <c r="AN498" s="16">
        <v>819588</v>
      </c>
      <c r="AO498" s="16">
        <v>668235</v>
      </c>
      <c r="AP498" s="16" t="s">
        <v>165</v>
      </c>
      <c r="AQ498" s="16">
        <v>4844</v>
      </c>
      <c r="AR498" s="16">
        <v>51162</v>
      </c>
      <c r="AS498" s="16">
        <v>29193</v>
      </c>
      <c r="AT498" s="16">
        <v>4064518</v>
      </c>
      <c r="AU498" s="16">
        <v>306953</v>
      </c>
      <c r="AV498" s="16">
        <v>4933</v>
      </c>
      <c r="AW498" s="16">
        <v>2919</v>
      </c>
      <c r="AX498" s="16">
        <v>751756</v>
      </c>
      <c r="AY498" s="16">
        <v>127452</v>
      </c>
      <c r="AZ498" s="16">
        <v>107737</v>
      </c>
      <c r="BA498" s="16">
        <v>2476979</v>
      </c>
      <c r="BB498" s="16">
        <v>285789</v>
      </c>
      <c r="BC498" s="16">
        <v>200455</v>
      </c>
      <c r="BD498" s="16">
        <v>5559815</v>
      </c>
      <c r="BE498" s="16">
        <v>2199703</v>
      </c>
      <c r="BF498" s="16">
        <v>1530455</v>
      </c>
      <c r="BG498" s="16">
        <v>1436914</v>
      </c>
      <c r="BH498" s="16">
        <v>489833</v>
      </c>
      <c r="BI498" s="16">
        <v>179415</v>
      </c>
      <c r="BJ498" s="16">
        <v>3631293</v>
      </c>
      <c r="BK498" s="16">
        <v>318653</v>
      </c>
      <c r="BL498" s="16">
        <v>2008845</v>
      </c>
      <c r="BM498" s="16">
        <v>1996163</v>
      </c>
      <c r="BN498" s="16">
        <v>1621532</v>
      </c>
      <c r="BO498" s="16">
        <v>1615315</v>
      </c>
      <c r="BP498" s="16" t="s">
        <v>165</v>
      </c>
      <c r="BQ498" s="16">
        <v>916</v>
      </c>
      <c r="BR498" s="16" t="s">
        <v>165</v>
      </c>
      <c r="BS498" s="16" t="s">
        <v>165</v>
      </c>
      <c r="BT498" s="16" t="s">
        <v>165</v>
      </c>
      <c r="BU498" s="16">
        <v>18374</v>
      </c>
      <c r="BV498" s="16" t="s">
        <v>165</v>
      </c>
      <c r="BW498" s="16" t="s">
        <v>165</v>
      </c>
      <c r="BX498" s="16">
        <v>18374</v>
      </c>
      <c r="BY498" s="16" t="s">
        <v>165</v>
      </c>
      <c r="BZ498" s="16" t="s">
        <v>165</v>
      </c>
      <c r="CA498" s="16" t="s">
        <v>165</v>
      </c>
      <c r="CB498" s="16" t="s">
        <v>165</v>
      </c>
      <c r="CC498" s="16" t="s">
        <v>165</v>
      </c>
      <c r="CD498" s="16" t="s">
        <v>165</v>
      </c>
      <c r="CE498" s="16" t="s">
        <v>165</v>
      </c>
      <c r="CF498" s="16" t="s">
        <v>165</v>
      </c>
      <c r="CG498" s="16">
        <v>2367490</v>
      </c>
      <c r="CH498" s="16">
        <v>1994765</v>
      </c>
      <c r="CI498" s="16">
        <v>372725</v>
      </c>
      <c r="CJ498" s="16" t="s">
        <v>165</v>
      </c>
      <c r="CK498" s="16">
        <v>1338162</v>
      </c>
      <c r="CL498" s="16" t="s">
        <v>165</v>
      </c>
      <c r="CM498" s="16">
        <v>21800</v>
      </c>
      <c r="CN498" s="16">
        <v>3014252</v>
      </c>
      <c r="CO498" s="17" t="s">
        <v>165</v>
      </c>
      <c r="CV498" s="13"/>
    </row>
    <row r="499" spans="1:100">
      <c r="A499" s="14">
        <v>2011</v>
      </c>
      <c r="B499" s="15" t="s">
        <v>168</v>
      </c>
      <c r="C499" s="15">
        <v>112453</v>
      </c>
      <c r="D499" s="15" t="s">
        <v>256</v>
      </c>
      <c r="E499" s="15" t="s">
        <v>278</v>
      </c>
      <c r="F499" s="16">
        <v>5930404</v>
      </c>
      <c r="G499" s="16">
        <v>117269</v>
      </c>
      <c r="H499" s="16">
        <v>194653</v>
      </c>
      <c r="I499" s="16">
        <v>12115</v>
      </c>
      <c r="J499" s="16">
        <v>6865</v>
      </c>
      <c r="K499" s="16" t="s">
        <v>165</v>
      </c>
      <c r="L499" s="16">
        <v>19498</v>
      </c>
      <c r="M499" s="16">
        <v>156175</v>
      </c>
      <c r="N499" s="16">
        <v>31868</v>
      </c>
      <c r="O499" s="16">
        <v>4001689</v>
      </c>
      <c r="P499" s="16">
        <v>2760821</v>
      </c>
      <c r="Q499" s="16">
        <v>2410229</v>
      </c>
      <c r="R499" s="16">
        <v>68020</v>
      </c>
      <c r="S499" s="16">
        <v>282572</v>
      </c>
      <c r="T499" s="16">
        <v>1240868</v>
      </c>
      <c r="U499" s="16">
        <v>55413</v>
      </c>
      <c r="V499" s="16">
        <v>33343</v>
      </c>
      <c r="W499" s="16" t="s">
        <v>165</v>
      </c>
      <c r="X499" s="16">
        <v>5585</v>
      </c>
      <c r="Y499" s="16">
        <v>103023</v>
      </c>
      <c r="Z499" s="16" t="s">
        <v>165</v>
      </c>
      <c r="AA499" s="16" t="s">
        <v>165</v>
      </c>
      <c r="AB499" s="16">
        <v>433</v>
      </c>
      <c r="AC499" s="16">
        <v>92268</v>
      </c>
      <c r="AD499" s="16">
        <v>950803</v>
      </c>
      <c r="AE499" s="16" t="s">
        <v>165</v>
      </c>
      <c r="AF499" s="16" t="s">
        <v>165</v>
      </c>
      <c r="AG499" s="16" t="s">
        <v>165</v>
      </c>
      <c r="AH499" s="16" t="s">
        <v>165</v>
      </c>
      <c r="AI499" s="16" t="s">
        <v>165</v>
      </c>
      <c r="AJ499" s="16" t="s">
        <v>165</v>
      </c>
      <c r="AK499" s="16" t="s">
        <v>165</v>
      </c>
      <c r="AL499" s="16" t="s">
        <v>165</v>
      </c>
      <c r="AM499" s="16" t="s">
        <v>165</v>
      </c>
      <c r="AN499" s="16">
        <v>876855</v>
      </c>
      <c r="AO499" s="16">
        <v>700966</v>
      </c>
      <c r="AP499" s="16" t="s">
        <v>165</v>
      </c>
      <c r="AQ499" s="16">
        <v>7104</v>
      </c>
      <c r="AR499" s="16" t="s">
        <v>165</v>
      </c>
      <c r="AS499" s="16">
        <v>36435</v>
      </c>
      <c r="AT499" s="16">
        <v>5748933</v>
      </c>
      <c r="AU499" s="16">
        <v>331735</v>
      </c>
      <c r="AV499" s="16">
        <v>5581</v>
      </c>
      <c r="AW499" s="16">
        <v>1061</v>
      </c>
      <c r="AX499" s="16">
        <v>1133268</v>
      </c>
      <c r="AY499" s="16">
        <v>142300</v>
      </c>
      <c r="AZ499" s="16">
        <v>83072</v>
      </c>
      <c r="BA499" s="16">
        <v>3345185</v>
      </c>
      <c r="BB499" s="16">
        <v>706731</v>
      </c>
      <c r="BC499" s="16">
        <v>269353</v>
      </c>
      <c r="BD499" s="16">
        <v>7273001</v>
      </c>
      <c r="BE499" s="16">
        <v>2526545</v>
      </c>
      <c r="BF499" s="16">
        <v>1640278</v>
      </c>
      <c r="BG499" s="16">
        <v>1475191</v>
      </c>
      <c r="BH499" s="16">
        <v>706937</v>
      </c>
      <c r="BI499" s="16">
        <v>179330</v>
      </c>
      <c r="BJ499" s="16">
        <v>2009783</v>
      </c>
      <c r="BK499" s="16">
        <v>50979</v>
      </c>
      <c r="BL499" s="16">
        <v>566528</v>
      </c>
      <c r="BM499" s="16">
        <v>566528</v>
      </c>
      <c r="BN499" s="16">
        <v>1435598</v>
      </c>
      <c r="BO499" s="16">
        <v>1250342</v>
      </c>
      <c r="BP499" s="16" t="s">
        <v>165</v>
      </c>
      <c r="BQ499" s="16">
        <v>7657</v>
      </c>
      <c r="BR499" s="16" t="s">
        <v>165</v>
      </c>
      <c r="BS499" s="16" t="s">
        <v>165</v>
      </c>
      <c r="BT499" s="16" t="s">
        <v>165</v>
      </c>
      <c r="BU499" s="16" t="s">
        <v>165</v>
      </c>
      <c r="BV499" s="16" t="s">
        <v>165</v>
      </c>
      <c r="BW499" s="16" t="s">
        <v>165</v>
      </c>
      <c r="BX499" s="16" t="s">
        <v>165</v>
      </c>
      <c r="BY499" s="16" t="s">
        <v>165</v>
      </c>
      <c r="BZ499" s="16" t="s">
        <v>165</v>
      </c>
      <c r="CA499" s="16" t="s">
        <v>165</v>
      </c>
      <c r="CB499" s="16" t="s">
        <v>165</v>
      </c>
      <c r="CC499" s="16" t="s">
        <v>165</v>
      </c>
      <c r="CD499" s="16" t="s">
        <v>165</v>
      </c>
      <c r="CE499" s="16" t="s">
        <v>165</v>
      </c>
      <c r="CF499" s="16" t="s">
        <v>165</v>
      </c>
      <c r="CG499" s="16">
        <v>2835062</v>
      </c>
      <c r="CH499" s="16">
        <v>2480933</v>
      </c>
      <c r="CI499" s="16">
        <v>354129</v>
      </c>
      <c r="CJ499" s="16" t="s">
        <v>165</v>
      </c>
      <c r="CK499" s="16">
        <v>1530123</v>
      </c>
      <c r="CL499" s="16" t="s">
        <v>165</v>
      </c>
      <c r="CM499" s="16">
        <v>124562</v>
      </c>
      <c r="CN499" s="16">
        <v>3228446</v>
      </c>
      <c r="CO499" s="17" t="s">
        <v>165</v>
      </c>
      <c r="CV499" s="13"/>
    </row>
    <row r="500" spans="1:100">
      <c r="A500" s="9">
        <v>2015</v>
      </c>
      <c r="B500" s="10" t="s">
        <v>162</v>
      </c>
      <c r="C500" s="10">
        <v>121002</v>
      </c>
      <c r="D500" s="10" t="s">
        <v>279</v>
      </c>
      <c r="E500" s="10" t="s">
        <v>280</v>
      </c>
      <c r="F500" s="11">
        <v>54211743</v>
      </c>
      <c r="G500" s="11">
        <v>651961</v>
      </c>
      <c r="H500" s="11">
        <v>2038547</v>
      </c>
      <c r="I500" s="11">
        <v>47316</v>
      </c>
      <c r="J500" s="11">
        <v>45696</v>
      </c>
      <c r="K500" s="11">
        <v>22572</v>
      </c>
      <c r="L500" s="11">
        <v>121768</v>
      </c>
      <c r="M500" s="11">
        <v>1801195</v>
      </c>
      <c r="N500" s="11">
        <v>67955</v>
      </c>
      <c r="O500" s="11">
        <v>38441205</v>
      </c>
      <c r="P500" s="11">
        <v>24883163</v>
      </c>
      <c r="Q500" s="11">
        <v>21373003</v>
      </c>
      <c r="R500" s="11">
        <v>510981</v>
      </c>
      <c r="S500" s="11">
        <v>2999179</v>
      </c>
      <c r="T500" s="11">
        <v>13558042</v>
      </c>
      <c r="U500" s="11">
        <v>378159</v>
      </c>
      <c r="V500" s="11">
        <v>718224</v>
      </c>
      <c r="W500" s="11">
        <v>468</v>
      </c>
      <c r="X500" s="11">
        <v>173807</v>
      </c>
      <c r="Y500" s="11">
        <v>2103785</v>
      </c>
      <c r="Z500" s="11">
        <v>10404</v>
      </c>
      <c r="AA500" s="11">
        <v>10956</v>
      </c>
      <c r="AB500" s="11">
        <v>374929</v>
      </c>
      <c r="AC500" s="11">
        <v>711982</v>
      </c>
      <c r="AD500" s="11">
        <v>8959150</v>
      </c>
      <c r="AE500" s="11" t="s">
        <v>165</v>
      </c>
      <c r="AF500" s="11" t="s">
        <v>165</v>
      </c>
      <c r="AG500" s="11">
        <v>97881</v>
      </c>
      <c r="AH500" s="11" t="s">
        <v>165</v>
      </c>
      <c r="AI500" s="11">
        <v>10218</v>
      </c>
      <c r="AJ500" s="11">
        <v>8079</v>
      </c>
      <c r="AK500" s="11" t="s">
        <v>165</v>
      </c>
      <c r="AL500" s="11" t="s">
        <v>165</v>
      </c>
      <c r="AM500" s="11" t="s">
        <v>165</v>
      </c>
      <c r="AN500" s="11">
        <v>7407508</v>
      </c>
      <c r="AO500" s="11">
        <v>5431873</v>
      </c>
      <c r="AP500" s="11" t="s">
        <v>165</v>
      </c>
      <c r="AQ500" s="11">
        <v>69058</v>
      </c>
      <c r="AR500" s="11">
        <v>103636</v>
      </c>
      <c r="AS500" s="11">
        <v>340935</v>
      </c>
      <c r="AT500" s="11">
        <v>48030885</v>
      </c>
      <c r="AU500" s="11">
        <v>2029917</v>
      </c>
      <c r="AV500" s="11">
        <v>158309</v>
      </c>
      <c r="AW500" s="11">
        <v>2946</v>
      </c>
      <c r="AX500" s="11">
        <v>6153168</v>
      </c>
      <c r="AY500" s="11">
        <v>1337362</v>
      </c>
      <c r="AZ500" s="11">
        <v>270864</v>
      </c>
      <c r="BA500" s="11">
        <v>33461106</v>
      </c>
      <c r="BB500" s="11">
        <v>4617213</v>
      </c>
      <c r="BC500" s="11">
        <v>7129160</v>
      </c>
      <c r="BD500" s="11">
        <v>94409014</v>
      </c>
      <c r="BE500" s="11">
        <v>28012689</v>
      </c>
      <c r="BF500" s="11">
        <v>764588</v>
      </c>
      <c r="BG500" s="11">
        <v>45400</v>
      </c>
      <c r="BH500" s="11">
        <v>8298502</v>
      </c>
      <c r="BI500" s="11">
        <v>18949599</v>
      </c>
      <c r="BJ500" s="11">
        <v>31834614</v>
      </c>
      <c r="BK500" s="11">
        <v>1015590</v>
      </c>
      <c r="BL500" s="11">
        <v>10527021</v>
      </c>
      <c r="BM500" s="11">
        <v>9874270</v>
      </c>
      <c r="BN500" s="11">
        <v>20569365</v>
      </c>
      <c r="BO500" s="11">
        <v>19392996</v>
      </c>
      <c r="BP500" s="11">
        <v>381995</v>
      </c>
      <c r="BQ500" s="11">
        <v>356062</v>
      </c>
      <c r="BR500" s="11">
        <v>171</v>
      </c>
      <c r="BS500" s="11" t="s">
        <v>165</v>
      </c>
      <c r="BT500" s="11" t="s">
        <v>165</v>
      </c>
      <c r="BU500" s="11" t="s">
        <v>165</v>
      </c>
      <c r="BV500" s="11" t="s">
        <v>165</v>
      </c>
      <c r="BW500" s="11" t="s">
        <v>165</v>
      </c>
      <c r="BX500" s="11" t="s">
        <v>165</v>
      </c>
      <c r="BY500" s="11" t="s">
        <v>165</v>
      </c>
      <c r="BZ500" s="11" t="s">
        <v>165</v>
      </c>
      <c r="CA500" s="11" t="s">
        <v>165</v>
      </c>
      <c r="CB500" s="11" t="s">
        <v>165</v>
      </c>
      <c r="CC500" s="11" t="s">
        <v>165</v>
      </c>
      <c r="CD500" s="11" t="s">
        <v>165</v>
      </c>
      <c r="CE500" s="11" t="s">
        <v>165</v>
      </c>
      <c r="CF500" s="11">
        <v>58698433</v>
      </c>
      <c r="CG500" s="11">
        <v>58691096</v>
      </c>
      <c r="CH500" s="11">
        <v>48779180</v>
      </c>
      <c r="CI500" s="11">
        <v>9911916</v>
      </c>
      <c r="CJ500" s="11">
        <v>7337</v>
      </c>
      <c r="CK500" s="11">
        <v>4417688</v>
      </c>
      <c r="CL500" s="11">
        <v>1313796</v>
      </c>
      <c r="CM500" s="11">
        <v>31367933</v>
      </c>
      <c r="CN500" s="11">
        <v>27252885</v>
      </c>
      <c r="CO500" s="12" t="s">
        <v>165</v>
      </c>
      <c r="CV500" s="13"/>
    </row>
    <row r="501" spans="1:100">
      <c r="A501" s="14">
        <v>2015</v>
      </c>
      <c r="B501" s="15" t="s">
        <v>168</v>
      </c>
      <c r="C501" s="15">
        <v>122033</v>
      </c>
      <c r="D501" s="15" t="s">
        <v>279</v>
      </c>
      <c r="E501" s="15" t="s">
        <v>281</v>
      </c>
      <c r="F501" s="16">
        <v>29249606</v>
      </c>
      <c r="G501" s="16">
        <v>434817</v>
      </c>
      <c r="H501" s="16">
        <v>331353</v>
      </c>
      <c r="I501" s="16">
        <v>23716</v>
      </c>
      <c r="J501" s="16">
        <v>16498</v>
      </c>
      <c r="K501" s="16">
        <v>14992</v>
      </c>
      <c r="L501" s="16">
        <v>91582</v>
      </c>
      <c r="M501" s="16">
        <v>184565</v>
      </c>
      <c r="N501" s="16">
        <v>60430</v>
      </c>
      <c r="O501" s="16">
        <v>20726227</v>
      </c>
      <c r="P501" s="16">
        <v>13639406</v>
      </c>
      <c r="Q501" s="16">
        <v>12045164</v>
      </c>
      <c r="R501" s="16">
        <v>294726</v>
      </c>
      <c r="S501" s="16">
        <v>1299516</v>
      </c>
      <c r="T501" s="16">
        <v>7086821</v>
      </c>
      <c r="U501" s="16">
        <v>217929</v>
      </c>
      <c r="V501" s="16">
        <v>299982</v>
      </c>
      <c r="W501" s="16" t="s">
        <v>165</v>
      </c>
      <c r="X501" s="16">
        <v>51967</v>
      </c>
      <c r="Y501" s="16">
        <v>1016304</v>
      </c>
      <c r="Z501" s="16">
        <v>185</v>
      </c>
      <c r="AA501" s="16">
        <v>6159</v>
      </c>
      <c r="AB501" s="16">
        <v>202243</v>
      </c>
      <c r="AC501" s="16">
        <v>384934</v>
      </c>
      <c r="AD501" s="16">
        <v>4850966</v>
      </c>
      <c r="AE501" s="16" t="s">
        <v>165</v>
      </c>
      <c r="AF501" s="16" t="s">
        <v>165</v>
      </c>
      <c r="AG501" s="16">
        <v>56152</v>
      </c>
      <c r="AH501" s="16" t="s">
        <v>165</v>
      </c>
      <c r="AI501" s="16" t="s">
        <v>165</v>
      </c>
      <c r="AJ501" s="16" t="s">
        <v>165</v>
      </c>
      <c r="AK501" s="16" t="s">
        <v>165</v>
      </c>
      <c r="AL501" s="16" t="s">
        <v>165</v>
      </c>
      <c r="AM501" s="16" t="s">
        <v>165</v>
      </c>
      <c r="AN501" s="16">
        <v>4114580</v>
      </c>
      <c r="AO501" s="16">
        <v>3272694</v>
      </c>
      <c r="AP501" s="16">
        <v>945</v>
      </c>
      <c r="AQ501" s="16">
        <v>32795</v>
      </c>
      <c r="AR501" s="16">
        <v>275765</v>
      </c>
      <c r="AS501" s="16">
        <v>135129</v>
      </c>
      <c r="AT501" s="16">
        <v>24209463</v>
      </c>
      <c r="AU501" s="16">
        <v>2414541</v>
      </c>
      <c r="AV501" s="16">
        <v>56598</v>
      </c>
      <c r="AW501" s="16">
        <v>3195</v>
      </c>
      <c r="AX501" s="16">
        <v>3256764</v>
      </c>
      <c r="AY501" s="16">
        <v>766510</v>
      </c>
      <c r="AZ501" s="16">
        <v>211854</v>
      </c>
      <c r="BA501" s="16">
        <v>15212274</v>
      </c>
      <c r="BB501" s="16">
        <v>2287727</v>
      </c>
      <c r="BC501" s="16">
        <v>1387843</v>
      </c>
      <c r="BD501" s="16">
        <v>38644481</v>
      </c>
      <c r="BE501" s="16">
        <v>4130262</v>
      </c>
      <c r="BF501" s="16">
        <v>692340</v>
      </c>
      <c r="BG501" s="16">
        <v>20732</v>
      </c>
      <c r="BH501" s="16">
        <v>1892559</v>
      </c>
      <c r="BI501" s="16">
        <v>1545363</v>
      </c>
      <c r="BJ501" s="16">
        <v>11880083</v>
      </c>
      <c r="BK501" s="16">
        <v>994302</v>
      </c>
      <c r="BL501" s="16">
        <v>1586336</v>
      </c>
      <c r="BM501" s="16">
        <v>1471080</v>
      </c>
      <c r="BN501" s="16">
        <v>10168447</v>
      </c>
      <c r="BO501" s="16">
        <v>9553010</v>
      </c>
      <c r="BP501" s="16" t="s">
        <v>165</v>
      </c>
      <c r="BQ501" s="16">
        <v>30162</v>
      </c>
      <c r="BR501" s="16">
        <v>95138</v>
      </c>
      <c r="BS501" s="16" t="s">
        <v>165</v>
      </c>
      <c r="BT501" s="16" t="s">
        <v>165</v>
      </c>
      <c r="BU501" s="16" t="s">
        <v>165</v>
      </c>
      <c r="BV501" s="16" t="s">
        <v>165</v>
      </c>
      <c r="BW501" s="16" t="s">
        <v>165</v>
      </c>
      <c r="BX501" s="16" t="s">
        <v>165</v>
      </c>
      <c r="BY501" s="16" t="s">
        <v>165</v>
      </c>
      <c r="BZ501" s="16" t="s">
        <v>165</v>
      </c>
      <c r="CA501" s="16" t="s">
        <v>165</v>
      </c>
      <c r="CB501" s="16" t="s">
        <v>165</v>
      </c>
      <c r="CC501" s="16" t="s">
        <v>165</v>
      </c>
      <c r="CD501" s="16" t="s">
        <v>165</v>
      </c>
      <c r="CE501" s="16" t="s">
        <v>165</v>
      </c>
      <c r="CF501" s="16">
        <v>7522826</v>
      </c>
      <c r="CG501" s="16">
        <v>7522826</v>
      </c>
      <c r="CH501" s="16">
        <v>6861483</v>
      </c>
      <c r="CI501" s="16">
        <v>661343</v>
      </c>
      <c r="CJ501" s="16" t="s">
        <v>165</v>
      </c>
      <c r="CK501" s="16">
        <v>2555667</v>
      </c>
      <c r="CL501" s="16" t="s">
        <v>165</v>
      </c>
      <c r="CM501" s="16">
        <v>977800</v>
      </c>
      <c r="CN501" s="16">
        <v>13305046</v>
      </c>
      <c r="CO501" s="17" t="s">
        <v>165</v>
      </c>
      <c r="CV501" s="13"/>
    </row>
    <row r="502" spans="1:100">
      <c r="A502" s="14">
        <v>2015</v>
      </c>
      <c r="B502" s="15" t="s">
        <v>166</v>
      </c>
      <c r="C502" s="15">
        <v>122041</v>
      </c>
      <c r="D502" s="15" t="s">
        <v>279</v>
      </c>
      <c r="E502" s="15" t="s">
        <v>282</v>
      </c>
      <c r="F502" s="16">
        <v>34908672</v>
      </c>
      <c r="G502" s="16">
        <v>502653</v>
      </c>
      <c r="H502" s="16">
        <v>3027827</v>
      </c>
      <c r="I502" s="16">
        <v>27503</v>
      </c>
      <c r="J502" s="16">
        <v>35479</v>
      </c>
      <c r="K502" s="16">
        <v>28415</v>
      </c>
      <c r="L502" s="16">
        <v>60928</v>
      </c>
      <c r="M502" s="16">
        <v>2875502</v>
      </c>
      <c r="N502" s="16">
        <v>78239</v>
      </c>
      <c r="O502" s="16">
        <v>23194398</v>
      </c>
      <c r="P502" s="16">
        <v>15092628</v>
      </c>
      <c r="Q502" s="16">
        <v>13135350</v>
      </c>
      <c r="R502" s="16">
        <v>301825</v>
      </c>
      <c r="S502" s="16">
        <v>1655453</v>
      </c>
      <c r="T502" s="16">
        <v>8101770</v>
      </c>
      <c r="U502" s="16">
        <v>224513</v>
      </c>
      <c r="V502" s="16">
        <v>373195</v>
      </c>
      <c r="W502" s="16" t="s">
        <v>165</v>
      </c>
      <c r="X502" s="16">
        <v>57396</v>
      </c>
      <c r="Y502" s="16">
        <v>1375915</v>
      </c>
      <c r="Z502" s="16" t="s">
        <v>165</v>
      </c>
      <c r="AA502" s="16">
        <v>8554</v>
      </c>
      <c r="AB502" s="16">
        <v>284700</v>
      </c>
      <c r="AC502" s="16">
        <v>349592</v>
      </c>
      <c r="AD502" s="16">
        <v>5384621</v>
      </c>
      <c r="AE502" s="16" t="s">
        <v>165</v>
      </c>
      <c r="AF502" s="16" t="s">
        <v>165</v>
      </c>
      <c r="AG502" s="16">
        <v>32337</v>
      </c>
      <c r="AH502" s="16" t="s">
        <v>165</v>
      </c>
      <c r="AI502" s="16">
        <v>5466</v>
      </c>
      <c r="AJ502" s="16">
        <v>5481</v>
      </c>
      <c r="AK502" s="16" t="s">
        <v>165</v>
      </c>
      <c r="AL502" s="16" t="s">
        <v>165</v>
      </c>
      <c r="AM502" s="16" t="s">
        <v>165</v>
      </c>
      <c r="AN502" s="16">
        <v>4565343</v>
      </c>
      <c r="AO502" s="16">
        <v>3248736</v>
      </c>
      <c r="AP502" s="16">
        <v>945</v>
      </c>
      <c r="AQ502" s="16">
        <v>36145</v>
      </c>
      <c r="AR502" s="16">
        <v>254386</v>
      </c>
      <c r="AS502" s="16">
        <v>201572</v>
      </c>
      <c r="AT502" s="16">
        <v>30630527</v>
      </c>
      <c r="AU502" s="16">
        <v>734584</v>
      </c>
      <c r="AV502" s="16">
        <v>218284</v>
      </c>
      <c r="AW502" s="16">
        <v>7033</v>
      </c>
      <c r="AX502" s="16">
        <v>7583208</v>
      </c>
      <c r="AY502" s="16">
        <v>1728717</v>
      </c>
      <c r="AZ502" s="16">
        <v>408603</v>
      </c>
      <c r="BA502" s="16">
        <v>16924435</v>
      </c>
      <c r="BB502" s="16">
        <v>3025663</v>
      </c>
      <c r="BC502" s="16">
        <v>1525479</v>
      </c>
      <c r="BD502" s="16">
        <v>49084890</v>
      </c>
      <c r="BE502" s="16">
        <v>10815656</v>
      </c>
      <c r="BF502" s="16">
        <v>787547</v>
      </c>
      <c r="BG502" s="16">
        <v>232841</v>
      </c>
      <c r="BH502" s="16">
        <v>6006493</v>
      </c>
      <c r="BI502" s="16">
        <v>4021616</v>
      </c>
      <c r="BJ502" s="16">
        <v>32831809</v>
      </c>
      <c r="BK502" s="16">
        <v>1691465</v>
      </c>
      <c r="BL502" s="16">
        <v>14119981</v>
      </c>
      <c r="BM502" s="16">
        <v>12041610</v>
      </c>
      <c r="BN502" s="16">
        <v>18696818</v>
      </c>
      <c r="BO502" s="16">
        <v>17394000</v>
      </c>
      <c r="BP502" s="16" t="s">
        <v>165</v>
      </c>
      <c r="BQ502" s="16">
        <v>15010</v>
      </c>
      <c r="BR502" s="16" t="s">
        <v>165</v>
      </c>
      <c r="BS502" s="16" t="s">
        <v>165</v>
      </c>
      <c r="BT502" s="16" t="s">
        <v>165</v>
      </c>
      <c r="BU502" s="16" t="s">
        <v>165</v>
      </c>
      <c r="BV502" s="16" t="s">
        <v>165</v>
      </c>
      <c r="BW502" s="16" t="s">
        <v>165</v>
      </c>
      <c r="BX502" s="16" t="s">
        <v>165</v>
      </c>
      <c r="BY502" s="16" t="s">
        <v>165</v>
      </c>
      <c r="BZ502" s="16" t="s">
        <v>165</v>
      </c>
      <c r="CA502" s="16" t="s">
        <v>165</v>
      </c>
      <c r="CB502" s="16" t="s">
        <v>165</v>
      </c>
      <c r="CC502" s="16" t="s">
        <v>165</v>
      </c>
      <c r="CD502" s="16" t="s">
        <v>165</v>
      </c>
      <c r="CE502" s="16" t="s">
        <v>165</v>
      </c>
      <c r="CF502" s="16">
        <v>11360906</v>
      </c>
      <c r="CG502" s="16">
        <v>11358946</v>
      </c>
      <c r="CH502" s="16">
        <v>10064010</v>
      </c>
      <c r="CI502" s="16">
        <v>1294936</v>
      </c>
      <c r="CJ502" s="16">
        <v>1960</v>
      </c>
      <c r="CK502" s="16">
        <v>1002800</v>
      </c>
      <c r="CL502" s="16">
        <v>930500</v>
      </c>
      <c r="CM502" s="16">
        <v>3312114</v>
      </c>
      <c r="CN502" s="16">
        <v>22783784</v>
      </c>
      <c r="CO502" s="17" t="s">
        <v>165</v>
      </c>
      <c r="CV502" s="13"/>
    </row>
    <row r="503" spans="1:100">
      <c r="A503" s="14">
        <v>2015</v>
      </c>
      <c r="B503" s="15" t="s">
        <v>168</v>
      </c>
      <c r="C503" s="15">
        <v>122068</v>
      </c>
      <c r="D503" s="15" t="s">
        <v>279</v>
      </c>
      <c r="E503" s="15" t="s">
        <v>283</v>
      </c>
      <c r="F503" s="16">
        <v>7779241</v>
      </c>
      <c r="G503" s="16">
        <v>178262</v>
      </c>
      <c r="H503" s="16">
        <v>247624</v>
      </c>
      <c r="I503" s="16">
        <v>17390</v>
      </c>
      <c r="J503" s="16">
        <v>2139</v>
      </c>
      <c r="K503" s="16">
        <v>15705</v>
      </c>
      <c r="L503" s="16">
        <v>22715</v>
      </c>
      <c r="M503" s="16">
        <v>189675</v>
      </c>
      <c r="N503" s="16">
        <v>40514</v>
      </c>
      <c r="O503" s="16">
        <v>5210126</v>
      </c>
      <c r="P503" s="16">
        <v>3560825</v>
      </c>
      <c r="Q503" s="16">
        <v>3325014</v>
      </c>
      <c r="R503" s="16">
        <v>85567</v>
      </c>
      <c r="S503" s="16">
        <v>150244</v>
      </c>
      <c r="T503" s="16">
        <v>1649301</v>
      </c>
      <c r="U503" s="16">
        <v>53453</v>
      </c>
      <c r="V503" s="16">
        <v>66614</v>
      </c>
      <c r="W503" s="16" t="s">
        <v>165</v>
      </c>
      <c r="X503" s="16">
        <v>5487</v>
      </c>
      <c r="Y503" s="16">
        <v>173572</v>
      </c>
      <c r="Z503" s="16" t="s">
        <v>165</v>
      </c>
      <c r="AA503" s="16">
        <v>198</v>
      </c>
      <c r="AB503" s="16">
        <v>8615</v>
      </c>
      <c r="AC503" s="16">
        <v>83610</v>
      </c>
      <c r="AD503" s="16">
        <v>1244025</v>
      </c>
      <c r="AE503" s="16" t="s">
        <v>165</v>
      </c>
      <c r="AF503" s="16" t="s">
        <v>165</v>
      </c>
      <c r="AG503" s="16">
        <v>13727</v>
      </c>
      <c r="AH503" s="16" t="s">
        <v>165</v>
      </c>
      <c r="AI503" s="16" t="s">
        <v>165</v>
      </c>
      <c r="AJ503" s="16" t="s">
        <v>165</v>
      </c>
      <c r="AK503" s="16" t="s">
        <v>165</v>
      </c>
      <c r="AL503" s="16" t="s">
        <v>165</v>
      </c>
      <c r="AM503" s="16" t="s">
        <v>165</v>
      </c>
      <c r="AN503" s="16">
        <v>1147266</v>
      </c>
      <c r="AO503" s="16">
        <v>925199</v>
      </c>
      <c r="AP503" s="16" t="s">
        <v>165</v>
      </c>
      <c r="AQ503" s="16">
        <v>7970</v>
      </c>
      <c r="AR503" s="16">
        <v>22280</v>
      </c>
      <c r="AS503" s="16">
        <v>41785</v>
      </c>
      <c r="AT503" s="16">
        <v>7174561</v>
      </c>
      <c r="AU503" s="16">
        <v>202116</v>
      </c>
      <c r="AV503" s="16">
        <v>13319</v>
      </c>
      <c r="AW503" s="16">
        <v>1789</v>
      </c>
      <c r="AX503" s="16">
        <v>1354800</v>
      </c>
      <c r="AY503" s="16">
        <v>164910</v>
      </c>
      <c r="AZ503" s="16">
        <v>100205</v>
      </c>
      <c r="BA503" s="16">
        <v>4629650</v>
      </c>
      <c r="BB503" s="16">
        <v>707772</v>
      </c>
      <c r="BC503" s="16">
        <v>512647</v>
      </c>
      <c r="BD503" s="16">
        <v>10277797</v>
      </c>
      <c r="BE503" s="16">
        <v>2390369</v>
      </c>
      <c r="BF503" s="16">
        <v>540041</v>
      </c>
      <c r="BG503" s="16">
        <v>238160</v>
      </c>
      <c r="BH503" s="16">
        <v>964627</v>
      </c>
      <c r="BI503" s="16">
        <v>885701</v>
      </c>
      <c r="BJ503" s="16">
        <v>4540997</v>
      </c>
      <c r="BK503" s="16">
        <v>177105</v>
      </c>
      <c r="BL503" s="16">
        <v>2173585</v>
      </c>
      <c r="BM503" s="16">
        <v>2153583</v>
      </c>
      <c r="BN503" s="16">
        <v>1840454</v>
      </c>
      <c r="BO503" s="16">
        <v>1775120</v>
      </c>
      <c r="BP503" s="16" t="s">
        <v>165</v>
      </c>
      <c r="BQ503" s="16">
        <v>526958</v>
      </c>
      <c r="BR503" s="16" t="s">
        <v>165</v>
      </c>
      <c r="BS503" s="16" t="s">
        <v>165</v>
      </c>
      <c r="BT503" s="16" t="s">
        <v>165</v>
      </c>
      <c r="BU503" s="16">
        <v>14619</v>
      </c>
      <c r="BV503" s="16" t="s">
        <v>165</v>
      </c>
      <c r="BW503" s="16" t="s">
        <v>165</v>
      </c>
      <c r="BX503" s="16">
        <v>14619</v>
      </c>
      <c r="BY503" s="16" t="s">
        <v>165</v>
      </c>
      <c r="BZ503" s="16" t="s">
        <v>165</v>
      </c>
      <c r="CA503" s="16" t="s">
        <v>165</v>
      </c>
      <c r="CB503" s="16" t="s">
        <v>165</v>
      </c>
      <c r="CC503" s="16" t="s">
        <v>165</v>
      </c>
      <c r="CD503" s="16" t="s">
        <v>165</v>
      </c>
      <c r="CE503" s="16" t="s">
        <v>165</v>
      </c>
      <c r="CF503" s="16">
        <v>2519349</v>
      </c>
      <c r="CG503" s="16">
        <v>2519349</v>
      </c>
      <c r="CH503" s="16">
        <v>2207214</v>
      </c>
      <c r="CI503" s="16">
        <v>312135</v>
      </c>
      <c r="CJ503" s="16" t="s">
        <v>165</v>
      </c>
      <c r="CK503" s="16">
        <v>302632</v>
      </c>
      <c r="CL503" s="16">
        <v>20350</v>
      </c>
      <c r="CM503" s="16">
        <v>223500</v>
      </c>
      <c r="CN503" s="16">
        <v>5108238</v>
      </c>
      <c r="CO503" s="17" t="s">
        <v>165</v>
      </c>
      <c r="CV503" s="13"/>
    </row>
    <row r="504" spans="1:100">
      <c r="A504" s="14">
        <v>2015</v>
      </c>
      <c r="B504" s="15" t="s">
        <v>168</v>
      </c>
      <c r="C504" s="15">
        <v>122076</v>
      </c>
      <c r="D504" s="15" t="s">
        <v>279</v>
      </c>
      <c r="E504" s="15" t="s">
        <v>284</v>
      </c>
      <c r="F504" s="16">
        <v>25659676</v>
      </c>
      <c r="G504" s="16">
        <v>440275</v>
      </c>
      <c r="H504" s="16">
        <v>208676</v>
      </c>
      <c r="I504" s="16">
        <v>28805</v>
      </c>
      <c r="J504" s="16">
        <v>23752</v>
      </c>
      <c r="K504" s="16">
        <v>22252</v>
      </c>
      <c r="L504" s="16">
        <v>113399</v>
      </c>
      <c r="M504" s="16">
        <v>20468</v>
      </c>
      <c r="N504" s="16">
        <v>63847</v>
      </c>
      <c r="O504" s="16">
        <v>18778572</v>
      </c>
      <c r="P504" s="16">
        <v>12392124</v>
      </c>
      <c r="Q504" s="16">
        <v>10988482</v>
      </c>
      <c r="R504" s="16">
        <v>245529</v>
      </c>
      <c r="S504" s="16">
        <v>1158113</v>
      </c>
      <c r="T504" s="16">
        <v>6386448</v>
      </c>
      <c r="U504" s="16">
        <v>255323</v>
      </c>
      <c r="V504" s="16">
        <v>233203</v>
      </c>
      <c r="W504" s="16" t="s">
        <v>165</v>
      </c>
      <c r="X504" s="16">
        <v>52016</v>
      </c>
      <c r="Y504" s="16">
        <v>824495</v>
      </c>
      <c r="Z504" s="16" t="s">
        <v>165</v>
      </c>
      <c r="AA504" s="16">
        <v>4654</v>
      </c>
      <c r="AB504" s="16">
        <v>190737</v>
      </c>
      <c r="AC504" s="16">
        <v>337433</v>
      </c>
      <c r="AD504" s="16">
        <v>4453196</v>
      </c>
      <c r="AE504" s="16" t="s">
        <v>165</v>
      </c>
      <c r="AF504" s="16" t="s">
        <v>165</v>
      </c>
      <c r="AG504" s="16">
        <v>30593</v>
      </c>
      <c r="AH504" s="16" t="s">
        <v>165</v>
      </c>
      <c r="AI504" s="16">
        <v>4798</v>
      </c>
      <c r="AJ504" s="16" t="s">
        <v>165</v>
      </c>
      <c r="AK504" s="16" t="s">
        <v>165</v>
      </c>
      <c r="AL504" s="16" t="s">
        <v>165</v>
      </c>
      <c r="AM504" s="16" t="s">
        <v>165</v>
      </c>
      <c r="AN504" s="16">
        <v>3816675</v>
      </c>
      <c r="AO504" s="16">
        <v>2297942</v>
      </c>
      <c r="AP504" s="16" t="s">
        <v>165</v>
      </c>
      <c r="AQ504" s="16">
        <v>27520</v>
      </c>
      <c r="AR504" s="16">
        <v>26169</v>
      </c>
      <c r="AS504" s="16">
        <v>127415</v>
      </c>
      <c r="AT504" s="16">
        <v>22633020</v>
      </c>
      <c r="AU504" s="16">
        <v>1496828</v>
      </c>
      <c r="AV504" s="16">
        <v>85450</v>
      </c>
      <c r="AW504" s="16">
        <v>2547</v>
      </c>
      <c r="AX504" s="16">
        <v>3225272</v>
      </c>
      <c r="AY504" s="16">
        <v>709513</v>
      </c>
      <c r="AZ504" s="16">
        <v>561242</v>
      </c>
      <c r="BA504" s="16">
        <v>13849189</v>
      </c>
      <c r="BB504" s="16">
        <v>2702979</v>
      </c>
      <c r="BC504" s="16">
        <v>2040295</v>
      </c>
      <c r="BD504" s="16">
        <v>42730438</v>
      </c>
      <c r="BE504" s="16">
        <v>7299115</v>
      </c>
      <c r="BF504" s="16">
        <v>480512</v>
      </c>
      <c r="BG504" s="16">
        <v>24168</v>
      </c>
      <c r="BH504" s="16">
        <v>2110087</v>
      </c>
      <c r="BI504" s="16">
        <v>4708516</v>
      </c>
      <c r="BJ504" s="16">
        <v>15318392</v>
      </c>
      <c r="BK504" s="16">
        <v>602913</v>
      </c>
      <c r="BL504" s="16">
        <v>6332349</v>
      </c>
      <c r="BM504" s="16">
        <v>5377295</v>
      </c>
      <c r="BN504" s="16">
        <v>8888243</v>
      </c>
      <c r="BO504" s="16">
        <v>8474528</v>
      </c>
      <c r="BP504" s="16" t="s">
        <v>165</v>
      </c>
      <c r="BQ504" s="16">
        <v>50013</v>
      </c>
      <c r="BR504" s="16">
        <v>47787</v>
      </c>
      <c r="BS504" s="16" t="s">
        <v>165</v>
      </c>
      <c r="BT504" s="16" t="s">
        <v>165</v>
      </c>
      <c r="BU504" s="16">
        <v>4092</v>
      </c>
      <c r="BV504" s="16" t="s">
        <v>165</v>
      </c>
      <c r="BW504" s="16" t="s">
        <v>165</v>
      </c>
      <c r="BX504" s="16">
        <v>4092</v>
      </c>
      <c r="BY504" s="16" t="s">
        <v>165</v>
      </c>
      <c r="BZ504" s="16" t="s">
        <v>165</v>
      </c>
      <c r="CA504" s="16" t="s">
        <v>165</v>
      </c>
      <c r="CB504" s="16" t="s">
        <v>165</v>
      </c>
      <c r="CC504" s="16" t="s">
        <v>165</v>
      </c>
      <c r="CD504" s="16" t="s">
        <v>165</v>
      </c>
      <c r="CE504" s="16" t="s">
        <v>165</v>
      </c>
      <c r="CF504" s="16">
        <v>8254294</v>
      </c>
      <c r="CG504" s="16">
        <v>8254294</v>
      </c>
      <c r="CH504" s="16">
        <v>7242269</v>
      </c>
      <c r="CI504" s="16">
        <v>1012025</v>
      </c>
      <c r="CJ504" s="16" t="s">
        <v>165</v>
      </c>
      <c r="CK504" s="16">
        <v>3326157</v>
      </c>
      <c r="CL504" s="16">
        <v>956337</v>
      </c>
      <c r="CM504" s="16">
        <v>162682</v>
      </c>
      <c r="CN504" s="16">
        <v>14899966</v>
      </c>
      <c r="CO504" s="17" t="s">
        <v>165</v>
      </c>
      <c r="CV504" s="13"/>
    </row>
    <row r="505" spans="1:100">
      <c r="A505" s="14">
        <v>2015</v>
      </c>
      <c r="B505" s="15" t="s">
        <v>168</v>
      </c>
      <c r="C505" s="15">
        <v>122084</v>
      </c>
      <c r="D505" s="15" t="s">
        <v>279</v>
      </c>
      <c r="E505" s="15" t="s">
        <v>285</v>
      </c>
      <c r="F505" s="16">
        <v>8415651</v>
      </c>
      <c r="G505" s="16">
        <v>216758</v>
      </c>
      <c r="H505" s="16">
        <v>199104</v>
      </c>
      <c r="I505" s="16">
        <v>28902</v>
      </c>
      <c r="J505" s="16">
        <v>28445</v>
      </c>
      <c r="K505" s="16">
        <v>28388</v>
      </c>
      <c r="L505" s="16">
        <v>26891</v>
      </c>
      <c r="M505" s="16">
        <v>86478</v>
      </c>
      <c r="N505" s="16">
        <v>44371</v>
      </c>
      <c r="O505" s="16">
        <v>5929995</v>
      </c>
      <c r="P505" s="16">
        <v>3977869</v>
      </c>
      <c r="Q505" s="16">
        <v>3672828</v>
      </c>
      <c r="R505" s="16">
        <v>110614</v>
      </c>
      <c r="S505" s="16">
        <v>194427</v>
      </c>
      <c r="T505" s="16">
        <v>1952126</v>
      </c>
      <c r="U505" s="16">
        <v>58932</v>
      </c>
      <c r="V505" s="16">
        <v>60295</v>
      </c>
      <c r="W505" s="16" t="s">
        <v>165</v>
      </c>
      <c r="X505" s="16">
        <v>22106</v>
      </c>
      <c r="Y505" s="16">
        <v>208476</v>
      </c>
      <c r="Z505" s="16" t="s">
        <v>165</v>
      </c>
      <c r="AA505" s="16" t="s">
        <v>165</v>
      </c>
      <c r="AB505" s="16">
        <v>45164</v>
      </c>
      <c r="AC505" s="16">
        <v>105189</v>
      </c>
      <c r="AD505" s="16">
        <v>1438945</v>
      </c>
      <c r="AE505" s="16" t="s">
        <v>165</v>
      </c>
      <c r="AF505" s="16" t="s">
        <v>165</v>
      </c>
      <c r="AG505" s="16">
        <v>13019</v>
      </c>
      <c r="AH505" s="16" t="s">
        <v>165</v>
      </c>
      <c r="AI505" s="16" t="s">
        <v>165</v>
      </c>
      <c r="AJ505" s="16" t="s">
        <v>165</v>
      </c>
      <c r="AK505" s="16" t="s">
        <v>165</v>
      </c>
      <c r="AL505" s="16" t="s">
        <v>165</v>
      </c>
      <c r="AM505" s="16" t="s">
        <v>165</v>
      </c>
      <c r="AN505" s="16">
        <v>1286894</v>
      </c>
      <c r="AO505" s="16">
        <v>728724</v>
      </c>
      <c r="AP505" s="16" t="s">
        <v>165</v>
      </c>
      <c r="AQ505" s="16">
        <v>8407</v>
      </c>
      <c r="AR505" s="16">
        <v>1398</v>
      </c>
      <c r="AS505" s="16">
        <v>49700</v>
      </c>
      <c r="AT505" s="16">
        <v>10214859</v>
      </c>
      <c r="AU505" s="16">
        <v>555986</v>
      </c>
      <c r="AV505" s="16">
        <v>52093</v>
      </c>
      <c r="AW505" s="16">
        <v>1808</v>
      </c>
      <c r="AX505" s="16">
        <v>1886349</v>
      </c>
      <c r="AY505" s="16">
        <v>250891</v>
      </c>
      <c r="AZ505" s="16">
        <v>97464</v>
      </c>
      <c r="BA505" s="16">
        <v>6242110</v>
      </c>
      <c r="BB505" s="16">
        <v>1128158</v>
      </c>
      <c r="BC505" s="16">
        <v>138651</v>
      </c>
      <c r="BD505" s="16">
        <v>10613662</v>
      </c>
      <c r="BE505" s="16">
        <v>1621778</v>
      </c>
      <c r="BF505" s="16">
        <v>228864</v>
      </c>
      <c r="BG505" s="16">
        <v>30079</v>
      </c>
      <c r="BH505" s="16">
        <v>1088723</v>
      </c>
      <c r="BI505" s="16">
        <v>304191</v>
      </c>
      <c r="BJ505" s="16">
        <v>6580314</v>
      </c>
      <c r="BK505" s="16">
        <v>287927</v>
      </c>
      <c r="BL505" s="16">
        <v>2821310</v>
      </c>
      <c r="BM505" s="16">
        <v>2544933</v>
      </c>
      <c r="BN505" s="16">
        <v>3647057</v>
      </c>
      <c r="BO505" s="16">
        <v>3253444</v>
      </c>
      <c r="BP505" s="16" t="s">
        <v>165</v>
      </c>
      <c r="BQ505" s="16">
        <v>111947</v>
      </c>
      <c r="BR505" s="16" t="s">
        <v>165</v>
      </c>
      <c r="BS505" s="16" t="s">
        <v>165</v>
      </c>
      <c r="BT505" s="16" t="s">
        <v>165</v>
      </c>
      <c r="BU505" s="16">
        <v>10005</v>
      </c>
      <c r="BV505" s="16" t="s">
        <v>165</v>
      </c>
      <c r="BW505" s="16">
        <v>2257</v>
      </c>
      <c r="BX505" s="16">
        <v>7748</v>
      </c>
      <c r="BY505" s="16" t="s">
        <v>165</v>
      </c>
      <c r="BZ505" s="16" t="s">
        <v>165</v>
      </c>
      <c r="CA505" s="16" t="s">
        <v>165</v>
      </c>
      <c r="CB505" s="16" t="s">
        <v>165</v>
      </c>
      <c r="CC505" s="16" t="s">
        <v>165</v>
      </c>
      <c r="CD505" s="16" t="s">
        <v>165</v>
      </c>
      <c r="CE505" s="16" t="s">
        <v>165</v>
      </c>
      <c r="CF505" s="16">
        <v>5180701</v>
      </c>
      <c r="CG505" s="16">
        <v>5180701</v>
      </c>
      <c r="CH505" s="16">
        <v>4698973</v>
      </c>
      <c r="CI505" s="16">
        <v>481728</v>
      </c>
      <c r="CJ505" s="16" t="s">
        <v>165</v>
      </c>
      <c r="CK505" s="16">
        <v>1303369</v>
      </c>
      <c r="CL505" s="16">
        <v>18396</v>
      </c>
      <c r="CM505" s="16">
        <v>211800</v>
      </c>
      <c r="CN505" s="16">
        <v>5516760</v>
      </c>
      <c r="CO505" s="17" t="s">
        <v>165</v>
      </c>
      <c r="CV505" s="13"/>
    </row>
    <row r="506" spans="1:100">
      <c r="A506" s="14">
        <v>2015</v>
      </c>
      <c r="B506" s="15" t="s">
        <v>168</v>
      </c>
      <c r="C506" s="15">
        <v>122114</v>
      </c>
      <c r="D506" s="15" t="s">
        <v>279</v>
      </c>
      <c r="E506" s="15" t="s">
        <v>286</v>
      </c>
      <c r="F506" s="16">
        <v>10189822</v>
      </c>
      <c r="G506" s="16">
        <v>238433</v>
      </c>
      <c r="H506" s="16">
        <v>264013</v>
      </c>
      <c r="I506" s="16">
        <v>24764</v>
      </c>
      <c r="J506" s="16">
        <v>49818</v>
      </c>
      <c r="K506" s="16">
        <v>43390</v>
      </c>
      <c r="L506" s="16">
        <v>33764</v>
      </c>
      <c r="M506" s="16">
        <v>112277</v>
      </c>
      <c r="N506" s="16">
        <v>62964</v>
      </c>
      <c r="O506" s="16">
        <v>7052203</v>
      </c>
      <c r="P506" s="16">
        <v>4529459</v>
      </c>
      <c r="Q506" s="16">
        <v>3896803</v>
      </c>
      <c r="R506" s="16">
        <v>97725</v>
      </c>
      <c r="S506" s="16">
        <v>534931</v>
      </c>
      <c r="T506" s="16">
        <v>2522744</v>
      </c>
      <c r="U506" s="16">
        <v>88497</v>
      </c>
      <c r="V506" s="16">
        <v>139051</v>
      </c>
      <c r="W506" s="16" t="s">
        <v>165</v>
      </c>
      <c r="X506" s="16">
        <v>6181</v>
      </c>
      <c r="Y506" s="16">
        <v>446541</v>
      </c>
      <c r="Z506" s="16" t="s">
        <v>165</v>
      </c>
      <c r="AA506" s="16">
        <v>956</v>
      </c>
      <c r="AB506" s="16">
        <v>71462</v>
      </c>
      <c r="AC506" s="16">
        <v>120269</v>
      </c>
      <c r="AD506" s="16">
        <v>1631043</v>
      </c>
      <c r="AE506" s="16" t="s">
        <v>165</v>
      </c>
      <c r="AF506" s="16" t="s">
        <v>165</v>
      </c>
      <c r="AG506" s="16">
        <v>18744</v>
      </c>
      <c r="AH506" s="16" t="s">
        <v>165</v>
      </c>
      <c r="AI506" s="16" t="s">
        <v>165</v>
      </c>
      <c r="AJ506" s="16" t="s">
        <v>165</v>
      </c>
      <c r="AK506" s="16" t="s">
        <v>165</v>
      </c>
      <c r="AL506" s="16" t="s">
        <v>165</v>
      </c>
      <c r="AM506" s="16" t="s">
        <v>165</v>
      </c>
      <c r="AN506" s="16">
        <v>1420871</v>
      </c>
      <c r="AO506" s="16">
        <v>1125156</v>
      </c>
      <c r="AP506" s="16" t="s">
        <v>165</v>
      </c>
      <c r="AQ506" s="16">
        <v>10152</v>
      </c>
      <c r="AR506" s="16">
        <v>16030</v>
      </c>
      <c r="AS506" s="16">
        <v>62650</v>
      </c>
      <c r="AT506" s="16">
        <v>10889642</v>
      </c>
      <c r="AU506" s="16">
        <v>1081706</v>
      </c>
      <c r="AV506" s="16">
        <v>59736</v>
      </c>
      <c r="AW506" s="16">
        <v>2372</v>
      </c>
      <c r="AX506" s="16">
        <v>1837522</v>
      </c>
      <c r="AY506" s="16">
        <v>222134</v>
      </c>
      <c r="AZ506" s="16">
        <v>273953</v>
      </c>
      <c r="BA506" s="16">
        <v>6479842</v>
      </c>
      <c r="BB506" s="16">
        <v>932377</v>
      </c>
      <c r="BC506" s="16">
        <v>568359</v>
      </c>
      <c r="BD506" s="16">
        <v>10238437</v>
      </c>
      <c r="BE506" s="16">
        <v>3936870</v>
      </c>
      <c r="BF506" s="16">
        <v>508656</v>
      </c>
      <c r="BG506" s="16">
        <v>81827</v>
      </c>
      <c r="BH506" s="16">
        <v>2566179</v>
      </c>
      <c r="BI506" s="16">
        <v>862035</v>
      </c>
      <c r="BJ506" s="16">
        <v>13900572</v>
      </c>
      <c r="BK506" s="16">
        <v>429423</v>
      </c>
      <c r="BL506" s="16">
        <v>2758103</v>
      </c>
      <c r="BM506" s="16">
        <v>2563681</v>
      </c>
      <c r="BN506" s="16">
        <v>11118474</v>
      </c>
      <c r="BO506" s="16">
        <v>9068243</v>
      </c>
      <c r="BP506" s="16" t="s">
        <v>165</v>
      </c>
      <c r="BQ506" s="16">
        <v>23995</v>
      </c>
      <c r="BR506" s="16" t="s">
        <v>165</v>
      </c>
      <c r="BS506" s="16" t="s">
        <v>165</v>
      </c>
      <c r="BT506" s="16" t="s">
        <v>165</v>
      </c>
      <c r="BU506" s="16" t="s">
        <v>165</v>
      </c>
      <c r="BV506" s="16" t="s">
        <v>165</v>
      </c>
      <c r="BW506" s="16" t="s">
        <v>165</v>
      </c>
      <c r="BX506" s="16" t="s">
        <v>165</v>
      </c>
      <c r="BY506" s="16" t="s">
        <v>165</v>
      </c>
      <c r="BZ506" s="16" t="s">
        <v>165</v>
      </c>
      <c r="CA506" s="16" t="s">
        <v>165</v>
      </c>
      <c r="CB506" s="16" t="s">
        <v>165</v>
      </c>
      <c r="CC506" s="16" t="s">
        <v>165</v>
      </c>
      <c r="CD506" s="16" t="s">
        <v>165</v>
      </c>
      <c r="CE506" s="16" t="s">
        <v>165</v>
      </c>
      <c r="CF506" s="16">
        <v>4454745</v>
      </c>
      <c r="CG506" s="16">
        <v>4454745</v>
      </c>
      <c r="CH506" s="16">
        <v>3942838</v>
      </c>
      <c r="CI506" s="16">
        <v>511907</v>
      </c>
      <c r="CJ506" s="16" t="s">
        <v>165</v>
      </c>
      <c r="CK506" s="16">
        <v>1447911</v>
      </c>
      <c r="CL506" s="16">
        <v>157834</v>
      </c>
      <c r="CM506" s="16">
        <v>1314620</v>
      </c>
      <c r="CN506" s="16">
        <v>4652592</v>
      </c>
      <c r="CO506" s="17" t="s">
        <v>165</v>
      </c>
      <c r="CV506" s="13"/>
    </row>
    <row r="507" spans="1:100">
      <c r="A507" s="14">
        <v>2015</v>
      </c>
      <c r="B507" s="15" t="s">
        <v>168</v>
      </c>
      <c r="C507" s="15">
        <v>122122</v>
      </c>
      <c r="D507" s="15" t="s">
        <v>279</v>
      </c>
      <c r="E507" s="15" t="s">
        <v>287</v>
      </c>
      <c r="F507" s="16">
        <v>8321443</v>
      </c>
      <c r="G507" s="16">
        <v>214132</v>
      </c>
      <c r="H507" s="16">
        <v>162719</v>
      </c>
      <c r="I507" s="16">
        <v>20059</v>
      </c>
      <c r="J507" s="16">
        <v>7128</v>
      </c>
      <c r="K507" s="16">
        <v>46560</v>
      </c>
      <c r="L507" s="16">
        <v>33210</v>
      </c>
      <c r="M507" s="16">
        <v>55762</v>
      </c>
      <c r="N507" s="16">
        <v>44061</v>
      </c>
      <c r="O507" s="16">
        <v>6033475</v>
      </c>
      <c r="P507" s="16">
        <v>3912536</v>
      </c>
      <c r="Q507" s="16">
        <v>3525628</v>
      </c>
      <c r="R507" s="16">
        <v>78798</v>
      </c>
      <c r="S507" s="16">
        <v>308110</v>
      </c>
      <c r="T507" s="16">
        <v>2120939</v>
      </c>
      <c r="U507" s="16">
        <v>42403</v>
      </c>
      <c r="V507" s="16">
        <v>117881</v>
      </c>
      <c r="W507" s="16" t="s">
        <v>165</v>
      </c>
      <c r="X507" s="16">
        <v>7040</v>
      </c>
      <c r="Y507" s="16">
        <v>450432</v>
      </c>
      <c r="Z507" s="16" t="s">
        <v>165</v>
      </c>
      <c r="AA507" s="16" t="s">
        <v>165</v>
      </c>
      <c r="AB507" s="16">
        <v>7304</v>
      </c>
      <c r="AC507" s="16">
        <v>86847</v>
      </c>
      <c r="AD507" s="16">
        <v>1409032</v>
      </c>
      <c r="AE507" s="16" t="s">
        <v>165</v>
      </c>
      <c r="AF507" s="16" t="s">
        <v>165</v>
      </c>
      <c r="AG507" s="16" t="s">
        <v>165</v>
      </c>
      <c r="AH507" s="16" t="s">
        <v>165</v>
      </c>
      <c r="AI507" s="16" t="s">
        <v>165</v>
      </c>
      <c r="AJ507" s="16" t="s">
        <v>165</v>
      </c>
      <c r="AK507" s="16" t="s">
        <v>165</v>
      </c>
      <c r="AL507" s="16" t="s">
        <v>165</v>
      </c>
      <c r="AM507" s="16" t="s">
        <v>165</v>
      </c>
      <c r="AN507" s="16">
        <v>1231600</v>
      </c>
      <c r="AO507" s="16">
        <v>620711</v>
      </c>
      <c r="AP507" s="16" t="s">
        <v>165</v>
      </c>
      <c r="AQ507" s="16">
        <v>6901</v>
      </c>
      <c r="AR507" s="16">
        <v>7844</v>
      </c>
      <c r="AS507" s="16">
        <v>49890</v>
      </c>
      <c r="AT507" s="16">
        <v>7296142</v>
      </c>
      <c r="AU507" s="16">
        <v>637065</v>
      </c>
      <c r="AV507" s="16">
        <v>17135</v>
      </c>
      <c r="AW507" s="16">
        <v>1297</v>
      </c>
      <c r="AX507" s="16">
        <v>1018799</v>
      </c>
      <c r="AY507" s="16">
        <v>248751</v>
      </c>
      <c r="AZ507" s="16">
        <v>119287</v>
      </c>
      <c r="BA507" s="16">
        <v>4581815</v>
      </c>
      <c r="BB507" s="16">
        <v>671993</v>
      </c>
      <c r="BC507" s="16">
        <v>378462</v>
      </c>
      <c r="BD507" s="16">
        <v>10896677</v>
      </c>
      <c r="BE507" s="16">
        <v>5306173</v>
      </c>
      <c r="BF507" s="16">
        <v>3610590</v>
      </c>
      <c r="BG507" s="16">
        <v>3464952</v>
      </c>
      <c r="BH507" s="16">
        <v>1112644</v>
      </c>
      <c r="BI507" s="16">
        <v>582939</v>
      </c>
      <c r="BJ507" s="16">
        <v>5670646</v>
      </c>
      <c r="BK507" s="16">
        <v>164876</v>
      </c>
      <c r="BL507" s="16">
        <v>2898083</v>
      </c>
      <c r="BM507" s="16">
        <v>2723600</v>
      </c>
      <c r="BN507" s="16">
        <v>2749011</v>
      </c>
      <c r="BO507" s="16">
        <v>2696168</v>
      </c>
      <c r="BP507" s="16" t="s">
        <v>165</v>
      </c>
      <c r="BQ507" s="16">
        <v>22012</v>
      </c>
      <c r="BR507" s="16">
        <v>1540</v>
      </c>
      <c r="BS507" s="16" t="s">
        <v>165</v>
      </c>
      <c r="BT507" s="16" t="s">
        <v>165</v>
      </c>
      <c r="BU507" s="16" t="s">
        <v>165</v>
      </c>
      <c r="BV507" s="16" t="s">
        <v>165</v>
      </c>
      <c r="BW507" s="16" t="s">
        <v>165</v>
      </c>
      <c r="BX507" s="16" t="s">
        <v>165</v>
      </c>
      <c r="BY507" s="16" t="s">
        <v>165</v>
      </c>
      <c r="BZ507" s="16" t="s">
        <v>165</v>
      </c>
      <c r="CA507" s="16" t="s">
        <v>165</v>
      </c>
      <c r="CB507" s="16" t="s">
        <v>165</v>
      </c>
      <c r="CC507" s="16" t="s">
        <v>165</v>
      </c>
      <c r="CD507" s="16" t="s">
        <v>165</v>
      </c>
      <c r="CE507" s="16" t="s">
        <v>165</v>
      </c>
      <c r="CF507" s="16">
        <v>3237620</v>
      </c>
      <c r="CG507" s="16">
        <v>3237620</v>
      </c>
      <c r="CH507" s="16">
        <v>2886239</v>
      </c>
      <c r="CI507" s="16">
        <v>351381</v>
      </c>
      <c r="CJ507" s="16" t="s">
        <v>165</v>
      </c>
      <c r="CK507" s="16">
        <v>1155480</v>
      </c>
      <c r="CL507" s="16">
        <v>149408</v>
      </c>
      <c r="CM507" s="16" t="s">
        <v>165</v>
      </c>
      <c r="CN507" s="16">
        <v>4218252</v>
      </c>
      <c r="CO507" s="17" t="s">
        <v>165</v>
      </c>
      <c r="CV507" s="13"/>
    </row>
    <row r="508" spans="1:100">
      <c r="A508" s="14">
        <v>2015</v>
      </c>
      <c r="B508" s="15" t="s">
        <v>168</v>
      </c>
      <c r="C508" s="15">
        <v>122165</v>
      </c>
      <c r="D508" s="15" t="s">
        <v>279</v>
      </c>
      <c r="E508" s="15" t="s">
        <v>288</v>
      </c>
      <c r="F508" s="16">
        <v>11350251</v>
      </c>
      <c r="G508" s="16">
        <v>240617</v>
      </c>
      <c r="H508" s="16">
        <v>168415</v>
      </c>
      <c r="I508" s="16">
        <v>16222</v>
      </c>
      <c r="J508" s="16">
        <v>2717</v>
      </c>
      <c r="K508" s="16">
        <v>9436</v>
      </c>
      <c r="L508" s="16">
        <v>45218</v>
      </c>
      <c r="M508" s="16">
        <v>94822</v>
      </c>
      <c r="N508" s="16">
        <v>42075</v>
      </c>
      <c r="O508" s="16">
        <v>8345596</v>
      </c>
      <c r="P508" s="16">
        <v>5459340</v>
      </c>
      <c r="Q508" s="16">
        <v>4705481</v>
      </c>
      <c r="R508" s="16">
        <v>111102</v>
      </c>
      <c r="S508" s="16">
        <v>642757</v>
      </c>
      <c r="T508" s="16">
        <v>2886256</v>
      </c>
      <c r="U508" s="16">
        <v>90548</v>
      </c>
      <c r="V508" s="16">
        <v>112278</v>
      </c>
      <c r="W508" s="16" t="s">
        <v>165</v>
      </c>
      <c r="X508" s="16">
        <v>20001</v>
      </c>
      <c r="Y508" s="16">
        <v>486620</v>
      </c>
      <c r="Z508" s="16">
        <v>511</v>
      </c>
      <c r="AA508" s="16">
        <v>1518</v>
      </c>
      <c r="AB508" s="16">
        <v>71129</v>
      </c>
      <c r="AC508" s="16">
        <v>128544</v>
      </c>
      <c r="AD508" s="16">
        <v>1957654</v>
      </c>
      <c r="AE508" s="16" t="s">
        <v>165</v>
      </c>
      <c r="AF508" s="16" t="s">
        <v>165</v>
      </c>
      <c r="AG508" s="16">
        <v>13510</v>
      </c>
      <c r="AH508" s="16" t="s">
        <v>165</v>
      </c>
      <c r="AI508" s="16">
        <v>3943</v>
      </c>
      <c r="AJ508" s="16" t="s">
        <v>165</v>
      </c>
      <c r="AK508" s="16" t="s">
        <v>165</v>
      </c>
      <c r="AL508" s="16" t="s">
        <v>165</v>
      </c>
      <c r="AM508" s="16" t="s">
        <v>165</v>
      </c>
      <c r="AN508" s="16">
        <v>1666321</v>
      </c>
      <c r="AO508" s="16">
        <v>870223</v>
      </c>
      <c r="AP508" s="16" t="s">
        <v>165</v>
      </c>
      <c r="AQ508" s="16">
        <v>12337</v>
      </c>
      <c r="AR508" s="16">
        <v>4667</v>
      </c>
      <c r="AS508" s="16">
        <v>66410</v>
      </c>
      <c r="AT508" s="16">
        <v>10690782</v>
      </c>
      <c r="AU508" s="16">
        <v>1711134</v>
      </c>
      <c r="AV508" s="16">
        <v>33143</v>
      </c>
      <c r="AW508" s="16">
        <v>2388</v>
      </c>
      <c r="AX508" s="16">
        <v>2232629</v>
      </c>
      <c r="AY508" s="16">
        <v>256434</v>
      </c>
      <c r="AZ508" s="16">
        <v>128987</v>
      </c>
      <c r="BA508" s="16">
        <v>5352574</v>
      </c>
      <c r="BB508" s="16">
        <v>973493</v>
      </c>
      <c r="BC508" s="16">
        <v>131729</v>
      </c>
      <c r="BD508" s="16">
        <v>10504358</v>
      </c>
      <c r="BE508" s="16">
        <v>2232160</v>
      </c>
      <c r="BF508" s="16">
        <v>297120</v>
      </c>
      <c r="BG508" s="16">
        <v>109046</v>
      </c>
      <c r="BH508" s="16">
        <v>1450469</v>
      </c>
      <c r="BI508" s="16">
        <v>484571</v>
      </c>
      <c r="BJ508" s="16">
        <v>5806461</v>
      </c>
      <c r="BK508" s="16">
        <v>169121</v>
      </c>
      <c r="BL508" s="16">
        <v>1287827</v>
      </c>
      <c r="BM508" s="16">
        <v>1020824</v>
      </c>
      <c r="BN508" s="16">
        <v>4381958</v>
      </c>
      <c r="BO508" s="16">
        <v>4272497</v>
      </c>
      <c r="BP508" s="16" t="s">
        <v>165</v>
      </c>
      <c r="BQ508" s="16">
        <v>136676</v>
      </c>
      <c r="BR508" s="16" t="s">
        <v>165</v>
      </c>
      <c r="BS508" s="16" t="s">
        <v>165</v>
      </c>
      <c r="BT508" s="16" t="s">
        <v>165</v>
      </c>
      <c r="BU508" s="16">
        <v>2101700</v>
      </c>
      <c r="BV508" s="16">
        <v>61214</v>
      </c>
      <c r="BW508" s="16">
        <v>3026</v>
      </c>
      <c r="BX508" s="16">
        <v>2098674</v>
      </c>
      <c r="BY508" s="16" t="s">
        <v>165</v>
      </c>
      <c r="BZ508" s="16" t="s">
        <v>165</v>
      </c>
      <c r="CA508" s="16" t="s">
        <v>165</v>
      </c>
      <c r="CB508" s="16" t="s">
        <v>165</v>
      </c>
      <c r="CC508" s="16" t="s">
        <v>165</v>
      </c>
      <c r="CD508" s="16" t="s">
        <v>165</v>
      </c>
      <c r="CE508" s="16" t="s">
        <v>165</v>
      </c>
      <c r="CF508" s="16">
        <v>3972956</v>
      </c>
      <c r="CG508" s="16">
        <v>3972956</v>
      </c>
      <c r="CH508" s="16">
        <v>3594470</v>
      </c>
      <c r="CI508" s="16">
        <v>378486</v>
      </c>
      <c r="CJ508" s="16" t="s">
        <v>165</v>
      </c>
      <c r="CK508" s="16">
        <v>329427</v>
      </c>
      <c r="CL508" s="16">
        <v>3872</v>
      </c>
      <c r="CM508" s="16">
        <v>625700</v>
      </c>
      <c r="CN508" s="16">
        <v>5673157</v>
      </c>
      <c r="CO508" s="17" t="s">
        <v>165</v>
      </c>
      <c r="CV508" s="13"/>
    </row>
    <row r="509" spans="1:100">
      <c r="A509" s="14">
        <v>2015</v>
      </c>
      <c r="B509" s="15" t="s">
        <v>166</v>
      </c>
      <c r="C509" s="15">
        <v>122173</v>
      </c>
      <c r="D509" s="15" t="s">
        <v>279</v>
      </c>
      <c r="E509" s="15" t="s">
        <v>289</v>
      </c>
      <c r="F509" s="16">
        <v>21811661</v>
      </c>
      <c r="G509" s="16">
        <v>337099</v>
      </c>
      <c r="H509" s="16">
        <v>472322</v>
      </c>
      <c r="I509" s="16">
        <v>29661</v>
      </c>
      <c r="J509" s="16">
        <v>27498</v>
      </c>
      <c r="K509" s="16">
        <v>64690</v>
      </c>
      <c r="L509" s="16">
        <v>79447</v>
      </c>
      <c r="M509" s="16">
        <v>271026</v>
      </c>
      <c r="N509" s="16">
        <v>69858</v>
      </c>
      <c r="O509" s="16">
        <v>14712541</v>
      </c>
      <c r="P509" s="16">
        <v>9541080</v>
      </c>
      <c r="Q509" s="16">
        <v>8734864</v>
      </c>
      <c r="R509" s="16">
        <v>221306</v>
      </c>
      <c r="S509" s="16">
        <v>584910</v>
      </c>
      <c r="T509" s="16">
        <v>5171461</v>
      </c>
      <c r="U509" s="16">
        <v>243956</v>
      </c>
      <c r="V509" s="16">
        <v>201504</v>
      </c>
      <c r="W509" s="16">
        <v>1284</v>
      </c>
      <c r="X509" s="16">
        <v>64526</v>
      </c>
      <c r="Y509" s="16">
        <v>615156</v>
      </c>
      <c r="Z509" s="16" t="s">
        <v>165</v>
      </c>
      <c r="AA509" s="16">
        <v>8212</v>
      </c>
      <c r="AB509" s="16">
        <v>177873</v>
      </c>
      <c r="AC509" s="16">
        <v>274738</v>
      </c>
      <c r="AD509" s="16">
        <v>3537211</v>
      </c>
      <c r="AE509" s="16" t="s">
        <v>165</v>
      </c>
      <c r="AF509" s="16" t="s">
        <v>165</v>
      </c>
      <c r="AG509" s="16">
        <v>34885</v>
      </c>
      <c r="AH509" s="16" t="s">
        <v>165</v>
      </c>
      <c r="AI509" s="16">
        <v>4718</v>
      </c>
      <c r="AJ509" s="16">
        <v>7393</v>
      </c>
      <c r="AK509" s="16" t="s">
        <v>165</v>
      </c>
      <c r="AL509" s="16">
        <v>5</v>
      </c>
      <c r="AM509" s="16" t="s">
        <v>165</v>
      </c>
      <c r="AN509" s="16">
        <v>3046634</v>
      </c>
      <c r="AO509" s="16">
        <v>3122180</v>
      </c>
      <c r="AP509" s="16" t="s">
        <v>165</v>
      </c>
      <c r="AQ509" s="16">
        <v>21435</v>
      </c>
      <c r="AR509" s="16">
        <v>29592</v>
      </c>
      <c r="AS509" s="16">
        <v>109647</v>
      </c>
      <c r="AT509" s="16">
        <v>20840438</v>
      </c>
      <c r="AU509" s="16">
        <v>2798129</v>
      </c>
      <c r="AV509" s="16">
        <v>47367</v>
      </c>
      <c r="AW509" s="16">
        <v>1115</v>
      </c>
      <c r="AX509" s="16">
        <v>2875124</v>
      </c>
      <c r="AY509" s="16">
        <v>508229</v>
      </c>
      <c r="AZ509" s="16">
        <v>401708</v>
      </c>
      <c r="BA509" s="16">
        <v>11801687</v>
      </c>
      <c r="BB509" s="16">
        <v>2407079</v>
      </c>
      <c r="BC509" s="16">
        <v>1065136</v>
      </c>
      <c r="BD509" s="16">
        <v>29518438</v>
      </c>
      <c r="BE509" s="16">
        <v>5966082</v>
      </c>
      <c r="BF509" s="16">
        <v>1582789</v>
      </c>
      <c r="BG509" s="16">
        <v>1027651</v>
      </c>
      <c r="BH509" s="16">
        <v>3553160</v>
      </c>
      <c r="BI509" s="16">
        <v>830133</v>
      </c>
      <c r="BJ509" s="16">
        <v>16396281</v>
      </c>
      <c r="BK509" s="16">
        <v>781611</v>
      </c>
      <c r="BL509" s="16">
        <v>8180048</v>
      </c>
      <c r="BM509" s="16">
        <v>4018982</v>
      </c>
      <c r="BN509" s="16">
        <v>7955412</v>
      </c>
      <c r="BO509" s="16">
        <v>7590481</v>
      </c>
      <c r="BP509" s="16" t="s">
        <v>165</v>
      </c>
      <c r="BQ509" s="16">
        <v>193402</v>
      </c>
      <c r="BR509" s="16">
        <v>67419</v>
      </c>
      <c r="BS509" s="16" t="s">
        <v>165</v>
      </c>
      <c r="BT509" s="16" t="s">
        <v>165</v>
      </c>
      <c r="BU509" s="16">
        <v>3815</v>
      </c>
      <c r="BV509" s="16" t="s">
        <v>165</v>
      </c>
      <c r="BW509" s="16" t="s">
        <v>165</v>
      </c>
      <c r="BX509" s="16">
        <v>3815</v>
      </c>
      <c r="BY509" s="16" t="s">
        <v>165</v>
      </c>
      <c r="BZ509" s="16" t="s">
        <v>165</v>
      </c>
      <c r="CA509" s="16" t="s">
        <v>165</v>
      </c>
      <c r="CB509" s="16" t="s">
        <v>165</v>
      </c>
      <c r="CC509" s="16" t="s">
        <v>165</v>
      </c>
      <c r="CD509" s="16" t="s">
        <v>165</v>
      </c>
      <c r="CE509" s="16" t="s">
        <v>165</v>
      </c>
      <c r="CF509" s="16">
        <v>12483748</v>
      </c>
      <c r="CG509" s="16">
        <v>12483748</v>
      </c>
      <c r="CH509" s="16">
        <v>11416585</v>
      </c>
      <c r="CI509" s="16">
        <v>1067163</v>
      </c>
      <c r="CJ509" s="16" t="s">
        <v>165</v>
      </c>
      <c r="CK509" s="16">
        <v>5142955</v>
      </c>
      <c r="CL509" s="16">
        <v>1630835</v>
      </c>
      <c r="CM509" s="16">
        <v>1397763</v>
      </c>
      <c r="CN509" s="16">
        <v>10101110</v>
      </c>
      <c r="CO509" s="17" t="s">
        <v>165</v>
      </c>
      <c r="CV509" s="13"/>
    </row>
    <row r="510" spans="1:100">
      <c r="A510" s="14">
        <v>2015</v>
      </c>
      <c r="B510" s="15" t="s">
        <v>168</v>
      </c>
      <c r="C510" s="15">
        <v>122190</v>
      </c>
      <c r="D510" s="15" t="s">
        <v>279</v>
      </c>
      <c r="E510" s="15" t="s">
        <v>290</v>
      </c>
      <c r="F510" s="16">
        <v>16936527</v>
      </c>
      <c r="G510" s="16">
        <v>298047</v>
      </c>
      <c r="H510" s="16">
        <v>1211120</v>
      </c>
      <c r="I510" s="16">
        <v>46786</v>
      </c>
      <c r="J510" s="16">
        <v>18793</v>
      </c>
      <c r="K510" s="16">
        <v>40746</v>
      </c>
      <c r="L510" s="16">
        <v>52949</v>
      </c>
      <c r="M510" s="16">
        <v>1051846</v>
      </c>
      <c r="N510" s="16">
        <v>57088</v>
      </c>
      <c r="O510" s="16">
        <v>10978246</v>
      </c>
      <c r="P510" s="16">
        <v>7332154</v>
      </c>
      <c r="Q510" s="16">
        <v>6505306</v>
      </c>
      <c r="R510" s="16">
        <v>186970</v>
      </c>
      <c r="S510" s="16">
        <v>639878</v>
      </c>
      <c r="T510" s="16">
        <v>3646092</v>
      </c>
      <c r="U510" s="16">
        <v>177628</v>
      </c>
      <c r="V510" s="16">
        <v>152691</v>
      </c>
      <c r="W510" s="16" t="s">
        <v>165</v>
      </c>
      <c r="X510" s="16">
        <v>14169</v>
      </c>
      <c r="Y510" s="16">
        <v>344068</v>
      </c>
      <c r="Z510" s="16" t="s">
        <v>165</v>
      </c>
      <c r="AA510" s="16">
        <v>1942</v>
      </c>
      <c r="AB510" s="16">
        <v>109519</v>
      </c>
      <c r="AC510" s="16">
        <v>206670</v>
      </c>
      <c r="AD510" s="16">
        <v>2639405</v>
      </c>
      <c r="AE510" s="16" t="s">
        <v>165</v>
      </c>
      <c r="AF510" s="16" t="s">
        <v>165</v>
      </c>
      <c r="AG510" s="16" t="s">
        <v>165</v>
      </c>
      <c r="AH510" s="16" t="s">
        <v>165</v>
      </c>
      <c r="AI510" s="16" t="s">
        <v>165</v>
      </c>
      <c r="AJ510" s="16" t="s">
        <v>165</v>
      </c>
      <c r="AK510" s="16" t="s">
        <v>165</v>
      </c>
      <c r="AL510" s="16" t="s">
        <v>165</v>
      </c>
      <c r="AM510" s="16" t="s">
        <v>165</v>
      </c>
      <c r="AN510" s="16">
        <v>2322347</v>
      </c>
      <c r="AO510" s="16">
        <v>1871899</v>
      </c>
      <c r="AP510" s="16" t="s">
        <v>165</v>
      </c>
      <c r="AQ510" s="16">
        <v>16198</v>
      </c>
      <c r="AR510" s="16">
        <v>181582</v>
      </c>
      <c r="AS510" s="16">
        <v>117912</v>
      </c>
      <c r="AT510" s="16">
        <v>14098001</v>
      </c>
      <c r="AU510" s="16">
        <v>238637</v>
      </c>
      <c r="AV510" s="16">
        <v>61760</v>
      </c>
      <c r="AW510" s="16">
        <v>1752</v>
      </c>
      <c r="AX510" s="16">
        <v>3363636</v>
      </c>
      <c r="AY510" s="16">
        <v>357207</v>
      </c>
      <c r="AZ510" s="16">
        <v>208667</v>
      </c>
      <c r="BA510" s="16">
        <v>8628886</v>
      </c>
      <c r="BB510" s="16">
        <v>1237456</v>
      </c>
      <c r="BC510" s="16">
        <v>1129179</v>
      </c>
      <c r="BD510" s="16">
        <v>22811816</v>
      </c>
      <c r="BE510" s="16">
        <v>4240673</v>
      </c>
      <c r="BF510" s="16">
        <v>329613</v>
      </c>
      <c r="BG510" s="16">
        <v>56165</v>
      </c>
      <c r="BH510" s="16">
        <v>1776085</v>
      </c>
      <c r="BI510" s="16">
        <v>2134975</v>
      </c>
      <c r="BJ510" s="16">
        <v>9570705</v>
      </c>
      <c r="BK510" s="16">
        <v>456079</v>
      </c>
      <c r="BL510" s="16">
        <v>4961900</v>
      </c>
      <c r="BM510" s="16">
        <v>4655621</v>
      </c>
      <c r="BN510" s="16">
        <v>4568799</v>
      </c>
      <c r="BO510" s="16">
        <v>4450802</v>
      </c>
      <c r="BP510" s="16" t="s">
        <v>165</v>
      </c>
      <c r="BQ510" s="16">
        <v>40006</v>
      </c>
      <c r="BR510" s="16" t="s">
        <v>165</v>
      </c>
      <c r="BS510" s="16" t="s">
        <v>165</v>
      </c>
      <c r="BT510" s="16" t="s">
        <v>165</v>
      </c>
      <c r="BU510" s="16">
        <v>128989</v>
      </c>
      <c r="BV510" s="16">
        <v>6141</v>
      </c>
      <c r="BW510" s="16" t="s">
        <v>165</v>
      </c>
      <c r="BX510" s="16">
        <v>128989</v>
      </c>
      <c r="BY510" s="16" t="s">
        <v>165</v>
      </c>
      <c r="BZ510" s="16" t="s">
        <v>165</v>
      </c>
      <c r="CA510" s="16" t="s">
        <v>165</v>
      </c>
      <c r="CB510" s="16" t="s">
        <v>165</v>
      </c>
      <c r="CC510" s="16" t="s">
        <v>165</v>
      </c>
      <c r="CD510" s="16" t="s">
        <v>165</v>
      </c>
      <c r="CE510" s="16" t="s">
        <v>165</v>
      </c>
      <c r="CF510" s="16">
        <v>6663262</v>
      </c>
      <c r="CG510" s="16">
        <v>6663254</v>
      </c>
      <c r="CH510" s="16">
        <v>6072694</v>
      </c>
      <c r="CI510" s="16">
        <v>590560</v>
      </c>
      <c r="CJ510" s="16">
        <v>8</v>
      </c>
      <c r="CK510" s="16">
        <v>982663</v>
      </c>
      <c r="CL510" s="16" t="s">
        <v>165</v>
      </c>
      <c r="CM510" s="16">
        <v>1772960</v>
      </c>
      <c r="CN510" s="16">
        <v>9559941</v>
      </c>
      <c r="CO510" s="17" t="s">
        <v>165</v>
      </c>
      <c r="CV510" s="13"/>
    </row>
    <row r="511" spans="1:100">
      <c r="A511" s="14">
        <v>2015</v>
      </c>
      <c r="B511" s="15" t="s">
        <v>168</v>
      </c>
      <c r="C511" s="15">
        <v>122203</v>
      </c>
      <c r="D511" s="15" t="s">
        <v>279</v>
      </c>
      <c r="E511" s="15" t="s">
        <v>291</v>
      </c>
      <c r="F511" s="16">
        <v>8574361</v>
      </c>
      <c r="G511" s="16">
        <v>221968</v>
      </c>
      <c r="H511" s="16">
        <v>129613</v>
      </c>
      <c r="I511" s="16">
        <v>16669</v>
      </c>
      <c r="J511" s="16">
        <v>9818</v>
      </c>
      <c r="K511" s="16">
        <v>13106</v>
      </c>
      <c r="L511" s="16">
        <v>30417</v>
      </c>
      <c r="M511" s="16">
        <v>59603</v>
      </c>
      <c r="N511" s="16">
        <v>46613</v>
      </c>
      <c r="O511" s="16">
        <v>6055331</v>
      </c>
      <c r="P511" s="16">
        <v>4023716</v>
      </c>
      <c r="Q511" s="16">
        <v>3652468</v>
      </c>
      <c r="R511" s="16">
        <v>100263</v>
      </c>
      <c r="S511" s="16">
        <v>270985</v>
      </c>
      <c r="T511" s="16">
        <v>2031615</v>
      </c>
      <c r="U511" s="16">
        <v>76428</v>
      </c>
      <c r="V511" s="16">
        <v>88920</v>
      </c>
      <c r="W511" s="16">
        <v>348</v>
      </c>
      <c r="X511" s="16">
        <v>14419</v>
      </c>
      <c r="Y511" s="16">
        <v>229926</v>
      </c>
      <c r="Z511" s="16" t="s">
        <v>165</v>
      </c>
      <c r="AA511" s="16">
        <v>3425</v>
      </c>
      <c r="AB511" s="16">
        <v>57261</v>
      </c>
      <c r="AC511" s="16">
        <v>118501</v>
      </c>
      <c r="AD511" s="16">
        <v>1434982</v>
      </c>
      <c r="AE511" s="16" t="s">
        <v>165</v>
      </c>
      <c r="AF511" s="16" t="s">
        <v>165</v>
      </c>
      <c r="AG511" s="16">
        <v>7405</v>
      </c>
      <c r="AH511" s="16" t="s">
        <v>165</v>
      </c>
      <c r="AI511" s="16" t="s">
        <v>165</v>
      </c>
      <c r="AJ511" s="16" t="s">
        <v>165</v>
      </c>
      <c r="AK511" s="16" t="s">
        <v>165</v>
      </c>
      <c r="AL511" s="16" t="s">
        <v>165</v>
      </c>
      <c r="AM511" s="16" t="s">
        <v>165</v>
      </c>
      <c r="AN511" s="16">
        <v>1246575</v>
      </c>
      <c r="AO511" s="16">
        <v>842839</v>
      </c>
      <c r="AP511" s="16" t="s">
        <v>165</v>
      </c>
      <c r="AQ511" s="16">
        <v>8363</v>
      </c>
      <c r="AR511" s="16">
        <v>23059</v>
      </c>
      <c r="AS511" s="16">
        <v>46500</v>
      </c>
      <c r="AT511" s="16">
        <v>8640023</v>
      </c>
      <c r="AU511" s="16">
        <v>871442</v>
      </c>
      <c r="AV511" s="16">
        <v>19902</v>
      </c>
      <c r="AW511" s="16">
        <v>1260</v>
      </c>
      <c r="AX511" s="16">
        <v>1216551</v>
      </c>
      <c r="AY511" s="16">
        <v>257058</v>
      </c>
      <c r="AZ511" s="16">
        <v>234304</v>
      </c>
      <c r="BA511" s="16">
        <v>5290477</v>
      </c>
      <c r="BB511" s="16">
        <v>749029</v>
      </c>
      <c r="BC511" s="16">
        <v>272675</v>
      </c>
      <c r="BD511" s="16">
        <v>12849452</v>
      </c>
      <c r="BE511" s="16">
        <v>2695915</v>
      </c>
      <c r="BF511" s="16">
        <v>830565</v>
      </c>
      <c r="BG511" s="16">
        <v>119947</v>
      </c>
      <c r="BH511" s="16">
        <v>1401717</v>
      </c>
      <c r="BI511" s="16">
        <v>463633</v>
      </c>
      <c r="BJ511" s="16">
        <v>12594134</v>
      </c>
      <c r="BK511" s="16">
        <v>202796</v>
      </c>
      <c r="BL511" s="16">
        <v>6505437</v>
      </c>
      <c r="BM511" s="16">
        <v>6196151</v>
      </c>
      <c r="BN511" s="16">
        <v>5595478</v>
      </c>
      <c r="BO511" s="16">
        <v>5567961</v>
      </c>
      <c r="BP511" s="16" t="s">
        <v>165</v>
      </c>
      <c r="BQ511" s="16">
        <v>490377</v>
      </c>
      <c r="BR511" s="16">
        <v>2842</v>
      </c>
      <c r="BS511" s="16" t="s">
        <v>165</v>
      </c>
      <c r="BT511" s="16" t="s">
        <v>165</v>
      </c>
      <c r="BU511" s="16" t="s">
        <v>165</v>
      </c>
      <c r="BV511" s="16" t="s">
        <v>165</v>
      </c>
      <c r="BW511" s="16" t="s">
        <v>165</v>
      </c>
      <c r="BX511" s="16" t="s">
        <v>165</v>
      </c>
      <c r="BY511" s="16" t="s">
        <v>165</v>
      </c>
      <c r="BZ511" s="16" t="s">
        <v>165</v>
      </c>
      <c r="CA511" s="16" t="s">
        <v>165</v>
      </c>
      <c r="CB511" s="16" t="s">
        <v>165</v>
      </c>
      <c r="CC511" s="16" t="s">
        <v>165</v>
      </c>
      <c r="CD511" s="16" t="s">
        <v>165</v>
      </c>
      <c r="CE511" s="16" t="s">
        <v>165</v>
      </c>
      <c r="CF511" s="16">
        <v>3793645</v>
      </c>
      <c r="CG511" s="16">
        <v>3793645</v>
      </c>
      <c r="CH511" s="16">
        <v>3347196</v>
      </c>
      <c r="CI511" s="16">
        <v>446449</v>
      </c>
      <c r="CJ511" s="16" t="s">
        <v>165</v>
      </c>
      <c r="CK511" s="16">
        <v>34116</v>
      </c>
      <c r="CL511" s="16">
        <v>524436</v>
      </c>
      <c r="CM511" s="16">
        <v>145550</v>
      </c>
      <c r="CN511" s="16">
        <v>4789361</v>
      </c>
      <c r="CO511" s="17" t="s">
        <v>165</v>
      </c>
      <c r="CV511" s="13"/>
    </row>
    <row r="512" spans="1:100">
      <c r="A512" s="14">
        <v>2015</v>
      </c>
      <c r="B512" s="15" t="s">
        <v>168</v>
      </c>
      <c r="C512" s="15">
        <v>122211</v>
      </c>
      <c r="D512" s="15" t="s">
        <v>279</v>
      </c>
      <c r="E512" s="15" t="s">
        <v>292</v>
      </c>
      <c r="F512" s="16">
        <v>10776795</v>
      </c>
      <c r="G512" s="16">
        <v>210868</v>
      </c>
      <c r="H512" s="16">
        <v>198375</v>
      </c>
      <c r="I512" s="16">
        <v>15961</v>
      </c>
      <c r="J512" s="16">
        <v>5370</v>
      </c>
      <c r="K512" s="16">
        <v>10059</v>
      </c>
      <c r="L512" s="16">
        <v>23215</v>
      </c>
      <c r="M512" s="16">
        <v>143770</v>
      </c>
      <c r="N512" s="16">
        <v>24060</v>
      </c>
      <c r="O512" s="16">
        <v>7682267</v>
      </c>
      <c r="P512" s="16">
        <v>5032160</v>
      </c>
      <c r="Q512" s="16">
        <v>4459242</v>
      </c>
      <c r="R512" s="16">
        <v>102382</v>
      </c>
      <c r="S512" s="16">
        <v>470536</v>
      </c>
      <c r="T512" s="16">
        <v>2650107</v>
      </c>
      <c r="U512" s="16">
        <v>71412</v>
      </c>
      <c r="V512" s="16">
        <v>128079</v>
      </c>
      <c r="W512" s="16" t="s">
        <v>165</v>
      </c>
      <c r="X512" s="16">
        <v>19224</v>
      </c>
      <c r="Y512" s="16">
        <v>484596</v>
      </c>
      <c r="Z512" s="16">
        <v>286</v>
      </c>
      <c r="AA512" s="16" t="s">
        <v>165</v>
      </c>
      <c r="AB512" s="16">
        <v>71419</v>
      </c>
      <c r="AC512" s="16">
        <v>74138</v>
      </c>
      <c r="AD512" s="16">
        <v>1782097</v>
      </c>
      <c r="AE512" s="16" t="s">
        <v>165</v>
      </c>
      <c r="AF512" s="16" t="s">
        <v>165</v>
      </c>
      <c r="AG512" s="16">
        <v>7132</v>
      </c>
      <c r="AH512" s="16" t="s">
        <v>165</v>
      </c>
      <c r="AI512" s="16" t="s">
        <v>165</v>
      </c>
      <c r="AJ512" s="16" t="s">
        <v>165</v>
      </c>
      <c r="AK512" s="16" t="s">
        <v>165</v>
      </c>
      <c r="AL512" s="16">
        <v>11724</v>
      </c>
      <c r="AM512" s="16" t="s">
        <v>165</v>
      </c>
      <c r="AN512" s="16">
        <v>1526973</v>
      </c>
      <c r="AO512" s="16">
        <v>1103947</v>
      </c>
      <c r="AP512" s="16" t="s">
        <v>165</v>
      </c>
      <c r="AQ512" s="16">
        <v>11282</v>
      </c>
      <c r="AR512" s="16">
        <v>19023</v>
      </c>
      <c r="AS512" s="16">
        <v>56675</v>
      </c>
      <c r="AT512" s="16">
        <v>9454680</v>
      </c>
      <c r="AU512" s="16">
        <v>597289</v>
      </c>
      <c r="AV512" s="16">
        <v>11527</v>
      </c>
      <c r="AW512" s="16">
        <v>1310</v>
      </c>
      <c r="AX512" s="16">
        <v>2346898</v>
      </c>
      <c r="AY512" s="16">
        <v>255624</v>
      </c>
      <c r="AZ512" s="16">
        <v>53366</v>
      </c>
      <c r="BA512" s="16">
        <v>5803838</v>
      </c>
      <c r="BB512" s="16">
        <v>384828</v>
      </c>
      <c r="BC512" s="16">
        <v>222962</v>
      </c>
      <c r="BD512" s="16">
        <v>13105265</v>
      </c>
      <c r="BE512" s="16">
        <v>2964131</v>
      </c>
      <c r="BF512" s="16">
        <v>219637</v>
      </c>
      <c r="BG512" s="16">
        <v>121221</v>
      </c>
      <c r="BH512" s="16">
        <v>1441315</v>
      </c>
      <c r="BI512" s="16">
        <v>1303179</v>
      </c>
      <c r="BJ512" s="16">
        <v>7981891</v>
      </c>
      <c r="BK512" s="16">
        <v>85403</v>
      </c>
      <c r="BL512" s="16">
        <v>4402292</v>
      </c>
      <c r="BM512" s="16">
        <v>4203552</v>
      </c>
      <c r="BN512" s="16">
        <v>3361592</v>
      </c>
      <c r="BO512" s="16">
        <v>3042125</v>
      </c>
      <c r="BP512" s="16" t="s">
        <v>165</v>
      </c>
      <c r="BQ512" s="16">
        <v>210690</v>
      </c>
      <c r="BR512" s="16">
        <v>7317</v>
      </c>
      <c r="BS512" s="16" t="s">
        <v>165</v>
      </c>
      <c r="BT512" s="16" t="s">
        <v>165</v>
      </c>
      <c r="BU512" s="16">
        <v>2016</v>
      </c>
      <c r="BV512" s="16" t="s">
        <v>165</v>
      </c>
      <c r="BW512" s="16" t="s">
        <v>165</v>
      </c>
      <c r="BX512" s="16">
        <v>2016</v>
      </c>
      <c r="BY512" s="16" t="s">
        <v>165</v>
      </c>
      <c r="BZ512" s="16" t="s">
        <v>165</v>
      </c>
      <c r="CA512" s="16" t="s">
        <v>165</v>
      </c>
      <c r="CB512" s="16" t="s">
        <v>165</v>
      </c>
      <c r="CC512" s="16" t="s">
        <v>165</v>
      </c>
      <c r="CD512" s="16" t="s">
        <v>165</v>
      </c>
      <c r="CE512" s="16" t="s">
        <v>165</v>
      </c>
      <c r="CF512" s="16">
        <v>5805025</v>
      </c>
      <c r="CG512" s="16">
        <v>5805025</v>
      </c>
      <c r="CH512" s="16">
        <v>5225554</v>
      </c>
      <c r="CI512" s="16">
        <v>579471</v>
      </c>
      <c r="CJ512" s="16" t="s">
        <v>165</v>
      </c>
      <c r="CK512" s="16">
        <v>415374</v>
      </c>
      <c r="CL512" s="16">
        <v>620000</v>
      </c>
      <c r="CM512" s="16">
        <v>310300</v>
      </c>
      <c r="CN512" s="16">
        <v>4578798</v>
      </c>
      <c r="CO512" s="17" t="s">
        <v>165</v>
      </c>
      <c r="CV512" s="13"/>
    </row>
    <row r="513" spans="1:100">
      <c r="A513" s="14">
        <v>2015</v>
      </c>
      <c r="B513" s="15" t="s">
        <v>168</v>
      </c>
      <c r="C513" s="15">
        <v>122220</v>
      </c>
      <c r="D513" s="15" t="s">
        <v>279</v>
      </c>
      <c r="E513" s="15" t="s">
        <v>293</v>
      </c>
      <c r="F513" s="16">
        <v>8171213</v>
      </c>
      <c r="G513" s="16">
        <v>168116</v>
      </c>
      <c r="H513" s="16">
        <v>785714</v>
      </c>
      <c r="I513" s="16">
        <v>18657</v>
      </c>
      <c r="J513" s="16">
        <v>1843</v>
      </c>
      <c r="K513" s="16">
        <v>9883</v>
      </c>
      <c r="L513" s="16">
        <v>18000</v>
      </c>
      <c r="M513" s="16">
        <v>737331</v>
      </c>
      <c r="N513" s="16">
        <v>37492</v>
      </c>
      <c r="O513" s="16">
        <v>5243888</v>
      </c>
      <c r="P513" s="16">
        <v>3422335</v>
      </c>
      <c r="Q513" s="16">
        <v>3021433</v>
      </c>
      <c r="R513" s="16">
        <v>94956</v>
      </c>
      <c r="S513" s="16">
        <v>305946</v>
      </c>
      <c r="T513" s="16">
        <v>1821553</v>
      </c>
      <c r="U513" s="16">
        <v>36477</v>
      </c>
      <c r="V513" s="16">
        <v>64926</v>
      </c>
      <c r="W513" s="16" t="s">
        <v>165</v>
      </c>
      <c r="X513" s="16">
        <v>10405</v>
      </c>
      <c r="Y513" s="16">
        <v>245091</v>
      </c>
      <c r="Z513" s="16" t="s">
        <v>165</v>
      </c>
      <c r="AA513" s="16">
        <v>2562</v>
      </c>
      <c r="AB513" s="16">
        <v>31850</v>
      </c>
      <c r="AC513" s="16">
        <v>100526</v>
      </c>
      <c r="AD513" s="16">
        <v>1321972</v>
      </c>
      <c r="AE513" s="16" t="s">
        <v>165</v>
      </c>
      <c r="AF513" s="16" t="s">
        <v>165</v>
      </c>
      <c r="AG513" s="16">
        <v>7744</v>
      </c>
      <c r="AH513" s="16" t="s">
        <v>165</v>
      </c>
      <c r="AI513" s="16" t="s">
        <v>165</v>
      </c>
      <c r="AJ513" s="16" t="s">
        <v>165</v>
      </c>
      <c r="AK513" s="16" t="s">
        <v>165</v>
      </c>
      <c r="AL513" s="16" t="s">
        <v>165</v>
      </c>
      <c r="AM513" s="16" t="s">
        <v>165</v>
      </c>
      <c r="AN513" s="16">
        <v>1126601</v>
      </c>
      <c r="AO513" s="16">
        <v>677980</v>
      </c>
      <c r="AP513" s="16" t="s">
        <v>165</v>
      </c>
      <c r="AQ513" s="16">
        <v>8159</v>
      </c>
      <c r="AR513" s="16">
        <v>123263</v>
      </c>
      <c r="AS513" s="16">
        <v>47656</v>
      </c>
      <c r="AT513" s="16">
        <v>7230795</v>
      </c>
      <c r="AU513" s="16">
        <v>588317</v>
      </c>
      <c r="AV513" s="16">
        <v>40064</v>
      </c>
      <c r="AW513" s="16">
        <v>746</v>
      </c>
      <c r="AX513" s="16">
        <v>963882</v>
      </c>
      <c r="AY513" s="16">
        <v>213380</v>
      </c>
      <c r="AZ513" s="16">
        <v>139752</v>
      </c>
      <c r="BA513" s="16">
        <v>4629490</v>
      </c>
      <c r="BB513" s="16">
        <v>655164</v>
      </c>
      <c r="BC513" s="16">
        <v>199037</v>
      </c>
      <c r="BD513" s="16">
        <v>8757132</v>
      </c>
      <c r="BE513" s="16">
        <v>1924079</v>
      </c>
      <c r="BF513" s="16">
        <v>445235</v>
      </c>
      <c r="BG513" s="16">
        <v>103200</v>
      </c>
      <c r="BH513" s="16">
        <v>1207271</v>
      </c>
      <c r="BI513" s="16">
        <v>271573</v>
      </c>
      <c r="BJ513" s="16">
        <v>4039282</v>
      </c>
      <c r="BK513" s="16">
        <v>94743</v>
      </c>
      <c r="BL513" s="16">
        <v>857627</v>
      </c>
      <c r="BM513" s="16">
        <v>402808</v>
      </c>
      <c r="BN513" s="16">
        <v>3148935</v>
      </c>
      <c r="BO513" s="16">
        <v>2887303</v>
      </c>
      <c r="BP513" s="16" t="s">
        <v>165</v>
      </c>
      <c r="BQ513" s="16">
        <v>32720</v>
      </c>
      <c r="BR513" s="16" t="s">
        <v>165</v>
      </c>
      <c r="BS513" s="16" t="s">
        <v>165</v>
      </c>
      <c r="BT513" s="16" t="s">
        <v>165</v>
      </c>
      <c r="BU513" s="16">
        <v>1001</v>
      </c>
      <c r="BV513" s="16" t="s">
        <v>165</v>
      </c>
      <c r="BW513" s="16" t="s">
        <v>165</v>
      </c>
      <c r="BX513" s="16">
        <v>1001</v>
      </c>
      <c r="BY513" s="16" t="s">
        <v>165</v>
      </c>
      <c r="BZ513" s="16" t="s">
        <v>165</v>
      </c>
      <c r="CA513" s="16" t="s">
        <v>165</v>
      </c>
      <c r="CB513" s="16" t="s">
        <v>165</v>
      </c>
      <c r="CC513" s="16" t="s">
        <v>165</v>
      </c>
      <c r="CD513" s="16" t="s">
        <v>165</v>
      </c>
      <c r="CE513" s="16" t="s">
        <v>165</v>
      </c>
      <c r="CF513" s="16">
        <v>2902151</v>
      </c>
      <c r="CG513" s="16">
        <v>2902151</v>
      </c>
      <c r="CH513" s="16">
        <v>2608707</v>
      </c>
      <c r="CI513" s="16">
        <v>293444</v>
      </c>
      <c r="CJ513" s="16" t="s">
        <v>165</v>
      </c>
      <c r="CK513" s="16">
        <v>862516</v>
      </c>
      <c r="CL513" s="16">
        <v>7455</v>
      </c>
      <c r="CM513" s="16">
        <v>125000</v>
      </c>
      <c r="CN513" s="16">
        <v>4019409</v>
      </c>
      <c r="CO513" s="17" t="s">
        <v>165</v>
      </c>
      <c r="CV513" s="13"/>
    </row>
    <row r="514" spans="1:100">
      <c r="A514" s="14">
        <v>2015</v>
      </c>
      <c r="B514" s="15" t="s">
        <v>168</v>
      </c>
      <c r="C514" s="15">
        <v>122246</v>
      </c>
      <c r="D514" s="15" t="s">
        <v>279</v>
      </c>
      <c r="E514" s="15" t="s">
        <v>294</v>
      </c>
      <c r="F514" s="16">
        <v>5844379</v>
      </c>
      <c r="G514" s="16">
        <v>170118</v>
      </c>
      <c r="H514" s="16">
        <v>74037</v>
      </c>
      <c r="I514" s="16">
        <v>14534</v>
      </c>
      <c r="J514" s="16">
        <v>42783</v>
      </c>
      <c r="K514" s="16">
        <v>5559</v>
      </c>
      <c r="L514" s="16">
        <v>11161</v>
      </c>
      <c r="M514" s="16" t="s">
        <v>165</v>
      </c>
      <c r="N514" s="16">
        <v>39909</v>
      </c>
      <c r="O514" s="16">
        <v>4156665</v>
      </c>
      <c r="P514" s="16">
        <v>2699629</v>
      </c>
      <c r="Q514" s="16">
        <v>2445313</v>
      </c>
      <c r="R514" s="16">
        <v>59817</v>
      </c>
      <c r="S514" s="16">
        <v>194499</v>
      </c>
      <c r="T514" s="16">
        <v>1457036</v>
      </c>
      <c r="U514" s="16">
        <v>57202</v>
      </c>
      <c r="V514" s="16">
        <v>52194</v>
      </c>
      <c r="W514" s="16" t="s">
        <v>165</v>
      </c>
      <c r="X514" s="16">
        <v>2032</v>
      </c>
      <c r="Y514" s="16">
        <v>228904</v>
      </c>
      <c r="Z514" s="16" t="s">
        <v>165</v>
      </c>
      <c r="AA514" s="16" t="s">
        <v>165</v>
      </c>
      <c r="AB514" s="16">
        <v>50643</v>
      </c>
      <c r="AC514" s="16">
        <v>68260</v>
      </c>
      <c r="AD514" s="16">
        <v>986613</v>
      </c>
      <c r="AE514" s="16" t="s">
        <v>165</v>
      </c>
      <c r="AF514" s="16" t="s">
        <v>165</v>
      </c>
      <c r="AG514" s="16">
        <v>11188</v>
      </c>
      <c r="AH514" s="16" t="s">
        <v>165</v>
      </c>
      <c r="AI514" s="16" t="s">
        <v>165</v>
      </c>
      <c r="AJ514" s="16" t="s">
        <v>165</v>
      </c>
      <c r="AK514" s="16" t="s">
        <v>165</v>
      </c>
      <c r="AL514" s="16" t="s">
        <v>165</v>
      </c>
      <c r="AM514" s="16" t="s">
        <v>165</v>
      </c>
      <c r="AN514" s="16">
        <v>939284</v>
      </c>
      <c r="AO514" s="16">
        <v>457595</v>
      </c>
      <c r="AP514" s="16" t="s">
        <v>165</v>
      </c>
      <c r="AQ514" s="16">
        <v>5829</v>
      </c>
      <c r="AR514" s="16">
        <v>942</v>
      </c>
      <c r="AS514" s="16">
        <v>32785</v>
      </c>
      <c r="AT514" s="16">
        <v>4032806</v>
      </c>
      <c r="AU514" s="16">
        <v>547882</v>
      </c>
      <c r="AV514" s="16">
        <v>15686</v>
      </c>
      <c r="AW514" s="16">
        <v>1757</v>
      </c>
      <c r="AX514" s="16">
        <v>1047384</v>
      </c>
      <c r="AY514" s="16">
        <v>187708</v>
      </c>
      <c r="AZ514" s="16">
        <v>113141</v>
      </c>
      <c r="BA514" s="16">
        <v>1516214</v>
      </c>
      <c r="BB514" s="16">
        <v>603034</v>
      </c>
      <c r="BC514" s="16">
        <v>205911</v>
      </c>
      <c r="BD514" s="16">
        <v>7681857</v>
      </c>
      <c r="BE514" s="16">
        <v>3203822</v>
      </c>
      <c r="BF514" s="16">
        <v>2066353</v>
      </c>
      <c r="BG514" s="16">
        <v>1582454</v>
      </c>
      <c r="BH514" s="16">
        <v>614044</v>
      </c>
      <c r="BI514" s="16">
        <v>523425</v>
      </c>
      <c r="BJ514" s="16">
        <v>4439802</v>
      </c>
      <c r="BK514" s="16">
        <v>189765</v>
      </c>
      <c r="BL514" s="16">
        <v>525305</v>
      </c>
      <c r="BM514" s="16">
        <v>499940</v>
      </c>
      <c r="BN514" s="16">
        <v>3526609</v>
      </c>
      <c r="BO514" s="16">
        <v>3276191</v>
      </c>
      <c r="BP514" s="16" t="s">
        <v>165</v>
      </c>
      <c r="BQ514" s="16">
        <v>382460</v>
      </c>
      <c r="BR514" s="16">
        <v>5428</v>
      </c>
      <c r="BS514" s="16" t="s">
        <v>165</v>
      </c>
      <c r="BT514" s="16" t="s">
        <v>165</v>
      </c>
      <c r="BU514" s="16" t="s">
        <v>165</v>
      </c>
      <c r="BV514" s="16" t="s">
        <v>165</v>
      </c>
      <c r="BW514" s="16" t="s">
        <v>165</v>
      </c>
      <c r="BX514" s="16" t="s">
        <v>165</v>
      </c>
      <c r="BY514" s="16" t="s">
        <v>165</v>
      </c>
      <c r="BZ514" s="16" t="s">
        <v>165</v>
      </c>
      <c r="CA514" s="16" t="s">
        <v>165</v>
      </c>
      <c r="CB514" s="16" t="s">
        <v>165</v>
      </c>
      <c r="CC514" s="16" t="s">
        <v>165</v>
      </c>
      <c r="CD514" s="16" t="s">
        <v>165</v>
      </c>
      <c r="CE514" s="16" t="s">
        <v>165</v>
      </c>
      <c r="CF514" s="16">
        <v>2540065</v>
      </c>
      <c r="CG514" s="16">
        <v>2540065</v>
      </c>
      <c r="CH514" s="16">
        <v>2235647</v>
      </c>
      <c r="CI514" s="16">
        <v>304418</v>
      </c>
      <c r="CJ514" s="16" t="s">
        <v>165</v>
      </c>
      <c r="CK514" s="16">
        <v>1357711</v>
      </c>
      <c r="CL514" s="16" t="s">
        <v>165</v>
      </c>
      <c r="CM514" s="16">
        <v>115000</v>
      </c>
      <c r="CN514" s="16">
        <v>3800891</v>
      </c>
      <c r="CO514" s="17" t="s">
        <v>165</v>
      </c>
      <c r="CV514" s="13"/>
    </row>
    <row r="515" spans="1:100">
      <c r="A515" s="14">
        <v>2015</v>
      </c>
      <c r="B515" s="15" t="s">
        <v>168</v>
      </c>
      <c r="C515" s="15">
        <v>122271</v>
      </c>
      <c r="D515" s="15" t="s">
        <v>279</v>
      </c>
      <c r="E515" s="15" t="s">
        <v>295</v>
      </c>
      <c r="F515" s="16">
        <v>10763288</v>
      </c>
      <c r="G515" s="16">
        <v>183226</v>
      </c>
      <c r="H515" s="16">
        <v>101708</v>
      </c>
      <c r="I515" s="16">
        <v>8839</v>
      </c>
      <c r="J515" s="16">
        <v>50081</v>
      </c>
      <c r="K515" s="16">
        <v>12488</v>
      </c>
      <c r="L515" s="16">
        <v>30300</v>
      </c>
      <c r="M515" s="16" t="s">
        <v>165</v>
      </c>
      <c r="N515" s="16">
        <v>63641</v>
      </c>
      <c r="O515" s="16">
        <v>8681696</v>
      </c>
      <c r="P515" s="16">
        <v>5693530</v>
      </c>
      <c r="Q515" s="16">
        <v>4952789</v>
      </c>
      <c r="R515" s="16">
        <v>114620</v>
      </c>
      <c r="S515" s="16">
        <v>626121</v>
      </c>
      <c r="T515" s="16">
        <v>2988166</v>
      </c>
      <c r="U515" s="16">
        <v>75685</v>
      </c>
      <c r="V515" s="16">
        <v>105811</v>
      </c>
      <c r="W515" s="16" t="s">
        <v>165</v>
      </c>
      <c r="X515" s="16">
        <v>35713</v>
      </c>
      <c r="Y515" s="16">
        <v>492972</v>
      </c>
      <c r="Z515" s="16" t="s">
        <v>165</v>
      </c>
      <c r="AA515" s="16">
        <v>969</v>
      </c>
      <c r="AB515" s="16">
        <v>54276</v>
      </c>
      <c r="AC515" s="16">
        <v>149816</v>
      </c>
      <c r="AD515" s="16">
        <v>2065632</v>
      </c>
      <c r="AE515" s="16" t="s">
        <v>165</v>
      </c>
      <c r="AF515" s="16" t="s">
        <v>165</v>
      </c>
      <c r="AG515" s="16">
        <v>7292</v>
      </c>
      <c r="AH515" s="16" t="s">
        <v>165</v>
      </c>
      <c r="AI515" s="16" t="s">
        <v>165</v>
      </c>
      <c r="AJ515" s="16" t="s">
        <v>165</v>
      </c>
      <c r="AK515" s="16" t="s">
        <v>165</v>
      </c>
      <c r="AL515" s="16" t="s">
        <v>165</v>
      </c>
      <c r="AM515" s="16" t="s">
        <v>165</v>
      </c>
      <c r="AN515" s="16">
        <v>1713642</v>
      </c>
      <c r="AO515" s="16" t="s">
        <v>165</v>
      </c>
      <c r="AP515" s="16" t="s">
        <v>165</v>
      </c>
      <c r="AQ515" s="16">
        <v>12455</v>
      </c>
      <c r="AR515" s="16">
        <v>6920</v>
      </c>
      <c r="AS515" s="16">
        <v>63315</v>
      </c>
      <c r="AT515" s="16">
        <v>18707714</v>
      </c>
      <c r="AU515" s="16">
        <v>1803770</v>
      </c>
      <c r="AV515" s="16">
        <v>26504</v>
      </c>
      <c r="AW515" s="16">
        <v>3655</v>
      </c>
      <c r="AX515" s="16">
        <v>2507143</v>
      </c>
      <c r="AY515" s="16">
        <v>279769</v>
      </c>
      <c r="AZ515" s="16">
        <v>195577</v>
      </c>
      <c r="BA515" s="16">
        <v>12645590</v>
      </c>
      <c r="BB515" s="16">
        <v>1245706</v>
      </c>
      <c r="BC515" s="16">
        <v>1519122</v>
      </c>
      <c r="BD515" s="16">
        <v>10641710</v>
      </c>
      <c r="BE515" s="16">
        <v>3039704</v>
      </c>
      <c r="BF515" s="16">
        <v>17453</v>
      </c>
      <c r="BG515" s="16">
        <v>16145</v>
      </c>
      <c r="BH515" s="16">
        <v>2161105</v>
      </c>
      <c r="BI515" s="16">
        <v>861146</v>
      </c>
      <c r="BJ515" s="16">
        <v>9987782</v>
      </c>
      <c r="BK515" s="16">
        <v>379164</v>
      </c>
      <c r="BL515" s="16">
        <v>494303</v>
      </c>
      <c r="BM515" s="16">
        <v>494303</v>
      </c>
      <c r="BN515" s="16">
        <v>9437730</v>
      </c>
      <c r="BO515" s="16">
        <v>9427465</v>
      </c>
      <c r="BP515" s="16" t="s">
        <v>165</v>
      </c>
      <c r="BQ515" s="16">
        <v>55749</v>
      </c>
      <c r="BR515" s="16" t="s">
        <v>165</v>
      </c>
      <c r="BS515" s="16" t="s">
        <v>165</v>
      </c>
      <c r="BT515" s="16" t="s">
        <v>165</v>
      </c>
      <c r="BU515" s="16">
        <v>6464683</v>
      </c>
      <c r="BV515" s="16" t="s">
        <v>165</v>
      </c>
      <c r="BW515" s="16">
        <v>3229579</v>
      </c>
      <c r="BX515" s="16">
        <v>3235104</v>
      </c>
      <c r="BY515" s="16" t="s">
        <v>165</v>
      </c>
      <c r="BZ515" s="16" t="s">
        <v>165</v>
      </c>
      <c r="CA515" s="16" t="s">
        <v>165</v>
      </c>
      <c r="CB515" s="16" t="s">
        <v>165</v>
      </c>
      <c r="CC515" s="16" t="s">
        <v>165</v>
      </c>
      <c r="CD515" s="16" t="s">
        <v>165</v>
      </c>
      <c r="CE515" s="16" t="s">
        <v>165</v>
      </c>
      <c r="CF515" s="16">
        <v>2988335</v>
      </c>
      <c r="CG515" s="16">
        <v>2988299</v>
      </c>
      <c r="CH515" s="16">
        <v>2799837</v>
      </c>
      <c r="CI515" s="16">
        <v>188462</v>
      </c>
      <c r="CJ515" s="16">
        <v>36</v>
      </c>
      <c r="CK515" s="16">
        <v>5745986</v>
      </c>
      <c r="CL515" s="16" t="s">
        <v>165</v>
      </c>
      <c r="CM515" s="16">
        <v>463100</v>
      </c>
      <c r="CN515" s="16">
        <v>3883694</v>
      </c>
      <c r="CO515" s="17" t="s">
        <v>165</v>
      </c>
      <c r="CV515" s="13"/>
    </row>
    <row r="516" spans="1:100">
      <c r="A516" s="14">
        <v>2014</v>
      </c>
      <c r="B516" s="15" t="s">
        <v>162</v>
      </c>
      <c r="C516" s="15">
        <v>121002</v>
      </c>
      <c r="D516" s="15" t="s">
        <v>279</v>
      </c>
      <c r="E516" s="15" t="s">
        <v>280</v>
      </c>
      <c r="F516" s="16">
        <v>54898616</v>
      </c>
      <c r="G516" s="16">
        <v>673935</v>
      </c>
      <c r="H516" s="16">
        <v>1957838</v>
      </c>
      <c r="I516" s="16">
        <v>48868</v>
      </c>
      <c r="J516" s="16">
        <v>44916</v>
      </c>
      <c r="K516" s="16">
        <v>18033</v>
      </c>
      <c r="L516" s="16">
        <v>123057</v>
      </c>
      <c r="M516" s="16">
        <v>1722964</v>
      </c>
      <c r="N516" s="16">
        <v>68649</v>
      </c>
      <c r="O516" s="16">
        <v>38440629</v>
      </c>
      <c r="P516" s="16">
        <v>24852189</v>
      </c>
      <c r="Q516" s="16">
        <v>21947982</v>
      </c>
      <c r="R516" s="16">
        <v>526330</v>
      </c>
      <c r="S516" s="16">
        <v>2377877</v>
      </c>
      <c r="T516" s="16">
        <v>13588440</v>
      </c>
      <c r="U516" s="16">
        <v>464018</v>
      </c>
      <c r="V516" s="16">
        <v>739181</v>
      </c>
      <c r="W516" s="16">
        <v>673</v>
      </c>
      <c r="X516" s="16">
        <v>171467</v>
      </c>
      <c r="Y516" s="16">
        <v>1987214</v>
      </c>
      <c r="Z516" s="16">
        <v>10348</v>
      </c>
      <c r="AA516" s="16">
        <v>10688</v>
      </c>
      <c r="AB516" s="16">
        <v>353908</v>
      </c>
      <c r="AC516" s="16">
        <v>716476</v>
      </c>
      <c r="AD516" s="16">
        <v>9016385</v>
      </c>
      <c r="AE516" s="16" t="s">
        <v>165</v>
      </c>
      <c r="AF516" s="16" t="s">
        <v>165</v>
      </c>
      <c r="AG516" s="16">
        <v>97185</v>
      </c>
      <c r="AH516" s="16" t="s">
        <v>165</v>
      </c>
      <c r="AI516" s="16">
        <v>10311</v>
      </c>
      <c r="AJ516" s="16">
        <v>10586</v>
      </c>
      <c r="AK516" s="16" t="s">
        <v>165</v>
      </c>
      <c r="AL516" s="16" t="s">
        <v>165</v>
      </c>
      <c r="AM516" s="16" t="s">
        <v>165</v>
      </c>
      <c r="AN516" s="16">
        <v>7281169</v>
      </c>
      <c r="AO516" s="16">
        <v>6298126</v>
      </c>
      <c r="AP516" s="16">
        <v>984</v>
      </c>
      <c r="AQ516" s="16">
        <v>73967</v>
      </c>
      <c r="AR516" s="16">
        <v>103319</v>
      </c>
      <c r="AS516" s="16">
        <v>332600</v>
      </c>
      <c r="AT516" s="16">
        <v>47466623</v>
      </c>
      <c r="AU516" s="16">
        <v>1979638</v>
      </c>
      <c r="AV516" s="16">
        <v>151829</v>
      </c>
      <c r="AW516" s="16">
        <v>3029</v>
      </c>
      <c r="AX516" s="16">
        <v>6440799</v>
      </c>
      <c r="AY516" s="16">
        <v>1313308</v>
      </c>
      <c r="AZ516" s="16">
        <v>319985</v>
      </c>
      <c r="BA516" s="16">
        <v>32923490</v>
      </c>
      <c r="BB516" s="16">
        <v>4334545</v>
      </c>
      <c r="BC516" s="16">
        <v>6788992</v>
      </c>
      <c r="BD516" s="16">
        <v>88482101</v>
      </c>
      <c r="BE516" s="16">
        <v>27995581</v>
      </c>
      <c r="BF516" s="16">
        <v>756171</v>
      </c>
      <c r="BG516" s="16">
        <v>51889</v>
      </c>
      <c r="BH516" s="16">
        <v>9255256</v>
      </c>
      <c r="BI516" s="16">
        <v>17984154</v>
      </c>
      <c r="BJ516" s="16">
        <v>31857387</v>
      </c>
      <c r="BK516" s="16">
        <v>1015211</v>
      </c>
      <c r="BL516" s="16">
        <v>14814353</v>
      </c>
      <c r="BM516" s="16">
        <v>14270021</v>
      </c>
      <c r="BN516" s="16">
        <v>15585331</v>
      </c>
      <c r="BO516" s="16">
        <v>14388048</v>
      </c>
      <c r="BP516" s="16">
        <v>1344000</v>
      </c>
      <c r="BQ516" s="16">
        <v>113400</v>
      </c>
      <c r="BR516" s="16">
        <v>303</v>
      </c>
      <c r="BS516" s="16" t="s">
        <v>165</v>
      </c>
      <c r="BT516" s="16" t="s">
        <v>165</v>
      </c>
      <c r="BU516" s="16">
        <v>34310</v>
      </c>
      <c r="BV516" s="16" t="s">
        <v>165</v>
      </c>
      <c r="BW516" s="16">
        <v>34310</v>
      </c>
      <c r="BX516" s="16" t="s">
        <v>165</v>
      </c>
      <c r="BY516" s="16" t="s">
        <v>165</v>
      </c>
      <c r="BZ516" s="16" t="s">
        <v>165</v>
      </c>
      <c r="CA516" s="16" t="s">
        <v>165</v>
      </c>
      <c r="CB516" s="16" t="s">
        <v>165</v>
      </c>
      <c r="CC516" s="16" t="s">
        <v>165</v>
      </c>
      <c r="CD516" s="16" t="s">
        <v>165</v>
      </c>
      <c r="CE516" s="16" t="s">
        <v>165</v>
      </c>
      <c r="CF516" s="16">
        <v>57951483</v>
      </c>
      <c r="CG516" s="16">
        <v>57946152</v>
      </c>
      <c r="CH516" s="16">
        <v>47262926</v>
      </c>
      <c r="CI516" s="16">
        <v>10683226</v>
      </c>
      <c r="CJ516" s="16">
        <v>5331</v>
      </c>
      <c r="CK516" s="16">
        <v>6149665</v>
      </c>
      <c r="CL516" s="16">
        <v>1147499</v>
      </c>
      <c r="CM516" s="16">
        <v>29975285</v>
      </c>
      <c r="CN516" s="16">
        <v>25204729</v>
      </c>
      <c r="CO516" s="17" t="s">
        <v>165</v>
      </c>
      <c r="CV516" s="13"/>
    </row>
    <row r="517" spans="1:100">
      <c r="A517" s="14">
        <v>2014</v>
      </c>
      <c r="B517" s="15" t="s">
        <v>168</v>
      </c>
      <c r="C517" s="15">
        <v>122033</v>
      </c>
      <c r="D517" s="15" t="s">
        <v>279</v>
      </c>
      <c r="E517" s="15" t="s">
        <v>281</v>
      </c>
      <c r="F517" s="16">
        <v>29397956</v>
      </c>
      <c r="G517" s="16">
        <v>431996</v>
      </c>
      <c r="H517" s="16">
        <v>333012</v>
      </c>
      <c r="I517" s="16">
        <v>23931</v>
      </c>
      <c r="J517" s="16">
        <v>16663</v>
      </c>
      <c r="K517" s="16">
        <v>12416</v>
      </c>
      <c r="L517" s="16">
        <v>91580</v>
      </c>
      <c r="M517" s="16">
        <v>188422</v>
      </c>
      <c r="N517" s="16">
        <v>58125</v>
      </c>
      <c r="O517" s="16">
        <v>20910518</v>
      </c>
      <c r="P517" s="16">
        <v>13878335</v>
      </c>
      <c r="Q517" s="16">
        <v>12242813</v>
      </c>
      <c r="R517" s="16">
        <v>308903</v>
      </c>
      <c r="S517" s="16">
        <v>1326619</v>
      </c>
      <c r="T517" s="16">
        <v>7032183</v>
      </c>
      <c r="U517" s="16">
        <v>239218</v>
      </c>
      <c r="V517" s="16">
        <v>300726</v>
      </c>
      <c r="W517" s="16" t="s">
        <v>165</v>
      </c>
      <c r="X517" s="16">
        <v>53266</v>
      </c>
      <c r="Y517" s="16">
        <v>992031</v>
      </c>
      <c r="Z517" s="16">
        <v>378</v>
      </c>
      <c r="AA517" s="16">
        <v>2467</v>
      </c>
      <c r="AB517" s="16">
        <v>196633</v>
      </c>
      <c r="AC517" s="16">
        <v>386246</v>
      </c>
      <c r="AD517" s="16">
        <v>4805439</v>
      </c>
      <c r="AE517" s="16" t="s">
        <v>165</v>
      </c>
      <c r="AF517" s="16" t="s">
        <v>165</v>
      </c>
      <c r="AG517" s="16">
        <v>55779</v>
      </c>
      <c r="AH517" s="16" t="s">
        <v>165</v>
      </c>
      <c r="AI517" s="16" t="s">
        <v>165</v>
      </c>
      <c r="AJ517" s="16" t="s">
        <v>165</v>
      </c>
      <c r="AK517" s="16" t="s">
        <v>165</v>
      </c>
      <c r="AL517" s="16" t="s">
        <v>165</v>
      </c>
      <c r="AM517" s="16" t="s">
        <v>165</v>
      </c>
      <c r="AN517" s="16">
        <v>4062471</v>
      </c>
      <c r="AO517" s="16">
        <v>3300003</v>
      </c>
      <c r="AP517" s="16">
        <v>945</v>
      </c>
      <c r="AQ517" s="16">
        <v>33748</v>
      </c>
      <c r="AR517" s="16">
        <v>267138</v>
      </c>
      <c r="AS517" s="16">
        <v>141345</v>
      </c>
      <c r="AT517" s="16">
        <v>24240685</v>
      </c>
      <c r="AU517" s="16">
        <v>2372865</v>
      </c>
      <c r="AV517" s="16">
        <v>62827</v>
      </c>
      <c r="AW517" s="16">
        <v>3618</v>
      </c>
      <c r="AX517" s="16">
        <v>3407279</v>
      </c>
      <c r="AY517" s="16">
        <v>784535</v>
      </c>
      <c r="AZ517" s="16">
        <v>213434</v>
      </c>
      <c r="BA517" s="16">
        <v>14978598</v>
      </c>
      <c r="BB517" s="16">
        <v>2417529</v>
      </c>
      <c r="BC517" s="16">
        <v>1182705</v>
      </c>
      <c r="BD517" s="16">
        <v>36563467</v>
      </c>
      <c r="BE517" s="16">
        <v>4815029</v>
      </c>
      <c r="BF517" s="16">
        <v>815123</v>
      </c>
      <c r="BG517" s="16">
        <v>23509</v>
      </c>
      <c r="BH517" s="16">
        <v>1332603</v>
      </c>
      <c r="BI517" s="16">
        <v>2667303</v>
      </c>
      <c r="BJ517" s="16">
        <v>9592187</v>
      </c>
      <c r="BK517" s="16">
        <v>977454</v>
      </c>
      <c r="BL517" s="16">
        <v>2539360</v>
      </c>
      <c r="BM517" s="16">
        <v>2081899</v>
      </c>
      <c r="BN517" s="16">
        <v>6825869</v>
      </c>
      <c r="BO517" s="16">
        <v>6431215</v>
      </c>
      <c r="BP517" s="16" t="s">
        <v>165</v>
      </c>
      <c r="BQ517" s="16">
        <v>82638</v>
      </c>
      <c r="BR517" s="16">
        <v>144320</v>
      </c>
      <c r="BS517" s="16" t="s">
        <v>165</v>
      </c>
      <c r="BT517" s="16" t="s">
        <v>165</v>
      </c>
      <c r="BU517" s="16">
        <v>8190</v>
      </c>
      <c r="BV517" s="16" t="s">
        <v>165</v>
      </c>
      <c r="BW517" s="16">
        <v>8190</v>
      </c>
      <c r="BX517" s="16" t="s">
        <v>165</v>
      </c>
      <c r="BY517" s="16" t="s">
        <v>165</v>
      </c>
      <c r="BZ517" s="16" t="s">
        <v>165</v>
      </c>
      <c r="CA517" s="16" t="s">
        <v>165</v>
      </c>
      <c r="CB517" s="16" t="s">
        <v>165</v>
      </c>
      <c r="CC517" s="16" t="s">
        <v>165</v>
      </c>
      <c r="CD517" s="16" t="s">
        <v>165</v>
      </c>
      <c r="CE517" s="16" t="s">
        <v>165</v>
      </c>
      <c r="CF517" s="16">
        <v>8817021</v>
      </c>
      <c r="CG517" s="16">
        <v>8817021</v>
      </c>
      <c r="CH517" s="16">
        <v>8048065</v>
      </c>
      <c r="CI517" s="16">
        <v>768956</v>
      </c>
      <c r="CJ517" s="16" t="s">
        <v>165</v>
      </c>
      <c r="CK517" s="16">
        <v>688723</v>
      </c>
      <c r="CL517" s="16" t="s">
        <v>165</v>
      </c>
      <c r="CM517" s="16">
        <v>974450</v>
      </c>
      <c r="CN517" s="16">
        <v>12754246</v>
      </c>
      <c r="CO517" s="17" t="s">
        <v>165</v>
      </c>
      <c r="CV517" s="13"/>
    </row>
    <row r="518" spans="1:100">
      <c r="A518" s="14">
        <v>2014</v>
      </c>
      <c r="B518" s="15" t="s">
        <v>166</v>
      </c>
      <c r="C518" s="15">
        <v>122041</v>
      </c>
      <c r="D518" s="15" t="s">
        <v>279</v>
      </c>
      <c r="E518" s="15" t="s">
        <v>282</v>
      </c>
      <c r="F518" s="16">
        <v>34247378</v>
      </c>
      <c r="G518" s="16">
        <v>512628</v>
      </c>
      <c r="H518" s="16">
        <v>2371049</v>
      </c>
      <c r="I518" s="16">
        <v>28623</v>
      </c>
      <c r="J518" s="16">
        <v>28864</v>
      </c>
      <c r="K518" s="16">
        <v>27321</v>
      </c>
      <c r="L518" s="16">
        <v>59899</v>
      </c>
      <c r="M518" s="16">
        <v>2226342</v>
      </c>
      <c r="N518" s="16">
        <v>77270</v>
      </c>
      <c r="O518" s="16">
        <v>23085114</v>
      </c>
      <c r="P518" s="16">
        <v>15211321</v>
      </c>
      <c r="Q518" s="16">
        <v>13235348</v>
      </c>
      <c r="R518" s="16">
        <v>307478</v>
      </c>
      <c r="S518" s="16">
        <v>1668495</v>
      </c>
      <c r="T518" s="16">
        <v>7873793</v>
      </c>
      <c r="U518" s="16">
        <v>207482</v>
      </c>
      <c r="V518" s="16">
        <v>368728</v>
      </c>
      <c r="W518" s="16" t="s">
        <v>165</v>
      </c>
      <c r="X518" s="16">
        <v>55058</v>
      </c>
      <c r="Y518" s="16">
        <v>1264361</v>
      </c>
      <c r="Z518" s="16" t="s">
        <v>165</v>
      </c>
      <c r="AA518" s="16">
        <v>7418</v>
      </c>
      <c r="AB518" s="16">
        <v>261509</v>
      </c>
      <c r="AC518" s="16">
        <v>352436</v>
      </c>
      <c r="AD518" s="16">
        <v>5314741</v>
      </c>
      <c r="AE518" s="16" t="s">
        <v>165</v>
      </c>
      <c r="AF518" s="16" t="s">
        <v>165</v>
      </c>
      <c r="AG518" s="16">
        <v>32377</v>
      </c>
      <c r="AH518" s="16" t="s">
        <v>165</v>
      </c>
      <c r="AI518" s="16">
        <v>5519</v>
      </c>
      <c r="AJ518" s="16">
        <v>4164</v>
      </c>
      <c r="AK518" s="16" t="s">
        <v>165</v>
      </c>
      <c r="AL518" s="16" t="s">
        <v>165</v>
      </c>
      <c r="AM518" s="16" t="s">
        <v>165</v>
      </c>
      <c r="AN518" s="16">
        <v>4384793</v>
      </c>
      <c r="AO518" s="16">
        <v>3543323</v>
      </c>
      <c r="AP518" s="16">
        <v>1890</v>
      </c>
      <c r="AQ518" s="16">
        <v>41450</v>
      </c>
      <c r="AR518" s="16">
        <v>229861</v>
      </c>
      <c r="AS518" s="16">
        <v>197969</v>
      </c>
      <c r="AT518" s="16">
        <v>27869141</v>
      </c>
      <c r="AU518" s="16">
        <v>1027189</v>
      </c>
      <c r="AV518" s="16">
        <v>177667</v>
      </c>
      <c r="AW518" s="16">
        <v>7497</v>
      </c>
      <c r="AX518" s="16">
        <v>4941208</v>
      </c>
      <c r="AY518" s="16">
        <v>1802785</v>
      </c>
      <c r="AZ518" s="16">
        <v>522718</v>
      </c>
      <c r="BA518" s="16">
        <v>16403578</v>
      </c>
      <c r="BB518" s="16">
        <v>2986499</v>
      </c>
      <c r="BC518" s="16">
        <v>1441905</v>
      </c>
      <c r="BD518" s="16">
        <v>47961214</v>
      </c>
      <c r="BE518" s="16">
        <v>9437931</v>
      </c>
      <c r="BF518" s="16">
        <v>766754</v>
      </c>
      <c r="BG518" s="16">
        <v>316030</v>
      </c>
      <c r="BH518" s="16">
        <v>5124759</v>
      </c>
      <c r="BI518" s="16">
        <v>3546418</v>
      </c>
      <c r="BJ518" s="16">
        <v>30348243</v>
      </c>
      <c r="BK518" s="16">
        <v>1697511</v>
      </c>
      <c r="BL518" s="16">
        <v>11327313</v>
      </c>
      <c r="BM518" s="16">
        <v>10657760</v>
      </c>
      <c r="BN518" s="16">
        <v>18977509</v>
      </c>
      <c r="BO518" s="16">
        <v>16655688</v>
      </c>
      <c r="BP518" s="16" t="s">
        <v>165</v>
      </c>
      <c r="BQ518" s="16">
        <v>43421</v>
      </c>
      <c r="BR518" s="16" t="s">
        <v>165</v>
      </c>
      <c r="BS518" s="16" t="s">
        <v>165</v>
      </c>
      <c r="BT518" s="16" t="s">
        <v>165</v>
      </c>
      <c r="BU518" s="16">
        <v>95408</v>
      </c>
      <c r="BV518" s="16">
        <v>9636</v>
      </c>
      <c r="BW518" s="16">
        <v>29683</v>
      </c>
      <c r="BX518" s="16">
        <v>65725</v>
      </c>
      <c r="BY518" s="16" t="s">
        <v>165</v>
      </c>
      <c r="BZ518" s="16" t="s">
        <v>165</v>
      </c>
      <c r="CA518" s="16" t="s">
        <v>165</v>
      </c>
      <c r="CB518" s="16" t="s">
        <v>165</v>
      </c>
      <c r="CC518" s="16" t="s">
        <v>165</v>
      </c>
      <c r="CD518" s="16" t="s">
        <v>165</v>
      </c>
      <c r="CE518" s="16" t="s">
        <v>165</v>
      </c>
      <c r="CF518" s="16">
        <v>11960507</v>
      </c>
      <c r="CG518" s="16">
        <v>11958342</v>
      </c>
      <c r="CH518" s="16">
        <v>10646993</v>
      </c>
      <c r="CI518" s="16">
        <v>1311349</v>
      </c>
      <c r="CJ518" s="16">
        <v>2165</v>
      </c>
      <c r="CK518" s="16">
        <v>343078</v>
      </c>
      <c r="CL518" s="16">
        <v>926900</v>
      </c>
      <c r="CM518" s="16">
        <v>3299799</v>
      </c>
      <c r="CN518" s="16">
        <v>19765410</v>
      </c>
      <c r="CO518" s="17" t="s">
        <v>165</v>
      </c>
      <c r="CV518" s="13"/>
    </row>
    <row r="519" spans="1:100">
      <c r="A519" s="14">
        <v>2014</v>
      </c>
      <c r="B519" s="15" t="s">
        <v>168</v>
      </c>
      <c r="C519" s="15">
        <v>122068</v>
      </c>
      <c r="D519" s="15" t="s">
        <v>279</v>
      </c>
      <c r="E519" s="15" t="s">
        <v>283</v>
      </c>
      <c r="F519" s="16">
        <v>7833842</v>
      </c>
      <c r="G519" s="16">
        <v>207074</v>
      </c>
      <c r="H519" s="16">
        <v>238986</v>
      </c>
      <c r="I519" s="16">
        <v>15912</v>
      </c>
      <c r="J519" s="16">
        <v>2683</v>
      </c>
      <c r="K519" s="16">
        <v>16090</v>
      </c>
      <c r="L519" s="16">
        <v>22601</v>
      </c>
      <c r="M519" s="16">
        <v>181700</v>
      </c>
      <c r="N519" s="16">
        <v>39085</v>
      </c>
      <c r="O519" s="16">
        <v>5237407</v>
      </c>
      <c r="P519" s="16">
        <v>3606058</v>
      </c>
      <c r="Q519" s="16">
        <v>3407752</v>
      </c>
      <c r="R519" s="16">
        <v>90849</v>
      </c>
      <c r="S519" s="16">
        <v>107457</v>
      </c>
      <c r="T519" s="16">
        <v>1631349</v>
      </c>
      <c r="U519" s="16">
        <v>54634</v>
      </c>
      <c r="V519" s="16">
        <v>66284</v>
      </c>
      <c r="W519" s="16" t="s">
        <v>165</v>
      </c>
      <c r="X519" s="16">
        <v>5572</v>
      </c>
      <c r="Y519" s="16">
        <v>165493</v>
      </c>
      <c r="Z519" s="16" t="s">
        <v>165</v>
      </c>
      <c r="AA519" s="16" t="s">
        <v>165</v>
      </c>
      <c r="AB519" s="16">
        <v>5188</v>
      </c>
      <c r="AC519" s="16">
        <v>83283</v>
      </c>
      <c r="AD519" s="16">
        <v>1237859</v>
      </c>
      <c r="AE519" s="16" t="s">
        <v>165</v>
      </c>
      <c r="AF519" s="16" t="s">
        <v>165</v>
      </c>
      <c r="AG519" s="16">
        <v>13036</v>
      </c>
      <c r="AH519" s="16" t="s">
        <v>165</v>
      </c>
      <c r="AI519" s="16" t="s">
        <v>165</v>
      </c>
      <c r="AJ519" s="16" t="s">
        <v>165</v>
      </c>
      <c r="AK519" s="16" t="s">
        <v>165</v>
      </c>
      <c r="AL519" s="16" t="s">
        <v>165</v>
      </c>
      <c r="AM519" s="16" t="s">
        <v>165</v>
      </c>
      <c r="AN519" s="16">
        <v>1168176</v>
      </c>
      <c r="AO519" s="16">
        <v>914922</v>
      </c>
      <c r="AP519" s="16" t="s">
        <v>165</v>
      </c>
      <c r="AQ519" s="16">
        <v>7900</v>
      </c>
      <c r="AR519" s="16">
        <v>20292</v>
      </c>
      <c r="AS519" s="16">
        <v>41665</v>
      </c>
      <c r="AT519" s="16">
        <v>6799940</v>
      </c>
      <c r="AU519" s="16">
        <v>188377</v>
      </c>
      <c r="AV519" s="16">
        <v>10891</v>
      </c>
      <c r="AW519" s="16">
        <v>2026</v>
      </c>
      <c r="AX519" s="16">
        <v>1385849</v>
      </c>
      <c r="AY519" s="16">
        <v>166518</v>
      </c>
      <c r="AZ519" s="16">
        <v>91343</v>
      </c>
      <c r="BA519" s="16">
        <v>4314165</v>
      </c>
      <c r="BB519" s="16">
        <v>640771</v>
      </c>
      <c r="BC519" s="16">
        <v>550060</v>
      </c>
      <c r="BD519" s="16">
        <v>9960987</v>
      </c>
      <c r="BE519" s="16">
        <v>1966387</v>
      </c>
      <c r="BF519" s="16">
        <v>418038</v>
      </c>
      <c r="BG519" s="16">
        <v>231463</v>
      </c>
      <c r="BH519" s="16">
        <v>695707</v>
      </c>
      <c r="BI519" s="16">
        <v>852642</v>
      </c>
      <c r="BJ519" s="16">
        <v>5529959</v>
      </c>
      <c r="BK519" s="16">
        <v>139646</v>
      </c>
      <c r="BL519" s="16">
        <v>3031438</v>
      </c>
      <c r="BM519" s="16">
        <v>2733164</v>
      </c>
      <c r="BN519" s="16">
        <v>2058656</v>
      </c>
      <c r="BO519" s="16">
        <v>1999169</v>
      </c>
      <c r="BP519" s="16" t="s">
        <v>165</v>
      </c>
      <c r="BQ519" s="16">
        <v>439865</v>
      </c>
      <c r="BR519" s="16" t="s">
        <v>165</v>
      </c>
      <c r="BS519" s="16" t="s">
        <v>165</v>
      </c>
      <c r="BT519" s="16" t="s">
        <v>165</v>
      </c>
      <c r="BU519" s="16">
        <v>264088</v>
      </c>
      <c r="BV519" s="16" t="s">
        <v>165</v>
      </c>
      <c r="BW519" s="16">
        <v>92829</v>
      </c>
      <c r="BX519" s="16">
        <v>171259</v>
      </c>
      <c r="BY519" s="16" t="s">
        <v>165</v>
      </c>
      <c r="BZ519" s="16" t="s">
        <v>165</v>
      </c>
      <c r="CA519" s="16" t="s">
        <v>165</v>
      </c>
      <c r="CB519" s="16" t="s">
        <v>165</v>
      </c>
      <c r="CC519" s="16" t="s">
        <v>165</v>
      </c>
      <c r="CD519" s="16" t="s">
        <v>165</v>
      </c>
      <c r="CE519" s="16" t="s">
        <v>165</v>
      </c>
      <c r="CF519" s="16">
        <v>2765564</v>
      </c>
      <c r="CG519" s="16">
        <v>2765564</v>
      </c>
      <c r="CH519" s="16">
        <v>2423977</v>
      </c>
      <c r="CI519" s="16">
        <v>341587</v>
      </c>
      <c r="CJ519" s="16" t="s">
        <v>165</v>
      </c>
      <c r="CK519" s="16">
        <v>573040</v>
      </c>
      <c r="CL519" s="16">
        <v>26428</v>
      </c>
      <c r="CM519" s="16">
        <v>210000</v>
      </c>
      <c r="CN519" s="16">
        <v>4490388</v>
      </c>
      <c r="CO519" s="17" t="s">
        <v>165</v>
      </c>
      <c r="CV519" s="13"/>
    </row>
    <row r="520" spans="1:100">
      <c r="A520" s="14">
        <v>2014</v>
      </c>
      <c r="B520" s="15" t="s">
        <v>168</v>
      </c>
      <c r="C520" s="15">
        <v>122076</v>
      </c>
      <c r="D520" s="15" t="s">
        <v>279</v>
      </c>
      <c r="E520" s="15" t="s">
        <v>284</v>
      </c>
      <c r="F520" s="16">
        <v>26227709</v>
      </c>
      <c r="G520" s="16">
        <v>431128</v>
      </c>
      <c r="H520" s="16">
        <v>229403</v>
      </c>
      <c r="I520" s="16">
        <v>24275</v>
      </c>
      <c r="J520" s="16">
        <v>14734</v>
      </c>
      <c r="K520" s="16">
        <v>22274</v>
      </c>
      <c r="L520" s="16">
        <v>112262</v>
      </c>
      <c r="M520" s="16">
        <v>55858</v>
      </c>
      <c r="N520" s="16">
        <v>63413</v>
      </c>
      <c r="O520" s="16">
        <v>18736016</v>
      </c>
      <c r="P520" s="16">
        <v>12439922</v>
      </c>
      <c r="Q520" s="16">
        <v>11021717</v>
      </c>
      <c r="R520" s="16">
        <v>253809</v>
      </c>
      <c r="S520" s="16">
        <v>1164396</v>
      </c>
      <c r="T520" s="16">
        <v>6296094</v>
      </c>
      <c r="U520" s="16">
        <v>244671</v>
      </c>
      <c r="V520" s="16">
        <v>227257</v>
      </c>
      <c r="W520" s="16" t="s">
        <v>165</v>
      </c>
      <c r="X520" s="16">
        <v>51095</v>
      </c>
      <c r="Y520" s="16">
        <v>821294</v>
      </c>
      <c r="Z520" s="16" t="s">
        <v>165</v>
      </c>
      <c r="AA520" s="16">
        <v>4568</v>
      </c>
      <c r="AB520" s="16">
        <v>184469</v>
      </c>
      <c r="AC520" s="16">
        <v>332313</v>
      </c>
      <c r="AD520" s="16">
        <v>4394820</v>
      </c>
      <c r="AE520" s="16" t="s">
        <v>165</v>
      </c>
      <c r="AF520" s="16" t="s">
        <v>165</v>
      </c>
      <c r="AG520" s="16">
        <v>30807</v>
      </c>
      <c r="AH520" s="16" t="s">
        <v>165</v>
      </c>
      <c r="AI520" s="16">
        <v>4800</v>
      </c>
      <c r="AJ520" s="16" t="s">
        <v>165</v>
      </c>
      <c r="AK520" s="16" t="s">
        <v>165</v>
      </c>
      <c r="AL520" s="16" t="s">
        <v>165</v>
      </c>
      <c r="AM520" s="16" t="s">
        <v>165</v>
      </c>
      <c r="AN520" s="16">
        <v>3724079</v>
      </c>
      <c r="AO520" s="16">
        <v>2986807</v>
      </c>
      <c r="AP520" s="16" t="s">
        <v>165</v>
      </c>
      <c r="AQ520" s="16">
        <v>31021</v>
      </c>
      <c r="AR520" s="16">
        <v>25842</v>
      </c>
      <c r="AS520" s="16">
        <v>127135</v>
      </c>
      <c r="AT520" s="16">
        <v>19883495</v>
      </c>
      <c r="AU520" s="16">
        <v>1321138</v>
      </c>
      <c r="AV520" s="16">
        <v>75823</v>
      </c>
      <c r="AW520" s="16">
        <v>2794</v>
      </c>
      <c r="AX520" s="16">
        <v>3230357</v>
      </c>
      <c r="AY520" s="16">
        <v>727323</v>
      </c>
      <c r="AZ520" s="16">
        <v>376518</v>
      </c>
      <c r="BA520" s="16">
        <v>11713149</v>
      </c>
      <c r="BB520" s="16">
        <v>2436393</v>
      </c>
      <c r="BC520" s="16">
        <v>1901588</v>
      </c>
      <c r="BD520" s="16">
        <v>40893387</v>
      </c>
      <c r="BE520" s="16">
        <v>7206301</v>
      </c>
      <c r="BF520" s="16">
        <v>620161</v>
      </c>
      <c r="BG520" s="16">
        <v>27606</v>
      </c>
      <c r="BH520" s="16">
        <v>2493429</v>
      </c>
      <c r="BI520" s="16">
        <v>4092711</v>
      </c>
      <c r="BJ520" s="16">
        <v>16112283</v>
      </c>
      <c r="BK520" s="16">
        <v>627780</v>
      </c>
      <c r="BL520" s="16">
        <v>7691412</v>
      </c>
      <c r="BM520" s="16">
        <v>6480572</v>
      </c>
      <c r="BN520" s="16">
        <v>8379253</v>
      </c>
      <c r="BO520" s="16">
        <v>7884200</v>
      </c>
      <c r="BP520" s="16" t="s">
        <v>165</v>
      </c>
      <c r="BQ520" s="16">
        <v>35207</v>
      </c>
      <c r="BR520" s="16">
        <v>6411</v>
      </c>
      <c r="BS520" s="16" t="s">
        <v>165</v>
      </c>
      <c r="BT520" s="16" t="s">
        <v>165</v>
      </c>
      <c r="BU520" s="16">
        <v>10487</v>
      </c>
      <c r="BV520" s="16" t="s">
        <v>165</v>
      </c>
      <c r="BW520" s="16">
        <v>4852</v>
      </c>
      <c r="BX520" s="16">
        <v>5635</v>
      </c>
      <c r="BY520" s="16" t="s">
        <v>165</v>
      </c>
      <c r="BZ520" s="16" t="s">
        <v>165</v>
      </c>
      <c r="CA520" s="16" t="s">
        <v>165</v>
      </c>
      <c r="CB520" s="16" t="s">
        <v>165</v>
      </c>
      <c r="CC520" s="16" t="s">
        <v>165</v>
      </c>
      <c r="CD520" s="16" t="s">
        <v>165</v>
      </c>
      <c r="CE520" s="16" t="s">
        <v>165</v>
      </c>
      <c r="CF520" s="16">
        <v>9377847</v>
      </c>
      <c r="CG520" s="16">
        <v>9377847</v>
      </c>
      <c r="CH520" s="16">
        <v>8249751</v>
      </c>
      <c r="CI520" s="16">
        <v>1128096</v>
      </c>
      <c r="CJ520" s="16" t="s">
        <v>165</v>
      </c>
      <c r="CK520" s="16">
        <v>6195112</v>
      </c>
      <c r="CL520" s="16">
        <v>884802</v>
      </c>
      <c r="CM520" s="16">
        <v>167551</v>
      </c>
      <c r="CN520" s="16">
        <v>13499673</v>
      </c>
      <c r="CO520" s="17" t="s">
        <v>165</v>
      </c>
      <c r="CV520" s="13"/>
    </row>
    <row r="521" spans="1:100">
      <c r="A521" s="14">
        <v>2014</v>
      </c>
      <c r="B521" s="15" t="s">
        <v>168</v>
      </c>
      <c r="C521" s="15">
        <v>122084</v>
      </c>
      <c r="D521" s="15" t="s">
        <v>279</v>
      </c>
      <c r="E521" s="15" t="s">
        <v>285</v>
      </c>
      <c r="F521" s="16">
        <v>8477334</v>
      </c>
      <c r="G521" s="16">
        <v>214188</v>
      </c>
      <c r="H521" s="16">
        <v>203840</v>
      </c>
      <c r="I521" s="16">
        <v>28220</v>
      </c>
      <c r="J521" s="16">
        <v>34351</v>
      </c>
      <c r="K521" s="16">
        <v>28813</v>
      </c>
      <c r="L521" s="16">
        <v>26055</v>
      </c>
      <c r="M521" s="16">
        <v>86401</v>
      </c>
      <c r="N521" s="16">
        <v>44493</v>
      </c>
      <c r="O521" s="16">
        <v>5931551</v>
      </c>
      <c r="P521" s="16">
        <v>3968271</v>
      </c>
      <c r="Q521" s="16">
        <v>3731740</v>
      </c>
      <c r="R521" s="16">
        <v>117896</v>
      </c>
      <c r="S521" s="16">
        <v>118635</v>
      </c>
      <c r="T521" s="16">
        <v>1963280</v>
      </c>
      <c r="U521" s="16">
        <v>65634</v>
      </c>
      <c r="V521" s="16">
        <v>61670</v>
      </c>
      <c r="W521" s="16" t="s">
        <v>165</v>
      </c>
      <c r="X521" s="16">
        <v>22621</v>
      </c>
      <c r="Y521" s="16">
        <v>252677</v>
      </c>
      <c r="Z521" s="16" t="s">
        <v>165</v>
      </c>
      <c r="AA521" s="16" t="s">
        <v>165</v>
      </c>
      <c r="AB521" s="16">
        <v>40250</v>
      </c>
      <c r="AC521" s="16">
        <v>103976</v>
      </c>
      <c r="AD521" s="16">
        <v>1403780</v>
      </c>
      <c r="AE521" s="16" t="s">
        <v>165</v>
      </c>
      <c r="AF521" s="16" t="s">
        <v>165</v>
      </c>
      <c r="AG521" s="16">
        <v>12672</v>
      </c>
      <c r="AH521" s="16" t="s">
        <v>165</v>
      </c>
      <c r="AI521" s="16" t="s">
        <v>165</v>
      </c>
      <c r="AJ521" s="16" t="s">
        <v>165</v>
      </c>
      <c r="AK521" s="16" t="s">
        <v>165</v>
      </c>
      <c r="AL521" s="16" t="s">
        <v>165</v>
      </c>
      <c r="AM521" s="16" t="s">
        <v>165</v>
      </c>
      <c r="AN521" s="16">
        <v>1292517</v>
      </c>
      <c r="AO521" s="16">
        <v>780836</v>
      </c>
      <c r="AP521" s="16" t="s">
        <v>165</v>
      </c>
      <c r="AQ521" s="16">
        <v>8471</v>
      </c>
      <c r="AR521" s="16">
        <v>1438</v>
      </c>
      <c r="AS521" s="16">
        <v>52660</v>
      </c>
      <c r="AT521" s="16">
        <v>10003129</v>
      </c>
      <c r="AU521" s="16">
        <v>500631</v>
      </c>
      <c r="AV521" s="16">
        <v>51625</v>
      </c>
      <c r="AW521" s="16">
        <v>1989</v>
      </c>
      <c r="AX521" s="16">
        <v>1983549</v>
      </c>
      <c r="AY521" s="16">
        <v>255909</v>
      </c>
      <c r="AZ521" s="16">
        <v>97583</v>
      </c>
      <c r="BA521" s="16">
        <v>5964088</v>
      </c>
      <c r="BB521" s="16">
        <v>1147755</v>
      </c>
      <c r="BC521" s="16">
        <v>145846</v>
      </c>
      <c r="BD521" s="16">
        <v>10454494</v>
      </c>
      <c r="BE521" s="16">
        <v>1201319</v>
      </c>
      <c r="BF521" s="16">
        <v>145458</v>
      </c>
      <c r="BG521" s="16">
        <v>31371</v>
      </c>
      <c r="BH521" s="16">
        <v>781561</v>
      </c>
      <c r="BI521" s="16">
        <v>274300</v>
      </c>
      <c r="BJ521" s="16">
        <v>6583963</v>
      </c>
      <c r="BK521" s="16">
        <v>296281</v>
      </c>
      <c r="BL521" s="16">
        <v>2982520</v>
      </c>
      <c r="BM521" s="16">
        <v>2766989</v>
      </c>
      <c r="BN521" s="16">
        <v>3429929</v>
      </c>
      <c r="BO521" s="16">
        <v>3128158</v>
      </c>
      <c r="BP521" s="16" t="s">
        <v>165</v>
      </c>
      <c r="BQ521" s="16">
        <v>171514</v>
      </c>
      <c r="BR521" s="16" t="s">
        <v>165</v>
      </c>
      <c r="BS521" s="16" t="s">
        <v>165</v>
      </c>
      <c r="BT521" s="16" t="s">
        <v>165</v>
      </c>
      <c r="BU521" s="16" t="s">
        <v>165</v>
      </c>
      <c r="BV521" s="16" t="s">
        <v>165</v>
      </c>
      <c r="BW521" s="16" t="s">
        <v>165</v>
      </c>
      <c r="BX521" s="16" t="s">
        <v>165</v>
      </c>
      <c r="BY521" s="16" t="s">
        <v>165</v>
      </c>
      <c r="BZ521" s="16" t="s">
        <v>165</v>
      </c>
      <c r="CA521" s="16" t="s">
        <v>165</v>
      </c>
      <c r="CB521" s="16" t="s">
        <v>165</v>
      </c>
      <c r="CC521" s="16" t="s">
        <v>165</v>
      </c>
      <c r="CD521" s="16" t="s">
        <v>165</v>
      </c>
      <c r="CE521" s="16" t="s">
        <v>165</v>
      </c>
      <c r="CF521" s="16">
        <v>5452721</v>
      </c>
      <c r="CG521" s="16">
        <v>5452721</v>
      </c>
      <c r="CH521" s="16">
        <v>4906743</v>
      </c>
      <c r="CI521" s="16">
        <v>545978</v>
      </c>
      <c r="CJ521" s="16" t="s">
        <v>165</v>
      </c>
      <c r="CK521" s="16">
        <v>1885697</v>
      </c>
      <c r="CL521" s="16">
        <v>19812</v>
      </c>
      <c r="CM521" s="16">
        <v>212340</v>
      </c>
      <c r="CN521" s="16">
        <v>5130244</v>
      </c>
      <c r="CO521" s="17" t="s">
        <v>165</v>
      </c>
      <c r="CV521" s="13"/>
    </row>
    <row r="522" spans="1:100">
      <c r="A522" s="14">
        <v>2014</v>
      </c>
      <c r="B522" s="15" t="s">
        <v>168</v>
      </c>
      <c r="C522" s="15">
        <v>122114</v>
      </c>
      <c r="D522" s="15" t="s">
        <v>279</v>
      </c>
      <c r="E522" s="15" t="s">
        <v>286</v>
      </c>
      <c r="F522" s="16">
        <v>9995774</v>
      </c>
      <c r="G522" s="16">
        <v>239926</v>
      </c>
      <c r="H522" s="16">
        <v>264822</v>
      </c>
      <c r="I522" s="16">
        <v>24822</v>
      </c>
      <c r="J522" s="16">
        <v>51303</v>
      </c>
      <c r="K522" s="16">
        <v>43671</v>
      </c>
      <c r="L522" s="16">
        <v>33777</v>
      </c>
      <c r="M522" s="16">
        <v>111249</v>
      </c>
      <c r="N522" s="16">
        <v>61208</v>
      </c>
      <c r="O522" s="16">
        <v>6939760</v>
      </c>
      <c r="P522" s="16">
        <v>4464030</v>
      </c>
      <c r="Q522" s="16">
        <v>3870676</v>
      </c>
      <c r="R522" s="16">
        <v>101094</v>
      </c>
      <c r="S522" s="16">
        <v>492260</v>
      </c>
      <c r="T522" s="16">
        <v>2475730</v>
      </c>
      <c r="U522" s="16">
        <v>94899</v>
      </c>
      <c r="V522" s="16">
        <v>136096</v>
      </c>
      <c r="W522" s="16" t="s">
        <v>165</v>
      </c>
      <c r="X522" s="16">
        <v>6288</v>
      </c>
      <c r="Y522" s="16">
        <v>443240</v>
      </c>
      <c r="Z522" s="16" t="s">
        <v>165</v>
      </c>
      <c r="AA522" s="16">
        <v>1531</v>
      </c>
      <c r="AB522" s="16">
        <v>65519</v>
      </c>
      <c r="AC522" s="16">
        <v>130047</v>
      </c>
      <c r="AD522" s="16">
        <v>1579955</v>
      </c>
      <c r="AE522" s="16" t="s">
        <v>165</v>
      </c>
      <c r="AF522" s="16" t="s">
        <v>165</v>
      </c>
      <c r="AG522" s="16">
        <v>18155</v>
      </c>
      <c r="AH522" s="16" t="s">
        <v>165</v>
      </c>
      <c r="AI522" s="16" t="s">
        <v>165</v>
      </c>
      <c r="AJ522" s="16" t="s">
        <v>165</v>
      </c>
      <c r="AK522" s="16" t="s">
        <v>165</v>
      </c>
      <c r="AL522" s="16" t="s">
        <v>165</v>
      </c>
      <c r="AM522" s="16" t="s">
        <v>165</v>
      </c>
      <c r="AN522" s="16">
        <v>1347098</v>
      </c>
      <c r="AO522" s="16">
        <v>1118874</v>
      </c>
      <c r="AP522" s="16" t="s">
        <v>165</v>
      </c>
      <c r="AQ522" s="16">
        <v>10267</v>
      </c>
      <c r="AR522" s="16">
        <v>13819</v>
      </c>
      <c r="AS522" s="16">
        <v>61765</v>
      </c>
      <c r="AT522" s="16">
        <v>10573484</v>
      </c>
      <c r="AU522" s="16">
        <v>1069310</v>
      </c>
      <c r="AV522" s="16">
        <v>52571</v>
      </c>
      <c r="AW522" s="16">
        <v>2554</v>
      </c>
      <c r="AX522" s="16">
        <v>1998054</v>
      </c>
      <c r="AY522" s="16">
        <v>211074</v>
      </c>
      <c r="AZ522" s="16">
        <v>204101</v>
      </c>
      <c r="BA522" s="16">
        <v>6165524</v>
      </c>
      <c r="BB522" s="16">
        <v>870296</v>
      </c>
      <c r="BC522" s="16">
        <v>605118</v>
      </c>
      <c r="BD522" s="16">
        <v>10140038</v>
      </c>
      <c r="BE522" s="16">
        <v>3795059</v>
      </c>
      <c r="BF522" s="16">
        <v>434188</v>
      </c>
      <c r="BG522" s="16">
        <v>90724</v>
      </c>
      <c r="BH522" s="16">
        <v>2490990</v>
      </c>
      <c r="BI522" s="16">
        <v>869881</v>
      </c>
      <c r="BJ522" s="16">
        <v>16389775</v>
      </c>
      <c r="BK522" s="16">
        <v>489488</v>
      </c>
      <c r="BL522" s="16">
        <v>3810476</v>
      </c>
      <c r="BM522" s="16">
        <v>3707271</v>
      </c>
      <c r="BN522" s="16">
        <v>12552570</v>
      </c>
      <c r="BO522" s="16">
        <v>10582931</v>
      </c>
      <c r="BP522" s="16" t="s">
        <v>165</v>
      </c>
      <c r="BQ522" s="16">
        <v>26729</v>
      </c>
      <c r="BR522" s="16" t="s">
        <v>165</v>
      </c>
      <c r="BS522" s="16" t="s">
        <v>165</v>
      </c>
      <c r="BT522" s="16" t="s">
        <v>165</v>
      </c>
      <c r="BU522" s="16">
        <v>252425</v>
      </c>
      <c r="BV522" s="16" t="s">
        <v>165</v>
      </c>
      <c r="BW522" s="16">
        <v>2550</v>
      </c>
      <c r="BX522" s="16">
        <v>249875</v>
      </c>
      <c r="BY522" s="16" t="s">
        <v>165</v>
      </c>
      <c r="BZ522" s="16" t="s">
        <v>165</v>
      </c>
      <c r="CA522" s="16" t="s">
        <v>165</v>
      </c>
      <c r="CB522" s="16" t="s">
        <v>165</v>
      </c>
      <c r="CC522" s="16" t="s">
        <v>165</v>
      </c>
      <c r="CD522" s="16" t="s">
        <v>165</v>
      </c>
      <c r="CE522" s="16" t="s">
        <v>165</v>
      </c>
      <c r="CF522" s="16">
        <v>4459235</v>
      </c>
      <c r="CG522" s="16">
        <v>4459235</v>
      </c>
      <c r="CH522" s="16">
        <v>3899334</v>
      </c>
      <c r="CI522" s="16">
        <v>559901</v>
      </c>
      <c r="CJ522" s="16" t="s">
        <v>165</v>
      </c>
      <c r="CK522" s="16">
        <v>1406355</v>
      </c>
      <c r="CL522" s="16">
        <v>102239</v>
      </c>
      <c r="CM522" s="16">
        <v>1299470</v>
      </c>
      <c r="CN522" s="16">
        <v>4170388</v>
      </c>
      <c r="CO522" s="17" t="s">
        <v>165</v>
      </c>
      <c r="CV522" s="13"/>
    </row>
    <row r="523" spans="1:100">
      <c r="A523" s="14">
        <v>2014</v>
      </c>
      <c r="B523" s="15" t="s">
        <v>168</v>
      </c>
      <c r="C523" s="15">
        <v>122122</v>
      </c>
      <c r="D523" s="15" t="s">
        <v>279</v>
      </c>
      <c r="E523" s="15" t="s">
        <v>287</v>
      </c>
      <c r="F523" s="16">
        <v>8147389</v>
      </c>
      <c r="G523" s="16">
        <v>210753</v>
      </c>
      <c r="H523" s="16">
        <v>167668</v>
      </c>
      <c r="I523" s="16">
        <v>17150</v>
      </c>
      <c r="J523" s="16">
        <v>4384</v>
      </c>
      <c r="K523" s="16">
        <v>49079</v>
      </c>
      <c r="L523" s="16">
        <v>30091</v>
      </c>
      <c r="M523" s="16">
        <v>66964</v>
      </c>
      <c r="N523" s="16">
        <v>42363</v>
      </c>
      <c r="O523" s="16">
        <v>5869697</v>
      </c>
      <c r="P523" s="16">
        <v>3877983</v>
      </c>
      <c r="Q523" s="16">
        <v>3535159</v>
      </c>
      <c r="R523" s="16">
        <v>81651</v>
      </c>
      <c r="S523" s="16">
        <v>261173</v>
      </c>
      <c r="T523" s="16">
        <v>1991714</v>
      </c>
      <c r="U523" s="16">
        <v>39400</v>
      </c>
      <c r="V523" s="16">
        <v>117404</v>
      </c>
      <c r="W523" s="16" t="s">
        <v>165</v>
      </c>
      <c r="X523" s="16">
        <v>7175</v>
      </c>
      <c r="Y523" s="16">
        <v>373474</v>
      </c>
      <c r="Z523" s="16" t="s">
        <v>165</v>
      </c>
      <c r="AA523" s="16" t="s">
        <v>165</v>
      </c>
      <c r="AB523" s="16">
        <v>4414</v>
      </c>
      <c r="AC523" s="16">
        <v>83542</v>
      </c>
      <c r="AD523" s="16">
        <v>1366305</v>
      </c>
      <c r="AE523" s="16" t="s">
        <v>165</v>
      </c>
      <c r="AF523" s="16" t="s">
        <v>165</v>
      </c>
      <c r="AG523" s="16" t="s">
        <v>165</v>
      </c>
      <c r="AH523" s="16" t="s">
        <v>165</v>
      </c>
      <c r="AI523" s="16" t="s">
        <v>165</v>
      </c>
      <c r="AJ523" s="16" t="s">
        <v>165</v>
      </c>
      <c r="AK523" s="16" t="s">
        <v>165</v>
      </c>
      <c r="AL523" s="16" t="s">
        <v>165</v>
      </c>
      <c r="AM523" s="16" t="s">
        <v>165</v>
      </c>
      <c r="AN523" s="16">
        <v>1209458</v>
      </c>
      <c r="AO523" s="16">
        <v>634299</v>
      </c>
      <c r="AP523" s="16" t="s">
        <v>165</v>
      </c>
      <c r="AQ523" s="16">
        <v>6892</v>
      </c>
      <c r="AR523" s="16">
        <v>6259</v>
      </c>
      <c r="AS523" s="16">
        <v>50075</v>
      </c>
      <c r="AT523" s="16">
        <v>7037096</v>
      </c>
      <c r="AU523" s="16">
        <v>595046</v>
      </c>
      <c r="AV523" s="16">
        <v>17283</v>
      </c>
      <c r="AW523" s="16">
        <v>1486</v>
      </c>
      <c r="AX523" s="16">
        <v>1051569</v>
      </c>
      <c r="AY523" s="16">
        <v>252111</v>
      </c>
      <c r="AZ523" s="16">
        <v>124796</v>
      </c>
      <c r="BA523" s="16">
        <v>4420179</v>
      </c>
      <c r="BB523" s="16">
        <v>574626</v>
      </c>
      <c r="BC523" s="16">
        <v>372508</v>
      </c>
      <c r="BD523" s="16">
        <v>10336524</v>
      </c>
      <c r="BE523" s="16">
        <v>4984415</v>
      </c>
      <c r="BF523" s="16">
        <v>3463393</v>
      </c>
      <c r="BG523" s="16">
        <v>3388754</v>
      </c>
      <c r="BH523" s="16">
        <v>971243</v>
      </c>
      <c r="BI523" s="16">
        <v>549779</v>
      </c>
      <c r="BJ523" s="16">
        <v>4278352</v>
      </c>
      <c r="BK523" s="16">
        <v>122941</v>
      </c>
      <c r="BL523" s="16">
        <v>2311942</v>
      </c>
      <c r="BM523" s="16">
        <v>2136997</v>
      </c>
      <c r="BN523" s="16">
        <v>1947123</v>
      </c>
      <c r="BO523" s="16">
        <v>1888416</v>
      </c>
      <c r="BP523" s="16" t="s">
        <v>165</v>
      </c>
      <c r="BQ523" s="16">
        <v>16870</v>
      </c>
      <c r="BR523" s="16">
        <v>2417</v>
      </c>
      <c r="BS523" s="16" t="s">
        <v>165</v>
      </c>
      <c r="BT523" s="16" t="s">
        <v>165</v>
      </c>
      <c r="BU523" s="16">
        <v>41973</v>
      </c>
      <c r="BV523" s="16" t="s">
        <v>165</v>
      </c>
      <c r="BW523" s="16" t="s">
        <v>165</v>
      </c>
      <c r="BX523" s="16">
        <v>41973</v>
      </c>
      <c r="BY523" s="16" t="s">
        <v>165</v>
      </c>
      <c r="BZ523" s="16" t="s">
        <v>165</v>
      </c>
      <c r="CA523" s="16" t="s">
        <v>165</v>
      </c>
      <c r="CB523" s="16" t="s">
        <v>165</v>
      </c>
      <c r="CC523" s="16" t="s">
        <v>165</v>
      </c>
      <c r="CD523" s="16" t="s">
        <v>165</v>
      </c>
      <c r="CE523" s="16" t="s">
        <v>165</v>
      </c>
      <c r="CF523" s="16">
        <v>3639529</v>
      </c>
      <c r="CG523" s="16">
        <v>3639529</v>
      </c>
      <c r="CH523" s="16">
        <v>3234123</v>
      </c>
      <c r="CI523" s="16">
        <v>405406</v>
      </c>
      <c r="CJ523" s="16" t="s">
        <v>165</v>
      </c>
      <c r="CK523" s="16">
        <v>1998696</v>
      </c>
      <c r="CL523" s="16">
        <v>221121</v>
      </c>
      <c r="CM523" s="16">
        <v>450000</v>
      </c>
      <c r="CN523" s="16">
        <v>3924197</v>
      </c>
      <c r="CO523" s="17" t="s">
        <v>165</v>
      </c>
      <c r="CV523" s="13"/>
    </row>
    <row r="524" spans="1:100">
      <c r="A524" s="14">
        <v>2014</v>
      </c>
      <c r="B524" s="15" t="s">
        <v>168</v>
      </c>
      <c r="C524" s="15">
        <v>122165</v>
      </c>
      <c r="D524" s="15" t="s">
        <v>279</v>
      </c>
      <c r="E524" s="15" t="s">
        <v>288</v>
      </c>
      <c r="F524" s="16">
        <v>11239871</v>
      </c>
      <c r="G524" s="16">
        <v>245002</v>
      </c>
      <c r="H524" s="16">
        <v>119422</v>
      </c>
      <c r="I524" s="16">
        <v>16466</v>
      </c>
      <c r="J524" s="16">
        <v>4260</v>
      </c>
      <c r="K524" s="16">
        <v>8899</v>
      </c>
      <c r="L524" s="16">
        <v>45676</v>
      </c>
      <c r="M524" s="16">
        <v>44121</v>
      </c>
      <c r="N524" s="16">
        <v>33148</v>
      </c>
      <c r="O524" s="16">
        <v>8212920</v>
      </c>
      <c r="P524" s="16">
        <v>5436225</v>
      </c>
      <c r="Q524" s="16">
        <v>4819214</v>
      </c>
      <c r="R524" s="16">
        <v>111270</v>
      </c>
      <c r="S524" s="16">
        <v>505741</v>
      </c>
      <c r="T524" s="16">
        <v>2776695</v>
      </c>
      <c r="U524" s="16">
        <v>103465</v>
      </c>
      <c r="V524" s="16">
        <v>114006</v>
      </c>
      <c r="W524" s="16" t="s">
        <v>165</v>
      </c>
      <c r="X524" s="16">
        <v>19887</v>
      </c>
      <c r="Y524" s="16">
        <v>433512</v>
      </c>
      <c r="Z524" s="16">
        <v>372</v>
      </c>
      <c r="AA524" s="16">
        <v>1560</v>
      </c>
      <c r="AB524" s="16">
        <v>62265</v>
      </c>
      <c r="AC524" s="16">
        <v>128035</v>
      </c>
      <c r="AD524" s="16">
        <v>1894362</v>
      </c>
      <c r="AE524" s="16" t="s">
        <v>165</v>
      </c>
      <c r="AF524" s="16" t="s">
        <v>165</v>
      </c>
      <c r="AG524" s="16">
        <v>15270</v>
      </c>
      <c r="AH524" s="16" t="s">
        <v>165</v>
      </c>
      <c r="AI524" s="16">
        <v>3961</v>
      </c>
      <c r="AJ524" s="16" t="s">
        <v>165</v>
      </c>
      <c r="AK524" s="16" t="s">
        <v>165</v>
      </c>
      <c r="AL524" s="16" t="s">
        <v>165</v>
      </c>
      <c r="AM524" s="16" t="s">
        <v>165</v>
      </c>
      <c r="AN524" s="16">
        <v>1621174</v>
      </c>
      <c r="AO524" s="16">
        <v>991406</v>
      </c>
      <c r="AP524" s="16" t="s">
        <v>165</v>
      </c>
      <c r="AQ524" s="16">
        <v>12051</v>
      </c>
      <c r="AR524" s="16">
        <v>4748</v>
      </c>
      <c r="AS524" s="16">
        <v>64780</v>
      </c>
      <c r="AT524" s="16">
        <v>10306693</v>
      </c>
      <c r="AU524" s="16">
        <v>1638438</v>
      </c>
      <c r="AV524" s="16">
        <v>31669</v>
      </c>
      <c r="AW524" s="16">
        <v>2877</v>
      </c>
      <c r="AX524" s="16">
        <v>2322631</v>
      </c>
      <c r="AY524" s="16">
        <v>214988</v>
      </c>
      <c r="AZ524" s="16">
        <v>153566</v>
      </c>
      <c r="BA524" s="16">
        <v>4970136</v>
      </c>
      <c r="BB524" s="16">
        <v>972388</v>
      </c>
      <c r="BC524" s="16">
        <v>129847</v>
      </c>
      <c r="BD524" s="16">
        <v>10020972</v>
      </c>
      <c r="BE524" s="16">
        <v>1666141</v>
      </c>
      <c r="BF524" s="16">
        <v>311322</v>
      </c>
      <c r="BG524" s="16">
        <v>139716</v>
      </c>
      <c r="BH524" s="16">
        <v>946851</v>
      </c>
      <c r="BI524" s="16">
        <v>407968</v>
      </c>
      <c r="BJ524" s="16">
        <v>6125933</v>
      </c>
      <c r="BK524" s="16">
        <v>178426</v>
      </c>
      <c r="BL524" s="16">
        <v>1599093</v>
      </c>
      <c r="BM524" s="16">
        <v>1543262</v>
      </c>
      <c r="BN524" s="16">
        <v>4468368</v>
      </c>
      <c r="BO524" s="16">
        <v>4276118</v>
      </c>
      <c r="BP524" s="16" t="s">
        <v>165</v>
      </c>
      <c r="BQ524" s="16">
        <v>58472</v>
      </c>
      <c r="BR524" s="16" t="s">
        <v>165</v>
      </c>
      <c r="BS524" s="16" t="s">
        <v>165</v>
      </c>
      <c r="BT524" s="16" t="s">
        <v>165</v>
      </c>
      <c r="BU524" s="16">
        <v>1515386</v>
      </c>
      <c r="BV524" s="16">
        <v>44137</v>
      </c>
      <c r="BW524" s="16">
        <v>32675</v>
      </c>
      <c r="BX524" s="16">
        <v>1482711</v>
      </c>
      <c r="BY524" s="16" t="s">
        <v>165</v>
      </c>
      <c r="BZ524" s="16" t="s">
        <v>165</v>
      </c>
      <c r="CA524" s="16" t="s">
        <v>165</v>
      </c>
      <c r="CB524" s="16" t="s">
        <v>165</v>
      </c>
      <c r="CC524" s="16" t="s">
        <v>165</v>
      </c>
      <c r="CD524" s="16" t="s">
        <v>165</v>
      </c>
      <c r="CE524" s="16" t="s">
        <v>165</v>
      </c>
      <c r="CF524" s="16">
        <v>4501629</v>
      </c>
      <c r="CG524" s="16">
        <v>4501487</v>
      </c>
      <c r="CH524" s="16">
        <v>4071912</v>
      </c>
      <c r="CI524" s="16">
        <v>429575</v>
      </c>
      <c r="CJ524" s="16">
        <v>142</v>
      </c>
      <c r="CK524" s="16">
        <v>401452</v>
      </c>
      <c r="CL524" s="16">
        <v>4646</v>
      </c>
      <c r="CM524" s="16">
        <v>629200</v>
      </c>
      <c r="CN524" s="16">
        <v>4912833</v>
      </c>
      <c r="CO524" s="17" t="s">
        <v>165</v>
      </c>
      <c r="CV524" s="13"/>
    </row>
    <row r="525" spans="1:100">
      <c r="A525" s="14">
        <v>2014</v>
      </c>
      <c r="B525" s="15" t="s">
        <v>166</v>
      </c>
      <c r="C525" s="15">
        <v>122173</v>
      </c>
      <c r="D525" s="15" t="s">
        <v>279</v>
      </c>
      <c r="E525" s="15" t="s">
        <v>289</v>
      </c>
      <c r="F525" s="16">
        <v>21676998</v>
      </c>
      <c r="G525" s="16">
        <v>338776</v>
      </c>
      <c r="H525" s="16">
        <v>433895</v>
      </c>
      <c r="I525" s="16">
        <v>30461</v>
      </c>
      <c r="J525" s="16">
        <v>21323</v>
      </c>
      <c r="K525" s="16">
        <v>54661</v>
      </c>
      <c r="L525" s="16">
        <v>79021</v>
      </c>
      <c r="M525" s="16">
        <v>248429</v>
      </c>
      <c r="N525" s="16">
        <v>69363</v>
      </c>
      <c r="O525" s="16">
        <v>14947016</v>
      </c>
      <c r="P525" s="16">
        <v>9699264</v>
      </c>
      <c r="Q525" s="16">
        <v>8860065</v>
      </c>
      <c r="R525" s="16">
        <v>237211</v>
      </c>
      <c r="S525" s="16">
        <v>601988</v>
      </c>
      <c r="T525" s="16">
        <v>5247752</v>
      </c>
      <c r="U525" s="16">
        <v>242521</v>
      </c>
      <c r="V525" s="16">
        <v>204905</v>
      </c>
      <c r="W525" s="16">
        <v>906</v>
      </c>
      <c r="X525" s="16">
        <v>65398</v>
      </c>
      <c r="Y525" s="16">
        <v>625297</v>
      </c>
      <c r="Z525" s="16" t="s">
        <v>165</v>
      </c>
      <c r="AA525" s="16">
        <v>7724</v>
      </c>
      <c r="AB525" s="16">
        <v>168969</v>
      </c>
      <c r="AC525" s="16">
        <v>276861</v>
      </c>
      <c r="AD525" s="16">
        <v>3607910</v>
      </c>
      <c r="AE525" s="16" t="s">
        <v>165</v>
      </c>
      <c r="AF525" s="16" t="s">
        <v>165</v>
      </c>
      <c r="AG525" s="16">
        <v>35106</v>
      </c>
      <c r="AH525" s="16" t="s">
        <v>165</v>
      </c>
      <c r="AI525" s="16">
        <v>4781</v>
      </c>
      <c r="AJ525" s="16">
        <v>7362</v>
      </c>
      <c r="AK525" s="16" t="s">
        <v>165</v>
      </c>
      <c r="AL525" s="16">
        <v>12</v>
      </c>
      <c r="AM525" s="16" t="s">
        <v>165</v>
      </c>
      <c r="AN525" s="16">
        <v>3092911</v>
      </c>
      <c r="AO525" s="16">
        <v>2744778</v>
      </c>
      <c r="AP525" s="16" t="s">
        <v>165</v>
      </c>
      <c r="AQ525" s="16">
        <v>20575</v>
      </c>
      <c r="AR525" s="16">
        <v>29684</v>
      </c>
      <c r="AS525" s="16">
        <v>109073</v>
      </c>
      <c r="AT525" s="16">
        <v>19431088</v>
      </c>
      <c r="AU525" s="16">
        <v>2659279</v>
      </c>
      <c r="AV525" s="16">
        <v>45018</v>
      </c>
      <c r="AW525" s="16">
        <v>1278</v>
      </c>
      <c r="AX525" s="16">
        <v>2902241</v>
      </c>
      <c r="AY525" s="16">
        <v>476547</v>
      </c>
      <c r="AZ525" s="16">
        <v>342032</v>
      </c>
      <c r="BA525" s="16">
        <v>10698988</v>
      </c>
      <c r="BB525" s="16">
        <v>2305705</v>
      </c>
      <c r="BC525" s="16">
        <v>1185526</v>
      </c>
      <c r="BD525" s="16">
        <v>27831551</v>
      </c>
      <c r="BE525" s="16">
        <v>5740530</v>
      </c>
      <c r="BF525" s="16">
        <v>1704603</v>
      </c>
      <c r="BG525" s="16">
        <v>1163209</v>
      </c>
      <c r="BH525" s="16">
        <v>3031732</v>
      </c>
      <c r="BI525" s="16">
        <v>1004195</v>
      </c>
      <c r="BJ525" s="16">
        <v>12527376</v>
      </c>
      <c r="BK525" s="16">
        <v>759286</v>
      </c>
      <c r="BL525" s="16">
        <v>5480788</v>
      </c>
      <c r="BM525" s="16">
        <v>3076437</v>
      </c>
      <c r="BN525" s="16">
        <v>6691687</v>
      </c>
      <c r="BO525" s="16">
        <v>6178573</v>
      </c>
      <c r="BP525" s="16" t="s">
        <v>165</v>
      </c>
      <c r="BQ525" s="16">
        <v>282493</v>
      </c>
      <c r="BR525" s="16">
        <v>67183</v>
      </c>
      <c r="BS525" s="16">
        <v>5225</v>
      </c>
      <c r="BT525" s="16" t="s">
        <v>165</v>
      </c>
      <c r="BU525" s="16">
        <v>6302</v>
      </c>
      <c r="BV525" s="16" t="s">
        <v>165</v>
      </c>
      <c r="BW525" s="16" t="s">
        <v>165</v>
      </c>
      <c r="BX525" s="16">
        <v>6302</v>
      </c>
      <c r="BY525" s="16" t="s">
        <v>165</v>
      </c>
      <c r="BZ525" s="16" t="s">
        <v>165</v>
      </c>
      <c r="CA525" s="16" t="s">
        <v>165</v>
      </c>
      <c r="CB525" s="16" t="s">
        <v>165</v>
      </c>
      <c r="CC525" s="16" t="s">
        <v>165</v>
      </c>
      <c r="CD525" s="16" t="s">
        <v>165</v>
      </c>
      <c r="CE525" s="16" t="s">
        <v>165</v>
      </c>
      <c r="CF525" s="16">
        <v>12166326</v>
      </c>
      <c r="CG525" s="16">
        <v>12166326</v>
      </c>
      <c r="CH525" s="16">
        <v>10936971</v>
      </c>
      <c r="CI525" s="16">
        <v>1229355</v>
      </c>
      <c r="CJ525" s="16" t="s">
        <v>165</v>
      </c>
      <c r="CK525" s="16">
        <v>1763866</v>
      </c>
      <c r="CL525" s="16">
        <v>2195752</v>
      </c>
      <c r="CM525" s="16">
        <v>1497304</v>
      </c>
      <c r="CN525" s="16">
        <v>8689025</v>
      </c>
      <c r="CO525" s="17" t="s">
        <v>165</v>
      </c>
      <c r="CV525" s="13"/>
    </row>
    <row r="526" spans="1:100">
      <c r="A526" s="14">
        <v>2014</v>
      </c>
      <c r="B526" s="15" t="s">
        <v>168</v>
      </c>
      <c r="C526" s="15">
        <v>122190</v>
      </c>
      <c r="D526" s="15" t="s">
        <v>279</v>
      </c>
      <c r="E526" s="15" t="s">
        <v>290</v>
      </c>
      <c r="F526" s="16">
        <v>16752816</v>
      </c>
      <c r="G526" s="16">
        <v>314460</v>
      </c>
      <c r="H526" s="16">
        <v>1130244</v>
      </c>
      <c r="I526" s="16">
        <v>40032</v>
      </c>
      <c r="J526" s="16">
        <v>15868</v>
      </c>
      <c r="K526" s="16">
        <v>40970</v>
      </c>
      <c r="L526" s="16">
        <v>53321</v>
      </c>
      <c r="M526" s="16">
        <v>980053</v>
      </c>
      <c r="N526" s="16">
        <v>54552</v>
      </c>
      <c r="O526" s="16">
        <v>10894074</v>
      </c>
      <c r="P526" s="16">
        <v>7304915</v>
      </c>
      <c r="Q526" s="16">
        <v>6614381</v>
      </c>
      <c r="R526" s="16">
        <v>188124</v>
      </c>
      <c r="S526" s="16">
        <v>502410</v>
      </c>
      <c r="T526" s="16">
        <v>3589159</v>
      </c>
      <c r="U526" s="16">
        <v>189337</v>
      </c>
      <c r="V526" s="16">
        <v>153924</v>
      </c>
      <c r="W526" s="16" t="s">
        <v>165</v>
      </c>
      <c r="X526" s="16">
        <v>13370</v>
      </c>
      <c r="Y526" s="16">
        <v>339592</v>
      </c>
      <c r="Z526" s="16" t="s">
        <v>165</v>
      </c>
      <c r="AA526" s="16">
        <v>1407</v>
      </c>
      <c r="AB526" s="16">
        <v>106185</v>
      </c>
      <c r="AC526" s="16">
        <v>206758</v>
      </c>
      <c r="AD526" s="16">
        <v>2578586</v>
      </c>
      <c r="AE526" s="16" t="s">
        <v>165</v>
      </c>
      <c r="AF526" s="16" t="s">
        <v>165</v>
      </c>
      <c r="AG526" s="16" t="s">
        <v>165</v>
      </c>
      <c r="AH526" s="16" t="s">
        <v>165</v>
      </c>
      <c r="AI526" s="16" t="s">
        <v>165</v>
      </c>
      <c r="AJ526" s="16" t="s">
        <v>165</v>
      </c>
      <c r="AK526" s="16" t="s">
        <v>165</v>
      </c>
      <c r="AL526" s="16" t="s">
        <v>165</v>
      </c>
      <c r="AM526" s="16" t="s">
        <v>165</v>
      </c>
      <c r="AN526" s="16">
        <v>2310739</v>
      </c>
      <c r="AO526" s="16">
        <v>1854539</v>
      </c>
      <c r="AP526" s="16" t="s">
        <v>165</v>
      </c>
      <c r="AQ526" s="16">
        <v>16220</v>
      </c>
      <c r="AR526" s="16">
        <v>177988</v>
      </c>
      <c r="AS526" s="16">
        <v>114954</v>
      </c>
      <c r="AT526" s="16">
        <v>13949772</v>
      </c>
      <c r="AU526" s="16">
        <v>231581</v>
      </c>
      <c r="AV526" s="16">
        <v>63368</v>
      </c>
      <c r="AW526" s="16">
        <v>1542</v>
      </c>
      <c r="AX526" s="16">
        <v>3388040</v>
      </c>
      <c r="AY526" s="16">
        <v>360805</v>
      </c>
      <c r="AZ526" s="16">
        <v>235706</v>
      </c>
      <c r="BA526" s="16">
        <v>8410677</v>
      </c>
      <c r="BB526" s="16">
        <v>1258053</v>
      </c>
      <c r="BC526" s="16">
        <v>1175528</v>
      </c>
      <c r="BD526" s="16">
        <v>21922740</v>
      </c>
      <c r="BE526" s="16">
        <v>3861597</v>
      </c>
      <c r="BF526" s="16">
        <v>269265</v>
      </c>
      <c r="BG526" s="16">
        <v>58280</v>
      </c>
      <c r="BH526" s="16">
        <v>1409651</v>
      </c>
      <c r="BI526" s="16">
        <v>2182681</v>
      </c>
      <c r="BJ526" s="16">
        <v>9307732</v>
      </c>
      <c r="BK526" s="16">
        <v>422144</v>
      </c>
      <c r="BL526" s="16">
        <v>4154785</v>
      </c>
      <c r="BM526" s="16">
        <v>3705017</v>
      </c>
      <c r="BN526" s="16">
        <v>5133895</v>
      </c>
      <c r="BO526" s="16">
        <v>4953621</v>
      </c>
      <c r="BP526" s="16" t="s">
        <v>165</v>
      </c>
      <c r="BQ526" s="16">
        <v>19052</v>
      </c>
      <c r="BR526" s="16" t="s">
        <v>165</v>
      </c>
      <c r="BS526" s="16" t="s">
        <v>165</v>
      </c>
      <c r="BT526" s="16" t="s">
        <v>165</v>
      </c>
      <c r="BU526" s="16">
        <v>181962</v>
      </c>
      <c r="BV526" s="16">
        <v>8665</v>
      </c>
      <c r="BW526" s="16">
        <v>80062</v>
      </c>
      <c r="BX526" s="16">
        <v>101900</v>
      </c>
      <c r="BY526" s="16" t="s">
        <v>165</v>
      </c>
      <c r="BZ526" s="16" t="s">
        <v>165</v>
      </c>
      <c r="CA526" s="16" t="s">
        <v>165</v>
      </c>
      <c r="CB526" s="16" t="s">
        <v>165</v>
      </c>
      <c r="CC526" s="16" t="s">
        <v>165</v>
      </c>
      <c r="CD526" s="16" t="s">
        <v>165</v>
      </c>
      <c r="CE526" s="16" t="s">
        <v>165</v>
      </c>
      <c r="CF526" s="16">
        <v>7333237</v>
      </c>
      <c r="CG526" s="16">
        <v>7333165</v>
      </c>
      <c r="CH526" s="16">
        <v>6629648</v>
      </c>
      <c r="CI526" s="16">
        <v>703517</v>
      </c>
      <c r="CJ526" s="16">
        <v>72</v>
      </c>
      <c r="CK526" s="16">
        <v>184567</v>
      </c>
      <c r="CL526" s="16" t="s">
        <v>165</v>
      </c>
      <c r="CM526" s="16">
        <v>1772520</v>
      </c>
      <c r="CN526" s="16">
        <v>9119259</v>
      </c>
      <c r="CO526" s="17" t="s">
        <v>165</v>
      </c>
      <c r="CV526" s="13"/>
    </row>
    <row r="527" spans="1:100">
      <c r="A527" s="14">
        <v>2014</v>
      </c>
      <c r="B527" s="15" t="s">
        <v>168</v>
      </c>
      <c r="C527" s="15">
        <v>122203</v>
      </c>
      <c r="D527" s="15" t="s">
        <v>279</v>
      </c>
      <c r="E527" s="15" t="s">
        <v>291</v>
      </c>
      <c r="F527" s="16">
        <v>8369494</v>
      </c>
      <c r="G527" s="16">
        <v>205958</v>
      </c>
      <c r="H527" s="16">
        <v>122282</v>
      </c>
      <c r="I527" s="16">
        <v>16690</v>
      </c>
      <c r="J527" s="16">
        <v>8201</v>
      </c>
      <c r="K527" s="16">
        <v>11351</v>
      </c>
      <c r="L527" s="16">
        <v>28610</v>
      </c>
      <c r="M527" s="16">
        <v>57430</v>
      </c>
      <c r="N527" s="16">
        <v>45099</v>
      </c>
      <c r="O527" s="16">
        <v>5940821</v>
      </c>
      <c r="P527" s="16">
        <v>3977729</v>
      </c>
      <c r="Q527" s="16">
        <v>3607505</v>
      </c>
      <c r="R527" s="16">
        <v>102512</v>
      </c>
      <c r="S527" s="16">
        <v>267712</v>
      </c>
      <c r="T527" s="16">
        <v>1963092</v>
      </c>
      <c r="U527" s="16">
        <v>72812</v>
      </c>
      <c r="V527" s="16">
        <v>86943</v>
      </c>
      <c r="W527" s="16">
        <v>348</v>
      </c>
      <c r="X527" s="16">
        <v>14777</v>
      </c>
      <c r="Y527" s="16">
        <v>206594</v>
      </c>
      <c r="Z527" s="16" t="s">
        <v>165</v>
      </c>
      <c r="AA527" s="16">
        <v>3355</v>
      </c>
      <c r="AB527" s="16">
        <v>56033</v>
      </c>
      <c r="AC527" s="16">
        <v>114253</v>
      </c>
      <c r="AD527" s="16">
        <v>1400338</v>
      </c>
      <c r="AE527" s="16" t="s">
        <v>165</v>
      </c>
      <c r="AF527" s="16" t="s">
        <v>165</v>
      </c>
      <c r="AG527" s="16">
        <v>7639</v>
      </c>
      <c r="AH527" s="16" t="s">
        <v>165</v>
      </c>
      <c r="AI527" s="16" t="s">
        <v>165</v>
      </c>
      <c r="AJ527" s="16" t="s">
        <v>165</v>
      </c>
      <c r="AK527" s="16" t="s">
        <v>165</v>
      </c>
      <c r="AL527" s="16" t="s">
        <v>165</v>
      </c>
      <c r="AM527" s="16" t="s">
        <v>165</v>
      </c>
      <c r="AN527" s="16">
        <v>1204929</v>
      </c>
      <c r="AO527" s="16">
        <v>837186</v>
      </c>
      <c r="AP527" s="16" t="s">
        <v>165</v>
      </c>
      <c r="AQ527" s="16">
        <v>8377</v>
      </c>
      <c r="AR527" s="16">
        <v>4842</v>
      </c>
      <c r="AS527" s="16">
        <v>45905</v>
      </c>
      <c r="AT527" s="16">
        <v>8614399</v>
      </c>
      <c r="AU527" s="16">
        <v>845907</v>
      </c>
      <c r="AV527" s="16">
        <v>17473</v>
      </c>
      <c r="AW527" s="16">
        <v>1343</v>
      </c>
      <c r="AX527" s="16">
        <v>1284415</v>
      </c>
      <c r="AY527" s="16">
        <v>251455</v>
      </c>
      <c r="AZ527" s="16">
        <v>401056</v>
      </c>
      <c r="BA527" s="16">
        <v>5103376</v>
      </c>
      <c r="BB527" s="16">
        <v>709374</v>
      </c>
      <c r="BC527" s="16">
        <v>269804</v>
      </c>
      <c r="BD527" s="16">
        <v>11741959</v>
      </c>
      <c r="BE527" s="16">
        <v>1974591</v>
      </c>
      <c r="BF527" s="16">
        <v>263215</v>
      </c>
      <c r="BG527" s="16">
        <v>127666</v>
      </c>
      <c r="BH527" s="16">
        <v>1308503</v>
      </c>
      <c r="BI527" s="16">
        <v>402873</v>
      </c>
      <c r="BJ527" s="16">
        <v>7455205</v>
      </c>
      <c r="BK527" s="16">
        <v>236631</v>
      </c>
      <c r="BL527" s="16">
        <v>4110468</v>
      </c>
      <c r="BM527" s="16">
        <v>3303382</v>
      </c>
      <c r="BN527" s="16">
        <v>2695821</v>
      </c>
      <c r="BO527" s="16">
        <v>2657962</v>
      </c>
      <c r="BP527" s="16" t="s">
        <v>165</v>
      </c>
      <c r="BQ527" s="16">
        <v>646048</v>
      </c>
      <c r="BR527" s="16">
        <v>2868</v>
      </c>
      <c r="BS527" s="16" t="s">
        <v>165</v>
      </c>
      <c r="BT527" s="16" t="s">
        <v>165</v>
      </c>
      <c r="BU527" s="16" t="s">
        <v>165</v>
      </c>
      <c r="BV527" s="16" t="s">
        <v>165</v>
      </c>
      <c r="BW527" s="16" t="s">
        <v>165</v>
      </c>
      <c r="BX527" s="16" t="s">
        <v>165</v>
      </c>
      <c r="BY527" s="16" t="s">
        <v>165</v>
      </c>
      <c r="BZ527" s="16" t="s">
        <v>165</v>
      </c>
      <c r="CA527" s="16" t="s">
        <v>165</v>
      </c>
      <c r="CB527" s="16" t="s">
        <v>165</v>
      </c>
      <c r="CC527" s="16" t="s">
        <v>165</v>
      </c>
      <c r="CD527" s="16" t="s">
        <v>165</v>
      </c>
      <c r="CE527" s="16" t="s">
        <v>165</v>
      </c>
      <c r="CF527" s="16">
        <v>4026299</v>
      </c>
      <c r="CG527" s="16">
        <v>4026299</v>
      </c>
      <c r="CH527" s="16">
        <v>3544033</v>
      </c>
      <c r="CI527" s="16">
        <v>482266</v>
      </c>
      <c r="CJ527" s="16" t="s">
        <v>165</v>
      </c>
      <c r="CK527" s="16">
        <v>33418</v>
      </c>
      <c r="CL527" s="16">
        <v>12169</v>
      </c>
      <c r="CM527" s="16">
        <v>133960</v>
      </c>
      <c r="CN527" s="16">
        <v>5480723</v>
      </c>
      <c r="CO527" s="17" t="s">
        <v>165</v>
      </c>
      <c r="CV527" s="13"/>
    </row>
    <row r="528" spans="1:100">
      <c r="A528" s="14">
        <v>2014</v>
      </c>
      <c r="B528" s="15" t="s">
        <v>168</v>
      </c>
      <c r="C528" s="15">
        <v>122211</v>
      </c>
      <c r="D528" s="15" t="s">
        <v>279</v>
      </c>
      <c r="E528" s="15" t="s">
        <v>292</v>
      </c>
      <c r="F528" s="16">
        <v>10906619</v>
      </c>
      <c r="G528" s="16">
        <v>230082</v>
      </c>
      <c r="H528" s="16">
        <v>209674</v>
      </c>
      <c r="I528" s="16">
        <v>17291</v>
      </c>
      <c r="J528" s="16">
        <v>9328</v>
      </c>
      <c r="K528" s="16">
        <v>10117</v>
      </c>
      <c r="L528" s="16">
        <v>24569</v>
      </c>
      <c r="M528" s="16">
        <v>148369</v>
      </c>
      <c r="N528" s="16">
        <v>24516</v>
      </c>
      <c r="O528" s="16">
        <v>7784074</v>
      </c>
      <c r="P528" s="16">
        <v>5064766</v>
      </c>
      <c r="Q528" s="16">
        <v>4480843</v>
      </c>
      <c r="R528" s="16">
        <v>103278</v>
      </c>
      <c r="S528" s="16">
        <v>480645</v>
      </c>
      <c r="T528" s="16">
        <v>2719308</v>
      </c>
      <c r="U528" s="16">
        <v>69771</v>
      </c>
      <c r="V528" s="16">
        <v>127587</v>
      </c>
      <c r="W528" s="16" t="s">
        <v>165</v>
      </c>
      <c r="X528" s="16">
        <v>19622</v>
      </c>
      <c r="Y528" s="16">
        <v>525137</v>
      </c>
      <c r="Z528" s="16">
        <v>294</v>
      </c>
      <c r="AA528" s="16" t="s">
        <v>165</v>
      </c>
      <c r="AB528" s="16">
        <v>70104</v>
      </c>
      <c r="AC528" s="16">
        <v>86513</v>
      </c>
      <c r="AD528" s="16">
        <v>1784871</v>
      </c>
      <c r="AE528" s="16" t="s">
        <v>165</v>
      </c>
      <c r="AF528" s="16" t="s">
        <v>165</v>
      </c>
      <c r="AG528" s="16">
        <v>9057</v>
      </c>
      <c r="AH528" s="16" t="s">
        <v>165</v>
      </c>
      <c r="AI528" s="16" t="s">
        <v>165</v>
      </c>
      <c r="AJ528" s="16" t="s">
        <v>165</v>
      </c>
      <c r="AK528" s="16" t="s">
        <v>165</v>
      </c>
      <c r="AL528" s="16">
        <v>26352</v>
      </c>
      <c r="AM528" s="16" t="s">
        <v>165</v>
      </c>
      <c r="AN528" s="16">
        <v>1518166</v>
      </c>
      <c r="AO528" s="16">
        <v>1103947</v>
      </c>
      <c r="AP528" s="16" t="s">
        <v>165</v>
      </c>
      <c r="AQ528" s="16">
        <v>10135</v>
      </c>
      <c r="AR528" s="16">
        <v>26025</v>
      </c>
      <c r="AS528" s="16">
        <v>54191</v>
      </c>
      <c r="AT528" s="16">
        <v>9233865</v>
      </c>
      <c r="AU528" s="16">
        <v>549972</v>
      </c>
      <c r="AV528" s="16">
        <v>16694</v>
      </c>
      <c r="AW528" s="16">
        <v>1331</v>
      </c>
      <c r="AX528" s="16">
        <v>2501013</v>
      </c>
      <c r="AY528" s="16">
        <v>268119</v>
      </c>
      <c r="AZ528" s="16">
        <v>103351</v>
      </c>
      <c r="BA528" s="16">
        <v>5398873</v>
      </c>
      <c r="BB528" s="16">
        <v>394512</v>
      </c>
      <c r="BC528" s="16">
        <v>199660</v>
      </c>
      <c r="BD528" s="16">
        <v>12822385</v>
      </c>
      <c r="BE528" s="16">
        <v>2604511</v>
      </c>
      <c r="BF528" s="16">
        <v>265312</v>
      </c>
      <c r="BG528" s="16">
        <v>157062</v>
      </c>
      <c r="BH528" s="16">
        <v>1185701</v>
      </c>
      <c r="BI528" s="16">
        <v>1153498</v>
      </c>
      <c r="BJ528" s="16">
        <v>13824262</v>
      </c>
      <c r="BK528" s="16">
        <v>155066</v>
      </c>
      <c r="BL528" s="16">
        <v>7741828</v>
      </c>
      <c r="BM528" s="16">
        <v>7423082</v>
      </c>
      <c r="BN528" s="16">
        <v>5587703</v>
      </c>
      <c r="BO528" s="16">
        <v>5099224</v>
      </c>
      <c r="BP528" s="16" t="s">
        <v>165</v>
      </c>
      <c r="BQ528" s="16">
        <v>460132</v>
      </c>
      <c r="BR528" s="16">
        <v>34599</v>
      </c>
      <c r="BS528" s="16" t="s">
        <v>165</v>
      </c>
      <c r="BT528" s="16" t="s">
        <v>165</v>
      </c>
      <c r="BU528" s="16">
        <v>1010</v>
      </c>
      <c r="BV528" s="16" t="s">
        <v>165</v>
      </c>
      <c r="BW528" s="16" t="s">
        <v>165</v>
      </c>
      <c r="BX528" s="16">
        <v>261</v>
      </c>
      <c r="BY528" s="16" t="s">
        <v>165</v>
      </c>
      <c r="BZ528" s="16" t="s">
        <v>165</v>
      </c>
      <c r="CA528" s="16">
        <v>749</v>
      </c>
      <c r="CB528" s="16" t="s">
        <v>165</v>
      </c>
      <c r="CC528" s="16" t="s">
        <v>165</v>
      </c>
      <c r="CD528" s="16" t="s">
        <v>165</v>
      </c>
      <c r="CE528" s="16" t="s">
        <v>165</v>
      </c>
      <c r="CF528" s="16">
        <v>5911849</v>
      </c>
      <c r="CG528" s="16">
        <v>5911846</v>
      </c>
      <c r="CH528" s="16">
        <v>5282159</v>
      </c>
      <c r="CI528" s="16">
        <v>629687</v>
      </c>
      <c r="CJ528" s="16">
        <v>3</v>
      </c>
      <c r="CK528" s="16">
        <v>19701</v>
      </c>
      <c r="CL528" s="16">
        <v>620116</v>
      </c>
      <c r="CM528" s="16">
        <v>314780</v>
      </c>
      <c r="CN528" s="16">
        <v>4563162</v>
      </c>
      <c r="CO528" s="17" t="s">
        <v>165</v>
      </c>
      <c r="CV528" s="13"/>
    </row>
    <row r="529" spans="1:100">
      <c r="A529" s="14">
        <v>2014</v>
      </c>
      <c r="B529" s="15" t="s">
        <v>168</v>
      </c>
      <c r="C529" s="15">
        <v>122220</v>
      </c>
      <c r="D529" s="15" t="s">
        <v>279</v>
      </c>
      <c r="E529" s="15" t="s">
        <v>293</v>
      </c>
      <c r="F529" s="16">
        <v>8123391</v>
      </c>
      <c r="G529" s="16">
        <v>171028</v>
      </c>
      <c r="H529" s="16">
        <v>745201</v>
      </c>
      <c r="I529" s="16">
        <v>18753</v>
      </c>
      <c r="J529" s="16">
        <v>20696</v>
      </c>
      <c r="K529" s="16">
        <v>7998</v>
      </c>
      <c r="L529" s="16">
        <v>18000</v>
      </c>
      <c r="M529" s="16">
        <v>679754</v>
      </c>
      <c r="N529" s="16">
        <v>36830</v>
      </c>
      <c r="O529" s="16">
        <v>5248769</v>
      </c>
      <c r="P529" s="16">
        <v>3467159</v>
      </c>
      <c r="Q529" s="16">
        <v>3095776</v>
      </c>
      <c r="R529" s="16">
        <v>97142</v>
      </c>
      <c r="S529" s="16">
        <v>274241</v>
      </c>
      <c r="T529" s="16">
        <v>1781610</v>
      </c>
      <c r="U529" s="16">
        <v>38550</v>
      </c>
      <c r="V529" s="16">
        <v>66100</v>
      </c>
      <c r="W529" s="16" t="s">
        <v>165</v>
      </c>
      <c r="X529" s="16">
        <v>10607</v>
      </c>
      <c r="Y529" s="16">
        <v>226532</v>
      </c>
      <c r="Z529" s="16" t="s">
        <v>165</v>
      </c>
      <c r="AA529" s="16">
        <v>2985</v>
      </c>
      <c r="AB529" s="16">
        <v>30855</v>
      </c>
      <c r="AC529" s="16">
        <v>102384</v>
      </c>
      <c r="AD529" s="16">
        <v>1303597</v>
      </c>
      <c r="AE529" s="16" t="s">
        <v>165</v>
      </c>
      <c r="AF529" s="16" t="s">
        <v>165</v>
      </c>
      <c r="AG529" s="16" t="s">
        <v>165</v>
      </c>
      <c r="AH529" s="16" t="s">
        <v>165</v>
      </c>
      <c r="AI529" s="16" t="s">
        <v>165</v>
      </c>
      <c r="AJ529" s="16" t="s">
        <v>165</v>
      </c>
      <c r="AK529" s="16" t="s">
        <v>165</v>
      </c>
      <c r="AL529" s="16" t="s">
        <v>165</v>
      </c>
      <c r="AM529" s="16" t="s">
        <v>165</v>
      </c>
      <c r="AN529" s="16">
        <v>1115160</v>
      </c>
      <c r="AO529" s="16">
        <v>680165</v>
      </c>
      <c r="AP529" s="16" t="s">
        <v>165</v>
      </c>
      <c r="AQ529" s="16">
        <v>8066</v>
      </c>
      <c r="AR529" s="16">
        <v>118172</v>
      </c>
      <c r="AS529" s="16">
        <v>45500</v>
      </c>
      <c r="AT529" s="16">
        <v>6487568</v>
      </c>
      <c r="AU529" s="16">
        <v>535233</v>
      </c>
      <c r="AV529" s="16">
        <v>34896</v>
      </c>
      <c r="AW529" s="16">
        <v>954</v>
      </c>
      <c r="AX529" s="16">
        <v>941776</v>
      </c>
      <c r="AY529" s="16">
        <v>214081</v>
      </c>
      <c r="AZ529" s="16">
        <v>110501</v>
      </c>
      <c r="BA529" s="16">
        <v>3987845</v>
      </c>
      <c r="BB529" s="16">
        <v>662282</v>
      </c>
      <c r="BC529" s="16">
        <v>210250</v>
      </c>
      <c r="BD529" s="16">
        <v>8451583</v>
      </c>
      <c r="BE529" s="16">
        <v>1668756</v>
      </c>
      <c r="BF529" s="16">
        <v>463749</v>
      </c>
      <c r="BG529" s="16">
        <v>111663</v>
      </c>
      <c r="BH529" s="16">
        <v>1004443</v>
      </c>
      <c r="BI529" s="16">
        <v>200564</v>
      </c>
      <c r="BJ529" s="16">
        <v>3350071</v>
      </c>
      <c r="BK529" s="16">
        <v>76796</v>
      </c>
      <c r="BL529" s="16">
        <v>1172516</v>
      </c>
      <c r="BM529" s="16">
        <v>966685</v>
      </c>
      <c r="BN529" s="16">
        <v>2131439</v>
      </c>
      <c r="BO529" s="16">
        <v>1833851</v>
      </c>
      <c r="BP529" s="16" t="s">
        <v>165</v>
      </c>
      <c r="BQ529" s="16">
        <v>46116</v>
      </c>
      <c r="BR529" s="16" t="s">
        <v>165</v>
      </c>
      <c r="BS529" s="16" t="s">
        <v>165</v>
      </c>
      <c r="BT529" s="16" t="s">
        <v>165</v>
      </c>
      <c r="BU529" s="16">
        <v>15122</v>
      </c>
      <c r="BV529" s="16" t="s">
        <v>165</v>
      </c>
      <c r="BW529" s="16">
        <v>1345</v>
      </c>
      <c r="BX529" s="16">
        <v>13777</v>
      </c>
      <c r="BY529" s="16" t="s">
        <v>165</v>
      </c>
      <c r="BZ529" s="16" t="s">
        <v>165</v>
      </c>
      <c r="CA529" s="16" t="s">
        <v>165</v>
      </c>
      <c r="CB529" s="16" t="s">
        <v>165</v>
      </c>
      <c r="CC529" s="16" t="s">
        <v>165</v>
      </c>
      <c r="CD529" s="16" t="s">
        <v>165</v>
      </c>
      <c r="CE529" s="16" t="s">
        <v>165</v>
      </c>
      <c r="CF529" s="16">
        <v>3043676</v>
      </c>
      <c r="CG529" s="16">
        <v>3043676</v>
      </c>
      <c r="CH529" s="16">
        <v>2718486</v>
      </c>
      <c r="CI529" s="16">
        <v>325190</v>
      </c>
      <c r="CJ529" s="16" t="s">
        <v>165</v>
      </c>
      <c r="CK529" s="16">
        <v>432929</v>
      </c>
      <c r="CL529" s="16">
        <v>8798</v>
      </c>
      <c r="CM529" s="16">
        <v>125000</v>
      </c>
      <c r="CN529" s="16">
        <v>3672691</v>
      </c>
      <c r="CO529" s="17" t="s">
        <v>165</v>
      </c>
      <c r="CV529" s="13"/>
    </row>
    <row r="530" spans="1:100">
      <c r="A530" s="14">
        <v>2014</v>
      </c>
      <c r="B530" s="15" t="s">
        <v>168</v>
      </c>
      <c r="C530" s="15">
        <v>122246</v>
      </c>
      <c r="D530" s="15" t="s">
        <v>279</v>
      </c>
      <c r="E530" s="15" t="s">
        <v>294</v>
      </c>
      <c r="F530" s="16">
        <v>5783731</v>
      </c>
      <c r="G530" s="16">
        <v>169183</v>
      </c>
      <c r="H530" s="16">
        <v>73681</v>
      </c>
      <c r="I530" s="16">
        <v>14943</v>
      </c>
      <c r="J530" s="16">
        <v>42157</v>
      </c>
      <c r="K530" s="16">
        <v>5399</v>
      </c>
      <c r="L530" s="16">
        <v>11182</v>
      </c>
      <c r="M530" s="16" t="s">
        <v>165</v>
      </c>
      <c r="N530" s="16">
        <v>39865</v>
      </c>
      <c r="O530" s="16">
        <v>4130810</v>
      </c>
      <c r="P530" s="16">
        <v>2706148</v>
      </c>
      <c r="Q530" s="16">
        <v>2464074</v>
      </c>
      <c r="R530" s="16">
        <v>59286</v>
      </c>
      <c r="S530" s="16">
        <v>182788</v>
      </c>
      <c r="T530" s="16">
        <v>1424662</v>
      </c>
      <c r="U530" s="16">
        <v>55972</v>
      </c>
      <c r="V530" s="16">
        <v>50985</v>
      </c>
      <c r="W530" s="16" t="s">
        <v>165</v>
      </c>
      <c r="X530" s="16">
        <v>2013</v>
      </c>
      <c r="Y530" s="16">
        <v>236603</v>
      </c>
      <c r="Z530" s="16" t="s">
        <v>165</v>
      </c>
      <c r="AA530" s="16" t="s">
        <v>165</v>
      </c>
      <c r="AB530" s="16">
        <v>49638</v>
      </c>
      <c r="AC530" s="16">
        <v>67973</v>
      </c>
      <c r="AD530" s="16">
        <v>949848</v>
      </c>
      <c r="AE530" s="16" t="s">
        <v>165</v>
      </c>
      <c r="AF530" s="16" t="s">
        <v>165</v>
      </c>
      <c r="AG530" s="16">
        <v>11630</v>
      </c>
      <c r="AH530" s="16" t="s">
        <v>165</v>
      </c>
      <c r="AI530" s="16" t="s">
        <v>165</v>
      </c>
      <c r="AJ530" s="16" t="s">
        <v>165</v>
      </c>
      <c r="AK530" s="16" t="s">
        <v>165</v>
      </c>
      <c r="AL530" s="16" t="s">
        <v>165</v>
      </c>
      <c r="AM530" s="16" t="s">
        <v>165</v>
      </c>
      <c r="AN530" s="16">
        <v>895202</v>
      </c>
      <c r="AO530" s="16">
        <v>468772</v>
      </c>
      <c r="AP530" s="16" t="s">
        <v>165</v>
      </c>
      <c r="AQ530" s="16">
        <v>5312</v>
      </c>
      <c r="AR530" s="16">
        <v>906</v>
      </c>
      <c r="AS530" s="16">
        <v>32790</v>
      </c>
      <c r="AT530" s="16">
        <v>4060904</v>
      </c>
      <c r="AU530" s="16">
        <v>533216</v>
      </c>
      <c r="AV530" s="16">
        <v>13915</v>
      </c>
      <c r="AW530" s="16">
        <v>1690</v>
      </c>
      <c r="AX530" s="16">
        <v>1053291</v>
      </c>
      <c r="AY530" s="16">
        <v>171966</v>
      </c>
      <c r="AZ530" s="16">
        <v>100152</v>
      </c>
      <c r="BA530" s="16">
        <v>1594953</v>
      </c>
      <c r="BB530" s="16">
        <v>591721</v>
      </c>
      <c r="BC530" s="16">
        <v>242806</v>
      </c>
      <c r="BD530" s="16">
        <v>7306011</v>
      </c>
      <c r="BE530" s="16">
        <v>2881392</v>
      </c>
      <c r="BF530" s="16">
        <v>2189978</v>
      </c>
      <c r="BG530" s="16">
        <v>1702581</v>
      </c>
      <c r="BH530" s="16">
        <v>435015</v>
      </c>
      <c r="BI530" s="16">
        <v>256399</v>
      </c>
      <c r="BJ530" s="16">
        <v>5436946</v>
      </c>
      <c r="BK530" s="16">
        <v>207850</v>
      </c>
      <c r="BL530" s="16">
        <v>804274</v>
      </c>
      <c r="BM530" s="16">
        <v>794475</v>
      </c>
      <c r="BN530" s="16">
        <v>4015336</v>
      </c>
      <c r="BO530" s="16">
        <v>3851153</v>
      </c>
      <c r="BP530" s="16" t="s">
        <v>165</v>
      </c>
      <c r="BQ530" s="16">
        <v>613444</v>
      </c>
      <c r="BR530" s="16">
        <v>3892</v>
      </c>
      <c r="BS530" s="16" t="s">
        <v>165</v>
      </c>
      <c r="BT530" s="16" t="s">
        <v>165</v>
      </c>
      <c r="BU530" s="16" t="s">
        <v>165</v>
      </c>
      <c r="BV530" s="16" t="s">
        <v>165</v>
      </c>
      <c r="BW530" s="16" t="s">
        <v>165</v>
      </c>
      <c r="BX530" s="16" t="s">
        <v>165</v>
      </c>
      <c r="BY530" s="16" t="s">
        <v>165</v>
      </c>
      <c r="BZ530" s="16" t="s">
        <v>165</v>
      </c>
      <c r="CA530" s="16" t="s">
        <v>165</v>
      </c>
      <c r="CB530" s="16" t="s">
        <v>165</v>
      </c>
      <c r="CC530" s="16" t="s">
        <v>165</v>
      </c>
      <c r="CD530" s="16" t="s">
        <v>165</v>
      </c>
      <c r="CE530" s="16" t="s">
        <v>165</v>
      </c>
      <c r="CF530" s="16">
        <v>2467893</v>
      </c>
      <c r="CG530" s="16">
        <v>2467893</v>
      </c>
      <c r="CH530" s="16">
        <v>2148695</v>
      </c>
      <c r="CI530" s="16">
        <v>319198</v>
      </c>
      <c r="CJ530" s="16" t="s">
        <v>165</v>
      </c>
      <c r="CK530" s="16">
        <v>1219635</v>
      </c>
      <c r="CL530" s="16" t="s">
        <v>165</v>
      </c>
      <c r="CM530" s="16">
        <v>115000</v>
      </c>
      <c r="CN530" s="16">
        <v>3456273</v>
      </c>
      <c r="CO530" s="17" t="s">
        <v>165</v>
      </c>
      <c r="CV530" s="13"/>
    </row>
    <row r="531" spans="1:100">
      <c r="A531" s="14">
        <v>2014</v>
      </c>
      <c r="B531" s="15" t="s">
        <v>168</v>
      </c>
      <c r="C531" s="15">
        <v>122271</v>
      </c>
      <c r="D531" s="15" t="s">
        <v>279</v>
      </c>
      <c r="E531" s="15" t="s">
        <v>295</v>
      </c>
      <c r="F531" s="16">
        <v>10742399</v>
      </c>
      <c r="G531" s="16">
        <v>177598</v>
      </c>
      <c r="H531" s="16">
        <v>111787</v>
      </c>
      <c r="I531" s="16">
        <v>9022</v>
      </c>
      <c r="J531" s="16">
        <v>59463</v>
      </c>
      <c r="K531" s="16">
        <v>12147</v>
      </c>
      <c r="L531" s="16">
        <v>31155</v>
      </c>
      <c r="M531" s="16" t="s">
        <v>165</v>
      </c>
      <c r="N531" s="16">
        <v>64621</v>
      </c>
      <c r="O531" s="16">
        <v>8697554</v>
      </c>
      <c r="P531" s="16">
        <v>5729190</v>
      </c>
      <c r="Q531" s="16">
        <v>4979878</v>
      </c>
      <c r="R531" s="16">
        <v>119228</v>
      </c>
      <c r="S531" s="16">
        <v>630084</v>
      </c>
      <c r="T531" s="16">
        <v>2968364</v>
      </c>
      <c r="U531" s="16">
        <v>97565</v>
      </c>
      <c r="V531" s="16">
        <v>103588</v>
      </c>
      <c r="W531" s="16" t="s">
        <v>165</v>
      </c>
      <c r="X531" s="16">
        <v>33975</v>
      </c>
      <c r="Y531" s="16">
        <v>483151</v>
      </c>
      <c r="Z531" s="16" t="s">
        <v>165</v>
      </c>
      <c r="AA531" s="16">
        <v>1239</v>
      </c>
      <c r="AB531" s="16">
        <v>52168</v>
      </c>
      <c r="AC531" s="16">
        <v>151551</v>
      </c>
      <c r="AD531" s="16">
        <v>2038031</v>
      </c>
      <c r="AE531" s="16" t="s">
        <v>165</v>
      </c>
      <c r="AF531" s="16" t="s">
        <v>165</v>
      </c>
      <c r="AG531" s="16">
        <v>7096</v>
      </c>
      <c r="AH531" s="16" t="s">
        <v>165</v>
      </c>
      <c r="AI531" s="16" t="s">
        <v>165</v>
      </c>
      <c r="AJ531" s="16" t="s">
        <v>165</v>
      </c>
      <c r="AK531" s="16" t="s">
        <v>165</v>
      </c>
      <c r="AL531" s="16" t="s">
        <v>165</v>
      </c>
      <c r="AM531" s="16" t="s">
        <v>165</v>
      </c>
      <c r="AN531" s="16">
        <v>1671984</v>
      </c>
      <c r="AO531" s="16">
        <v>230</v>
      </c>
      <c r="AP531" s="16" t="s">
        <v>165</v>
      </c>
      <c r="AQ531" s="16">
        <v>11632</v>
      </c>
      <c r="AR531" s="16">
        <v>6993</v>
      </c>
      <c r="AS531" s="16">
        <v>63955</v>
      </c>
      <c r="AT531" s="16">
        <v>18088526</v>
      </c>
      <c r="AU531" s="16">
        <v>1837453</v>
      </c>
      <c r="AV531" s="16">
        <v>21421</v>
      </c>
      <c r="AW531" s="16">
        <v>3622</v>
      </c>
      <c r="AX531" s="16">
        <v>2659050</v>
      </c>
      <c r="AY531" s="16">
        <v>297139</v>
      </c>
      <c r="AZ531" s="16">
        <v>188002</v>
      </c>
      <c r="BA531" s="16">
        <v>12018995</v>
      </c>
      <c r="BB531" s="16">
        <v>1062844</v>
      </c>
      <c r="BC531" s="16">
        <v>2138677</v>
      </c>
      <c r="BD531" s="16">
        <v>10431999</v>
      </c>
      <c r="BE531" s="16">
        <v>3030619</v>
      </c>
      <c r="BF531" s="16">
        <v>18042</v>
      </c>
      <c r="BG531" s="16">
        <v>16594</v>
      </c>
      <c r="BH531" s="16">
        <v>2486716</v>
      </c>
      <c r="BI531" s="16">
        <v>525861</v>
      </c>
      <c r="BJ531" s="16">
        <v>12511439</v>
      </c>
      <c r="BK531" s="16">
        <v>379852</v>
      </c>
      <c r="BL531" s="16">
        <v>1825732</v>
      </c>
      <c r="BM531" s="16">
        <v>1825732</v>
      </c>
      <c r="BN531" s="16">
        <v>10659694</v>
      </c>
      <c r="BO531" s="16">
        <v>10000420</v>
      </c>
      <c r="BP531" s="16" t="s">
        <v>165</v>
      </c>
      <c r="BQ531" s="16">
        <v>26013</v>
      </c>
      <c r="BR531" s="16" t="s">
        <v>165</v>
      </c>
      <c r="BS531" s="16" t="s">
        <v>165</v>
      </c>
      <c r="BT531" s="16" t="s">
        <v>165</v>
      </c>
      <c r="BU531" s="16">
        <v>4093718</v>
      </c>
      <c r="BV531" s="16" t="s">
        <v>165</v>
      </c>
      <c r="BW531" s="16">
        <v>1362671</v>
      </c>
      <c r="BX531" s="16">
        <v>2731047</v>
      </c>
      <c r="BY531" s="16" t="s">
        <v>165</v>
      </c>
      <c r="BZ531" s="16" t="s">
        <v>165</v>
      </c>
      <c r="CA531" s="16" t="s">
        <v>165</v>
      </c>
      <c r="CB531" s="16" t="s">
        <v>165</v>
      </c>
      <c r="CC531" s="16" t="s">
        <v>165</v>
      </c>
      <c r="CD531" s="16" t="s">
        <v>165</v>
      </c>
      <c r="CE531" s="16" t="s">
        <v>165</v>
      </c>
      <c r="CF531" s="16">
        <v>3196215</v>
      </c>
      <c r="CG531" s="16">
        <v>3196103</v>
      </c>
      <c r="CH531" s="16">
        <v>2966033</v>
      </c>
      <c r="CI531" s="16">
        <v>230070</v>
      </c>
      <c r="CJ531" s="16">
        <v>112</v>
      </c>
      <c r="CK531" s="16">
        <v>19266525</v>
      </c>
      <c r="CL531" s="16" t="s">
        <v>165</v>
      </c>
      <c r="CM531" s="16">
        <v>465325</v>
      </c>
      <c r="CN531" s="16">
        <v>4808872</v>
      </c>
      <c r="CO531" s="17" t="s">
        <v>165</v>
      </c>
      <c r="CV531" s="13"/>
    </row>
    <row r="532" spans="1:100">
      <c r="A532" s="14">
        <v>2013</v>
      </c>
      <c r="B532" s="15" t="s">
        <v>162</v>
      </c>
      <c r="C532" s="15">
        <v>121002</v>
      </c>
      <c r="D532" s="15" t="s">
        <v>279</v>
      </c>
      <c r="E532" s="15" t="s">
        <v>280</v>
      </c>
      <c r="F532" s="16">
        <v>55188348</v>
      </c>
      <c r="G532" s="16">
        <v>672240</v>
      </c>
      <c r="H532" s="16">
        <v>1892839</v>
      </c>
      <c r="I532" s="16">
        <v>50756</v>
      </c>
      <c r="J532" s="16">
        <v>37291</v>
      </c>
      <c r="K532" s="16">
        <v>17626</v>
      </c>
      <c r="L532" s="16">
        <v>123124</v>
      </c>
      <c r="M532" s="16">
        <v>1664042</v>
      </c>
      <c r="N532" s="16">
        <v>66820</v>
      </c>
      <c r="O532" s="16">
        <v>37828525</v>
      </c>
      <c r="P532" s="16">
        <v>24356916</v>
      </c>
      <c r="Q532" s="16">
        <v>21408296</v>
      </c>
      <c r="R532" s="16">
        <v>543370</v>
      </c>
      <c r="S532" s="16">
        <v>2405250</v>
      </c>
      <c r="T532" s="16">
        <v>13471609</v>
      </c>
      <c r="U532" s="16">
        <v>575048</v>
      </c>
      <c r="V532" s="16">
        <v>778452</v>
      </c>
      <c r="W532" s="16">
        <v>1824</v>
      </c>
      <c r="X532" s="16">
        <v>169876</v>
      </c>
      <c r="Y532" s="16">
        <v>1968923</v>
      </c>
      <c r="Z532" s="16">
        <v>10583</v>
      </c>
      <c r="AA532" s="16">
        <v>13023</v>
      </c>
      <c r="AB532" s="16">
        <v>361365</v>
      </c>
      <c r="AC532" s="16">
        <v>654416</v>
      </c>
      <c r="AD532" s="16">
        <v>8819599</v>
      </c>
      <c r="AE532" s="16" t="s">
        <v>165</v>
      </c>
      <c r="AF532" s="16" t="s">
        <v>165</v>
      </c>
      <c r="AG532" s="16">
        <v>97100</v>
      </c>
      <c r="AH532" s="16" t="s">
        <v>165</v>
      </c>
      <c r="AI532" s="16">
        <v>10501</v>
      </c>
      <c r="AJ532" s="16">
        <v>10899</v>
      </c>
      <c r="AK532" s="16" t="s">
        <v>165</v>
      </c>
      <c r="AL532" s="16" t="s">
        <v>165</v>
      </c>
      <c r="AM532" s="16" t="s">
        <v>165</v>
      </c>
      <c r="AN532" s="16">
        <v>7094072</v>
      </c>
      <c r="AO532" s="16">
        <v>7472874</v>
      </c>
      <c r="AP532" s="16">
        <v>2780</v>
      </c>
      <c r="AQ532" s="16">
        <v>60744</v>
      </c>
      <c r="AR532" s="16">
        <v>97454</v>
      </c>
      <c r="AS532" s="16">
        <v>321795</v>
      </c>
      <c r="AT532" s="16">
        <v>45167495</v>
      </c>
      <c r="AU532" s="16">
        <v>1961427</v>
      </c>
      <c r="AV532" s="16">
        <v>144726</v>
      </c>
      <c r="AW532" s="16">
        <v>2909</v>
      </c>
      <c r="AX532" s="16">
        <v>6337526</v>
      </c>
      <c r="AY532" s="16">
        <v>1271095</v>
      </c>
      <c r="AZ532" s="16">
        <v>469189</v>
      </c>
      <c r="BA532" s="16">
        <v>30559215</v>
      </c>
      <c r="BB532" s="16">
        <v>4421408</v>
      </c>
      <c r="BC532" s="16">
        <v>7012504</v>
      </c>
      <c r="BD532" s="16">
        <v>83058243</v>
      </c>
      <c r="BE532" s="16">
        <v>26274720</v>
      </c>
      <c r="BF532" s="16">
        <v>743150</v>
      </c>
      <c r="BG532" s="16">
        <v>43233</v>
      </c>
      <c r="BH532" s="16">
        <v>6330543</v>
      </c>
      <c r="BI532" s="16">
        <v>19201027</v>
      </c>
      <c r="BJ532" s="16">
        <v>31671287</v>
      </c>
      <c r="BK532" s="16">
        <v>1014660</v>
      </c>
      <c r="BL532" s="16">
        <v>13074130</v>
      </c>
      <c r="BM532" s="16">
        <v>12481963</v>
      </c>
      <c r="BN532" s="16">
        <v>16623759</v>
      </c>
      <c r="BO532" s="16">
        <v>15658983</v>
      </c>
      <c r="BP532" s="16">
        <v>1694817</v>
      </c>
      <c r="BQ532" s="16">
        <v>270410</v>
      </c>
      <c r="BR532" s="16">
        <v>8171</v>
      </c>
      <c r="BS532" s="16" t="s">
        <v>165</v>
      </c>
      <c r="BT532" s="16" t="s">
        <v>165</v>
      </c>
      <c r="BU532" s="16">
        <v>5712</v>
      </c>
      <c r="BV532" s="16" t="s">
        <v>165</v>
      </c>
      <c r="BW532" s="16" t="s">
        <v>165</v>
      </c>
      <c r="BX532" s="16">
        <v>5712</v>
      </c>
      <c r="BY532" s="16" t="s">
        <v>165</v>
      </c>
      <c r="BZ532" s="16" t="s">
        <v>165</v>
      </c>
      <c r="CA532" s="16" t="s">
        <v>165</v>
      </c>
      <c r="CB532" s="16" t="s">
        <v>165</v>
      </c>
      <c r="CC532" s="16" t="s">
        <v>165</v>
      </c>
      <c r="CD532" s="16" t="s">
        <v>165</v>
      </c>
      <c r="CE532" s="16" t="s">
        <v>165</v>
      </c>
      <c r="CF532" s="16">
        <v>57265263</v>
      </c>
      <c r="CG532" s="16">
        <v>57258859</v>
      </c>
      <c r="CH532" s="16">
        <v>45967534</v>
      </c>
      <c r="CI532" s="16">
        <v>11291325</v>
      </c>
      <c r="CJ532" s="16">
        <v>6404</v>
      </c>
      <c r="CK532" s="16">
        <v>2854479</v>
      </c>
      <c r="CL532" s="16">
        <v>398597</v>
      </c>
      <c r="CM532" s="16">
        <v>29736174</v>
      </c>
      <c r="CN532" s="16">
        <v>24681680</v>
      </c>
      <c r="CO532" s="17" t="s">
        <v>165</v>
      </c>
      <c r="CV532" s="13"/>
    </row>
    <row r="533" spans="1:100">
      <c r="A533" s="14">
        <v>2013</v>
      </c>
      <c r="B533" s="15" t="s">
        <v>168</v>
      </c>
      <c r="C533" s="15">
        <v>122033</v>
      </c>
      <c r="D533" s="15" t="s">
        <v>279</v>
      </c>
      <c r="E533" s="15" t="s">
        <v>281</v>
      </c>
      <c r="F533" s="16">
        <v>29112438</v>
      </c>
      <c r="G533" s="16">
        <v>420078</v>
      </c>
      <c r="H533" s="16">
        <v>334805</v>
      </c>
      <c r="I533" s="16">
        <v>23847</v>
      </c>
      <c r="J533" s="16">
        <v>16087</v>
      </c>
      <c r="K533" s="16">
        <v>13039</v>
      </c>
      <c r="L533" s="16">
        <v>92764</v>
      </c>
      <c r="M533" s="16">
        <v>189068</v>
      </c>
      <c r="N533" s="16">
        <v>68254</v>
      </c>
      <c r="O533" s="16">
        <v>20747478</v>
      </c>
      <c r="P533" s="16">
        <v>13908157</v>
      </c>
      <c r="Q533" s="16">
        <v>12255549</v>
      </c>
      <c r="R533" s="16">
        <v>310437</v>
      </c>
      <c r="S533" s="16">
        <v>1342171</v>
      </c>
      <c r="T533" s="16">
        <v>6839321</v>
      </c>
      <c r="U533" s="16">
        <v>253325</v>
      </c>
      <c r="V533" s="16">
        <v>294345</v>
      </c>
      <c r="W533" s="16" t="s">
        <v>165</v>
      </c>
      <c r="X533" s="16">
        <v>52939</v>
      </c>
      <c r="Y533" s="16">
        <v>1017841</v>
      </c>
      <c r="Z533" s="16">
        <v>372</v>
      </c>
      <c r="AA533" s="16">
        <v>3166</v>
      </c>
      <c r="AB533" s="16">
        <v>188139</v>
      </c>
      <c r="AC533" s="16">
        <v>370113</v>
      </c>
      <c r="AD533" s="16">
        <v>4603990</v>
      </c>
      <c r="AE533" s="16" t="s">
        <v>165</v>
      </c>
      <c r="AF533" s="16" t="s">
        <v>165</v>
      </c>
      <c r="AG533" s="16">
        <v>55091</v>
      </c>
      <c r="AH533" s="16" t="s">
        <v>165</v>
      </c>
      <c r="AI533" s="16" t="s">
        <v>165</v>
      </c>
      <c r="AJ533" s="16" t="s">
        <v>165</v>
      </c>
      <c r="AK533" s="16" t="s">
        <v>165</v>
      </c>
      <c r="AL533" s="16" t="s">
        <v>165</v>
      </c>
      <c r="AM533" s="16" t="s">
        <v>165</v>
      </c>
      <c r="AN533" s="16">
        <v>4002003</v>
      </c>
      <c r="AO533" s="16">
        <v>3239320</v>
      </c>
      <c r="AP533" s="16">
        <v>945</v>
      </c>
      <c r="AQ533" s="16">
        <v>30915</v>
      </c>
      <c r="AR533" s="16">
        <v>268640</v>
      </c>
      <c r="AS533" s="16">
        <v>146014</v>
      </c>
      <c r="AT533" s="16">
        <v>23462709</v>
      </c>
      <c r="AU533" s="16">
        <v>2341073</v>
      </c>
      <c r="AV533" s="16">
        <v>57354</v>
      </c>
      <c r="AW533" s="16">
        <v>3828</v>
      </c>
      <c r="AX533" s="16">
        <v>3406916</v>
      </c>
      <c r="AY533" s="16">
        <v>733284</v>
      </c>
      <c r="AZ533" s="16">
        <v>208047</v>
      </c>
      <c r="BA533" s="16">
        <v>14302406</v>
      </c>
      <c r="BB533" s="16">
        <v>2409801</v>
      </c>
      <c r="BC533" s="16">
        <v>1078587</v>
      </c>
      <c r="BD533" s="16">
        <v>33853394</v>
      </c>
      <c r="BE533" s="16">
        <v>4359529</v>
      </c>
      <c r="BF533" s="16">
        <v>831790</v>
      </c>
      <c r="BG533" s="16">
        <v>19656</v>
      </c>
      <c r="BH533" s="16">
        <v>2288185</v>
      </c>
      <c r="BI533" s="16">
        <v>1239554</v>
      </c>
      <c r="BJ533" s="16">
        <v>11741092</v>
      </c>
      <c r="BK533" s="16">
        <v>986396</v>
      </c>
      <c r="BL533" s="16">
        <v>6057611</v>
      </c>
      <c r="BM533" s="16">
        <v>5691380</v>
      </c>
      <c r="BN533" s="16">
        <v>5621454</v>
      </c>
      <c r="BO533" s="16">
        <v>5389761</v>
      </c>
      <c r="BP533" s="16" t="s">
        <v>165</v>
      </c>
      <c r="BQ533" s="16">
        <v>12683</v>
      </c>
      <c r="BR533" s="16">
        <v>49344</v>
      </c>
      <c r="BS533" s="16" t="s">
        <v>165</v>
      </c>
      <c r="BT533" s="16" t="s">
        <v>165</v>
      </c>
      <c r="BU533" s="16">
        <v>17930</v>
      </c>
      <c r="BV533" s="16" t="s">
        <v>165</v>
      </c>
      <c r="BW533" s="16" t="s">
        <v>165</v>
      </c>
      <c r="BX533" s="16">
        <v>17930</v>
      </c>
      <c r="BY533" s="16" t="s">
        <v>165</v>
      </c>
      <c r="BZ533" s="16" t="s">
        <v>165</v>
      </c>
      <c r="CA533" s="16" t="s">
        <v>165</v>
      </c>
      <c r="CB533" s="16" t="s">
        <v>165</v>
      </c>
      <c r="CC533" s="16" t="s">
        <v>165</v>
      </c>
      <c r="CD533" s="16" t="s">
        <v>165</v>
      </c>
      <c r="CE533" s="16" t="s">
        <v>165</v>
      </c>
      <c r="CF533" s="16">
        <v>9192551</v>
      </c>
      <c r="CG533" s="16">
        <v>9192551</v>
      </c>
      <c r="CH533" s="16">
        <v>8296102</v>
      </c>
      <c r="CI533" s="16">
        <v>896449</v>
      </c>
      <c r="CJ533" s="16" t="s">
        <v>165</v>
      </c>
      <c r="CK533" s="16">
        <v>840753</v>
      </c>
      <c r="CL533" s="16" t="s">
        <v>165</v>
      </c>
      <c r="CM533" s="16">
        <v>983400</v>
      </c>
      <c r="CN533" s="16">
        <v>12810464</v>
      </c>
      <c r="CO533" s="17" t="s">
        <v>165</v>
      </c>
      <c r="CV533" s="13"/>
    </row>
    <row r="534" spans="1:100">
      <c r="A534" s="14">
        <v>2013</v>
      </c>
      <c r="B534" s="15" t="s">
        <v>166</v>
      </c>
      <c r="C534" s="15">
        <v>122041</v>
      </c>
      <c r="D534" s="15" t="s">
        <v>279</v>
      </c>
      <c r="E534" s="15" t="s">
        <v>282</v>
      </c>
      <c r="F534" s="16">
        <v>33133903</v>
      </c>
      <c r="G534" s="16">
        <v>516754</v>
      </c>
      <c r="H534" s="16">
        <v>2229381</v>
      </c>
      <c r="I534" s="16">
        <v>28421</v>
      </c>
      <c r="J534" s="16">
        <v>29990</v>
      </c>
      <c r="K534" s="16">
        <v>28083</v>
      </c>
      <c r="L534" s="16">
        <v>60046</v>
      </c>
      <c r="M534" s="16">
        <v>2082841</v>
      </c>
      <c r="N534" s="16">
        <v>62942</v>
      </c>
      <c r="O534" s="16">
        <v>22532801</v>
      </c>
      <c r="P534" s="16">
        <v>15026804</v>
      </c>
      <c r="Q534" s="16">
        <v>13067979</v>
      </c>
      <c r="R534" s="16">
        <v>310861</v>
      </c>
      <c r="S534" s="16">
        <v>1647964</v>
      </c>
      <c r="T534" s="16">
        <v>7505997</v>
      </c>
      <c r="U534" s="16">
        <v>234877</v>
      </c>
      <c r="V534" s="16">
        <v>360181</v>
      </c>
      <c r="W534" s="16" t="s">
        <v>165</v>
      </c>
      <c r="X534" s="16">
        <v>52084</v>
      </c>
      <c r="Y534" s="16">
        <v>1136633</v>
      </c>
      <c r="Z534" s="16" t="s">
        <v>165</v>
      </c>
      <c r="AA534" s="16">
        <v>9400</v>
      </c>
      <c r="AB534" s="16">
        <v>259650</v>
      </c>
      <c r="AC534" s="16">
        <v>349312</v>
      </c>
      <c r="AD534" s="16">
        <v>5063724</v>
      </c>
      <c r="AE534" s="16" t="s">
        <v>165</v>
      </c>
      <c r="AF534" s="16" t="s">
        <v>165</v>
      </c>
      <c r="AG534" s="16">
        <v>32396</v>
      </c>
      <c r="AH534" s="16" t="s">
        <v>165</v>
      </c>
      <c r="AI534" s="16">
        <v>5562</v>
      </c>
      <c r="AJ534" s="16">
        <v>2178</v>
      </c>
      <c r="AK534" s="16" t="s">
        <v>165</v>
      </c>
      <c r="AL534" s="16" t="s">
        <v>165</v>
      </c>
      <c r="AM534" s="16" t="s">
        <v>165</v>
      </c>
      <c r="AN534" s="16">
        <v>4268172</v>
      </c>
      <c r="AO534" s="16">
        <v>3264997</v>
      </c>
      <c r="AP534" s="16">
        <v>1890</v>
      </c>
      <c r="AQ534" s="16">
        <v>36295</v>
      </c>
      <c r="AR534" s="16">
        <v>220671</v>
      </c>
      <c r="AS534" s="16">
        <v>194641</v>
      </c>
      <c r="AT534" s="16">
        <v>25012293</v>
      </c>
      <c r="AU534" s="16">
        <v>1005813</v>
      </c>
      <c r="AV534" s="16">
        <v>171601</v>
      </c>
      <c r="AW534" s="16">
        <v>5658</v>
      </c>
      <c r="AX534" s="16">
        <v>4551004</v>
      </c>
      <c r="AY534" s="16">
        <v>1695875</v>
      </c>
      <c r="AZ534" s="16">
        <v>466933</v>
      </c>
      <c r="BA534" s="16">
        <v>14380224</v>
      </c>
      <c r="BB534" s="16">
        <v>2735185</v>
      </c>
      <c r="BC534" s="16">
        <v>1273233</v>
      </c>
      <c r="BD534" s="16">
        <v>44606614</v>
      </c>
      <c r="BE534" s="16">
        <v>9092730</v>
      </c>
      <c r="BF534" s="16">
        <v>2401386</v>
      </c>
      <c r="BG534" s="16">
        <v>294362</v>
      </c>
      <c r="BH534" s="16">
        <v>4556043</v>
      </c>
      <c r="BI534" s="16">
        <v>2135301</v>
      </c>
      <c r="BJ534" s="16">
        <v>25325676</v>
      </c>
      <c r="BK534" s="16">
        <v>1978108</v>
      </c>
      <c r="BL534" s="16">
        <v>9931990</v>
      </c>
      <c r="BM534" s="16">
        <v>8809116</v>
      </c>
      <c r="BN534" s="16">
        <v>15329036</v>
      </c>
      <c r="BO534" s="16">
        <v>14895251</v>
      </c>
      <c r="BP534" s="16" t="s">
        <v>165</v>
      </c>
      <c r="BQ534" s="16">
        <v>64650</v>
      </c>
      <c r="BR534" s="16" t="s">
        <v>165</v>
      </c>
      <c r="BS534" s="16" t="s">
        <v>165</v>
      </c>
      <c r="BT534" s="16" t="s">
        <v>165</v>
      </c>
      <c r="BU534" s="16">
        <v>96939</v>
      </c>
      <c r="BV534" s="16">
        <v>8760</v>
      </c>
      <c r="BW534" s="16">
        <v>14700</v>
      </c>
      <c r="BX534" s="16">
        <v>82239</v>
      </c>
      <c r="BY534" s="16" t="s">
        <v>165</v>
      </c>
      <c r="BZ534" s="16" t="s">
        <v>165</v>
      </c>
      <c r="CA534" s="16" t="s">
        <v>165</v>
      </c>
      <c r="CB534" s="16" t="s">
        <v>165</v>
      </c>
      <c r="CC534" s="16" t="s">
        <v>165</v>
      </c>
      <c r="CD534" s="16" t="s">
        <v>165</v>
      </c>
      <c r="CE534" s="16" t="s">
        <v>165</v>
      </c>
      <c r="CF534" s="16">
        <v>11736583</v>
      </c>
      <c r="CG534" s="16">
        <v>11735041</v>
      </c>
      <c r="CH534" s="16">
        <v>10311194</v>
      </c>
      <c r="CI534" s="16">
        <v>1423847</v>
      </c>
      <c r="CJ534" s="16">
        <v>1542</v>
      </c>
      <c r="CK534" s="16">
        <v>343289</v>
      </c>
      <c r="CL534" s="16">
        <v>830000</v>
      </c>
      <c r="CM534" s="16">
        <v>3287524</v>
      </c>
      <c r="CN534" s="16">
        <v>18698506</v>
      </c>
      <c r="CO534" s="17" t="s">
        <v>165</v>
      </c>
      <c r="CV534" s="13"/>
    </row>
    <row r="535" spans="1:100">
      <c r="A535" s="14">
        <v>2013</v>
      </c>
      <c r="B535" s="15" t="s">
        <v>168</v>
      </c>
      <c r="C535" s="15">
        <v>122068</v>
      </c>
      <c r="D535" s="15" t="s">
        <v>279</v>
      </c>
      <c r="E535" s="15" t="s">
        <v>283</v>
      </c>
      <c r="F535" s="16">
        <v>7858854</v>
      </c>
      <c r="G535" s="16">
        <v>205076</v>
      </c>
      <c r="H535" s="16">
        <v>211315</v>
      </c>
      <c r="I535" s="16">
        <v>16007</v>
      </c>
      <c r="J535" s="16">
        <v>4065</v>
      </c>
      <c r="K535" s="16">
        <v>16369</v>
      </c>
      <c r="L535" s="16">
        <v>21211</v>
      </c>
      <c r="M535" s="16">
        <v>153663</v>
      </c>
      <c r="N535" s="16">
        <v>39934</v>
      </c>
      <c r="O535" s="16">
        <v>5282157</v>
      </c>
      <c r="P535" s="16">
        <v>3662539</v>
      </c>
      <c r="Q535" s="16">
        <v>3458942</v>
      </c>
      <c r="R535" s="16">
        <v>94367</v>
      </c>
      <c r="S535" s="16">
        <v>109230</v>
      </c>
      <c r="T535" s="16">
        <v>1619618</v>
      </c>
      <c r="U535" s="16">
        <v>69104</v>
      </c>
      <c r="V535" s="16">
        <v>66628</v>
      </c>
      <c r="W535" s="16" t="s">
        <v>165</v>
      </c>
      <c r="X535" s="16">
        <v>5536</v>
      </c>
      <c r="Y535" s="16">
        <v>154901</v>
      </c>
      <c r="Z535" s="16" t="s">
        <v>165</v>
      </c>
      <c r="AA535" s="16" t="s">
        <v>165</v>
      </c>
      <c r="AB535" s="16">
        <v>5157</v>
      </c>
      <c r="AC535" s="16">
        <v>85320</v>
      </c>
      <c r="AD535" s="16">
        <v>1219354</v>
      </c>
      <c r="AE535" s="16" t="s">
        <v>165</v>
      </c>
      <c r="AF535" s="16" t="s">
        <v>165</v>
      </c>
      <c r="AG535" s="16">
        <v>13618</v>
      </c>
      <c r="AH535" s="16" t="s">
        <v>165</v>
      </c>
      <c r="AI535" s="16" t="s">
        <v>165</v>
      </c>
      <c r="AJ535" s="16" t="s">
        <v>165</v>
      </c>
      <c r="AK535" s="16" t="s">
        <v>165</v>
      </c>
      <c r="AL535" s="16" t="s">
        <v>165</v>
      </c>
      <c r="AM535" s="16" t="s">
        <v>165</v>
      </c>
      <c r="AN535" s="16">
        <v>1172866</v>
      </c>
      <c r="AO535" s="16">
        <v>923527</v>
      </c>
      <c r="AP535" s="16" t="s">
        <v>165</v>
      </c>
      <c r="AQ535" s="16">
        <v>7037</v>
      </c>
      <c r="AR535" s="16">
        <v>16942</v>
      </c>
      <c r="AS535" s="16">
        <v>41985</v>
      </c>
      <c r="AT535" s="16">
        <v>6369356</v>
      </c>
      <c r="AU535" s="16">
        <v>175348</v>
      </c>
      <c r="AV535" s="16">
        <v>10572</v>
      </c>
      <c r="AW535" s="16">
        <v>1881</v>
      </c>
      <c r="AX535" s="16">
        <v>1323125</v>
      </c>
      <c r="AY535" s="16">
        <v>158243</v>
      </c>
      <c r="AZ535" s="16">
        <v>129274</v>
      </c>
      <c r="BA535" s="16">
        <v>4047111</v>
      </c>
      <c r="BB535" s="16">
        <v>523802</v>
      </c>
      <c r="BC535" s="16">
        <v>504361</v>
      </c>
      <c r="BD535" s="16">
        <v>9372735</v>
      </c>
      <c r="BE535" s="16">
        <v>1650407</v>
      </c>
      <c r="BF535" s="16">
        <v>413288</v>
      </c>
      <c r="BG535" s="16">
        <v>235039</v>
      </c>
      <c r="BH535" s="16">
        <v>551170</v>
      </c>
      <c r="BI535" s="16">
        <v>685949</v>
      </c>
      <c r="BJ535" s="16">
        <v>7692796</v>
      </c>
      <c r="BK535" s="16">
        <v>135418</v>
      </c>
      <c r="BL535" s="16">
        <v>4942967</v>
      </c>
      <c r="BM535" s="16">
        <v>4596660</v>
      </c>
      <c r="BN535" s="16">
        <v>2385038</v>
      </c>
      <c r="BO535" s="16">
        <v>2339614</v>
      </c>
      <c r="BP535" s="16" t="s">
        <v>165</v>
      </c>
      <c r="BQ535" s="16">
        <v>364791</v>
      </c>
      <c r="BR535" s="16" t="s">
        <v>165</v>
      </c>
      <c r="BS535" s="16" t="s">
        <v>165</v>
      </c>
      <c r="BT535" s="16" t="s">
        <v>165</v>
      </c>
      <c r="BU535" s="16">
        <v>111186</v>
      </c>
      <c r="BV535" s="16" t="s">
        <v>165</v>
      </c>
      <c r="BW535" s="16" t="s">
        <v>165</v>
      </c>
      <c r="BX535" s="16">
        <v>111186</v>
      </c>
      <c r="BY535" s="16" t="s">
        <v>165</v>
      </c>
      <c r="BZ535" s="16" t="s">
        <v>165</v>
      </c>
      <c r="CA535" s="16" t="s">
        <v>165</v>
      </c>
      <c r="CB535" s="16" t="s">
        <v>165</v>
      </c>
      <c r="CC535" s="16" t="s">
        <v>165</v>
      </c>
      <c r="CD535" s="16" t="s">
        <v>165</v>
      </c>
      <c r="CE535" s="16" t="s">
        <v>165</v>
      </c>
      <c r="CF535" s="16">
        <v>2743589</v>
      </c>
      <c r="CG535" s="16">
        <v>2743589</v>
      </c>
      <c r="CH535" s="16">
        <v>2378136</v>
      </c>
      <c r="CI535" s="16">
        <v>365453</v>
      </c>
      <c r="CJ535" s="16" t="s">
        <v>165</v>
      </c>
      <c r="CK535" s="16">
        <v>987122</v>
      </c>
      <c r="CL535" s="16">
        <v>29722</v>
      </c>
      <c r="CM535" s="16">
        <v>210830</v>
      </c>
      <c r="CN535" s="16">
        <v>4258416</v>
      </c>
      <c r="CO535" s="17" t="s">
        <v>165</v>
      </c>
      <c r="CV535" s="13"/>
    </row>
    <row r="536" spans="1:100">
      <c r="A536" s="14">
        <v>2013</v>
      </c>
      <c r="B536" s="15" t="s">
        <v>168</v>
      </c>
      <c r="C536" s="15">
        <v>122076</v>
      </c>
      <c r="D536" s="15" t="s">
        <v>279</v>
      </c>
      <c r="E536" s="15" t="s">
        <v>284</v>
      </c>
      <c r="F536" s="16">
        <v>26114516</v>
      </c>
      <c r="G536" s="16">
        <v>432758</v>
      </c>
      <c r="H536" s="16">
        <v>226014</v>
      </c>
      <c r="I536" s="16">
        <v>27757</v>
      </c>
      <c r="J536" s="16">
        <v>8937</v>
      </c>
      <c r="K536" s="16">
        <v>22408</v>
      </c>
      <c r="L536" s="16">
        <v>112972</v>
      </c>
      <c r="M536" s="16">
        <v>53940</v>
      </c>
      <c r="N536" s="16">
        <v>59690</v>
      </c>
      <c r="O536" s="16">
        <v>18675977</v>
      </c>
      <c r="P536" s="16">
        <v>12539081</v>
      </c>
      <c r="Q536" s="16">
        <v>11095027</v>
      </c>
      <c r="R536" s="16">
        <v>263572</v>
      </c>
      <c r="S536" s="16">
        <v>1180482</v>
      </c>
      <c r="T536" s="16">
        <v>6136896</v>
      </c>
      <c r="U536" s="16">
        <v>237172</v>
      </c>
      <c r="V536" s="16">
        <v>223980</v>
      </c>
      <c r="W536" s="16" t="s">
        <v>165</v>
      </c>
      <c r="X536" s="16">
        <v>51264</v>
      </c>
      <c r="Y536" s="16">
        <v>723071</v>
      </c>
      <c r="Z536" s="16" t="s">
        <v>165</v>
      </c>
      <c r="AA536" s="16">
        <v>4553</v>
      </c>
      <c r="AB536" s="16">
        <v>180795</v>
      </c>
      <c r="AC536" s="16">
        <v>365476</v>
      </c>
      <c r="AD536" s="16">
        <v>4310525</v>
      </c>
      <c r="AE536" s="16" t="s">
        <v>165</v>
      </c>
      <c r="AF536" s="16" t="s">
        <v>165</v>
      </c>
      <c r="AG536" s="16">
        <v>31448</v>
      </c>
      <c r="AH536" s="16" t="s">
        <v>165</v>
      </c>
      <c r="AI536" s="16">
        <v>4767</v>
      </c>
      <c r="AJ536" s="16">
        <v>3845</v>
      </c>
      <c r="AK536" s="16" t="s">
        <v>165</v>
      </c>
      <c r="AL536" s="16" t="s">
        <v>165</v>
      </c>
      <c r="AM536" s="16" t="s">
        <v>165</v>
      </c>
      <c r="AN536" s="16">
        <v>3710856</v>
      </c>
      <c r="AO536" s="16">
        <v>2957737</v>
      </c>
      <c r="AP536" s="16" t="s">
        <v>165</v>
      </c>
      <c r="AQ536" s="16">
        <v>25458</v>
      </c>
      <c r="AR536" s="16">
        <v>26026</v>
      </c>
      <c r="AS536" s="16">
        <v>128365</v>
      </c>
      <c r="AT536" s="16">
        <v>19123577</v>
      </c>
      <c r="AU536" s="16">
        <v>1219293</v>
      </c>
      <c r="AV536" s="16">
        <v>72549</v>
      </c>
      <c r="AW536" s="16">
        <v>2499</v>
      </c>
      <c r="AX536" s="16">
        <v>3159902</v>
      </c>
      <c r="AY536" s="16">
        <v>642089</v>
      </c>
      <c r="AZ536" s="16">
        <v>444728</v>
      </c>
      <c r="BA536" s="16">
        <v>11293985</v>
      </c>
      <c r="BB536" s="16">
        <v>2288532</v>
      </c>
      <c r="BC536" s="16">
        <v>1725872</v>
      </c>
      <c r="BD536" s="16">
        <v>37823612</v>
      </c>
      <c r="BE536" s="16">
        <v>7112313</v>
      </c>
      <c r="BF536" s="16">
        <v>568645</v>
      </c>
      <c r="BG536" s="16">
        <v>23203</v>
      </c>
      <c r="BH536" s="16">
        <v>2289928</v>
      </c>
      <c r="BI536" s="16">
        <v>4253740</v>
      </c>
      <c r="BJ536" s="16">
        <v>14302678</v>
      </c>
      <c r="BK536" s="16">
        <v>603381</v>
      </c>
      <c r="BL536" s="16">
        <v>5486631</v>
      </c>
      <c r="BM536" s="16">
        <v>5094196</v>
      </c>
      <c r="BN536" s="16">
        <v>8766376</v>
      </c>
      <c r="BO536" s="16">
        <v>8459102</v>
      </c>
      <c r="BP536" s="16" t="s">
        <v>165</v>
      </c>
      <c r="BQ536" s="16">
        <v>38198</v>
      </c>
      <c r="BR536" s="16">
        <v>11473</v>
      </c>
      <c r="BS536" s="16" t="s">
        <v>165</v>
      </c>
      <c r="BT536" s="16" t="s">
        <v>165</v>
      </c>
      <c r="BU536" s="16">
        <v>29839</v>
      </c>
      <c r="BV536" s="16" t="s">
        <v>165</v>
      </c>
      <c r="BW536" s="16">
        <v>17920</v>
      </c>
      <c r="BX536" s="16">
        <v>11919</v>
      </c>
      <c r="BY536" s="16" t="s">
        <v>165</v>
      </c>
      <c r="BZ536" s="16" t="s">
        <v>165</v>
      </c>
      <c r="CA536" s="16" t="s">
        <v>165</v>
      </c>
      <c r="CB536" s="16" t="s">
        <v>165</v>
      </c>
      <c r="CC536" s="16" t="s">
        <v>165</v>
      </c>
      <c r="CD536" s="16" t="s">
        <v>165</v>
      </c>
      <c r="CE536" s="16" t="s">
        <v>165</v>
      </c>
      <c r="CF536" s="16">
        <v>9604772</v>
      </c>
      <c r="CG536" s="16">
        <v>9604772</v>
      </c>
      <c r="CH536" s="16">
        <v>8354514</v>
      </c>
      <c r="CI536" s="16">
        <v>1250258</v>
      </c>
      <c r="CJ536" s="16" t="s">
        <v>165</v>
      </c>
      <c r="CK536" s="16">
        <v>3932304</v>
      </c>
      <c r="CL536" s="16">
        <v>709466</v>
      </c>
      <c r="CM536" s="16">
        <v>175619</v>
      </c>
      <c r="CN536" s="16">
        <v>13844073</v>
      </c>
      <c r="CO536" s="17" t="s">
        <v>165</v>
      </c>
      <c r="CV536" s="13"/>
    </row>
    <row r="537" spans="1:100">
      <c r="A537" s="14">
        <v>2013</v>
      </c>
      <c r="B537" s="15" t="s">
        <v>168</v>
      </c>
      <c r="C537" s="15">
        <v>122084</v>
      </c>
      <c r="D537" s="15" t="s">
        <v>279</v>
      </c>
      <c r="E537" s="15" t="s">
        <v>285</v>
      </c>
      <c r="F537" s="16">
        <v>8597329</v>
      </c>
      <c r="G537" s="16">
        <v>205721</v>
      </c>
      <c r="H537" s="16">
        <v>191189</v>
      </c>
      <c r="I537" s="16">
        <v>28222</v>
      </c>
      <c r="J537" s="16">
        <v>29462</v>
      </c>
      <c r="K537" s="16">
        <v>20486</v>
      </c>
      <c r="L537" s="16">
        <v>26030</v>
      </c>
      <c r="M537" s="16">
        <v>86989</v>
      </c>
      <c r="N537" s="16">
        <v>35216</v>
      </c>
      <c r="O537" s="16">
        <v>5998934</v>
      </c>
      <c r="P537" s="16">
        <v>4052731</v>
      </c>
      <c r="Q537" s="16">
        <v>3811030</v>
      </c>
      <c r="R537" s="16">
        <v>120547</v>
      </c>
      <c r="S537" s="16">
        <v>121154</v>
      </c>
      <c r="T537" s="16">
        <v>1946203</v>
      </c>
      <c r="U537" s="16">
        <v>65711</v>
      </c>
      <c r="V537" s="16">
        <v>60647</v>
      </c>
      <c r="W537" s="16" t="s">
        <v>165</v>
      </c>
      <c r="X537" s="16">
        <v>22521</v>
      </c>
      <c r="Y537" s="16">
        <v>246743</v>
      </c>
      <c r="Z537" s="16" t="s">
        <v>165</v>
      </c>
      <c r="AA537" s="16" t="s">
        <v>165</v>
      </c>
      <c r="AB537" s="16">
        <v>41512</v>
      </c>
      <c r="AC537" s="16">
        <v>105213</v>
      </c>
      <c r="AD537" s="16">
        <v>1390921</v>
      </c>
      <c r="AE537" s="16" t="s">
        <v>165</v>
      </c>
      <c r="AF537" s="16" t="s">
        <v>165</v>
      </c>
      <c r="AG537" s="16">
        <v>12935</v>
      </c>
      <c r="AH537" s="16" t="s">
        <v>165</v>
      </c>
      <c r="AI537" s="16" t="s">
        <v>165</v>
      </c>
      <c r="AJ537" s="16" t="s">
        <v>165</v>
      </c>
      <c r="AK537" s="16" t="s">
        <v>165</v>
      </c>
      <c r="AL537" s="16" t="s">
        <v>165</v>
      </c>
      <c r="AM537" s="16" t="s">
        <v>165</v>
      </c>
      <c r="AN537" s="16">
        <v>1292792</v>
      </c>
      <c r="AO537" s="16">
        <v>864194</v>
      </c>
      <c r="AP537" s="16" t="s">
        <v>165</v>
      </c>
      <c r="AQ537" s="16">
        <v>7822</v>
      </c>
      <c r="AR537" s="16">
        <v>1461</v>
      </c>
      <c r="AS537" s="16">
        <v>56755</v>
      </c>
      <c r="AT537" s="16">
        <v>9448780</v>
      </c>
      <c r="AU537" s="16">
        <v>468378</v>
      </c>
      <c r="AV537" s="16">
        <v>52827</v>
      </c>
      <c r="AW537" s="16">
        <v>1888</v>
      </c>
      <c r="AX537" s="16">
        <v>1905090</v>
      </c>
      <c r="AY537" s="16">
        <v>229960</v>
      </c>
      <c r="AZ537" s="16">
        <v>103068</v>
      </c>
      <c r="BA537" s="16">
        <v>5606156</v>
      </c>
      <c r="BB537" s="16">
        <v>1081413</v>
      </c>
      <c r="BC537" s="16">
        <v>166031</v>
      </c>
      <c r="BD537" s="16">
        <v>10088066</v>
      </c>
      <c r="BE537" s="16">
        <v>1395700</v>
      </c>
      <c r="BF537" s="16">
        <v>335807</v>
      </c>
      <c r="BG537" s="16">
        <v>29878</v>
      </c>
      <c r="BH537" s="16">
        <v>812068</v>
      </c>
      <c r="BI537" s="16">
        <v>247825</v>
      </c>
      <c r="BJ537" s="16">
        <v>6269730</v>
      </c>
      <c r="BK537" s="16">
        <v>269089</v>
      </c>
      <c r="BL537" s="16">
        <v>2424468</v>
      </c>
      <c r="BM537" s="16">
        <v>2344525</v>
      </c>
      <c r="BN537" s="16">
        <v>3670541</v>
      </c>
      <c r="BO537" s="16">
        <v>3436745</v>
      </c>
      <c r="BP537" s="16" t="s">
        <v>165</v>
      </c>
      <c r="BQ537" s="16">
        <v>174721</v>
      </c>
      <c r="BR537" s="16" t="s">
        <v>165</v>
      </c>
      <c r="BS537" s="16" t="s">
        <v>165</v>
      </c>
      <c r="BT537" s="16" t="s">
        <v>165</v>
      </c>
      <c r="BU537" s="16">
        <v>18620</v>
      </c>
      <c r="BV537" s="16" t="s">
        <v>165</v>
      </c>
      <c r="BW537" s="16">
        <v>6093</v>
      </c>
      <c r="BX537" s="16">
        <v>12527</v>
      </c>
      <c r="BY537" s="16" t="s">
        <v>165</v>
      </c>
      <c r="BZ537" s="16" t="s">
        <v>165</v>
      </c>
      <c r="CA537" s="16" t="s">
        <v>165</v>
      </c>
      <c r="CB537" s="16" t="s">
        <v>165</v>
      </c>
      <c r="CC537" s="16" t="s">
        <v>165</v>
      </c>
      <c r="CD537" s="16" t="s">
        <v>165</v>
      </c>
      <c r="CE537" s="16" t="s">
        <v>165</v>
      </c>
      <c r="CF537" s="16">
        <v>5373805</v>
      </c>
      <c r="CG537" s="16">
        <v>5373805</v>
      </c>
      <c r="CH537" s="16">
        <v>4757898</v>
      </c>
      <c r="CI537" s="16">
        <v>615907</v>
      </c>
      <c r="CJ537" s="16" t="s">
        <v>165</v>
      </c>
      <c r="CK537" s="16">
        <v>1510798</v>
      </c>
      <c r="CL537" s="16">
        <v>20850</v>
      </c>
      <c r="CM537" s="16">
        <v>212955</v>
      </c>
      <c r="CN537" s="16">
        <v>4857909</v>
      </c>
      <c r="CO537" s="17" t="s">
        <v>165</v>
      </c>
      <c r="CV537" s="13"/>
    </row>
    <row r="538" spans="1:100">
      <c r="A538" s="14">
        <v>2013</v>
      </c>
      <c r="B538" s="15" t="s">
        <v>168</v>
      </c>
      <c r="C538" s="15">
        <v>122114</v>
      </c>
      <c r="D538" s="15" t="s">
        <v>279</v>
      </c>
      <c r="E538" s="15" t="s">
        <v>286</v>
      </c>
      <c r="F538" s="16">
        <v>10055145</v>
      </c>
      <c r="G538" s="16">
        <v>237376</v>
      </c>
      <c r="H538" s="16">
        <v>271336</v>
      </c>
      <c r="I538" s="16">
        <v>24893</v>
      </c>
      <c r="J538" s="16">
        <v>60270</v>
      </c>
      <c r="K538" s="16">
        <v>45124</v>
      </c>
      <c r="L538" s="16">
        <v>35147</v>
      </c>
      <c r="M538" s="16">
        <v>105902</v>
      </c>
      <c r="N538" s="16">
        <v>59469</v>
      </c>
      <c r="O538" s="16">
        <v>6981992</v>
      </c>
      <c r="P538" s="16">
        <v>4535647</v>
      </c>
      <c r="Q538" s="16">
        <v>3930433</v>
      </c>
      <c r="R538" s="16">
        <v>104184</v>
      </c>
      <c r="S538" s="16">
        <v>501030</v>
      </c>
      <c r="T538" s="16">
        <v>2446345</v>
      </c>
      <c r="U538" s="16">
        <v>89149</v>
      </c>
      <c r="V538" s="16">
        <v>134980</v>
      </c>
      <c r="W538" s="16" t="s">
        <v>165</v>
      </c>
      <c r="X538" s="16">
        <v>7316</v>
      </c>
      <c r="Y538" s="16">
        <v>431275</v>
      </c>
      <c r="Z538" s="16">
        <v>1988</v>
      </c>
      <c r="AA538" s="16">
        <v>1711</v>
      </c>
      <c r="AB538" s="16">
        <v>64984</v>
      </c>
      <c r="AC538" s="16">
        <v>140543</v>
      </c>
      <c r="AD538" s="16">
        <v>1556877</v>
      </c>
      <c r="AE538" s="16" t="s">
        <v>165</v>
      </c>
      <c r="AF538" s="16" t="s">
        <v>165</v>
      </c>
      <c r="AG538" s="16">
        <v>17522</v>
      </c>
      <c r="AH538" s="16" t="s">
        <v>165</v>
      </c>
      <c r="AI538" s="16" t="s">
        <v>165</v>
      </c>
      <c r="AJ538" s="16" t="s">
        <v>165</v>
      </c>
      <c r="AK538" s="16" t="s">
        <v>165</v>
      </c>
      <c r="AL538" s="16" t="s">
        <v>165</v>
      </c>
      <c r="AM538" s="16" t="s">
        <v>165</v>
      </c>
      <c r="AN538" s="16">
        <v>1354016</v>
      </c>
      <c r="AO538" s="16">
        <v>1128242</v>
      </c>
      <c r="AP538" s="16" t="s">
        <v>165</v>
      </c>
      <c r="AQ538" s="16">
        <v>9313</v>
      </c>
      <c r="AR538" s="16">
        <v>13401</v>
      </c>
      <c r="AS538" s="16">
        <v>60470</v>
      </c>
      <c r="AT538" s="16">
        <v>10087854</v>
      </c>
      <c r="AU538" s="16">
        <v>1019806</v>
      </c>
      <c r="AV538" s="16">
        <v>59924</v>
      </c>
      <c r="AW538" s="16">
        <v>2500</v>
      </c>
      <c r="AX538" s="16">
        <v>1937259</v>
      </c>
      <c r="AY538" s="16">
        <v>204174</v>
      </c>
      <c r="AZ538" s="16">
        <v>224643</v>
      </c>
      <c r="BA538" s="16">
        <v>5826754</v>
      </c>
      <c r="BB538" s="16">
        <v>812794</v>
      </c>
      <c r="BC538" s="16">
        <v>568740</v>
      </c>
      <c r="BD538" s="16">
        <v>9710314</v>
      </c>
      <c r="BE538" s="16">
        <v>3564846</v>
      </c>
      <c r="BF538" s="16">
        <v>373311</v>
      </c>
      <c r="BG538" s="16">
        <v>87059</v>
      </c>
      <c r="BH538" s="16">
        <v>2442483</v>
      </c>
      <c r="BI538" s="16">
        <v>749052</v>
      </c>
      <c r="BJ538" s="16">
        <v>12614305</v>
      </c>
      <c r="BK538" s="16">
        <v>471390</v>
      </c>
      <c r="BL538" s="16">
        <v>3825552</v>
      </c>
      <c r="BM538" s="16">
        <v>3714807</v>
      </c>
      <c r="BN538" s="16">
        <v>8742783</v>
      </c>
      <c r="BO538" s="16">
        <v>8182624</v>
      </c>
      <c r="BP538" s="16" t="s">
        <v>165</v>
      </c>
      <c r="BQ538" s="16">
        <v>45970</v>
      </c>
      <c r="BR538" s="16" t="s">
        <v>165</v>
      </c>
      <c r="BS538" s="16" t="s">
        <v>165</v>
      </c>
      <c r="BT538" s="16" t="s">
        <v>165</v>
      </c>
      <c r="BU538" s="16">
        <v>177182</v>
      </c>
      <c r="BV538" s="16" t="s">
        <v>165</v>
      </c>
      <c r="BW538" s="16">
        <v>2663</v>
      </c>
      <c r="BX538" s="16">
        <v>174519</v>
      </c>
      <c r="BY538" s="16" t="s">
        <v>165</v>
      </c>
      <c r="BZ538" s="16" t="s">
        <v>165</v>
      </c>
      <c r="CA538" s="16" t="s">
        <v>165</v>
      </c>
      <c r="CB538" s="16" t="s">
        <v>165</v>
      </c>
      <c r="CC538" s="16" t="s">
        <v>165</v>
      </c>
      <c r="CD538" s="16" t="s">
        <v>165</v>
      </c>
      <c r="CE538" s="16" t="s">
        <v>165</v>
      </c>
      <c r="CF538" s="16">
        <v>4333133</v>
      </c>
      <c r="CG538" s="16">
        <v>4333133</v>
      </c>
      <c r="CH538" s="16">
        <v>3732056</v>
      </c>
      <c r="CI538" s="16">
        <v>601077</v>
      </c>
      <c r="CJ538" s="16" t="s">
        <v>165</v>
      </c>
      <c r="CK538" s="16">
        <v>1671032</v>
      </c>
      <c r="CL538" s="16">
        <v>108743</v>
      </c>
      <c r="CM538" s="16">
        <v>1076610</v>
      </c>
      <c r="CN538" s="16">
        <v>4054638</v>
      </c>
      <c r="CO538" s="17" t="s">
        <v>165</v>
      </c>
      <c r="CV538" s="13"/>
    </row>
    <row r="539" spans="1:100">
      <c r="A539" s="14">
        <v>2013</v>
      </c>
      <c r="B539" s="15" t="s">
        <v>168</v>
      </c>
      <c r="C539" s="15">
        <v>122122</v>
      </c>
      <c r="D539" s="15" t="s">
        <v>279</v>
      </c>
      <c r="E539" s="15" t="s">
        <v>287</v>
      </c>
      <c r="F539" s="16">
        <v>8407823</v>
      </c>
      <c r="G539" s="16">
        <v>211511</v>
      </c>
      <c r="H539" s="16">
        <v>167815</v>
      </c>
      <c r="I539" s="16">
        <v>16831</v>
      </c>
      <c r="J539" s="16">
        <v>4579</v>
      </c>
      <c r="K539" s="16">
        <v>48890</v>
      </c>
      <c r="L539" s="16">
        <v>30102</v>
      </c>
      <c r="M539" s="16">
        <v>67413</v>
      </c>
      <c r="N539" s="16">
        <v>41705</v>
      </c>
      <c r="O539" s="16">
        <v>5878391</v>
      </c>
      <c r="P539" s="16">
        <v>3883263</v>
      </c>
      <c r="Q539" s="16">
        <v>3540552</v>
      </c>
      <c r="R539" s="16">
        <v>81105</v>
      </c>
      <c r="S539" s="16">
        <v>261606</v>
      </c>
      <c r="T539" s="16">
        <v>1995128</v>
      </c>
      <c r="U539" s="16">
        <v>36902</v>
      </c>
      <c r="V539" s="16">
        <v>114207</v>
      </c>
      <c r="W539" s="16" t="s">
        <v>165</v>
      </c>
      <c r="X539" s="16">
        <v>7067</v>
      </c>
      <c r="Y539" s="16">
        <v>417538</v>
      </c>
      <c r="Z539" s="16" t="s">
        <v>165</v>
      </c>
      <c r="AA539" s="16" t="s">
        <v>165</v>
      </c>
      <c r="AB539" s="16">
        <v>8106</v>
      </c>
      <c r="AC539" s="16">
        <v>85296</v>
      </c>
      <c r="AD539" s="16">
        <v>1325952</v>
      </c>
      <c r="AE539" s="16" t="s">
        <v>165</v>
      </c>
      <c r="AF539" s="16" t="s">
        <v>165</v>
      </c>
      <c r="AG539" s="16" t="s">
        <v>165</v>
      </c>
      <c r="AH539" s="16" t="s">
        <v>165</v>
      </c>
      <c r="AI539" s="16" t="s">
        <v>165</v>
      </c>
      <c r="AJ539" s="16" t="s">
        <v>165</v>
      </c>
      <c r="AK539" s="16" t="s">
        <v>165</v>
      </c>
      <c r="AL539" s="16">
        <v>60</v>
      </c>
      <c r="AM539" s="16" t="s">
        <v>165</v>
      </c>
      <c r="AN539" s="16">
        <v>1207905</v>
      </c>
      <c r="AO539" s="16">
        <v>889077</v>
      </c>
      <c r="AP539" s="16" t="s">
        <v>165</v>
      </c>
      <c r="AQ539" s="16">
        <v>5990</v>
      </c>
      <c r="AR539" s="16">
        <v>5429</v>
      </c>
      <c r="AS539" s="16">
        <v>47830</v>
      </c>
      <c r="AT539" s="16">
        <v>6620744</v>
      </c>
      <c r="AU539" s="16">
        <v>762247</v>
      </c>
      <c r="AV539" s="16">
        <v>16412</v>
      </c>
      <c r="AW539" s="16">
        <v>1421</v>
      </c>
      <c r="AX539" s="16">
        <v>1069378</v>
      </c>
      <c r="AY539" s="16">
        <v>224015</v>
      </c>
      <c r="AZ539" s="16">
        <v>119092</v>
      </c>
      <c r="BA539" s="16">
        <v>3908822</v>
      </c>
      <c r="BB539" s="16">
        <v>519357</v>
      </c>
      <c r="BC539" s="16">
        <v>402089</v>
      </c>
      <c r="BD539" s="16">
        <v>9516161</v>
      </c>
      <c r="BE539" s="16">
        <v>5049589</v>
      </c>
      <c r="BF539" s="16">
        <v>3645359</v>
      </c>
      <c r="BG539" s="16">
        <v>3574039</v>
      </c>
      <c r="BH539" s="16">
        <v>1009306</v>
      </c>
      <c r="BI539" s="16">
        <v>394924</v>
      </c>
      <c r="BJ539" s="16">
        <v>3603113</v>
      </c>
      <c r="BK539" s="16">
        <v>103927</v>
      </c>
      <c r="BL539" s="16">
        <v>1780735</v>
      </c>
      <c r="BM539" s="16">
        <v>1491358</v>
      </c>
      <c r="BN539" s="16">
        <v>1795980</v>
      </c>
      <c r="BO539" s="16">
        <v>1740238</v>
      </c>
      <c r="BP539" s="16" t="s">
        <v>165</v>
      </c>
      <c r="BQ539" s="16">
        <v>23727</v>
      </c>
      <c r="BR539" s="16">
        <v>2671</v>
      </c>
      <c r="BS539" s="16" t="s">
        <v>165</v>
      </c>
      <c r="BT539" s="16" t="s">
        <v>165</v>
      </c>
      <c r="BU539" s="16">
        <v>9701</v>
      </c>
      <c r="BV539" s="16" t="s">
        <v>165</v>
      </c>
      <c r="BW539" s="16">
        <v>3203</v>
      </c>
      <c r="BX539" s="16">
        <v>6498</v>
      </c>
      <c r="BY539" s="16" t="s">
        <v>165</v>
      </c>
      <c r="BZ539" s="16" t="s">
        <v>165</v>
      </c>
      <c r="CA539" s="16" t="s">
        <v>165</v>
      </c>
      <c r="CB539" s="16" t="s">
        <v>165</v>
      </c>
      <c r="CC539" s="16" t="s">
        <v>165</v>
      </c>
      <c r="CD539" s="16" t="s">
        <v>165</v>
      </c>
      <c r="CE539" s="16" t="s">
        <v>165</v>
      </c>
      <c r="CF539" s="16">
        <v>3932615</v>
      </c>
      <c r="CG539" s="16">
        <v>3932615</v>
      </c>
      <c r="CH539" s="16">
        <v>3468546</v>
      </c>
      <c r="CI539" s="16">
        <v>464069</v>
      </c>
      <c r="CJ539" s="16" t="s">
        <v>165</v>
      </c>
      <c r="CK539" s="16">
        <v>1871065</v>
      </c>
      <c r="CL539" s="16">
        <v>23153</v>
      </c>
      <c r="CM539" s="16">
        <v>5000</v>
      </c>
      <c r="CN539" s="16">
        <v>4209817</v>
      </c>
      <c r="CO539" s="17" t="s">
        <v>165</v>
      </c>
      <c r="CV539" s="13"/>
    </row>
    <row r="540" spans="1:100">
      <c r="A540" s="14">
        <v>2013</v>
      </c>
      <c r="B540" s="15" t="s">
        <v>168</v>
      </c>
      <c r="C540" s="15">
        <v>122165</v>
      </c>
      <c r="D540" s="15" t="s">
        <v>279</v>
      </c>
      <c r="E540" s="15" t="s">
        <v>288</v>
      </c>
      <c r="F540" s="16">
        <v>11316174</v>
      </c>
      <c r="G540" s="16">
        <v>242398</v>
      </c>
      <c r="H540" s="16">
        <v>133594</v>
      </c>
      <c r="I540" s="16">
        <v>16905</v>
      </c>
      <c r="J540" s="16">
        <v>6027</v>
      </c>
      <c r="K540" s="16">
        <v>8813</v>
      </c>
      <c r="L540" s="16">
        <v>46553</v>
      </c>
      <c r="M540" s="16">
        <v>55296</v>
      </c>
      <c r="N540" s="16">
        <v>32812</v>
      </c>
      <c r="O540" s="16">
        <v>8093037</v>
      </c>
      <c r="P540" s="16">
        <v>5408740</v>
      </c>
      <c r="Q540" s="16">
        <v>4793760</v>
      </c>
      <c r="R540" s="16">
        <v>113685</v>
      </c>
      <c r="S540" s="16">
        <v>501295</v>
      </c>
      <c r="T540" s="16">
        <v>2684297</v>
      </c>
      <c r="U540" s="16">
        <v>111781</v>
      </c>
      <c r="V540" s="16">
        <v>106178</v>
      </c>
      <c r="W540" s="16" t="s">
        <v>165</v>
      </c>
      <c r="X540" s="16">
        <v>20618</v>
      </c>
      <c r="Y540" s="16">
        <v>419926</v>
      </c>
      <c r="Z540" s="16">
        <v>513</v>
      </c>
      <c r="AA540" s="16">
        <v>1084</v>
      </c>
      <c r="AB540" s="16">
        <v>65040</v>
      </c>
      <c r="AC540" s="16">
        <v>105888</v>
      </c>
      <c r="AD540" s="16">
        <v>1833422</v>
      </c>
      <c r="AE540" s="16" t="s">
        <v>165</v>
      </c>
      <c r="AF540" s="16" t="s">
        <v>165</v>
      </c>
      <c r="AG540" s="16">
        <v>15555</v>
      </c>
      <c r="AH540" s="16" t="s">
        <v>165</v>
      </c>
      <c r="AI540" s="16">
        <v>3980</v>
      </c>
      <c r="AJ540" s="16" t="s">
        <v>165</v>
      </c>
      <c r="AK540" s="16" t="s">
        <v>165</v>
      </c>
      <c r="AL540" s="16">
        <v>312</v>
      </c>
      <c r="AM540" s="16" t="s">
        <v>165</v>
      </c>
      <c r="AN540" s="16">
        <v>1601236</v>
      </c>
      <c r="AO540" s="16">
        <v>1192782</v>
      </c>
      <c r="AP540" s="16" t="s">
        <v>165</v>
      </c>
      <c r="AQ540" s="16">
        <v>10815</v>
      </c>
      <c r="AR540" s="16">
        <v>9500</v>
      </c>
      <c r="AS540" s="16">
        <v>64555</v>
      </c>
      <c r="AT540" s="16">
        <v>9652408</v>
      </c>
      <c r="AU540" s="16">
        <v>1635675</v>
      </c>
      <c r="AV540" s="16">
        <v>31770</v>
      </c>
      <c r="AW540" s="16">
        <v>2636</v>
      </c>
      <c r="AX540" s="16">
        <v>2249861</v>
      </c>
      <c r="AY540" s="16">
        <v>200722</v>
      </c>
      <c r="AZ540" s="16">
        <v>135095</v>
      </c>
      <c r="BA540" s="16">
        <v>4435751</v>
      </c>
      <c r="BB540" s="16">
        <v>960898</v>
      </c>
      <c r="BC540" s="16">
        <v>132860</v>
      </c>
      <c r="BD540" s="16">
        <v>9118639</v>
      </c>
      <c r="BE540" s="16">
        <v>1696807</v>
      </c>
      <c r="BF540" s="16">
        <v>295778</v>
      </c>
      <c r="BG540" s="16">
        <v>133355</v>
      </c>
      <c r="BH540" s="16">
        <v>1009044</v>
      </c>
      <c r="BI540" s="16">
        <v>391985</v>
      </c>
      <c r="BJ540" s="16">
        <v>6558248</v>
      </c>
      <c r="BK540" s="16">
        <v>191020</v>
      </c>
      <c r="BL540" s="16">
        <v>1716570</v>
      </c>
      <c r="BM540" s="16">
        <v>1708388</v>
      </c>
      <c r="BN540" s="16">
        <v>4784699</v>
      </c>
      <c r="BO540" s="16">
        <v>4662393</v>
      </c>
      <c r="BP540" s="16" t="s">
        <v>165</v>
      </c>
      <c r="BQ540" s="16">
        <v>56979</v>
      </c>
      <c r="BR540" s="16" t="s">
        <v>165</v>
      </c>
      <c r="BS540" s="16" t="s">
        <v>165</v>
      </c>
      <c r="BT540" s="16" t="s">
        <v>165</v>
      </c>
      <c r="BU540" s="16">
        <v>376506</v>
      </c>
      <c r="BV540" s="16">
        <v>10966</v>
      </c>
      <c r="BW540" s="16">
        <v>12067</v>
      </c>
      <c r="BX540" s="16">
        <v>364439</v>
      </c>
      <c r="BY540" s="16" t="s">
        <v>165</v>
      </c>
      <c r="BZ540" s="16" t="s">
        <v>165</v>
      </c>
      <c r="CA540" s="16" t="s">
        <v>165</v>
      </c>
      <c r="CB540" s="16" t="s">
        <v>165</v>
      </c>
      <c r="CC540" s="16" t="s">
        <v>165</v>
      </c>
      <c r="CD540" s="16" t="s">
        <v>165</v>
      </c>
      <c r="CE540" s="16" t="s">
        <v>165</v>
      </c>
      <c r="CF540" s="16">
        <v>4646923</v>
      </c>
      <c r="CG540" s="16">
        <v>4645993</v>
      </c>
      <c r="CH540" s="16">
        <v>4162791</v>
      </c>
      <c r="CI540" s="16">
        <v>483202</v>
      </c>
      <c r="CJ540" s="16">
        <v>930</v>
      </c>
      <c r="CK540" s="16">
        <v>5780085</v>
      </c>
      <c r="CL540" s="16">
        <v>4522</v>
      </c>
      <c r="CM540" s="16">
        <v>630100</v>
      </c>
      <c r="CN540" s="16">
        <v>4898664</v>
      </c>
      <c r="CO540" s="17" t="s">
        <v>165</v>
      </c>
      <c r="CV540" s="13"/>
    </row>
    <row r="541" spans="1:100">
      <c r="A541" s="14">
        <v>2013</v>
      </c>
      <c r="B541" s="15" t="s">
        <v>166</v>
      </c>
      <c r="C541" s="15">
        <v>122173</v>
      </c>
      <c r="D541" s="15" t="s">
        <v>279</v>
      </c>
      <c r="E541" s="15" t="s">
        <v>289</v>
      </c>
      <c r="F541" s="16">
        <v>21321597</v>
      </c>
      <c r="G541" s="16">
        <v>344484</v>
      </c>
      <c r="H541" s="16">
        <v>399416</v>
      </c>
      <c r="I541" s="16">
        <v>30448</v>
      </c>
      <c r="J541" s="16">
        <v>22560</v>
      </c>
      <c r="K541" s="16">
        <v>56971</v>
      </c>
      <c r="L541" s="16">
        <v>78653</v>
      </c>
      <c r="M541" s="16">
        <v>210784</v>
      </c>
      <c r="N541" s="16">
        <v>81500</v>
      </c>
      <c r="O541" s="16">
        <v>14925959</v>
      </c>
      <c r="P541" s="16">
        <v>9766480</v>
      </c>
      <c r="Q541" s="16">
        <v>8866428</v>
      </c>
      <c r="R541" s="16">
        <v>243533</v>
      </c>
      <c r="S541" s="16">
        <v>656519</v>
      </c>
      <c r="T541" s="16">
        <v>5159479</v>
      </c>
      <c r="U541" s="16">
        <v>239734</v>
      </c>
      <c r="V541" s="16">
        <v>195014</v>
      </c>
      <c r="W541" s="16">
        <v>696</v>
      </c>
      <c r="X541" s="16">
        <v>65007</v>
      </c>
      <c r="Y541" s="16">
        <v>623909</v>
      </c>
      <c r="Z541" s="16" t="s">
        <v>165</v>
      </c>
      <c r="AA541" s="16">
        <v>9977</v>
      </c>
      <c r="AB541" s="16">
        <v>171347</v>
      </c>
      <c r="AC541" s="16">
        <v>274826</v>
      </c>
      <c r="AD541" s="16">
        <v>3531845</v>
      </c>
      <c r="AE541" s="16" t="s">
        <v>165</v>
      </c>
      <c r="AF541" s="16" t="s">
        <v>165</v>
      </c>
      <c r="AG541" s="16">
        <v>34902</v>
      </c>
      <c r="AH541" s="16" t="s">
        <v>165</v>
      </c>
      <c r="AI541" s="16">
        <v>4878</v>
      </c>
      <c r="AJ541" s="16">
        <v>7344</v>
      </c>
      <c r="AK541" s="16" t="s">
        <v>165</v>
      </c>
      <c r="AL541" s="16" t="s">
        <v>165</v>
      </c>
      <c r="AM541" s="16" t="s">
        <v>165</v>
      </c>
      <c r="AN541" s="16">
        <v>3083714</v>
      </c>
      <c r="AO541" s="16">
        <v>2437432</v>
      </c>
      <c r="AP541" s="16" t="s">
        <v>165</v>
      </c>
      <c r="AQ541" s="16">
        <v>18695</v>
      </c>
      <c r="AR541" s="16">
        <v>30397</v>
      </c>
      <c r="AS541" s="16">
        <v>109693</v>
      </c>
      <c r="AT541" s="16">
        <v>18632372</v>
      </c>
      <c r="AU541" s="16">
        <v>2519004</v>
      </c>
      <c r="AV541" s="16">
        <v>44050</v>
      </c>
      <c r="AW541" s="16">
        <v>1245</v>
      </c>
      <c r="AX541" s="16">
        <v>2892318</v>
      </c>
      <c r="AY541" s="16">
        <v>436384</v>
      </c>
      <c r="AZ541" s="16">
        <v>385804</v>
      </c>
      <c r="BA541" s="16">
        <v>10084076</v>
      </c>
      <c r="BB541" s="16">
        <v>2269491</v>
      </c>
      <c r="BC541" s="16">
        <v>1016404</v>
      </c>
      <c r="BD541" s="16">
        <v>24286935</v>
      </c>
      <c r="BE541" s="16">
        <v>5576879</v>
      </c>
      <c r="BF541" s="16">
        <v>2348077</v>
      </c>
      <c r="BG541" s="16">
        <v>1410284</v>
      </c>
      <c r="BH541" s="16">
        <v>2155020</v>
      </c>
      <c r="BI541" s="16">
        <v>1073782</v>
      </c>
      <c r="BJ541" s="16">
        <v>10463932</v>
      </c>
      <c r="BK541" s="16">
        <v>765650</v>
      </c>
      <c r="BL541" s="16">
        <v>5736728</v>
      </c>
      <c r="BM541" s="16">
        <v>2565728</v>
      </c>
      <c r="BN541" s="16">
        <v>4407813</v>
      </c>
      <c r="BO541" s="16">
        <v>4061177</v>
      </c>
      <c r="BP541" s="16" t="s">
        <v>165</v>
      </c>
      <c r="BQ541" s="16">
        <v>242529</v>
      </c>
      <c r="BR541" s="16">
        <v>76862</v>
      </c>
      <c r="BS541" s="16" t="s">
        <v>165</v>
      </c>
      <c r="BT541" s="16" t="s">
        <v>165</v>
      </c>
      <c r="BU541" s="16">
        <v>600538</v>
      </c>
      <c r="BV541" s="16">
        <v>30112</v>
      </c>
      <c r="BW541" s="16">
        <v>313701</v>
      </c>
      <c r="BX541" s="16">
        <v>286837</v>
      </c>
      <c r="BY541" s="16" t="s">
        <v>165</v>
      </c>
      <c r="BZ541" s="16" t="s">
        <v>165</v>
      </c>
      <c r="CA541" s="16" t="s">
        <v>165</v>
      </c>
      <c r="CB541" s="16" t="s">
        <v>165</v>
      </c>
      <c r="CC541" s="16" t="s">
        <v>165</v>
      </c>
      <c r="CD541" s="16" t="s">
        <v>165</v>
      </c>
      <c r="CE541" s="16" t="s">
        <v>165</v>
      </c>
      <c r="CF541" s="16">
        <v>12595176</v>
      </c>
      <c r="CG541" s="16">
        <v>12595176</v>
      </c>
      <c r="CH541" s="16">
        <v>11165870</v>
      </c>
      <c r="CI541" s="16">
        <v>1429306</v>
      </c>
      <c r="CJ541" s="16" t="s">
        <v>165</v>
      </c>
      <c r="CK541" s="16">
        <v>1477220</v>
      </c>
      <c r="CL541" s="16">
        <v>112489</v>
      </c>
      <c r="CM541" s="16">
        <v>1514338</v>
      </c>
      <c r="CN541" s="16">
        <v>11194354</v>
      </c>
      <c r="CO541" s="17" t="s">
        <v>165</v>
      </c>
      <c r="CV541" s="13"/>
    </row>
    <row r="542" spans="1:100">
      <c r="A542" s="14">
        <v>2013</v>
      </c>
      <c r="B542" s="15" t="s">
        <v>168</v>
      </c>
      <c r="C542" s="15">
        <v>122190</v>
      </c>
      <c r="D542" s="15" t="s">
        <v>279</v>
      </c>
      <c r="E542" s="15" t="s">
        <v>290</v>
      </c>
      <c r="F542" s="16">
        <v>17035741</v>
      </c>
      <c r="G542" s="16">
        <v>321069</v>
      </c>
      <c r="H542" s="16">
        <v>1118657</v>
      </c>
      <c r="I542" s="16">
        <v>41199</v>
      </c>
      <c r="J542" s="16">
        <v>14894</v>
      </c>
      <c r="K542" s="16">
        <v>40914</v>
      </c>
      <c r="L542" s="16">
        <v>53438</v>
      </c>
      <c r="M542" s="16">
        <v>968212</v>
      </c>
      <c r="N542" s="16">
        <v>56588</v>
      </c>
      <c r="O542" s="16">
        <v>11150121</v>
      </c>
      <c r="P542" s="16">
        <v>7544846</v>
      </c>
      <c r="Q542" s="16">
        <v>6835120</v>
      </c>
      <c r="R542" s="16">
        <v>196466</v>
      </c>
      <c r="S542" s="16">
        <v>513260</v>
      </c>
      <c r="T542" s="16">
        <v>3605275</v>
      </c>
      <c r="U542" s="16">
        <v>205905</v>
      </c>
      <c r="V542" s="16">
        <v>143799</v>
      </c>
      <c r="W542" s="16" t="s">
        <v>165</v>
      </c>
      <c r="X542" s="16">
        <v>13996</v>
      </c>
      <c r="Y542" s="16">
        <v>331062</v>
      </c>
      <c r="Z542" s="16" t="s">
        <v>165</v>
      </c>
      <c r="AA542" s="16">
        <v>1741</v>
      </c>
      <c r="AB542" s="16">
        <v>112801</v>
      </c>
      <c r="AC542" s="16">
        <v>216367</v>
      </c>
      <c r="AD542" s="16">
        <v>2579604</v>
      </c>
      <c r="AE542" s="16" t="s">
        <v>165</v>
      </c>
      <c r="AF542" s="16" t="s">
        <v>165</v>
      </c>
      <c r="AG542" s="16" t="s">
        <v>165</v>
      </c>
      <c r="AH542" s="16" t="s">
        <v>165</v>
      </c>
      <c r="AI542" s="16" t="s">
        <v>165</v>
      </c>
      <c r="AJ542" s="16" t="s">
        <v>165</v>
      </c>
      <c r="AK542" s="16" t="s">
        <v>165</v>
      </c>
      <c r="AL542" s="16" t="s">
        <v>165</v>
      </c>
      <c r="AM542" s="16" t="s">
        <v>165</v>
      </c>
      <c r="AN542" s="16">
        <v>2328350</v>
      </c>
      <c r="AO542" s="16">
        <v>1864888</v>
      </c>
      <c r="AP542" s="16" t="s">
        <v>165</v>
      </c>
      <c r="AQ542" s="16">
        <v>14738</v>
      </c>
      <c r="AR542" s="16">
        <v>181330</v>
      </c>
      <c r="AS542" s="16">
        <v>115678</v>
      </c>
      <c r="AT542" s="16">
        <v>13153240</v>
      </c>
      <c r="AU542" s="16">
        <v>242565</v>
      </c>
      <c r="AV542" s="16">
        <v>62435</v>
      </c>
      <c r="AW542" s="16">
        <v>1735</v>
      </c>
      <c r="AX542" s="16">
        <v>3335961</v>
      </c>
      <c r="AY542" s="16">
        <v>371905</v>
      </c>
      <c r="AZ542" s="16">
        <v>213338</v>
      </c>
      <c r="BA542" s="16">
        <v>7755737</v>
      </c>
      <c r="BB542" s="16">
        <v>1169564</v>
      </c>
      <c r="BC542" s="16">
        <v>1056426</v>
      </c>
      <c r="BD542" s="16">
        <v>20760985</v>
      </c>
      <c r="BE542" s="16">
        <v>8177858</v>
      </c>
      <c r="BF542" s="16">
        <v>252822</v>
      </c>
      <c r="BG542" s="16">
        <v>90595</v>
      </c>
      <c r="BH542" s="16">
        <v>1644889</v>
      </c>
      <c r="BI542" s="16">
        <v>6280147</v>
      </c>
      <c r="BJ542" s="16">
        <v>7496028</v>
      </c>
      <c r="BK542" s="16">
        <v>209262</v>
      </c>
      <c r="BL542" s="16">
        <v>2965374</v>
      </c>
      <c r="BM542" s="16">
        <v>2557612</v>
      </c>
      <c r="BN542" s="16">
        <v>4455789</v>
      </c>
      <c r="BO542" s="16">
        <v>4340443</v>
      </c>
      <c r="BP542" s="16" t="s">
        <v>165</v>
      </c>
      <c r="BQ542" s="16">
        <v>26908</v>
      </c>
      <c r="BR542" s="16">
        <v>47957</v>
      </c>
      <c r="BS542" s="16" t="s">
        <v>165</v>
      </c>
      <c r="BT542" s="16" t="s">
        <v>165</v>
      </c>
      <c r="BU542" s="16">
        <v>305592</v>
      </c>
      <c r="BV542" s="16">
        <v>14203</v>
      </c>
      <c r="BW542" s="16" t="s">
        <v>165</v>
      </c>
      <c r="BX542" s="16">
        <v>305592</v>
      </c>
      <c r="BY542" s="16" t="s">
        <v>165</v>
      </c>
      <c r="BZ542" s="16" t="s">
        <v>165</v>
      </c>
      <c r="CA542" s="16" t="s">
        <v>165</v>
      </c>
      <c r="CB542" s="16" t="s">
        <v>165</v>
      </c>
      <c r="CC542" s="16" t="s">
        <v>165</v>
      </c>
      <c r="CD542" s="16" t="s">
        <v>165</v>
      </c>
      <c r="CE542" s="16" t="s">
        <v>165</v>
      </c>
      <c r="CF542" s="16">
        <v>6755968</v>
      </c>
      <c r="CG542" s="16">
        <v>6755903</v>
      </c>
      <c r="CH542" s="16">
        <v>5941095</v>
      </c>
      <c r="CI542" s="16">
        <v>814808</v>
      </c>
      <c r="CJ542" s="16">
        <v>65</v>
      </c>
      <c r="CK542" s="16">
        <v>432491</v>
      </c>
      <c r="CL542" s="16" t="s">
        <v>165</v>
      </c>
      <c r="CM542" s="16">
        <v>1772200</v>
      </c>
      <c r="CN542" s="16">
        <v>9237383</v>
      </c>
      <c r="CO542" s="17" t="s">
        <v>165</v>
      </c>
      <c r="CV542" s="13"/>
    </row>
    <row r="543" spans="1:100">
      <c r="A543" s="14">
        <v>2013</v>
      </c>
      <c r="B543" s="15" t="s">
        <v>168</v>
      </c>
      <c r="C543" s="15">
        <v>122203</v>
      </c>
      <c r="D543" s="15" t="s">
        <v>279</v>
      </c>
      <c r="E543" s="15" t="s">
        <v>291</v>
      </c>
      <c r="F543" s="16">
        <v>8482023</v>
      </c>
      <c r="G543" s="16">
        <v>213331</v>
      </c>
      <c r="H543" s="16">
        <v>118875</v>
      </c>
      <c r="I543" s="16">
        <v>16690</v>
      </c>
      <c r="J543" s="16">
        <v>7039</v>
      </c>
      <c r="K543" s="16">
        <v>11281</v>
      </c>
      <c r="L543" s="16">
        <v>28232</v>
      </c>
      <c r="M543" s="16">
        <v>55633</v>
      </c>
      <c r="N543" s="16">
        <v>46139</v>
      </c>
      <c r="O543" s="16">
        <v>5940905</v>
      </c>
      <c r="P543" s="16">
        <v>4022653</v>
      </c>
      <c r="Q543" s="16">
        <v>3646107</v>
      </c>
      <c r="R543" s="16">
        <v>105734</v>
      </c>
      <c r="S543" s="16">
        <v>270812</v>
      </c>
      <c r="T543" s="16">
        <v>1918252</v>
      </c>
      <c r="U543" s="16">
        <v>73246</v>
      </c>
      <c r="V543" s="16">
        <v>84561</v>
      </c>
      <c r="W543" s="16" t="s">
        <v>165</v>
      </c>
      <c r="X543" s="16">
        <v>14037</v>
      </c>
      <c r="Y543" s="16">
        <v>181971</v>
      </c>
      <c r="Z543" s="16" t="s">
        <v>165</v>
      </c>
      <c r="AA543" s="16">
        <v>3454</v>
      </c>
      <c r="AB543" s="16">
        <v>56730</v>
      </c>
      <c r="AC543" s="16">
        <v>116955</v>
      </c>
      <c r="AD543" s="16">
        <v>1379545</v>
      </c>
      <c r="AE543" s="16" t="s">
        <v>165</v>
      </c>
      <c r="AF543" s="16" t="s">
        <v>165</v>
      </c>
      <c r="AG543" s="16">
        <v>7753</v>
      </c>
      <c r="AH543" s="16" t="s">
        <v>165</v>
      </c>
      <c r="AI543" s="16" t="s">
        <v>165</v>
      </c>
      <c r="AJ543" s="16" t="s">
        <v>165</v>
      </c>
      <c r="AK543" s="16" t="s">
        <v>165</v>
      </c>
      <c r="AL543" s="16" t="s">
        <v>165</v>
      </c>
      <c r="AM543" s="16" t="s">
        <v>165</v>
      </c>
      <c r="AN543" s="16">
        <v>1210310</v>
      </c>
      <c r="AO543" s="16">
        <v>919906</v>
      </c>
      <c r="AP543" s="16" t="s">
        <v>165</v>
      </c>
      <c r="AQ543" s="16">
        <v>7557</v>
      </c>
      <c r="AR543" s="16">
        <v>25000</v>
      </c>
      <c r="AS543" s="16">
        <v>44435</v>
      </c>
      <c r="AT543" s="16">
        <v>7543637</v>
      </c>
      <c r="AU543" s="16">
        <v>848168</v>
      </c>
      <c r="AV543" s="16">
        <v>17498</v>
      </c>
      <c r="AW543" s="16">
        <v>1515</v>
      </c>
      <c r="AX543" s="16">
        <v>1157168</v>
      </c>
      <c r="AY543" s="16">
        <v>222871</v>
      </c>
      <c r="AZ543" s="16">
        <v>161728</v>
      </c>
      <c r="BA543" s="16">
        <v>4438511</v>
      </c>
      <c r="BB543" s="16">
        <v>696178</v>
      </c>
      <c r="BC543" s="16">
        <v>226936</v>
      </c>
      <c r="BD543" s="16">
        <v>10398523</v>
      </c>
      <c r="BE543" s="16">
        <v>1955503</v>
      </c>
      <c r="BF543" s="16">
        <v>271669</v>
      </c>
      <c r="BG543" s="16">
        <v>139353</v>
      </c>
      <c r="BH543" s="16">
        <v>1315666</v>
      </c>
      <c r="BI543" s="16">
        <v>368168</v>
      </c>
      <c r="BJ543" s="16">
        <v>11662445</v>
      </c>
      <c r="BK543" s="16">
        <v>189316</v>
      </c>
      <c r="BL543" s="16">
        <v>8522523</v>
      </c>
      <c r="BM543" s="16">
        <v>7527464</v>
      </c>
      <c r="BN543" s="16">
        <v>2743712</v>
      </c>
      <c r="BO543" s="16">
        <v>2677411</v>
      </c>
      <c r="BP543" s="16" t="s">
        <v>165</v>
      </c>
      <c r="BQ543" s="16">
        <v>394685</v>
      </c>
      <c r="BR543" s="16">
        <v>1525</v>
      </c>
      <c r="BS543" s="16" t="s">
        <v>165</v>
      </c>
      <c r="BT543" s="16" t="s">
        <v>165</v>
      </c>
      <c r="BU543" s="16" t="s">
        <v>165</v>
      </c>
      <c r="BV543" s="16" t="s">
        <v>165</v>
      </c>
      <c r="BW543" s="16" t="s">
        <v>165</v>
      </c>
      <c r="BX543" s="16" t="s">
        <v>165</v>
      </c>
      <c r="BY543" s="16" t="s">
        <v>165</v>
      </c>
      <c r="BZ543" s="16" t="s">
        <v>165</v>
      </c>
      <c r="CA543" s="16" t="s">
        <v>165</v>
      </c>
      <c r="CB543" s="16" t="s">
        <v>165</v>
      </c>
      <c r="CC543" s="16" t="s">
        <v>165</v>
      </c>
      <c r="CD543" s="16" t="s">
        <v>165</v>
      </c>
      <c r="CE543" s="16" t="s">
        <v>165</v>
      </c>
      <c r="CF543" s="16">
        <v>3912201</v>
      </c>
      <c r="CG543" s="16">
        <v>3912201</v>
      </c>
      <c r="CH543" s="16">
        <v>3398021</v>
      </c>
      <c r="CI543" s="16">
        <v>514180</v>
      </c>
      <c r="CJ543" s="16" t="s">
        <v>165</v>
      </c>
      <c r="CK543" s="16">
        <v>244262</v>
      </c>
      <c r="CL543" s="16">
        <v>11869</v>
      </c>
      <c r="CM543" s="16">
        <v>130295</v>
      </c>
      <c r="CN543" s="16">
        <v>5433073</v>
      </c>
      <c r="CO543" s="17" t="s">
        <v>165</v>
      </c>
      <c r="CV543" s="13"/>
    </row>
    <row r="544" spans="1:100">
      <c r="A544" s="14">
        <v>2013</v>
      </c>
      <c r="B544" s="15" t="s">
        <v>168</v>
      </c>
      <c r="C544" s="15">
        <v>122211</v>
      </c>
      <c r="D544" s="15" t="s">
        <v>279</v>
      </c>
      <c r="E544" s="15" t="s">
        <v>292</v>
      </c>
      <c r="F544" s="16">
        <v>11046580</v>
      </c>
      <c r="G544" s="16">
        <v>235102</v>
      </c>
      <c r="H544" s="16">
        <v>203846</v>
      </c>
      <c r="I544" s="16">
        <v>16138</v>
      </c>
      <c r="J544" s="16">
        <v>8050</v>
      </c>
      <c r="K544" s="16">
        <v>10078</v>
      </c>
      <c r="L544" s="16">
        <v>23633</v>
      </c>
      <c r="M544" s="16">
        <v>145947</v>
      </c>
      <c r="N544" s="16">
        <v>28981</v>
      </c>
      <c r="O544" s="16">
        <v>7861485</v>
      </c>
      <c r="P544" s="16">
        <v>5218344</v>
      </c>
      <c r="Q544" s="16">
        <v>4628531</v>
      </c>
      <c r="R544" s="16">
        <v>104584</v>
      </c>
      <c r="S544" s="16">
        <v>485229</v>
      </c>
      <c r="T544" s="16">
        <v>2643141</v>
      </c>
      <c r="U544" s="16">
        <v>79487</v>
      </c>
      <c r="V544" s="16">
        <v>121728</v>
      </c>
      <c r="W544" s="16" t="s">
        <v>165</v>
      </c>
      <c r="X544" s="16">
        <v>20053</v>
      </c>
      <c r="Y544" s="16">
        <v>487081</v>
      </c>
      <c r="Z544" s="16">
        <v>286</v>
      </c>
      <c r="AA544" s="16" t="s">
        <v>165</v>
      </c>
      <c r="AB544" s="16">
        <v>73252</v>
      </c>
      <c r="AC544" s="16">
        <v>84588</v>
      </c>
      <c r="AD544" s="16">
        <v>1741370</v>
      </c>
      <c r="AE544" s="16" t="s">
        <v>165</v>
      </c>
      <c r="AF544" s="16" t="s">
        <v>165</v>
      </c>
      <c r="AG544" s="16">
        <v>9445</v>
      </c>
      <c r="AH544" s="16" t="s">
        <v>165</v>
      </c>
      <c r="AI544" s="16" t="s">
        <v>165</v>
      </c>
      <c r="AJ544" s="16" t="s">
        <v>165</v>
      </c>
      <c r="AK544" s="16" t="s">
        <v>165</v>
      </c>
      <c r="AL544" s="16">
        <v>25851</v>
      </c>
      <c r="AM544" s="16" t="s">
        <v>165</v>
      </c>
      <c r="AN544" s="16">
        <v>1527744</v>
      </c>
      <c r="AO544" s="16">
        <v>1150430</v>
      </c>
      <c r="AP544" s="16" t="s">
        <v>165</v>
      </c>
      <c r="AQ544" s="16">
        <v>10188</v>
      </c>
      <c r="AR544" s="16">
        <v>28804</v>
      </c>
      <c r="AS544" s="16">
        <v>51259</v>
      </c>
      <c r="AT544" s="16">
        <v>8995267</v>
      </c>
      <c r="AU544" s="16">
        <v>509067</v>
      </c>
      <c r="AV544" s="16">
        <v>14794</v>
      </c>
      <c r="AW544" s="16">
        <v>1277</v>
      </c>
      <c r="AX544" s="16">
        <v>2390613</v>
      </c>
      <c r="AY544" s="16">
        <v>220733</v>
      </c>
      <c r="AZ544" s="16">
        <v>214327</v>
      </c>
      <c r="BA544" s="16">
        <v>5279484</v>
      </c>
      <c r="BB544" s="16">
        <v>364972</v>
      </c>
      <c r="BC544" s="16">
        <v>232284</v>
      </c>
      <c r="BD544" s="16">
        <v>11947625</v>
      </c>
      <c r="BE544" s="16">
        <v>2680125</v>
      </c>
      <c r="BF544" s="16">
        <v>233277</v>
      </c>
      <c r="BG544" s="16">
        <v>149289</v>
      </c>
      <c r="BH544" s="16">
        <v>1228139</v>
      </c>
      <c r="BI544" s="16">
        <v>1218709</v>
      </c>
      <c r="BJ544" s="16">
        <v>6476800</v>
      </c>
      <c r="BK544" s="16">
        <v>99578</v>
      </c>
      <c r="BL544" s="16">
        <v>3273107</v>
      </c>
      <c r="BM544" s="16">
        <v>3114781</v>
      </c>
      <c r="BN544" s="16">
        <v>2804913</v>
      </c>
      <c r="BO544" s="16">
        <v>2290811</v>
      </c>
      <c r="BP544" s="16" t="s">
        <v>165</v>
      </c>
      <c r="BQ544" s="16">
        <v>373849</v>
      </c>
      <c r="BR544" s="16">
        <v>24931</v>
      </c>
      <c r="BS544" s="16" t="s">
        <v>165</v>
      </c>
      <c r="BT544" s="16" t="s">
        <v>165</v>
      </c>
      <c r="BU544" s="16">
        <v>1475</v>
      </c>
      <c r="BV544" s="16" t="s">
        <v>165</v>
      </c>
      <c r="BW544" s="16" t="s">
        <v>165</v>
      </c>
      <c r="BX544" s="16">
        <v>289</v>
      </c>
      <c r="BY544" s="16" t="s">
        <v>165</v>
      </c>
      <c r="BZ544" s="16" t="s">
        <v>165</v>
      </c>
      <c r="CA544" s="16">
        <v>1186</v>
      </c>
      <c r="CB544" s="16" t="s">
        <v>165</v>
      </c>
      <c r="CC544" s="16" t="s">
        <v>165</v>
      </c>
      <c r="CD544" s="16" t="s">
        <v>165</v>
      </c>
      <c r="CE544" s="16" t="s">
        <v>165</v>
      </c>
      <c r="CF544" s="16">
        <v>6034283</v>
      </c>
      <c r="CG544" s="16">
        <v>6034283</v>
      </c>
      <c r="CH544" s="16">
        <v>5351341</v>
      </c>
      <c r="CI544" s="16">
        <v>682942</v>
      </c>
      <c r="CJ544" s="16" t="s">
        <v>165</v>
      </c>
      <c r="CK544" s="16">
        <v>923674</v>
      </c>
      <c r="CL544" s="16">
        <v>620000</v>
      </c>
      <c r="CM544" s="16">
        <v>315200</v>
      </c>
      <c r="CN544" s="16">
        <v>3638503</v>
      </c>
      <c r="CO544" s="17" t="s">
        <v>165</v>
      </c>
      <c r="CV544" s="13"/>
    </row>
    <row r="545" spans="1:100">
      <c r="A545" s="14">
        <v>2013</v>
      </c>
      <c r="B545" s="15" t="s">
        <v>168</v>
      </c>
      <c r="C545" s="15">
        <v>122220</v>
      </c>
      <c r="D545" s="15" t="s">
        <v>279</v>
      </c>
      <c r="E545" s="15" t="s">
        <v>293</v>
      </c>
      <c r="F545" s="16">
        <v>8222280</v>
      </c>
      <c r="G545" s="16">
        <v>172138</v>
      </c>
      <c r="H545" s="16">
        <v>716849</v>
      </c>
      <c r="I545" s="16">
        <v>18681</v>
      </c>
      <c r="J545" s="16">
        <v>5396</v>
      </c>
      <c r="K545" s="16">
        <v>8192</v>
      </c>
      <c r="L545" s="16">
        <v>17800</v>
      </c>
      <c r="M545" s="16">
        <v>666780</v>
      </c>
      <c r="N545" s="16">
        <v>36807</v>
      </c>
      <c r="O545" s="16">
        <v>5201432</v>
      </c>
      <c r="P545" s="16">
        <v>3464457</v>
      </c>
      <c r="Q545" s="16">
        <v>3090147</v>
      </c>
      <c r="R545" s="16">
        <v>98597</v>
      </c>
      <c r="S545" s="16">
        <v>275713</v>
      </c>
      <c r="T545" s="16">
        <v>1736975</v>
      </c>
      <c r="U545" s="16">
        <v>54760</v>
      </c>
      <c r="V545" s="16">
        <v>64739</v>
      </c>
      <c r="W545" s="16" t="s">
        <v>165</v>
      </c>
      <c r="X545" s="16">
        <v>9688</v>
      </c>
      <c r="Y545" s="16">
        <v>213066</v>
      </c>
      <c r="Z545" s="16" t="s">
        <v>165</v>
      </c>
      <c r="AA545" s="16">
        <v>4140</v>
      </c>
      <c r="AB545" s="16">
        <v>29902</v>
      </c>
      <c r="AC545" s="16">
        <v>106058</v>
      </c>
      <c r="AD545" s="16">
        <v>1254622</v>
      </c>
      <c r="AE545" s="16" t="s">
        <v>165</v>
      </c>
      <c r="AF545" s="16" t="s">
        <v>165</v>
      </c>
      <c r="AG545" s="16" t="s">
        <v>165</v>
      </c>
      <c r="AH545" s="16" t="s">
        <v>165</v>
      </c>
      <c r="AI545" s="16" t="s">
        <v>165</v>
      </c>
      <c r="AJ545" s="16" t="s">
        <v>165</v>
      </c>
      <c r="AK545" s="16" t="s">
        <v>165</v>
      </c>
      <c r="AL545" s="16" t="s">
        <v>165</v>
      </c>
      <c r="AM545" s="16" t="s">
        <v>165</v>
      </c>
      <c r="AN545" s="16">
        <v>1102381</v>
      </c>
      <c r="AO545" s="16">
        <v>875619</v>
      </c>
      <c r="AP545" s="16" t="s">
        <v>165</v>
      </c>
      <c r="AQ545" s="16">
        <v>7250</v>
      </c>
      <c r="AR545" s="16">
        <v>109804</v>
      </c>
      <c r="AS545" s="16">
        <v>45315</v>
      </c>
      <c r="AT545" s="16">
        <v>6281477</v>
      </c>
      <c r="AU545" s="16">
        <v>518142</v>
      </c>
      <c r="AV545" s="16">
        <v>34510</v>
      </c>
      <c r="AW545" s="16">
        <v>791</v>
      </c>
      <c r="AX545" s="16">
        <v>914211</v>
      </c>
      <c r="AY545" s="16">
        <v>225513</v>
      </c>
      <c r="AZ545" s="16">
        <v>120420</v>
      </c>
      <c r="BA545" s="16">
        <v>3774747</v>
      </c>
      <c r="BB545" s="16">
        <v>693143</v>
      </c>
      <c r="BC545" s="16">
        <v>218539</v>
      </c>
      <c r="BD545" s="16">
        <v>7828708</v>
      </c>
      <c r="BE545" s="16">
        <v>1709099</v>
      </c>
      <c r="BF545" s="16">
        <v>477051</v>
      </c>
      <c r="BG545" s="16">
        <v>124445</v>
      </c>
      <c r="BH545" s="16">
        <v>870814</v>
      </c>
      <c r="BI545" s="16">
        <v>361234</v>
      </c>
      <c r="BJ545" s="16">
        <v>3680241</v>
      </c>
      <c r="BK545" s="16">
        <v>80342</v>
      </c>
      <c r="BL545" s="16">
        <v>1257044</v>
      </c>
      <c r="BM545" s="16">
        <v>899512</v>
      </c>
      <c r="BN545" s="16">
        <v>2375070</v>
      </c>
      <c r="BO545" s="16">
        <v>2027579</v>
      </c>
      <c r="BP545" s="16" t="s">
        <v>165</v>
      </c>
      <c r="BQ545" s="16">
        <v>41917</v>
      </c>
      <c r="BR545" s="16">
        <v>6210</v>
      </c>
      <c r="BS545" s="16" t="s">
        <v>165</v>
      </c>
      <c r="BT545" s="16" t="s">
        <v>165</v>
      </c>
      <c r="BU545" s="16">
        <v>188652</v>
      </c>
      <c r="BV545" s="16" t="s">
        <v>165</v>
      </c>
      <c r="BW545" s="16">
        <v>122449</v>
      </c>
      <c r="BX545" s="16">
        <v>66203</v>
      </c>
      <c r="BY545" s="16" t="s">
        <v>165</v>
      </c>
      <c r="BZ545" s="16" t="s">
        <v>165</v>
      </c>
      <c r="CA545" s="16" t="s">
        <v>165</v>
      </c>
      <c r="CB545" s="16" t="s">
        <v>165</v>
      </c>
      <c r="CC545" s="16" t="s">
        <v>165</v>
      </c>
      <c r="CD545" s="16" t="s">
        <v>165</v>
      </c>
      <c r="CE545" s="16" t="s">
        <v>165</v>
      </c>
      <c r="CF545" s="16">
        <v>3032477</v>
      </c>
      <c r="CG545" s="16">
        <v>3032477</v>
      </c>
      <c r="CH545" s="16">
        <v>2669617</v>
      </c>
      <c r="CI545" s="16">
        <v>362860</v>
      </c>
      <c r="CJ545" s="16" t="s">
        <v>165</v>
      </c>
      <c r="CK545" s="16">
        <v>376870</v>
      </c>
      <c r="CL545" s="16">
        <v>13225</v>
      </c>
      <c r="CM545" s="16">
        <v>120000</v>
      </c>
      <c r="CN545" s="16">
        <v>3229701</v>
      </c>
      <c r="CO545" s="17" t="s">
        <v>165</v>
      </c>
      <c r="CV545" s="13"/>
    </row>
    <row r="546" spans="1:100">
      <c r="A546" s="14">
        <v>2013</v>
      </c>
      <c r="B546" s="15" t="s">
        <v>168</v>
      </c>
      <c r="C546" s="15">
        <v>122246</v>
      </c>
      <c r="D546" s="15" t="s">
        <v>279</v>
      </c>
      <c r="E546" s="15" t="s">
        <v>294</v>
      </c>
      <c r="F546" s="16">
        <v>5899066</v>
      </c>
      <c r="G546" s="16">
        <v>172373</v>
      </c>
      <c r="H546" s="16">
        <v>70398</v>
      </c>
      <c r="I546" s="16">
        <v>14911</v>
      </c>
      <c r="J546" s="16">
        <v>38777</v>
      </c>
      <c r="K546" s="16">
        <v>5528</v>
      </c>
      <c r="L546" s="16">
        <v>11182</v>
      </c>
      <c r="M546" s="16" t="s">
        <v>165</v>
      </c>
      <c r="N546" s="16">
        <v>39453</v>
      </c>
      <c r="O546" s="16">
        <v>4072629</v>
      </c>
      <c r="P546" s="16">
        <v>2705612</v>
      </c>
      <c r="Q546" s="16">
        <v>2461065</v>
      </c>
      <c r="R546" s="16">
        <v>61764</v>
      </c>
      <c r="S546" s="16">
        <v>182783</v>
      </c>
      <c r="T546" s="16">
        <v>1367017</v>
      </c>
      <c r="U546" s="16">
        <v>57428</v>
      </c>
      <c r="V546" s="16">
        <v>48081</v>
      </c>
      <c r="W546" s="16" t="s">
        <v>165</v>
      </c>
      <c r="X546" s="16">
        <v>2309</v>
      </c>
      <c r="Y546" s="16">
        <v>208041</v>
      </c>
      <c r="Z546" s="16" t="s">
        <v>165</v>
      </c>
      <c r="AA546" s="16" t="s">
        <v>165</v>
      </c>
      <c r="AB546" s="16">
        <v>48828</v>
      </c>
      <c r="AC546" s="16">
        <v>67144</v>
      </c>
      <c r="AD546" s="16">
        <v>923626</v>
      </c>
      <c r="AE546" s="16" t="s">
        <v>165</v>
      </c>
      <c r="AF546" s="16" t="s">
        <v>165</v>
      </c>
      <c r="AG546" s="16">
        <v>11560</v>
      </c>
      <c r="AH546" s="16" t="s">
        <v>165</v>
      </c>
      <c r="AI546" s="16" t="s">
        <v>165</v>
      </c>
      <c r="AJ546" s="16" t="s">
        <v>165</v>
      </c>
      <c r="AK546" s="16" t="s">
        <v>165</v>
      </c>
      <c r="AL546" s="16" t="s">
        <v>165</v>
      </c>
      <c r="AM546" s="16" t="s">
        <v>165</v>
      </c>
      <c r="AN546" s="16">
        <v>908329</v>
      </c>
      <c r="AO546" s="16">
        <v>629796</v>
      </c>
      <c r="AP546" s="16" t="s">
        <v>165</v>
      </c>
      <c r="AQ546" s="16">
        <v>5133</v>
      </c>
      <c r="AR546" s="16">
        <v>955</v>
      </c>
      <c r="AS546" s="16">
        <v>33020</v>
      </c>
      <c r="AT546" s="16">
        <v>3935105</v>
      </c>
      <c r="AU546" s="16">
        <v>548120</v>
      </c>
      <c r="AV546" s="16">
        <v>12088</v>
      </c>
      <c r="AW546" s="16">
        <v>1677</v>
      </c>
      <c r="AX546" s="16">
        <v>1034156</v>
      </c>
      <c r="AY546" s="16">
        <v>140843</v>
      </c>
      <c r="AZ546" s="16">
        <v>172354</v>
      </c>
      <c r="BA546" s="16">
        <v>1540129</v>
      </c>
      <c r="BB546" s="16">
        <v>485738</v>
      </c>
      <c r="BC546" s="16">
        <v>301154</v>
      </c>
      <c r="BD546" s="16">
        <v>6770918</v>
      </c>
      <c r="BE546" s="16">
        <v>2534804</v>
      </c>
      <c r="BF546" s="16">
        <v>1868802</v>
      </c>
      <c r="BG546" s="16">
        <v>1711895</v>
      </c>
      <c r="BH546" s="16">
        <v>427544</v>
      </c>
      <c r="BI546" s="16">
        <v>238458</v>
      </c>
      <c r="BJ546" s="16">
        <v>6173599</v>
      </c>
      <c r="BK546" s="16">
        <v>216864</v>
      </c>
      <c r="BL546" s="16">
        <v>2297109</v>
      </c>
      <c r="BM546" s="16">
        <v>2285916</v>
      </c>
      <c r="BN546" s="16">
        <v>3189754</v>
      </c>
      <c r="BO546" s="16">
        <v>2916667</v>
      </c>
      <c r="BP546" s="16" t="s">
        <v>165</v>
      </c>
      <c r="BQ546" s="16">
        <v>680538</v>
      </c>
      <c r="BR546" s="16">
        <v>6198</v>
      </c>
      <c r="BS546" s="16" t="s">
        <v>165</v>
      </c>
      <c r="BT546" s="16" t="s">
        <v>165</v>
      </c>
      <c r="BU546" s="16" t="s">
        <v>165</v>
      </c>
      <c r="BV546" s="16" t="s">
        <v>165</v>
      </c>
      <c r="BW546" s="16" t="s">
        <v>165</v>
      </c>
      <c r="BX546" s="16" t="s">
        <v>165</v>
      </c>
      <c r="BY546" s="16" t="s">
        <v>165</v>
      </c>
      <c r="BZ546" s="16" t="s">
        <v>165</v>
      </c>
      <c r="CA546" s="16" t="s">
        <v>165</v>
      </c>
      <c r="CB546" s="16" t="s">
        <v>165</v>
      </c>
      <c r="CC546" s="16" t="s">
        <v>165</v>
      </c>
      <c r="CD546" s="16" t="s">
        <v>165</v>
      </c>
      <c r="CE546" s="16" t="s">
        <v>165</v>
      </c>
      <c r="CF546" s="16">
        <v>2594463</v>
      </c>
      <c r="CG546" s="16">
        <v>2594463</v>
      </c>
      <c r="CH546" s="16">
        <v>2263077</v>
      </c>
      <c r="CI546" s="16">
        <v>331386</v>
      </c>
      <c r="CJ546" s="16" t="s">
        <v>165</v>
      </c>
      <c r="CK546" s="16">
        <v>2238149</v>
      </c>
      <c r="CL546" s="16" t="s">
        <v>165</v>
      </c>
      <c r="CM546" s="16">
        <v>115000</v>
      </c>
      <c r="CN546" s="16">
        <v>3078451</v>
      </c>
      <c r="CO546" s="17" t="s">
        <v>165</v>
      </c>
      <c r="CV546" s="13"/>
    </row>
    <row r="547" spans="1:100">
      <c r="A547" s="14">
        <v>2013</v>
      </c>
      <c r="B547" s="15" t="s">
        <v>168</v>
      </c>
      <c r="C547" s="15">
        <v>122271</v>
      </c>
      <c r="D547" s="15" t="s">
        <v>279</v>
      </c>
      <c r="E547" s="15" t="s">
        <v>295</v>
      </c>
      <c r="F547" s="16">
        <v>11731141</v>
      </c>
      <c r="G547" s="16">
        <v>185312</v>
      </c>
      <c r="H547" s="16">
        <v>115326</v>
      </c>
      <c r="I547" s="16">
        <v>8964</v>
      </c>
      <c r="J547" s="16">
        <v>63585</v>
      </c>
      <c r="K547" s="16">
        <v>11956</v>
      </c>
      <c r="L547" s="16">
        <v>30821</v>
      </c>
      <c r="M547" s="16" t="s">
        <v>165</v>
      </c>
      <c r="N547" s="16">
        <v>63933</v>
      </c>
      <c r="O547" s="16">
        <v>8596328</v>
      </c>
      <c r="P547" s="16">
        <v>5713971</v>
      </c>
      <c r="Q547" s="16">
        <v>4962874</v>
      </c>
      <c r="R547" s="16">
        <v>122639</v>
      </c>
      <c r="S547" s="16">
        <v>628458</v>
      </c>
      <c r="T547" s="16">
        <v>2882357</v>
      </c>
      <c r="U547" s="16">
        <v>118241</v>
      </c>
      <c r="V547" s="16">
        <v>101589</v>
      </c>
      <c r="W547" s="16" t="s">
        <v>165</v>
      </c>
      <c r="X547" s="16">
        <v>34114</v>
      </c>
      <c r="Y547" s="16">
        <v>454490</v>
      </c>
      <c r="Z547" s="16" t="s">
        <v>165</v>
      </c>
      <c r="AA547" s="16">
        <v>691</v>
      </c>
      <c r="AB547" s="16">
        <v>51473</v>
      </c>
      <c r="AC547" s="16">
        <v>151603</v>
      </c>
      <c r="AD547" s="16">
        <v>1962887</v>
      </c>
      <c r="AE547" s="16" t="s">
        <v>165</v>
      </c>
      <c r="AF547" s="16" t="s">
        <v>165</v>
      </c>
      <c r="AG547" s="16">
        <v>7269</v>
      </c>
      <c r="AH547" s="16" t="s">
        <v>165</v>
      </c>
      <c r="AI547" s="16" t="s">
        <v>165</v>
      </c>
      <c r="AJ547" s="16" t="s">
        <v>165</v>
      </c>
      <c r="AK547" s="16" t="s">
        <v>165</v>
      </c>
      <c r="AL547" s="16" t="s">
        <v>165</v>
      </c>
      <c r="AM547" s="16" t="s">
        <v>165</v>
      </c>
      <c r="AN547" s="16">
        <v>1639875</v>
      </c>
      <c r="AO547" s="16">
        <v>1109731</v>
      </c>
      <c r="AP547" s="16" t="s">
        <v>165</v>
      </c>
      <c r="AQ547" s="16">
        <v>11088</v>
      </c>
      <c r="AR547" s="16">
        <v>9548</v>
      </c>
      <c r="AS547" s="16">
        <v>66440</v>
      </c>
      <c r="AT547" s="16">
        <v>17328475</v>
      </c>
      <c r="AU547" s="16">
        <v>1788203</v>
      </c>
      <c r="AV547" s="16">
        <v>16874</v>
      </c>
      <c r="AW547" s="16">
        <v>4041</v>
      </c>
      <c r="AX547" s="16">
        <v>2548929</v>
      </c>
      <c r="AY547" s="16">
        <v>274853</v>
      </c>
      <c r="AZ547" s="16">
        <v>134799</v>
      </c>
      <c r="BA547" s="16">
        <v>11564130</v>
      </c>
      <c r="BB547" s="16">
        <v>996646</v>
      </c>
      <c r="BC547" s="16">
        <v>580175</v>
      </c>
      <c r="BD547" s="16">
        <v>9658921</v>
      </c>
      <c r="BE547" s="16">
        <v>3233047</v>
      </c>
      <c r="BF547" s="16">
        <v>16667</v>
      </c>
      <c r="BG547" s="16">
        <v>15382</v>
      </c>
      <c r="BH547" s="16">
        <v>2621101</v>
      </c>
      <c r="BI547" s="16">
        <v>595279</v>
      </c>
      <c r="BJ547" s="16">
        <v>4952868</v>
      </c>
      <c r="BK547" s="16">
        <v>370340</v>
      </c>
      <c r="BL547" s="16">
        <v>1399842</v>
      </c>
      <c r="BM547" s="16">
        <v>1391721</v>
      </c>
      <c r="BN547" s="16">
        <v>3537169</v>
      </c>
      <c r="BO547" s="16">
        <v>3516755</v>
      </c>
      <c r="BP547" s="16" t="s">
        <v>165</v>
      </c>
      <c r="BQ547" s="16">
        <v>15857</v>
      </c>
      <c r="BR547" s="16" t="s">
        <v>165</v>
      </c>
      <c r="BS547" s="16" t="s">
        <v>165</v>
      </c>
      <c r="BT547" s="16" t="s">
        <v>165</v>
      </c>
      <c r="BU547" s="16">
        <v>3668124</v>
      </c>
      <c r="BV547" s="16" t="s">
        <v>165</v>
      </c>
      <c r="BW547" s="16">
        <v>2399092</v>
      </c>
      <c r="BX547" s="16">
        <v>1269032</v>
      </c>
      <c r="BY547" s="16" t="s">
        <v>165</v>
      </c>
      <c r="BZ547" s="16" t="s">
        <v>165</v>
      </c>
      <c r="CA547" s="16" t="s">
        <v>165</v>
      </c>
      <c r="CB547" s="16" t="s">
        <v>165</v>
      </c>
      <c r="CC547" s="16" t="s">
        <v>165</v>
      </c>
      <c r="CD547" s="16" t="s">
        <v>165</v>
      </c>
      <c r="CE547" s="16" t="s">
        <v>165</v>
      </c>
      <c r="CF547" s="16">
        <v>3587517</v>
      </c>
      <c r="CG547" s="16">
        <v>3587517</v>
      </c>
      <c r="CH547" s="16">
        <v>3299402</v>
      </c>
      <c r="CI547" s="16">
        <v>288115</v>
      </c>
      <c r="CJ547" s="16" t="s">
        <v>165</v>
      </c>
      <c r="CK547" s="16">
        <v>3215645</v>
      </c>
      <c r="CL547" s="16" t="s">
        <v>165</v>
      </c>
      <c r="CM547" s="16">
        <v>468915</v>
      </c>
      <c r="CN547" s="16">
        <v>4296700</v>
      </c>
      <c r="CO547" s="17" t="s">
        <v>165</v>
      </c>
      <c r="CV547" s="13"/>
    </row>
    <row r="548" spans="1:100">
      <c r="A548" s="14">
        <v>2012</v>
      </c>
      <c r="B548" s="15" t="s">
        <v>162</v>
      </c>
      <c r="C548" s="15">
        <v>121002</v>
      </c>
      <c r="D548" s="15" t="s">
        <v>279</v>
      </c>
      <c r="E548" s="15" t="s">
        <v>280</v>
      </c>
      <c r="F548" s="16">
        <v>56848785</v>
      </c>
      <c r="G548" s="16">
        <v>671982</v>
      </c>
      <c r="H548" s="16">
        <v>1843903</v>
      </c>
      <c r="I548" s="16">
        <v>65211</v>
      </c>
      <c r="J548" s="16">
        <v>44555</v>
      </c>
      <c r="K548" s="16">
        <v>18479</v>
      </c>
      <c r="L548" s="16">
        <v>124757</v>
      </c>
      <c r="M548" s="16">
        <v>1590901</v>
      </c>
      <c r="N548" s="16">
        <v>68431</v>
      </c>
      <c r="O548" s="16">
        <v>39430651</v>
      </c>
      <c r="P548" s="16">
        <v>25511621</v>
      </c>
      <c r="Q548" s="16">
        <v>22492717</v>
      </c>
      <c r="R548" s="16">
        <v>560865</v>
      </c>
      <c r="S548" s="16">
        <v>2458039</v>
      </c>
      <c r="T548" s="16">
        <v>13919030</v>
      </c>
      <c r="U548" s="16">
        <v>701368</v>
      </c>
      <c r="V548" s="16">
        <v>852859</v>
      </c>
      <c r="W548" s="16">
        <v>1158</v>
      </c>
      <c r="X548" s="16">
        <v>167537</v>
      </c>
      <c r="Y548" s="16">
        <v>1930505</v>
      </c>
      <c r="Z548" s="16">
        <v>12480</v>
      </c>
      <c r="AA548" s="16">
        <v>5437</v>
      </c>
      <c r="AB548" s="16">
        <v>364831</v>
      </c>
      <c r="AC548" s="16">
        <v>760450</v>
      </c>
      <c r="AD548" s="16">
        <v>9001539</v>
      </c>
      <c r="AE548" s="16" t="s">
        <v>165</v>
      </c>
      <c r="AF548" s="16" t="s">
        <v>165</v>
      </c>
      <c r="AG548" s="16">
        <v>98828</v>
      </c>
      <c r="AH548" s="16" t="s">
        <v>165</v>
      </c>
      <c r="AI548" s="16">
        <v>10453</v>
      </c>
      <c r="AJ548" s="16">
        <v>11585</v>
      </c>
      <c r="AK548" s="16" t="s">
        <v>165</v>
      </c>
      <c r="AL548" s="16" t="s">
        <v>165</v>
      </c>
      <c r="AM548" s="16" t="s">
        <v>165</v>
      </c>
      <c r="AN548" s="16">
        <v>7356167</v>
      </c>
      <c r="AO548" s="16">
        <v>7304751</v>
      </c>
      <c r="AP548" s="16">
        <v>2943</v>
      </c>
      <c r="AQ548" s="16">
        <v>73077</v>
      </c>
      <c r="AR548" s="16">
        <v>96880</v>
      </c>
      <c r="AS548" s="16">
        <v>321180</v>
      </c>
      <c r="AT548" s="16">
        <v>43343320</v>
      </c>
      <c r="AU548" s="16">
        <v>1993128</v>
      </c>
      <c r="AV548" s="16">
        <v>130462</v>
      </c>
      <c r="AW548" s="16">
        <v>3223</v>
      </c>
      <c r="AX548" s="16">
        <v>6169341</v>
      </c>
      <c r="AY548" s="16">
        <v>1109344</v>
      </c>
      <c r="AZ548" s="16">
        <v>394133</v>
      </c>
      <c r="BA548" s="16">
        <v>29080355</v>
      </c>
      <c r="BB548" s="16">
        <v>4463334</v>
      </c>
      <c r="BC548" s="16">
        <v>6623596</v>
      </c>
      <c r="BD548" s="16">
        <v>80632841</v>
      </c>
      <c r="BE548" s="16">
        <v>26466890</v>
      </c>
      <c r="BF548" s="16">
        <v>1070469</v>
      </c>
      <c r="BG548" s="16">
        <v>208442</v>
      </c>
      <c r="BH548" s="16">
        <v>6345686</v>
      </c>
      <c r="BI548" s="16">
        <v>19050735</v>
      </c>
      <c r="BJ548" s="16">
        <v>32847950</v>
      </c>
      <c r="BK548" s="16">
        <v>1013638</v>
      </c>
      <c r="BL548" s="16">
        <v>11960848</v>
      </c>
      <c r="BM548" s="16">
        <v>10769225</v>
      </c>
      <c r="BN548" s="16">
        <v>19711578</v>
      </c>
      <c r="BO548" s="16">
        <v>19089903</v>
      </c>
      <c r="BP548" s="16">
        <v>889999</v>
      </c>
      <c r="BQ548" s="16">
        <v>283686</v>
      </c>
      <c r="BR548" s="16">
        <v>1839</v>
      </c>
      <c r="BS548" s="16" t="s">
        <v>165</v>
      </c>
      <c r="BT548" s="16" t="s">
        <v>165</v>
      </c>
      <c r="BU548" s="16">
        <v>546847</v>
      </c>
      <c r="BV548" s="16" t="s">
        <v>165</v>
      </c>
      <c r="BW548" s="16">
        <v>410498</v>
      </c>
      <c r="BX548" s="16">
        <v>136349</v>
      </c>
      <c r="BY548" s="16" t="s">
        <v>165</v>
      </c>
      <c r="BZ548" s="16" t="s">
        <v>165</v>
      </c>
      <c r="CA548" s="16" t="s">
        <v>165</v>
      </c>
      <c r="CB548" s="16" t="s">
        <v>165</v>
      </c>
      <c r="CC548" s="16" t="s">
        <v>165</v>
      </c>
      <c r="CD548" s="16" t="s">
        <v>165</v>
      </c>
      <c r="CE548" s="16" t="s">
        <v>165</v>
      </c>
      <c r="CF548" s="16">
        <v>58119923</v>
      </c>
      <c r="CG548" s="16">
        <v>58109984</v>
      </c>
      <c r="CH548" s="16">
        <v>46331096</v>
      </c>
      <c r="CI548" s="16">
        <v>11778888</v>
      </c>
      <c r="CJ548" s="16">
        <v>9939</v>
      </c>
      <c r="CK548" s="16">
        <v>1617872</v>
      </c>
      <c r="CL548" s="16">
        <v>564516</v>
      </c>
      <c r="CM548" s="16">
        <v>39180248</v>
      </c>
      <c r="CN548" s="16">
        <v>22987729</v>
      </c>
      <c r="CO548" s="17" t="s">
        <v>165</v>
      </c>
      <c r="CV548" s="13"/>
    </row>
    <row r="549" spans="1:100">
      <c r="A549" s="14">
        <v>2012</v>
      </c>
      <c r="B549" s="15" t="s">
        <v>168</v>
      </c>
      <c r="C549" s="15">
        <v>122033</v>
      </c>
      <c r="D549" s="15" t="s">
        <v>279</v>
      </c>
      <c r="E549" s="15" t="s">
        <v>281</v>
      </c>
      <c r="F549" s="16">
        <v>29795481</v>
      </c>
      <c r="G549" s="16">
        <v>417368</v>
      </c>
      <c r="H549" s="16">
        <v>355393</v>
      </c>
      <c r="I549" s="16">
        <v>23806</v>
      </c>
      <c r="J549" s="16">
        <v>16097</v>
      </c>
      <c r="K549" s="16">
        <v>13293</v>
      </c>
      <c r="L549" s="16">
        <v>92664</v>
      </c>
      <c r="M549" s="16">
        <v>209533</v>
      </c>
      <c r="N549" s="16">
        <v>71811</v>
      </c>
      <c r="O549" s="16">
        <v>21092133</v>
      </c>
      <c r="P549" s="16">
        <v>14125959</v>
      </c>
      <c r="Q549" s="16">
        <v>12451794</v>
      </c>
      <c r="R549" s="16">
        <v>330454</v>
      </c>
      <c r="S549" s="16">
        <v>1343711</v>
      </c>
      <c r="T549" s="16">
        <v>6966174</v>
      </c>
      <c r="U549" s="16">
        <v>245881</v>
      </c>
      <c r="V549" s="16">
        <v>295796</v>
      </c>
      <c r="W549" s="16" t="s">
        <v>165</v>
      </c>
      <c r="X549" s="16">
        <v>52018</v>
      </c>
      <c r="Y549" s="16">
        <v>1025835</v>
      </c>
      <c r="Z549" s="16">
        <v>330</v>
      </c>
      <c r="AA549" s="16">
        <v>3226</v>
      </c>
      <c r="AB549" s="16">
        <v>183765</v>
      </c>
      <c r="AC549" s="16">
        <v>384182</v>
      </c>
      <c r="AD549" s="16">
        <v>4720388</v>
      </c>
      <c r="AE549" s="16" t="s">
        <v>165</v>
      </c>
      <c r="AF549" s="16" t="s">
        <v>165</v>
      </c>
      <c r="AG549" s="16">
        <v>54753</v>
      </c>
      <c r="AH549" s="16" t="s">
        <v>165</v>
      </c>
      <c r="AI549" s="16" t="s">
        <v>165</v>
      </c>
      <c r="AJ549" s="16" t="s">
        <v>165</v>
      </c>
      <c r="AK549" s="16" t="s">
        <v>165</v>
      </c>
      <c r="AL549" s="16" t="s">
        <v>165</v>
      </c>
      <c r="AM549" s="16" t="s">
        <v>165</v>
      </c>
      <c r="AN549" s="16">
        <v>4073403</v>
      </c>
      <c r="AO549" s="16">
        <v>3475924</v>
      </c>
      <c r="AP549" s="16">
        <v>945</v>
      </c>
      <c r="AQ549" s="16">
        <v>39366</v>
      </c>
      <c r="AR549" s="16">
        <v>269138</v>
      </c>
      <c r="AS549" s="16">
        <v>160414</v>
      </c>
      <c r="AT549" s="16">
        <v>23548501</v>
      </c>
      <c r="AU549" s="16">
        <v>2332215</v>
      </c>
      <c r="AV549" s="16">
        <v>70732</v>
      </c>
      <c r="AW549" s="16">
        <v>3904</v>
      </c>
      <c r="AX549" s="16">
        <v>3410512</v>
      </c>
      <c r="AY549" s="16">
        <v>786842</v>
      </c>
      <c r="AZ549" s="16">
        <v>253788</v>
      </c>
      <c r="BA549" s="16">
        <v>14362204</v>
      </c>
      <c r="BB549" s="16">
        <v>2328304</v>
      </c>
      <c r="BC549" s="16">
        <v>1133152</v>
      </c>
      <c r="BD549" s="16">
        <v>33074747</v>
      </c>
      <c r="BE549" s="16">
        <v>4392883</v>
      </c>
      <c r="BF549" s="16">
        <v>866507</v>
      </c>
      <c r="BG549" s="16">
        <v>95228</v>
      </c>
      <c r="BH549" s="16">
        <v>2118456</v>
      </c>
      <c r="BI549" s="16">
        <v>1407920</v>
      </c>
      <c r="BJ549" s="16">
        <v>19654074</v>
      </c>
      <c r="BK549" s="16">
        <v>1139692</v>
      </c>
      <c r="BL549" s="16">
        <v>12156192</v>
      </c>
      <c r="BM549" s="16">
        <v>7476350</v>
      </c>
      <c r="BN549" s="16">
        <v>7470831</v>
      </c>
      <c r="BO549" s="16">
        <v>5772154</v>
      </c>
      <c r="BP549" s="16" t="s">
        <v>165</v>
      </c>
      <c r="BQ549" s="16">
        <v>14418</v>
      </c>
      <c r="BR549" s="16">
        <v>12633</v>
      </c>
      <c r="BS549" s="16" t="s">
        <v>165</v>
      </c>
      <c r="BT549" s="16" t="s">
        <v>165</v>
      </c>
      <c r="BU549" s="16">
        <v>72829</v>
      </c>
      <c r="BV549" s="16" t="s">
        <v>165</v>
      </c>
      <c r="BW549" s="16">
        <v>45184</v>
      </c>
      <c r="BX549" s="16">
        <v>27645</v>
      </c>
      <c r="BY549" s="16" t="s">
        <v>165</v>
      </c>
      <c r="BZ549" s="16" t="s">
        <v>165</v>
      </c>
      <c r="CA549" s="16" t="s">
        <v>165</v>
      </c>
      <c r="CB549" s="16" t="s">
        <v>165</v>
      </c>
      <c r="CC549" s="16" t="s">
        <v>165</v>
      </c>
      <c r="CD549" s="16" t="s">
        <v>165</v>
      </c>
      <c r="CE549" s="16" t="s">
        <v>165</v>
      </c>
      <c r="CF549" s="16">
        <v>9338752</v>
      </c>
      <c r="CG549" s="16">
        <v>9338752</v>
      </c>
      <c r="CH549" s="16">
        <v>8348836</v>
      </c>
      <c r="CI549" s="16">
        <v>989916</v>
      </c>
      <c r="CJ549" s="16" t="s">
        <v>165</v>
      </c>
      <c r="CK549" s="16">
        <v>1723441</v>
      </c>
      <c r="CL549" s="16" t="s">
        <v>165</v>
      </c>
      <c r="CM549" s="16">
        <v>993300</v>
      </c>
      <c r="CN549" s="16">
        <v>12438685</v>
      </c>
      <c r="CO549" s="17" t="s">
        <v>165</v>
      </c>
      <c r="CV549" s="13"/>
    </row>
    <row r="550" spans="1:100">
      <c r="A550" s="14">
        <v>2012</v>
      </c>
      <c r="B550" s="15" t="s">
        <v>166</v>
      </c>
      <c r="C550" s="15">
        <v>122041</v>
      </c>
      <c r="D550" s="15" t="s">
        <v>279</v>
      </c>
      <c r="E550" s="15" t="s">
        <v>282</v>
      </c>
      <c r="F550" s="16">
        <v>34828842</v>
      </c>
      <c r="G550" s="16">
        <v>517085</v>
      </c>
      <c r="H550" s="16">
        <v>2233049</v>
      </c>
      <c r="I550" s="16">
        <v>28634</v>
      </c>
      <c r="J550" s="16">
        <v>46038</v>
      </c>
      <c r="K550" s="16">
        <v>27933</v>
      </c>
      <c r="L550" s="16">
        <v>59654</v>
      </c>
      <c r="M550" s="16">
        <v>2070790</v>
      </c>
      <c r="N550" s="16">
        <v>76873</v>
      </c>
      <c r="O550" s="16">
        <v>23657489</v>
      </c>
      <c r="P550" s="16">
        <v>15774125</v>
      </c>
      <c r="Q550" s="16">
        <v>13712793</v>
      </c>
      <c r="R550" s="16">
        <v>331345</v>
      </c>
      <c r="S550" s="16">
        <v>1729987</v>
      </c>
      <c r="T550" s="16">
        <v>7883364</v>
      </c>
      <c r="U550" s="16">
        <v>275750</v>
      </c>
      <c r="V550" s="16">
        <v>379122</v>
      </c>
      <c r="W550" s="16" t="s">
        <v>165</v>
      </c>
      <c r="X550" s="16">
        <v>54555</v>
      </c>
      <c r="Y550" s="16">
        <v>1193727</v>
      </c>
      <c r="Z550" s="16" t="s">
        <v>165</v>
      </c>
      <c r="AA550" s="16">
        <v>9213</v>
      </c>
      <c r="AB550" s="16">
        <v>253379</v>
      </c>
      <c r="AC550" s="16">
        <v>364996</v>
      </c>
      <c r="AD550" s="16">
        <v>5311904</v>
      </c>
      <c r="AE550" s="16" t="s">
        <v>165</v>
      </c>
      <c r="AF550" s="16" t="s">
        <v>165</v>
      </c>
      <c r="AG550" s="16">
        <v>32913</v>
      </c>
      <c r="AH550" s="16" t="s">
        <v>165</v>
      </c>
      <c r="AI550" s="16">
        <v>5608</v>
      </c>
      <c r="AJ550" s="16">
        <v>2197</v>
      </c>
      <c r="AK550" s="16" t="s">
        <v>165</v>
      </c>
      <c r="AL550" s="16" t="s">
        <v>165</v>
      </c>
      <c r="AM550" s="16" t="s">
        <v>165</v>
      </c>
      <c r="AN550" s="16">
        <v>4469013</v>
      </c>
      <c r="AO550" s="16">
        <v>3604333</v>
      </c>
      <c r="AP550" s="16">
        <v>1890</v>
      </c>
      <c r="AQ550" s="16">
        <v>44096</v>
      </c>
      <c r="AR550" s="16">
        <v>225014</v>
      </c>
      <c r="AS550" s="16">
        <v>196109</v>
      </c>
      <c r="AT550" s="16">
        <v>24689615</v>
      </c>
      <c r="AU550" s="16">
        <v>950460</v>
      </c>
      <c r="AV550" s="16">
        <v>169493</v>
      </c>
      <c r="AW550" s="16">
        <v>5135</v>
      </c>
      <c r="AX550" s="16">
        <v>4375095</v>
      </c>
      <c r="AY550" s="16">
        <v>1605232</v>
      </c>
      <c r="AZ550" s="16">
        <v>469045</v>
      </c>
      <c r="BA550" s="16">
        <v>14363956</v>
      </c>
      <c r="BB550" s="16">
        <v>2751199</v>
      </c>
      <c r="BC550" s="16">
        <v>1337527</v>
      </c>
      <c r="BD550" s="16">
        <v>43883406</v>
      </c>
      <c r="BE550" s="16">
        <v>8802356</v>
      </c>
      <c r="BF550" s="16">
        <v>2722644</v>
      </c>
      <c r="BG550" s="16">
        <v>309632</v>
      </c>
      <c r="BH550" s="16">
        <v>4426305</v>
      </c>
      <c r="BI550" s="16">
        <v>1653407</v>
      </c>
      <c r="BJ550" s="16">
        <v>22464542</v>
      </c>
      <c r="BK550" s="16">
        <v>1241989</v>
      </c>
      <c r="BL550" s="16">
        <v>10267422</v>
      </c>
      <c r="BM550" s="16">
        <v>9220114</v>
      </c>
      <c r="BN550" s="16">
        <v>12165582</v>
      </c>
      <c r="BO550" s="16">
        <v>11619711</v>
      </c>
      <c r="BP550" s="16" t="s">
        <v>165</v>
      </c>
      <c r="BQ550" s="16">
        <v>31538</v>
      </c>
      <c r="BR550" s="16" t="s">
        <v>165</v>
      </c>
      <c r="BS550" s="16" t="s">
        <v>165</v>
      </c>
      <c r="BT550" s="16" t="s">
        <v>165</v>
      </c>
      <c r="BU550" s="16">
        <v>496115</v>
      </c>
      <c r="BV550" s="16" t="s">
        <v>165</v>
      </c>
      <c r="BW550" s="16">
        <v>88035</v>
      </c>
      <c r="BX550" s="16">
        <v>408080</v>
      </c>
      <c r="BY550" s="16" t="s">
        <v>165</v>
      </c>
      <c r="BZ550" s="16" t="s">
        <v>165</v>
      </c>
      <c r="CA550" s="16" t="s">
        <v>165</v>
      </c>
      <c r="CB550" s="16" t="s">
        <v>165</v>
      </c>
      <c r="CC550" s="16" t="s">
        <v>165</v>
      </c>
      <c r="CD550" s="16" t="s">
        <v>165</v>
      </c>
      <c r="CE550" s="16" t="s">
        <v>165</v>
      </c>
      <c r="CF550" s="16">
        <v>11608056</v>
      </c>
      <c r="CG550" s="16">
        <v>11606861</v>
      </c>
      <c r="CH550" s="16">
        <v>10084231</v>
      </c>
      <c r="CI550" s="16">
        <v>1522630</v>
      </c>
      <c r="CJ550" s="16">
        <v>1195</v>
      </c>
      <c r="CK550" s="16">
        <v>1088799</v>
      </c>
      <c r="CL550" s="16">
        <v>840000</v>
      </c>
      <c r="CM550" s="16">
        <v>3313014</v>
      </c>
      <c r="CN550" s="16">
        <v>18434537</v>
      </c>
      <c r="CO550" s="17" t="s">
        <v>165</v>
      </c>
      <c r="CV550" s="13"/>
    </row>
    <row r="551" spans="1:100">
      <c r="A551" s="14">
        <v>2012</v>
      </c>
      <c r="B551" s="15" t="s">
        <v>168</v>
      </c>
      <c r="C551" s="15">
        <v>122068</v>
      </c>
      <c r="D551" s="15" t="s">
        <v>279</v>
      </c>
      <c r="E551" s="15" t="s">
        <v>283</v>
      </c>
      <c r="F551" s="16">
        <v>7781816</v>
      </c>
      <c r="G551" s="16">
        <v>205074</v>
      </c>
      <c r="H551" s="16">
        <v>195853</v>
      </c>
      <c r="I551" s="16">
        <v>16089</v>
      </c>
      <c r="J551" s="16">
        <v>4729</v>
      </c>
      <c r="K551" s="16">
        <v>16231</v>
      </c>
      <c r="L551" s="16">
        <v>21229</v>
      </c>
      <c r="M551" s="16">
        <v>137575</v>
      </c>
      <c r="N551" s="16">
        <v>39934</v>
      </c>
      <c r="O551" s="16">
        <v>5225588</v>
      </c>
      <c r="P551" s="16">
        <v>3624439</v>
      </c>
      <c r="Q551" s="16">
        <v>3420959</v>
      </c>
      <c r="R551" s="16">
        <v>95576</v>
      </c>
      <c r="S551" s="16">
        <v>107904</v>
      </c>
      <c r="T551" s="16">
        <v>1601149</v>
      </c>
      <c r="U551" s="16">
        <v>64572</v>
      </c>
      <c r="V551" s="16">
        <v>66251</v>
      </c>
      <c r="W551" s="16" t="s">
        <v>165</v>
      </c>
      <c r="X551" s="16">
        <v>5292</v>
      </c>
      <c r="Y551" s="16">
        <v>153235</v>
      </c>
      <c r="Z551" s="16" t="s">
        <v>165</v>
      </c>
      <c r="AA551" s="16" t="s">
        <v>165</v>
      </c>
      <c r="AB551" s="16">
        <v>3201</v>
      </c>
      <c r="AC551" s="16">
        <v>80146</v>
      </c>
      <c r="AD551" s="16">
        <v>1199848</v>
      </c>
      <c r="AE551" s="16" t="s">
        <v>165</v>
      </c>
      <c r="AF551" s="16" t="s">
        <v>165</v>
      </c>
      <c r="AG551" s="16" t="s">
        <v>165</v>
      </c>
      <c r="AH551" s="16">
        <v>15550</v>
      </c>
      <c r="AI551" s="16" t="s">
        <v>165</v>
      </c>
      <c r="AJ551" s="16" t="s">
        <v>165</v>
      </c>
      <c r="AK551" s="16" t="s">
        <v>165</v>
      </c>
      <c r="AL551" s="16">
        <v>13054</v>
      </c>
      <c r="AM551" s="16" t="s">
        <v>165</v>
      </c>
      <c r="AN551" s="16">
        <v>1164976</v>
      </c>
      <c r="AO551" s="16">
        <v>926961</v>
      </c>
      <c r="AP551" s="16">
        <v>472</v>
      </c>
      <c r="AQ551" s="16">
        <v>8827</v>
      </c>
      <c r="AR551" s="16">
        <v>14131</v>
      </c>
      <c r="AS551" s="16">
        <v>26095</v>
      </c>
      <c r="AT551" s="16">
        <v>6487139</v>
      </c>
      <c r="AU551" s="16">
        <v>177583</v>
      </c>
      <c r="AV551" s="16">
        <v>10213</v>
      </c>
      <c r="AW551" s="16">
        <v>1574</v>
      </c>
      <c r="AX551" s="16">
        <v>1305722</v>
      </c>
      <c r="AY551" s="16">
        <v>150849</v>
      </c>
      <c r="AZ551" s="16">
        <v>103340</v>
      </c>
      <c r="BA551" s="16">
        <v>4229732</v>
      </c>
      <c r="BB551" s="16">
        <v>508126</v>
      </c>
      <c r="BC551" s="16">
        <v>480396</v>
      </c>
      <c r="BD551" s="16">
        <v>8977552</v>
      </c>
      <c r="BE551" s="16">
        <v>1650882</v>
      </c>
      <c r="BF551" s="16">
        <v>461315</v>
      </c>
      <c r="BG551" s="16">
        <v>300106</v>
      </c>
      <c r="BH551" s="16">
        <v>491296</v>
      </c>
      <c r="BI551" s="16">
        <v>698271</v>
      </c>
      <c r="BJ551" s="16">
        <v>4867092</v>
      </c>
      <c r="BK551" s="16">
        <v>121362</v>
      </c>
      <c r="BL551" s="16">
        <v>1640344</v>
      </c>
      <c r="BM551" s="16">
        <v>1513844</v>
      </c>
      <c r="BN551" s="16">
        <v>2744827</v>
      </c>
      <c r="BO551" s="16">
        <v>2349024</v>
      </c>
      <c r="BP551" s="16" t="s">
        <v>165</v>
      </c>
      <c r="BQ551" s="16">
        <v>324278</v>
      </c>
      <c r="BR551" s="16">
        <v>157643</v>
      </c>
      <c r="BS551" s="16" t="s">
        <v>165</v>
      </c>
      <c r="BT551" s="16" t="s">
        <v>165</v>
      </c>
      <c r="BU551" s="16">
        <v>10681</v>
      </c>
      <c r="BV551" s="16" t="s">
        <v>165</v>
      </c>
      <c r="BW551" s="16" t="s">
        <v>165</v>
      </c>
      <c r="BX551" s="16">
        <v>10681</v>
      </c>
      <c r="BY551" s="16" t="s">
        <v>165</v>
      </c>
      <c r="BZ551" s="16" t="s">
        <v>165</v>
      </c>
      <c r="CA551" s="16" t="s">
        <v>165</v>
      </c>
      <c r="CB551" s="16" t="s">
        <v>165</v>
      </c>
      <c r="CC551" s="16" t="s">
        <v>165</v>
      </c>
      <c r="CD551" s="16" t="s">
        <v>165</v>
      </c>
      <c r="CE551" s="16" t="s">
        <v>165</v>
      </c>
      <c r="CF551" s="16">
        <v>3064960</v>
      </c>
      <c r="CG551" s="16">
        <v>3064960</v>
      </c>
      <c r="CH551" s="16">
        <v>2680937</v>
      </c>
      <c r="CI551" s="16">
        <v>384023</v>
      </c>
      <c r="CJ551" s="16" t="s">
        <v>165</v>
      </c>
      <c r="CK551" s="16">
        <v>400604</v>
      </c>
      <c r="CL551" s="16">
        <v>42972</v>
      </c>
      <c r="CM551" s="16">
        <v>210830</v>
      </c>
      <c r="CN551" s="16">
        <v>4334931</v>
      </c>
      <c r="CO551" s="17" t="s">
        <v>165</v>
      </c>
      <c r="CV551" s="13"/>
    </row>
    <row r="552" spans="1:100">
      <c r="A552" s="14">
        <v>2012</v>
      </c>
      <c r="B552" s="15" t="s">
        <v>168</v>
      </c>
      <c r="C552" s="15">
        <v>122076</v>
      </c>
      <c r="D552" s="15" t="s">
        <v>279</v>
      </c>
      <c r="E552" s="15" t="s">
        <v>284</v>
      </c>
      <c r="F552" s="16">
        <v>26967778</v>
      </c>
      <c r="G552" s="16">
        <v>432758</v>
      </c>
      <c r="H552" s="16">
        <v>225469</v>
      </c>
      <c r="I552" s="16">
        <v>27724</v>
      </c>
      <c r="J552" s="16">
        <v>7960</v>
      </c>
      <c r="K552" s="16">
        <v>22264</v>
      </c>
      <c r="L552" s="16">
        <v>113154</v>
      </c>
      <c r="M552" s="16">
        <v>54367</v>
      </c>
      <c r="N552" s="16">
        <v>60944</v>
      </c>
      <c r="O552" s="16">
        <v>18906731</v>
      </c>
      <c r="P552" s="16">
        <v>12697925</v>
      </c>
      <c r="Q552" s="16">
        <v>11232364</v>
      </c>
      <c r="R552" s="16">
        <v>269970</v>
      </c>
      <c r="S552" s="16">
        <v>1195591</v>
      </c>
      <c r="T552" s="16">
        <v>6208806</v>
      </c>
      <c r="U552" s="16">
        <v>233833</v>
      </c>
      <c r="V552" s="16">
        <v>224866</v>
      </c>
      <c r="W552" s="16" t="s">
        <v>165</v>
      </c>
      <c r="X552" s="16">
        <v>51130</v>
      </c>
      <c r="Y552" s="16">
        <v>724917</v>
      </c>
      <c r="Z552" s="16" t="s">
        <v>165</v>
      </c>
      <c r="AA552" s="16">
        <v>5428</v>
      </c>
      <c r="AB552" s="16">
        <v>182740</v>
      </c>
      <c r="AC552" s="16">
        <v>378598</v>
      </c>
      <c r="AD552" s="16">
        <v>4366247</v>
      </c>
      <c r="AE552" s="16" t="s">
        <v>165</v>
      </c>
      <c r="AF552" s="16" t="s">
        <v>165</v>
      </c>
      <c r="AG552" s="16">
        <v>31939</v>
      </c>
      <c r="AH552" s="16" t="s">
        <v>165</v>
      </c>
      <c r="AI552" s="16">
        <v>4714</v>
      </c>
      <c r="AJ552" s="16">
        <v>4394</v>
      </c>
      <c r="AK552" s="16" t="s">
        <v>165</v>
      </c>
      <c r="AL552" s="16" t="s">
        <v>165</v>
      </c>
      <c r="AM552" s="16" t="s">
        <v>165</v>
      </c>
      <c r="AN552" s="16">
        <v>3774538</v>
      </c>
      <c r="AO552" s="16">
        <v>3505986</v>
      </c>
      <c r="AP552" s="16" t="s">
        <v>165</v>
      </c>
      <c r="AQ552" s="16">
        <v>35354</v>
      </c>
      <c r="AR552" s="16">
        <v>25998</v>
      </c>
      <c r="AS552" s="16">
        <v>129050</v>
      </c>
      <c r="AT552" s="16">
        <v>19226102</v>
      </c>
      <c r="AU552" s="16">
        <v>1147095</v>
      </c>
      <c r="AV552" s="16">
        <v>65870</v>
      </c>
      <c r="AW552" s="16">
        <v>2520</v>
      </c>
      <c r="AX552" s="16">
        <v>3184060</v>
      </c>
      <c r="AY552" s="16">
        <v>633925</v>
      </c>
      <c r="AZ552" s="16">
        <v>407043</v>
      </c>
      <c r="BA552" s="16">
        <v>11254114</v>
      </c>
      <c r="BB552" s="16">
        <v>2531475</v>
      </c>
      <c r="BC552" s="16">
        <v>1634946</v>
      </c>
      <c r="BD552" s="16">
        <v>36669555</v>
      </c>
      <c r="BE552" s="16">
        <v>5617935</v>
      </c>
      <c r="BF552" s="16">
        <v>521852</v>
      </c>
      <c r="BG552" s="16">
        <v>99081</v>
      </c>
      <c r="BH552" s="16">
        <v>2180647</v>
      </c>
      <c r="BI552" s="16">
        <v>2915436</v>
      </c>
      <c r="BJ552" s="16">
        <v>10607098</v>
      </c>
      <c r="BK552" s="16">
        <v>594890</v>
      </c>
      <c r="BL552" s="16">
        <v>3466865</v>
      </c>
      <c r="BM552" s="16">
        <v>2784348</v>
      </c>
      <c r="BN552" s="16">
        <v>7103993</v>
      </c>
      <c r="BO552" s="16">
        <v>6623295</v>
      </c>
      <c r="BP552" s="16" t="s">
        <v>165</v>
      </c>
      <c r="BQ552" s="16">
        <v>36018</v>
      </c>
      <c r="BR552" s="16">
        <v>222</v>
      </c>
      <c r="BS552" s="16" t="s">
        <v>165</v>
      </c>
      <c r="BT552" s="16" t="s">
        <v>165</v>
      </c>
      <c r="BU552" s="16">
        <v>1151430</v>
      </c>
      <c r="BV552" s="16" t="s">
        <v>165</v>
      </c>
      <c r="BW552" s="16">
        <v>683010</v>
      </c>
      <c r="BX552" s="16">
        <v>468420</v>
      </c>
      <c r="BY552" s="16" t="s">
        <v>165</v>
      </c>
      <c r="BZ552" s="16" t="s">
        <v>165</v>
      </c>
      <c r="CA552" s="16" t="s">
        <v>165</v>
      </c>
      <c r="CB552" s="16" t="s">
        <v>165</v>
      </c>
      <c r="CC552" s="16" t="s">
        <v>165</v>
      </c>
      <c r="CD552" s="16" t="s">
        <v>165</v>
      </c>
      <c r="CE552" s="16" t="s">
        <v>165</v>
      </c>
      <c r="CF552" s="16">
        <v>10140578</v>
      </c>
      <c r="CG552" s="16">
        <v>10140578</v>
      </c>
      <c r="CH552" s="16">
        <v>8783596</v>
      </c>
      <c r="CI552" s="16">
        <v>1356982</v>
      </c>
      <c r="CJ552" s="16" t="s">
        <v>165</v>
      </c>
      <c r="CK552" s="16">
        <v>1566875</v>
      </c>
      <c r="CL552" s="16">
        <v>728641</v>
      </c>
      <c r="CM552" s="16">
        <v>186330</v>
      </c>
      <c r="CN552" s="16">
        <v>14319536</v>
      </c>
      <c r="CO552" s="17" t="s">
        <v>165</v>
      </c>
      <c r="CV552" s="13"/>
    </row>
    <row r="553" spans="1:100">
      <c r="A553" s="14">
        <v>2012</v>
      </c>
      <c r="B553" s="15" t="s">
        <v>168</v>
      </c>
      <c r="C553" s="15">
        <v>122084</v>
      </c>
      <c r="D553" s="15" t="s">
        <v>279</v>
      </c>
      <c r="E553" s="15" t="s">
        <v>285</v>
      </c>
      <c r="F553" s="16">
        <v>9234193</v>
      </c>
      <c r="G553" s="16">
        <v>207904</v>
      </c>
      <c r="H553" s="16">
        <v>195466</v>
      </c>
      <c r="I553" s="16">
        <v>24313</v>
      </c>
      <c r="J553" s="16">
        <v>38339</v>
      </c>
      <c r="K553" s="16">
        <v>20806</v>
      </c>
      <c r="L553" s="16">
        <v>26186</v>
      </c>
      <c r="M553" s="16">
        <v>85822</v>
      </c>
      <c r="N553" s="16">
        <v>44020</v>
      </c>
      <c r="O553" s="16">
        <v>6152163</v>
      </c>
      <c r="P553" s="16">
        <v>4156333</v>
      </c>
      <c r="Q553" s="16">
        <v>3905772</v>
      </c>
      <c r="R553" s="16">
        <v>126331</v>
      </c>
      <c r="S553" s="16">
        <v>124230</v>
      </c>
      <c r="T553" s="16">
        <v>1995830</v>
      </c>
      <c r="U553" s="16">
        <v>65269</v>
      </c>
      <c r="V553" s="16">
        <v>58289</v>
      </c>
      <c r="W553" s="16" t="s">
        <v>165</v>
      </c>
      <c r="X553" s="16">
        <v>23167</v>
      </c>
      <c r="Y553" s="16">
        <v>263212</v>
      </c>
      <c r="Z553" s="16" t="s">
        <v>165</v>
      </c>
      <c r="AA553" s="16" t="s">
        <v>165</v>
      </c>
      <c r="AB553" s="16">
        <v>42937</v>
      </c>
      <c r="AC553" s="16">
        <v>108820</v>
      </c>
      <c r="AD553" s="16">
        <v>1421211</v>
      </c>
      <c r="AE553" s="16" t="s">
        <v>165</v>
      </c>
      <c r="AF553" s="16" t="s">
        <v>165</v>
      </c>
      <c r="AG553" s="16">
        <v>12925</v>
      </c>
      <c r="AH553" s="16" t="s">
        <v>165</v>
      </c>
      <c r="AI553" s="16" t="s">
        <v>165</v>
      </c>
      <c r="AJ553" s="16" t="s">
        <v>165</v>
      </c>
      <c r="AK553" s="16" t="s">
        <v>165</v>
      </c>
      <c r="AL553" s="16" t="s">
        <v>165</v>
      </c>
      <c r="AM553" s="16" t="s">
        <v>165</v>
      </c>
      <c r="AN553" s="16">
        <v>1333588</v>
      </c>
      <c r="AO553" s="16">
        <v>1288706</v>
      </c>
      <c r="AP553" s="16" t="s">
        <v>165</v>
      </c>
      <c r="AQ553" s="16">
        <v>10821</v>
      </c>
      <c r="AR553" s="16">
        <v>1525</v>
      </c>
      <c r="AS553" s="16">
        <v>58500</v>
      </c>
      <c r="AT553" s="16">
        <v>9314947</v>
      </c>
      <c r="AU553" s="16">
        <v>474528</v>
      </c>
      <c r="AV553" s="16">
        <v>52541</v>
      </c>
      <c r="AW553" s="16">
        <v>2055</v>
      </c>
      <c r="AX553" s="16">
        <v>1849311</v>
      </c>
      <c r="AY553" s="16">
        <v>244567</v>
      </c>
      <c r="AZ553" s="16">
        <v>119991</v>
      </c>
      <c r="BA553" s="16">
        <v>5551092</v>
      </c>
      <c r="BB553" s="16">
        <v>1020862</v>
      </c>
      <c r="BC553" s="16">
        <v>146706</v>
      </c>
      <c r="BD553" s="16">
        <v>9786998</v>
      </c>
      <c r="BE553" s="16">
        <v>1172842</v>
      </c>
      <c r="BF553" s="16">
        <v>156909</v>
      </c>
      <c r="BG553" s="16">
        <v>78156</v>
      </c>
      <c r="BH553" s="16">
        <v>789066</v>
      </c>
      <c r="BI553" s="16">
        <v>226867</v>
      </c>
      <c r="BJ553" s="16">
        <v>6581270</v>
      </c>
      <c r="BK553" s="16">
        <v>250853</v>
      </c>
      <c r="BL553" s="16">
        <v>2845347</v>
      </c>
      <c r="BM553" s="16">
        <v>2833489</v>
      </c>
      <c r="BN553" s="16">
        <v>3702345</v>
      </c>
      <c r="BO553" s="16">
        <v>3269497</v>
      </c>
      <c r="BP553" s="16" t="s">
        <v>165</v>
      </c>
      <c r="BQ553" s="16">
        <v>33578</v>
      </c>
      <c r="BR553" s="16" t="s">
        <v>165</v>
      </c>
      <c r="BS553" s="16" t="s">
        <v>165</v>
      </c>
      <c r="BT553" s="16" t="s">
        <v>165</v>
      </c>
      <c r="BU553" s="16">
        <v>245463</v>
      </c>
      <c r="BV553" s="16" t="s">
        <v>165</v>
      </c>
      <c r="BW553" s="16">
        <v>106667</v>
      </c>
      <c r="BX553" s="16">
        <v>138796</v>
      </c>
      <c r="BY553" s="16" t="s">
        <v>165</v>
      </c>
      <c r="BZ553" s="16" t="s">
        <v>165</v>
      </c>
      <c r="CA553" s="16" t="s">
        <v>165</v>
      </c>
      <c r="CB553" s="16" t="s">
        <v>165</v>
      </c>
      <c r="CC553" s="16" t="s">
        <v>165</v>
      </c>
      <c r="CD553" s="16" t="s">
        <v>165</v>
      </c>
      <c r="CE553" s="16" t="s">
        <v>165</v>
      </c>
      <c r="CF553" s="16">
        <v>5208049</v>
      </c>
      <c r="CG553" s="16">
        <v>5208049</v>
      </c>
      <c r="CH553" s="16">
        <v>4535000</v>
      </c>
      <c r="CI553" s="16">
        <v>673049</v>
      </c>
      <c r="CJ553" s="16" t="s">
        <v>165</v>
      </c>
      <c r="CK553" s="16">
        <v>1780068</v>
      </c>
      <c r="CL553" s="16">
        <v>20667</v>
      </c>
      <c r="CM553" s="16">
        <v>213840</v>
      </c>
      <c r="CN553" s="16">
        <v>4707828</v>
      </c>
      <c r="CO553" s="17" t="s">
        <v>165</v>
      </c>
      <c r="CV553" s="13"/>
    </row>
    <row r="554" spans="1:100">
      <c r="A554" s="14">
        <v>2012</v>
      </c>
      <c r="B554" s="15" t="s">
        <v>168</v>
      </c>
      <c r="C554" s="15">
        <v>122114</v>
      </c>
      <c r="D554" s="15" t="s">
        <v>279</v>
      </c>
      <c r="E554" s="15" t="s">
        <v>286</v>
      </c>
      <c r="F554" s="16">
        <v>10261173</v>
      </c>
      <c r="G554" s="16">
        <v>237373</v>
      </c>
      <c r="H554" s="16">
        <v>272595</v>
      </c>
      <c r="I554" s="16">
        <v>24738</v>
      </c>
      <c r="J554" s="16">
        <v>63535</v>
      </c>
      <c r="K554" s="16">
        <v>45037</v>
      </c>
      <c r="L554" s="16">
        <v>34585</v>
      </c>
      <c r="M554" s="16">
        <v>104700</v>
      </c>
      <c r="N554" s="16">
        <v>61309</v>
      </c>
      <c r="O554" s="16">
        <v>7151536</v>
      </c>
      <c r="P554" s="16">
        <v>4672855</v>
      </c>
      <c r="Q554" s="16">
        <v>4045533</v>
      </c>
      <c r="R554" s="16">
        <v>111174</v>
      </c>
      <c r="S554" s="16">
        <v>516148</v>
      </c>
      <c r="T554" s="16">
        <v>2478681</v>
      </c>
      <c r="U554" s="16">
        <v>83467</v>
      </c>
      <c r="V554" s="16">
        <v>139015</v>
      </c>
      <c r="W554" s="16" t="s">
        <v>165</v>
      </c>
      <c r="X554" s="16">
        <v>7078</v>
      </c>
      <c r="Y554" s="16">
        <v>408339</v>
      </c>
      <c r="Z554" s="16">
        <v>2342</v>
      </c>
      <c r="AA554" s="16">
        <v>2471</v>
      </c>
      <c r="AB554" s="16">
        <v>62284</v>
      </c>
      <c r="AC554" s="16">
        <v>144954</v>
      </c>
      <c r="AD554" s="16">
        <v>1611810</v>
      </c>
      <c r="AE554" s="16" t="s">
        <v>165</v>
      </c>
      <c r="AF554" s="16" t="s">
        <v>165</v>
      </c>
      <c r="AG554" s="16">
        <v>16921</v>
      </c>
      <c r="AH554" s="16" t="s">
        <v>165</v>
      </c>
      <c r="AI554" s="16" t="s">
        <v>165</v>
      </c>
      <c r="AJ554" s="16" t="s">
        <v>165</v>
      </c>
      <c r="AK554" s="16" t="s">
        <v>165</v>
      </c>
      <c r="AL554" s="16" t="s">
        <v>165</v>
      </c>
      <c r="AM554" s="16" t="s">
        <v>165</v>
      </c>
      <c r="AN554" s="16">
        <v>1397922</v>
      </c>
      <c r="AO554" s="16">
        <v>1112348</v>
      </c>
      <c r="AP554" s="16" t="s">
        <v>165</v>
      </c>
      <c r="AQ554" s="16">
        <v>12713</v>
      </c>
      <c r="AR554" s="16">
        <v>15377</v>
      </c>
      <c r="AS554" s="16">
        <v>62380</v>
      </c>
      <c r="AT554" s="16">
        <v>9948726</v>
      </c>
      <c r="AU554" s="16">
        <v>1059996</v>
      </c>
      <c r="AV554" s="16">
        <v>59228</v>
      </c>
      <c r="AW554" s="16">
        <v>2453</v>
      </c>
      <c r="AX554" s="16">
        <v>1791211</v>
      </c>
      <c r="AY554" s="16">
        <v>209712</v>
      </c>
      <c r="AZ554" s="16">
        <v>292841</v>
      </c>
      <c r="BA554" s="16">
        <v>5784485</v>
      </c>
      <c r="BB554" s="16">
        <v>748800</v>
      </c>
      <c r="BC554" s="16">
        <v>577998</v>
      </c>
      <c r="BD554" s="16">
        <v>9577561</v>
      </c>
      <c r="BE554" s="16">
        <v>3369125</v>
      </c>
      <c r="BF554" s="16">
        <v>537399</v>
      </c>
      <c r="BG554" s="16">
        <v>158331</v>
      </c>
      <c r="BH554" s="16">
        <v>2128984</v>
      </c>
      <c r="BI554" s="16">
        <v>702742</v>
      </c>
      <c r="BJ554" s="16">
        <v>15766674</v>
      </c>
      <c r="BK554" s="16">
        <v>450003</v>
      </c>
      <c r="BL554" s="16">
        <v>5960753</v>
      </c>
      <c r="BM554" s="16">
        <v>5891201</v>
      </c>
      <c r="BN554" s="16">
        <v>9559218</v>
      </c>
      <c r="BO554" s="16">
        <v>9094214</v>
      </c>
      <c r="BP554" s="16" t="s">
        <v>165</v>
      </c>
      <c r="BQ554" s="16">
        <v>66338</v>
      </c>
      <c r="BR554" s="16">
        <v>180365</v>
      </c>
      <c r="BS554" s="16" t="s">
        <v>165</v>
      </c>
      <c r="BT554" s="16" t="s">
        <v>165</v>
      </c>
      <c r="BU554" s="16" t="s">
        <v>165</v>
      </c>
      <c r="BV554" s="16" t="s">
        <v>165</v>
      </c>
      <c r="BW554" s="16" t="s">
        <v>165</v>
      </c>
      <c r="BX554" s="16" t="s">
        <v>165</v>
      </c>
      <c r="BY554" s="16" t="s">
        <v>165</v>
      </c>
      <c r="BZ554" s="16" t="s">
        <v>165</v>
      </c>
      <c r="CA554" s="16" t="s">
        <v>165</v>
      </c>
      <c r="CB554" s="16" t="s">
        <v>165</v>
      </c>
      <c r="CC554" s="16" t="s">
        <v>165</v>
      </c>
      <c r="CD554" s="16" t="s">
        <v>165</v>
      </c>
      <c r="CE554" s="16" t="s">
        <v>165</v>
      </c>
      <c r="CF554" s="16">
        <v>4265292</v>
      </c>
      <c r="CG554" s="16">
        <v>4265213</v>
      </c>
      <c r="CH554" s="16">
        <v>3629880</v>
      </c>
      <c r="CI554" s="16">
        <v>635333</v>
      </c>
      <c r="CJ554" s="16">
        <v>79</v>
      </c>
      <c r="CK554" s="16">
        <v>1245074</v>
      </c>
      <c r="CL554" s="16">
        <v>123181</v>
      </c>
      <c r="CM554" s="16">
        <v>1000000</v>
      </c>
      <c r="CN554" s="16">
        <v>3964243</v>
      </c>
      <c r="CO554" s="17" t="s">
        <v>165</v>
      </c>
      <c r="CV554" s="13"/>
    </row>
    <row r="555" spans="1:100">
      <c r="A555" s="14">
        <v>2012</v>
      </c>
      <c r="B555" s="15" t="s">
        <v>168</v>
      </c>
      <c r="C555" s="15">
        <v>122122</v>
      </c>
      <c r="D555" s="15" t="s">
        <v>279</v>
      </c>
      <c r="E555" s="15" t="s">
        <v>287</v>
      </c>
      <c r="F555" s="16">
        <v>8443601</v>
      </c>
      <c r="G555" s="16">
        <v>216175</v>
      </c>
      <c r="H555" s="16">
        <v>170091</v>
      </c>
      <c r="I555" s="16">
        <v>16764</v>
      </c>
      <c r="J555" s="16">
        <v>6644</v>
      </c>
      <c r="K555" s="16">
        <v>47952</v>
      </c>
      <c r="L555" s="16">
        <v>29880</v>
      </c>
      <c r="M555" s="16">
        <v>68851</v>
      </c>
      <c r="N555" s="16">
        <v>41228</v>
      </c>
      <c r="O555" s="16">
        <v>5888962</v>
      </c>
      <c r="P555" s="16">
        <v>3883428</v>
      </c>
      <c r="Q555" s="16">
        <v>3536959</v>
      </c>
      <c r="R555" s="16">
        <v>84633</v>
      </c>
      <c r="S555" s="16">
        <v>261836</v>
      </c>
      <c r="T555" s="16">
        <v>2005534</v>
      </c>
      <c r="U555" s="16">
        <v>39105</v>
      </c>
      <c r="V555" s="16">
        <v>112024</v>
      </c>
      <c r="W555" s="16" t="s">
        <v>165</v>
      </c>
      <c r="X555" s="16">
        <v>6025</v>
      </c>
      <c r="Y555" s="16">
        <v>419639</v>
      </c>
      <c r="Z555" s="16" t="s">
        <v>165</v>
      </c>
      <c r="AA555" s="16" t="s">
        <v>165</v>
      </c>
      <c r="AB555" s="16">
        <v>5920</v>
      </c>
      <c r="AC555" s="16">
        <v>98925</v>
      </c>
      <c r="AD555" s="16">
        <v>1323896</v>
      </c>
      <c r="AE555" s="16" t="s">
        <v>165</v>
      </c>
      <c r="AF555" s="16" t="s">
        <v>165</v>
      </c>
      <c r="AG555" s="16" t="s">
        <v>165</v>
      </c>
      <c r="AH555" s="16" t="s">
        <v>165</v>
      </c>
      <c r="AI555" s="16" t="s">
        <v>165</v>
      </c>
      <c r="AJ555" s="16" t="s">
        <v>165</v>
      </c>
      <c r="AK555" s="16" t="s">
        <v>165</v>
      </c>
      <c r="AL555" s="16" t="s">
        <v>165</v>
      </c>
      <c r="AM555" s="16" t="s">
        <v>165</v>
      </c>
      <c r="AN555" s="16">
        <v>1210434</v>
      </c>
      <c r="AO555" s="16">
        <v>902560</v>
      </c>
      <c r="AP555" s="16" t="s">
        <v>165</v>
      </c>
      <c r="AQ555" s="16">
        <v>8648</v>
      </c>
      <c r="AR555" s="16">
        <v>5503</v>
      </c>
      <c r="AS555" s="16">
        <v>47135</v>
      </c>
      <c r="AT555" s="16">
        <v>6863896</v>
      </c>
      <c r="AU555" s="16">
        <v>851607</v>
      </c>
      <c r="AV555" s="16">
        <v>17113</v>
      </c>
      <c r="AW555" s="16">
        <v>1801</v>
      </c>
      <c r="AX555" s="16">
        <v>1039540</v>
      </c>
      <c r="AY555" s="16">
        <v>225945</v>
      </c>
      <c r="AZ555" s="16">
        <v>112608</v>
      </c>
      <c r="BA555" s="16">
        <v>4115967</v>
      </c>
      <c r="BB555" s="16">
        <v>499315</v>
      </c>
      <c r="BC555" s="16">
        <v>361578</v>
      </c>
      <c r="BD555" s="16">
        <v>9076454</v>
      </c>
      <c r="BE555" s="16">
        <v>4828204</v>
      </c>
      <c r="BF555" s="16">
        <v>3685411</v>
      </c>
      <c r="BG555" s="16">
        <v>3569959</v>
      </c>
      <c r="BH555" s="16">
        <v>815001</v>
      </c>
      <c r="BI555" s="16">
        <v>327792</v>
      </c>
      <c r="BJ555" s="16">
        <v>2554210</v>
      </c>
      <c r="BK555" s="16">
        <v>73095</v>
      </c>
      <c r="BL555" s="16">
        <v>867749</v>
      </c>
      <c r="BM555" s="16">
        <v>738009</v>
      </c>
      <c r="BN555" s="16">
        <v>1584564</v>
      </c>
      <c r="BO555" s="16">
        <v>1514461</v>
      </c>
      <c r="BP555" s="16" t="s">
        <v>165</v>
      </c>
      <c r="BQ555" s="16">
        <v>57812</v>
      </c>
      <c r="BR555" s="16">
        <v>1075</v>
      </c>
      <c r="BS555" s="16">
        <v>43010</v>
      </c>
      <c r="BT555" s="16" t="s">
        <v>165</v>
      </c>
      <c r="BU555" s="16">
        <v>39345</v>
      </c>
      <c r="BV555" s="16" t="s">
        <v>165</v>
      </c>
      <c r="BW555" s="16">
        <v>8382</v>
      </c>
      <c r="BX555" s="16">
        <v>30963</v>
      </c>
      <c r="BY555" s="16" t="s">
        <v>165</v>
      </c>
      <c r="BZ555" s="16" t="s">
        <v>165</v>
      </c>
      <c r="CA555" s="16" t="s">
        <v>165</v>
      </c>
      <c r="CB555" s="16" t="s">
        <v>165</v>
      </c>
      <c r="CC555" s="16" t="s">
        <v>165</v>
      </c>
      <c r="CD555" s="16" t="s">
        <v>165</v>
      </c>
      <c r="CE555" s="16" t="s">
        <v>165</v>
      </c>
      <c r="CF555" s="16">
        <v>4105864</v>
      </c>
      <c r="CG555" s="16">
        <v>4105864</v>
      </c>
      <c r="CH555" s="16">
        <v>3584433</v>
      </c>
      <c r="CI555" s="16">
        <v>521431</v>
      </c>
      <c r="CJ555" s="16" t="s">
        <v>165</v>
      </c>
      <c r="CK555" s="16">
        <v>1023391</v>
      </c>
      <c r="CL555" s="16">
        <v>70465</v>
      </c>
      <c r="CM555" s="16">
        <v>5000</v>
      </c>
      <c r="CN555" s="16">
        <v>3871514</v>
      </c>
      <c r="CO555" s="17" t="s">
        <v>165</v>
      </c>
      <c r="CV555" s="13"/>
    </row>
    <row r="556" spans="1:100">
      <c r="A556" s="14">
        <v>2012</v>
      </c>
      <c r="B556" s="15" t="s">
        <v>168</v>
      </c>
      <c r="C556" s="15">
        <v>122165</v>
      </c>
      <c r="D556" s="15" t="s">
        <v>279</v>
      </c>
      <c r="E556" s="15" t="s">
        <v>288</v>
      </c>
      <c r="F556" s="16">
        <v>11022205</v>
      </c>
      <c r="G556" s="16">
        <v>242395</v>
      </c>
      <c r="H556" s="16">
        <v>130461</v>
      </c>
      <c r="I556" s="16">
        <v>16974</v>
      </c>
      <c r="J556" s="16">
        <v>4834</v>
      </c>
      <c r="K556" s="16">
        <v>8897</v>
      </c>
      <c r="L556" s="16">
        <v>47543</v>
      </c>
      <c r="M556" s="16">
        <v>52213</v>
      </c>
      <c r="N556" s="16">
        <v>32452</v>
      </c>
      <c r="O556" s="16">
        <v>8055012</v>
      </c>
      <c r="P556" s="16">
        <v>5407447</v>
      </c>
      <c r="Q556" s="16">
        <v>4791120</v>
      </c>
      <c r="R556" s="16">
        <v>115044</v>
      </c>
      <c r="S556" s="16">
        <v>501283</v>
      </c>
      <c r="T556" s="16">
        <v>2647565</v>
      </c>
      <c r="U556" s="16">
        <v>113390</v>
      </c>
      <c r="V556" s="16">
        <v>106464</v>
      </c>
      <c r="W556" s="16" t="s">
        <v>165</v>
      </c>
      <c r="X556" s="16">
        <v>19987</v>
      </c>
      <c r="Y556" s="16">
        <v>390176</v>
      </c>
      <c r="Z556" s="16">
        <v>517</v>
      </c>
      <c r="AA556" s="16" t="s">
        <v>165</v>
      </c>
      <c r="AB556" s="16">
        <v>64832</v>
      </c>
      <c r="AC556" s="16">
        <v>106909</v>
      </c>
      <c r="AD556" s="16">
        <v>1825491</v>
      </c>
      <c r="AE556" s="16" t="s">
        <v>165</v>
      </c>
      <c r="AF556" s="16" t="s">
        <v>165</v>
      </c>
      <c r="AG556" s="16">
        <v>15460</v>
      </c>
      <c r="AH556" s="16" t="s">
        <v>165</v>
      </c>
      <c r="AI556" s="16">
        <v>4027</v>
      </c>
      <c r="AJ556" s="16" t="s">
        <v>165</v>
      </c>
      <c r="AK556" s="16" t="s">
        <v>165</v>
      </c>
      <c r="AL556" s="16">
        <v>312</v>
      </c>
      <c r="AM556" s="16" t="s">
        <v>165</v>
      </c>
      <c r="AN556" s="16">
        <v>1608619</v>
      </c>
      <c r="AO556" s="16">
        <v>929851</v>
      </c>
      <c r="AP556" s="16" t="s">
        <v>165</v>
      </c>
      <c r="AQ556" s="16">
        <v>13935</v>
      </c>
      <c r="AR556" s="16">
        <v>9480</v>
      </c>
      <c r="AS556" s="16">
        <v>62215</v>
      </c>
      <c r="AT556" s="16">
        <v>9885567</v>
      </c>
      <c r="AU556" s="16">
        <v>1628883</v>
      </c>
      <c r="AV556" s="16">
        <v>32286</v>
      </c>
      <c r="AW556" s="16">
        <v>2542</v>
      </c>
      <c r="AX556" s="16">
        <v>2237274</v>
      </c>
      <c r="AY556" s="16">
        <v>200218</v>
      </c>
      <c r="AZ556" s="16">
        <v>168797</v>
      </c>
      <c r="BA556" s="16">
        <v>4703065</v>
      </c>
      <c r="BB556" s="16">
        <v>912502</v>
      </c>
      <c r="BC556" s="16">
        <v>138443</v>
      </c>
      <c r="BD556" s="16">
        <v>8512209</v>
      </c>
      <c r="BE556" s="16">
        <v>1510974</v>
      </c>
      <c r="BF556" s="16">
        <v>285938</v>
      </c>
      <c r="BG556" s="16">
        <v>145053</v>
      </c>
      <c r="BH556" s="16">
        <v>906997</v>
      </c>
      <c r="BI556" s="16">
        <v>318039</v>
      </c>
      <c r="BJ556" s="16">
        <v>5622606</v>
      </c>
      <c r="BK556" s="16">
        <v>163765</v>
      </c>
      <c r="BL556" s="16">
        <v>2201886</v>
      </c>
      <c r="BM556" s="16">
        <v>1743836</v>
      </c>
      <c r="BN556" s="16">
        <v>3317666</v>
      </c>
      <c r="BO556" s="16">
        <v>3207008</v>
      </c>
      <c r="BP556" s="16" t="s">
        <v>165</v>
      </c>
      <c r="BQ556" s="16">
        <v>103054</v>
      </c>
      <c r="BR556" s="16" t="s">
        <v>165</v>
      </c>
      <c r="BS556" s="16" t="s">
        <v>165</v>
      </c>
      <c r="BT556" s="16" t="s">
        <v>165</v>
      </c>
      <c r="BU556" s="16">
        <v>476743</v>
      </c>
      <c r="BV556" s="16">
        <v>13885</v>
      </c>
      <c r="BW556" s="16">
        <v>45390</v>
      </c>
      <c r="BX556" s="16">
        <v>431353</v>
      </c>
      <c r="BY556" s="16" t="s">
        <v>165</v>
      </c>
      <c r="BZ556" s="16" t="s">
        <v>165</v>
      </c>
      <c r="CA556" s="16" t="s">
        <v>165</v>
      </c>
      <c r="CB556" s="16" t="s">
        <v>165</v>
      </c>
      <c r="CC556" s="16" t="s">
        <v>165</v>
      </c>
      <c r="CD556" s="16" t="s">
        <v>165</v>
      </c>
      <c r="CE556" s="16" t="s">
        <v>165</v>
      </c>
      <c r="CF556" s="16">
        <v>4535316</v>
      </c>
      <c r="CG556" s="16">
        <v>4534881</v>
      </c>
      <c r="CH556" s="16">
        <v>4007674</v>
      </c>
      <c r="CI556" s="16">
        <v>527207</v>
      </c>
      <c r="CJ556" s="16">
        <v>435</v>
      </c>
      <c r="CK556" s="16">
        <v>621391</v>
      </c>
      <c r="CL556" s="16">
        <v>5797</v>
      </c>
      <c r="CM556" s="16">
        <v>641400</v>
      </c>
      <c r="CN556" s="16">
        <v>5366552</v>
      </c>
      <c r="CO556" s="17" t="s">
        <v>165</v>
      </c>
      <c r="CV556" s="13"/>
    </row>
    <row r="557" spans="1:100">
      <c r="A557" s="14">
        <v>2012</v>
      </c>
      <c r="B557" s="15" t="s">
        <v>166</v>
      </c>
      <c r="C557" s="15">
        <v>122173</v>
      </c>
      <c r="D557" s="15" t="s">
        <v>279</v>
      </c>
      <c r="E557" s="15" t="s">
        <v>289</v>
      </c>
      <c r="F557" s="16">
        <v>22229881</v>
      </c>
      <c r="G557" s="16">
        <v>344669</v>
      </c>
      <c r="H557" s="16">
        <v>412052</v>
      </c>
      <c r="I557" s="16">
        <v>30486</v>
      </c>
      <c r="J557" s="16">
        <v>23997</v>
      </c>
      <c r="K557" s="16">
        <v>59916</v>
      </c>
      <c r="L557" s="16">
        <v>77307</v>
      </c>
      <c r="M557" s="16">
        <v>220346</v>
      </c>
      <c r="N557" s="16">
        <v>69266</v>
      </c>
      <c r="O557" s="16">
        <v>15241163</v>
      </c>
      <c r="P557" s="16">
        <v>9996534</v>
      </c>
      <c r="Q557" s="16">
        <v>9025623</v>
      </c>
      <c r="R557" s="16">
        <v>253277</v>
      </c>
      <c r="S557" s="16">
        <v>717634</v>
      </c>
      <c r="T557" s="16">
        <v>5244629</v>
      </c>
      <c r="U557" s="16">
        <v>235284</v>
      </c>
      <c r="V557" s="16">
        <v>196841</v>
      </c>
      <c r="W557" s="16">
        <v>696</v>
      </c>
      <c r="X557" s="16">
        <v>64813</v>
      </c>
      <c r="Y557" s="16">
        <v>638505</v>
      </c>
      <c r="Z557" s="16" t="s">
        <v>165</v>
      </c>
      <c r="AA557" s="16">
        <v>11283</v>
      </c>
      <c r="AB557" s="16">
        <v>170617</v>
      </c>
      <c r="AC557" s="16">
        <v>276862</v>
      </c>
      <c r="AD557" s="16">
        <v>3606308</v>
      </c>
      <c r="AE557" s="16" t="s">
        <v>165</v>
      </c>
      <c r="AF557" s="16" t="s">
        <v>165</v>
      </c>
      <c r="AG557" s="16">
        <v>34915</v>
      </c>
      <c r="AH557" s="16" t="s">
        <v>165</v>
      </c>
      <c r="AI557" s="16">
        <v>4833</v>
      </c>
      <c r="AJ557" s="16">
        <v>3672</v>
      </c>
      <c r="AK557" s="16" t="s">
        <v>165</v>
      </c>
      <c r="AL557" s="16" t="s">
        <v>165</v>
      </c>
      <c r="AM557" s="16" t="s">
        <v>165</v>
      </c>
      <c r="AN557" s="16">
        <v>3136082</v>
      </c>
      <c r="AO557" s="16">
        <v>2969334</v>
      </c>
      <c r="AP557" s="16" t="s">
        <v>165</v>
      </c>
      <c r="AQ557" s="16">
        <v>24456</v>
      </c>
      <c r="AR557" s="16">
        <v>32859</v>
      </c>
      <c r="AS557" s="16">
        <v>111856</v>
      </c>
      <c r="AT557" s="16">
        <v>18514084</v>
      </c>
      <c r="AU557" s="16">
        <v>2411508</v>
      </c>
      <c r="AV557" s="16">
        <v>45961</v>
      </c>
      <c r="AW557" s="16">
        <v>883</v>
      </c>
      <c r="AX557" s="16">
        <v>2932967</v>
      </c>
      <c r="AY557" s="16">
        <v>473527</v>
      </c>
      <c r="AZ557" s="16">
        <v>346085</v>
      </c>
      <c r="BA557" s="16">
        <v>10152056</v>
      </c>
      <c r="BB557" s="16">
        <v>2151097</v>
      </c>
      <c r="BC557" s="16">
        <v>866692</v>
      </c>
      <c r="BD557" s="16">
        <v>23846025</v>
      </c>
      <c r="BE557" s="16">
        <v>4806957</v>
      </c>
      <c r="BF557" s="16">
        <v>2156203</v>
      </c>
      <c r="BG557" s="16">
        <v>1627359</v>
      </c>
      <c r="BH557" s="16">
        <v>1762269</v>
      </c>
      <c r="BI557" s="16">
        <v>888485</v>
      </c>
      <c r="BJ557" s="16">
        <v>9582537</v>
      </c>
      <c r="BK557" s="16">
        <v>715224</v>
      </c>
      <c r="BL557" s="16">
        <v>4400607</v>
      </c>
      <c r="BM557" s="16">
        <v>3434761</v>
      </c>
      <c r="BN557" s="16">
        <v>4831798</v>
      </c>
      <c r="BO557" s="16">
        <v>4674277</v>
      </c>
      <c r="BP557" s="16" t="s">
        <v>165</v>
      </c>
      <c r="BQ557" s="16">
        <v>310603</v>
      </c>
      <c r="BR557" s="16">
        <v>39529</v>
      </c>
      <c r="BS557" s="16" t="s">
        <v>165</v>
      </c>
      <c r="BT557" s="16" t="s">
        <v>165</v>
      </c>
      <c r="BU557" s="16">
        <v>3196218</v>
      </c>
      <c r="BV557" s="16">
        <v>83102</v>
      </c>
      <c r="BW557" s="16">
        <v>1391172</v>
      </c>
      <c r="BX557" s="16">
        <v>1805046</v>
      </c>
      <c r="BY557" s="16" t="s">
        <v>165</v>
      </c>
      <c r="BZ557" s="16" t="s">
        <v>165</v>
      </c>
      <c r="CA557" s="16" t="s">
        <v>165</v>
      </c>
      <c r="CB557" s="16" t="s">
        <v>165</v>
      </c>
      <c r="CC557" s="16" t="s">
        <v>165</v>
      </c>
      <c r="CD557" s="16" t="s">
        <v>165</v>
      </c>
      <c r="CE557" s="16" t="s">
        <v>165</v>
      </c>
      <c r="CF557" s="16">
        <v>13039989</v>
      </c>
      <c r="CG557" s="16">
        <v>13039989</v>
      </c>
      <c r="CH557" s="16">
        <v>11454070</v>
      </c>
      <c r="CI557" s="16">
        <v>1585919</v>
      </c>
      <c r="CJ557" s="16" t="s">
        <v>165</v>
      </c>
      <c r="CK557" s="16">
        <v>6042423</v>
      </c>
      <c r="CL557" s="16">
        <v>134307</v>
      </c>
      <c r="CM557" s="16">
        <v>1781631</v>
      </c>
      <c r="CN557" s="16">
        <v>10719355</v>
      </c>
      <c r="CO557" s="17" t="s">
        <v>165</v>
      </c>
      <c r="CV557" s="13"/>
    </row>
    <row r="558" spans="1:100">
      <c r="A558" s="14">
        <v>2012</v>
      </c>
      <c r="B558" s="15" t="s">
        <v>168</v>
      </c>
      <c r="C558" s="15">
        <v>122190</v>
      </c>
      <c r="D558" s="15" t="s">
        <v>279</v>
      </c>
      <c r="E558" s="15" t="s">
        <v>290</v>
      </c>
      <c r="F558" s="16">
        <v>17242232</v>
      </c>
      <c r="G558" s="16">
        <v>327181</v>
      </c>
      <c r="H558" s="16">
        <v>1161009</v>
      </c>
      <c r="I558" s="16">
        <v>48434</v>
      </c>
      <c r="J558" s="16">
        <v>14828</v>
      </c>
      <c r="K558" s="16">
        <v>40220</v>
      </c>
      <c r="L558" s="16">
        <v>55179</v>
      </c>
      <c r="M558" s="16">
        <v>1002348</v>
      </c>
      <c r="N558" s="16">
        <v>56362</v>
      </c>
      <c r="O558" s="16">
        <v>11264152</v>
      </c>
      <c r="P558" s="16">
        <v>7620044</v>
      </c>
      <c r="Q558" s="16">
        <v>6872772</v>
      </c>
      <c r="R558" s="16">
        <v>195219</v>
      </c>
      <c r="S558" s="16">
        <v>552053</v>
      </c>
      <c r="T558" s="16">
        <v>3644108</v>
      </c>
      <c r="U558" s="16">
        <v>199478</v>
      </c>
      <c r="V558" s="16">
        <v>142336</v>
      </c>
      <c r="W558" s="16" t="s">
        <v>165</v>
      </c>
      <c r="X558" s="16">
        <v>13517</v>
      </c>
      <c r="Y558" s="16">
        <v>339331</v>
      </c>
      <c r="Z558" s="16" t="s">
        <v>165</v>
      </c>
      <c r="AA558" s="16">
        <v>1747</v>
      </c>
      <c r="AB558" s="16">
        <v>112839</v>
      </c>
      <c r="AC558" s="16">
        <v>220940</v>
      </c>
      <c r="AD558" s="16">
        <v>2613920</v>
      </c>
      <c r="AE558" s="16" t="s">
        <v>165</v>
      </c>
      <c r="AF558" s="16" t="s">
        <v>165</v>
      </c>
      <c r="AG558" s="16" t="s">
        <v>165</v>
      </c>
      <c r="AH558" s="16" t="s">
        <v>165</v>
      </c>
      <c r="AI558" s="16" t="s">
        <v>165</v>
      </c>
      <c r="AJ558" s="16" t="s">
        <v>165</v>
      </c>
      <c r="AK558" s="16" t="s">
        <v>165</v>
      </c>
      <c r="AL558" s="16" t="s">
        <v>165</v>
      </c>
      <c r="AM558" s="16" t="s">
        <v>165</v>
      </c>
      <c r="AN558" s="16">
        <v>2353281</v>
      </c>
      <c r="AO558" s="16">
        <v>1872836</v>
      </c>
      <c r="AP558" s="16" t="s">
        <v>165</v>
      </c>
      <c r="AQ558" s="16">
        <v>19954</v>
      </c>
      <c r="AR558" s="16">
        <v>187457</v>
      </c>
      <c r="AS558" s="16">
        <v>115820</v>
      </c>
      <c r="AT558" s="16">
        <v>12996611</v>
      </c>
      <c r="AU558" s="16">
        <v>260966</v>
      </c>
      <c r="AV558" s="16">
        <v>63078</v>
      </c>
      <c r="AW558" s="16">
        <v>1609</v>
      </c>
      <c r="AX558" s="16">
        <v>3361564</v>
      </c>
      <c r="AY558" s="16">
        <v>365625</v>
      </c>
      <c r="AZ558" s="16">
        <v>210579</v>
      </c>
      <c r="BA558" s="16">
        <v>7498868</v>
      </c>
      <c r="BB558" s="16">
        <v>1234322</v>
      </c>
      <c r="BC558" s="16">
        <v>1086989</v>
      </c>
      <c r="BD558" s="16">
        <v>19928161</v>
      </c>
      <c r="BE558" s="16">
        <v>3941949</v>
      </c>
      <c r="BF558" s="16">
        <v>297350</v>
      </c>
      <c r="BG558" s="16">
        <v>141550</v>
      </c>
      <c r="BH558" s="16">
        <v>1377187</v>
      </c>
      <c r="BI558" s="16">
        <v>2267412</v>
      </c>
      <c r="BJ558" s="16">
        <v>10247609</v>
      </c>
      <c r="BK558" s="16">
        <v>224961</v>
      </c>
      <c r="BL558" s="16">
        <v>5061811</v>
      </c>
      <c r="BM558" s="16">
        <v>4965772</v>
      </c>
      <c r="BN558" s="16">
        <v>4897893</v>
      </c>
      <c r="BO558" s="16">
        <v>4663088</v>
      </c>
      <c r="BP558" s="16" t="s">
        <v>165</v>
      </c>
      <c r="BQ558" s="16">
        <v>70446</v>
      </c>
      <c r="BR558" s="16">
        <v>217459</v>
      </c>
      <c r="BS558" s="16" t="s">
        <v>165</v>
      </c>
      <c r="BT558" s="16" t="s">
        <v>165</v>
      </c>
      <c r="BU558" s="16">
        <v>16999</v>
      </c>
      <c r="BV558" s="16" t="s">
        <v>165</v>
      </c>
      <c r="BW558" s="16" t="s">
        <v>165</v>
      </c>
      <c r="BX558" s="16">
        <v>16999</v>
      </c>
      <c r="BY558" s="16" t="s">
        <v>165</v>
      </c>
      <c r="BZ558" s="16" t="s">
        <v>165</v>
      </c>
      <c r="CA558" s="16" t="s">
        <v>165</v>
      </c>
      <c r="CB558" s="16" t="s">
        <v>165</v>
      </c>
      <c r="CC558" s="16" t="s">
        <v>165</v>
      </c>
      <c r="CD558" s="16" t="s">
        <v>165</v>
      </c>
      <c r="CE558" s="16" t="s">
        <v>165</v>
      </c>
      <c r="CF558" s="16">
        <v>6587702</v>
      </c>
      <c r="CG558" s="16">
        <v>6587596</v>
      </c>
      <c r="CH558" s="16">
        <v>5674241</v>
      </c>
      <c r="CI558" s="16">
        <v>913355</v>
      </c>
      <c r="CJ558" s="16">
        <v>106</v>
      </c>
      <c r="CK558" s="16">
        <v>299255</v>
      </c>
      <c r="CL558" s="16" t="s">
        <v>165</v>
      </c>
      <c r="CM558" s="16">
        <v>1781440</v>
      </c>
      <c r="CN558" s="16">
        <v>9588731</v>
      </c>
      <c r="CO558" s="17" t="s">
        <v>165</v>
      </c>
      <c r="CV558" s="13"/>
    </row>
    <row r="559" spans="1:100">
      <c r="A559" s="14">
        <v>2012</v>
      </c>
      <c r="B559" s="15" t="s">
        <v>168</v>
      </c>
      <c r="C559" s="15">
        <v>122203</v>
      </c>
      <c r="D559" s="15" t="s">
        <v>279</v>
      </c>
      <c r="E559" s="15" t="s">
        <v>291</v>
      </c>
      <c r="F559" s="16">
        <v>8605715</v>
      </c>
      <c r="G559" s="16">
        <v>215376</v>
      </c>
      <c r="H559" s="16">
        <v>120058</v>
      </c>
      <c r="I559" s="16">
        <v>16801</v>
      </c>
      <c r="J559" s="16">
        <v>9335</v>
      </c>
      <c r="K559" s="16">
        <v>11496</v>
      </c>
      <c r="L559" s="16">
        <v>28914</v>
      </c>
      <c r="M559" s="16">
        <v>53512</v>
      </c>
      <c r="N559" s="16">
        <v>46549</v>
      </c>
      <c r="O559" s="16">
        <v>6064854</v>
      </c>
      <c r="P559" s="16">
        <v>4109612</v>
      </c>
      <c r="Q559" s="16">
        <v>3689617</v>
      </c>
      <c r="R559" s="16">
        <v>107289</v>
      </c>
      <c r="S559" s="16">
        <v>312706</v>
      </c>
      <c r="T559" s="16">
        <v>1955242</v>
      </c>
      <c r="U559" s="16">
        <v>72074</v>
      </c>
      <c r="V559" s="16">
        <v>84503</v>
      </c>
      <c r="W559" s="16" t="s">
        <v>165</v>
      </c>
      <c r="X559" s="16">
        <v>14976</v>
      </c>
      <c r="Y559" s="16">
        <v>199767</v>
      </c>
      <c r="Z559" s="16" t="s">
        <v>165</v>
      </c>
      <c r="AA559" s="16">
        <v>3467</v>
      </c>
      <c r="AB559" s="16">
        <v>57154</v>
      </c>
      <c r="AC559" s="16">
        <v>115621</v>
      </c>
      <c r="AD559" s="16">
        <v>1399880</v>
      </c>
      <c r="AE559" s="16" t="s">
        <v>165</v>
      </c>
      <c r="AF559" s="16" t="s">
        <v>165</v>
      </c>
      <c r="AG559" s="16" t="s">
        <v>165</v>
      </c>
      <c r="AH559" s="16" t="s">
        <v>165</v>
      </c>
      <c r="AI559" s="16" t="s">
        <v>165</v>
      </c>
      <c r="AJ559" s="16" t="s">
        <v>165</v>
      </c>
      <c r="AK559" s="16" t="s">
        <v>165</v>
      </c>
      <c r="AL559" s="16">
        <v>7800</v>
      </c>
      <c r="AM559" s="16" t="s">
        <v>165</v>
      </c>
      <c r="AN559" s="16">
        <v>1217952</v>
      </c>
      <c r="AO559" s="16">
        <v>925868</v>
      </c>
      <c r="AP559" s="16" t="s">
        <v>165</v>
      </c>
      <c r="AQ559" s="16">
        <v>10058</v>
      </c>
      <c r="AR559" s="16">
        <v>5000</v>
      </c>
      <c r="AS559" s="16">
        <v>44035</v>
      </c>
      <c r="AT559" s="16">
        <v>7706858</v>
      </c>
      <c r="AU559" s="16">
        <v>845625</v>
      </c>
      <c r="AV559" s="16">
        <v>17449</v>
      </c>
      <c r="AW559" s="16">
        <v>1264</v>
      </c>
      <c r="AX559" s="16">
        <v>1217561</v>
      </c>
      <c r="AY559" s="16">
        <v>246486</v>
      </c>
      <c r="AZ559" s="16">
        <v>158940</v>
      </c>
      <c r="BA559" s="16">
        <v>4561039</v>
      </c>
      <c r="BB559" s="16">
        <v>658494</v>
      </c>
      <c r="BC559" s="16">
        <v>312717</v>
      </c>
      <c r="BD559" s="16">
        <v>10120202</v>
      </c>
      <c r="BE559" s="16">
        <v>1603617</v>
      </c>
      <c r="BF559" s="16">
        <v>316623</v>
      </c>
      <c r="BG559" s="16">
        <v>196796</v>
      </c>
      <c r="BH559" s="16">
        <v>951843</v>
      </c>
      <c r="BI559" s="16">
        <v>335151</v>
      </c>
      <c r="BJ559" s="16">
        <v>5027152</v>
      </c>
      <c r="BK559" s="16">
        <v>201550</v>
      </c>
      <c r="BL559" s="16">
        <v>2877602</v>
      </c>
      <c r="BM559" s="16">
        <v>1967396</v>
      </c>
      <c r="BN559" s="16">
        <v>1773263</v>
      </c>
      <c r="BO559" s="16">
        <v>1734603</v>
      </c>
      <c r="BP559" s="16" t="s">
        <v>165</v>
      </c>
      <c r="BQ559" s="16">
        <v>374556</v>
      </c>
      <c r="BR559" s="16">
        <v>1731</v>
      </c>
      <c r="BS559" s="16" t="s">
        <v>165</v>
      </c>
      <c r="BT559" s="16" t="s">
        <v>165</v>
      </c>
      <c r="BU559" s="16">
        <v>1267708</v>
      </c>
      <c r="BV559" s="16" t="s">
        <v>165</v>
      </c>
      <c r="BW559" s="16">
        <v>1207603</v>
      </c>
      <c r="BX559" s="16">
        <v>60105</v>
      </c>
      <c r="BY559" s="16" t="s">
        <v>165</v>
      </c>
      <c r="BZ559" s="16" t="s">
        <v>165</v>
      </c>
      <c r="CA559" s="16" t="s">
        <v>165</v>
      </c>
      <c r="CB559" s="16" t="s">
        <v>165</v>
      </c>
      <c r="CC559" s="16" t="s">
        <v>165</v>
      </c>
      <c r="CD559" s="16" t="s">
        <v>165</v>
      </c>
      <c r="CE559" s="16" t="s">
        <v>165</v>
      </c>
      <c r="CF559" s="16">
        <v>3772806</v>
      </c>
      <c r="CG559" s="16">
        <v>3772806</v>
      </c>
      <c r="CH559" s="16">
        <v>3230832</v>
      </c>
      <c r="CI559" s="16">
        <v>541974</v>
      </c>
      <c r="CJ559" s="16" t="s">
        <v>165</v>
      </c>
      <c r="CK559" s="16">
        <v>1179746</v>
      </c>
      <c r="CL559" s="16">
        <v>22410</v>
      </c>
      <c r="CM559" s="16">
        <v>130590</v>
      </c>
      <c r="CN559" s="16">
        <v>4789025</v>
      </c>
      <c r="CO559" s="17" t="s">
        <v>165</v>
      </c>
      <c r="CV559" s="13"/>
    </row>
    <row r="560" spans="1:100">
      <c r="A560" s="14">
        <v>2012</v>
      </c>
      <c r="B560" s="15" t="s">
        <v>168</v>
      </c>
      <c r="C560" s="15">
        <v>122211</v>
      </c>
      <c r="D560" s="15" t="s">
        <v>279</v>
      </c>
      <c r="E560" s="15" t="s">
        <v>292</v>
      </c>
      <c r="F560" s="16">
        <v>11344872</v>
      </c>
      <c r="G560" s="16">
        <v>241094</v>
      </c>
      <c r="H560" s="16">
        <v>228471</v>
      </c>
      <c r="I560" s="16">
        <v>17170</v>
      </c>
      <c r="J560" s="16">
        <v>8131</v>
      </c>
      <c r="K560" s="16">
        <v>9879</v>
      </c>
      <c r="L560" s="16">
        <v>24008</v>
      </c>
      <c r="M560" s="16">
        <v>169283</v>
      </c>
      <c r="N560" s="16">
        <v>45215</v>
      </c>
      <c r="O560" s="16">
        <v>8024971</v>
      </c>
      <c r="P560" s="16">
        <v>5343026</v>
      </c>
      <c r="Q560" s="16">
        <v>4741094</v>
      </c>
      <c r="R560" s="16">
        <v>108476</v>
      </c>
      <c r="S560" s="16">
        <v>493456</v>
      </c>
      <c r="T560" s="16">
        <v>2681945</v>
      </c>
      <c r="U560" s="16">
        <v>85622</v>
      </c>
      <c r="V560" s="16">
        <v>123562</v>
      </c>
      <c r="W560" s="16" t="s">
        <v>165</v>
      </c>
      <c r="X560" s="16">
        <v>20227</v>
      </c>
      <c r="Y560" s="16">
        <v>467317</v>
      </c>
      <c r="Z560" s="16">
        <v>298</v>
      </c>
      <c r="AA560" s="16" t="s">
        <v>165</v>
      </c>
      <c r="AB560" s="16">
        <v>74042</v>
      </c>
      <c r="AC560" s="16">
        <v>84945</v>
      </c>
      <c r="AD560" s="16">
        <v>1782125</v>
      </c>
      <c r="AE560" s="16" t="s">
        <v>165</v>
      </c>
      <c r="AF560" s="16" t="s">
        <v>165</v>
      </c>
      <c r="AG560" s="16">
        <v>9755</v>
      </c>
      <c r="AH560" s="16" t="s">
        <v>165</v>
      </c>
      <c r="AI560" s="16" t="s">
        <v>165</v>
      </c>
      <c r="AJ560" s="16" t="s">
        <v>165</v>
      </c>
      <c r="AK560" s="16" t="s">
        <v>165</v>
      </c>
      <c r="AL560" s="16">
        <v>34052</v>
      </c>
      <c r="AM560" s="16" t="s">
        <v>165</v>
      </c>
      <c r="AN560" s="16">
        <v>1574332</v>
      </c>
      <c r="AO560" s="16">
        <v>1183246</v>
      </c>
      <c r="AP560" s="16" t="s">
        <v>165</v>
      </c>
      <c r="AQ560" s="16">
        <v>10354</v>
      </c>
      <c r="AR560" s="16">
        <v>37189</v>
      </c>
      <c r="AS560" s="16">
        <v>52040</v>
      </c>
      <c r="AT560" s="16">
        <v>8760745</v>
      </c>
      <c r="AU560" s="16">
        <v>493788</v>
      </c>
      <c r="AV560" s="16">
        <v>17906</v>
      </c>
      <c r="AW560" s="16">
        <v>1893</v>
      </c>
      <c r="AX560" s="16">
        <v>2222308</v>
      </c>
      <c r="AY560" s="16">
        <v>223739</v>
      </c>
      <c r="AZ560" s="16">
        <v>132789</v>
      </c>
      <c r="BA560" s="16">
        <v>5226211</v>
      </c>
      <c r="BB560" s="16">
        <v>442111</v>
      </c>
      <c r="BC560" s="16">
        <v>236762</v>
      </c>
      <c r="BD560" s="16">
        <v>12007995</v>
      </c>
      <c r="BE560" s="16">
        <v>3347930</v>
      </c>
      <c r="BF560" s="16">
        <v>235082</v>
      </c>
      <c r="BG560" s="16">
        <v>158142</v>
      </c>
      <c r="BH560" s="16">
        <v>1284381</v>
      </c>
      <c r="BI560" s="16">
        <v>1828467</v>
      </c>
      <c r="BJ560" s="16">
        <v>9707580</v>
      </c>
      <c r="BK560" s="16">
        <v>117831</v>
      </c>
      <c r="BL560" s="16">
        <v>3508761</v>
      </c>
      <c r="BM560" s="16">
        <v>3436862</v>
      </c>
      <c r="BN560" s="16">
        <v>5949109</v>
      </c>
      <c r="BO560" s="16">
        <v>5395816</v>
      </c>
      <c r="BP560" s="16" t="s">
        <v>165</v>
      </c>
      <c r="BQ560" s="16">
        <v>243011</v>
      </c>
      <c r="BR560" s="16">
        <v>6699</v>
      </c>
      <c r="BS560" s="16" t="s">
        <v>165</v>
      </c>
      <c r="BT560" s="16" t="s">
        <v>165</v>
      </c>
      <c r="BU560" s="16">
        <v>45138</v>
      </c>
      <c r="BV560" s="16">
        <v>3033</v>
      </c>
      <c r="BW560" s="16" t="s">
        <v>165</v>
      </c>
      <c r="BX560" s="16">
        <v>39731</v>
      </c>
      <c r="BY560" s="16" t="s">
        <v>165</v>
      </c>
      <c r="BZ560" s="16" t="s">
        <v>165</v>
      </c>
      <c r="CA560" s="16">
        <v>5407</v>
      </c>
      <c r="CB560" s="16" t="s">
        <v>165</v>
      </c>
      <c r="CC560" s="16" t="s">
        <v>165</v>
      </c>
      <c r="CD560" s="16" t="s">
        <v>165</v>
      </c>
      <c r="CE560" s="16" t="s">
        <v>165</v>
      </c>
      <c r="CF560" s="16">
        <v>6085932</v>
      </c>
      <c r="CG560" s="16">
        <v>6085871</v>
      </c>
      <c r="CH560" s="16">
        <v>5375779</v>
      </c>
      <c r="CI560" s="16">
        <v>710092</v>
      </c>
      <c r="CJ560" s="16">
        <v>61</v>
      </c>
      <c r="CK560" s="16">
        <v>166680</v>
      </c>
      <c r="CL560" s="16">
        <v>620000</v>
      </c>
      <c r="CM560" s="16">
        <v>307350</v>
      </c>
      <c r="CN560" s="16">
        <v>3478704</v>
      </c>
      <c r="CO560" s="17" t="s">
        <v>165</v>
      </c>
      <c r="CV560" s="13"/>
    </row>
    <row r="561" spans="1:100">
      <c r="A561" s="14">
        <v>2012</v>
      </c>
      <c r="B561" s="15" t="s">
        <v>168</v>
      </c>
      <c r="C561" s="15">
        <v>122220</v>
      </c>
      <c r="D561" s="15" t="s">
        <v>279</v>
      </c>
      <c r="E561" s="15" t="s">
        <v>293</v>
      </c>
      <c r="F561" s="16">
        <v>8257902</v>
      </c>
      <c r="G561" s="16">
        <v>178147</v>
      </c>
      <c r="H561" s="16">
        <v>687083</v>
      </c>
      <c r="I561" s="16">
        <v>18072</v>
      </c>
      <c r="J561" s="16">
        <v>6830</v>
      </c>
      <c r="K561" s="16">
        <v>8227</v>
      </c>
      <c r="L561" s="16">
        <v>17800</v>
      </c>
      <c r="M561" s="16">
        <v>636154</v>
      </c>
      <c r="N561" s="16">
        <v>36829</v>
      </c>
      <c r="O561" s="16">
        <v>5213475</v>
      </c>
      <c r="P561" s="16">
        <v>3473603</v>
      </c>
      <c r="Q561" s="16">
        <v>3099831</v>
      </c>
      <c r="R561" s="16">
        <v>98016</v>
      </c>
      <c r="S561" s="16">
        <v>275756</v>
      </c>
      <c r="T561" s="16">
        <v>1739872</v>
      </c>
      <c r="U561" s="16">
        <v>67132</v>
      </c>
      <c r="V561" s="16">
        <v>64251</v>
      </c>
      <c r="W561" s="16" t="s">
        <v>165</v>
      </c>
      <c r="X561" s="16">
        <v>9312</v>
      </c>
      <c r="Y561" s="16">
        <v>217328</v>
      </c>
      <c r="Z561" s="16" t="s">
        <v>165</v>
      </c>
      <c r="AA561" s="16">
        <v>4194</v>
      </c>
      <c r="AB561" s="16">
        <v>18887</v>
      </c>
      <c r="AC561" s="16">
        <v>108329</v>
      </c>
      <c r="AD561" s="16">
        <v>1250439</v>
      </c>
      <c r="AE561" s="16" t="s">
        <v>165</v>
      </c>
      <c r="AF561" s="16" t="s">
        <v>165</v>
      </c>
      <c r="AG561" s="16" t="s">
        <v>165</v>
      </c>
      <c r="AH561" s="16" t="s">
        <v>165</v>
      </c>
      <c r="AI561" s="16" t="s">
        <v>165</v>
      </c>
      <c r="AJ561" s="16" t="s">
        <v>165</v>
      </c>
      <c r="AK561" s="16" t="s">
        <v>165</v>
      </c>
      <c r="AL561" s="16" t="s">
        <v>165</v>
      </c>
      <c r="AM561" s="16" t="s">
        <v>165</v>
      </c>
      <c r="AN561" s="16">
        <v>1120693</v>
      </c>
      <c r="AO561" s="16">
        <v>901362</v>
      </c>
      <c r="AP561" s="16" t="s">
        <v>165</v>
      </c>
      <c r="AQ561" s="16">
        <v>9793</v>
      </c>
      <c r="AR561" s="16">
        <v>110520</v>
      </c>
      <c r="AS561" s="16">
        <v>45510</v>
      </c>
      <c r="AT561" s="16">
        <v>6240598</v>
      </c>
      <c r="AU561" s="16">
        <v>539028</v>
      </c>
      <c r="AV561" s="16">
        <v>34190</v>
      </c>
      <c r="AW561" s="16">
        <v>1047</v>
      </c>
      <c r="AX561" s="16">
        <v>940753</v>
      </c>
      <c r="AY561" s="16">
        <v>202665</v>
      </c>
      <c r="AZ561" s="16">
        <v>129164</v>
      </c>
      <c r="BA561" s="16">
        <v>3635402</v>
      </c>
      <c r="BB561" s="16">
        <v>758349</v>
      </c>
      <c r="BC561" s="16">
        <v>203731</v>
      </c>
      <c r="BD561" s="16">
        <v>7548020</v>
      </c>
      <c r="BE561" s="16">
        <v>1484156</v>
      </c>
      <c r="BF561" s="16">
        <v>554039</v>
      </c>
      <c r="BG561" s="16">
        <v>129715</v>
      </c>
      <c r="BH561" s="16">
        <v>758778</v>
      </c>
      <c r="BI561" s="16">
        <v>171339</v>
      </c>
      <c r="BJ561" s="16">
        <v>3056675</v>
      </c>
      <c r="BK561" s="16">
        <v>84776</v>
      </c>
      <c r="BL561" s="16">
        <v>1090801</v>
      </c>
      <c r="BM561" s="16">
        <v>906947</v>
      </c>
      <c r="BN561" s="16">
        <v>1893356</v>
      </c>
      <c r="BO561" s="16">
        <v>1796018</v>
      </c>
      <c r="BP561" s="16" t="s">
        <v>165</v>
      </c>
      <c r="BQ561" s="16">
        <v>72019</v>
      </c>
      <c r="BR561" s="16">
        <v>499</v>
      </c>
      <c r="BS561" s="16" t="s">
        <v>165</v>
      </c>
      <c r="BT561" s="16" t="s">
        <v>165</v>
      </c>
      <c r="BU561" s="16">
        <v>484980</v>
      </c>
      <c r="BV561" s="16" t="s">
        <v>165</v>
      </c>
      <c r="BW561" s="16">
        <v>160041</v>
      </c>
      <c r="BX561" s="16">
        <v>324939</v>
      </c>
      <c r="BY561" s="16" t="s">
        <v>165</v>
      </c>
      <c r="BZ561" s="16" t="s">
        <v>165</v>
      </c>
      <c r="CA561" s="16" t="s">
        <v>165</v>
      </c>
      <c r="CB561" s="16" t="s">
        <v>165</v>
      </c>
      <c r="CC561" s="16" t="s">
        <v>165</v>
      </c>
      <c r="CD561" s="16" t="s">
        <v>165</v>
      </c>
      <c r="CE561" s="16" t="s">
        <v>165</v>
      </c>
      <c r="CF561" s="16">
        <v>2832860</v>
      </c>
      <c r="CG561" s="16">
        <v>2832860</v>
      </c>
      <c r="CH561" s="16">
        <v>2449608</v>
      </c>
      <c r="CI561" s="16">
        <v>383252</v>
      </c>
      <c r="CJ561" s="16" t="s">
        <v>165</v>
      </c>
      <c r="CK561" s="16">
        <v>1973059</v>
      </c>
      <c r="CL561" s="16">
        <v>11725</v>
      </c>
      <c r="CM561" s="16">
        <v>120000</v>
      </c>
      <c r="CN561" s="16">
        <v>3549896</v>
      </c>
      <c r="CO561" s="17" t="s">
        <v>165</v>
      </c>
      <c r="CV561" s="13"/>
    </row>
    <row r="562" spans="1:100">
      <c r="A562" s="14">
        <v>2012</v>
      </c>
      <c r="B562" s="15" t="s">
        <v>168</v>
      </c>
      <c r="C562" s="15">
        <v>122246</v>
      </c>
      <c r="D562" s="15" t="s">
        <v>279</v>
      </c>
      <c r="E562" s="15" t="s">
        <v>294</v>
      </c>
      <c r="F562" s="16">
        <v>6000047</v>
      </c>
      <c r="G562" s="16">
        <v>172373</v>
      </c>
      <c r="H562" s="16">
        <v>70515</v>
      </c>
      <c r="I562" s="16">
        <v>14575</v>
      </c>
      <c r="J562" s="16">
        <v>39249</v>
      </c>
      <c r="K562" s="16">
        <v>5552</v>
      </c>
      <c r="L562" s="16">
        <v>11139</v>
      </c>
      <c r="M562" s="16" t="s">
        <v>165</v>
      </c>
      <c r="N562" s="16">
        <v>39454</v>
      </c>
      <c r="O562" s="16">
        <v>4157260</v>
      </c>
      <c r="P562" s="16">
        <v>2799174</v>
      </c>
      <c r="Q562" s="16">
        <v>2547361</v>
      </c>
      <c r="R562" s="16">
        <v>64375</v>
      </c>
      <c r="S562" s="16">
        <v>187438</v>
      </c>
      <c r="T562" s="16">
        <v>1358086</v>
      </c>
      <c r="U562" s="16">
        <v>57645</v>
      </c>
      <c r="V562" s="16">
        <v>48886</v>
      </c>
      <c r="W562" s="16" t="s">
        <v>165</v>
      </c>
      <c r="X562" s="16">
        <v>1997</v>
      </c>
      <c r="Y562" s="16">
        <v>178834</v>
      </c>
      <c r="Z562" s="16" t="s">
        <v>165</v>
      </c>
      <c r="AA562" s="16" t="s">
        <v>165</v>
      </c>
      <c r="AB562" s="16">
        <v>44356</v>
      </c>
      <c r="AC562" s="16">
        <v>65945</v>
      </c>
      <c r="AD562" s="16">
        <v>949685</v>
      </c>
      <c r="AE562" s="16" t="s">
        <v>165</v>
      </c>
      <c r="AF562" s="16" t="s">
        <v>165</v>
      </c>
      <c r="AG562" s="16">
        <v>10738</v>
      </c>
      <c r="AH562" s="16" t="s">
        <v>165</v>
      </c>
      <c r="AI562" s="16" t="s">
        <v>165</v>
      </c>
      <c r="AJ562" s="16" t="s">
        <v>165</v>
      </c>
      <c r="AK562" s="16" t="s">
        <v>165</v>
      </c>
      <c r="AL562" s="16" t="s">
        <v>165</v>
      </c>
      <c r="AM562" s="16" t="s">
        <v>165</v>
      </c>
      <c r="AN562" s="16">
        <v>889512</v>
      </c>
      <c r="AO562" s="16">
        <v>663047</v>
      </c>
      <c r="AP562" s="16" t="s">
        <v>165</v>
      </c>
      <c r="AQ562" s="16">
        <v>6906</v>
      </c>
      <c r="AR562" s="16">
        <v>980</v>
      </c>
      <c r="AS562" s="16">
        <v>32460</v>
      </c>
      <c r="AT562" s="16">
        <v>3781010</v>
      </c>
      <c r="AU562" s="16">
        <v>532452</v>
      </c>
      <c r="AV562" s="16">
        <v>10238</v>
      </c>
      <c r="AW562" s="16">
        <v>1607</v>
      </c>
      <c r="AX562" s="16">
        <v>1026592</v>
      </c>
      <c r="AY562" s="16">
        <v>145868</v>
      </c>
      <c r="AZ562" s="16">
        <v>86992</v>
      </c>
      <c r="BA562" s="16">
        <v>1513412</v>
      </c>
      <c r="BB562" s="16">
        <v>463849</v>
      </c>
      <c r="BC562" s="16">
        <v>217522</v>
      </c>
      <c r="BD562" s="16">
        <v>6531355</v>
      </c>
      <c r="BE562" s="16">
        <v>2644344</v>
      </c>
      <c r="BF562" s="16">
        <v>2037206</v>
      </c>
      <c r="BG562" s="16">
        <v>1866896</v>
      </c>
      <c r="BH562" s="16">
        <v>412827</v>
      </c>
      <c r="BI562" s="16">
        <v>194311</v>
      </c>
      <c r="BJ562" s="16">
        <v>3041270</v>
      </c>
      <c r="BK562" s="16">
        <v>171259</v>
      </c>
      <c r="BL562" s="16">
        <v>985515</v>
      </c>
      <c r="BM562" s="16">
        <v>974006</v>
      </c>
      <c r="BN562" s="16">
        <v>1540834</v>
      </c>
      <c r="BO562" s="16">
        <v>1487328</v>
      </c>
      <c r="BP562" s="16" t="s">
        <v>165</v>
      </c>
      <c r="BQ562" s="16">
        <v>512555</v>
      </c>
      <c r="BR562" s="16">
        <v>2366</v>
      </c>
      <c r="BS562" s="16" t="s">
        <v>165</v>
      </c>
      <c r="BT562" s="16" t="s">
        <v>165</v>
      </c>
      <c r="BU562" s="16">
        <v>9943</v>
      </c>
      <c r="BV562" s="16" t="s">
        <v>165</v>
      </c>
      <c r="BW562" s="16">
        <v>886</v>
      </c>
      <c r="BX562" s="16">
        <v>9057</v>
      </c>
      <c r="BY562" s="16" t="s">
        <v>165</v>
      </c>
      <c r="BZ562" s="16" t="s">
        <v>165</v>
      </c>
      <c r="CA562" s="16" t="s">
        <v>165</v>
      </c>
      <c r="CB562" s="16" t="s">
        <v>165</v>
      </c>
      <c r="CC562" s="16" t="s">
        <v>165</v>
      </c>
      <c r="CD562" s="16" t="s">
        <v>165</v>
      </c>
      <c r="CE562" s="16" t="s">
        <v>165</v>
      </c>
      <c r="CF562" s="16">
        <v>2504897</v>
      </c>
      <c r="CG562" s="16">
        <v>2504897</v>
      </c>
      <c r="CH562" s="16">
        <v>2157232</v>
      </c>
      <c r="CI562" s="16">
        <v>347665</v>
      </c>
      <c r="CJ562" s="16" t="s">
        <v>165</v>
      </c>
      <c r="CK562" s="16">
        <v>1648258</v>
      </c>
      <c r="CL562" s="16" t="s">
        <v>165</v>
      </c>
      <c r="CM562" s="16">
        <v>95000</v>
      </c>
      <c r="CN562" s="16">
        <v>3187798</v>
      </c>
      <c r="CO562" s="17" t="s">
        <v>165</v>
      </c>
      <c r="CV562" s="13"/>
    </row>
    <row r="563" spans="1:100">
      <c r="A563" s="14">
        <v>2012</v>
      </c>
      <c r="B563" s="15" t="s">
        <v>168</v>
      </c>
      <c r="C563" s="15">
        <v>122271</v>
      </c>
      <c r="D563" s="15" t="s">
        <v>279</v>
      </c>
      <c r="E563" s="15" t="s">
        <v>295</v>
      </c>
      <c r="F563" s="16">
        <v>11649925</v>
      </c>
      <c r="G563" s="16">
        <v>185312</v>
      </c>
      <c r="H563" s="16">
        <v>116958</v>
      </c>
      <c r="I563" s="16">
        <v>9075</v>
      </c>
      <c r="J563" s="16">
        <v>64786</v>
      </c>
      <c r="K563" s="16">
        <v>11769</v>
      </c>
      <c r="L563" s="16">
        <v>31328</v>
      </c>
      <c r="M563" s="16" t="s">
        <v>165</v>
      </c>
      <c r="N563" s="16">
        <v>63933</v>
      </c>
      <c r="O563" s="16">
        <v>8513592</v>
      </c>
      <c r="P563" s="16">
        <v>5687883</v>
      </c>
      <c r="Q563" s="16">
        <v>4938337</v>
      </c>
      <c r="R563" s="16">
        <v>123742</v>
      </c>
      <c r="S563" s="16">
        <v>625804</v>
      </c>
      <c r="T563" s="16">
        <v>2825709</v>
      </c>
      <c r="U563" s="16">
        <v>116116</v>
      </c>
      <c r="V563" s="16">
        <v>102492</v>
      </c>
      <c r="W563" s="16" t="s">
        <v>165</v>
      </c>
      <c r="X563" s="16">
        <v>33930</v>
      </c>
      <c r="Y563" s="16">
        <v>409002</v>
      </c>
      <c r="Z563" s="16" t="s">
        <v>165</v>
      </c>
      <c r="AA563" s="16">
        <v>1276</v>
      </c>
      <c r="AB563" s="16">
        <v>49454</v>
      </c>
      <c r="AC563" s="16">
        <v>152649</v>
      </c>
      <c r="AD563" s="16">
        <v>1953599</v>
      </c>
      <c r="AE563" s="16" t="s">
        <v>165</v>
      </c>
      <c r="AF563" s="16" t="s">
        <v>165</v>
      </c>
      <c r="AG563" s="16">
        <v>7191</v>
      </c>
      <c r="AH563" s="16" t="s">
        <v>165</v>
      </c>
      <c r="AI563" s="16" t="s">
        <v>165</v>
      </c>
      <c r="AJ563" s="16" t="s">
        <v>165</v>
      </c>
      <c r="AK563" s="16" t="s">
        <v>165</v>
      </c>
      <c r="AL563" s="16" t="s">
        <v>165</v>
      </c>
      <c r="AM563" s="16" t="s">
        <v>165</v>
      </c>
      <c r="AN563" s="16">
        <v>1625186</v>
      </c>
      <c r="AO563" s="16">
        <v>1117811</v>
      </c>
      <c r="AP563" s="16" t="s">
        <v>165</v>
      </c>
      <c r="AQ563" s="16">
        <v>15141</v>
      </c>
      <c r="AR563" s="16">
        <v>11992</v>
      </c>
      <c r="AS563" s="16">
        <v>69330</v>
      </c>
      <c r="AT563" s="16">
        <v>17037941</v>
      </c>
      <c r="AU563" s="16">
        <v>1798751</v>
      </c>
      <c r="AV563" s="16">
        <v>13832</v>
      </c>
      <c r="AW563" s="16">
        <v>4099</v>
      </c>
      <c r="AX563" s="16">
        <v>2393968</v>
      </c>
      <c r="AY563" s="16">
        <v>271387</v>
      </c>
      <c r="AZ563" s="16">
        <v>110538</v>
      </c>
      <c r="BA563" s="16">
        <v>11294835</v>
      </c>
      <c r="BB563" s="16">
        <v>1150531</v>
      </c>
      <c r="BC563" s="16">
        <v>480754</v>
      </c>
      <c r="BD563" s="16">
        <v>9572589</v>
      </c>
      <c r="BE563" s="16">
        <v>3961867</v>
      </c>
      <c r="BF563" s="16">
        <v>61459</v>
      </c>
      <c r="BG563" s="16">
        <v>60011</v>
      </c>
      <c r="BH563" s="16">
        <v>3323018</v>
      </c>
      <c r="BI563" s="16">
        <v>577390</v>
      </c>
      <c r="BJ563" s="16">
        <v>6182603</v>
      </c>
      <c r="BK563" s="16">
        <v>407333</v>
      </c>
      <c r="BL563" s="16">
        <v>206203</v>
      </c>
      <c r="BM563" s="16">
        <v>206203</v>
      </c>
      <c r="BN563" s="16">
        <v>5890448</v>
      </c>
      <c r="BO563" s="16">
        <v>3939837</v>
      </c>
      <c r="BP563" s="16" t="s">
        <v>165</v>
      </c>
      <c r="BQ563" s="16">
        <v>85952</v>
      </c>
      <c r="BR563" s="16" t="s">
        <v>165</v>
      </c>
      <c r="BS563" s="16" t="s">
        <v>165</v>
      </c>
      <c r="BT563" s="16" t="s">
        <v>165</v>
      </c>
      <c r="BU563" s="16">
        <v>7018919</v>
      </c>
      <c r="BV563" s="16" t="s">
        <v>165</v>
      </c>
      <c r="BW563" s="16">
        <v>4701442</v>
      </c>
      <c r="BX563" s="16">
        <v>2317477</v>
      </c>
      <c r="BY563" s="16" t="s">
        <v>165</v>
      </c>
      <c r="BZ563" s="16" t="s">
        <v>165</v>
      </c>
      <c r="CA563" s="16" t="s">
        <v>165</v>
      </c>
      <c r="CB563" s="16" t="s">
        <v>165</v>
      </c>
      <c r="CC563" s="16" t="s">
        <v>165</v>
      </c>
      <c r="CD563" s="16" t="s">
        <v>165</v>
      </c>
      <c r="CE563" s="16" t="s">
        <v>165</v>
      </c>
      <c r="CF563" s="16">
        <v>3851376</v>
      </c>
      <c r="CG563" s="16">
        <v>3851376</v>
      </c>
      <c r="CH563" s="16">
        <v>3496508</v>
      </c>
      <c r="CI563" s="16">
        <v>354868</v>
      </c>
      <c r="CJ563" s="16" t="s">
        <v>165</v>
      </c>
      <c r="CK563" s="16">
        <v>5697113</v>
      </c>
      <c r="CL563" s="16" t="s">
        <v>165</v>
      </c>
      <c r="CM563" s="16">
        <v>468275</v>
      </c>
      <c r="CN563" s="16">
        <v>4714798</v>
      </c>
      <c r="CO563" s="17" t="s">
        <v>165</v>
      </c>
      <c r="CV563" s="13"/>
    </row>
    <row r="564" spans="1:100">
      <c r="A564" s="14">
        <v>2011</v>
      </c>
      <c r="B564" s="15" t="s">
        <v>162</v>
      </c>
      <c r="C564" s="15">
        <v>121002</v>
      </c>
      <c r="D564" s="15" t="s">
        <v>279</v>
      </c>
      <c r="E564" s="15" t="s">
        <v>280</v>
      </c>
      <c r="F564" s="16">
        <v>58276544</v>
      </c>
      <c r="G564" s="16">
        <v>658489</v>
      </c>
      <c r="H564" s="16">
        <v>1744103</v>
      </c>
      <c r="I564" s="16">
        <v>65174</v>
      </c>
      <c r="J564" s="16">
        <v>45978</v>
      </c>
      <c r="K564" s="16">
        <v>18529</v>
      </c>
      <c r="L564" s="16">
        <v>125460</v>
      </c>
      <c r="M564" s="16">
        <v>1488962</v>
      </c>
      <c r="N564" s="16">
        <v>68431</v>
      </c>
      <c r="O564" s="16">
        <v>40164325</v>
      </c>
      <c r="P564" s="16">
        <v>25972614</v>
      </c>
      <c r="Q564" s="16">
        <v>22887495</v>
      </c>
      <c r="R564" s="16">
        <v>582158</v>
      </c>
      <c r="S564" s="16">
        <v>2502961</v>
      </c>
      <c r="T564" s="16">
        <v>14191711</v>
      </c>
      <c r="U564" s="16">
        <v>693300</v>
      </c>
      <c r="V564" s="16">
        <v>872762</v>
      </c>
      <c r="W564" s="16">
        <v>276</v>
      </c>
      <c r="X564" s="16">
        <v>167600</v>
      </c>
      <c r="Y564" s="16">
        <v>1953932</v>
      </c>
      <c r="Z564" s="16">
        <v>6804</v>
      </c>
      <c r="AA564" s="16">
        <v>5630</v>
      </c>
      <c r="AB564" s="16">
        <v>375258</v>
      </c>
      <c r="AC564" s="16">
        <v>769172</v>
      </c>
      <c r="AD564" s="16">
        <v>9162336</v>
      </c>
      <c r="AE564" s="16" t="s">
        <v>165</v>
      </c>
      <c r="AF564" s="16" t="s">
        <v>165</v>
      </c>
      <c r="AG564" s="16">
        <v>100243</v>
      </c>
      <c r="AH564" s="16" t="s">
        <v>165</v>
      </c>
      <c r="AI564" s="16">
        <v>9734</v>
      </c>
      <c r="AJ564" s="16">
        <v>12224</v>
      </c>
      <c r="AK564" s="16" t="s">
        <v>165</v>
      </c>
      <c r="AL564" s="16">
        <v>62440</v>
      </c>
      <c r="AM564" s="16" t="s">
        <v>165</v>
      </c>
      <c r="AN564" s="16">
        <v>7704573</v>
      </c>
      <c r="AO564" s="16">
        <v>7767288</v>
      </c>
      <c r="AP564" s="16">
        <v>2943</v>
      </c>
      <c r="AQ564" s="16">
        <v>53473</v>
      </c>
      <c r="AR564" s="16">
        <v>112919</v>
      </c>
      <c r="AS564" s="16">
        <v>292216</v>
      </c>
      <c r="AT564" s="16">
        <v>43829980</v>
      </c>
      <c r="AU564" s="16">
        <v>1966888</v>
      </c>
      <c r="AV564" s="16">
        <v>167051</v>
      </c>
      <c r="AW564" s="16">
        <v>2882</v>
      </c>
      <c r="AX564" s="16">
        <v>6117501</v>
      </c>
      <c r="AY564" s="16">
        <v>1177134</v>
      </c>
      <c r="AZ564" s="16">
        <v>292954</v>
      </c>
      <c r="BA564" s="16">
        <v>29347203</v>
      </c>
      <c r="BB564" s="16">
        <v>4758367</v>
      </c>
      <c r="BC564" s="16">
        <v>6499115</v>
      </c>
      <c r="BD564" s="16">
        <v>78720686</v>
      </c>
      <c r="BE564" s="16">
        <v>26129209</v>
      </c>
      <c r="BF564" s="16">
        <v>1088571</v>
      </c>
      <c r="BG564" s="16">
        <v>256230</v>
      </c>
      <c r="BH564" s="16">
        <v>6641885</v>
      </c>
      <c r="BI564" s="16">
        <v>18398753</v>
      </c>
      <c r="BJ564" s="16">
        <v>29225308</v>
      </c>
      <c r="BK564" s="16">
        <v>877929</v>
      </c>
      <c r="BL564" s="16">
        <v>9836072</v>
      </c>
      <c r="BM564" s="16">
        <v>9127502</v>
      </c>
      <c r="BN564" s="16">
        <v>18666190</v>
      </c>
      <c r="BO564" s="16">
        <v>17816466</v>
      </c>
      <c r="BP564" s="16">
        <v>473234</v>
      </c>
      <c r="BQ564" s="16">
        <v>245044</v>
      </c>
      <c r="BR564" s="16">
        <v>4768</v>
      </c>
      <c r="BS564" s="16" t="s">
        <v>165</v>
      </c>
      <c r="BT564" s="16" t="s">
        <v>165</v>
      </c>
      <c r="BU564" s="16">
        <v>4846477</v>
      </c>
      <c r="BV564" s="16">
        <v>165000</v>
      </c>
      <c r="BW564" s="16">
        <v>2719440</v>
      </c>
      <c r="BX564" s="16">
        <v>2127037</v>
      </c>
      <c r="BY564" s="16" t="s">
        <v>165</v>
      </c>
      <c r="BZ564" s="16" t="s">
        <v>165</v>
      </c>
      <c r="CA564" s="16" t="s">
        <v>165</v>
      </c>
      <c r="CB564" s="16" t="s">
        <v>165</v>
      </c>
      <c r="CC564" s="16" t="s">
        <v>165</v>
      </c>
      <c r="CD564" s="16" t="s">
        <v>165</v>
      </c>
      <c r="CE564" s="16" t="s">
        <v>165</v>
      </c>
      <c r="CF564" s="16" t="s">
        <v>488</v>
      </c>
      <c r="CG564" s="16">
        <v>58072869</v>
      </c>
      <c r="CH564" s="16">
        <v>45936968</v>
      </c>
      <c r="CI564" s="16">
        <v>12135901</v>
      </c>
      <c r="CJ564" s="16">
        <v>8882</v>
      </c>
      <c r="CK564" s="16">
        <v>1517794</v>
      </c>
      <c r="CL564" s="16">
        <v>261172</v>
      </c>
      <c r="CM564" s="16">
        <v>38808945</v>
      </c>
      <c r="CN564" s="16">
        <v>21480967</v>
      </c>
      <c r="CO564" s="17" t="s">
        <v>165</v>
      </c>
      <c r="CV564" s="13"/>
    </row>
    <row r="565" spans="1:100">
      <c r="A565" s="14">
        <v>2011</v>
      </c>
      <c r="B565" s="15" t="s">
        <v>168</v>
      </c>
      <c r="C565" s="15">
        <v>122033</v>
      </c>
      <c r="D565" s="15" t="s">
        <v>279</v>
      </c>
      <c r="E565" s="15" t="s">
        <v>281</v>
      </c>
      <c r="F565" s="16">
        <v>30303797</v>
      </c>
      <c r="G565" s="16">
        <v>416626</v>
      </c>
      <c r="H565" s="16">
        <v>353375</v>
      </c>
      <c r="I565" s="16">
        <v>23268</v>
      </c>
      <c r="J565" s="16">
        <v>17598</v>
      </c>
      <c r="K565" s="16">
        <v>13191</v>
      </c>
      <c r="L565" s="16">
        <v>92426</v>
      </c>
      <c r="M565" s="16">
        <v>206892</v>
      </c>
      <c r="N565" s="16">
        <v>75078</v>
      </c>
      <c r="O565" s="16">
        <v>21555181</v>
      </c>
      <c r="P565" s="16">
        <v>14368683</v>
      </c>
      <c r="Q565" s="16">
        <v>12612324</v>
      </c>
      <c r="R565" s="16">
        <v>352583</v>
      </c>
      <c r="S565" s="16">
        <v>1403776</v>
      </c>
      <c r="T565" s="16">
        <v>7186498</v>
      </c>
      <c r="U565" s="16">
        <v>277066</v>
      </c>
      <c r="V565" s="16">
        <v>304371</v>
      </c>
      <c r="W565" s="16" t="s">
        <v>165</v>
      </c>
      <c r="X565" s="16">
        <v>64146</v>
      </c>
      <c r="Y565" s="16">
        <v>1009363</v>
      </c>
      <c r="Z565" s="16">
        <v>376</v>
      </c>
      <c r="AA565" s="16">
        <v>3385</v>
      </c>
      <c r="AB565" s="16">
        <v>190790</v>
      </c>
      <c r="AC565" s="16">
        <v>397674</v>
      </c>
      <c r="AD565" s="16">
        <v>4884031</v>
      </c>
      <c r="AE565" s="16" t="s">
        <v>165</v>
      </c>
      <c r="AF565" s="16" t="s">
        <v>165</v>
      </c>
      <c r="AG565" s="16">
        <v>55296</v>
      </c>
      <c r="AH565" s="16" t="s">
        <v>165</v>
      </c>
      <c r="AI565" s="16" t="s">
        <v>165</v>
      </c>
      <c r="AJ565" s="16" t="s">
        <v>165</v>
      </c>
      <c r="AK565" s="16" t="s">
        <v>165</v>
      </c>
      <c r="AL565" s="16" t="s">
        <v>165</v>
      </c>
      <c r="AM565" s="16" t="s">
        <v>165</v>
      </c>
      <c r="AN565" s="16">
        <v>4293362</v>
      </c>
      <c r="AO565" s="16">
        <v>3305918</v>
      </c>
      <c r="AP565" s="16">
        <v>1653</v>
      </c>
      <c r="AQ565" s="16">
        <v>31295</v>
      </c>
      <c r="AR565" s="16">
        <v>271309</v>
      </c>
      <c r="AS565" s="16">
        <v>186757</v>
      </c>
      <c r="AT565" s="16">
        <v>23703908</v>
      </c>
      <c r="AU565" s="16">
        <v>2319026</v>
      </c>
      <c r="AV565" s="16">
        <v>62466</v>
      </c>
      <c r="AW565" s="16">
        <v>3480</v>
      </c>
      <c r="AX565" s="16">
        <v>3313402</v>
      </c>
      <c r="AY565" s="16">
        <v>794353</v>
      </c>
      <c r="AZ565" s="16">
        <v>252352</v>
      </c>
      <c r="BA565" s="16">
        <v>14488891</v>
      </c>
      <c r="BB565" s="16">
        <v>2469938</v>
      </c>
      <c r="BC565" s="16">
        <v>1318081</v>
      </c>
      <c r="BD565" s="16">
        <v>31915497</v>
      </c>
      <c r="BE565" s="16">
        <v>4220891</v>
      </c>
      <c r="BF565" s="16">
        <v>861566</v>
      </c>
      <c r="BG565" s="16">
        <v>117070</v>
      </c>
      <c r="BH565" s="16">
        <v>2132908</v>
      </c>
      <c r="BI565" s="16">
        <v>1226417</v>
      </c>
      <c r="BJ565" s="16">
        <v>17352673</v>
      </c>
      <c r="BK565" s="16">
        <v>990938</v>
      </c>
      <c r="BL565" s="16">
        <v>7095722</v>
      </c>
      <c r="BM565" s="16">
        <v>3826168</v>
      </c>
      <c r="BN565" s="16">
        <v>10141894</v>
      </c>
      <c r="BO565" s="16">
        <v>8608589</v>
      </c>
      <c r="BP565" s="16" t="s">
        <v>165</v>
      </c>
      <c r="BQ565" s="16">
        <v>104174</v>
      </c>
      <c r="BR565" s="16">
        <v>10883</v>
      </c>
      <c r="BS565" s="16" t="s">
        <v>165</v>
      </c>
      <c r="BT565" s="16" t="s">
        <v>165</v>
      </c>
      <c r="BU565" s="16">
        <v>709543</v>
      </c>
      <c r="BV565" s="16">
        <v>45026</v>
      </c>
      <c r="BW565" s="16">
        <v>213764</v>
      </c>
      <c r="BX565" s="16">
        <v>495779</v>
      </c>
      <c r="BY565" s="16" t="s">
        <v>165</v>
      </c>
      <c r="BZ565" s="16" t="s">
        <v>165</v>
      </c>
      <c r="CA565" s="16" t="s">
        <v>165</v>
      </c>
      <c r="CB565" s="16" t="s">
        <v>165</v>
      </c>
      <c r="CC565" s="16" t="s">
        <v>165</v>
      </c>
      <c r="CD565" s="16" t="s">
        <v>165</v>
      </c>
      <c r="CE565" s="16" t="s">
        <v>165</v>
      </c>
      <c r="CF565" s="16" t="s">
        <v>165</v>
      </c>
      <c r="CG565" s="16">
        <v>8912851</v>
      </c>
      <c r="CH565" s="16">
        <v>7820059</v>
      </c>
      <c r="CI565" s="16">
        <v>1092792</v>
      </c>
      <c r="CJ565" s="16" t="s">
        <v>165</v>
      </c>
      <c r="CK565" s="16">
        <v>437983</v>
      </c>
      <c r="CL565" s="16" t="s">
        <v>165</v>
      </c>
      <c r="CM565" s="16">
        <v>991500</v>
      </c>
      <c r="CN565" s="16">
        <v>12138330</v>
      </c>
      <c r="CO565" s="17" t="s">
        <v>165</v>
      </c>
      <c r="CV565" s="13"/>
    </row>
    <row r="566" spans="1:100">
      <c r="A566" s="14">
        <v>2011</v>
      </c>
      <c r="B566" s="15" t="s">
        <v>166</v>
      </c>
      <c r="C566" s="15">
        <v>122041</v>
      </c>
      <c r="D566" s="15" t="s">
        <v>279</v>
      </c>
      <c r="E566" s="15" t="s">
        <v>282</v>
      </c>
      <c r="F566" s="16">
        <v>36164540</v>
      </c>
      <c r="G566" s="16">
        <v>502440</v>
      </c>
      <c r="H566" s="16">
        <v>2188708</v>
      </c>
      <c r="I566" s="16">
        <v>28433</v>
      </c>
      <c r="J566" s="16">
        <v>39589</v>
      </c>
      <c r="K566" s="16" t="s">
        <v>165</v>
      </c>
      <c r="L566" s="16">
        <v>87793</v>
      </c>
      <c r="M566" s="16">
        <v>2032893</v>
      </c>
      <c r="N566" s="16">
        <v>76871</v>
      </c>
      <c r="O566" s="16">
        <v>24345525</v>
      </c>
      <c r="P566" s="16">
        <v>16267653</v>
      </c>
      <c r="Q566" s="16">
        <v>14131382</v>
      </c>
      <c r="R566" s="16">
        <v>351118</v>
      </c>
      <c r="S566" s="16">
        <v>1785153</v>
      </c>
      <c r="T566" s="16">
        <v>8077872</v>
      </c>
      <c r="U566" s="16">
        <v>268883</v>
      </c>
      <c r="V566" s="16">
        <v>401168</v>
      </c>
      <c r="W566" s="16" t="s">
        <v>165</v>
      </c>
      <c r="X566" s="16">
        <v>66971</v>
      </c>
      <c r="Y566" s="16">
        <v>1200061</v>
      </c>
      <c r="Z566" s="16" t="s">
        <v>165</v>
      </c>
      <c r="AA566" s="16">
        <v>8765</v>
      </c>
      <c r="AB566" s="16">
        <v>263070</v>
      </c>
      <c r="AC566" s="16">
        <v>385124</v>
      </c>
      <c r="AD566" s="16">
        <v>5440011</v>
      </c>
      <c r="AE566" s="16" t="s">
        <v>165</v>
      </c>
      <c r="AF566" s="16" t="s">
        <v>165</v>
      </c>
      <c r="AG566" s="16">
        <v>33995</v>
      </c>
      <c r="AH566" s="16" t="s">
        <v>165</v>
      </c>
      <c r="AI566" s="16">
        <v>5613</v>
      </c>
      <c r="AJ566" s="16">
        <v>4211</v>
      </c>
      <c r="AK566" s="16" t="s">
        <v>165</v>
      </c>
      <c r="AL566" s="16" t="s">
        <v>165</v>
      </c>
      <c r="AM566" s="16" t="s">
        <v>165</v>
      </c>
      <c r="AN566" s="16">
        <v>4745698</v>
      </c>
      <c r="AO566" s="16">
        <v>4027725</v>
      </c>
      <c r="AP566" s="16">
        <v>1890</v>
      </c>
      <c r="AQ566" s="16">
        <v>31481</v>
      </c>
      <c r="AR566" s="16">
        <v>244202</v>
      </c>
      <c r="AS566" s="16">
        <v>223521</v>
      </c>
      <c r="AT566" s="16">
        <v>23958045</v>
      </c>
      <c r="AU566" s="16">
        <v>969874</v>
      </c>
      <c r="AV566" s="16">
        <v>173199</v>
      </c>
      <c r="AW566" s="16">
        <v>4998</v>
      </c>
      <c r="AX566" s="16">
        <v>4079256</v>
      </c>
      <c r="AY566" s="16">
        <v>1642251</v>
      </c>
      <c r="AZ566" s="16">
        <v>475271</v>
      </c>
      <c r="BA566" s="16">
        <v>13744992</v>
      </c>
      <c r="BB566" s="16">
        <v>2868204</v>
      </c>
      <c r="BC566" s="16">
        <v>1327127</v>
      </c>
      <c r="BD566" s="16">
        <v>42940702</v>
      </c>
      <c r="BE566" s="16">
        <v>11480490</v>
      </c>
      <c r="BF566" s="16">
        <v>2736114</v>
      </c>
      <c r="BG566" s="16">
        <v>347337</v>
      </c>
      <c r="BH566" s="16">
        <v>4314280</v>
      </c>
      <c r="BI566" s="16">
        <v>4430096</v>
      </c>
      <c r="BJ566" s="16">
        <v>22744503</v>
      </c>
      <c r="BK566" s="16">
        <v>1034545</v>
      </c>
      <c r="BL566" s="16">
        <v>8938107</v>
      </c>
      <c r="BM566" s="16">
        <v>7824099</v>
      </c>
      <c r="BN566" s="16">
        <v>13757381</v>
      </c>
      <c r="BO566" s="16">
        <v>12515775</v>
      </c>
      <c r="BP566" s="16" t="s">
        <v>165</v>
      </c>
      <c r="BQ566" s="16">
        <v>49015</v>
      </c>
      <c r="BR566" s="16" t="s">
        <v>165</v>
      </c>
      <c r="BS566" s="16" t="s">
        <v>165</v>
      </c>
      <c r="BT566" s="16" t="s">
        <v>165</v>
      </c>
      <c r="BU566" s="16">
        <v>1098912</v>
      </c>
      <c r="BV566" s="16" t="s">
        <v>165</v>
      </c>
      <c r="BW566" s="16">
        <v>349700</v>
      </c>
      <c r="BX566" s="16">
        <v>749212</v>
      </c>
      <c r="BY566" s="16" t="s">
        <v>165</v>
      </c>
      <c r="BZ566" s="16" t="s">
        <v>165</v>
      </c>
      <c r="CA566" s="16" t="s">
        <v>165</v>
      </c>
      <c r="CB566" s="16" t="s">
        <v>165</v>
      </c>
      <c r="CC566" s="16" t="s">
        <v>165</v>
      </c>
      <c r="CD566" s="16" t="s">
        <v>165</v>
      </c>
      <c r="CE566" s="16" t="s">
        <v>165</v>
      </c>
      <c r="CF566" s="16" t="s">
        <v>165</v>
      </c>
      <c r="CG566" s="16">
        <v>11942417</v>
      </c>
      <c r="CH566" s="16">
        <v>10335762</v>
      </c>
      <c r="CI566" s="16">
        <v>1606655</v>
      </c>
      <c r="CJ566" s="16">
        <v>925</v>
      </c>
      <c r="CK566" s="16">
        <v>1756216</v>
      </c>
      <c r="CL566" s="16">
        <v>840000</v>
      </c>
      <c r="CM566" s="16">
        <v>3367444</v>
      </c>
      <c r="CN566" s="16">
        <v>17830917</v>
      </c>
      <c r="CO566" s="17" t="s">
        <v>165</v>
      </c>
      <c r="CV566" s="13"/>
    </row>
    <row r="567" spans="1:100">
      <c r="A567" s="14">
        <v>2011</v>
      </c>
      <c r="B567" s="15" t="s">
        <v>168</v>
      </c>
      <c r="C567" s="15">
        <v>122068</v>
      </c>
      <c r="D567" s="15" t="s">
        <v>279</v>
      </c>
      <c r="E567" s="15" t="s">
        <v>283</v>
      </c>
      <c r="F567" s="16">
        <v>7702893</v>
      </c>
      <c r="G567" s="16">
        <v>199545</v>
      </c>
      <c r="H567" s="16">
        <v>185469</v>
      </c>
      <c r="I567" s="16">
        <v>15755</v>
      </c>
      <c r="J567" s="16">
        <v>2327</v>
      </c>
      <c r="K567" s="16">
        <v>16325</v>
      </c>
      <c r="L567" s="16">
        <v>20985</v>
      </c>
      <c r="M567" s="16">
        <v>130077</v>
      </c>
      <c r="N567" s="16">
        <v>39934</v>
      </c>
      <c r="O567" s="16">
        <v>5112263</v>
      </c>
      <c r="P567" s="16">
        <v>3595010</v>
      </c>
      <c r="Q567" s="16">
        <v>3390340</v>
      </c>
      <c r="R567" s="16">
        <v>97650</v>
      </c>
      <c r="S567" s="16">
        <v>107020</v>
      </c>
      <c r="T567" s="16">
        <v>1517253</v>
      </c>
      <c r="U567" s="16">
        <v>58151</v>
      </c>
      <c r="V567" s="16">
        <v>64037</v>
      </c>
      <c r="W567" s="16" t="s">
        <v>165</v>
      </c>
      <c r="X567" s="16">
        <v>5457</v>
      </c>
      <c r="Y567" s="16">
        <v>96813</v>
      </c>
      <c r="Z567" s="16" t="s">
        <v>165</v>
      </c>
      <c r="AA567" s="16" t="s">
        <v>165</v>
      </c>
      <c r="AB567" s="16">
        <v>3809</v>
      </c>
      <c r="AC567" s="16">
        <v>79387</v>
      </c>
      <c r="AD567" s="16">
        <v>1196550</v>
      </c>
      <c r="AE567" s="16" t="s">
        <v>165</v>
      </c>
      <c r="AF567" s="16" t="s">
        <v>165</v>
      </c>
      <c r="AG567" s="16" t="s">
        <v>165</v>
      </c>
      <c r="AH567" s="16" t="s">
        <v>165</v>
      </c>
      <c r="AI567" s="16" t="s">
        <v>165</v>
      </c>
      <c r="AJ567" s="16" t="s">
        <v>165</v>
      </c>
      <c r="AK567" s="16" t="s">
        <v>165</v>
      </c>
      <c r="AL567" s="16">
        <v>13049</v>
      </c>
      <c r="AM567" s="16" t="s">
        <v>165</v>
      </c>
      <c r="AN567" s="16">
        <v>1214721</v>
      </c>
      <c r="AO567" s="16">
        <v>929917</v>
      </c>
      <c r="AP567" s="16">
        <v>945</v>
      </c>
      <c r="AQ567" s="16">
        <v>6956</v>
      </c>
      <c r="AR567" s="16">
        <v>13143</v>
      </c>
      <c r="AS567" s="16">
        <v>48455</v>
      </c>
      <c r="AT567" s="16">
        <v>6062013</v>
      </c>
      <c r="AU567" s="16">
        <v>152551</v>
      </c>
      <c r="AV567" s="16">
        <v>9018</v>
      </c>
      <c r="AW567" s="16">
        <v>1492</v>
      </c>
      <c r="AX567" s="16">
        <v>1250382</v>
      </c>
      <c r="AY567" s="16">
        <v>144813</v>
      </c>
      <c r="AZ567" s="16">
        <v>93935</v>
      </c>
      <c r="BA567" s="16">
        <v>3964022</v>
      </c>
      <c r="BB567" s="16">
        <v>445800</v>
      </c>
      <c r="BC567" s="16">
        <v>476615</v>
      </c>
      <c r="BD567" s="16">
        <v>8821541</v>
      </c>
      <c r="BE567" s="16">
        <v>1720413</v>
      </c>
      <c r="BF567" s="16">
        <v>476933</v>
      </c>
      <c r="BG567" s="16">
        <v>323076</v>
      </c>
      <c r="BH567" s="16">
        <v>480635</v>
      </c>
      <c r="BI567" s="16">
        <v>762845</v>
      </c>
      <c r="BJ567" s="16">
        <v>3439726</v>
      </c>
      <c r="BK567" s="16">
        <v>121899</v>
      </c>
      <c r="BL567" s="16">
        <v>494330</v>
      </c>
      <c r="BM567" s="16">
        <v>368767</v>
      </c>
      <c r="BN567" s="16">
        <v>2520992</v>
      </c>
      <c r="BO567" s="16">
        <v>2341329</v>
      </c>
      <c r="BP567" s="16" t="s">
        <v>165</v>
      </c>
      <c r="BQ567" s="16">
        <v>384922</v>
      </c>
      <c r="BR567" s="16">
        <v>39482</v>
      </c>
      <c r="BS567" s="16" t="s">
        <v>165</v>
      </c>
      <c r="BT567" s="16" t="s">
        <v>165</v>
      </c>
      <c r="BU567" s="16">
        <v>600</v>
      </c>
      <c r="BV567" s="16">
        <v>2</v>
      </c>
      <c r="BW567" s="16" t="s">
        <v>165</v>
      </c>
      <c r="BX567" s="16">
        <v>600</v>
      </c>
      <c r="BY567" s="16" t="s">
        <v>165</v>
      </c>
      <c r="BZ567" s="16" t="s">
        <v>165</v>
      </c>
      <c r="CA567" s="16" t="s">
        <v>165</v>
      </c>
      <c r="CB567" s="16" t="s">
        <v>165</v>
      </c>
      <c r="CC567" s="16" t="s">
        <v>165</v>
      </c>
      <c r="CD567" s="16" t="s">
        <v>165</v>
      </c>
      <c r="CE567" s="16" t="s">
        <v>165</v>
      </c>
      <c r="CF567" s="16" t="s">
        <v>165</v>
      </c>
      <c r="CG567" s="16">
        <v>3170971</v>
      </c>
      <c r="CH567" s="16">
        <v>2760252</v>
      </c>
      <c r="CI567" s="16">
        <v>410719</v>
      </c>
      <c r="CJ567" s="16" t="s">
        <v>165</v>
      </c>
      <c r="CK567" s="16">
        <v>190328</v>
      </c>
      <c r="CL567" s="16">
        <v>47118</v>
      </c>
      <c r="CM567" s="16">
        <v>210810</v>
      </c>
      <c r="CN567" s="16">
        <v>4166842</v>
      </c>
      <c r="CO567" s="17" t="s">
        <v>165</v>
      </c>
      <c r="CV567" s="13"/>
    </row>
    <row r="568" spans="1:100">
      <c r="A568" s="14">
        <v>2011</v>
      </c>
      <c r="B568" s="15" t="s">
        <v>168</v>
      </c>
      <c r="C568" s="15">
        <v>122076</v>
      </c>
      <c r="D568" s="15" t="s">
        <v>279</v>
      </c>
      <c r="E568" s="15" t="s">
        <v>284</v>
      </c>
      <c r="F568" s="16">
        <v>27596740</v>
      </c>
      <c r="G568" s="16">
        <v>432758</v>
      </c>
      <c r="H568" s="16">
        <v>209822</v>
      </c>
      <c r="I568" s="16">
        <v>28181</v>
      </c>
      <c r="J568" s="16">
        <v>15165</v>
      </c>
      <c r="K568" s="16">
        <v>22480</v>
      </c>
      <c r="L568" s="16">
        <v>113900</v>
      </c>
      <c r="M568" s="16">
        <v>30096</v>
      </c>
      <c r="N568" s="16">
        <v>63086</v>
      </c>
      <c r="O568" s="16">
        <v>18934908</v>
      </c>
      <c r="P568" s="16">
        <v>12780600</v>
      </c>
      <c r="Q568" s="16">
        <v>11295152</v>
      </c>
      <c r="R568" s="16">
        <v>282633</v>
      </c>
      <c r="S568" s="16">
        <v>1202815</v>
      </c>
      <c r="T568" s="16">
        <v>6154308</v>
      </c>
      <c r="U568" s="16">
        <v>231547</v>
      </c>
      <c r="V568" s="16">
        <v>224595</v>
      </c>
      <c r="W568" s="16" t="s">
        <v>165</v>
      </c>
      <c r="X568" s="16">
        <v>49627</v>
      </c>
      <c r="Y568" s="16">
        <v>635492</v>
      </c>
      <c r="Z568" s="16">
        <v>1436</v>
      </c>
      <c r="AA568" s="16">
        <v>5127</v>
      </c>
      <c r="AB568" s="16">
        <v>183363</v>
      </c>
      <c r="AC568" s="16">
        <v>422914</v>
      </c>
      <c r="AD568" s="16">
        <v>4359140</v>
      </c>
      <c r="AE568" s="16" t="s">
        <v>165</v>
      </c>
      <c r="AF568" s="16" t="s">
        <v>165</v>
      </c>
      <c r="AG568" s="16">
        <v>31919</v>
      </c>
      <c r="AH568" s="16" t="s">
        <v>165</v>
      </c>
      <c r="AI568" s="16">
        <v>4754</v>
      </c>
      <c r="AJ568" s="16">
        <v>4394</v>
      </c>
      <c r="AK568" s="16" t="s">
        <v>165</v>
      </c>
      <c r="AL568" s="16" t="s">
        <v>165</v>
      </c>
      <c r="AM568" s="16" t="s">
        <v>165</v>
      </c>
      <c r="AN568" s="16">
        <v>4000068</v>
      </c>
      <c r="AO568" s="16">
        <v>3888414</v>
      </c>
      <c r="AP568" s="16" t="s">
        <v>165</v>
      </c>
      <c r="AQ568" s="16">
        <v>24988</v>
      </c>
      <c r="AR568" s="16">
        <v>42696</v>
      </c>
      <c r="AS568" s="16">
        <v>151174</v>
      </c>
      <c r="AT568" s="16">
        <v>19239478</v>
      </c>
      <c r="AU568" s="16">
        <v>1609837</v>
      </c>
      <c r="AV568" s="16">
        <v>62386</v>
      </c>
      <c r="AW568" s="16">
        <v>2481</v>
      </c>
      <c r="AX568" s="16">
        <v>3097547</v>
      </c>
      <c r="AY568" s="16">
        <v>588411</v>
      </c>
      <c r="AZ568" s="16">
        <v>436137</v>
      </c>
      <c r="BA568" s="16">
        <v>10860619</v>
      </c>
      <c r="BB568" s="16">
        <v>2582060</v>
      </c>
      <c r="BC568" s="16">
        <v>1788921</v>
      </c>
      <c r="BD568" s="16">
        <v>36156766</v>
      </c>
      <c r="BE568" s="16">
        <v>5619609</v>
      </c>
      <c r="BF568" s="16">
        <v>539866</v>
      </c>
      <c r="BG568" s="16">
        <v>118334</v>
      </c>
      <c r="BH568" s="16">
        <v>2229628</v>
      </c>
      <c r="BI568" s="16">
        <v>2850115</v>
      </c>
      <c r="BJ568" s="16">
        <v>8250250</v>
      </c>
      <c r="BK568" s="16">
        <v>597067</v>
      </c>
      <c r="BL568" s="16">
        <v>2865883</v>
      </c>
      <c r="BM568" s="16">
        <v>2276716</v>
      </c>
      <c r="BN568" s="16">
        <v>5317001</v>
      </c>
      <c r="BO568" s="16">
        <v>4730995</v>
      </c>
      <c r="BP568" s="16" t="s">
        <v>165</v>
      </c>
      <c r="BQ568" s="16">
        <v>49698</v>
      </c>
      <c r="BR568" s="16">
        <v>17668</v>
      </c>
      <c r="BS568" s="16" t="s">
        <v>165</v>
      </c>
      <c r="BT568" s="16" t="s">
        <v>165</v>
      </c>
      <c r="BU568" s="16">
        <v>466983</v>
      </c>
      <c r="BV568" s="16" t="s">
        <v>165</v>
      </c>
      <c r="BW568" s="16">
        <v>195106</v>
      </c>
      <c r="BX568" s="16">
        <v>271877</v>
      </c>
      <c r="BY568" s="16" t="s">
        <v>165</v>
      </c>
      <c r="BZ568" s="16" t="s">
        <v>165</v>
      </c>
      <c r="CA568" s="16" t="s">
        <v>165</v>
      </c>
      <c r="CB568" s="16" t="s">
        <v>165</v>
      </c>
      <c r="CC568" s="16" t="s">
        <v>165</v>
      </c>
      <c r="CD568" s="16" t="s">
        <v>165</v>
      </c>
      <c r="CE568" s="16" t="s">
        <v>165</v>
      </c>
      <c r="CF568" s="16" t="s">
        <v>165</v>
      </c>
      <c r="CG568" s="16">
        <v>10506007</v>
      </c>
      <c r="CH568" s="16">
        <v>9027599</v>
      </c>
      <c r="CI568" s="16">
        <v>1478408</v>
      </c>
      <c r="CJ568" s="16" t="s">
        <v>165</v>
      </c>
      <c r="CK568" s="16">
        <v>2485731</v>
      </c>
      <c r="CL568" s="16">
        <v>565032</v>
      </c>
      <c r="CM568" s="16">
        <v>261744</v>
      </c>
      <c r="CN568" s="16">
        <v>13759089</v>
      </c>
      <c r="CO568" s="17" t="s">
        <v>165</v>
      </c>
      <c r="CV568" s="13"/>
    </row>
    <row r="569" spans="1:100">
      <c r="A569" s="14">
        <v>2011</v>
      </c>
      <c r="B569" s="15" t="s">
        <v>168</v>
      </c>
      <c r="C569" s="15">
        <v>122084</v>
      </c>
      <c r="D569" s="15" t="s">
        <v>279</v>
      </c>
      <c r="E569" s="15" t="s">
        <v>285</v>
      </c>
      <c r="F569" s="16">
        <v>9669780</v>
      </c>
      <c r="G569" s="16">
        <v>213256</v>
      </c>
      <c r="H569" s="16">
        <v>191039</v>
      </c>
      <c r="I569" s="16">
        <v>28254</v>
      </c>
      <c r="J569" s="16">
        <v>27486</v>
      </c>
      <c r="K569" s="16">
        <v>21086</v>
      </c>
      <c r="L569" s="16">
        <v>26211</v>
      </c>
      <c r="M569" s="16">
        <v>88002</v>
      </c>
      <c r="N569" s="16">
        <v>40864</v>
      </c>
      <c r="O569" s="16">
        <v>6336961</v>
      </c>
      <c r="P569" s="16">
        <v>4331310</v>
      </c>
      <c r="Q569" s="16">
        <v>4068203</v>
      </c>
      <c r="R569" s="16">
        <v>133655</v>
      </c>
      <c r="S569" s="16">
        <v>129452</v>
      </c>
      <c r="T569" s="16">
        <v>2005651</v>
      </c>
      <c r="U569" s="16">
        <v>65702</v>
      </c>
      <c r="V569" s="16">
        <v>60124</v>
      </c>
      <c r="W569" s="16" t="s">
        <v>165</v>
      </c>
      <c r="X569" s="16">
        <v>23257</v>
      </c>
      <c r="Y569" s="16">
        <v>219560</v>
      </c>
      <c r="Z569" s="16" t="s">
        <v>165</v>
      </c>
      <c r="AA569" s="16" t="s">
        <v>165</v>
      </c>
      <c r="AB569" s="16">
        <v>42643</v>
      </c>
      <c r="AC569" s="16">
        <v>112516</v>
      </c>
      <c r="AD569" s="16">
        <v>1468749</v>
      </c>
      <c r="AE569" s="16" t="s">
        <v>165</v>
      </c>
      <c r="AF569" s="16" t="s">
        <v>165</v>
      </c>
      <c r="AG569" s="16">
        <v>13100</v>
      </c>
      <c r="AH569" s="16" t="s">
        <v>165</v>
      </c>
      <c r="AI569" s="16" t="s">
        <v>165</v>
      </c>
      <c r="AJ569" s="16" t="s">
        <v>165</v>
      </c>
      <c r="AK569" s="16" t="s">
        <v>165</v>
      </c>
      <c r="AL569" s="16" t="s">
        <v>165</v>
      </c>
      <c r="AM569" s="16" t="s">
        <v>165</v>
      </c>
      <c r="AN569" s="16">
        <v>1439781</v>
      </c>
      <c r="AO569" s="16">
        <v>1437823</v>
      </c>
      <c r="AP569" s="16" t="s">
        <v>165</v>
      </c>
      <c r="AQ569" s="16">
        <v>8140</v>
      </c>
      <c r="AR569" s="16">
        <v>1916</v>
      </c>
      <c r="AS569" s="16">
        <v>70493</v>
      </c>
      <c r="AT569" s="16">
        <v>8765101</v>
      </c>
      <c r="AU569" s="16">
        <v>472058</v>
      </c>
      <c r="AV569" s="16">
        <v>53090</v>
      </c>
      <c r="AW569" s="16">
        <v>1922</v>
      </c>
      <c r="AX569" s="16">
        <v>1816883</v>
      </c>
      <c r="AY569" s="16">
        <v>230576</v>
      </c>
      <c r="AZ569" s="16">
        <v>122956</v>
      </c>
      <c r="BA569" s="16">
        <v>5076368</v>
      </c>
      <c r="BB569" s="16">
        <v>991248</v>
      </c>
      <c r="BC569" s="16">
        <v>137091</v>
      </c>
      <c r="BD569" s="16">
        <v>9882721</v>
      </c>
      <c r="BE569" s="16">
        <v>1631048</v>
      </c>
      <c r="BF569" s="16">
        <v>196292</v>
      </c>
      <c r="BG569" s="16">
        <v>113162</v>
      </c>
      <c r="BH569" s="16">
        <v>1098620</v>
      </c>
      <c r="BI569" s="16">
        <v>336136</v>
      </c>
      <c r="BJ569" s="16">
        <v>5609409</v>
      </c>
      <c r="BK569" s="16">
        <v>213315</v>
      </c>
      <c r="BL569" s="16">
        <v>2307421</v>
      </c>
      <c r="BM569" s="16">
        <v>2298947</v>
      </c>
      <c r="BN569" s="16">
        <v>3235361</v>
      </c>
      <c r="BO569" s="16">
        <v>2843742</v>
      </c>
      <c r="BP569" s="16" t="s">
        <v>165</v>
      </c>
      <c r="BQ569" s="16">
        <v>66627</v>
      </c>
      <c r="BR569" s="16" t="s">
        <v>165</v>
      </c>
      <c r="BS569" s="16" t="s">
        <v>165</v>
      </c>
      <c r="BT569" s="16" t="s">
        <v>165</v>
      </c>
      <c r="BU569" s="16">
        <v>538558</v>
      </c>
      <c r="BV569" s="16" t="s">
        <v>165</v>
      </c>
      <c r="BW569" s="16">
        <v>334187</v>
      </c>
      <c r="BX569" s="16">
        <v>204371</v>
      </c>
      <c r="BY569" s="16" t="s">
        <v>165</v>
      </c>
      <c r="BZ569" s="16" t="s">
        <v>165</v>
      </c>
      <c r="CA569" s="16" t="s">
        <v>165</v>
      </c>
      <c r="CB569" s="16" t="s">
        <v>165</v>
      </c>
      <c r="CC569" s="16" t="s">
        <v>165</v>
      </c>
      <c r="CD569" s="16" t="s">
        <v>165</v>
      </c>
      <c r="CE569" s="16" t="s">
        <v>165</v>
      </c>
      <c r="CF569" s="16" t="s">
        <v>165</v>
      </c>
      <c r="CG569" s="16">
        <v>5126021</v>
      </c>
      <c r="CH569" s="16">
        <v>4403246</v>
      </c>
      <c r="CI569" s="16">
        <v>722775</v>
      </c>
      <c r="CJ569" s="16" t="s">
        <v>165</v>
      </c>
      <c r="CK569" s="16">
        <v>2160093</v>
      </c>
      <c r="CL569" s="16">
        <v>23591</v>
      </c>
      <c r="CM569" s="16">
        <v>214410</v>
      </c>
      <c r="CN569" s="16">
        <v>4721636</v>
      </c>
      <c r="CO569" s="17" t="s">
        <v>165</v>
      </c>
      <c r="CV569" s="13"/>
    </row>
    <row r="570" spans="1:100">
      <c r="A570" s="14">
        <v>2011</v>
      </c>
      <c r="B570" s="15" t="s">
        <v>168</v>
      </c>
      <c r="C570" s="15">
        <v>122114</v>
      </c>
      <c r="D570" s="15" t="s">
        <v>279</v>
      </c>
      <c r="E570" s="15" t="s">
        <v>286</v>
      </c>
      <c r="F570" s="16">
        <v>10528791</v>
      </c>
      <c r="G570" s="16">
        <v>230866</v>
      </c>
      <c r="H570" s="16">
        <v>265788</v>
      </c>
      <c r="I570" s="16">
        <v>24013</v>
      </c>
      <c r="J570" s="16">
        <v>105943</v>
      </c>
      <c r="K570" s="16">
        <v>45060</v>
      </c>
      <c r="L570" s="16">
        <v>361</v>
      </c>
      <c r="M570" s="16">
        <v>90411</v>
      </c>
      <c r="N570" s="16">
        <v>59791</v>
      </c>
      <c r="O570" s="16">
        <v>7333833</v>
      </c>
      <c r="P570" s="16">
        <v>4845915</v>
      </c>
      <c r="Q570" s="16">
        <v>4194160</v>
      </c>
      <c r="R570" s="16">
        <v>115049</v>
      </c>
      <c r="S570" s="16">
        <v>536706</v>
      </c>
      <c r="T570" s="16">
        <v>2487918</v>
      </c>
      <c r="U570" s="16">
        <v>83552</v>
      </c>
      <c r="V570" s="16">
        <v>138026</v>
      </c>
      <c r="W570" s="16" t="s">
        <v>165</v>
      </c>
      <c r="X570" s="16">
        <v>7606</v>
      </c>
      <c r="Y570" s="16">
        <v>327593</v>
      </c>
      <c r="Z570" s="16">
        <v>2454</v>
      </c>
      <c r="AA570" s="16">
        <v>1674</v>
      </c>
      <c r="AB570" s="16">
        <v>64474</v>
      </c>
      <c r="AC570" s="16">
        <v>163214</v>
      </c>
      <c r="AD570" s="16">
        <v>1664031</v>
      </c>
      <c r="AE570" s="16" t="s">
        <v>165</v>
      </c>
      <c r="AF570" s="16" t="s">
        <v>165</v>
      </c>
      <c r="AG570" s="16" t="s">
        <v>165</v>
      </c>
      <c r="AH570" s="16" t="s">
        <v>165</v>
      </c>
      <c r="AI570" s="16" t="s">
        <v>165</v>
      </c>
      <c r="AJ570" s="16" t="s">
        <v>165</v>
      </c>
      <c r="AK570" s="16" t="s">
        <v>165</v>
      </c>
      <c r="AL570" s="16">
        <v>35294</v>
      </c>
      <c r="AM570" s="16" t="s">
        <v>165</v>
      </c>
      <c r="AN570" s="16">
        <v>1507591</v>
      </c>
      <c r="AO570" s="16">
        <v>1107289</v>
      </c>
      <c r="AP570" s="16" t="s">
        <v>165</v>
      </c>
      <c r="AQ570" s="16">
        <v>9509</v>
      </c>
      <c r="AR570" s="16">
        <v>14124</v>
      </c>
      <c r="AS570" s="16">
        <v>64768</v>
      </c>
      <c r="AT570" s="16">
        <v>9937302</v>
      </c>
      <c r="AU570" s="16">
        <v>1020399</v>
      </c>
      <c r="AV570" s="16">
        <v>49674</v>
      </c>
      <c r="AW570" s="16">
        <v>2353</v>
      </c>
      <c r="AX570" s="16">
        <v>1758825</v>
      </c>
      <c r="AY570" s="16">
        <v>199297</v>
      </c>
      <c r="AZ570" s="16">
        <v>233087</v>
      </c>
      <c r="BA570" s="16">
        <v>5887674</v>
      </c>
      <c r="BB570" s="16">
        <v>785993</v>
      </c>
      <c r="BC570" s="16">
        <v>617703</v>
      </c>
      <c r="BD570" s="16">
        <v>9417369</v>
      </c>
      <c r="BE570" s="16">
        <v>4112952</v>
      </c>
      <c r="BF570" s="16">
        <v>1382349</v>
      </c>
      <c r="BG570" s="16">
        <v>913458</v>
      </c>
      <c r="BH570" s="16">
        <v>1972734</v>
      </c>
      <c r="BI570" s="16">
        <v>757869</v>
      </c>
      <c r="BJ570" s="16">
        <v>14804871</v>
      </c>
      <c r="BK570" s="16">
        <v>466341</v>
      </c>
      <c r="BL570" s="16">
        <v>7613493</v>
      </c>
      <c r="BM570" s="16">
        <v>7506733</v>
      </c>
      <c r="BN570" s="16">
        <v>7077369</v>
      </c>
      <c r="BO570" s="16">
        <v>6584097</v>
      </c>
      <c r="BP570" s="16" t="s">
        <v>165</v>
      </c>
      <c r="BQ570" s="16">
        <v>69783</v>
      </c>
      <c r="BR570" s="16">
        <v>44226</v>
      </c>
      <c r="BS570" s="16" t="s">
        <v>165</v>
      </c>
      <c r="BT570" s="16" t="s">
        <v>165</v>
      </c>
      <c r="BU570" s="16">
        <v>379596</v>
      </c>
      <c r="BV570" s="16" t="s">
        <v>165</v>
      </c>
      <c r="BW570" s="16">
        <v>51047</v>
      </c>
      <c r="BX570" s="16">
        <v>328549</v>
      </c>
      <c r="BY570" s="16" t="s">
        <v>165</v>
      </c>
      <c r="BZ570" s="16" t="s">
        <v>165</v>
      </c>
      <c r="CA570" s="16" t="s">
        <v>165</v>
      </c>
      <c r="CB570" s="16" t="s">
        <v>165</v>
      </c>
      <c r="CC570" s="16" t="s">
        <v>165</v>
      </c>
      <c r="CD570" s="16" t="s">
        <v>165</v>
      </c>
      <c r="CE570" s="16" t="s">
        <v>165</v>
      </c>
      <c r="CF570" s="16" t="s">
        <v>165</v>
      </c>
      <c r="CG570" s="16">
        <v>4287793</v>
      </c>
      <c r="CH570" s="16">
        <v>3619585</v>
      </c>
      <c r="CI570" s="16">
        <v>668208</v>
      </c>
      <c r="CJ570" s="16" t="s">
        <v>165</v>
      </c>
      <c r="CK570" s="16">
        <v>1643651</v>
      </c>
      <c r="CL570" s="16">
        <v>105498</v>
      </c>
      <c r="CM570" s="16">
        <v>1000000</v>
      </c>
      <c r="CN570" s="16">
        <v>4069240</v>
      </c>
      <c r="CO570" s="17" t="s">
        <v>165</v>
      </c>
      <c r="CV570" s="13"/>
    </row>
    <row r="571" spans="1:100">
      <c r="A571" s="14">
        <v>2011</v>
      </c>
      <c r="B571" s="15" t="s">
        <v>168</v>
      </c>
      <c r="C571" s="15">
        <v>122122</v>
      </c>
      <c r="D571" s="15" t="s">
        <v>279</v>
      </c>
      <c r="E571" s="15" t="s">
        <v>287</v>
      </c>
      <c r="F571" s="16">
        <v>8348040</v>
      </c>
      <c r="G571" s="16">
        <v>208652</v>
      </c>
      <c r="H571" s="16">
        <v>169998</v>
      </c>
      <c r="I571" s="16">
        <v>16585</v>
      </c>
      <c r="J571" s="16">
        <v>6060</v>
      </c>
      <c r="K571" s="16">
        <v>47721</v>
      </c>
      <c r="L571" s="16">
        <v>29954</v>
      </c>
      <c r="M571" s="16">
        <v>69678</v>
      </c>
      <c r="N571" s="16">
        <v>42715</v>
      </c>
      <c r="O571" s="16">
        <v>5753820</v>
      </c>
      <c r="P571" s="16">
        <v>3844941</v>
      </c>
      <c r="Q571" s="16">
        <v>3500199</v>
      </c>
      <c r="R571" s="16">
        <v>85882</v>
      </c>
      <c r="S571" s="16">
        <v>258860</v>
      </c>
      <c r="T571" s="16">
        <v>1908879</v>
      </c>
      <c r="U571" s="16">
        <v>43798</v>
      </c>
      <c r="V571" s="16">
        <v>108604</v>
      </c>
      <c r="W571" s="16" t="s">
        <v>165</v>
      </c>
      <c r="X571" s="16">
        <v>6038</v>
      </c>
      <c r="Y571" s="16">
        <v>345026</v>
      </c>
      <c r="Z571" s="16" t="s">
        <v>165</v>
      </c>
      <c r="AA571" s="16" t="s">
        <v>165</v>
      </c>
      <c r="AB571" s="16">
        <v>7313</v>
      </c>
      <c r="AC571" s="16">
        <v>94916</v>
      </c>
      <c r="AD571" s="16">
        <v>1303184</v>
      </c>
      <c r="AE571" s="16" t="s">
        <v>165</v>
      </c>
      <c r="AF571" s="16" t="s">
        <v>165</v>
      </c>
      <c r="AG571" s="16" t="s">
        <v>165</v>
      </c>
      <c r="AH571" s="16" t="s">
        <v>165</v>
      </c>
      <c r="AI571" s="16" t="s">
        <v>165</v>
      </c>
      <c r="AJ571" s="16" t="s">
        <v>165</v>
      </c>
      <c r="AK571" s="16" t="s">
        <v>165</v>
      </c>
      <c r="AL571" s="16" t="s">
        <v>165</v>
      </c>
      <c r="AM571" s="16" t="s">
        <v>165</v>
      </c>
      <c r="AN571" s="16">
        <v>1275669</v>
      </c>
      <c r="AO571" s="16">
        <v>886414</v>
      </c>
      <c r="AP571" s="16" t="s">
        <v>165</v>
      </c>
      <c r="AQ571" s="16">
        <v>5707</v>
      </c>
      <c r="AR571" s="16">
        <v>5065</v>
      </c>
      <c r="AS571" s="16">
        <v>52491</v>
      </c>
      <c r="AT571" s="16">
        <v>6933081</v>
      </c>
      <c r="AU571" s="16">
        <v>854039</v>
      </c>
      <c r="AV571" s="16">
        <v>15166</v>
      </c>
      <c r="AW571" s="16">
        <v>1295</v>
      </c>
      <c r="AX571" s="16">
        <v>1025118</v>
      </c>
      <c r="AY571" s="16">
        <v>219108</v>
      </c>
      <c r="AZ571" s="16">
        <v>130343</v>
      </c>
      <c r="BA571" s="16">
        <v>4149181</v>
      </c>
      <c r="BB571" s="16">
        <v>538831</v>
      </c>
      <c r="BC571" s="16">
        <v>389454</v>
      </c>
      <c r="BD571" s="16">
        <v>9181849</v>
      </c>
      <c r="BE571" s="16">
        <v>4713672</v>
      </c>
      <c r="BF571" s="16">
        <v>3656133</v>
      </c>
      <c r="BG571" s="16">
        <v>3562056</v>
      </c>
      <c r="BH571" s="16">
        <v>790772</v>
      </c>
      <c r="BI571" s="16">
        <v>266767</v>
      </c>
      <c r="BJ571" s="16">
        <v>2254123</v>
      </c>
      <c r="BK571" s="16">
        <v>49116</v>
      </c>
      <c r="BL571" s="16">
        <v>716434</v>
      </c>
      <c r="BM571" s="16">
        <v>683914</v>
      </c>
      <c r="BN571" s="16">
        <v>1493506</v>
      </c>
      <c r="BO571" s="16">
        <v>1430978</v>
      </c>
      <c r="BP571" s="16" t="s">
        <v>165</v>
      </c>
      <c r="BQ571" s="16">
        <v>38607</v>
      </c>
      <c r="BR571" s="16">
        <v>5576</v>
      </c>
      <c r="BS571" s="16" t="s">
        <v>165</v>
      </c>
      <c r="BT571" s="16" t="s">
        <v>165</v>
      </c>
      <c r="BU571" s="16">
        <v>216477</v>
      </c>
      <c r="BV571" s="16">
        <v>37470</v>
      </c>
      <c r="BW571" s="16">
        <v>52253</v>
      </c>
      <c r="BX571" s="16">
        <v>164224</v>
      </c>
      <c r="BY571" s="16" t="s">
        <v>165</v>
      </c>
      <c r="BZ571" s="16" t="s">
        <v>165</v>
      </c>
      <c r="CA571" s="16" t="s">
        <v>165</v>
      </c>
      <c r="CB571" s="16" t="s">
        <v>165</v>
      </c>
      <c r="CC571" s="16" t="s">
        <v>165</v>
      </c>
      <c r="CD571" s="16" t="s">
        <v>165</v>
      </c>
      <c r="CE571" s="16" t="s">
        <v>165</v>
      </c>
      <c r="CF571" s="16" t="s">
        <v>165</v>
      </c>
      <c r="CG571" s="16">
        <v>4288757</v>
      </c>
      <c r="CH571" s="16">
        <v>3705691</v>
      </c>
      <c r="CI571" s="16">
        <v>583066</v>
      </c>
      <c r="CJ571" s="16" t="s">
        <v>165</v>
      </c>
      <c r="CK571" s="16">
        <v>1146318</v>
      </c>
      <c r="CL571" s="16">
        <v>77569</v>
      </c>
      <c r="CM571" s="16">
        <v>5000</v>
      </c>
      <c r="CN571" s="16">
        <v>3568235</v>
      </c>
      <c r="CO571" s="17" t="s">
        <v>165</v>
      </c>
      <c r="CV571" s="13"/>
    </row>
    <row r="572" spans="1:100">
      <c r="A572" s="14">
        <v>2011</v>
      </c>
      <c r="B572" s="15" t="s">
        <v>168</v>
      </c>
      <c r="C572" s="15">
        <v>122165</v>
      </c>
      <c r="D572" s="15" t="s">
        <v>279</v>
      </c>
      <c r="E572" s="15" t="s">
        <v>288</v>
      </c>
      <c r="F572" s="16">
        <v>11299076</v>
      </c>
      <c r="G572" s="16">
        <v>230256</v>
      </c>
      <c r="H572" s="16">
        <v>130594</v>
      </c>
      <c r="I572" s="16">
        <v>16850</v>
      </c>
      <c r="J572" s="16">
        <v>7854</v>
      </c>
      <c r="K572" s="16">
        <v>8980</v>
      </c>
      <c r="L572" s="16">
        <v>46598</v>
      </c>
      <c r="M572" s="16">
        <v>50312</v>
      </c>
      <c r="N572" s="16">
        <v>33873</v>
      </c>
      <c r="O572" s="16">
        <v>7946859</v>
      </c>
      <c r="P572" s="16">
        <v>5370665</v>
      </c>
      <c r="Q572" s="16">
        <v>4805576</v>
      </c>
      <c r="R572" s="16">
        <v>115379</v>
      </c>
      <c r="S572" s="16">
        <v>449710</v>
      </c>
      <c r="T572" s="16">
        <v>2576194</v>
      </c>
      <c r="U572" s="16">
        <v>110316</v>
      </c>
      <c r="V572" s="16">
        <v>107857</v>
      </c>
      <c r="W572" s="16" t="s">
        <v>165</v>
      </c>
      <c r="X572" s="16">
        <v>19487</v>
      </c>
      <c r="Y572" s="16">
        <v>416959</v>
      </c>
      <c r="Z572" s="16">
        <v>546</v>
      </c>
      <c r="AA572" s="16" t="s">
        <v>165</v>
      </c>
      <c r="AB572" s="16" t="s">
        <v>165</v>
      </c>
      <c r="AC572" s="16">
        <v>76442</v>
      </c>
      <c r="AD572" s="16">
        <v>1824557</v>
      </c>
      <c r="AE572" s="16" t="s">
        <v>165</v>
      </c>
      <c r="AF572" s="16" t="s">
        <v>165</v>
      </c>
      <c r="AG572" s="16">
        <v>15534</v>
      </c>
      <c r="AH572" s="16" t="s">
        <v>165</v>
      </c>
      <c r="AI572" s="16">
        <v>4184</v>
      </c>
      <c r="AJ572" s="16" t="s">
        <v>165</v>
      </c>
      <c r="AK572" s="16" t="s">
        <v>165</v>
      </c>
      <c r="AL572" s="16">
        <v>312</v>
      </c>
      <c r="AM572" s="16" t="s">
        <v>165</v>
      </c>
      <c r="AN572" s="16">
        <v>1675555</v>
      </c>
      <c r="AO572" s="16">
        <v>1261785</v>
      </c>
      <c r="AP572" s="16" t="s">
        <v>165</v>
      </c>
      <c r="AQ572" s="16">
        <v>10619</v>
      </c>
      <c r="AR572" s="16">
        <v>9535</v>
      </c>
      <c r="AS572" s="16">
        <v>69889</v>
      </c>
      <c r="AT572" s="16">
        <v>9495590</v>
      </c>
      <c r="AU572" s="16">
        <v>1690059</v>
      </c>
      <c r="AV572" s="16">
        <v>27858</v>
      </c>
      <c r="AW572" s="16">
        <v>2741</v>
      </c>
      <c r="AX572" s="16">
        <v>2264657</v>
      </c>
      <c r="AY572" s="16">
        <v>194084</v>
      </c>
      <c r="AZ572" s="16">
        <v>160488</v>
      </c>
      <c r="BA572" s="16">
        <v>4422522</v>
      </c>
      <c r="BB572" s="16">
        <v>733181</v>
      </c>
      <c r="BC572" s="16">
        <v>141204</v>
      </c>
      <c r="BD572" s="16">
        <v>8591967</v>
      </c>
      <c r="BE572" s="16">
        <v>1573391</v>
      </c>
      <c r="BF572" s="16">
        <v>297233</v>
      </c>
      <c r="BG572" s="16">
        <v>166467</v>
      </c>
      <c r="BH572" s="16">
        <v>993345</v>
      </c>
      <c r="BI572" s="16">
        <v>282813</v>
      </c>
      <c r="BJ572" s="16">
        <v>6934377</v>
      </c>
      <c r="BK572" s="16">
        <v>201971</v>
      </c>
      <c r="BL572" s="16">
        <v>3076347</v>
      </c>
      <c r="BM572" s="16">
        <v>2446347</v>
      </c>
      <c r="BN572" s="16">
        <v>3526568</v>
      </c>
      <c r="BO572" s="16">
        <v>3197031</v>
      </c>
      <c r="BP572" s="16" t="s">
        <v>165</v>
      </c>
      <c r="BQ572" s="16">
        <v>330242</v>
      </c>
      <c r="BR572" s="16">
        <v>1220</v>
      </c>
      <c r="BS572" s="16" t="s">
        <v>165</v>
      </c>
      <c r="BT572" s="16" t="s">
        <v>165</v>
      </c>
      <c r="BU572" s="16">
        <v>833592</v>
      </c>
      <c r="BV572" s="16">
        <v>24279</v>
      </c>
      <c r="BW572" s="16">
        <v>144969</v>
      </c>
      <c r="BX572" s="16">
        <v>688623</v>
      </c>
      <c r="BY572" s="16" t="s">
        <v>165</v>
      </c>
      <c r="BZ572" s="16" t="s">
        <v>165</v>
      </c>
      <c r="CA572" s="16" t="s">
        <v>165</v>
      </c>
      <c r="CB572" s="16" t="s">
        <v>165</v>
      </c>
      <c r="CC572" s="16" t="s">
        <v>165</v>
      </c>
      <c r="CD572" s="16" t="s">
        <v>165</v>
      </c>
      <c r="CE572" s="16" t="s">
        <v>165</v>
      </c>
      <c r="CF572" s="16" t="s">
        <v>165</v>
      </c>
      <c r="CG572" s="16">
        <v>4876429</v>
      </c>
      <c r="CH572" s="16">
        <v>4315614</v>
      </c>
      <c r="CI572" s="16">
        <v>560815</v>
      </c>
      <c r="CJ572" s="16">
        <v>2614</v>
      </c>
      <c r="CK572" s="16">
        <v>690740</v>
      </c>
      <c r="CL572" s="16">
        <v>7059</v>
      </c>
      <c r="CM572" s="16">
        <v>643998</v>
      </c>
      <c r="CN572" s="16">
        <v>5926962</v>
      </c>
      <c r="CO572" s="17" t="s">
        <v>165</v>
      </c>
      <c r="CV572" s="13"/>
    </row>
    <row r="573" spans="1:100">
      <c r="A573" s="14">
        <v>2011</v>
      </c>
      <c r="B573" s="15" t="s">
        <v>166</v>
      </c>
      <c r="C573" s="15">
        <v>122173</v>
      </c>
      <c r="D573" s="15" t="s">
        <v>279</v>
      </c>
      <c r="E573" s="15" t="s">
        <v>289</v>
      </c>
      <c r="F573" s="16">
        <v>22501894</v>
      </c>
      <c r="G573" s="16">
        <v>330793</v>
      </c>
      <c r="H573" s="16">
        <v>402800</v>
      </c>
      <c r="I573" s="16">
        <v>30443</v>
      </c>
      <c r="J573" s="16">
        <v>20043</v>
      </c>
      <c r="K573" s="16">
        <v>60655</v>
      </c>
      <c r="L573" s="16">
        <v>75537</v>
      </c>
      <c r="M573" s="16">
        <v>216122</v>
      </c>
      <c r="N573" s="16">
        <v>69590</v>
      </c>
      <c r="O573" s="16">
        <v>15443260</v>
      </c>
      <c r="P573" s="16">
        <v>10173069</v>
      </c>
      <c r="Q573" s="16">
        <v>9138186</v>
      </c>
      <c r="R573" s="16">
        <v>257951</v>
      </c>
      <c r="S573" s="16">
        <v>776932</v>
      </c>
      <c r="T573" s="16">
        <v>5270191</v>
      </c>
      <c r="U573" s="16">
        <v>229491</v>
      </c>
      <c r="V573" s="16">
        <v>192466</v>
      </c>
      <c r="W573" s="16">
        <v>696</v>
      </c>
      <c r="X573" s="16">
        <v>65348</v>
      </c>
      <c r="Y573" s="16">
        <v>601744</v>
      </c>
      <c r="Z573" s="16" t="s">
        <v>165</v>
      </c>
      <c r="AA573" s="16">
        <v>10820</v>
      </c>
      <c r="AB573" s="16">
        <v>175393</v>
      </c>
      <c r="AC573" s="16">
        <v>274969</v>
      </c>
      <c r="AD573" s="16">
        <v>3674215</v>
      </c>
      <c r="AE573" s="16" t="s">
        <v>165</v>
      </c>
      <c r="AF573" s="16" t="s">
        <v>165</v>
      </c>
      <c r="AG573" s="16">
        <v>3672</v>
      </c>
      <c r="AH573" s="16" t="s">
        <v>165</v>
      </c>
      <c r="AI573" s="16" t="s">
        <v>165</v>
      </c>
      <c r="AJ573" s="16" t="s">
        <v>165</v>
      </c>
      <c r="AK573" s="16" t="s">
        <v>165</v>
      </c>
      <c r="AL573" s="16">
        <v>41377</v>
      </c>
      <c r="AM573" s="16" t="s">
        <v>165</v>
      </c>
      <c r="AN573" s="16">
        <v>3297832</v>
      </c>
      <c r="AO573" s="16">
        <v>2891769</v>
      </c>
      <c r="AP573" s="16" t="s">
        <v>165</v>
      </c>
      <c r="AQ573" s="16">
        <v>17789</v>
      </c>
      <c r="AR573" s="16">
        <v>48061</v>
      </c>
      <c r="AS573" s="16">
        <v>125702</v>
      </c>
      <c r="AT573" s="16">
        <v>18733538</v>
      </c>
      <c r="AU573" s="16">
        <v>2476051</v>
      </c>
      <c r="AV573" s="16">
        <v>50141</v>
      </c>
      <c r="AW573" s="16">
        <v>1116</v>
      </c>
      <c r="AX573" s="16">
        <v>2897085</v>
      </c>
      <c r="AY573" s="16">
        <v>457789</v>
      </c>
      <c r="AZ573" s="16">
        <v>436107</v>
      </c>
      <c r="BA573" s="16">
        <v>10241853</v>
      </c>
      <c r="BB573" s="16">
        <v>2173396</v>
      </c>
      <c r="BC573" s="16">
        <v>883455</v>
      </c>
      <c r="BD573" s="16">
        <v>24096190</v>
      </c>
      <c r="BE573" s="16">
        <v>4754899</v>
      </c>
      <c r="BF573" s="16">
        <v>2274041</v>
      </c>
      <c r="BG573" s="16">
        <v>1770702</v>
      </c>
      <c r="BH573" s="16">
        <v>1778250</v>
      </c>
      <c r="BI573" s="16">
        <v>702608</v>
      </c>
      <c r="BJ573" s="16">
        <v>13756814</v>
      </c>
      <c r="BK573" s="16">
        <v>782958</v>
      </c>
      <c r="BL573" s="16">
        <v>7753248</v>
      </c>
      <c r="BM573" s="16">
        <v>7008600</v>
      </c>
      <c r="BN573" s="16">
        <v>5537209</v>
      </c>
      <c r="BO573" s="16">
        <v>4966015</v>
      </c>
      <c r="BP573" s="16" t="s">
        <v>165</v>
      </c>
      <c r="BQ573" s="16">
        <v>388422</v>
      </c>
      <c r="BR573" s="16">
        <v>77935</v>
      </c>
      <c r="BS573" s="16" t="s">
        <v>165</v>
      </c>
      <c r="BT573" s="16" t="s">
        <v>165</v>
      </c>
      <c r="BU573" s="16">
        <v>455129</v>
      </c>
      <c r="BV573" s="16" t="s">
        <v>165</v>
      </c>
      <c r="BW573" s="16">
        <v>2524</v>
      </c>
      <c r="BX573" s="16">
        <v>452605</v>
      </c>
      <c r="BY573" s="16" t="s">
        <v>165</v>
      </c>
      <c r="BZ573" s="16" t="s">
        <v>165</v>
      </c>
      <c r="CA573" s="16" t="s">
        <v>165</v>
      </c>
      <c r="CB573" s="16" t="s">
        <v>165</v>
      </c>
      <c r="CC573" s="16" t="s">
        <v>165</v>
      </c>
      <c r="CD573" s="16" t="s">
        <v>165</v>
      </c>
      <c r="CE573" s="16" t="s">
        <v>165</v>
      </c>
      <c r="CF573" s="16" t="s">
        <v>165</v>
      </c>
      <c r="CG573" s="16">
        <v>13441033</v>
      </c>
      <c r="CH573" s="16">
        <v>11699628</v>
      </c>
      <c r="CI573" s="16">
        <v>1741405</v>
      </c>
      <c r="CJ573" s="16" t="s">
        <v>165</v>
      </c>
      <c r="CK573" s="16">
        <v>60079</v>
      </c>
      <c r="CL573" s="16">
        <v>152514</v>
      </c>
      <c r="CM573" s="16">
        <v>1606013</v>
      </c>
      <c r="CN573" s="16">
        <v>10507460</v>
      </c>
      <c r="CO573" s="17" t="s">
        <v>165</v>
      </c>
      <c r="CV573" s="13"/>
    </row>
    <row r="574" spans="1:100">
      <c r="A574" s="14">
        <v>2011</v>
      </c>
      <c r="B574" s="15" t="s">
        <v>168</v>
      </c>
      <c r="C574" s="15">
        <v>122190</v>
      </c>
      <c r="D574" s="15" t="s">
        <v>279</v>
      </c>
      <c r="E574" s="15" t="s">
        <v>290</v>
      </c>
      <c r="F574" s="16">
        <v>17508854</v>
      </c>
      <c r="G574" s="16">
        <v>336081</v>
      </c>
      <c r="H574" s="16">
        <v>1158166</v>
      </c>
      <c r="I574" s="16">
        <v>33273</v>
      </c>
      <c r="J574" s="16">
        <v>28423</v>
      </c>
      <c r="K574" s="16">
        <v>41823</v>
      </c>
      <c r="L574" s="16">
        <v>55055</v>
      </c>
      <c r="M574" s="16">
        <v>999592</v>
      </c>
      <c r="N574" s="16">
        <v>56131</v>
      </c>
      <c r="O574" s="16">
        <v>11357746</v>
      </c>
      <c r="P574" s="16">
        <v>7710533</v>
      </c>
      <c r="Q574" s="16">
        <v>6915365</v>
      </c>
      <c r="R574" s="16">
        <v>198825</v>
      </c>
      <c r="S574" s="16">
        <v>596343</v>
      </c>
      <c r="T574" s="16">
        <v>3647213</v>
      </c>
      <c r="U574" s="16">
        <v>193563</v>
      </c>
      <c r="V574" s="16">
        <v>140396</v>
      </c>
      <c r="W574" s="16" t="s">
        <v>165</v>
      </c>
      <c r="X574" s="16">
        <v>13217</v>
      </c>
      <c r="Y574" s="16">
        <v>313974</v>
      </c>
      <c r="Z574" s="16" t="s">
        <v>165</v>
      </c>
      <c r="AA574" s="16">
        <v>2435</v>
      </c>
      <c r="AB574" s="16">
        <v>115705</v>
      </c>
      <c r="AC574" s="16">
        <v>234913</v>
      </c>
      <c r="AD574" s="16">
        <v>2633010</v>
      </c>
      <c r="AE574" s="16" t="s">
        <v>165</v>
      </c>
      <c r="AF574" s="16" t="s">
        <v>165</v>
      </c>
      <c r="AG574" s="16" t="s">
        <v>165</v>
      </c>
      <c r="AH574" s="16" t="s">
        <v>165</v>
      </c>
      <c r="AI574" s="16" t="s">
        <v>165</v>
      </c>
      <c r="AJ574" s="16" t="s">
        <v>165</v>
      </c>
      <c r="AK574" s="16" t="s">
        <v>165</v>
      </c>
      <c r="AL574" s="16" t="s">
        <v>165</v>
      </c>
      <c r="AM574" s="16" t="s">
        <v>165</v>
      </c>
      <c r="AN574" s="16">
        <v>2474064</v>
      </c>
      <c r="AO574" s="16">
        <v>1923510</v>
      </c>
      <c r="AP574" s="16" t="s">
        <v>165</v>
      </c>
      <c r="AQ574" s="16">
        <v>15195</v>
      </c>
      <c r="AR574" s="16">
        <v>187961</v>
      </c>
      <c r="AS574" s="16">
        <v>125550</v>
      </c>
      <c r="AT574" s="16">
        <v>13363621</v>
      </c>
      <c r="AU574" s="16">
        <v>285446</v>
      </c>
      <c r="AV574" s="16">
        <v>70288</v>
      </c>
      <c r="AW574" s="16">
        <v>1416</v>
      </c>
      <c r="AX574" s="16">
        <v>3302339</v>
      </c>
      <c r="AY574" s="16">
        <v>371926</v>
      </c>
      <c r="AZ574" s="16">
        <v>289674</v>
      </c>
      <c r="BA574" s="16">
        <v>7920001</v>
      </c>
      <c r="BB574" s="16">
        <v>1122531</v>
      </c>
      <c r="BC574" s="16">
        <v>1268862</v>
      </c>
      <c r="BD574" s="16">
        <v>19487155</v>
      </c>
      <c r="BE574" s="16">
        <v>3990082</v>
      </c>
      <c r="BF574" s="16">
        <v>396303</v>
      </c>
      <c r="BG574" s="16">
        <v>206594</v>
      </c>
      <c r="BH574" s="16">
        <v>1360147</v>
      </c>
      <c r="BI574" s="16">
        <v>2233632</v>
      </c>
      <c r="BJ574" s="16">
        <v>10215507</v>
      </c>
      <c r="BK574" s="16">
        <v>298371</v>
      </c>
      <c r="BL574" s="16">
        <v>3713391</v>
      </c>
      <c r="BM574" s="16">
        <v>3598479</v>
      </c>
      <c r="BN574" s="16">
        <v>6338147</v>
      </c>
      <c r="BO574" s="16">
        <v>6211981</v>
      </c>
      <c r="BP574" s="16" t="s">
        <v>165</v>
      </c>
      <c r="BQ574" s="16">
        <v>109679</v>
      </c>
      <c r="BR574" s="16">
        <v>54290</v>
      </c>
      <c r="BS574" s="16" t="s">
        <v>165</v>
      </c>
      <c r="BT574" s="16" t="s">
        <v>165</v>
      </c>
      <c r="BU574" s="16">
        <v>112883</v>
      </c>
      <c r="BV574" s="16">
        <v>1972</v>
      </c>
      <c r="BW574" s="16">
        <v>53702</v>
      </c>
      <c r="BX574" s="16">
        <v>59181</v>
      </c>
      <c r="BY574" s="16" t="s">
        <v>165</v>
      </c>
      <c r="BZ574" s="16" t="s">
        <v>165</v>
      </c>
      <c r="CA574" s="16" t="s">
        <v>165</v>
      </c>
      <c r="CB574" s="16" t="s">
        <v>165</v>
      </c>
      <c r="CC574" s="16" t="s">
        <v>165</v>
      </c>
      <c r="CD574" s="16" t="s">
        <v>165</v>
      </c>
      <c r="CE574" s="16" t="s">
        <v>165</v>
      </c>
      <c r="CF574" s="16" t="s">
        <v>165</v>
      </c>
      <c r="CG574" s="16">
        <v>6743731</v>
      </c>
      <c r="CH574" s="16">
        <v>5735226</v>
      </c>
      <c r="CI574" s="16">
        <v>1008505</v>
      </c>
      <c r="CJ574" s="16">
        <v>55</v>
      </c>
      <c r="CK574" s="16">
        <v>40462</v>
      </c>
      <c r="CL574" s="16" t="s">
        <v>165</v>
      </c>
      <c r="CM574" s="16">
        <v>1780760</v>
      </c>
      <c r="CN574" s="16">
        <v>8397344</v>
      </c>
      <c r="CO574" s="17" t="s">
        <v>165</v>
      </c>
      <c r="CV574" s="13"/>
    </row>
    <row r="575" spans="1:100">
      <c r="A575" s="14">
        <v>2011</v>
      </c>
      <c r="B575" s="15" t="s">
        <v>168</v>
      </c>
      <c r="C575" s="15">
        <v>122203</v>
      </c>
      <c r="D575" s="15" t="s">
        <v>279</v>
      </c>
      <c r="E575" s="15" t="s">
        <v>291</v>
      </c>
      <c r="F575" s="16">
        <v>8786346</v>
      </c>
      <c r="G575" s="16">
        <v>207193</v>
      </c>
      <c r="H575" s="16">
        <v>116148</v>
      </c>
      <c r="I575" s="16">
        <v>16491</v>
      </c>
      <c r="J575" s="16">
        <v>2143</v>
      </c>
      <c r="K575" s="16">
        <v>11561</v>
      </c>
      <c r="L575" s="16">
        <v>29698</v>
      </c>
      <c r="M575" s="16">
        <v>56255</v>
      </c>
      <c r="N575" s="16">
        <v>45095</v>
      </c>
      <c r="O575" s="16">
        <v>6119907</v>
      </c>
      <c r="P575" s="16">
        <v>4180058</v>
      </c>
      <c r="Q575" s="16">
        <v>3750552</v>
      </c>
      <c r="R575" s="16">
        <v>116142</v>
      </c>
      <c r="S575" s="16">
        <v>313364</v>
      </c>
      <c r="T575" s="16">
        <v>1939849</v>
      </c>
      <c r="U575" s="16">
        <v>67943</v>
      </c>
      <c r="V575" s="16">
        <v>84583</v>
      </c>
      <c r="W575" s="16" t="s">
        <v>165</v>
      </c>
      <c r="X575" s="16">
        <v>21142</v>
      </c>
      <c r="Y575" s="16">
        <v>165852</v>
      </c>
      <c r="Z575" s="16" t="s">
        <v>165</v>
      </c>
      <c r="AA575" s="16">
        <v>3072</v>
      </c>
      <c r="AB575" s="16">
        <v>57792</v>
      </c>
      <c r="AC575" s="16">
        <v>115988</v>
      </c>
      <c r="AD575" s="16">
        <v>1414047</v>
      </c>
      <c r="AE575" s="16" t="s">
        <v>165</v>
      </c>
      <c r="AF575" s="16" t="s">
        <v>165</v>
      </c>
      <c r="AG575" s="16" t="s">
        <v>165</v>
      </c>
      <c r="AH575" s="16" t="s">
        <v>165</v>
      </c>
      <c r="AI575" s="16" t="s">
        <v>165</v>
      </c>
      <c r="AJ575" s="16" t="s">
        <v>165</v>
      </c>
      <c r="AK575" s="16" t="s">
        <v>165</v>
      </c>
      <c r="AL575" s="16">
        <v>9430</v>
      </c>
      <c r="AM575" s="16" t="s">
        <v>165</v>
      </c>
      <c r="AN575" s="16">
        <v>1321735</v>
      </c>
      <c r="AO575" s="16">
        <v>964506</v>
      </c>
      <c r="AP575" s="16" t="s">
        <v>165</v>
      </c>
      <c r="AQ575" s="16">
        <v>7707</v>
      </c>
      <c r="AR575" s="16">
        <v>4055</v>
      </c>
      <c r="AS575" s="16">
        <v>50223</v>
      </c>
      <c r="AT575" s="16">
        <v>7196561</v>
      </c>
      <c r="AU575" s="16">
        <v>860853</v>
      </c>
      <c r="AV575" s="16">
        <v>20943</v>
      </c>
      <c r="AW575" s="16">
        <v>1145</v>
      </c>
      <c r="AX575" s="16">
        <v>1111790</v>
      </c>
      <c r="AY575" s="16">
        <v>224441</v>
      </c>
      <c r="AZ575" s="16">
        <v>228640</v>
      </c>
      <c r="BA575" s="16">
        <v>4107435</v>
      </c>
      <c r="BB575" s="16">
        <v>641314</v>
      </c>
      <c r="BC575" s="16">
        <v>360870</v>
      </c>
      <c r="BD575" s="16">
        <v>9761324</v>
      </c>
      <c r="BE575" s="16">
        <v>1689994</v>
      </c>
      <c r="BF575" s="16">
        <v>397631</v>
      </c>
      <c r="BG575" s="16">
        <v>259212</v>
      </c>
      <c r="BH575" s="16">
        <v>961756</v>
      </c>
      <c r="BI575" s="16">
        <v>330607</v>
      </c>
      <c r="BJ575" s="16">
        <v>5740262</v>
      </c>
      <c r="BK575" s="16">
        <v>179813</v>
      </c>
      <c r="BL575" s="16">
        <v>2660085</v>
      </c>
      <c r="BM575" s="16">
        <v>2585953</v>
      </c>
      <c r="BN575" s="16">
        <v>2607574</v>
      </c>
      <c r="BO575" s="16">
        <v>2559428</v>
      </c>
      <c r="BP575" s="16" t="s">
        <v>165</v>
      </c>
      <c r="BQ575" s="16">
        <v>450508</v>
      </c>
      <c r="BR575" s="16">
        <v>22095</v>
      </c>
      <c r="BS575" s="16" t="s">
        <v>165</v>
      </c>
      <c r="BT575" s="16" t="s">
        <v>165</v>
      </c>
      <c r="BU575" s="16">
        <v>142362</v>
      </c>
      <c r="BV575" s="16" t="s">
        <v>165</v>
      </c>
      <c r="BW575" s="16">
        <v>97653</v>
      </c>
      <c r="BX575" s="16">
        <v>44709</v>
      </c>
      <c r="BY575" s="16" t="s">
        <v>165</v>
      </c>
      <c r="BZ575" s="16" t="s">
        <v>165</v>
      </c>
      <c r="CA575" s="16" t="s">
        <v>165</v>
      </c>
      <c r="CB575" s="16" t="s">
        <v>165</v>
      </c>
      <c r="CC575" s="16" t="s">
        <v>165</v>
      </c>
      <c r="CD575" s="16" t="s">
        <v>165</v>
      </c>
      <c r="CE575" s="16" t="s">
        <v>165</v>
      </c>
      <c r="CF575" s="16" t="s">
        <v>165</v>
      </c>
      <c r="CG575" s="16">
        <v>3824644</v>
      </c>
      <c r="CH575" s="16">
        <v>3259552</v>
      </c>
      <c r="CI575" s="16">
        <v>565092</v>
      </c>
      <c r="CJ575" s="16" t="s">
        <v>165</v>
      </c>
      <c r="CK575" s="16">
        <v>64226</v>
      </c>
      <c r="CL575" s="16">
        <v>26724</v>
      </c>
      <c r="CM575" s="16">
        <v>120000</v>
      </c>
      <c r="CN575" s="16">
        <v>4660812</v>
      </c>
      <c r="CO575" s="17" t="s">
        <v>165</v>
      </c>
      <c r="CV575" s="13"/>
    </row>
    <row r="576" spans="1:100">
      <c r="A576" s="14">
        <v>2011</v>
      </c>
      <c r="B576" s="15" t="s">
        <v>168</v>
      </c>
      <c r="C576" s="15">
        <v>122211</v>
      </c>
      <c r="D576" s="15" t="s">
        <v>279</v>
      </c>
      <c r="E576" s="15" t="s">
        <v>292</v>
      </c>
      <c r="F576" s="16">
        <v>11404806</v>
      </c>
      <c r="G576" s="16">
        <v>238059</v>
      </c>
      <c r="H576" s="16">
        <v>234997</v>
      </c>
      <c r="I576" s="16">
        <v>16147</v>
      </c>
      <c r="J576" s="16">
        <v>7960</v>
      </c>
      <c r="K576" s="16">
        <v>9654</v>
      </c>
      <c r="L576" s="16">
        <v>24656</v>
      </c>
      <c r="M576" s="16">
        <v>176580</v>
      </c>
      <c r="N576" s="16">
        <v>45214</v>
      </c>
      <c r="O576" s="16">
        <v>8027716</v>
      </c>
      <c r="P576" s="16">
        <v>5423489</v>
      </c>
      <c r="Q576" s="16">
        <v>4808199</v>
      </c>
      <c r="R576" s="16">
        <v>114815</v>
      </c>
      <c r="S576" s="16">
        <v>500475</v>
      </c>
      <c r="T576" s="16">
        <v>2604227</v>
      </c>
      <c r="U576" s="16">
        <v>107488</v>
      </c>
      <c r="V576" s="16">
        <v>122389</v>
      </c>
      <c r="W576" s="16" t="s">
        <v>165</v>
      </c>
      <c r="X576" s="16">
        <v>19730</v>
      </c>
      <c r="Y576" s="16">
        <v>377902</v>
      </c>
      <c r="Z576" s="16">
        <v>290</v>
      </c>
      <c r="AA576" s="16" t="s">
        <v>165</v>
      </c>
      <c r="AB576" s="16">
        <v>77480</v>
      </c>
      <c r="AC576" s="16">
        <v>81738</v>
      </c>
      <c r="AD576" s="16">
        <v>1793576</v>
      </c>
      <c r="AE576" s="16" t="s">
        <v>165</v>
      </c>
      <c r="AF576" s="16" t="s">
        <v>165</v>
      </c>
      <c r="AG576" s="16">
        <v>9884</v>
      </c>
      <c r="AH576" s="16" t="s">
        <v>165</v>
      </c>
      <c r="AI576" s="16" t="s">
        <v>165</v>
      </c>
      <c r="AJ576" s="16" t="s">
        <v>165</v>
      </c>
      <c r="AK576" s="16" t="s">
        <v>165</v>
      </c>
      <c r="AL576" s="16">
        <v>13750</v>
      </c>
      <c r="AM576" s="16" t="s">
        <v>165</v>
      </c>
      <c r="AN576" s="16">
        <v>1651876</v>
      </c>
      <c r="AO576" s="16">
        <v>1158297</v>
      </c>
      <c r="AP576" s="16" t="s">
        <v>165</v>
      </c>
      <c r="AQ576" s="16">
        <v>10479</v>
      </c>
      <c r="AR576" s="16">
        <v>38168</v>
      </c>
      <c r="AS576" s="16">
        <v>56593</v>
      </c>
      <c r="AT576" s="16">
        <v>8562800</v>
      </c>
      <c r="AU576" s="16">
        <v>451536</v>
      </c>
      <c r="AV576" s="16">
        <v>14124</v>
      </c>
      <c r="AW576" s="16">
        <v>1681</v>
      </c>
      <c r="AX576" s="16">
        <v>2130312</v>
      </c>
      <c r="AY576" s="16">
        <v>210968</v>
      </c>
      <c r="AZ576" s="16">
        <v>159005</v>
      </c>
      <c r="BA576" s="16">
        <v>5023321</v>
      </c>
      <c r="BB576" s="16">
        <v>571853</v>
      </c>
      <c r="BC576" s="16">
        <v>276995</v>
      </c>
      <c r="BD576" s="16">
        <v>11934009</v>
      </c>
      <c r="BE576" s="16">
        <v>2509307</v>
      </c>
      <c r="BF576" s="16">
        <v>242372</v>
      </c>
      <c r="BG576" s="16">
        <v>182421</v>
      </c>
      <c r="BH576" s="16">
        <v>1280485</v>
      </c>
      <c r="BI576" s="16">
        <v>986450</v>
      </c>
      <c r="BJ576" s="16">
        <v>7395407</v>
      </c>
      <c r="BK576" s="16">
        <v>78448</v>
      </c>
      <c r="BL576" s="16">
        <v>2557699</v>
      </c>
      <c r="BM576" s="16">
        <v>2434473</v>
      </c>
      <c r="BN576" s="16">
        <v>4238560</v>
      </c>
      <c r="BO576" s="16">
        <v>3807945</v>
      </c>
      <c r="BP576" s="16" t="s">
        <v>165</v>
      </c>
      <c r="BQ576" s="16">
        <v>548789</v>
      </c>
      <c r="BR576" s="16">
        <v>50359</v>
      </c>
      <c r="BS576" s="16" t="s">
        <v>165</v>
      </c>
      <c r="BT576" s="16" t="s">
        <v>165</v>
      </c>
      <c r="BU576" s="16">
        <v>120717</v>
      </c>
      <c r="BV576" s="16" t="s">
        <v>165</v>
      </c>
      <c r="BW576" s="16">
        <v>53161</v>
      </c>
      <c r="BX576" s="16">
        <v>58913</v>
      </c>
      <c r="BY576" s="16" t="s">
        <v>165</v>
      </c>
      <c r="BZ576" s="16" t="s">
        <v>165</v>
      </c>
      <c r="CA576" s="16">
        <v>8643</v>
      </c>
      <c r="CB576" s="16" t="s">
        <v>165</v>
      </c>
      <c r="CC576" s="16" t="s">
        <v>165</v>
      </c>
      <c r="CD576" s="16" t="s">
        <v>165</v>
      </c>
      <c r="CE576" s="16" t="s">
        <v>165</v>
      </c>
      <c r="CF576" s="16" t="s">
        <v>165</v>
      </c>
      <c r="CG576" s="16">
        <v>5993989</v>
      </c>
      <c r="CH576" s="16">
        <v>5225824</v>
      </c>
      <c r="CI576" s="16">
        <v>768165</v>
      </c>
      <c r="CJ576" s="16" t="s">
        <v>165</v>
      </c>
      <c r="CK576" s="16">
        <v>512830</v>
      </c>
      <c r="CL576" s="16">
        <v>620000</v>
      </c>
      <c r="CM576" s="16">
        <v>300000</v>
      </c>
      <c r="CN576" s="16">
        <v>3854070</v>
      </c>
      <c r="CO576" s="17" t="s">
        <v>165</v>
      </c>
      <c r="CV576" s="13"/>
    </row>
    <row r="577" spans="1:100">
      <c r="A577" s="14">
        <v>2011</v>
      </c>
      <c r="B577" s="15" t="s">
        <v>168</v>
      </c>
      <c r="C577" s="15">
        <v>122220</v>
      </c>
      <c r="D577" s="15" t="s">
        <v>279</v>
      </c>
      <c r="E577" s="15" t="s">
        <v>293</v>
      </c>
      <c r="F577" s="16">
        <v>8328117</v>
      </c>
      <c r="G577" s="16">
        <v>187671</v>
      </c>
      <c r="H577" s="16">
        <v>671476</v>
      </c>
      <c r="I577" s="16">
        <v>18203</v>
      </c>
      <c r="J577" s="16">
        <v>6644</v>
      </c>
      <c r="K577" s="16">
        <v>8291</v>
      </c>
      <c r="L577" s="16">
        <v>17800</v>
      </c>
      <c r="M577" s="16">
        <v>620538</v>
      </c>
      <c r="N577" s="16">
        <v>37029</v>
      </c>
      <c r="O577" s="16">
        <v>5245076</v>
      </c>
      <c r="P577" s="16">
        <v>3567280</v>
      </c>
      <c r="Q577" s="16">
        <v>3129043</v>
      </c>
      <c r="R577" s="16">
        <v>119895</v>
      </c>
      <c r="S577" s="16">
        <v>318342</v>
      </c>
      <c r="T577" s="16">
        <v>1677796</v>
      </c>
      <c r="U577" s="16">
        <v>63835</v>
      </c>
      <c r="V577" s="16">
        <v>61033</v>
      </c>
      <c r="W577" s="16" t="s">
        <v>165</v>
      </c>
      <c r="X577" s="16">
        <v>8853</v>
      </c>
      <c r="Y577" s="16">
        <v>198669</v>
      </c>
      <c r="Z577" s="16" t="s">
        <v>165</v>
      </c>
      <c r="AA577" s="16">
        <v>3889</v>
      </c>
      <c r="AB577" s="16">
        <v>20707</v>
      </c>
      <c r="AC577" s="16">
        <v>101181</v>
      </c>
      <c r="AD577" s="16">
        <v>1219629</v>
      </c>
      <c r="AE577" s="16" t="s">
        <v>165</v>
      </c>
      <c r="AF577" s="16" t="s">
        <v>165</v>
      </c>
      <c r="AG577" s="16" t="s">
        <v>165</v>
      </c>
      <c r="AH577" s="16" t="s">
        <v>165</v>
      </c>
      <c r="AI577" s="16" t="s">
        <v>165</v>
      </c>
      <c r="AJ577" s="16" t="s">
        <v>165</v>
      </c>
      <c r="AK577" s="16" t="s">
        <v>165</v>
      </c>
      <c r="AL577" s="16" t="s">
        <v>165</v>
      </c>
      <c r="AM577" s="16" t="s">
        <v>165</v>
      </c>
      <c r="AN577" s="16">
        <v>1173824</v>
      </c>
      <c r="AO577" s="16">
        <v>901365</v>
      </c>
      <c r="AP577" s="16" t="s">
        <v>165</v>
      </c>
      <c r="AQ577" s="16">
        <v>7699</v>
      </c>
      <c r="AR577" s="16">
        <v>103977</v>
      </c>
      <c r="AS577" s="16">
        <v>53162</v>
      </c>
      <c r="AT577" s="16">
        <v>6084236</v>
      </c>
      <c r="AU577" s="16">
        <v>575234</v>
      </c>
      <c r="AV577" s="16">
        <v>27618</v>
      </c>
      <c r="AW577" s="16">
        <v>1216</v>
      </c>
      <c r="AX577" s="16">
        <v>906188</v>
      </c>
      <c r="AY577" s="16">
        <v>178852</v>
      </c>
      <c r="AZ577" s="16">
        <v>131719</v>
      </c>
      <c r="BA577" s="16">
        <v>3520087</v>
      </c>
      <c r="BB577" s="16">
        <v>743322</v>
      </c>
      <c r="BC577" s="16">
        <v>192727</v>
      </c>
      <c r="BD577" s="16">
        <v>7232723</v>
      </c>
      <c r="BE577" s="16">
        <v>1569596</v>
      </c>
      <c r="BF577" s="16">
        <v>484232</v>
      </c>
      <c r="BG577" s="16">
        <v>171219</v>
      </c>
      <c r="BH577" s="16">
        <v>870280</v>
      </c>
      <c r="BI577" s="16">
        <v>215084</v>
      </c>
      <c r="BJ577" s="16">
        <v>3139675</v>
      </c>
      <c r="BK577" s="16">
        <v>91389</v>
      </c>
      <c r="BL577" s="16">
        <v>1116320</v>
      </c>
      <c r="BM577" s="16">
        <v>1002201</v>
      </c>
      <c r="BN577" s="16">
        <v>1950931</v>
      </c>
      <c r="BO577" s="16">
        <v>1779955</v>
      </c>
      <c r="BP577" s="16" t="s">
        <v>165</v>
      </c>
      <c r="BQ577" s="16">
        <v>72424</v>
      </c>
      <c r="BR577" s="16" t="s">
        <v>165</v>
      </c>
      <c r="BS577" s="16" t="s">
        <v>165</v>
      </c>
      <c r="BT577" s="16" t="s">
        <v>165</v>
      </c>
      <c r="BU577" s="16">
        <v>470007</v>
      </c>
      <c r="BV577" s="16">
        <v>12403</v>
      </c>
      <c r="BW577" s="16">
        <v>215421</v>
      </c>
      <c r="BX577" s="16">
        <v>254169</v>
      </c>
      <c r="BY577" s="16">
        <v>417</v>
      </c>
      <c r="BZ577" s="16" t="s">
        <v>165</v>
      </c>
      <c r="CA577" s="16" t="s">
        <v>165</v>
      </c>
      <c r="CB577" s="16" t="s">
        <v>165</v>
      </c>
      <c r="CC577" s="16" t="s">
        <v>165</v>
      </c>
      <c r="CD577" s="16" t="s">
        <v>165</v>
      </c>
      <c r="CE577" s="16" t="s">
        <v>165</v>
      </c>
      <c r="CF577" s="16" t="s">
        <v>165</v>
      </c>
      <c r="CG577" s="16">
        <v>2940872</v>
      </c>
      <c r="CH577" s="16">
        <v>2539557</v>
      </c>
      <c r="CI577" s="16">
        <v>401315</v>
      </c>
      <c r="CJ577" s="16" t="s">
        <v>165</v>
      </c>
      <c r="CK577" s="16">
        <v>2287779</v>
      </c>
      <c r="CL577" s="16">
        <v>13877</v>
      </c>
      <c r="CM577" s="16">
        <v>120000</v>
      </c>
      <c r="CN577" s="16">
        <v>3367987</v>
      </c>
      <c r="CO577" s="17" t="s">
        <v>165</v>
      </c>
      <c r="CV577" s="13"/>
    </row>
    <row r="578" spans="1:100">
      <c r="A578" s="14">
        <v>2011</v>
      </c>
      <c r="B578" s="15" t="s">
        <v>168</v>
      </c>
      <c r="C578" s="15">
        <v>122246</v>
      </c>
      <c r="D578" s="15" t="s">
        <v>279</v>
      </c>
      <c r="E578" s="15" t="s">
        <v>294</v>
      </c>
      <c r="F578" s="16">
        <v>6144159</v>
      </c>
      <c r="G578" s="16">
        <v>170518</v>
      </c>
      <c r="H578" s="16">
        <v>69436</v>
      </c>
      <c r="I578" s="16">
        <v>14604</v>
      </c>
      <c r="J578" s="16">
        <v>38091</v>
      </c>
      <c r="K578" s="16">
        <v>5559</v>
      </c>
      <c r="L578" s="16">
        <v>11182</v>
      </c>
      <c r="M578" s="16" t="s">
        <v>165</v>
      </c>
      <c r="N578" s="16">
        <v>39453</v>
      </c>
      <c r="O578" s="16">
        <v>4240906</v>
      </c>
      <c r="P578" s="16">
        <v>2881472</v>
      </c>
      <c r="Q578" s="16">
        <v>2621455</v>
      </c>
      <c r="R578" s="16">
        <v>67466</v>
      </c>
      <c r="S578" s="16">
        <v>192551</v>
      </c>
      <c r="T578" s="16">
        <v>1359434</v>
      </c>
      <c r="U578" s="16">
        <v>56268</v>
      </c>
      <c r="V578" s="16">
        <v>49808</v>
      </c>
      <c r="W578" s="16" t="s">
        <v>165</v>
      </c>
      <c r="X578" s="16">
        <v>2074</v>
      </c>
      <c r="Y578" s="16">
        <v>162378</v>
      </c>
      <c r="Z578" s="16" t="s">
        <v>165</v>
      </c>
      <c r="AA578" s="16" t="s">
        <v>165</v>
      </c>
      <c r="AB578" s="16">
        <v>45818</v>
      </c>
      <c r="AC578" s="16">
        <v>61732</v>
      </c>
      <c r="AD578" s="16">
        <v>970249</v>
      </c>
      <c r="AE578" s="16" t="s">
        <v>165</v>
      </c>
      <c r="AF578" s="16" t="s">
        <v>165</v>
      </c>
      <c r="AG578" s="16">
        <v>11107</v>
      </c>
      <c r="AH578" s="16" t="s">
        <v>165</v>
      </c>
      <c r="AI578" s="16" t="s">
        <v>165</v>
      </c>
      <c r="AJ578" s="16" t="s">
        <v>165</v>
      </c>
      <c r="AK578" s="16" t="s">
        <v>165</v>
      </c>
      <c r="AL578" s="16" t="s">
        <v>165</v>
      </c>
      <c r="AM578" s="16" t="s">
        <v>165</v>
      </c>
      <c r="AN578" s="16">
        <v>956428</v>
      </c>
      <c r="AO578" s="16">
        <v>660918</v>
      </c>
      <c r="AP578" s="16" t="s">
        <v>165</v>
      </c>
      <c r="AQ578" s="16">
        <v>5269</v>
      </c>
      <c r="AR578" s="16">
        <v>1231</v>
      </c>
      <c r="AS578" s="16">
        <v>39285</v>
      </c>
      <c r="AT578" s="16">
        <v>3683242</v>
      </c>
      <c r="AU578" s="16">
        <v>510971</v>
      </c>
      <c r="AV578" s="16">
        <v>10200</v>
      </c>
      <c r="AW578" s="16">
        <v>1629</v>
      </c>
      <c r="AX578" s="16">
        <v>1013587</v>
      </c>
      <c r="AY578" s="16">
        <v>133362</v>
      </c>
      <c r="AZ578" s="16">
        <v>98648</v>
      </c>
      <c r="BA578" s="16">
        <v>1487560</v>
      </c>
      <c r="BB578" s="16">
        <v>427285</v>
      </c>
      <c r="BC578" s="16">
        <v>183263</v>
      </c>
      <c r="BD578" s="16">
        <v>6262680</v>
      </c>
      <c r="BE578" s="16">
        <v>2757174</v>
      </c>
      <c r="BF578" s="16">
        <v>2198846</v>
      </c>
      <c r="BG578" s="16">
        <v>2041280</v>
      </c>
      <c r="BH578" s="16">
        <v>396602</v>
      </c>
      <c r="BI578" s="16">
        <v>161726</v>
      </c>
      <c r="BJ578" s="16">
        <v>2723201</v>
      </c>
      <c r="BK578" s="16">
        <v>136570</v>
      </c>
      <c r="BL578" s="16">
        <v>680616</v>
      </c>
      <c r="BM578" s="16">
        <v>620778</v>
      </c>
      <c r="BN578" s="16">
        <v>1879476</v>
      </c>
      <c r="BO578" s="16">
        <v>1847053</v>
      </c>
      <c r="BP578" s="16" t="s">
        <v>165</v>
      </c>
      <c r="BQ578" s="16">
        <v>162069</v>
      </c>
      <c r="BR578" s="16">
        <v>1040</v>
      </c>
      <c r="BS578" s="16" t="s">
        <v>165</v>
      </c>
      <c r="BT578" s="16" t="s">
        <v>165</v>
      </c>
      <c r="BU578" s="16">
        <v>19519</v>
      </c>
      <c r="BV578" s="16" t="s">
        <v>165</v>
      </c>
      <c r="BW578" s="16">
        <v>14954</v>
      </c>
      <c r="BX578" s="16">
        <v>4565</v>
      </c>
      <c r="BY578" s="16" t="s">
        <v>165</v>
      </c>
      <c r="BZ578" s="16" t="s">
        <v>165</v>
      </c>
      <c r="CA578" s="16" t="s">
        <v>165</v>
      </c>
      <c r="CB578" s="16" t="s">
        <v>165</v>
      </c>
      <c r="CC578" s="16" t="s">
        <v>165</v>
      </c>
      <c r="CD578" s="16" t="s">
        <v>165</v>
      </c>
      <c r="CE578" s="16" t="s">
        <v>165</v>
      </c>
      <c r="CF578" s="16" t="s">
        <v>165</v>
      </c>
      <c r="CG578" s="16">
        <v>2743542</v>
      </c>
      <c r="CH578" s="16">
        <v>2377841</v>
      </c>
      <c r="CI578" s="16">
        <v>365701</v>
      </c>
      <c r="CJ578" s="16" t="s">
        <v>165</v>
      </c>
      <c r="CK578" s="16">
        <v>1306289</v>
      </c>
      <c r="CL578" s="16" t="s">
        <v>165</v>
      </c>
      <c r="CM578" s="16">
        <v>95480</v>
      </c>
      <c r="CN578" s="16">
        <v>2958406</v>
      </c>
      <c r="CO578" s="17" t="s">
        <v>165</v>
      </c>
      <c r="CV578" s="13"/>
    </row>
    <row r="579" spans="1:100">
      <c r="A579" s="14">
        <v>2011</v>
      </c>
      <c r="B579" s="15" t="s">
        <v>168</v>
      </c>
      <c r="C579" s="15">
        <v>122271</v>
      </c>
      <c r="D579" s="15" t="s">
        <v>279</v>
      </c>
      <c r="E579" s="15" t="s">
        <v>295</v>
      </c>
      <c r="F579" s="16">
        <v>11919754</v>
      </c>
      <c r="G579" s="16">
        <v>177579</v>
      </c>
      <c r="H579" s="16">
        <v>119187</v>
      </c>
      <c r="I579" s="16">
        <v>8893</v>
      </c>
      <c r="J579" s="16">
        <v>66478</v>
      </c>
      <c r="K579" s="16">
        <v>12475</v>
      </c>
      <c r="L579" s="16">
        <v>31341</v>
      </c>
      <c r="M579" s="16" t="s">
        <v>165</v>
      </c>
      <c r="N579" s="16">
        <v>51161</v>
      </c>
      <c r="O579" s="16">
        <v>8713177</v>
      </c>
      <c r="P579" s="16">
        <v>5833898</v>
      </c>
      <c r="Q579" s="16">
        <v>5061540</v>
      </c>
      <c r="R579" s="16">
        <v>130843</v>
      </c>
      <c r="S579" s="16">
        <v>641515</v>
      </c>
      <c r="T579" s="16">
        <v>2879279</v>
      </c>
      <c r="U579" s="16">
        <v>118519</v>
      </c>
      <c r="V579" s="16">
        <v>107900</v>
      </c>
      <c r="W579" s="16" t="s">
        <v>165</v>
      </c>
      <c r="X579" s="16">
        <v>33382</v>
      </c>
      <c r="Y579" s="16">
        <v>411560</v>
      </c>
      <c r="Z579" s="16" t="s">
        <v>165</v>
      </c>
      <c r="AA579" s="16">
        <v>2590</v>
      </c>
      <c r="AB579" s="16">
        <v>53865</v>
      </c>
      <c r="AC579" s="16">
        <v>153433</v>
      </c>
      <c r="AD579" s="16">
        <v>1990393</v>
      </c>
      <c r="AE579" s="16" t="s">
        <v>165</v>
      </c>
      <c r="AF579" s="16" t="s">
        <v>165</v>
      </c>
      <c r="AG579" s="16">
        <v>7637</v>
      </c>
      <c r="AH579" s="16" t="s">
        <v>165</v>
      </c>
      <c r="AI579" s="16" t="s">
        <v>165</v>
      </c>
      <c r="AJ579" s="16" t="s">
        <v>165</v>
      </c>
      <c r="AK579" s="16" t="s">
        <v>165</v>
      </c>
      <c r="AL579" s="16" t="s">
        <v>165</v>
      </c>
      <c r="AM579" s="16" t="s">
        <v>165</v>
      </c>
      <c r="AN579" s="16">
        <v>1707426</v>
      </c>
      <c r="AO579" s="16">
        <v>1127252</v>
      </c>
      <c r="AP579" s="16" t="s">
        <v>165</v>
      </c>
      <c r="AQ579" s="16">
        <v>11300</v>
      </c>
      <c r="AR579" s="16">
        <v>12672</v>
      </c>
      <c r="AS579" s="16">
        <v>80799</v>
      </c>
      <c r="AT579" s="16">
        <v>16584278</v>
      </c>
      <c r="AU579" s="16">
        <v>1795327</v>
      </c>
      <c r="AV579" s="16">
        <v>11376</v>
      </c>
      <c r="AW579" s="16">
        <v>3235</v>
      </c>
      <c r="AX579" s="16">
        <v>2486845</v>
      </c>
      <c r="AY579" s="16">
        <v>281289</v>
      </c>
      <c r="AZ579" s="16">
        <v>80564</v>
      </c>
      <c r="BA579" s="16">
        <v>10731233</v>
      </c>
      <c r="BB579" s="16">
        <v>1194409</v>
      </c>
      <c r="BC579" s="16">
        <v>612113</v>
      </c>
      <c r="BD579" s="16">
        <v>9830127</v>
      </c>
      <c r="BE579" s="16">
        <v>3793202</v>
      </c>
      <c r="BF579" s="16">
        <v>81196</v>
      </c>
      <c r="BG579" s="16">
        <v>79684</v>
      </c>
      <c r="BH579" s="16">
        <v>3013003</v>
      </c>
      <c r="BI579" s="16">
        <v>699003</v>
      </c>
      <c r="BJ579" s="16">
        <v>4664953</v>
      </c>
      <c r="BK579" s="16">
        <v>381463</v>
      </c>
      <c r="BL579" s="16">
        <v>1303213</v>
      </c>
      <c r="BM579" s="16">
        <v>1303213</v>
      </c>
      <c r="BN579" s="16">
        <v>3312793</v>
      </c>
      <c r="BO579" s="16">
        <v>1939118</v>
      </c>
      <c r="BP579" s="16" t="s">
        <v>165</v>
      </c>
      <c r="BQ579" s="16">
        <v>48947</v>
      </c>
      <c r="BR579" s="16" t="s">
        <v>165</v>
      </c>
      <c r="BS579" s="16" t="s">
        <v>165</v>
      </c>
      <c r="BT579" s="16" t="s">
        <v>165</v>
      </c>
      <c r="BU579" s="16">
        <v>2667063</v>
      </c>
      <c r="BV579" s="16" t="s">
        <v>165</v>
      </c>
      <c r="BW579" s="16">
        <v>637799</v>
      </c>
      <c r="BX579" s="16">
        <v>2029264</v>
      </c>
      <c r="BY579" s="16" t="s">
        <v>165</v>
      </c>
      <c r="BZ579" s="16" t="s">
        <v>165</v>
      </c>
      <c r="CA579" s="16" t="s">
        <v>165</v>
      </c>
      <c r="CB579" s="16" t="s">
        <v>165</v>
      </c>
      <c r="CC579" s="16" t="s">
        <v>165</v>
      </c>
      <c r="CD579" s="16" t="s">
        <v>165</v>
      </c>
      <c r="CE579" s="16" t="s">
        <v>165</v>
      </c>
      <c r="CF579" s="16" t="s">
        <v>165</v>
      </c>
      <c r="CG579" s="16">
        <v>4040422</v>
      </c>
      <c r="CH579" s="16">
        <v>3619159</v>
      </c>
      <c r="CI579" s="16">
        <v>421263</v>
      </c>
      <c r="CJ579" s="16" t="s">
        <v>165</v>
      </c>
      <c r="CK579" s="16">
        <v>352819</v>
      </c>
      <c r="CL579" s="16" t="s">
        <v>165</v>
      </c>
      <c r="CM579" s="16">
        <v>569210</v>
      </c>
      <c r="CN579" s="16">
        <v>4672720</v>
      </c>
      <c r="CO579" s="17" t="s">
        <v>165</v>
      </c>
      <c r="CV579" s="13"/>
    </row>
    <row r="580" spans="1:100">
      <c r="A580" s="9">
        <v>2015</v>
      </c>
      <c r="B580" s="10" t="s">
        <v>296</v>
      </c>
      <c r="C580" s="10">
        <v>131016</v>
      </c>
      <c r="D580" s="10" t="s">
        <v>297</v>
      </c>
      <c r="E580" s="10" t="s">
        <v>298</v>
      </c>
      <c r="F580" s="11">
        <v>10857765</v>
      </c>
      <c r="G580" s="11">
        <v>276322</v>
      </c>
      <c r="H580" s="11">
        <v>973485</v>
      </c>
      <c r="I580" s="11">
        <v>27254</v>
      </c>
      <c r="J580" s="11">
        <v>15874</v>
      </c>
      <c r="K580" s="11" t="s">
        <v>165</v>
      </c>
      <c r="L580" s="11">
        <v>39820</v>
      </c>
      <c r="M580" s="11">
        <v>890537</v>
      </c>
      <c r="N580" s="11">
        <v>52167</v>
      </c>
      <c r="O580" s="11">
        <v>7206483</v>
      </c>
      <c r="P580" s="11">
        <v>4753231</v>
      </c>
      <c r="Q580" s="11">
        <v>3873005</v>
      </c>
      <c r="R580" s="11">
        <v>70825</v>
      </c>
      <c r="S580" s="11">
        <v>809401</v>
      </c>
      <c r="T580" s="11">
        <v>2453252</v>
      </c>
      <c r="U580" s="11">
        <v>51850</v>
      </c>
      <c r="V580" s="11">
        <v>175397</v>
      </c>
      <c r="W580" s="11">
        <v>360</v>
      </c>
      <c r="X580" s="11">
        <v>15803</v>
      </c>
      <c r="Y580" s="11">
        <v>327233</v>
      </c>
      <c r="Z580" s="11">
        <v>4764</v>
      </c>
      <c r="AA580" s="11">
        <v>2931</v>
      </c>
      <c r="AB580" s="11">
        <v>32728</v>
      </c>
      <c r="AC580" s="11">
        <v>95022</v>
      </c>
      <c r="AD580" s="11">
        <v>1737000</v>
      </c>
      <c r="AE580" s="11" t="s">
        <v>165</v>
      </c>
      <c r="AF580" s="11" t="s">
        <v>165</v>
      </c>
      <c r="AG580" s="11">
        <v>476</v>
      </c>
      <c r="AH580" s="11" t="s">
        <v>165</v>
      </c>
      <c r="AI580" s="11">
        <v>4362</v>
      </c>
      <c r="AJ580" s="11">
        <v>5326</v>
      </c>
      <c r="AK580" s="11" t="s">
        <v>165</v>
      </c>
      <c r="AL580" s="11" t="s">
        <v>165</v>
      </c>
      <c r="AM580" s="11" t="s">
        <v>165</v>
      </c>
      <c r="AN580" s="11">
        <v>1428717</v>
      </c>
      <c r="AO580" s="11">
        <v>726267</v>
      </c>
      <c r="AP580" s="11" t="s">
        <v>165</v>
      </c>
      <c r="AQ580" s="11">
        <v>8999</v>
      </c>
      <c r="AR580" s="11">
        <v>185325</v>
      </c>
      <c r="AS580" s="11">
        <v>33920</v>
      </c>
      <c r="AT580" s="11">
        <v>10364838</v>
      </c>
      <c r="AU580" s="11">
        <v>167870</v>
      </c>
      <c r="AV580" s="11">
        <v>19881</v>
      </c>
      <c r="AW580" s="11">
        <v>7032</v>
      </c>
      <c r="AX580" s="11">
        <v>1227819</v>
      </c>
      <c r="AY580" s="11">
        <v>1073186</v>
      </c>
      <c r="AZ580" s="11">
        <v>33725</v>
      </c>
      <c r="BA580" s="11">
        <v>7045929</v>
      </c>
      <c r="BB580" s="11">
        <v>789396</v>
      </c>
      <c r="BC580" s="11">
        <v>786232</v>
      </c>
      <c r="BD580" s="11">
        <v>5859488</v>
      </c>
      <c r="BE580" s="11">
        <v>4275926</v>
      </c>
      <c r="BF580" s="11">
        <v>919980</v>
      </c>
      <c r="BG580" s="11">
        <v>547066</v>
      </c>
      <c r="BH580" s="11">
        <v>1293221</v>
      </c>
      <c r="BI580" s="11">
        <v>2062725</v>
      </c>
      <c r="BJ580" s="11">
        <v>7312474</v>
      </c>
      <c r="BK580" s="11">
        <v>161180</v>
      </c>
      <c r="BL580" s="11">
        <v>2321585</v>
      </c>
      <c r="BM580" s="11">
        <v>1566173</v>
      </c>
      <c r="BN580" s="11">
        <v>4984846</v>
      </c>
      <c r="BO580" s="11">
        <v>3541930</v>
      </c>
      <c r="BP580" s="11" t="s">
        <v>165</v>
      </c>
      <c r="BQ580" s="11" t="s">
        <v>165</v>
      </c>
      <c r="BR580" s="11" t="s">
        <v>165</v>
      </c>
      <c r="BS580" s="11">
        <v>6043</v>
      </c>
      <c r="BT580" s="11" t="s">
        <v>165</v>
      </c>
      <c r="BU580" s="11" t="s">
        <v>165</v>
      </c>
      <c r="BV580" s="11" t="s">
        <v>165</v>
      </c>
      <c r="BW580" s="11" t="s">
        <v>165</v>
      </c>
      <c r="BX580" s="11" t="s">
        <v>165</v>
      </c>
      <c r="BY580" s="11" t="s">
        <v>165</v>
      </c>
      <c r="BZ580" s="11" t="s">
        <v>165</v>
      </c>
      <c r="CA580" s="11" t="s">
        <v>165</v>
      </c>
      <c r="CB580" s="11" t="s">
        <v>165</v>
      </c>
      <c r="CC580" s="11" t="s">
        <v>165</v>
      </c>
      <c r="CD580" s="11" t="s">
        <v>165</v>
      </c>
      <c r="CE580" s="11" t="s">
        <v>165</v>
      </c>
      <c r="CF580" s="11">
        <v>528398</v>
      </c>
      <c r="CG580" s="11">
        <v>528172</v>
      </c>
      <c r="CH580" s="11">
        <v>492322</v>
      </c>
      <c r="CI580" s="11">
        <v>35850</v>
      </c>
      <c r="CJ580" s="11">
        <v>226</v>
      </c>
      <c r="CK580" s="11">
        <v>10540188</v>
      </c>
      <c r="CL580" s="11" t="s">
        <v>165</v>
      </c>
      <c r="CM580" s="11">
        <v>1000923</v>
      </c>
      <c r="CN580" s="11">
        <v>1962682</v>
      </c>
      <c r="CO580" s="12" t="s">
        <v>165</v>
      </c>
      <c r="CV580" s="13"/>
    </row>
    <row r="581" spans="1:100">
      <c r="A581" s="14">
        <v>2015</v>
      </c>
      <c r="B581" s="15" t="s">
        <v>296</v>
      </c>
      <c r="C581" s="15">
        <v>131024</v>
      </c>
      <c r="D581" s="15" t="s">
        <v>297</v>
      </c>
      <c r="E581" s="15" t="s">
        <v>299</v>
      </c>
      <c r="F581" s="16">
        <v>14826165</v>
      </c>
      <c r="G581" s="16">
        <v>311083</v>
      </c>
      <c r="H581" s="16">
        <v>1495559</v>
      </c>
      <c r="I581" s="16">
        <v>32955</v>
      </c>
      <c r="J581" s="16">
        <v>13302</v>
      </c>
      <c r="K581" s="16" t="s">
        <v>165</v>
      </c>
      <c r="L581" s="16">
        <v>76008</v>
      </c>
      <c r="M581" s="16">
        <v>1373294</v>
      </c>
      <c r="N581" s="16">
        <v>76502</v>
      </c>
      <c r="O581" s="16">
        <v>9593284</v>
      </c>
      <c r="P581" s="16">
        <v>6314601</v>
      </c>
      <c r="Q581" s="16">
        <v>5165375</v>
      </c>
      <c r="R581" s="16">
        <v>87427</v>
      </c>
      <c r="S581" s="16">
        <v>1061799</v>
      </c>
      <c r="T581" s="16">
        <v>3278683</v>
      </c>
      <c r="U581" s="16">
        <v>72051</v>
      </c>
      <c r="V581" s="16">
        <v>214067</v>
      </c>
      <c r="W581" s="16" t="s">
        <v>165</v>
      </c>
      <c r="X581" s="16">
        <v>16299</v>
      </c>
      <c r="Y581" s="16">
        <v>498077</v>
      </c>
      <c r="Z581" s="16">
        <v>4093</v>
      </c>
      <c r="AA581" s="16">
        <v>5883</v>
      </c>
      <c r="AB581" s="16">
        <v>40375</v>
      </c>
      <c r="AC581" s="16">
        <v>97163</v>
      </c>
      <c r="AD581" s="16">
        <v>2321650</v>
      </c>
      <c r="AE581" s="16" t="s">
        <v>165</v>
      </c>
      <c r="AF581" s="16" t="s">
        <v>165</v>
      </c>
      <c r="AG581" s="16">
        <v>169</v>
      </c>
      <c r="AH581" s="16" t="s">
        <v>165</v>
      </c>
      <c r="AI581" s="16">
        <v>2705</v>
      </c>
      <c r="AJ581" s="16">
        <v>6151</v>
      </c>
      <c r="AK581" s="16" t="s">
        <v>165</v>
      </c>
      <c r="AL581" s="16" t="s">
        <v>165</v>
      </c>
      <c r="AM581" s="16" t="s">
        <v>165</v>
      </c>
      <c r="AN581" s="16">
        <v>1890764</v>
      </c>
      <c r="AO581" s="16">
        <v>1191757</v>
      </c>
      <c r="AP581" s="16" t="s">
        <v>165</v>
      </c>
      <c r="AQ581" s="16">
        <v>12307</v>
      </c>
      <c r="AR581" s="16">
        <v>254909</v>
      </c>
      <c r="AS581" s="16">
        <v>45700</v>
      </c>
      <c r="AT581" s="16">
        <v>16806471</v>
      </c>
      <c r="AU581" s="16">
        <v>64167</v>
      </c>
      <c r="AV581" s="16">
        <v>40683</v>
      </c>
      <c r="AW581" s="16">
        <v>6403</v>
      </c>
      <c r="AX581" s="16">
        <v>2325604</v>
      </c>
      <c r="AY581" s="16">
        <v>632106</v>
      </c>
      <c r="AZ581" s="16">
        <v>99745</v>
      </c>
      <c r="BA581" s="16">
        <v>11879424</v>
      </c>
      <c r="BB581" s="16">
        <v>1758339</v>
      </c>
      <c r="BC581" s="16">
        <v>703500</v>
      </c>
      <c r="BD581" s="16">
        <v>12212485</v>
      </c>
      <c r="BE581" s="16">
        <v>6945721</v>
      </c>
      <c r="BF581" s="16">
        <v>1208491</v>
      </c>
      <c r="BG581" s="16">
        <v>826624</v>
      </c>
      <c r="BH581" s="16">
        <v>4766123</v>
      </c>
      <c r="BI581" s="16">
        <v>971107</v>
      </c>
      <c r="BJ581" s="16">
        <v>23160204</v>
      </c>
      <c r="BK581" s="16">
        <v>214724</v>
      </c>
      <c r="BL581" s="16">
        <v>8883535</v>
      </c>
      <c r="BM581" s="16">
        <v>515476</v>
      </c>
      <c r="BN581" s="16">
        <v>13920818</v>
      </c>
      <c r="BO581" s="16">
        <v>13618507</v>
      </c>
      <c r="BP581" s="16" t="s">
        <v>165</v>
      </c>
      <c r="BQ581" s="16" t="s">
        <v>165</v>
      </c>
      <c r="BR581" s="16" t="s">
        <v>165</v>
      </c>
      <c r="BS581" s="16">
        <v>355851</v>
      </c>
      <c r="BT581" s="16" t="s">
        <v>165</v>
      </c>
      <c r="BU581" s="16" t="s">
        <v>165</v>
      </c>
      <c r="BV581" s="16" t="s">
        <v>165</v>
      </c>
      <c r="BW581" s="16" t="s">
        <v>165</v>
      </c>
      <c r="BX581" s="16" t="s">
        <v>165</v>
      </c>
      <c r="BY581" s="16" t="s">
        <v>165</v>
      </c>
      <c r="BZ581" s="16" t="s">
        <v>165</v>
      </c>
      <c r="CA581" s="16" t="s">
        <v>165</v>
      </c>
      <c r="CB581" s="16" t="s">
        <v>165</v>
      </c>
      <c r="CC581" s="16" t="s">
        <v>165</v>
      </c>
      <c r="CD581" s="16" t="s">
        <v>165</v>
      </c>
      <c r="CE581" s="16" t="s">
        <v>165</v>
      </c>
      <c r="CF581" s="16">
        <v>655524</v>
      </c>
      <c r="CG581" s="16">
        <v>655524</v>
      </c>
      <c r="CH581" s="16">
        <v>520490</v>
      </c>
      <c r="CI581" s="16">
        <v>135034</v>
      </c>
      <c r="CJ581" s="16" t="s">
        <v>165</v>
      </c>
      <c r="CK581" s="16">
        <v>2182266</v>
      </c>
      <c r="CL581" s="16" t="s">
        <v>165</v>
      </c>
      <c r="CM581" s="16">
        <v>1330504</v>
      </c>
      <c r="CN581" s="16">
        <v>4203175</v>
      </c>
      <c r="CO581" s="17" t="s">
        <v>165</v>
      </c>
      <c r="CV581" s="13"/>
    </row>
    <row r="582" spans="1:100">
      <c r="A582" s="14">
        <v>2015</v>
      </c>
      <c r="B582" s="15" t="s">
        <v>296</v>
      </c>
      <c r="C582" s="15">
        <v>131032</v>
      </c>
      <c r="D582" s="15" t="s">
        <v>297</v>
      </c>
      <c r="E582" s="15" t="s">
        <v>300</v>
      </c>
      <c r="F582" s="16">
        <v>18641277</v>
      </c>
      <c r="G582" s="16">
        <v>365710</v>
      </c>
      <c r="H582" s="16">
        <v>1065427</v>
      </c>
      <c r="I582" s="16">
        <v>36678</v>
      </c>
      <c r="J582" s="16">
        <v>13833</v>
      </c>
      <c r="K582" s="16" t="s">
        <v>165</v>
      </c>
      <c r="L582" s="16">
        <v>94618</v>
      </c>
      <c r="M582" s="16">
        <v>920298</v>
      </c>
      <c r="N582" s="16">
        <v>72450</v>
      </c>
      <c r="O582" s="16">
        <v>13126720</v>
      </c>
      <c r="P582" s="16">
        <v>8640184</v>
      </c>
      <c r="Q582" s="16">
        <v>7055198</v>
      </c>
      <c r="R582" s="16">
        <v>125250</v>
      </c>
      <c r="S582" s="16">
        <v>1459736</v>
      </c>
      <c r="T582" s="16">
        <v>4486536</v>
      </c>
      <c r="U582" s="16">
        <v>92456</v>
      </c>
      <c r="V582" s="16">
        <v>336163</v>
      </c>
      <c r="W582" s="16" t="s">
        <v>165</v>
      </c>
      <c r="X582" s="16">
        <v>22564</v>
      </c>
      <c r="Y582" s="16">
        <v>654325</v>
      </c>
      <c r="Z582" s="16">
        <v>5104</v>
      </c>
      <c r="AA582" s="16">
        <v>164</v>
      </c>
      <c r="AB582" s="16">
        <v>45616</v>
      </c>
      <c r="AC582" s="16">
        <v>120304</v>
      </c>
      <c r="AD582" s="16">
        <v>3204148</v>
      </c>
      <c r="AE582" s="16" t="s">
        <v>165</v>
      </c>
      <c r="AF582" s="16" t="s">
        <v>165</v>
      </c>
      <c r="AG582" s="16" t="s">
        <v>165</v>
      </c>
      <c r="AH582" s="16" t="s">
        <v>165</v>
      </c>
      <c r="AI582" s="16" t="s">
        <v>165</v>
      </c>
      <c r="AJ582" s="16">
        <v>5642</v>
      </c>
      <c r="AK582" s="16" t="s">
        <v>165</v>
      </c>
      <c r="AL582" s="16">
        <v>50</v>
      </c>
      <c r="AM582" s="16" t="s">
        <v>165</v>
      </c>
      <c r="AN582" s="16">
        <v>2622338</v>
      </c>
      <c r="AO582" s="16">
        <v>1250592</v>
      </c>
      <c r="AP582" s="16" t="s">
        <v>165</v>
      </c>
      <c r="AQ582" s="16">
        <v>18135</v>
      </c>
      <c r="AR582" s="16">
        <v>119905</v>
      </c>
      <c r="AS582" s="16">
        <v>2943345</v>
      </c>
      <c r="AT582" s="16">
        <v>31465343</v>
      </c>
      <c r="AU582" s="16">
        <v>409335</v>
      </c>
      <c r="AV582" s="16">
        <v>44887</v>
      </c>
      <c r="AW582" s="16">
        <v>5169</v>
      </c>
      <c r="AX582" s="16">
        <v>3506516</v>
      </c>
      <c r="AY582" s="16">
        <v>1938358</v>
      </c>
      <c r="AZ582" s="16">
        <v>381878</v>
      </c>
      <c r="BA582" s="16">
        <v>23622122</v>
      </c>
      <c r="BB582" s="16">
        <v>1557078</v>
      </c>
      <c r="BC582" s="16">
        <v>997012</v>
      </c>
      <c r="BD582" s="16">
        <v>20387632</v>
      </c>
      <c r="BE582" s="16">
        <v>8933055</v>
      </c>
      <c r="BF582" s="16">
        <v>2236010</v>
      </c>
      <c r="BG582" s="16">
        <v>1216519</v>
      </c>
      <c r="BH582" s="16">
        <v>5013609</v>
      </c>
      <c r="BI582" s="16">
        <v>1683436</v>
      </c>
      <c r="BJ582" s="16">
        <v>26063243</v>
      </c>
      <c r="BK582" s="16">
        <v>569659</v>
      </c>
      <c r="BL582" s="16">
        <v>3392157</v>
      </c>
      <c r="BM582" s="16">
        <v>549600</v>
      </c>
      <c r="BN582" s="16">
        <v>22597282</v>
      </c>
      <c r="BO582" s="16">
        <v>22168163</v>
      </c>
      <c r="BP582" s="16" t="s">
        <v>165</v>
      </c>
      <c r="BQ582" s="16" t="s">
        <v>165</v>
      </c>
      <c r="BR582" s="16" t="s">
        <v>165</v>
      </c>
      <c r="BS582" s="16">
        <v>73804</v>
      </c>
      <c r="BT582" s="16" t="s">
        <v>165</v>
      </c>
      <c r="BU582" s="16" t="s">
        <v>165</v>
      </c>
      <c r="BV582" s="16" t="s">
        <v>165</v>
      </c>
      <c r="BW582" s="16" t="s">
        <v>165</v>
      </c>
      <c r="BX582" s="16" t="s">
        <v>165</v>
      </c>
      <c r="BY582" s="16" t="s">
        <v>165</v>
      </c>
      <c r="BZ582" s="16" t="s">
        <v>165</v>
      </c>
      <c r="CA582" s="16" t="s">
        <v>165</v>
      </c>
      <c r="CB582" s="16" t="s">
        <v>165</v>
      </c>
      <c r="CC582" s="16" t="s">
        <v>165</v>
      </c>
      <c r="CD582" s="16" t="s">
        <v>165</v>
      </c>
      <c r="CE582" s="16" t="s">
        <v>165</v>
      </c>
      <c r="CF582" s="16">
        <v>1142029</v>
      </c>
      <c r="CG582" s="16">
        <v>1142029</v>
      </c>
      <c r="CH582" s="16">
        <v>1065583</v>
      </c>
      <c r="CI582" s="16">
        <v>76446</v>
      </c>
      <c r="CJ582" s="16" t="s">
        <v>165</v>
      </c>
      <c r="CK582" s="16">
        <v>3695898</v>
      </c>
      <c r="CL582" s="16" t="s">
        <v>165</v>
      </c>
      <c r="CM582" s="16">
        <v>503852</v>
      </c>
      <c r="CN582" s="16">
        <v>8141951</v>
      </c>
      <c r="CO582" s="17" t="s">
        <v>165</v>
      </c>
      <c r="CV582" s="13"/>
    </row>
    <row r="583" spans="1:100">
      <c r="A583" s="14">
        <v>2015</v>
      </c>
      <c r="B583" s="15" t="s">
        <v>296</v>
      </c>
      <c r="C583" s="15">
        <v>131041</v>
      </c>
      <c r="D583" s="15" t="s">
        <v>297</v>
      </c>
      <c r="E583" s="15" t="s">
        <v>301</v>
      </c>
      <c r="F583" s="16">
        <v>26348402</v>
      </c>
      <c r="G583" s="16">
        <v>391973</v>
      </c>
      <c r="H583" s="16">
        <v>2315420</v>
      </c>
      <c r="I583" s="16">
        <v>33423</v>
      </c>
      <c r="J583" s="16">
        <v>38633</v>
      </c>
      <c r="K583" s="16" t="s">
        <v>165</v>
      </c>
      <c r="L583" s="16">
        <v>83130</v>
      </c>
      <c r="M583" s="16">
        <v>2160234</v>
      </c>
      <c r="N583" s="16">
        <v>66740</v>
      </c>
      <c r="O583" s="16">
        <v>17141853</v>
      </c>
      <c r="P583" s="16">
        <v>11394616</v>
      </c>
      <c r="Q583" s="16">
        <v>9333433</v>
      </c>
      <c r="R583" s="16">
        <v>139686</v>
      </c>
      <c r="S583" s="16">
        <v>1921497</v>
      </c>
      <c r="T583" s="16">
        <v>5747237</v>
      </c>
      <c r="U583" s="16">
        <v>135686</v>
      </c>
      <c r="V583" s="16">
        <v>367479</v>
      </c>
      <c r="W583" s="16" t="s">
        <v>165</v>
      </c>
      <c r="X583" s="16">
        <v>38361</v>
      </c>
      <c r="Y583" s="16">
        <v>797764</v>
      </c>
      <c r="Z583" s="16">
        <v>4491</v>
      </c>
      <c r="AA583" s="16">
        <v>1588</v>
      </c>
      <c r="AB583" s="16">
        <v>80164</v>
      </c>
      <c r="AC583" s="16">
        <v>132133</v>
      </c>
      <c r="AD583" s="16">
        <v>4178665</v>
      </c>
      <c r="AE583" s="16" t="s">
        <v>165</v>
      </c>
      <c r="AF583" s="16" t="s">
        <v>165</v>
      </c>
      <c r="AG583" s="16">
        <v>1243</v>
      </c>
      <c r="AH583" s="16" t="s">
        <v>165</v>
      </c>
      <c r="AI583" s="16">
        <v>1446</v>
      </c>
      <c r="AJ583" s="16">
        <v>8217</v>
      </c>
      <c r="AK583" s="16" t="s">
        <v>165</v>
      </c>
      <c r="AL583" s="16" t="s">
        <v>165</v>
      </c>
      <c r="AM583" s="16" t="s">
        <v>165</v>
      </c>
      <c r="AN583" s="16">
        <v>3301387</v>
      </c>
      <c r="AO583" s="16">
        <v>2337962</v>
      </c>
      <c r="AP583" s="16" t="s">
        <v>165</v>
      </c>
      <c r="AQ583" s="16">
        <v>26715</v>
      </c>
      <c r="AR583" s="16">
        <v>766352</v>
      </c>
      <c r="AS583" s="16">
        <v>80425</v>
      </c>
      <c r="AT583" s="16">
        <v>25227193</v>
      </c>
      <c r="AU583" s="16">
        <v>202693</v>
      </c>
      <c r="AV583" s="16">
        <v>56518</v>
      </c>
      <c r="AW583" s="16">
        <v>2018</v>
      </c>
      <c r="AX583" s="16">
        <v>2915996</v>
      </c>
      <c r="AY583" s="16">
        <v>3091445</v>
      </c>
      <c r="AZ583" s="16">
        <v>131012</v>
      </c>
      <c r="BA583" s="16">
        <v>16024886</v>
      </c>
      <c r="BB583" s="16">
        <v>2802625</v>
      </c>
      <c r="BC583" s="16">
        <v>1280992</v>
      </c>
      <c r="BD583" s="16">
        <v>45044822</v>
      </c>
      <c r="BE583" s="16">
        <v>6555075</v>
      </c>
      <c r="BF583" s="16">
        <v>1933229</v>
      </c>
      <c r="BG583" s="16">
        <v>1595756</v>
      </c>
      <c r="BH583" s="16">
        <v>2032421</v>
      </c>
      <c r="BI583" s="16">
        <v>2589425</v>
      </c>
      <c r="BJ583" s="16">
        <v>14460906</v>
      </c>
      <c r="BK583" s="16">
        <v>447110</v>
      </c>
      <c r="BL583" s="16">
        <v>7509847</v>
      </c>
      <c r="BM583" s="16">
        <v>4987641</v>
      </c>
      <c r="BN583" s="16">
        <v>6839782</v>
      </c>
      <c r="BO583" s="16">
        <v>5762895</v>
      </c>
      <c r="BP583" s="16" t="s">
        <v>165</v>
      </c>
      <c r="BQ583" s="16" t="s">
        <v>165</v>
      </c>
      <c r="BR583" s="16" t="s">
        <v>165</v>
      </c>
      <c r="BS583" s="16">
        <v>111277</v>
      </c>
      <c r="BT583" s="16" t="s">
        <v>165</v>
      </c>
      <c r="BU583" s="16" t="s">
        <v>165</v>
      </c>
      <c r="BV583" s="16" t="s">
        <v>165</v>
      </c>
      <c r="BW583" s="16" t="s">
        <v>165</v>
      </c>
      <c r="BX583" s="16" t="s">
        <v>165</v>
      </c>
      <c r="BY583" s="16" t="s">
        <v>165</v>
      </c>
      <c r="BZ583" s="16" t="s">
        <v>165</v>
      </c>
      <c r="CA583" s="16" t="s">
        <v>165</v>
      </c>
      <c r="CB583" s="16" t="s">
        <v>165</v>
      </c>
      <c r="CC583" s="16" t="s">
        <v>165</v>
      </c>
      <c r="CD583" s="16" t="s">
        <v>165</v>
      </c>
      <c r="CE583" s="16" t="s">
        <v>165</v>
      </c>
      <c r="CF583" s="16">
        <v>2425256</v>
      </c>
      <c r="CG583" s="16">
        <v>2425256</v>
      </c>
      <c r="CH583" s="16">
        <v>2151778</v>
      </c>
      <c r="CI583" s="16">
        <v>273478</v>
      </c>
      <c r="CJ583" s="16" t="s">
        <v>165</v>
      </c>
      <c r="CK583" s="16">
        <v>4098499</v>
      </c>
      <c r="CL583" s="16" t="s">
        <v>165</v>
      </c>
      <c r="CM583" s="16">
        <v>1153428</v>
      </c>
      <c r="CN583" s="16">
        <v>12673879</v>
      </c>
      <c r="CO583" s="17" t="s">
        <v>165</v>
      </c>
      <c r="CV583" s="13"/>
    </row>
    <row r="584" spans="1:100">
      <c r="A584" s="14">
        <v>2015</v>
      </c>
      <c r="B584" s="15" t="s">
        <v>296</v>
      </c>
      <c r="C584" s="15">
        <v>131059</v>
      </c>
      <c r="D584" s="15" t="s">
        <v>297</v>
      </c>
      <c r="E584" s="15" t="s">
        <v>302</v>
      </c>
      <c r="F584" s="16">
        <v>18754911</v>
      </c>
      <c r="G584" s="16">
        <v>347120</v>
      </c>
      <c r="H584" s="16">
        <v>2932197</v>
      </c>
      <c r="I584" s="16">
        <v>20528</v>
      </c>
      <c r="J584" s="16">
        <v>4012</v>
      </c>
      <c r="K584" s="16" t="s">
        <v>165</v>
      </c>
      <c r="L584" s="16">
        <v>93519</v>
      </c>
      <c r="M584" s="16">
        <v>2814138</v>
      </c>
      <c r="N584" s="16">
        <v>53217</v>
      </c>
      <c r="O584" s="16">
        <v>11055740</v>
      </c>
      <c r="P584" s="16">
        <v>7405400</v>
      </c>
      <c r="Q584" s="16">
        <v>6056132</v>
      </c>
      <c r="R584" s="16">
        <v>94278</v>
      </c>
      <c r="S584" s="16">
        <v>1254990</v>
      </c>
      <c r="T584" s="16">
        <v>3650340</v>
      </c>
      <c r="U584" s="16">
        <v>90168</v>
      </c>
      <c r="V584" s="16">
        <v>238639</v>
      </c>
      <c r="W584" s="16">
        <v>1626</v>
      </c>
      <c r="X584" s="16">
        <v>17914</v>
      </c>
      <c r="Y584" s="16">
        <v>410108</v>
      </c>
      <c r="Z584" s="16">
        <v>1169</v>
      </c>
      <c r="AA584" s="16">
        <v>225</v>
      </c>
      <c r="AB584" s="16">
        <v>44848</v>
      </c>
      <c r="AC584" s="16">
        <v>120278</v>
      </c>
      <c r="AD584" s="16">
        <v>2720329</v>
      </c>
      <c r="AE584" s="16" t="s">
        <v>165</v>
      </c>
      <c r="AF584" s="16" t="s">
        <v>165</v>
      </c>
      <c r="AG584" s="16" t="s">
        <v>165</v>
      </c>
      <c r="AH584" s="16" t="s">
        <v>165</v>
      </c>
      <c r="AI584" s="16">
        <v>2804</v>
      </c>
      <c r="AJ584" s="16">
        <v>2232</v>
      </c>
      <c r="AK584" s="16" t="s">
        <v>165</v>
      </c>
      <c r="AL584" s="16" t="s">
        <v>165</v>
      </c>
      <c r="AM584" s="16" t="s">
        <v>165</v>
      </c>
      <c r="AN584" s="16">
        <v>2186655</v>
      </c>
      <c r="AO584" s="16">
        <v>1446107</v>
      </c>
      <c r="AP584" s="16" t="s">
        <v>165</v>
      </c>
      <c r="AQ584" s="16">
        <v>18440</v>
      </c>
      <c r="AR584" s="16">
        <v>715435</v>
      </c>
      <c r="AS584" s="16">
        <v>47749</v>
      </c>
      <c r="AT584" s="16">
        <v>14943952</v>
      </c>
      <c r="AU584" s="16">
        <v>86279</v>
      </c>
      <c r="AV584" s="16">
        <v>29799</v>
      </c>
      <c r="AW584" s="16">
        <v>6066</v>
      </c>
      <c r="AX584" s="16">
        <v>2168297</v>
      </c>
      <c r="AY584" s="16">
        <v>1599644</v>
      </c>
      <c r="AZ584" s="16">
        <v>142918</v>
      </c>
      <c r="BA584" s="16">
        <v>9340652</v>
      </c>
      <c r="BB584" s="16">
        <v>1570297</v>
      </c>
      <c r="BC584" s="16">
        <v>472149</v>
      </c>
      <c r="BD584" s="16">
        <v>17189809</v>
      </c>
      <c r="BE584" s="16">
        <v>3937152</v>
      </c>
      <c r="BF584" s="16">
        <v>1198114</v>
      </c>
      <c r="BG584" s="16">
        <v>982705</v>
      </c>
      <c r="BH584" s="16">
        <v>1733733</v>
      </c>
      <c r="BI584" s="16">
        <v>1005305</v>
      </c>
      <c r="BJ584" s="16">
        <v>10248156</v>
      </c>
      <c r="BK584" s="16">
        <v>266444</v>
      </c>
      <c r="BL584" s="16">
        <v>1340110</v>
      </c>
      <c r="BM584" s="16">
        <v>555170</v>
      </c>
      <c r="BN584" s="16">
        <v>8577165</v>
      </c>
      <c r="BO584" s="16">
        <v>8014644</v>
      </c>
      <c r="BP584" s="16" t="s">
        <v>165</v>
      </c>
      <c r="BQ584" s="16" t="s">
        <v>165</v>
      </c>
      <c r="BR584" s="16" t="s">
        <v>165</v>
      </c>
      <c r="BS584" s="16">
        <v>330881</v>
      </c>
      <c r="BT584" s="16" t="s">
        <v>165</v>
      </c>
      <c r="BU584" s="16" t="s">
        <v>165</v>
      </c>
      <c r="BV584" s="16" t="s">
        <v>165</v>
      </c>
      <c r="BW584" s="16" t="s">
        <v>165</v>
      </c>
      <c r="BX584" s="16" t="s">
        <v>165</v>
      </c>
      <c r="BY584" s="16" t="s">
        <v>165</v>
      </c>
      <c r="BZ584" s="16" t="s">
        <v>165</v>
      </c>
      <c r="CA584" s="16" t="s">
        <v>165</v>
      </c>
      <c r="CB584" s="16" t="s">
        <v>165</v>
      </c>
      <c r="CC584" s="16" t="s">
        <v>165</v>
      </c>
      <c r="CD584" s="16" t="s">
        <v>165</v>
      </c>
      <c r="CE584" s="16" t="s">
        <v>165</v>
      </c>
      <c r="CF584" s="16">
        <v>1495507</v>
      </c>
      <c r="CG584" s="16">
        <v>1495507</v>
      </c>
      <c r="CH584" s="16">
        <v>1363186</v>
      </c>
      <c r="CI584" s="16">
        <v>132321</v>
      </c>
      <c r="CJ584" s="16" t="s">
        <v>165</v>
      </c>
      <c r="CK584" s="16">
        <v>10551837</v>
      </c>
      <c r="CL584" s="16" t="s">
        <v>165</v>
      </c>
      <c r="CM584" s="16">
        <v>18068</v>
      </c>
      <c r="CN584" s="16">
        <v>7767995</v>
      </c>
      <c r="CO584" s="17" t="s">
        <v>165</v>
      </c>
      <c r="CV584" s="13"/>
    </row>
    <row r="585" spans="1:100">
      <c r="A585" s="14">
        <v>2015</v>
      </c>
      <c r="B585" s="15" t="s">
        <v>296</v>
      </c>
      <c r="C585" s="15">
        <v>131067</v>
      </c>
      <c r="D585" s="15" t="s">
        <v>297</v>
      </c>
      <c r="E585" s="15" t="s">
        <v>303</v>
      </c>
      <c r="F585" s="16">
        <v>15993153</v>
      </c>
      <c r="G585" s="16">
        <v>342219</v>
      </c>
      <c r="H585" s="16">
        <v>1397430</v>
      </c>
      <c r="I585" s="16">
        <v>32579</v>
      </c>
      <c r="J585" s="16">
        <v>15247</v>
      </c>
      <c r="K585" s="16" t="s">
        <v>165</v>
      </c>
      <c r="L585" s="16">
        <v>64508</v>
      </c>
      <c r="M585" s="16">
        <v>1285096</v>
      </c>
      <c r="N585" s="16">
        <v>56327</v>
      </c>
      <c r="O585" s="16">
        <v>10470957</v>
      </c>
      <c r="P585" s="16">
        <v>6954531</v>
      </c>
      <c r="Q585" s="16">
        <v>5676380</v>
      </c>
      <c r="R585" s="16">
        <v>100242</v>
      </c>
      <c r="S585" s="16">
        <v>1177909</v>
      </c>
      <c r="T585" s="16">
        <v>3516426</v>
      </c>
      <c r="U585" s="16">
        <v>81352</v>
      </c>
      <c r="V585" s="16">
        <v>230630</v>
      </c>
      <c r="W585" s="16">
        <v>528</v>
      </c>
      <c r="X585" s="16">
        <v>27162</v>
      </c>
      <c r="Y585" s="16">
        <v>417048</v>
      </c>
      <c r="Z585" s="16">
        <v>4327</v>
      </c>
      <c r="AA585" s="16" t="s">
        <v>165</v>
      </c>
      <c r="AB585" s="16">
        <v>47744</v>
      </c>
      <c r="AC585" s="16">
        <v>112926</v>
      </c>
      <c r="AD585" s="16">
        <v>2588481</v>
      </c>
      <c r="AE585" s="16" t="s">
        <v>165</v>
      </c>
      <c r="AF585" s="16" t="s">
        <v>165</v>
      </c>
      <c r="AG585" s="16">
        <v>147</v>
      </c>
      <c r="AH585" s="16" t="s">
        <v>165</v>
      </c>
      <c r="AI585" s="16">
        <v>2045</v>
      </c>
      <c r="AJ585" s="16">
        <v>4036</v>
      </c>
      <c r="AK585" s="16" t="s">
        <v>165</v>
      </c>
      <c r="AL585" s="16" t="s">
        <v>165</v>
      </c>
      <c r="AM585" s="16" t="s">
        <v>165</v>
      </c>
      <c r="AN585" s="16">
        <v>2070544</v>
      </c>
      <c r="AO585" s="16">
        <v>1290253</v>
      </c>
      <c r="AP585" s="16" t="s">
        <v>165</v>
      </c>
      <c r="AQ585" s="16">
        <v>14144</v>
      </c>
      <c r="AR585" s="16">
        <v>351279</v>
      </c>
      <c r="AS585" s="16">
        <v>65913</v>
      </c>
      <c r="AT585" s="16">
        <v>13787038</v>
      </c>
      <c r="AU585" s="16">
        <v>121403</v>
      </c>
      <c r="AV585" s="16">
        <v>43858</v>
      </c>
      <c r="AW585" s="16">
        <v>9139</v>
      </c>
      <c r="AX585" s="16">
        <v>1866549</v>
      </c>
      <c r="AY585" s="16">
        <v>921087</v>
      </c>
      <c r="AZ585" s="16">
        <v>118710</v>
      </c>
      <c r="BA585" s="16">
        <v>9305163</v>
      </c>
      <c r="BB585" s="16">
        <v>1401129</v>
      </c>
      <c r="BC585" s="16">
        <v>960825</v>
      </c>
      <c r="BD585" s="16">
        <v>34085261</v>
      </c>
      <c r="BE585" s="16">
        <v>5509673</v>
      </c>
      <c r="BF585" s="16">
        <v>1556719</v>
      </c>
      <c r="BG585" s="16">
        <v>1025977</v>
      </c>
      <c r="BH585" s="16">
        <v>2444601</v>
      </c>
      <c r="BI585" s="16">
        <v>1508353</v>
      </c>
      <c r="BJ585" s="16">
        <v>6211301</v>
      </c>
      <c r="BK585" s="16">
        <v>261593</v>
      </c>
      <c r="BL585" s="16">
        <v>1476950</v>
      </c>
      <c r="BM585" s="16">
        <v>752162</v>
      </c>
      <c r="BN585" s="16">
        <v>4483161</v>
      </c>
      <c r="BO585" s="16">
        <v>3922796</v>
      </c>
      <c r="BP585" s="16" t="s">
        <v>165</v>
      </c>
      <c r="BQ585" s="16">
        <v>63617</v>
      </c>
      <c r="BR585" s="16" t="s">
        <v>165</v>
      </c>
      <c r="BS585" s="16">
        <v>187573</v>
      </c>
      <c r="BT585" s="16" t="s">
        <v>165</v>
      </c>
      <c r="BU585" s="16" t="s">
        <v>165</v>
      </c>
      <c r="BV585" s="16" t="s">
        <v>165</v>
      </c>
      <c r="BW585" s="16" t="s">
        <v>165</v>
      </c>
      <c r="BX585" s="16" t="s">
        <v>165</v>
      </c>
      <c r="BY585" s="16" t="s">
        <v>165</v>
      </c>
      <c r="BZ585" s="16" t="s">
        <v>165</v>
      </c>
      <c r="CA585" s="16" t="s">
        <v>165</v>
      </c>
      <c r="CB585" s="16" t="s">
        <v>165</v>
      </c>
      <c r="CC585" s="16" t="s">
        <v>165</v>
      </c>
      <c r="CD585" s="16" t="s">
        <v>165</v>
      </c>
      <c r="CE585" s="16" t="s">
        <v>165</v>
      </c>
      <c r="CF585" s="16">
        <v>2711993</v>
      </c>
      <c r="CG585" s="16">
        <v>2711993</v>
      </c>
      <c r="CH585" s="16">
        <v>2477132</v>
      </c>
      <c r="CI585" s="16">
        <v>234861</v>
      </c>
      <c r="CJ585" s="16" t="s">
        <v>165</v>
      </c>
      <c r="CK585" s="16">
        <v>5918383</v>
      </c>
      <c r="CL585" s="16" t="s">
        <v>165</v>
      </c>
      <c r="CM585" s="16">
        <v>2066964</v>
      </c>
      <c r="CN585" s="16">
        <v>8544579</v>
      </c>
      <c r="CO585" s="17" t="s">
        <v>165</v>
      </c>
      <c r="CV585" s="13"/>
    </row>
    <row r="586" spans="1:100">
      <c r="A586" s="14">
        <v>2015</v>
      </c>
      <c r="B586" s="15" t="s">
        <v>296</v>
      </c>
      <c r="C586" s="15">
        <v>131075</v>
      </c>
      <c r="D586" s="15" t="s">
        <v>297</v>
      </c>
      <c r="E586" s="15" t="s">
        <v>304</v>
      </c>
      <c r="F586" s="16">
        <v>18490838</v>
      </c>
      <c r="G586" s="16">
        <v>336552</v>
      </c>
      <c r="H586" s="16">
        <v>1328383</v>
      </c>
      <c r="I586" s="16">
        <v>31917</v>
      </c>
      <c r="J586" s="16">
        <v>17249</v>
      </c>
      <c r="K586" s="16" t="s">
        <v>165</v>
      </c>
      <c r="L586" s="16">
        <v>78477</v>
      </c>
      <c r="M586" s="16">
        <v>1200740</v>
      </c>
      <c r="N586" s="16">
        <v>53815</v>
      </c>
      <c r="O586" s="16">
        <v>12270364</v>
      </c>
      <c r="P586" s="16">
        <v>8356892</v>
      </c>
      <c r="Q586" s="16">
        <v>6826716</v>
      </c>
      <c r="R586" s="16">
        <v>121921</v>
      </c>
      <c r="S586" s="16">
        <v>1408255</v>
      </c>
      <c r="T586" s="16">
        <v>3913472</v>
      </c>
      <c r="U586" s="16">
        <v>94364</v>
      </c>
      <c r="V586" s="16">
        <v>238686</v>
      </c>
      <c r="W586" s="16" t="s">
        <v>165</v>
      </c>
      <c r="X586" s="16">
        <v>27071</v>
      </c>
      <c r="Y586" s="16">
        <v>313100</v>
      </c>
      <c r="Z586" s="16">
        <v>4401</v>
      </c>
      <c r="AA586" s="16" t="s">
        <v>165</v>
      </c>
      <c r="AB586" s="16">
        <v>50385</v>
      </c>
      <c r="AC586" s="16">
        <v>95545</v>
      </c>
      <c r="AD586" s="16">
        <v>3083270</v>
      </c>
      <c r="AE586" s="16" t="s">
        <v>165</v>
      </c>
      <c r="AF586" s="16" t="s">
        <v>165</v>
      </c>
      <c r="AG586" s="16">
        <v>664</v>
      </c>
      <c r="AH586" s="16" t="s">
        <v>165</v>
      </c>
      <c r="AI586" s="16">
        <v>903</v>
      </c>
      <c r="AJ586" s="16">
        <v>5083</v>
      </c>
      <c r="AK586" s="16" t="s">
        <v>165</v>
      </c>
      <c r="AL586" s="16" t="s">
        <v>165</v>
      </c>
      <c r="AM586" s="16" t="s">
        <v>165</v>
      </c>
      <c r="AN586" s="16">
        <v>2550389</v>
      </c>
      <c r="AO586" s="16">
        <v>1590708</v>
      </c>
      <c r="AP586" s="16" t="s">
        <v>165</v>
      </c>
      <c r="AQ586" s="16">
        <v>17797</v>
      </c>
      <c r="AR586" s="16">
        <v>342830</v>
      </c>
      <c r="AS586" s="16">
        <v>74395</v>
      </c>
      <c r="AT586" s="16">
        <v>19155139</v>
      </c>
      <c r="AU586" s="16">
        <v>550423</v>
      </c>
      <c r="AV586" s="16">
        <v>25323</v>
      </c>
      <c r="AW586" s="16">
        <v>5768</v>
      </c>
      <c r="AX586" s="16">
        <v>2369908</v>
      </c>
      <c r="AY586" s="16">
        <v>2087696</v>
      </c>
      <c r="AZ586" s="16">
        <v>111128</v>
      </c>
      <c r="BA586" s="16">
        <v>11680062</v>
      </c>
      <c r="BB586" s="16">
        <v>2324831</v>
      </c>
      <c r="BC586" s="16">
        <v>863647</v>
      </c>
      <c r="BD586" s="16">
        <v>35625133</v>
      </c>
      <c r="BE586" s="16">
        <v>6191132</v>
      </c>
      <c r="BF586" s="16">
        <v>1466907</v>
      </c>
      <c r="BG586" s="16">
        <v>1133055</v>
      </c>
      <c r="BH586" s="16">
        <v>2112255</v>
      </c>
      <c r="BI586" s="16">
        <v>2611970</v>
      </c>
      <c r="BJ586" s="16">
        <v>10403792</v>
      </c>
      <c r="BK586" s="16">
        <v>369218</v>
      </c>
      <c r="BL586" s="16">
        <v>4004749</v>
      </c>
      <c r="BM586" s="16">
        <v>2332012</v>
      </c>
      <c r="BN586" s="16">
        <v>6086555</v>
      </c>
      <c r="BO586" s="16">
        <v>5426700</v>
      </c>
      <c r="BP586" s="16" t="s">
        <v>165</v>
      </c>
      <c r="BQ586" s="16">
        <v>261266</v>
      </c>
      <c r="BR586" s="16" t="s">
        <v>165</v>
      </c>
      <c r="BS586" s="16">
        <v>51222</v>
      </c>
      <c r="BT586" s="16" t="s">
        <v>165</v>
      </c>
      <c r="BU586" s="16" t="s">
        <v>165</v>
      </c>
      <c r="BV586" s="16" t="s">
        <v>165</v>
      </c>
      <c r="BW586" s="16" t="s">
        <v>165</v>
      </c>
      <c r="BX586" s="16" t="s">
        <v>165</v>
      </c>
      <c r="BY586" s="16" t="s">
        <v>165</v>
      </c>
      <c r="BZ586" s="16" t="s">
        <v>165</v>
      </c>
      <c r="CA586" s="16" t="s">
        <v>165</v>
      </c>
      <c r="CB586" s="16" t="s">
        <v>165</v>
      </c>
      <c r="CC586" s="16" t="s">
        <v>165</v>
      </c>
      <c r="CD586" s="16" t="s">
        <v>165</v>
      </c>
      <c r="CE586" s="16" t="s">
        <v>165</v>
      </c>
      <c r="CF586" s="16">
        <v>3569814</v>
      </c>
      <c r="CG586" s="16">
        <v>3569814</v>
      </c>
      <c r="CH586" s="16">
        <v>3209107</v>
      </c>
      <c r="CI586" s="16">
        <v>360707</v>
      </c>
      <c r="CJ586" s="16" t="s">
        <v>165</v>
      </c>
      <c r="CK586" s="16">
        <v>3066725</v>
      </c>
      <c r="CL586" s="16" t="s">
        <v>165</v>
      </c>
      <c r="CM586" s="16">
        <v>5382</v>
      </c>
      <c r="CN586" s="16">
        <v>10835370</v>
      </c>
      <c r="CO586" s="17" t="s">
        <v>165</v>
      </c>
      <c r="CV586" s="13"/>
    </row>
    <row r="587" spans="1:100">
      <c r="A587" s="14">
        <v>2015</v>
      </c>
      <c r="B587" s="15" t="s">
        <v>296</v>
      </c>
      <c r="C587" s="15">
        <v>131083</v>
      </c>
      <c r="D587" s="15" t="s">
        <v>297</v>
      </c>
      <c r="E587" s="15" t="s">
        <v>305</v>
      </c>
      <c r="F587" s="16">
        <v>26151562</v>
      </c>
      <c r="G587" s="16">
        <v>471084</v>
      </c>
      <c r="H587" s="16">
        <v>1467155</v>
      </c>
      <c r="I587" s="16">
        <v>18509</v>
      </c>
      <c r="J587" s="16">
        <v>15938</v>
      </c>
      <c r="K587" s="16" t="s">
        <v>165</v>
      </c>
      <c r="L587" s="16">
        <v>210355</v>
      </c>
      <c r="M587" s="16">
        <v>1222353</v>
      </c>
      <c r="N587" s="16">
        <v>88113</v>
      </c>
      <c r="O587" s="16">
        <v>17936653</v>
      </c>
      <c r="P587" s="16">
        <v>12209460</v>
      </c>
      <c r="Q587" s="16">
        <v>9987901</v>
      </c>
      <c r="R587" s="16">
        <v>163946</v>
      </c>
      <c r="S587" s="16">
        <v>2057613</v>
      </c>
      <c r="T587" s="16">
        <v>5727193</v>
      </c>
      <c r="U587" s="16">
        <v>131141</v>
      </c>
      <c r="V587" s="16">
        <v>372442</v>
      </c>
      <c r="W587" s="16">
        <v>888</v>
      </c>
      <c r="X587" s="16">
        <v>33455</v>
      </c>
      <c r="Y587" s="16">
        <v>515695</v>
      </c>
      <c r="Z587" s="16">
        <v>4217</v>
      </c>
      <c r="AA587" s="16">
        <v>3220</v>
      </c>
      <c r="AB587" s="16">
        <v>93969</v>
      </c>
      <c r="AC587" s="16">
        <v>136155</v>
      </c>
      <c r="AD587" s="16">
        <v>4427929</v>
      </c>
      <c r="AE587" s="16" t="s">
        <v>165</v>
      </c>
      <c r="AF587" s="16" t="s">
        <v>165</v>
      </c>
      <c r="AG587" s="16" t="s">
        <v>165</v>
      </c>
      <c r="AH587" s="16" t="s">
        <v>165</v>
      </c>
      <c r="AI587" s="16" t="s">
        <v>165</v>
      </c>
      <c r="AJ587" s="16">
        <v>8082</v>
      </c>
      <c r="AK587" s="16" t="s">
        <v>165</v>
      </c>
      <c r="AL587" s="16" t="s">
        <v>165</v>
      </c>
      <c r="AM587" s="16" t="s">
        <v>165</v>
      </c>
      <c r="AN587" s="16">
        <v>3478064</v>
      </c>
      <c r="AO587" s="16">
        <v>2129176</v>
      </c>
      <c r="AP587" s="16" t="s">
        <v>165</v>
      </c>
      <c r="AQ587" s="16">
        <v>23679</v>
      </c>
      <c r="AR587" s="16">
        <v>557638</v>
      </c>
      <c r="AS587" s="16">
        <v>97815</v>
      </c>
      <c r="AT587" s="16">
        <v>30385280</v>
      </c>
      <c r="AU587" s="16">
        <v>1284681</v>
      </c>
      <c r="AV587" s="16">
        <v>47966</v>
      </c>
      <c r="AW587" s="16">
        <v>9302</v>
      </c>
      <c r="AX587" s="16">
        <v>4020133</v>
      </c>
      <c r="AY587" s="16">
        <v>3122193</v>
      </c>
      <c r="AZ587" s="16">
        <v>380095</v>
      </c>
      <c r="BA587" s="16">
        <v>19536944</v>
      </c>
      <c r="BB587" s="16">
        <v>1983966</v>
      </c>
      <c r="BC587" s="16">
        <v>2039438</v>
      </c>
      <c r="BD587" s="16">
        <v>57020164</v>
      </c>
      <c r="BE587" s="16">
        <v>8776985</v>
      </c>
      <c r="BF587" s="16">
        <v>2144235</v>
      </c>
      <c r="BG587" s="16">
        <v>1711821</v>
      </c>
      <c r="BH587" s="16">
        <v>3393483</v>
      </c>
      <c r="BI587" s="16">
        <v>3239267</v>
      </c>
      <c r="BJ587" s="16">
        <v>27282462</v>
      </c>
      <c r="BK587" s="16">
        <v>329892</v>
      </c>
      <c r="BL587" s="16">
        <v>3912819</v>
      </c>
      <c r="BM587" s="16">
        <v>3539189</v>
      </c>
      <c r="BN587" s="16">
        <v>22974153</v>
      </c>
      <c r="BO587" s="16">
        <v>21270921</v>
      </c>
      <c r="BP587" s="16" t="s">
        <v>165</v>
      </c>
      <c r="BQ587" s="16" t="s">
        <v>165</v>
      </c>
      <c r="BR587" s="16" t="s">
        <v>165</v>
      </c>
      <c r="BS587" s="16">
        <v>395490</v>
      </c>
      <c r="BT587" s="16" t="s">
        <v>165</v>
      </c>
      <c r="BU587" s="16">
        <v>118670</v>
      </c>
      <c r="BV587" s="16">
        <v>4530</v>
      </c>
      <c r="BW587" s="16" t="s">
        <v>165</v>
      </c>
      <c r="BX587" s="16">
        <v>102106</v>
      </c>
      <c r="BY587" s="16">
        <v>16564</v>
      </c>
      <c r="BZ587" s="16" t="s">
        <v>165</v>
      </c>
      <c r="CA587" s="16" t="s">
        <v>165</v>
      </c>
      <c r="CB587" s="16" t="s">
        <v>165</v>
      </c>
      <c r="CC587" s="16" t="s">
        <v>165</v>
      </c>
      <c r="CD587" s="16" t="s">
        <v>165</v>
      </c>
      <c r="CE587" s="16" t="s">
        <v>165</v>
      </c>
      <c r="CF587" s="16">
        <v>2784305</v>
      </c>
      <c r="CG587" s="16">
        <v>2784305</v>
      </c>
      <c r="CH587" s="16">
        <v>2361153</v>
      </c>
      <c r="CI587" s="16">
        <v>423152</v>
      </c>
      <c r="CJ587" s="16" t="s">
        <v>165</v>
      </c>
      <c r="CK587" s="16">
        <v>18367662</v>
      </c>
      <c r="CL587" s="16" t="s">
        <v>165</v>
      </c>
      <c r="CM587" s="16">
        <v>618474</v>
      </c>
      <c r="CN587" s="16">
        <v>14963042</v>
      </c>
      <c r="CO587" s="17" t="s">
        <v>165</v>
      </c>
      <c r="CV587" s="13"/>
    </row>
    <row r="588" spans="1:100">
      <c r="A588" s="14">
        <v>2015</v>
      </c>
      <c r="B588" s="15" t="s">
        <v>296</v>
      </c>
      <c r="C588" s="15">
        <v>131091</v>
      </c>
      <c r="D588" s="15" t="s">
        <v>297</v>
      </c>
      <c r="E588" s="15" t="s">
        <v>306</v>
      </c>
      <c r="F588" s="16">
        <v>24268981</v>
      </c>
      <c r="G588" s="16">
        <v>412289</v>
      </c>
      <c r="H588" s="16">
        <v>1990744</v>
      </c>
      <c r="I588" s="16">
        <v>31879</v>
      </c>
      <c r="J588" s="16">
        <v>24054</v>
      </c>
      <c r="K588" s="16" t="s">
        <v>165</v>
      </c>
      <c r="L588" s="16">
        <v>137515</v>
      </c>
      <c r="M588" s="16">
        <v>1797296</v>
      </c>
      <c r="N588" s="16">
        <v>83220</v>
      </c>
      <c r="O588" s="16">
        <v>16140643</v>
      </c>
      <c r="P588" s="16">
        <v>10609847</v>
      </c>
      <c r="Q588" s="16">
        <v>8693538</v>
      </c>
      <c r="R588" s="16">
        <v>131484</v>
      </c>
      <c r="S588" s="16">
        <v>1784825</v>
      </c>
      <c r="T588" s="16">
        <v>5530796</v>
      </c>
      <c r="U588" s="16">
        <v>130353</v>
      </c>
      <c r="V588" s="16">
        <v>279632</v>
      </c>
      <c r="W588" s="16">
        <v>1056</v>
      </c>
      <c r="X588" s="16">
        <v>37699</v>
      </c>
      <c r="Y588" s="16">
        <v>1004156</v>
      </c>
      <c r="Z588" s="16" t="s">
        <v>165</v>
      </c>
      <c r="AA588" s="16">
        <v>74</v>
      </c>
      <c r="AB588" s="16">
        <v>96482</v>
      </c>
      <c r="AC588" s="16">
        <v>98469</v>
      </c>
      <c r="AD588" s="16">
        <v>3876537</v>
      </c>
      <c r="AE588" s="16" t="s">
        <v>165</v>
      </c>
      <c r="AF588" s="16" t="s">
        <v>165</v>
      </c>
      <c r="AG588" s="16" t="s">
        <v>165</v>
      </c>
      <c r="AH588" s="16" t="s">
        <v>165</v>
      </c>
      <c r="AI588" s="16">
        <v>2394</v>
      </c>
      <c r="AJ588" s="16">
        <v>3944</v>
      </c>
      <c r="AK588" s="16" t="s">
        <v>165</v>
      </c>
      <c r="AL588" s="16" t="s">
        <v>165</v>
      </c>
      <c r="AM588" s="16" t="s">
        <v>165</v>
      </c>
      <c r="AN588" s="16">
        <v>3166125</v>
      </c>
      <c r="AO588" s="16">
        <v>1948578</v>
      </c>
      <c r="AP588" s="16" t="s">
        <v>165</v>
      </c>
      <c r="AQ588" s="16">
        <v>21352</v>
      </c>
      <c r="AR588" s="16">
        <v>506030</v>
      </c>
      <c r="AS588" s="16">
        <v>75010</v>
      </c>
      <c r="AT588" s="16">
        <v>24640828</v>
      </c>
      <c r="AU588" s="16">
        <v>117699</v>
      </c>
      <c r="AV588" s="16">
        <v>90379</v>
      </c>
      <c r="AW588" s="16">
        <v>8350</v>
      </c>
      <c r="AX588" s="16">
        <v>3775536</v>
      </c>
      <c r="AY588" s="16">
        <v>3520314</v>
      </c>
      <c r="AZ588" s="16">
        <v>245571</v>
      </c>
      <c r="BA588" s="16">
        <v>15073009</v>
      </c>
      <c r="BB588" s="16">
        <v>1809970</v>
      </c>
      <c r="BC588" s="16">
        <v>1033767</v>
      </c>
      <c r="BD588" s="16">
        <v>33213389</v>
      </c>
      <c r="BE588" s="16">
        <v>7841462</v>
      </c>
      <c r="BF588" s="16">
        <v>2258056</v>
      </c>
      <c r="BG588" s="16">
        <v>1554518</v>
      </c>
      <c r="BH588" s="16">
        <v>3124052</v>
      </c>
      <c r="BI588" s="16">
        <v>2459354</v>
      </c>
      <c r="BJ588" s="16">
        <v>26266975</v>
      </c>
      <c r="BK588" s="16">
        <v>473759</v>
      </c>
      <c r="BL588" s="16">
        <v>12258104</v>
      </c>
      <c r="BM588" s="16">
        <v>4308680</v>
      </c>
      <c r="BN588" s="16">
        <v>12227786</v>
      </c>
      <c r="BO588" s="16">
        <v>10929803</v>
      </c>
      <c r="BP588" s="16" t="s">
        <v>165</v>
      </c>
      <c r="BQ588" s="16" t="s">
        <v>165</v>
      </c>
      <c r="BR588" s="16" t="s">
        <v>165</v>
      </c>
      <c r="BS588" s="16">
        <v>1781085</v>
      </c>
      <c r="BT588" s="16" t="s">
        <v>165</v>
      </c>
      <c r="BU588" s="16">
        <v>7259</v>
      </c>
      <c r="BV588" s="16" t="s">
        <v>165</v>
      </c>
      <c r="BW588" s="16" t="s">
        <v>165</v>
      </c>
      <c r="BX588" s="16">
        <v>7259</v>
      </c>
      <c r="BY588" s="16" t="s">
        <v>165</v>
      </c>
      <c r="BZ588" s="16" t="s">
        <v>165</v>
      </c>
      <c r="CA588" s="16" t="s">
        <v>165</v>
      </c>
      <c r="CB588" s="16" t="s">
        <v>165</v>
      </c>
      <c r="CC588" s="16" t="s">
        <v>165</v>
      </c>
      <c r="CD588" s="16" t="s">
        <v>165</v>
      </c>
      <c r="CE588" s="16" t="s">
        <v>165</v>
      </c>
      <c r="CF588" s="16">
        <v>2136908</v>
      </c>
      <c r="CG588" s="16">
        <v>2136908</v>
      </c>
      <c r="CH588" s="16">
        <v>1849425</v>
      </c>
      <c r="CI588" s="16">
        <v>287483</v>
      </c>
      <c r="CJ588" s="16" t="s">
        <v>165</v>
      </c>
      <c r="CK588" s="16">
        <v>9876239</v>
      </c>
      <c r="CL588" s="16" t="s">
        <v>165</v>
      </c>
      <c r="CM588" s="16">
        <v>218538</v>
      </c>
      <c r="CN588" s="16">
        <v>14509496</v>
      </c>
      <c r="CO588" s="17" t="s">
        <v>165</v>
      </c>
      <c r="CV588" s="13"/>
    </row>
    <row r="589" spans="1:100">
      <c r="A589" s="14">
        <v>2015</v>
      </c>
      <c r="B589" s="15" t="s">
        <v>296</v>
      </c>
      <c r="C589" s="15">
        <v>131105</v>
      </c>
      <c r="D589" s="15" t="s">
        <v>297</v>
      </c>
      <c r="E589" s="15" t="s">
        <v>307</v>
      </c>
      <c r="F589" s="16">
        <v>20606068</v>
      </c>
      <c r="G589" s="16">
        <v>359829</v>
      </c>
      <c r="H589" s="16">
        <v>2048166</v>
      </c>
      <c r="I589" s="16">
        <v>31408</v>
      </c>
      <c r="J589" s="16">
        <v>23578</v>
      </c>
      <c r="K589" s="16" t="s">
        <v>165</v>
      </c>
      <c r="L589" s="16">
        <v>60197</v>
      </c>
      <c r="M589" s="16">
        <v>1932983</v>
      </c>
      <c r="N589" s="16">
        <v>66407</v>
      </c>
      <c r="O589" s="16">
        <v>13464273</v>
      </c>
      <c r="P589" s="16">
        <v>9241287</v>
      </c>
      <c r="Q589" s="16">
        <v>7326893</v>
      </c>
      <c r="R589" s="16">
        <v>405138</v>
      </c>
      <c r="S589" s="16">
        <v>1509256</v>
      </c>
      <c r="T589" s="16">
        <v>4222986</v>
      </c>
      <c r="U589" s="16">
        <v>94025</v>
      </c>
      <c r="V589" s="16">
        <v>214185</v>
      </c>
      <c r="W589" s="16">
        <v>528</v>
      </c>
      <c r="X589" s="16">
        <v>18299</v>
      </c>
      <c r="Y589" s="16">
        <v>637250</v>
      </c>
      <c r="Z589" s="16" t="s">
        <v>165</v>
      </c>
      <c r="AA589" s="16">
        <v>158</v>
      </c>
      <c r="AB589" s="16">
        <v>54423</v>
      </c>
      <c r="AC589" s="16">
        <v>94931</v>
      </c>
      <c r="AD589" s="16">
        <v>3105955</v>
      </c>
      <c r="AE589" s="16" t="s">
        <v>165</v>
      </c>
      <c r="AF589" s="16" t="s">
        <v>165</v>
      </c>
      <c r="AG589" s="16">
        <v>507</v>
      </c>
      <c r="AH589" s="16" t="s">
        <v>165</v>
      </c>
      <c r="AI589" s="16" t="s">
        <v>165</v>
      </c>
      <c r="AJ589" s="16">
        <v>2725</v>
      </c>
      <c r="AK589" s="16" t="s">
        <v>165</v>
      </c>
      <c r="AL589" s="16" t="s">
        <v>165</v>
      </c>
      <c r="AM589" s="16" t="s">
        <v>165</v>
      </c>
      <c r="AN589" s="16">
        <v>2546813</v>
      </c>
      <c r="AO589" s="16">
        <v>1760465</v>
      </c>
      <c r="AP589" s="16" t="s">
        <v>165</v>
      </c>
      <c r="AQ589" s="16">
        <v>18939</v>
      </c>
      <c r="AR589" s="16">
        <v>341176</v>
      </c>
      <c r="AS589" s="16">
        <v>64225</v>
      </c>
      <c r="AT589" s="16">
        <v>16161934</v>
      </c>
      <c r="AU589" s="16">
        <v>223402</v>
      </c>
      <c r="AV589" s="16">
        <v>37614</v>
      </c>
      <c r="AW589" s="16">
        <v>4047</v>
      </c>
      <c r="AX589" s="16">
        <v>1933298</v>
      </c>
      <c r="AY589" s="16">
        <v>914629</v>
      </c>
      <c r="AZ589" s="16">
        <v>151420</v>
      </c>
      <c r="BA589" s="16">
        <v>10871279</v>
      </c>
      <c r="BB589" s="16">
        <v>2026245</v>
      </c>
      <c r="BC589" s="16">
        <v>1294047</v>
      </c>
      <c r="BD589" s="16">
        <v>20671833</v>
      </c>
      <c r="BE589" s="16">
        <v>5044241</v>
      </c>
      <c r="BF589" s="16">
        <v>1348378</v>
      </c>
      <c r="BG589" s="16">
        <v>1154828</v>
      </c>
      <c r="BH589" s="16">
        <v>1900775</v>
      </c>
      <c r="BI589" s="16">
        <v>1795088</v>
      </c>
      <c r="BJ589" s="16">
        <v>6702126</v>
      </c>
      <c r="BK589" s="16">
        <v>448983</v>
      </c>
      <c r="BL589" s="16">
        <v>2224740</v>
      </c>
      <c r="BM589" s="16">
        <v>1538390</v>
      </c>
      <c r="BN589" s="16">
        <v>4473230</v>
      </c>
      <c r="BO589" s="16">
        <v>3985012</v>
      </c>
      <c r="BP589" s="16" t="s">
        <v>165</v>
      </c>
      <c r="BQ589" s="16" t="s">
        <v>165</v>
      </c>
      <c r="BR589" s="16" t="s">
        <v>165</v>
      </c>
      <c r="BS589" s="16">
        <v>4156</v>
      </c>
      <c r="BT589" s="16" t="s">
        <v>165</v>
      </c>
      <c r="BU589" s="16" t="s">
        <v>165</v>
      </c>
      <c r="BV589" s="16" t="s">
        <v>165</v>
      </c>
      <c r="BW589" s="16" t="s">
        <v>165</v>
      </c>
      <c r="BX589" s="16" t="s">
        <v>165</v>
      </c>
      <c r="BY589" s="16" t="s">
        <v>165</v>
      </c>
      <c r="BZ589" s="16" t="s">
        <v>165</v>
      </c>
      <c r="CA589" s="16" t="s">
        <v>165</v>
      </c>
      <c r="CB589" s="16" t="s">
        <v>165</v>
      </c>
      <c r="CC589" s="16" t="s">
        <v>165</v>
      </c>
      <c r="CD589" s="16" t="s">
        <v>165</v>
      </c>
      <c r="CE589" s="16" t="s">
        <v>165</v>
      </c>
      <c r="CF589" s="16">
        <v>4246266</v>
      </c>
      <c r="CG589" s="16">
        <v>4246162</v>
      </c>
      <c r="CH589" s="16">
        <v>3902210</v>
      </c>
      <c r="CI589" s="16">
        <v>343952</v>
      </c>
      <c r="CJ589" s="16">
        <v>104</v>
      </c>
      <c r="CK589" s="16">
        <v>11640739</v>
      </c>
      <c r="CL589" s="16" t="s">
        <v>165</v>
      </c>
      <c r="CM589" s="16">
        <v>21031</v>
      </c>
      <c r="CN589" s="16">
        <v>8679115</v>
      </c>
      <c r="CO589" s="17" t="s">
        <v>165</v>
      </c>
      <c r="CV589" s="13"/>
    </row>
    <row r="590" spans="1:100">
      <c r="A590" s="14">
        <v>2015</v>
      </c>
      <c r="B590" s="15" t="s">
        <v>296</v>
      </c>
      <c r="C590" s="15">
        <v>131113</v>
      </c>
      <c r="D590" s="15" t="s">
        <v>297</v>
      </c>
      <c r="E590" s="15" t="s">
        <v>308</v>
      </c>
      <c r="F590" s="16">
        <v>42173458</v>
      </c>
      <c r="G590" s="16">
        <v>673405</v>
      </c>
      <c r="H590" s="16">
        <v>3019049</v>
      </c>
      <c r="I590" s="16">
        <v>36437</v>
      </c>
      <c r="J590" s="16">
        <v>37591</v>
      </c>
      <c r="K590" s="16" t="s">
        <v>165</v>
      </c>
      <c r="L590" s="16">
        <v>218025</v>
      </c>
      <c r="M590" s="16">
        <v>2726996</v>
      </c>
      <c r="N590" s="16">
        <v>86196</v>
      </c>
      <c r="O590" s="16">
        <v>28240678</v>
      </c>
      <c r="P590" s="16">
        <v>19358937</v>
      </c>
      <c r="Q590" s="16">
        <v>15854216</v>
      </c>
      <c r="R590" s="16">
        <v>250466</v>
      </c>
      <c r="S590" s="16">
        <v>3254255</v>
      </c>
      <c r="T590" s="16">
        <v>8881741</v>
      </c>
      <c r="U590" s="16">
        <v>165375</v>
      </c>
      <c r="V590" s="16">
        <v>434053</v>
      </c>
      <c r="W590" s="16">
        <v>792</v>
      </c>
      <c r="X590" s="16">
        <v>46201</v>
      </c>
      <c r="Y590" s="16">
        <v>800381</v>
      </c>
      <c r="Z590" s="16">
        <v>4149</v>
      </c>
      <c r="AA590" s="16">
        <v>195</v>
      </c>
      <c r="AB590" s="16">
        <v>130149</v>
      </c>
      <c r="AC590" s="16">
        <v>184058</v>
      </c>
      <c r="AD590" s="16">
        <v>7110840</v>
      </c>
      <c r="AE590" s="16" t="s">
        <v>165</v>
      </c>
      <c r="AF590" s="16" t="s">
        <v>165</v>
      </c>
      <c r="AG590" s="16" t="s">
        <v>165</v>
      </c>
      <c r="AH590" s="16" t="s">
        <v>165</v>
      </c>
      <c r="AI590" s="16" t="s">
        <v>165</v>
      </c>
      <c r="AJ590" s="16">
        <v>5548</v>
      </c>
      <c r="AK590" s="16" t="s">
        <v>165</v>
      </c>
      <c r="AL590" s="16" t="s">
        <v>165</v>
      </c>
      <c r="AM590" s="16" t="s">
        <v>165</v>
      </c>
      <c r="AN590" s="16">
        <v>5355552</v>
      </c>
      <c r="AO590" s="16">
        <v>3928461</v>
      </c>
      <c r="AP590" s="16" t="s">
        <v>165</v>
      </c>
      <c r="AQ590" s="16">
        <v>51705</v>
      </c>
      <c r="AR590" s="16">
        <v>818412</v>
      </c>
      <c r="AS590" s="16">
        <v>133150</v>
      </c>
      <c r="AT590" s="16">
        <v>36042458</v>
      </c>
      <c r="AU590" s="16">
        <v>159684</v>
      </c>
      <c r="AV590" s="16">
        <v>87249</v>
      </c>
      <c r="AW590" s="16">
        <v>5762</v>
      </c>
      <c r="AX590" s="16">
        <v>4636679</v>
      </c>
      <c r="AY590" s="16">
        <v>4256629</v>
      </c>
      <c r="AZ590" s="16">
        <v>230410</v>
      </c>
      <c r="BA590" s="16">
        <v>24377560</v>
      </c>
      <c r="BB590" s="16">
        <v>2288485</v>
      </c>
      <c r="BC590" s="16">
        <v>3527745</v>
      </c>
      <c r="BD590" s="16">
        <v>82748265</v>
      </c>
      <c r="BE590" s="16">
        <v>13020816</v>
      </c>
      <c r="BF590" s="16">
        <v>3568451</v>
      </c>
      <c r="BG590" s="16">
        <v>2896213</v>
      </c>
      <c r="BH590" s="16">
        <v>7484533</v>
      </c>
      <c r="BI590" s="16">
        <v>1967832</v>
      </c>
      <c r="BJ590" s="16">
        <v>26207840</v>
      </c>
      <c r="BK590" s="16">
        <v>1120699</v>
      </c>
      <c r="BL590" s="16">
        <v>9051036</v>
      </c>
      <c r="BM590" s="16">
        <v>2934259</v>
      </c>
      <c r="BN590" s="16">
        <v>15613231</v>
      </c>
      <c r="BO590" s="16">
        <v>11971148</v>
      </c>
      <c r="BP590" s="16" t="s">
        <v>165</v>
      </c>
      <c r="BQ590" s="16">
        <v>394604</v>
      </c>
      <c r="BR590" s="16" t="s">
        <v>165</v>
      </c>
      <c r="BS590" s="16">
        <v>1148969</v>
      </c>
      <c r="BT590" s="16" t="s">
        <v>165</v>
      </c>
      <c r="BU590" s="16" t="s">
        <v>165</v>
      </c>
      <c r="BV590" s="16" t="s">
        <v>165</v>
      </c>
      <c r="BW590" s="16" t="s">
        <v>165</v>
      </c>
      <c r="BX590" s="16" t="s">
        <v>165</v>
      </c>
      <c r="BY590" s="16" t="s">
        <v>165</v>
      </c>
      <c r="BZ590" s="16" t="s">
        <v>165</v>
      </c>
      <c r="CA590" s="16" t="s">
        <v>165</v>
      </c>
      <c r="CB590" s="16" t="s">
        <v>165</v>
      </c>
      <c r="CC590" s="16" t="s">
        <v>165</v>
      </c>
      <c r="CD590" s="16" t="s">
        <v>165</v>
      </c>
      <c r="CE590" s="16" t="s">
        <v>165</v>
      </c>
      <c r="CF590" s="16">
        <v>5387322</v>
      </c>
      <c r="CG590" s="16">
        <v>5387322</v>
      </c>
      <c r="CH590" s="16">
        <v>4781132</v>
      </c>
      <c r="CI590" s="16">
        <v>606190</v>
      </c>
      <c r="CJ590" s="16" t="s">
        <v>165</v>
      </c>
      <c r="CK590" s="16">
        <v>6198860</v>
      </c>
      <c r="CL590" s="16" t="s">
        <v>165</v>
      </c>
      <c r="CM590" s="16">
        <v>2006325</v>
      </c>
      <c r="CN590" s="16">
        <v>24304962</v>
      </c>
      <c r="CO590" s="17" t="s">
        <v>165</v>
      </c>
      <c r="CV590" s="13"/>
    </row>
    <row r="591" spans="1:100">
      <c r="A591" s="14">
        <v>2015</v>
      </c>
      <c r="B591" s="15" t="s">
        <v>296</v>
      </c>
      <c r="C591" s="15">
        <v>131121</v>
      </c>
      <c r="D591" s="15" t="s">
        <v>297</v>
      </c>
      <c r="E591" s="15" t="s">
        <v>309</v>
      </c>
      <c r="F591" s="16">
        <v>50393909</v>
      </c>
      <c r="G591" s="16">
        <v>532152</v>
      </c>
      <c r="H591" s="16">
        <v>5619237</v>
      </c>
      <c r="I591" s="16">
        <v>38659</v>
      </c>
      <c r="J591" s="16">
        <v>148961</v>
      </c>
      <c r="K591" s="16" t="s">
        <v>165</v>
      </c>
      <c r="L591" s="16">
        <v>213214</v>
      </c>
      <c r="M591" s="16">
        <v>5218403</v>
      </c>
      <c r="N591" s="16">
        <v>101832</v>
      </c>
      <c r="O591" s="16">
        <v>32725411</v>
      </c>
      <c r="P591" s="16">
        <v>22247101</v>
      </c>
      <c r="Q591" s="16">
        <v>18217322</v>
      </c>
      <c r="R591" s="16">
        <v>286348</v>
      </c>
      <c r="S591" s="16">
        <v>3743431</v>
      </c>
      <c r="T591" s="16">
        <v>10478310</v>
      </c>
      <c r="U591" s="16">
        <v>275721</v>
      </c>
      <c r="V591" s="16">
        <v>587324</v>
      </c>
      <c r="W591" s="16">
        <v>2018</v>
      </c>
      <c r="X591" s="16">
        <v>51902</v>
      </c>
      <c r="Y591" s="16">
        <v>1031478</v>
      </c>
      <c r="Z591" s="16">
        <v>11200</v>
      </c>
      <c r="AA591" s="16">
        <v>43</v>
      </c>
      <c r="AB591" s="16">
        <v>136178</v>
      </c>
      <c r="AC591" s="16">
        <v>217009</v>
      </c>
      <c r="AD591" s="16">
        <v>8156703</v>
      </c>
      <c r="AE591" s="16">
        <v>89</v>
      </c>
      <c r="AF591" s="16" t="s">
        <v>165</v>
      </c>
      <c r="AG591" s="16" t="s">
        <v>165</v>
      </c>
      <c r="AH591" s="16" t="s">
        <v>165</v>
      </c>
      <c r="AI591" s="16" t="s">
        <v>165</v>
      </c>
      <c r="AJ591" s="16">
        <v>8645</v>
      </c>
      <c r="AK591" s="16" t="s">
        <v>165</v>
      </c>
      <c r="AL591" s="16" t="s">
        <v>165</v>
      </c>
      <c r="AM591" s="16" t="s">
        <v>165</v>
      </c>
      <c r="AN591" s="16">
        <v>6686611</v>
      </c>
      <c r="AO591" s="16">
        <v>3598133</v>
      </c>
      <c r="AP591" s="16" t="s">
        <v>165</v>
      </c>
      <c r="AQ591" s="16">
        <v>46881</v>
      </c>
      <c r="AR591" s="16">
        <v>1083652</v>
      </c>
      <c r="AS591" s="16">
        <v>166770</v>
      </c>
      <c r="AT591" s="16">
        <v>45807505</v>
      </c>
      <c r="AU591" s="16">
        <v>1167925</v>
      </c>
      <c r="AV591" s="16">
        <v>89322</v>
      </c>
      <c r="AW591" s="16">
        <v>15298</v>
      </c>
      <c r="AX591" s="16">
        <v>7090159</v>
      </c>
      <c r="AY591" s="16">
        <v>5797100</v>
      </c>
      <c r="AZ591" s="16">
        <v>928738</v>
      </c>
      <c r="BA591" s="16">
        <v>25927978</v>
      </c>
      <c r="BB591" s="16">
        <v>4790985</v>
      </c>
      <c r="BC591" s="16">
        <v>512385</v>
      </c>
      <c r="BD591" s="16">
        <v>73478469</v>
      </c>
      <c r="BE591" s="16">
        <v>15090575</v>
      </c>
      <c r="BF591" s="16">
        <v>4521577</v>
      </c>
      <c r="BG591" s="16">
        <v>3387257</v>
      </c>
      <c r="BH591" s="16">
        <v>5922677</v>
      </c>
      <c r="BI591" s="16">
        <v>4646321</v>
      </c>
      <c r="BJ591" s="16">
        <v>35798090</v>
      </c>
      <c r="BK591" s="16">
        <v>1012424</v>
      </c>
      <c r="BL591" s="16">
        <v>11371858</v>
      </c>
      <c r="BM591" s="16">
        <v>9009501</v>
      </c>
      <c r="BN591" s="16">
        <v>22581268</v>
      </c>
      <c r="BO591" s="16">
        <v>22304034</v>
      </c>
      <c r="BP591" s="16" t="s">
        <v>165</v>
      </c>
      <c r="BQ591" s="16">
        <v>882247</v>
      </c>
      <c r="BR591" s="16" t="s">
        <v>165</v>
      </c>
      <c r="BS591" s="16">
        <v>962717</v>
      </c>
      <c r="BT591" s="16" t="s">
        <v>165</v>
      </c>
      <c r="BU591" s="16" t="s">
        <v>165</v>
      </c>
      <c r="BV591" s="16" t="s">
        <v>165</v>
      </c>
      <c r="BW591" s="16" t="s">
        <v>165</v>
      </c>
      <c r="BX591" s="16" t="s">
        <v>165</v>
      </c>
      <c r="BY591" s="16" t="s">
        <v>165</v>
      </c>
      <c r="BZ591" s="16" t="s">
        <v>165</v>
      </c>
      <c r="CA591" s="16" t="s">
        <v>165</v>
      </c>
      <c r="CB591" s="16" t="s">
        <v>165</v>
      </c>
      <c r="CC591" s="16" t="s">
        <v>165</v>
      </c>
      <c r="CD591" s="16" t="s">
        <v>165</v>
      </c>
      <c r="CE591" s="16" t="s">
        <v>165</v>
      </c>
      <c r="CF591" s="16">
        <v>10159897</v>
      </c>
      <c r="CG591" s="16">
        <v>10159784</v>
      </c>
      <c r="CH591" s="16">
        <v>9507877</v>
      </c>
      <c r="CI591" s="16">
        <v>651907</v>
      </c>
      <c r="CJ591" s="16">
        <v>113</v>
      </c>
      <c r="CK591" s="16">
        <v>10431742</v>
      </c>
      <c r="CL591" s="16" t="s">
        <v>165</v>
      </c>
      <c r="CM591" s="16">
        <v>3096472</v>
      </c>
      <c r="CN591" s="16">
        <v>25774839</v>
      </c>
      <c r="CO591" s="17" t="s">
        <v>165</v>
      </c>
      <c r="CV591" s="13"/>
    </row>
    <row r="592" spans="1:100">
      <c r="A592" s="14">
        <v>2015</v>
      </c>
      <c r="B592" s="15" t="s">
        <v>296</v>
      </c>
      <c r="C592" s="15">
        <v>131130</v>
      </c>
      <c r="D592" s="15" t="s">
        <v>297</v>
      </c>
      <c r="E592" s="15" t="s">
        <v>310</v>
      </c>
      <c r="F592" s="16">
        <v>17622557</v>
      </c>
      <c r="G592" s="16">
        <v>364340</v>
      </c>
      <c r="H592" s="16">
        <v>785286</v>
      </c>
      <c r="I592" s="16">
        <v>35449</v>
      </c>
      <c r="J592" s="16">
        <v>26876</v>
      </c>
      <c r="K592" s="16" t="s">
        <v>165</v>
      </c>
      <c r="L592" s="16">
        <v>62056</v>
      </c>
      <c r="M592" s="16">
        <v>660905</v>
      </c>
      <c r="N592" s="16">
        <v>78801</v>
      </c>
      <c r="O592" s="16">
        <v>12106417</v>
      </c>
      <c r="P592" s="16">
        <v>8235696</v>
      </c>
      <c r="Q592" s="16">
        <v>6723164</v>
      </c>
      <c r="R592" s="16">
        <v>125107</v>
      </c>
      <c r="S592" s="16">
        <v>1387425</v>
      </c>
      <c r="T592" s="16">
        <v>3870721</v>
      </c>
      <c r="U592" s="16">
        <v>90258</v>
      </c>
      <c r="V592" s="16">
        <v>255505</v>
      </c>
      <c r="W592" s="16">
        <v>600</v>
      </c>
      <c r="X592" s="16">
        <v>21496</v>
      </c>
      <c r="Y592" s="16">
        <v>328971</v>
      </c>
      <c r="Z592" s="16">
        <v>963</v>
      </c>
      <c r="AA592" s="16" t="s">
        <v>165</v>
      </c>
      <c r="AB592" s="16">
        <v>54720</v>
      </c>
      <c r="AC592" s="16">
        <v>91740</v>
      </c>
      <c r="AD592" s="16">
        <v>3018643</v>
      </c>
      <c r="AE592" s="16">
        <v>178</v>
      </c>
      <c r="AF592" s="16" t="s">
        <v>165</v>
      </c>
      <c r="AG592" s="16">
        <v>1043</v>
      </c>
      <c r="AH592" s="16" t="s">
        <v>165</v>
      </c>
      <c r="AI592" s="16">
        <v>820</v>
      </c>
      <c r="AJ592" s="16">
        <v>5679</v>
      </c>
      <c r="AK592" s="16" t="s">
        <v>165</v>
      </c>
      <c r="AL592" s="16">
        <v>105</v>
      </c>
      <c r="AM592" s="16" t="s">
        <v>165</v>
      </c>
      <c r="AN592" s="16">
        <v>2354788</v>
      </c>
      <c r="AO592" s="16">
        <v>1626982</v>
      </c>
      <c r="AP592" s="16" t="s">
        <v>165</v>
      </c>
      <c r="AQ592" s="16">
        <v>20405</v>
      </c>
      <c r="AR592" s="16">
        <v>285538</v>
      </c>
      <c r="AS592" s="16">
        <v>55090</v>
      </c>
      <c r="AT592" s="16">
        <v>16653990</v>
      </c>
      <c r="AU592" s="16">
        <v>196229</v>
      </c>
      <c r="AV592" s="16">
        <v>32154</v>
      </c>
      <c r="AW592" s="16">
        <v>7029</v>
      </c>
      <c r="AX592" s="16">
        <v>2315240</v>
      </c>
      <c r="AY592" s="16">
        <v>1592529</v>
      </c>
      <c r="AZ592" s="16">
        <v>135802</v>
      </c>
      <c r="BA592" s="16">
        <v>11276804</v>
      </c>
      <c r="BB592" s="16">
        <v>1098203</v>
      </c>
      <c r="BC592" s="16">
        <v>310240</v>
      </c>
      <c r="BD592" s="16">
        <v>18715276</v>
      </c>
      <c r="BE592" s="16">
        <v>4657859</v>
      </c>
      <c r="BF592" s="16">
        <v>1603889</v>
      </c>
      <c r="BG592" s="16">
        <v>1161502</v>
      </c>
      <c r="BH592" s="16">
        <v>1959974</v>
      </c>
      <c r="BI592" s="16">
        <v>1093996</v>
      </c>
      <c r="BJ592" s="16">
        <v>10206623</v>
      </c>
      <c r="BK592" s="16">
        <v>344891</v>
      </c>
      <c r="BL592" s="16">
        <v>1983677</v>
      </c>
      <c r="BM592" s="16">
        <v>537537</v>
      </c>
      <c r="BN592" s="16">
        <v>8123004</v>
      </c>
      <c r="BO592" s="16">
        <v>7411481</v>
      </c>
      <c r="BP592" s="16" t="s">
        <v>165</v>
      </c>
      <c r="BQ592" s="16">
        <v>99477</v>
      </c>
      <c r="BR592" s="16" t="s">
        <v>165</v>
      </c>
      <c r="BS592" s="16">
        <v>465</v>
      </c>
      <c r="BT592" s="16" t="s">
        <v>165</v>
      </c>
      <c r="BU592" s="16" t="s">
        <v>165</v>
      </c>
      <c r="BV592" s="16" t="s">
        <v>165</v>
      </c>
      <c r="BW592" s="16" t="s">
        <v>165</v>
      </c>
      <c r="BX592" s="16" t="s">
        <v>165</v>
      </c>
      <c r="BY592" s="16" t="s">
        <v>165</v>
      </c>
      <c r="BZ592" s="16" t="s">
        <v>165</v>
      </c>
      <c r="CA592" s="16" t="s">
        <v>165</v>
      </c>
      <c r="CB592" s="16" t="s">
        <v>165</v>
      </c>
      <c r="CC592" s="16" t="s">
        <v>165</v>
      </c>
      <c r="CD592" s="16" t="s">
        <v>165</v>
      </c>
      <c r="CE592" s="16" t="s">
        <v>165</v>
      </c>
      <c r="CF592" s="16">
        <v>2004618</v>
      </c>
      <c r="CG592" s="16">
        <v>2004158</v>
      </c>
      <c r="CH592" s="16">
        <v>1798321</v>
      </c>
      <c r="CI592" s="16">
        <v>205837</v>
      </c>
      <c r="CJ592" s="16">
        <v>460</v>
      </c>
      <c r="CK592" s="16">
        <v>5084771</v>
      </c>
      <c r="CL592" s="16" t="s">
        <v>165</v>
      </c>
      <c r="CM592" s="16">
        <v>23891</v>
      </c>
      <c r="CN592" s="16">
        <v>8709900</v>
      </c>
      <c r="CO592" s="17" t="s">
        <v>165</v>
      </c>
      <c r="CV592" s="13"/>
    </row>
    <row r="593" spans="1:100">
      <c r="A593" s="14">
        <v>2015</v>
      </c>
      <c r="B593" s="15" t="s">
        <v>296</v>
      </c>
      <c r="C593" s="15">
        <v>131148</v>
      </c>
      <c r="D593" s="15" t="s">
        <v>297</v>
      </c>
      <c r="E593" s="15" t="s">
        <v>311</v>
      </c>
      <c r="F593" s="16">
        <v>19983539</v>
      </c>
      <c r="G593" s="16">
        <v>430781</v>
      </c>
      <c r="H593" s="16">
        <v>593609</v>
      </c>
      <c r="I593" s="16">
        <v>32976</v>
      </c>
      <c r="J593" s="16">
        <v>15892</v>
      </c>
      <c r="K593" s="16" t="s">
        <v>165</v>
      </c>
      <c r="L593" s="16">
        <v>110237</v>
      </c>
      <c r="M593" s="16">
        <v>434504</v>
      </c>
      <c r="N593" s="16">
        <v>84121</v>
      </c>
      <c r="O593" s="16">
        <v>14226727</v>
      </c>
      <c r="P593" s="16">
        <v>9655336</v>
      </c>
      <c r="Q593" s="16">
        <v>7885425</v>
      </c>
      <c r="R593" s="16">
        <v>137176</v>
      </c>
      <c r="S593" s="16">
        <v>1632735</v>
      </c>
      <c r="T593" s="16">
        <v>4571391</v>
      </c>
      <c r="U593" s="16">
        <v>94899</v>
      </c>
      <c r="V593" s="16">
        <v>254591</v>
      </c>
      <c r="W593" s="16">
        <v>1928</v>
      </c>
      <c r="X593" s="16">
        <v>21908</v>
      </c>
      <c r="Y593" s="16">
        <v>496877</v>
      </c>
      <c r="Z593" s="16" t="s">
        <v>165</v>
      </c>
      <c r="AA593" s="16">
        <v>74</v>
      </c>
      <c r="AB593" s="16">
        <v>56199</v>
      </c>
      <c r="AC593" s="16">
        <v>98514</v>
      </c>
      <c r="AD593" s="16">
        <v>3538716</v>
      </c>
      <c r="AE593" s="16" t="s">
        <v>165</v>
      </c>
      <c r="AF593" s="16" t="s">
        <v>165</v>
      </c>
      <c r="AG593" s="16">
        <v>2869</v>
      </c>
      <c r="AH593" s="16" t="s">
        <v>165</v>
      </c>
      <c r="AI593" s="16">
        <v>632</v>
      </c>
      <c r="AJ593" s="16">
        <v>4184</v>
      </c>
      <c r="AK593" s="16" t="s">
        <v>165</v>
      </c>
      <c r="AL593" s="16" t="s">
        <v>165</v>
      </c>
      <c r="AM593" s="16" t="s">
        <v>165</v>
      </c>
      <c r="AN593" s="16">
        <v>2772750</v>
      </c>
      <c r="AO593" s="16">
        <v>1671127</v>
      </c>
      <c r="AP593" s="16" t="s">
        <v>165</v>
      </c>
      <c r="AQ593" s="16">
        <v>23110</v>
      </c>
      <c r="AR593" s="16">
        <v>181314</v>
      </c>
      <c r="AS593" s="16">
        <v>60475</v>
      </c>
      <c r="AT593" s="16">
        <v>15027328</v>
      </c>
      <c r="AU593" s="16">
        <v>235808</v>
      </c>
      <c r="AV593" s="16">
        <v>37402</v>
      </c>
      <c r="AW593" s="16">
        <v>2570</v>
      </c>
      <c r="AX593" s="16">
        <v>1404783</v>
      </c>
      <c r="AY593" s="16">
        <v>1625317</v>
      </c>
      <c r="AZ593" s="16">
        <v>62107</v>
      </c>
      <c r="BA593" s="16">
        <v>10486578</v>
      </c>
      <c r="BB593" s="16">
        <v>1172763</v>
      </c>
      <c r="BC593" s="16">
        <v>878531</v>
      </c>
      <c r="BD593" s="16">
        <v>34542293</v>
      </c>
      <c r="BE593" s="16">
        <v>4961631</v>
      </c>
      <c r="BF593" s="16">
        <v>1693479</v>
      </c>
      <c r="BG593" s="16">
        <v>1267077</v>
      </c>
      <c r="BH593" s="16">
        <v>2103124</v>
      </c>
      <c r="BI593" s="16">
        <v>1165028</v>
      </c>
      <c r="BJ593" s="16">
        <v>16265771</v>
      </c>
      <c r="BK593" s="16">
        <v>257701</v>
      </c>
      <c r="BL593" s="16">
        <v>8070257</v>
      </c>
      <c r="BM593" s="16">
        <v>7206574</v>
      </c>
      <c r="BN593" s="16">
        <v>7946534</v>
      </c>
      <c r="BO593" s="16">
        <v>7783846</v>
      </c>
      <c r="BP593" s="16" t="s">
        <v>165</v>
      </c>
      <c r="BQ593" s="16">
        <v>77272</v>
      </c>
      <c r="BR593" s="16" t="s">
        <v>165</v>
      </c>
      <c r="BS593" s="16">
        <v>171708</v>
      </c>
      <c r="BT593" s="16" t="s">
        <v>165</v>
      </c>
      <c r="BU593" s="16" t="s">
        <v>165</v>
      </c>
      <c r="BV593" s="16" t="s">
        <v>165</v>
      </c>
      <c r="BW593" s="16" t="s">
        <v>165</v>
      </c>
      <c r="BX593" s="16" t="s">
        <v>165</v>
      </c>
      <c r="BY593" s="16" t="s">
        <v>165</v>
      </c>
      <c r="BZ593" s="16" t="s">
        <v>165</v>
      </c>
      <c r="CA593" s="16" t="s">
        <v>165</v>
      </c>
      <c r="CB593" s="16" t="s">
        <v>165</v>
      </c>
      <c r="CC593" s="16" t="s">
        <v>165</v>
      </c>
      <c r="CD593" s="16" t="s">
        <v>165</v>
      </c>
      <c r="CE593" s="16" t="s">
        <v>165</v>
      </c>
      <c r="CF593" s="16">
        <v>9665220</v>
      </c>
      <c r="CG593" s="16">
        <v>9665220</v>
      </c>
      <c r="CH593" s="16">
        <v>9279452</v>
      </c>
      <c r="CI593" s="16">
        <v>385768</v>
      </c>
      <c r="CJ593" s="16" t="s">
        <v>165</v>
      </c>
      <c r="CK593" s="16">
        <v>16940818</v>
      </c>
      <c r="CL593" s="16" t="s">
        <v>165</v>
      </c>
      <c r="CM593" s="16">
        <v>4287</v>
      </c>
      <c r="CN593" s="16">
        <v>11849223</v>
      </c>
      <c r="CO593" s="17" t="s">
        <v>165</v>
      </c>
      <c r="CV593" s="13"/>
    </row>
    <row r="594" spans="1:100">
      <c r="A594" s="14">
        <v>2015</v>
      </c>
      <c r="B594" s="15" t="s">
        <v>296</v>
      </c>
      <c r="C594" s="15">
        <v>131156</v>
      </c>
      <c r="D594" s="15" t="s">
        <v>297</v>
      </c>
      <c r="E594" s="15" t="s">
        <v>312</v>
      </c>
      <c r="F594" s="16">
        <v>36455420</v>
      </c>
      <c r="G594" s="16">
        <v>496924</v>
      </c>
      <c r="H594" s="16">
        <v>4214955</v>
      </c>
      <c r="I594" s="16">
        <v>48263</v>
      </c>
      <c r="J594" s="16">
        <v>20231</v>
      </c>
      <c r="K594" s="16" t="s">
        <v>165</v>
      </c>
      <c r="L594" s="16">
        <v>169876</v>
      </c>
      <c r="M594" s="16">
        <v>3976585</v>
      </c>
      <c r="N594" s="16">
        <v>74396</v>
      </c>
      <c r="O594" s="16">
        <v>23493597</v>
      </c>
      <c r="P594" s="16">
        <v>15542434</v>
      </c>
      <c r="Q594" s="16">
        <v>12717748</v>
      </c>
      <c r="R594" s="16">
        <v>209350</v>
      </c>
      <c r="S594" s="16">
        <v>2615336</v>
      </c>
      <c r="T594" s="16">
        <v>7951163</v>
      </c>
      <c r="U594" s="16">
        <v>170357</v>
      </c>
      <c r="V594" s="16">
        <v>422179</v>
      </c>
      <c r="W594" s="16">
        <v>1404</v>
      </c>
      <c r="X594" s="16">
        <v>39483</v>
      </c>
      <c r="Y594" s="16">
        <v>1341377</v>
      </c>
      <c r="Z594" s="16">
        <v>3846</v>
      </c>
      <c r="AA594" s="16">
        <v>656</v>
      </c>
      <c r="AB594" s="16">
        <v>111405</v>
      </c>
      <c r="AC594" s="16">
        <v>153349</v>
      </c>
      <c r="AD594" s="16">
        <v>5692418</v>
      </c>
      <c r="AE594" s="16" t="s">
        <v>165</v>
      </c>
      <c r="AF594" s="16" t="s">
        <v>165</v>
      </c>
      <c r="AG594" s="16">
        <v>2672</v>
      </c>
      <c r="AH594" s="16" t="s">
        <v>165</v>
      </c>
      <c r="AI594" s="16">
        <v>5781</v>
      </c>
      <c r="AJ594" s="16">
        <v>6236</v>
      </c>
      <c r="AK594" s="16" t="s">
        <v>165</v>
      </c>
      <c r="AL594" s="16" t="s">
        <v>165</v>
      </c>
      <c r="AM594" s="16" t="s">
        <v>165</v>
      </c>
      <c r="AN594" s="16">
        <v>4436486</v>
      </c>
      <c r="AO594" s="16">
        <v>2559736</v>
      </c>
      <c r="AP594" s="16" t="s">
        <v>165</v>
      </c>
      <c r="AQ594" s="16">
        <v>33573</v>
      </c>
      <c r="AR594" s="16">
        <v>1145753</v>
      </c>
      <c r="AS594" s="16">
        <v>118386</v>
      </c>
      <c r="AT594" s="16">
        <v>31784781</v>
      </c>
      <c r="AU594" s="16">
        <v>242190</v>
      </c>
      <c r="AV594" s="16">
        <v>55035</v>
      </c>
      <c r="AW594" s="16">
        <v>7218</v>
      </c>
      <c r="AX594" s="16">
        <v>5117854</v>
      </c>
      <c r="AY594" s="16">
        <v>2573739</v>
      </c>
      <c r="AZ594" s="16">
        <v>267760</v>
      </c>
      <c r="BA594" s="16">
        <v>20589371</v>
      </c>
      <c r="BB594" s="16">
        <v>2931614</v>
      </c>
      <c r="BC594" s="16">
        <v>1157203</v>
      </c>
      <c r="BD594" s="16">
        <v>44249341</v>
      </c>
      <c r="BE594" s="16">
        <v>8901336</v>
      </c>
      <c r="BF594" s="16">
        <v>2344963</v>
      </c>
      <c r="BG594" s="16">
        <v>1920836</v>
      </c>
      <c r="BH594" s="16">
        <v>4434002</v>
      </c>
      <c r="BI594" s="16">
        <v>2122371</v>
      </c>
      <c r="BJ594" s="16">
        <v>15415126</v>
      </c>
      <c r="BK594" s="16">
        <v>1062719</v>
      </c>
      <c r="BL594" s="16">
        <v>3477197</v>
      </c>
      <c r="BM594" s="16">
        <v>2112435</v>
      </c>
      <c r="BN594" s="16">
        <v>11932816</v>
      </c>
      <c r="BO594" s="16">
        <v>10389202</v>
      </c>
      <c r="BP594" s="16" t="s">
        <v>165</v>
      </c>
      <c r="BQ594" s="16">
        <v>5113</v>
      </c>
      <c r="BR594" s="16" t="s">
        <v>165</v>
      </c>
      <c r="BS594" s="16" t="s">
        <v>165</v>
      </c>
      <c r="BT594" s="16" t="s">
        <v>165</v>
      </c>
      <c r="BU594" s="16" t="s">
        <v>165</v>
      </c>
      <c r="BV594" s="16" t="s">
        <v>165</v>
      </c>
      <c r="BW594" s="16" t="s">
        <v>165</v>
      </c>
      <c r="BX594" s="16" t="s">
        <v>165</v>
      </c>
      <c r="BY594" s="16" t="s">
        <v>165</v>
      </c>
      <c r="BZ594" s="16" t="s">
        <v>165</v>
      </c>
      <c r="CA594" s="16" t="s">
        <v>165</v>
      </c>
      <c r="CB594" s="16" t="s">
        <v>165</v>
      </c>
      <c r="CC594" s="16" t="s">
        <v>165</v>
      </c>
      <c r="CD594" s="16" t="s">
        <v>165</v>
      </c>
      <c r="CE594" s="16" t="s">
        <v>165</v>
      </c>
      <c r="CF594" s="16">
        <v>2589498</v>
      </c>
      <c r="CG594" s="16">
        <v>2589498</v>
      </c>
      <c r="CH594" s="16">
        <v>2341859</v>
      </c>
      <c r="CI594" s="16">
        <v>247639</v>
      </c>
      <c r="CJ594" s="16" t="s">
        <v>165</v>
      </c>
      <c r="CK594" s="16">
        <v>5938833</v>
      </c>
      <c r="CL594" s="16" t="s">
        <v>165</v>
      </c>
      <c r="CM594" s="16">
        <v>170423</v>
      </c>
      <c r="CN594" s="16">
        <v>20299595</v>
      </c>
      <c r="CO594" s="17" t="s">
        <v>165</v>
      </c>
      <c r="CV594" s="13"/>
    </row>
    <row r="595" spans="1:100">
      <c r="A595" s="14">
        <v>2015</v>
      </c>
      <c r="B595" s="15" t="s">
        <v>296</v>
      </c>
      <c r="C595" s="15">
        <v>131164</v>
      </c>
      <c r="D595" s="15" t="s">
        <v>297</v>
      </c>
      <c r="E595" s="15" t="s">
        <v>313</v>
      </c>
      <c r="F595" s="16">
        <v>21224346</v>
      </c>
      <c r="G595" s="16">
        <v>383463</v>
      </c>
      <c r="H595" s="16">
        <v>1575508</v>
      </c>
      <c r="I595" s="16">
        <v>33188</v>
      </c>
      <c r="J595" s="16">
        <v>30154</v>
      </c>
      <c r="K595" s="16" t="s">
        <v>165</v>
      </c>
      <c r="L595" s="16">
        <v>69754</v>
      </c>
      <c r="M595" s="16">
        <v>1442412</v>
      </c>
      <c r="N595" s="16">
        <v>82922</v>
      </c>
      <c r="O595" s="16">
        <v>13309290</v>
      </c>
      <c r="P595" s="16">
        <v>8857225</v>
      </c>
      <c r="Q595" s="16">
        <v>7235480</v>
      </c>
      <c r="R595" s="16">
        <v>125119</v>
      </c>
      <c r="S595" s="16">
        <v>1496626</v>
      </c>
      <c r="T595" s="16">
        <v>4452065</v>
      </c>
      <c r="U595" s="16">
        <v>88619</v>
      </c>
      <c r="V595" s="16">
        <v>275164</v>
      </c>
      <c r="W595" s="16">
        <v>1056</v>
      </c>
      <c r="X595" s="16">
        <v>26230</v>
      </c>
      <c r="Y595" s="16">
        <v>595759</v>
      </c>
      <c r="Z595" s="16">
        <v>12012</v>
      </c>
      <c r="AA595" s="16" t="s">
        <v>165</v>
      </c>
      <c r="AB595" s="16">
        <v>67844</v>
      </c>
      <c r="AC595" s="16">
        <v>120765</v>
      </c>
      <c r="AD595" s="16">
        <v>3260789</v>
      </c>
      <c r="AE595" s="16" t="s">
        <v>165</v>
      </c>
      <c r="AF595" s="16" t="s">
        <v>165</v>
      </c>
      <c r="AG595" s="16" t="s">
        <v>165</v>
      </c>
      <c r="AH595" s="16" t="s">
        <v>165</v>
      </c>
      <c r="AI595" s="16">
        <v>514</v>
      </c>
      <c r="AJ595" s="16">
        <v>3313</v>
      </c>
      <c r="AK595" s="16" t="s">
        <v>165</v>
      </c>
      <c r="AL595" s="16" t="s">
        <v>165</v>
      </c>
      <c r="AM595" s="16" t="s">
        <v>165</v>
      </c>
      <c r="AN595" s="16">
        <v>3651175</v>
      </c>
      <c r="AO595" s="16">
        <v>1669514</v>
      </c>
      <c r="AP595" s="16" t="s">
        <v>165</v>
      </c>
      <c r="AQ595" s="16">
        <v>19950</v>
      </c>
      <c r="AR595" s="16">
        <v>532524</v>
      </c>
      <c r="AS595" s="16">
        <v>62645</v>
      </c>
      <c r="AT595" s="16">
        <v>19386526</v>
      </c>
      <c r="AU595" s="16">
        <v>921524</v>
      </c>
      <c r="AV595" s="16">
        <v>28294</v>
      </c>
      <c r="AW595" s="16">
        <v>4467</v>
      </c>
      <c r="AX595" s="16">
        <v>2452915</v>
      </c>
      <c r="AY595" s="16">
        <v>797992</v>
      </c>
      <c r="AZ595" s="16">
        <v>100120</v>
      </c>
      <c r="BA595" s="16">
        <v>12452271</v>
      </c>
      <c r="BB595" s="16">
        <v>2628943</v>
      </c>
      <c r="BC595" s="16">
        <v>473219</v>
      </c>
      <c r="BD595" s="16">
        <v>30082884</v>
      </c>
      <c r="BE595" s="16">
        <v>13538401</v>
      </c>
      <c r="BF595" s="16">
        <v>1758459</v>
      </c>
      <c r="BG595" s="16">
        <v>1177015</v>
      </c>
      <c r="BH595" s="16">
        <v>2066238</v>
      </c>
      <c r="BI595" s="16">
        <v>9713704</v>
      </c>
      <c r="BJ595" s="16">
        <v>14328667</v>
      </c>
      <c r="BK595" s="16">
        <v>253358</v>
      </c>
      <c r="BL595" s="16">
        <v>2288827</v>
      </c>
      <c r="BM595" s="16">
        <v>1642721</v>
      </c>
      <c r="BN595" s="16">
        <v>11890599</v>
      </c>
      <c r="BO595" s="16">
        <v>10806575</v>
      </c>
      <c r="BP595" s="16" t="s">
        <v>165</v>
      </c>
      <c r="BQ595" s="16" t="s">
        <v>165</v>
      </c>
      <c r="BR595" s="16" t="s">
        <v>165</v>
      </c>
      <c r="BS595" s="16">
        <v>149241</v>
      </c>
      <c r="BT595" s="16" t="s">
        <v>165</v>
      </c>
      <c r="BU595" s="16" t="s">
        <v>165</v>
      </c>
      <c r="BV595" s="16" t="s">
        <v>165</v>
      </c>
      <c r="BW595" s="16" t="s">
        <v>165</v>
      </c>
      <c r="BX595" s="16" t="s">
        <v>165</v>
      </c>
      <c r="BY595" s="16" t="s">
        <v>165</v>
      </c>
      <c r="BZ595" s="16" t="s">
        <v>165</v>
      </c>
      <c r="CA595" s="16" t="s">
        <v>165</v>
      </c>
      <c r="CB595" s="16" t="s">
        <v>165</v>
      </c>
      <c r="CC595" s="16" t="s">
        <v>165</v>
      </c>
      <c r="CD595" s="16" t="s">
        <v>165</v>
      </c>
      <c r="CE595" s="16" t="s">
        <v>165</v>
      </c>
      <c r="CF595" s="16">
        <v>3314411</v>
      </c>
      <c r="CG595" s="16">
        <v>3314026</v>
      </c>
      <c r="CH595" s="16">
        <v>3039777</v>
      </c>
      <c r="CI595" s="16">
        <v>274249</v>
      </c>
      <c r="CJ595" s="16">
        <v>385</v>
      </c>
      <c r="CK595" s="16">
        <v>21617180</v>
      </c>
      <c r="CL595" s="16" t="s">
        <v>165</v>
      </c>
      <c r="CM595" s="16">
        <v>41841</v>
      </c>
      <c r="CN595" s="16">
        <v>11612529</v>
      </c>
      <c r="CO595" s="17" t="s">
        <v>165</v>
      </c>
      <c r="CV595" s="13"/>
    </row>
    <row r="596" spans="1:100">
      <c r="A596" s="14">
        <v>2015</v>
      </c>
      <c r="B596" s="15" t="s">
        <v>296</v>
      </c>
      <c r="C596" s="15">
        <v>131172</v>
      </c>
      <c r="D596" s="15" t="s">
        <v>297</v>
      </c>
      <c r="E596" s="15" t="s">
        <v>314</v>
      </c>
      <c r="F596" s="16">
        <v>23713529</v>
      </c>
      <c r="G596" s="16">
        <v>426542</v>
      </c>
      <c r="H596" s="16">
        <v>1509889</v>
      </c>
      <c r="I596" s="16">
        <v>35290</v>
      </c>
      <c r="J596" s="16">
        <v>23054</v>
      </c>
      <c r="K596" s="16" t="s">
        <v>165</v>
      </c>
      <c r="L596" s="16">
        <v>110309</v>
      </c>
      <c r="M596" s="16">
        <v>1341236</v>
      </c>
      <c r="N596" s="16">
        <v>84030</v>
      </c>
      <c r="O596" s="16">
        <v>15923807</v>
      </c>
      <c r="P596" s="16">
        <v>10811504</v>
      </c>
      <c r="Q596" s="16">
        <v>8814104</v>
      </c>
      <c r="R596" s="16">
        <v>142884</v>
      </c>
      <c r="S596" s="16">
        <v>1854516</v>
      </c>
      <c r="T596" s="16">
        <v>5112303</v>
      </c>
      <c r="U596" s="16">
        <v>123750</v>
      </c>
      <c r="V596" s="16">
        <v>293589</v>
      </c>
      <c r="W596" s="16" t="s">
        <v>165</v>
      </c>
      <c r="X596" s="16">
        <v>28227</v>
      </c>
      <c r="Y596" s="16">
        <v>633265</v>
      </c>
      <c r="Z596" s="16">
        <v>3290</v>
      </c>
      <c r="AA596" s="16">
        <v>114</v>
      </c>
      <c r="AB596" s="16">
        <v>56558</v>
      </c>
      <c r="AC596" s="16">
        <v>110572</v>
      </c>
      <c r="AD596" s="16">
        <v>3857153</v>
      </c>
      <c r="AE596" s="16" t="s">
        <v>165</v>
      </c>
      <c r="AF596" s="16" t="s">
        <v>165</v>
      </c>
      <c r="AG596" s="16">
        <v>580</v>
      </c>
      <c r="AH596" s="16" t="s">
        <v>165</v>
      </c>
      <c r="AI596" s="16" t="s">
        <v>165</v>
      </c>
      <c r="AJ596" s="16">
        <v>5205</v>
      </c>
      <c r="AK596" s="16" t="s">
        <v>165</v>
      </c>
      <c r="AL596" s="16" t="s">
        <v>165</v>
      </c>
      <c r="AM596" s="16" t="s">
        <v>165</v>
      </c>
      <c r="AN596" s="16">
        <v>3323889</v>
      </c>
      <c r="AO596" s="16">
        <v>2240857</v>
      </c>
      <c r="AP596" s="16" t="s">
        <v>165</v>
      </c>
      <c r="AQ596" s="16">
        <v>22732</v>
      </c>
      <c r="AR596" s="16">
        <v>181783</v>
      </c>
      <c r="AS596" s="16">
        <v>80256</v>
      </c>
      <c r="AT596" s="16">
        <v>21658201</v>
      </c>
      <c r="AU596" s="16">
        <v>464137</v>
      </c>
      <c r="AV596" s="16">
        <v>67514</v>
      </c>
      <c r="AW596" s="16">
        <v>4888</v>
      </c>
      <c r="AX596" s="16">
        <v>2859397</v>
      </c>
      <c r="AY596" s="16">
        <v>1908337</v>
      </c>
      <c r="AZ596" s="16">
        <v>231322</v>
      </c>
      <c r="BA596" s="16">
        <v>14053699</v>
      </c>
      <c r="BB596" s="16">
        <v>2068907</v>
      </c>
      <c r="BC596" s="16">
        <v>1112625</v>
      </c>
      <c r="BD596" s="16">
        <v>43906223</v>
      </c>
      <c r="BE596" s="16">
        <v>5404916</v>
      </c>
      <c r="BF596" s="16">
        <v>1656034</v>
      </c>
      <c r="BG596" s="16">
        <v>1352193</v>
      </c>
      <c r="BH596" s="16">
        <v>2387986</v>
      </c>
      <c r="BI596" s="16">
        <v>1360896</v>
      </c>
      <c r="BJ596" s="16">
        <v>15680836</v>
      </c>
      <c r="BK596" s="16">
        <v>363189</v>
      </c>
      <c r="BL596" s="16">
        <v>5044703</v>
      </c>
      <c r="BM596" s="16">
        <v>4380452</v>
      </c>
      <c r="BN596" s="16">
        <v>10270347</v>
      </c>
      <c r="BO596" s="16">
        <v>9506528</v>
      </c>
      <c r="BP596" s="16" t="s">
        <v>165</v>
      </c>
      <c r="BQ596" s="16" t="s">
        <v>165</v>
      </c>
      <c r="BR596" s="16" t="s">
        <v>165</v>
      </c>
      <c r="BS596" s="16">
        <v>365786</v>
      </c>
      <c r="BT596" s="16" t="s">
        <v>165</v>
      </c>
      <c r="BU596" s="16">
        <v>18287</v>
      </c>
      <c r="BV596" s="16">
        <v>655</v>
      </c>
      <c r="BW596" s="16" t="s">
        <v>165</v>
      </c>
      <c r="BX596" s="16">
        <v>18287</v>
      </c>
      <c r="BY596" s="16" t="s">
        <v>165</v>
      </c>
      <c r="BZ596" s="16" t="s">
        <v>165</v>
      </c>
      <c r="CA596" s="16" t="s">
        <v>165</v>
      </c>
      <c r="CB596" s="16" t="s">
        <v>165</v>
      </c>
      <c r="CC596" s="16" t="s">
        <v>165</v>
      </c>
      <c r="CD596" s="16" t="s">
        <v>165</v>
      </c>
      <c r="CE596" s="16" t="s">
        <v>165</v>
      </c>
      <c r="CF596" s="16">
        <v>3002998</v>
      </c>
      <c r="CG596" s="16">
        <v>3002998</v>
      </c>
      <c r="CH596" s="16">
        <v>2727724</v>
      </c>
      <c r="CI596" s="16">
        <v>275274</v>
      </c>
      <c r="CJ596" s="16" t="s">
        <v>165</v>
      </c>
      <c r="CK596" s="16">
        <v>7569396</v>
      </c>
      <c r="CL596" s="16" t="s">
        <v>165</v>
      </c>
      <c r="CM596" s="16">
        <v>2304600</v>
      </c>
      <c r="CN596" s="16">
        <v>12835360</v>
      </c>
      <c r="CO596" s="17" t="s">
        <v>165</v>
      </c>
      <c r="CV596" s="13"/>
    </row>
    <row r="597" spans="1:100">
      <c r="A597" s="14">
        <v>2015</v>
      </c>
      <c r="B597" s="15" t="s">
        <v>296</v>
      </c>
      <c r="C597" s="15">
        <v>131181</v>
      </c>
      <c r="D597" s="15" t="s">
        <v>297</v>
      </c>
      <c r="E597" s="15" t="s">
        <v>315</v>
      </c>
      <c r="F597" s="16">
        <v>15607042</v>
      </c>
      <c r="G597" s="16">
        <v>355249</v>
      </c>
      <c r="H597" s="16">
        <v>1986582</v>
      </c>
      <c r="I597" s="16">
        <v>33072</v>
      </c>
      <c r="J597" s="16">
        <v>13121</v>
      </c>
      <c r="K597" s="16" t="s">
        <v>165</v>
      </c>
      <c r="L597" s="16">
        <v>83492</v>
      </c>
      <c r="M597" s="16">
        <v>1856897</v>
      </c>
      <c r="N597" s="16">
        <v>74013</v>
      </c>
      <c r="O597" s="16">
        <v>9873135</v>
      </c>
      <c r="P597" s="16">
        <v>6680144</v>
      </c>
      <c r="Q597" s="16">
        <v>5457739</v>
      </c>
      <c r="R597" s="16">
        <v>93655</v>
      </c>
      <c r="S597" s="16">
        <v>1128750</v>
      </c>
      <c r="T597" s="16">
        <v>3192991</v>
      </c>
      <c r="U597" s="16">
        <v>72080</v>
      </c>
      <c r="V597" s="16">
        <v>170240</v>
      </c>
      <c r="W597" s="16">
        <v>432</v>
      </c>
      <c r="X597" s="16">
        <v>15497</v>
      </c>
      <c r="Y597" s="16">
        <v>366601</v>
      </c>
      <c r="Z597" s="16">
        <v>4483</v>
      </c>
      <c r="AA597" s="16">
        <v>1023</v>
      </c>
      <c r="AB597" s="16">
        <v>34593</v>
      </c>
      <c r="AC597" s="16">
        <v>92337</v>
      </c>
      <c r="AD597" s="16">
        <v>2429176</v>
      </c>
      <c r="AE597" s="16" t="s">
        <v>165</v>
      </c>
      <c r="AF597" s="16" t="s">
        <v>165</v>
      </c>
      <c r="AG597" s="16" t="s">
        <v>165</v>
      </c>
      <c r="AH597" s="16" t="s">
        <v>165</v>
      </c>
      <c r="AI597" s="16">
        <v>1248</v>
      </c>
      <c r="AJ597" s="16">
        <v>5281</v>
      </c>
      <c r="AK597" s="16" t="s">
        <v>165</v>
      </c>
      <c r="AL597" s="16" t="s">
        <v>165</v>
      </c>
      <c r="AM597" s="16" t="s">
        <v>165</v>
      </c>
      <c r="AN597" s="16">
        <v>1933154</v>
      </c>
      <c r="AO597" s="16">
        <v>1011407</v>
      </c>
      <c r="AP597" s="16" t="s">
        <v>165</v>
      </c>
      <c r="AQ597" s="16">
        <v>12841</v>
      </c>
      <c r="AR597" s="16">
        <v>360661</v>
      </c>
      <c r="AS597" s="16">
        <v>58546</v>
      </c>
      <c r="AT597" s="16">
        <v>14600800</v>
      </c>
      <c r="AU597" s="16">
        <v>483790</v>
      </c>
      <c r="AV597" s="16">
        <v>36292</v>
      </c>
      <c r="AW597" s="16">
        <v>7021</v>
      </c>
      <c r="AX597" s="16">
        <v>1987325</v>
      </c>
      <c r="AY597" s="16">
        <v>1163267</v>
      </c>
      <c r="AZ597" s="16">
        <v>227779</v>
      </c>
      <c r="BA597" s="16">
        <v>9203581</v>
      </c>
      <c r="BB597" s="16">
        <v>1491745</v>
      </c>
      <c r="BC597" s="16">
        <v>386471</v>
      </c>
      <c r="BD597" s="16">
        <v>30246245</v>
      </c>
      <c r="BE597" s="16">
        <v>4638418</v>
      </c>
      <c r="BF597" s="16">
        <v>1407709</v>
      </c>
      <c r="BG597" s="16">
        <v>965946</v>
      </c>
      <c r="BH597" s="16">
        <v>2310786</v>
      </c>
      <c r="BI597" s="16">
        <v>919923</v>
      </c>
      <c r="BJ597" s="16">
        <v>8507036</v>
      </c>
      <c r="BK597" s="16">
        <v>281350</v>
      </c>
      <c r="BL597" s="16">
        <v>2593652</v>
      </c>
      <c r="BM597" s="16">
        <v>2080420</v>
      </c>
      <c r="BN597" s="16">
        <v>5769061</v>
      </c>
      <c r="BO597" s="16">
        <v>5477342</v>
      </c>
      <c r="BP597" s="16" t="s">
        <v>165</v>
      </c>
      <c r="BQ597" s="16">
        <v>13031</v>
      </c>
      <c r="BR597" s="16" t="s">
        <v>165</v>
      </c>
      <c r="BS597" s="16">
        <v>131292</v>
      </c>
      <c r="BT597" s="16" t="s">
        <v>165</v>
      </c>
      <c r="BU597" s="16" t="s">
        <v>165</v>
      </c>
      <c r="BV597" s="16" t="s">
        <v>165</v>
      </c>
      <c r="BW597" s="16" t="s">
        <v>165</v>
      </c>
      <c r="BX597" s="16" t="s">
        <v>165</v>
      </c>
      <c r="BY597" s="16" t="s">
        <v>165</v>
      </c>
      <c r="BZ597" s="16" t="s">
        <v>165</v>
      </c>
      <c r="CA597" s="16" t="s">
        <v>165</v>
      </c>
      <c r="CB597" s="16" t="s">
        <v>165</v>
      </c>
      <c r="CC597" s="16" t="s">
        <v>165</v>
      </c>
      <c r="CD597" s="16" t="s">
        <v>165</v>
      </c>
      <c r="CE597" s="16" t="s">
        <v>165</v>
      </c>
      <c r="CF597" s="16">
        <v>3091934</v>
      </c>
      <c r="CG597" s="16">
        <v>3091825</v>
      </c>
      <c r="CH597" s="16">
        <v>2819958</v>
      </c>
      <c r="CI597" s="16">
        <v>271867</v>
      </c>
      <c r="CJ597" s="16">
        <v>109</v>
      </c>
      <c r="CK597" s="16">
        <v>2408757</v>
      </c>
      <c r="CL597" s="16" t="s">
        <v>165</v>
      </c>
      <c r="CM597" s="16">
        <v>1243048</v>
      </c>
      <c r="CN597" s="16">
        <v>9410044</v>
      </c>
      <c r="CO597" s="17" t="s">
        <v>165</v>
      </c>
      <c r="CV597" s="13"/>
    </row>
    <row r="598" spans="1:100">
      <c r="A598" s="14">
        <v>2015</v>
      </c>
      <c r="B598" s="15" t="s">
        <v>296</v>
      </c>
      <c r="C598" s="15">
        <v>131199</v>
      </c>
      <c r="D598" s="15" t="s">
        <v>297</v>
      </c>
      <c r="E598" s="15" t="s">
        <v>316</v>
      </c>
      <c r="F598" s="16">
        <v>32171561</v>
      </c>
      <c r="G598" s="16">
        <v>479705</v>
      </c>
      <c r="H598" s="16">
        <v>1929894</v>
      </c>
      <c r="I598" s="16">
        <v>28596</v>
      </c>
      <c r="J598" s="16">
        <v>21445</v>
      </c>
      <c r="K598" s="16" t="s">
        <v>165</v>
      </c>
      <c r="L598" s="16">
        <v>153754</v>
      </c>
      <c r="M598" s="16">
        <v>1726099</v>
      </c>
      <c r="N598" s="16">
        <v>66877</v>
      </c>
      <c r="O598" s="16">
        <v>22096375</v>
      </c>
      <c r="P598" s="16">
        <v>15027685</v>
      </c>
      <c r="Q598" s="16">
        <v>12295422</v>
      </c>
      <c r="R598" s="16">
        <v>212281</v>
      </c>
      <c r="S598" s="16">
        <v>2519982</v>
      </c>
      <c r="T598" s="16">
        <v>7068690</v>
      </c>
      <c r="U598" s="16">
        <v>195438</v>
      </c>
      <c r="V598" s="16">
        <v>384732</v>
      </c>
      <c r="W598" s="16">
        <v>864</v>
      </c>
      <c r="X598" s="16">
        <v>54414</v>
      </c>
      <c r="Y598" s="16">
        <v>720278</v>
      </c>
      <c r="Z598" s="16">
        <v>4280</v>
      </c>
      <c r="AA598" s="16">
        <v>92</v>
      </c>
      <c r="AB598" s="16">
        <v>98201</v>
      </c>
      <c r="AC598" s="16">
        <v>111573</v>
      </c>
      <c r="AD598" s="16">
        <v>5491038</v>
      </c>
      <c r="AE598" s="16" t="s">
        <v>165</v>
      </c>
      <c r="AF598" s="16" t="s">
        <v>165</v>
      </c>
      <c r="AG598" s="16">
        <v>536</v>
      </c>
      <c r="AH598" s="16" t="s">
        <v>165</v>
      </c>
      <c r="AI598" s="16" t="s">
        <v>165</v>
      </c>
      <c r="AJ598" s="16">
        <v>7244</v>
      </c>
      <c r="AK598" s="16" t="s">
        <v>165</v>
      </c>
      <c r="AL598" s="16" t="s">
        <v>165</v>
      </c>
      <c r="AM598" s="16" t="s">
        <v>165</v>
      </c>
      <c r="AN598" s="16">
        <v>4280963</v>
      </c>
      <c r="AO598" s="16">
        <v>2616682</v>
      </c>
      <c r="AP598" s="16" t="s">
        <v>165</v>
      </c>
      <c r="AQ598" s="16">
        <v>31848</v>
      </c>
      <c r="AR598" s="16">
        <v>669217</v>
      </c>
      <c r="AS598" s="16">
        <v>123715</v>
      </c>
      <c r="AT598" s="16">
        <v>33140934</v>
      </c>
      <c r="AU598" s="16">
        <v>426082</v>
      </c>
      <c r="AV598" s="16">
        <v>52140</v>
      </c>
      <c r="AW598" s="16">
        <v>7720</v>
      </c>
      <c r="AX598" s="16">
        <v>4249808</v>
      </c>
      <c r="AY598" s="16">
        <v>2615666</v>
      </c>
      <c r="AZ598" s="16">
        <v>241286</v>
      </c>
      <c r="BA598" s="16">
        <v>21469607</v>
      </c>
      <c r="BB598" s="16">
        <v>4078625</v>
      </c>
      <c r="BC598" s="16">
        <v>944190</v>
      </c>
      <c r="BD598" s="16">
        <v>76875918</v>
      </c>
      <c r="BE598" s="16">
        <v>7465702</v>
      </c>
      <c r="BF598" s="16">
        <v>3873657</v>
      </c>
      <c r="BG598" s="16">
        <v>2110496</v>
      </c>
      <c r="BH598" s="16">
        <v>2673661</v>
      </c>
      <c r="BI598" s="16">
        <v>918384</v>
      </c>
      <c r="BJ598" s="16">
        <v>15405884</v>
      </c>
      <c r="BK598" s="16">
        <v>654655</v>
      </c>
      <c r="BL598" s="16">
        <v>2742635</v>
      </c>
      <c r="BM598" s="16">
        <v>2563865</v>
      </c>
      <c r="BN598" s="16">
        <v>12210569</v>
      </c>
      <c r="BO598" s="16">
        <v>9977208</v>
      </c>
      <c r="BP598" s="16" t="s">
        <v>165</v>
      </c>
      <c r="BQ598" s="16" t="s">
        <v>165</v>
      </c>
      <c r="BR598" s="16" t="s">
        <v>165</v>
      </c>
      <c r="BS598" s="16">
        <v>452680</v>
      </c>
      <c r="BT598" s="16" t="s">
        <v>165</v>
      </c>
      <c r="BU598" s="16" t="s">
        <v>165</v>
      </c>
      <c r="BV598" s="16" t="s">
        <v>165</v>
      </c>
      <c r="BW598" s="16" t="s">
        <v>165</v>
      </c>
      <c r="BX598" s="16" t="s">
        <v>165</v>
      </c>
      <c r="BY598" s="16" t="s">
        <v>165</v>
      </c>
      <c r="BZ598" s="16" t="s">
        <v>165</v>
      </c>
      <c r="CA598" s="16" t="s">
        <v>165</v>
      </c>
      <c r="CB598" s="16" t="s">
        <v>165</v>
      </c>
      <c r="CC598" s="16" t="s">
        <v>165</v>
      </c>
      <c r="CD598" s="16" t="s">
        <v>165</v>
      </c>
      <c r="CE598" s="16" t="s">
        <v>165</v>
      </c>
      <c r="CF598" s="16">
        <v>7000616</v>
      </c>
      <c r="CG598" s="16">
        <v>7000616</v>
      </c>
      <c r="CH598" s="16">
        <v>6552852</v>
      </c>
      <c r="CI598" s="16">
        <v>447764</v>
      </c>
      <c r="CJ598" s="16" t="s">
        <v>165</v>
      </c>
      <c r="CK598" s="16">
        <v>6788608</v>
      </c>
      <c r="CL598" s="16" t="s">
        <v>165</v>
      </c>
      <c r="CM598" s="16">
        <v>19268</v>
      </c>
      <c r="CN598" s="16">
        <v>18731654</v>
      </c>
      <c r="CO598" s="17" t="s">
        <v>165</v>
      </c>
      <c r="CV598" s="13"/>
    </row>
    <row r="599" spans="1:100">
      <c r="A599" s="14">
        <v>2015</v>
      </c>
      <c r="B599" s="15" t="s">
        <v>296</v>
      </c>
      <c r="C599" s="15">
        <v>131202</v>
      </c>
      <c r="D599" s="15" t="s">
        <v>297</v>
      </c>
      <c r="E599" s="15" t="s">
        <v>317</v>
      </c>
      <c r="F599" s="16">
        <v>41956956</v>
      </c>
      <c r="G599" s="16">
        <v>539928</v>
      </c>
      <c r="H599" s="16">
        <v>2499269</v>
      </c>
      <c r="I599" s="16">
        <v>39063</v>
      </c>
      <c r="J599" s="16">
        <v>99237</v>
      </c>
      <c r="K599" s="16" t="s">
        <v>165</v>
      </c>
      <c r="L599" s="16">
        <v>254604</v>
      </c>
      <c r="M599" s="16">
        <v>2106365</v>
      </c>
      <c r="N599" s="16">
        <v>83212</v>
      </c>
      <c r="O599" s="16">
        <v>29399962</v>
      </c>
      <c r="P599" s="16">
        <v>19911622</v>
      </c>
      <c r="Q599" s="16">
        <v>16291535</v>
      </c>
      <c r="R599" s="16">
        <v>278933</v>
      </c>
      <c r="S599" s="16">
        <v>3341154</v>
      </c>
      <c r="T599" s="16">
        <v>9488340</v>
      </c>
      <c r="U599" s="16">
        <v>179038</v>
      </c>
      <c r="V599" s="16">
        <v>444143</v>
      </c>
      <c r="W599" s="16" t="s">
        <v>165</v>
      </c>
      <c r="X599" s="16">
        <v>52595</v>
      </c>
      <c r="Y599" s="16">
        <v>1268980</v>
      </c>
      <c r="Z599" s="16">
        <v>1096</v>
      </c>
      <c r="AA599" s="16">
        <v>261</v>
      </c>
      <c r="AB599" s="16">
        <v>108094</v>
      </c>
      <c r="AC599" s="16">
        <v>136490</v>
      </c>
      <c r="AD599" s="16">
        <v>7289506</v>
      </c>
      <c r="AE599" s="16" t="s">
        <v>165</v>
      </c>
      <c r="AF599" s="16" t="s">
        <v>165</v>
      </c>
      <c r="AG599" s="16" t="s">
        <v>165</v>
      </c>
      <c r="AH599" s="16" t="s">
        <v>165</v>
      </c>
      <c r="AI599" s="16">
        <v>1250</v>
      </c>
      <c r="AJ599" s="16">
        <v>6887</v>
      </c>
      <c r="AK599" s="16" t="s">
        <v>165</v>
      </c>
      <c r="AL599" s="16" t="s">
        <v>165</v>
      </c>
      <c r="AM599" s="16" t="s">
        <v>165</v>
      </c>
      <c r="AN599" s="16">
        <v>5654155</v>
      </c>
      <c r="AO599" s="16">
        <v>2879334</v>
      </c>
      <c r="AP599" s="16" t="s">
        <v>165</v>
      </c>
      <c r="AQ599" s="16">
        <v>38583</v>
      </c>
      <c r="AR599" s="16">
        <v>862513</v>
      </c>
      <c r="AS599" s="16">
        <v>169735</v>
      </c>
      <c r="AT599" s="16">
        <v>37415938</v>
      </c>
      <c r="AU599" s="16">
        <v>630440</v>
      </c>
      <c r="AV599" s="16">
        <v>57360</v>
      </c>
      <c r="AW599" s="16">
        <v>8009</v>
      </c>
      <c r="AX599" s="16">
        <v>4231618</v>
      </c>
      <c r="AY599" s="16">
        <v>4986487</v>
      </c>
      <c r="AZ599" s="16">
        <v>353514</v>
      </c>
      <c r="BA599" s="16">
        <v>23681297</v>
      </c>
      <c r="BB599" s="16">
        <v>3467213</v>
      </c>
      <c r="BC599" s="16">
        <v>2864588</v>
      </c>
      <c r="BD599" s="16">
        <v>86024390</v>
      </c>
      <c r="BE599" s="16">
        <v>12370407</v>
      </c>
      <c r="BF599" s="16">
        <v>3078076</v>
      </c>
      <c r="BG599" s="16">
        <v>2482648</v>
      </c>
      <c r="BH599" s="16">
        <v>6536162</v>
      </c>
      <c r="BI599" s="16">
        <v>2756169</v>
      </c>
      <c r="BJ599" s="16">
        <v>19727927</v>
      </c>
      <c r="BK599" s="16">
        <v>744799</v>
      </c>
      <c r="BL599" s="16">
        <v>3715543</v>
      </c>
      <c r="BM599" s="16">
        <v>2569233</v>
      </c>
      <c r="BN599" s="16">
        <v>15165163</v>
      </c>
      <c r="BO599" s="16">
        <v>13380357</v>
      </c>
      <c r="BP599" s="16" t="s">
        <v>165</v>
      </c>
      <c r="BQ599" s="16">
        <v>277822</v>
      </c>
      <c r="BR599" s="16" t="s">
        <v>165</v>
      </c>
      <c r="BS599" s="16">
        <v>569399</v>
      </c>
      <c r="BT599" s="16" t="s">
        <v>165</v>
      </c>
      <c r="BU599" s="16" t="s">
        <v>165</v>
      </c>
      <c r="BV599" s="16" t="s">
        <v>165</v>
      </c>
      <c r="BW599" s="16" t="s">
        <v>165</v>
      </c>
      <c r="BX599" s="16" t="s">
        <v>165</v>
      </c>
      <c r="BY599" s="16" t="s">
        <v>165</v>
      </c>
      <c r="BZ599" s="16" t="s">
        <v>165</v>
      </c>
      <c r="CA599" s="16" t="s">
        <v>165</v>
      </c>
      <c r="CB599" s="16" t="s">
        <v>165</v>
      </c>
      <c r="CC599" s="16" t="s">
        <v>165</v>
      </c>
      <c r="CD599" s="16" t="s">
        <v>165</v>
      </c>
      <c r="CE599" s="16" t="s">
        <v>165</v>
      </c>
      <c r="CF599" s="16">
        <v>5435122</v>
      </c>
      <c r="CG599" s="16">
        <v>5435122</v>
      </c>
      <c r="CH599" s="16">
        <v>4737681</v>
      </c>
      <c r="CI599" s="16">
        <v>697441</v>
      </c>
      <c r="CJ599" s="16" t="s">
        <v>165</v>
      </c>
      <c r="CK599" s="16">
        <v>8813359</v>
      </c>
      <c r="CL599" s="16" t="s">
        <v>165</v>
      </c>
      <c r="CM599" s="16">
        <v>1319670</v>
      </c>
      <c r="CN599" s="16">
        <v>24953211</v>
      </c>
      <c r="CO599" s="17" t="s">
        <v>165</v>
      </c>
      <c r="CV599" s="13"/>
    </row>
    <row r="600" spans="1:100">
      <c r="A600" s="14">
        <v>2015</v>
      </c>
      <c r="B600" s="15" t="s">
        <v>296</v>
      </c>
      <c r="C600" s="15">
        <v>131211</v>
      </c>
      <c r="D600" s="15" t="s">
        <v>297</v>
      </c>
      <c r="E600" s="15" t="s">
        <v>318</v>
      </c>
      <c r="F600" s="16">
        <v>35126004</v>
      </c>
      <c r="G600" s="16">
        <v>503590</v>
      </c>
      <c r="H600" s="16">
        <v>3589694</v>
      </c>
      <c r="I600" s="16">
        <v>36535</v>
      </c>
      <c r="J600" s="16">
        <v>40738</v>
      </c>
      <c r="K600" s="16" t="s">
        <v>165</v>
      </c>
      <c r="L600" s="16">
        <v>215038</v>
      </c>
      <c r="M600" s="16">
        <v>3297383</v>
      </c>
      <c r="N600" s="16">
        <v>66056</v>
      </c>
      <c r="O600" s="16">
        <v>22784623</v>
      </c>
      <c r="P600" s="16">
        <v>15110362</v>
      </c>
      <c r="Q600" s="16">
        <v>12254407</v>
      </c>
      <c r="R600" s="16">
        <v>229849</v>
      </c>
      <c r="S600" s="16">
        <v>2626106</v>
      </c>
      <c r="T600" s="16">
        <v>7674261</v>
      </c>
      <c r="U600" s="16">
        <v>185139</v>
      </c>
      <c r="V600" s="16">
        <v>399160</v>
      </c>
      <c r="W600" s="16">
        <v>528</v>
      </c>
      <c r="X600" s="16">
        <v>38095</v>
      </c>
      <c r="Y600" s="16">
        <v>1203887</v>
      </c>
      <c r="Z600" s="16">
        <v>4340</v>
      </c>
      <c r="AA600" s="16">
        <v>1473</v>
      </c>
      <c r="AB600" s="16">
        <v>89037</v>
      </c>
      <c r="AC600" s="16">
        <v>188560</v>
      </c>
      <c r="AD600" s="16">
        <v>5556843</v>
      </c>
      <c r="AE600" s="16" t="s">
        <v>165</v>
      </c>
      <c r="AF600" s="16" t="s">
        <v>165</v>
      </c>
      <c r="AG600" s="16" t="s">
        <v>165</v>
      </c>
      <c r="AH600" s="16" t="s">
        <v>165</v>
      </c>
      <c r="AI600" s="16" t="s">
        <v>165</v>
      </c>
      <c r="AJ600" s="16">
        <v>7199</v>
      </c>
      <c r="AK600" s="16" t="s">
        <v>165</v>
      </c>
      <c r="AL600" s="16" t="s">
        <v>165</v>
      </c>
      <c r="AM600" s="16" t="s">
        <v>165</v>
      </c>
      <c r="AN600" s="16">
        <v>4633447</v>
      </c>
      <c r="AO600" s="16">
        <v>2832871</v>
      </c>
      <c r="AP600" s="16" t="s">
        <v>165</v>
      </c>
      <c r="AQ600" s="16">
        <v>34891</v>
      </c>
      <c r="AR600" s="16">
        <v>680832</v>
      </c>
      <c r="AS600" s="16">
        <v>125285</v>
      </c>
      <c r="AT600" s="16">
        <v>35352434</v>
      </c>
      <c r="AU600" s="16">
        <v>600527</v>
      </c>
      <c r="AV600" s="16">
        <v>58227</v>
      </c>
      <c r="AW600" s="16">
        <v>11867</v>
      </c>
      <c r="AX600" s="16">
        <v>4773706</v>
      </c>
      <c r="AY600" s="16">
        <v>3185728</v>
      </c>
      <c r="AZ600" s="16">
        <v>459834</v>
      </c>
      <c r="BA600" s="16">
        <v>22931861</v>
      </c>
      <c r="BB600" s="16">
        <v>3330684</v>
      </c>
      <c r="BC600" s="16">
        <v>1221021</v>
      </c>
      <c r="BD600" s="16">
        <v>95867598</v>
      </c>
      <c r="BE600" s="16">
        <v>15218391</v>
      </c>
      <c r="BF600" s="16">
        <v>5517315</v>
      </c>
      <c r="BG600" s="16">
        <v>2549660</v>
      </c>
      <c r="BH600" s="16">
        <v>7648939</v>
      </c>
      <c r="BI600" s="16">
        <v>2052137</v>
      </c>
      <c r="BJ600" s="16">
        <v>33253775</v>
      </c>
      <c r="BK600" s="16">
        <v>997888</v>
      </c>
      <c r="BL600" s="16">
        <v>10989059</v>
      </c>
      <c r="BM600" s="16">
        <v>8540061</v>
      </c>
      <c r="BN600" s="16">
        <v>21924172</v>
      </c>
      <c r="BO600" s="16">
        <v>21201105</v>
      </c>
      <c r="BP600" s="16" t="s">
        <v>165</v>
      </c>
      <c r="BQ600" s="16">
        <v>130451</v>
      </c>
      <c r="BR600" s="16" t="s">
        <v>165</v>
      </c>
      <c r="BS600" s="16">
        <v>210093</v>
      </c>
      <c r="BT600" s="16" t="s">
        <v>165</v>
      </c>
      <c r="BU600" s="16" t="s">
        <v>165</v>
      </c>
      <c r="BV600" s="16" t="s">
        <v>165</v>
      </c>
      <c r="BW600" s="16" t="s">
        <v>165</v>
      </c>
      <c r="BX600" s="16" t="s">
        <v>165</v>
      </c>
      <c r="BY600" s="16" t="s">
        <v>165</v>
      </c>
      <c r="BZ600" s="16" t="s">
        <v>165</v>
      </c>
      <c r="CA600" s="16" t="s">
        <v>165</v>
      </c>
      <c r="CB600" s="16" t="s">
        <v>165</v>
      </c>
      <c r="CC600" s="16" t="s">
        <v>165</v>
      </c>
      <c r="CD600" s="16" t="s">
        <v>165</v>
      </c>
      <c r="CE600" s="16" t="s">
        <v>165</v>
      </c>
      <c r="CF600" s="16">
        <v>8340325</v>
      </c>
      <c r="CG600" s="16">
        <v>8340325</v>
      </c>
      <c r="CH600" s="16">
        <v>7446609</v>
      </c>
      <c r="CI600" s="16">
        <v>893716</v>
      </c>
      <c r="CJ600" s="16" t="s">
        <v>165</v>
      </c>
      <c r="CK600" s="16">
        <v>21051889</v>
      </c>
      <c r="CL600" s="16">
        <v>25000</v>
      </c>
      <c r="CM600" s="16">
        <v>103366</v>
      </c>
      <c r="CN600" s="16">
        <v>26490979</v>
      </c>
      <c r="CO600" s="17" t="s">
        <v>165</v>
      </c>
      <c r="CV600" s="13"/>
    </row>
    <row r="601" spans="1:100">
      <c r="A601" s="14">
        <v>2015</v>
      </c>
      <c r="B601" s="15" t="s">
        <v>296</v>
      </c>
      <c r="C601" s="15">
        <v>131229</v>
      </c>
      <c r="D601" s="15" t="s">
        <v>297</v>
      </c>
      <c r="E601" s="15" t="s">
        <v>319</v>
      </c>
      <c r="F601" s="16">
        <v>28164580</v>
      </c>
      <c r="G601" s="16">
        <v>427439</v>
      </c>
      <c r="H601" s="16">
        <v>3144173</v>
      </c>
      <c r="I601" s="16">
        <v>36336</v>
      </c>
      <c r="J601" s="16">
        <v>20954</v>
      </c>
      <c r="K601" s="16" t="s">
        <v>165</v>
      </c>
      <c r="L601" s="16">
        <v>1096189</v>
      </c>
      <c r="M601" s="16">
        <v>1990694</v>
      </c>
      <c r="N601" s="16">
        <v>96169</v>
      </c>
      <c r="O601" s="16">
        <v>18438235</v>
      </c>
      <c r="P601" s="16">
        <v>12708399</v>
      </c>
      <c r="Q601" s="16">
        <v>10388939</v>
      </c>
      <c r="R601" s="16">
        <v>183890</v>
      </c>
      <c r="S601" s="16">
        <v>2135570</v>
      </c>
      <c r="T601" s="16">
        <v>5729836</v>
      </c>
      <c r="U601" s="16">
        <v>140369</v>
      </c>
      <c r="V601" s="16">
        <v>311367</v>
      </c>
      <c r="W601" s="16" t="s">
        <v>165</v>
      </c>
      <c r="X601" s="16">
        <v>31846</v>
      </c>
      <c r="Y601" s="16">
        <v>414847</v>
      </c>
      <c r="Z601" s="16" t="s">
        <v>165</v>
      </c>
      <c r="AA601" s="16">
        <v>20</v>
      </c>
      <c r="AB601" s="16">
        <v>77919</v>
      </c>
      <c r="AC601" s="16">
        <v>112557</v>
      </c>
      <c r="AD601" s="16">
        <v>4630926</v>
      </c>
      <c r="AE601" s="16" t="s">
        <v>165</v>
      </c>
      <c r="AF601" s="16" t="s">
        <v>165</v>
      </c>
      <c r="AG601" s="16">
        <v>2189</v>
      </c>
      <c r="AH601" s="16" t="s">
        <v>165</v>
      </c>
      <c r="AI601" s="16">
        <v>595</v>
      </c>
      <c r="AJ601" s="16">
        <v>7201</v>
      </c>
      <c r="AK601" s="16" t="s">
        <v>165</v>
      </c>
      <c r="AL601" s="16" t="s">
        <v>165</v>
      </c>
      <c r="AM601" s="16" t="s">
        <v>165</v>
      </c>
      <c r="AN601" s="16">
        <v>3645819</v>
      </c>
      <c r="AO601" s="16">
        <v>1910825</v>
      </c>
      <c r="AP601" s="16" t="s">
        <v>165</v>
      </c>
      <c r="AQ601" s="16">
        <v>27103</v>
      </c>
      <c r="AR601" s="16">
        <v>474817</v>
      </c>
      <c r="AS601" s="16">
        <v>101102</v>
      </c>
      <c r="AT601" s="16">
        <v>23657450</v>
      </c>
      <c r="AU601" s="16">
        <v>407569</v>
      </c>
      <c r="AV601" s="16">
        <v>37805</v>
      </c>
      <c r="AW601" s="16">
        <v>14589</v>
      </c>
      <c r="AX601" s="16">
        <v>3501497</v>
      </c>
      <c r="AY601" s="16">
        <v>2998898</v>
      </c>
      <c r="AZ601" s="16">
        <v>388060</v>
      </c>
      <c r="BA601" s="16">
        <v>13661657</v>
      </c>
      <c r="BB601" s="16">
        <v>2647375</v>
      </c>
      <c r="BC601" s="16">
        <v>1952828</v>
      </c>
      <c r="BD601" s="16">
        <v>61834678</v>
      </c>
      <c r="BE601" s="16">
        <v>8315306</v>
      </c>
      <c r="BF601" s="16">
        <v>2782603</v>
      </c>
      <c r="BG601" s="16">
        <v>1662644</v>
      </c>
      <c r="BH601" s="16">
        <v>3917295</v>
      </c>
      <c r="BI601" s="16">
        <v>1615408</v>
      </c>
      <c r="BJ601" s="16">
        <v>18062988</v>
      </c>
      <c r="BK601" s="16">
        <v>947031</v>
      </c>
      <c r="BL601" s="16">
        <v>5590046</v>
      </c>
      <c r="BM601" s="16">
        <v>4301827</v>
      </c>
      <c r="BN601" s="16">
        <v>12124263</v>
      </c>
      <c r="BO601" s="16">
        <v>11547460</v>
      </c>
      <c r="BP601" s="16" t="s">
        <v>165</v>
      </c>
      <c r="BQ601" s="16">
        <v>17383</v>
      </c>
      <c r="BR601" s="16" t="s">
        <v>165</v>
      </c>
      <c r="BS601" s="16">
        <v>331296</v>
      </c>
      <c r="BT601" s="16" t="s">
        <v>165</v>
      </c>
      <c r="BU601" s="16" t="s">
        <v>165</v>
      </c>
      <c r="BV601" s="16" t="s">
        <v>165</v>
      </c>
      <c r="BW601" s="16" t="s">
        <v>165</v>
      </c>
      <c r="BX601" s="16" t="s">
        <v>165</v>
      </c>
      <c r="BY601" s="16" t="s">
        <v>165</v>
      </c>
      <c r="BZ601" s="16" t="s">
        <v>165</v>
      </c>
      <c r="CA601" s="16" t="s">
        <v>165</v>
      </c>
      <c r="CB601" s="16" t="s">
        <v>165</v>
      </c>
      <c r="CC601" s="16" t="s">
        <v>165</v>
      </c>
      <c r="CD601" s="16" t="s">
        <v>165</v>
      </c>
      <c r="CE601" s="16" t="s">
        <v>165</v>
      </c>
      <c r="CF601" s="16">
        <v>4872435</v>
      </c>
      <c r="CG601" s="16">
        <v>4872434</v>
      </c>
      <c r="CH601" s="16">
        <v>4653395</v>
      </c>
      <c r="CI601" s="16">
        <v>219039</v>
      </c>
      <c r="CJ601" s="16">
        <v>1</v>
      </c>
      <c r="CK601" s="16">
        <v>12353482</v>
      </c>
      <c r="CL601" s="16" t="s">
        <v>165</v>
      </c>
      <c r="CM601" s="16">
        <v>5100283</v>
      </c>
      <c r="CN601" s="16">
        <v>17035596</v>
      </c>
      <c r="CO601" s="17" t="s">
        <v>165</v>
      </c>
      <c r="CV601" s="13"/>
    </row>
    <row r="602" spans="1:100">
      <c r="A602" s="14">
        <v>2015</v>
      </c>
      <c r="B602" s="15" t="s">
        <v>296</v>
      </c>
      <c r="C602" s="15">
        <v>131237</v>
      </c>
      <c r="D602" s="15" t="s">
        <v>297</v>
      </c>
      <c r="E602" s="15" t="s">
        <v>320</v>
      </c>
      <c r="F602" s="16">
        <v>33558315</v>
      </c>
      <c r="G602" s="16">
        <v>472299</v>
      </c>
      <c r="H602" s="16">
        <v>2361218</v>
      </c>
      <c r="I602" s="16">
        <v>37166</v>
      </c>
      <c r="J602" s="16">
        <v>18737</v>
      </c>
      <c r="K602" s="16" t="s">
        <v>165</v>
      </c>
      <c r="L602" s="16">
        <v>236617</v>
      </c>
      <c r="M602" s="16">
        <v>2068698</v>
      </c>
      <c r="N602" s="16">
        <v>63425</v>
      </c>
      <c r="O602" s="16">
        <v>22914400</v>
      </c>
      <c r="P602" s="16">
        <v>15485207</v>
      </c>
      <c r="Q602" s="16">
        <v>12649227</v>
      </c>
      <c r="R602" s="16">
        <v>238657</v>
      </c>
      <c r="S602" s="16">
        <v>2597323</v>
      </c>
      <c r="T602" s="16">
        <v>7403633</v>
      </c>
      <c r="U602" s="16">
        <v>164800</v>
      </c>
      <c r="V602" s="16">
        <v>358104</v>
      </c>
      <c r="W602" s="16">
        <v>3960</v>
      </c>
      <c r="X602" s="16">
        <v>44174</v>
      </c>
      <c r="Y602" s="16">
        <v>928327</v>
      </c>
      <c r="Z602" s="16" t="s">
        <v>165</v>
      </c>
      <c r="AA602" s="16" t="s">
        <v>165</v>
      </c>
      <c r="AB602" s="16">
        <v>112350</v>
      </c>
      <c r="AC602" s="16">
        <v>100657</v>
      </c>
      <c r="AD602" s="16">
        <v>5685778</v>
      </c>
      <c r="AE602" s="16" t="s">
        <v>165</v>
      </c>
      <c r="AF602" s="16" t="s">
        <v>165</v>
      </c>
      <c r="AG602" s="16" t="s">
        <v>165</v>
      </c>
      <c r="AH602" s="16" t="s">
        <v>165</v>
      </c>
      <c r="AI602" s="16">
        <v>593</v>
      </c>
      <c r="AJ602" s="16">
        <v>4890</v>
      </c>
      <c r="AK602" s="16" t="s">
        <v>165</v>
      </c>
      <c r="AL602" s="16" t="s">
        <v>165</v>
      </c>
      <c r="AM602" s="16">
        <v>25560</v>
      </c>
      <c r="AN602" s="16">
        <v>4534417</v>
      </c>
      <c r="AO602" s="16">
        <v>2476879</v>
      </c>
      <c r="AP602" s="16" t="s">
        <v>165</v>
      </c>
      <c r="AQ602" s="16">
        <v>30104</v>
      </c>
      <c r="AR602" s="16">
        <v>705573</v>
      </c>
      <c r="AS602" s="16">
        <v>145155</v>
      </c>
      <c r="AT602" s="16">
        <v>35684873</v>
      </c>
      <c r="AU602" s="16">
        <v>910067</v>
      </c>
      <c r="AV602" s="16">
        <v>53598</v>
      </c>
      <c r="AW602" s="16">
        <v>3925</v>
      </c>
      <c r="AX602" s="16">
        <v>4020591</v>
      </c>
      <c r="AY602" s="16">
        <v>2614621</v>
      </c>
      <c r="AZ602" s="16">
        <v>381946</v>
      </c>
      <c r="BA602" s="16">
        <v>25309454</v>
      </c>
      <c r="BB602" s="16">
        <v>2390671</v>
      </c>
      <c r="BC602" s="16">
        <v>4423903</v>
      </c>
      <c r="BD602" s="16">
        <v>88419572</v>
      </c>
      <c r="BE602" s="16">
        <v>10822561</v>
      </c>
      <c r="BF602" s="16">
        <v>3835215</v>
      </c>
      <c r="BG602" s="16">
        <v>2497750</v>
      </c>
      <c r="BH602" s="16">
        <v>5914312</v>
      </c>
      <c r="BI602" s="16">
        <v>1073034</v>
      </c>
      <c r="BJ602" s="16">
        <v>18037150</v>
      </c>
      <c r="BK602" s="16">
        <v>774595</v>
      </c>
      <c r="BL602" s="16">
        <v>5666715</v>
      </c>
      <c r="BM602" s="16">
        <v>5022574</v>
      </c>
      <c r="BN602" s="16">
        <v>11663639</v>
      </c>
      <c r="BO602" s="16">
        <v>10939511</v>
      </c>
      <c r="BP602" s="16" t="s">
        <v>165</v>
      </c>
      <c r="BQ602" s="16" t="s">
        <v>165</v>
      </c>
      <c r="BR602" s="16">
        <v>167047</v>
      </c>
      <c r="BS602" s="16">
        <v>539749</v>
      </c>
      <c r="BT602" s="16" t="s">
        <v>165</v>
      </c>
      <c r="BU602" s="16" t="s">
        <v>165</v>
      </c>
      <c r="BV602" s="16" t="s">
        <v>165</v>
      </c>
      <c r="BW602" s="16" t="s">
        <v>165</v>
      </c>
      <c r="BX602" s="16" t="s">
        <v>165</v>
      </c>
      <c r="BY602" s="16" t="s">
        <v>165</v>
      </c>
      <c r="BZ602" s="16" t="s">
        <v>165</v>
      </c>
      <c r="CA602" s="16" t="s">
        <v>165</v>
      </c>
      <c r="CB602" s="16" t="s">
        <v>165</v>
      </c>
      <c r="CC602" s="16" t="s">
        <v>165</v>
      </c>
      <c r="CD602" s="16" t="s">
        <v>165</v>
      </c>
      <c r="CE602" s="16" t="s">
        <v>165</v>
      </c>
      <c r="CF602" s="16">
        <v>2268378</v>
      </c>
      <c r="CG602" s="16">
        <v>2268378</v>
      </c>
      <c r="CH602" s="16">
        <v>2113595</v>
      </c>
      <c r="CI602" s="16">
        <v>154783</v>
      </c>
      <c r="CJ602" s="16" t="s">
        <v>165</v>
      </c>
      <c r="CK602" s="16">
        <v>26722170</v>
      </c>
      <c r="CL602" s="16" t="s">
        <v>165</v>
      </c>
      <c r="CM602" s="16">
        <v>289612</v>
      </c>
      <c r="CN602" s="16">
        <v>22345346</v>
      </c>
      <c r="CO602" s="17" t="s">
        <v>165</v>
      </c>
      <c r="CV602" s="13"/>
    </row>
    <row r="603" spans="1:100">
      <c r="A603" s="14">
        <v>2015</v>
      </c>
      <c r="B603" s="15" t="s">
        <v>166</v>
      </c>
      <c r="C603" s="15">
        <v>132012</v>
      </c>
      <c r="D603" s="15" t="s">
        <v>297</v>
      </c>
      <c r="E603" s="15" t="s">
        <v>321</v>
      </c>
      <c r="F603" s="16">
        <v>27424796</v>
      </c>
      <c r="G603" s="16">
        <v>399313</v>
      </c>
      <c r="H603" s="16">
        <v>1959909</v>
      </c>
      <c r="I603" s="16">
        <v>26944</v>
      </c>
      <c r="J603" s="16">
        <v>33478</v>
      </c>
      <c r="K603" s="16">
        <v>126537</v>
      </c>
      <c r="L603" s="16">
        <v>232407</v>
      </c>
      <c r="M603" s="16">
        <v>1540543</v>
      </c>
      <c r="N603" s="16">
        <v>77735</v>
      </c>
      <c r="O603" s="16">
        <v>18758589</v>
      </c>
      <c r="P603" s="16">
        <v>12647269</v>
      </c>
      <c r="Q603" s="16">
        <v>10693940</v>
      </c>
      <c r="R603" s="16">
        <v>277540</v>
      </c>
      <c r="S603" s="16">
        <v>1675789</v>
      </c>
      <c r="T603" s="16">
        <v>6111320</v>
      </c>
      <c r="U603" s="16">
        <v>47285</v>
      </c>
      <c r="V603" s="16">
        <v>223283</v>
      </c>
      <c r="W603" s="16" t="s">
        <v>165</v>
      </c>
      <c r="X603" s="16">
        <v>30987</v>
      </c>
      <c r="Y603" s="16">
        <v>944005</v>
      </c>
      <c r="Z603" s="16" t="s">
        <v>165</v>
      </c>
      <c r="AA603" s="16" t="s">
        <v>165</v>
      </c>
      <c r="AB603" s="16">
        <v>72638</v>
      </c>
      <c r="AC603" s="16">
        <v>185886</v>
      </c>
      <c r="AD603" s="16">
        <v>4599722</v>
      </c>
      <c r="AE603" s="16" t="s">
        <v>165</v>
      </c>
      <c r="AF603" s="16" t="s">
        <v>165</v>
      </c>
      <c r="AG603" s="16">
        <v>3424</v>
      </c>
      <c r="AH603" s="16" t="s">
        <v>165</v>
      </c>
      <c r="AI603" s="16" t="s">
        <v>165</v>
      </c>
      <c r="AJ603" s="16">
        <v>4090</v>
      </c>
      <c r="AK603" s="16" t="s">
        <v>165</v>
      </c>
      <c r="AL603" s="16" t="s">
        <v>165</v>
      </c>
      <c r="AM603" s="16" t="s">
        <v>165</v>
      </c>
      <c r="AN603" s="16">
        <v>3509405</v>
      </c>
      <c r="AO603" s="16">
        <v>2288336</v>
      </c>
      <c r="AP603" s="16">
        <v>1433</v>
      </c>
      <c r="AQ603" s="16">
        <v>30208</v>
      </c>
      <c r="AR603" s="16">
        <v>399868</v>
      </c>
      <c r="AS603" s="16">
        <v>124180</v>
      </c>
      <c r="AT603" s="16">
        <v>23254596</v>
      </c>
      <c r="AU603" s="16">
        <v>916529</v>
      </c>
      <c r="AV603" s="16">
        <v>81549</v>
      </c>
      <c r="AW603" s="16">
        <v>1992</v>
      </c>
      <c r="AX603" s="16">
        <v>3543845</v>
      </c>
      <c r="AY603" s="16">
        <v>820625</v>
      </c>
      <c r="AZ603" s="16">
        <v>250682</v>
      </c>
      <c r="BA603" s="16">
        <v>15219781</v>
      </c>
      <c r="BB603" s="16">
        <v>2419593</v>
      </c>
      <c r="BC603" s="16">
        <v>2148425</v>
      </c>
      <c r="BD603" s="16">
        <v>66395906</v>
      </c>
      <c r="BE603" s="16">
        <v>15233148</v>
      </c>
      <c r="BF603" s="16">
        <v>8350177</v>
      </c>
      <c r="BG603" s="16">
        <v>2153698</v>
      </c>
      <c r="BH603" s="16">
        <v>4888583</v>
      </c>
      <c r="BI603" s="16">
        <v>1994388</v>
      </c>
      <c r="BJ603" s="16">
        <v>16172605</v>
      </c>
      <c r="BK603" s="16">
        <v>846283</v>
      </c>
      <c r="BL603" s="16">
        <v>4017818</v>
      </c>
      <c r="BM603" s="16">
        <v>2798393</v>
      </c>
      <c r="BN603" s="16">
        <v>12090953</v>
      </c>
      <c r="BO603" s="16">
        <v>11546520</v>
      </c>
      <c r="BP603" s="16" t="s">
        <v>165</v>
      </c>
      <c r="BQ603" s="16">
        <v>63834</v>
      </c>
      <c r="BR603" s="16" t="s">
        <v>165</v>
      </c>
      <c r="BS603" s="16" t="s">
        <v>165</v>
      </c>
      <c r="BT603" s="16" t="s">
        <v>165</v>
      </c>
      <c r="BU603" s="16" t="s">
        <v>165</v>
      </c>
      <c r="BV603" s="16" t="s">
        <v>165</v>
      </c>
      <c r="BW603" s="16" t="s">
        <v>165</v>
      </c>
      <c r="BX603" s="16" t="s">
        <v>165</v>
      </c>
      <c r="BY603" s="16" t="s">
        <v>165</v>
      </c>
      <c r="BZ603" s="16" t="s">
        <v>165</v>
      </c>
      <c r="CA603" s="16" t="s">
        <v>165</v>
      </c>
      <c r="CB603" s="16" t="s">
        <v>165</v>
      </c>
      <c r="CC603" s="16" t="s">
        <v>165</v>
      </c>
      <c r="CD603" s="16" t="s">
        <v>165</v>
      </c>
      <c r="CE603" s="16" t="s">
        <v>165</v>
      </c>
      <c r="CF603" s="16">
        <v>12682419</v>
      </c>
      <c r="CG603" s="16">
        <v>12682419</v>
      </c>
      <c r="CH603" s="16">
        <v>11132585</v>
      </c>
      <c r="CI603" s="16">
        <v>1549834</v>
      </c>
      <c r="CJ603" s="16" t="s">
        <v>165</v>
      </c>
      <c r="CK603" s="16">
        <v>2207869</v>
      </c>
      <c r="CL603" s="16" t="s">
        <v>165</v>
      </c>
      <c r="CM603" s="16">
        <v>127791</v>
      </c>
      <c r="CN603" s="16">
        <v>25639572</v>
      </c>
      <c r="CO603" s="17" t="s">
        <v>165</v>
      </c>
      <c r="CV603" s="13"/>
    </row>
    <row r="604" spans="1:100">
      <c r="A604" s="14">
        <v>2015</v>
      </c>
      <c r="B604" s="15" t="s">
        <v>168</v>
      </c>
      <c r="C604" s="15">
        <v>132021</v>
      </c>
      <c r="D604" s="15" t="s">
        <v>297</v>
      </c>
      <c r="E604" s="15" t="s">
        <v>322</v>
      </c>
      <c r="F604" s="16">
        <v>10883843</v>
      </c>
      <c r="G604" s="16">
        <v>275281</v>
      </c>
      <c r="H604" s="16">
        <v>1253899</v>
      </c>
      <c r="I604" s="16">
        <v>26332</v>
      </c>
      <c r="J604" s="16">
        <v>13776</v>
      </c>
      <c r="K604" s="16">
        <v>18131</v>
      </c>
      <c r="L604" s="16">
        <v>78756</v>
      </c>
      <c r="M604" s="16">
        <v>1116904</v>
      </c>
      <c r="N604" s="16">
        <v>62615</v>
      </c>
      <c r="O604" s="16">
        <v>6542409</v>
      </c>
      <c r="P604" s="16">
        <v>4348483</v>
      </c>
      <c r="Q604" s="16">
        <v>3771960</v>
      </c>
      <c r="R604" s="16">
        <v>102229</v>
      </c>
      <c r="S604" s="16">
        <v>474294</v>
      </c>
      <c r="T604" s="16">
        <v>2193926</v>
      </c>
      <c r="U604" s="16">
        <v>34370</v>
      </c>
      <c r="V604" s="16">
        <v>113766</v>
      </c>
      <c r="W604" s="16">
        <v>528</v>
      </c>
      <c r="X604" s="16">
        <v>3548</v>
      </c>
      <c r="Y604" s="16">
        <v>354720</v>
      </c>
      <c r="Z604" s="16" t="s">
        <v>165</v>
      </c>
      <c r="AA604" s="16">
        <v>27</v>
      </c>
      <c r="AB604" s="16">
        <v>1768</v>
      </c>
      <c r="AC604" s="16">
        <v>71870</v>
      </c>
      <c r="AD604" s="16">
        <v>1613329</v>
      </c>
      <c r="AE604" s="16" t="s">
        <v>165</v>
      </c>
      <c r="AF604" s="16" t="s">
        <v>165</v>
      </c>
      <c r="AG604" s="16" t="s">
        <v>165</v>
      </c>
      <c r="AH604" s="16" t="s">
        <v>165</v>
      </c>
      <c r="AI604" s="16" t="s">
        <v>165</v>
      </c>
      <c r="AJ604" s="16" t="s">
        <v>165</v>
      </c>
      <c r="AK604" s="16" t="s">
        <v>165</v>
      </c>
      <c r="AL604" s="16" t="s">
        <v>165</v>
      </c>
      <c r="AM604" s="16" t="s">
        <v>165</v>
      </c>
      <c r="AN604" s="16">
        <v>1370998</v>
      </c>
      <c r="AO604" s="16">
        <v>1156756</v>
      </c>
      <c r="AP604" s="16" t="s">
        <v>165</v>
      </c>
      <c r="AQ604" s="16">
        <v>8877</v>
      </c>
      <c r="AR604" s="16">
        <v>213008</v>
      </c>
      <c r="AS604" s="16">
        <v>56460</v>
      </c>
      <c r="AT604" s="16">
        <v>11044238</v>
      </c>
      <c r="AU604" s="16">
        <v>382628</v>
      </c>
      <c r="AV604" s="16">
        <v>38113</v>
      </c>
      <c r="AW604" s="16">
        <v>2679</v>
      </c>
      <c r="AX604" s="16">
        <v>1361972</v>
      </c>
      <c r="AY604" s="16">
        <v>196844</v>
      </c>
      <c r="AZ604" s="16">
        <v>114170</v>
      </c>
      <c r="BA604" s="16">
        <v>8096822</v>
      </c>
      <c r="BB604" s="16">
        <v>851010</v>
      </c>
      <c r="BC604" s="16">
        <v>650067</v>
      </c>
      <c r="BD604" s="16">
        <v>23566892</v>
      </c>
      <c r="BE604" s="16">
        <v>6074311</v>
      </c>
      <c r="BF604" s="16">
        <v>3480679</v>
      </c>
      <c r="BG604" s="16">
        <v>693065</v>
      </c>
      <c r="BH604" s="16">
        <v>2198408</v>
      </c>
      <c r="BI604" s="16">
        <v>395224</v>
      </c>
      <c r="BJ604" s="16">
        <v>8719802</v>
      </c>
      <c r="BK604" s="16">
        <v>115002</v>
      </c>
      <c r="BL604" s="16">
        <v>4044629</v>
      </c>
      <c r="BM604" s="16">
        <v>798331</v>
      </c>
      <c r="BN604" s="16">
        <v>4675173</v>
      </c>
      <c r="BO604" s="16">
        <v>4527734</v>
      </c>
      <c r="BP604" s="16" t="s">
        <v>165</v>
      </c>
      <c r="BQ604" s="16" t="s">
        <v>165</v>
      </c>
      <c r="BR604" s="16" t="s">
        <v>165</v>
      </c>
      <c r="BS604" s="16" t="s">
        <v>165</v>
      </c>
      <c r="BT604" s="16" t="s">
        <v>165</v>
      </c>
      <c r="BU604" s="16" t="s">
        <v>165</v>
      </c>
      <c r="BV604" s="16" t="s">
        <v>165</v>
      </c>
      <c r="BW604" s="16" t="s">
        <v>165</v>
      </c>
      <c r="BX604" s="16" t="s">
        <v>165</v>
      </c>
      <c r="BY604" s="16" t="s">
        <v>165</v>
      </c>
      <c r="BZ604" s="16" t="s">
        <v>165</v>
      </c>
      <c r="CA604" s="16" t="s">
        <v>165</v>
      </c>
      <c r="CB604" s="16" t="s">
        <v>165</v>
      </c>
      <c r="CC604" s="16" t="s">
        <v>165</v>
      </c>
      <c r="CD604" s="16" t="s">
        <v>165</v>
      </c>
      <c r="CE604" s="16" t="s">
        <v>165</v>
      </c>
      <c r="CF604" s="16">
        <v>3806981</v>
      </c>
      <c r="CG604" s="16">
        <v>3806981</v>
      </c>
      <c r="CH604" s="16">
        <v>3558662</v>
      </c>
      <c r="CI604" s="16">
        <v>248319</v>
      </c>
      <c r="CJ604" s="16" t="s">
        <v>165</v>
      </c>
      <c r="CK604" s="16">
        <v>2943228</v>
      </c>
      <c r="CL604" s="16" t="s">
        <v>165</v>
      </c>
      <c r="CM604" s="16">
        <v>37450</v>
      </c>
      <c r="CN604" s="16">
        <v>7150582</v>
      </c>
      <c r="CO604" s="17" t="s">
        <v>165</v>
      </c>
      <c r="CV604" s="13"/>
    </row>
    <row r="605" spans="1:100">
      <c r="A605" s="14">
        <v>2015</v>
      </c>
      <c r="B605" s="15" t="s">
        <v>168</v>
      </c>
      <c r="C605" s="15">
        <v>132039</v>
      </c>
      <c r="D605" s="15" t="s">
        <v>297</v>
      </c>
      <c r="E605" s="15" t="s">
        <v>323</v>
      </c>
      <c r="F605" s="16">
        <v>9018598</v>
      </c>
      <c r="G605" s="16">
        <v>238131</v>
      </c>
      <c r="H605" s="16">
        <v>1453990</v>
      </c>
      <c r="I605" s="16">
        <v>16066</v>
      </c>
      <c r="J605" s="16" t="s">
        <v>165</v>
      </c>
      <c r="K605" s="16">
        <v>44952</v>
      </c>
      <c r="L605" s="16">
        <v>61232</v>
      </c>
      <c r="M605" s="16">
        <v>1331740</v>
      </c>
      <c r="N605" s="16">
        <v>74025</v>
      </c>
      <c r="O605" s="16">
        <v>5229757</v>
      </c>
      <c r="P605" s="16">
        <v>3346140</v>
      </c>
      <c r="Q605" s="16">
        <v>2841136</v>
      </c>
      <c r="R605" s="16">
        <v>57350</v>
      </c>
      <c r="S605" s="16">
        <v>447654</v>
      </c>
      <c r="T605" s="16">
        <v>1883617</v>
      </c>
      <c r="U605" s="16">
        <v>11763</v>
      </c>
      <c r="V605" s="16">
        <v>82272</v>
      </c>
      <c r="W605" s="16" t="s">
        <v>165</v>
      </c>
      <c r="X605" s="16">
        <v>78</v>
      </c>
      <c r="Y605" s="16">
        <v>444500</v>
      </c>
      <c r="Z605" s="16" t="s">
        <v>165</v>
      </c>
      <c r="AA605" s="16" t="s">
        <v>165</v>
      </c>
      <c r="AB605" s="16">
        <v>9071</v>
      </c>
      <c r="AC605" s="16">
        <v>82755</v>
      </c>
      <c r="AD605" s="16">
        <v>1253178</v>
      </c>
      <c r="AE605" s="16" t="s">
        <v>165</v>
      </c>
      <c r="AF605" s="16" t="s">
        <v>165</v>
      </c>
      <c r="AG605" s="16" t="s">
        <v>165</v>
      </c>
      <c r="AH605" s="16" t="s">
        <v>165</v>
      </c>
      <c r="AI605" s="16" t="s">
        <v>165</v>
      </c>
      <c r="AJ605" s="16" t="s">
        <v>165</v>
      </c>
      <c r="AK605" s="16" t="s">
        <v>165</v>
      </c>
      <c r="AL605" s="16" t="s">
        <v>165</v>
      </c>
      <c r="AM605" s="16" t="s">
        <v>165</v>
      </c>
      <c r="AN605" s="16">
        <v>1146608</v>
      </c>
      <c r="AO605" s="16">
        <v>653368</v>
      </c>
      <c r="AP605" s="16">
        <v>5810</v>
      </c>
      <c r="AQ605" s="16">
        <v>6879</v>
      </c>
      <c r="AR605" s="16">
        <v>210030</v>
      </c>
      <c r="AS605" s="16">
        <v>33130</v>
      </c>
      <c r="AT605" s="16">
        <v>13558905</v>
      </c>
      <c r="AU605" s="16">
        <v>287890</v>
      </c>
      <c r="AV605" s="16">
        <v>68583</v>
      </c>
      <c r="AW605" s="16">
        <v>4470</v>
      </c>
      <c r="AX605" s="16">
        <v>1585015</v>
      </c>
      <c r="AY605" s="16">
        <v>528980</v>
      </c>
      <c r="AZ605" s="16">
        <v>166272</v>
      </c>
      <c r="BA605" s="16">
        <v>9492984</v>
      </c>
      <c r="BB605" s="16">
        <v>1424711</v>
      </c>
      <c r="BC605" s="16">
        <v>577148</v>
      </c>
      <c r="BD605" s="16">
        <v>13863416</v>
      </c>
      <c r="BE605" s="16">
        <v>5989609</v>
      </c>
      <c r="BF605" s="16">
        <v>2209417</v>
      </c>
      <c r="BG605" s="16">
        <v>404256</v>
      </c>
      <c r="BH605" s="16">
        <v>3032923</v>
      </c>
      <c r="BI605" s="16">
        <v>747269</v>
      </c>
      <c r="BJ605" s="16">
        <v>10800665</v>
      </c>
      <c r="BK605" s="16">
        <v>111593</v>
      </c>
      <c r="BL605" s="16">
        <v>4697236</v>
      </c>
      <c r="BM605" s="16">
        <v>4427148</v>
      </c>
      <c r="BN605" s="16">
        <v>6053074</v>
      </c>
      <c r="BO605" s="16">
        <v>5504696</v>
      </c>
      <c r="BP605" s="16" t="s">
        <v>165</v>
      </c>
      <c r="BQ605" s="16" t="s">
        <v>165</v>
      </c>
      <c r="BR605" s="16" t="s">
        <v>165</v>
      </c>
      <c r="BS605" s="16">
        <v>50355</v>
      </c>
      <c r="BT605" s="16" t="s">
        <v>165</v>
      </c>
      <c r="BU605" s="16" t="s">
        <v>165</v>
      </c>
      <c r="BV605" s="16" t="s">
        <v>165</v>
      </c>
      <c r="BW605" s="16" t="s">
        <v>165</v>
      </c>
      <c r="BX605" s="16" t="s">
        <v>165</v>
      </c>
      <c r="BY605" s="16" t="s">
        <v>165</v>
      </c>
      <c r="BZ605" s="16" t="s">
        <v>165</v>
      </c>
      <c r="CA605" s="16" t="s">
        <v>165</v>
      </c>
      <c r="CB605" s="16" t="s">
        <v>165</v>
      </c>
      <c r="CC605" s="16" t="s">
        <v>165</v>
      </c>
      <c r="CD605" s="16" t="s">
        <v>165</v>
      </c>
      <c r="CE605" s="16" t="s">
        <v>165</v>
      </c>
      <c r="CF605" s="16">
        <v>1924341</v>
      </c>
      <c r="CG605" s="16">
        <v>1924077</v>
      </c>
      <c r="CH605" s="16">
        <v>1691011</v>
      </c>
      <c r="CI605" s="16">
        <v>233066</v>
      </c>
      <c r="CJ605" s="16">
        <v>264</v>
      </c>
      <c r="CK605" s="16">
        <v>3656291</v>
      </c>
      <c r="CL605" s="16" t="s">
        <v>165</v>
      </c>
      <c r="CM605" s="16">
        <v>818690</v>
      </c>
      <c r="CN605" s="16">
        <v>5352498</v>
      </c>
      <c r="CO605" s="17" t="s">
        <v>165</v>
      </c>
      <c r="CV605" s="13"/>
    </row>
    <row r="606" spans="1:100">
      <c r="A606" s="14">
        <v>2015</v>
      </c>
      <c r="B606" s="15" t="s">
        <v>168</v>
      </c>
      <c r="C606" s="15">
        <v>132047</v>
      </c>
      <c r="D606" s="15" t="s">
        <v>297</v>
      </c>
      <c r="E606" s="15" t="s">
        <v>324</v>
      </c>
      <c r="F606" s="16">
        <v>10040918</v>
      </c>
      <c r="G606" s="16">
        <v>260462</v>
      </c>
      <c r="H606" s="16">
        <v>976403</v>
      </c>
      <c r="I606" s="16">
        <v>21857</v>
      </c>
      <c r="J606" s="16">
        <v>20213</v>
      </c>
      <c r="K606" s="16">
        <v>40512</v>
      </c>
      <c r="L606" s="16">
        <v>59885</v>
      </c>
      <c r="M606" s="16">
        <v>833936</v>
      </c>
      <c r="N606" s="16">
        <v>57139</v>
      </c>
      <c r="O606" s="16">
        <v>6355736</v>
      </c>
      <c r="P606" s="16">
        <v>4224500</v>
      </c>
      <c r="Q606" s="16">
        <v>3582932</v>
      </c>
      <c r="R606" s="16">
        <v>72353</v>
      </c>
      <c r="S606" s="16">
        <v>569215</v>
      </c>
      <c r="T606" s="16">
        <v>2131236</v>
      </c>
      <c r="U606" s="16">
        <v>31154</v>
      </c>
      <c r="V606" s="16">
        <v>83581</v>
      </c>
      <c r="W606" s="16" t="s">
        <v>165</v>
      </c>
      <c r="X606" s="16">
        <v>93</v>
      </c>
      <c r="Y606" s="16">
        <v>336416</v>
      </c>
      <c r="Z606" s="16" t="s">
        <v>165</v>
      </c>
      <c r="AA606" s="16">
        <v>859</v>
      </c>
      <c r="AB606" s="16">
        <v>5238</v>
      </c>
      <c r="AC606" s="16">
        <v>124128</v>
      </c>
      <c r="AD606" s="16">
        <v>1549767</v>
      </c>
      <c r="AE606" s="16" t="s">
        <v>165</v>
      </c>
      <c r="AF606" s="16" t="s">
        <v>165</v>
      </c>
      <c r="AG606" s="16" t="s">
        <v>165</v>
      </c>
      <c r="AH606" s="16" t="s">
        <v>165</v>
      </c>
      <c r="AI606" s="16" t="s">
        <v>165</v>
      </c>
      <c r="AJ606" s="16" t="s">
        <v>165</v>
      </c>
      <c r="AK606" s="16" t="s">
        <v>165</v>
      </c>
      <c r="AL606" s="16" t="s">
        <v>165</v>
      </c>
      <c r="AM606" s="16" t="s">
        <v>165</v>
      </c>
      <c r="AN606" s="16">
        <v>1335240</v>
      </c>
      <c r="AO606" s="16">
        <v>912108</v>
      </c>
      <c r="AP606" s="16" t="s">
        <v>165</v>
      </c>
      <c r="AQ606" s="16">
        <v>9041</v>
      </c>
      <c r="AR606" s="16">
        <v>134789</v>
      </c>
      <c r="AS606" s="16">
        <v>42485</v>
      </c>
      <c r="AT606" s="16">
        <v>10227272</v>
      </c>
      <c r="AU606" s="16">
        <v>257710</v>
      </c>
      <c r="AV606" s="16">
        <v>15802</v>
      </c>
      <c r="AW606" s="16">
        <v>2000</v>
      </c>
      <c r="AX606" s="16">
        <v>1126164</v>
      </c>
      <c r="AY606" s="16">
        <v>358774</v>
      </c>
      <c r="AZ606" s="16">
        <v>78197</v>
      </c>
      <c r="BA606" s="16">
        <v>7255046</v>
      </c>
      <c r="BB606" s="16">
        <v>1133579</v>
      </c>
      <c r="BC606" s="16">
        <v>288407</v>
      </c>
      <c r="BD606" s="16">
        <v>18285753</v>
      </c>
      <c r="BE606" s="16">
        <v>6970547</v>
      </c>
      <c r="BF606" s="16">
        <v>2926956</v>
      </c>
      <c r="BG606" s="16">
        <v>629972</v>
      </c>
      <c r="BH606" s="16">
        <v>3228864</v>
      </c>
      <c r="BI606" s="16">
        <v>814727</v>
      </c>
      <c r="BJ606" s="16">
        <v>11323633</v>
      </c>
      <c r="BK606" s="16">
        <v>115264</v>
      </c>
      <c r="BL606" s="16">
        <v>3172260</v>
      </c>
      <c r="BM606" s="16">
        <v>396512</v>
      </c>
      <c r="BN606" s="16">
        <v>8125292</v>
      </c>
      <c r="BO606" s="16">
        <v>5818716</v>
      </c>
      <c r="BP606" s="16" t="s">
        <v>165</v>
      </c>
      <c r="BQ606" s="16" t="s">
        <v>165</v>
      </c>
      <c r="BR606" s="16">
        <v>6616</v>
      </c>
      <c r="BS606" s="16">
        <v>19465</v>
      </c>
      <c r="BT606" s="16" t="s">
        <v>165</v>
      </c>
      <c r="BU606" s="16">
        <v>6581</v>
      </c>
      <c r="BV606" s="16" t="s">
        <v>165</v>
      </c>
      <c r="BW606" s="16">
        <v>6581</v>
      </c>
      <c r="BX606" s="16" t="s">
        <v>165</v>
      </c>
      <c r="BY606" s="16" t="s">
        <v>165</v>
      </c>
      <c r="BZ606" s="16" t="s">
        <v>165</v>
      </c>
      <c r="CA606" s="16" t="s">
        <v>165</v>
      </c>
      <c r="CB606" s="16" t="s">
        <v>165</v>
      </c>
      <c r="CC606" s="16" t="s">
        <v>165</v>
      </c>
      <c r="CD606" s="16" t="s">
        <v>165</v>
      </c>
      <c r="CE606" s="16" t="s">
        <v>165</v>
      </c>
      <c r="CF606" s="16">
        <v>3914577</v>
      </c>
      <c r="CG606" s="16">
        <v>3913971</v>
      </c>
      <c r="CH606" s="16">
        <v>3453311</v>
      </c>
      <c r="CI606" s="16">
        <v>460660</v>
      </c>
      <c r="CJ606" s="16">
        <v>606</v>
      </c>
      <c r="CK606" s="16">
        <v>1197068</v>
      </c>
      <c r="CL606" s="16" t="s">
        <v>165</v>
      </c>
      <c r="CM606" s="16">
        <v>10000</v>
      </c>
      <c r="CN606" s="16">
        <v>7180599</v>
      </c>
      <c r="CO606" s="17" t="s">
        <v>165</v>
      </c>
      <c r="CV606" s="13"/>
    </row>
    <row r="607" spans="1:100">
      <c r="A607" s="14">
        <v>2015</v>
      </c>
      <c r="B607" s="15" t="s">
        <v>168</v>
      </c>
      <c r="C607" s="15">
        <v>132055</v>
      </c>
      <c r="D607" s="15" t="s">
        <v>297</v>
      </c>
      <c r="E607" s="15" t="s">
        <v>325</v>
      </c>
      <c r="F607" s="16">
        <v>6839533</v>
      </c>
      <c r="G607" s="16">
        <v>212605</v>
      </c>
      <c r="H607" s="16">
        <v>260415</v>
      </c>
      <c r="I607" s="16">
        <v>24941</v>
      </c>
      <c r="J607" s="16">
        <v>12527</v>
      </c>
      <c r="K607" s="16">
        <v>50096</v>
      </c>
      <c r="L607" s="16">
        <v>41566</v>
      </c>
      <c r="M607" s="16">
        <v>131285</v>
      </c>
      <c r="N607" s="16">
        <v>46522</v>
      </c>
      <c r="O607" s="16">
        <v>4620561</v>
      </c>
      <c r="P607" s="16">
        <v>3108819</v>
      </c>
      <c r="Q607" s="16">
        <v>2671784</v>
      </c>
      <c r="R607" s="16">
        <v>65426</v>
      </c>
      <c r="S607" s="16">
        <v>371609</v>
      </c>
      <c r="T607" s="16">
        <v>1511742</v>
      </c>
      <c r="U607" s="16">
        <v>11228</v>
      </c>
      <c r="V607" s="16">
        <v>30028</v>
      </c>
      <c r="W607" s="16">
        <v>1458</v>
      </c>
      <c r="X607" s="16">
        <v>1360</v>
      </c>
      <c r="Y607" s="16">
        <v>257378</v>
      </c>
      <c r="Z607" s="16">
        <v>261</v>
      </c>
      <c r="AA607" s="16">
        <v>106</v>
      </c>
      <c r="AB607" s="16">
        <v>2649</v>
      </c>
      <c r="AC607" s="16">
        <v>62578</v>
      </c>
      <c r="AD607" s="16">
        <v>1143069</v>
      </c>
      <c r="AE607" s="16" t="s">
        <v>165</v>
      </c>
      <c r="AF607" s="16" t="s">
        <v>165</v>
      </c>
      <c r="AG607" s="16">
        <v>1442</v>
      </c>
      <c r="AH607" s="16" t="s">
        <v>165</v>
      </c>
      <c r="AI607" s="16">
        <v>185</v>
      </c>
      <c r="AJ607" s="16" t="s">
        <v>165</v>
      </c>
      <c r="AK607" s="16" t="s">
        <v>165</v>
      </c>
      <c r="AL607" s="16" t="s">
        <v>165</v>
      </c>
      <c r="AM607" s="16" t="s">
        <v>165</v>
      </c>
      <c r="AN607" s="16">
        <v>957319</v>
      </c>
      <c r="AO607" s="16">
        <v>691109</v>
      </c>
      <c r="AP607" s="16">
        <v>241</v>
      </c>
      <c r="AQ607" s="16">
        <v>6228</v>
      </c>
      <c r="AR607" s="16">
        <v>44533</v>
      </c>
      <c r="AS607" s="16">
        <v>28465</v>
      </c>
      <c r="AT607" s="16">
        <v>7422065</v>
      </c>
      <c r="AU607" s="16">
        <v>506965</v>
      </c>
      <c r="AV607" s="16">
        <v>28403</v>
      </c>
      <c r="AW607" s="16">
        <v>1415</v>
      </c>
      <c r="AX607" s="16">
        <v>943838</v>
      </c>
      <c r="AY607" s="16">
        <v>222355</v>
      </c>
      <c r="AZ607" s="16">
        <v>105914</v>
      </c>
      <c r="BA607" s="16">
        <v>4879287</v>
      </c>
      <c r="BB607" s="16">
        <v>733888</v>
      </c>
      <c r="BC607" s="16">
        <v>273529</v>
      </c>
      <c r="BD607" s="16">
        <v>16743713</v>
      </c>
      <c r="BE607" s="16">
        <v>5722157</v>
      </c>
      <c r="BF607" s="16">
        <v>2748711</v>
      </c>
      <c r="BG607" s="16">
        <v>1073244</v>
      </c>
      <c r="BH607" s="16">
        <v>1565554</v>
      </c>
      <c r="BI607" s="16">
        <v>1407892</v>
      </c>
      <c r="BJ607" s="16">
        <v>2496476</v>
      </c>
      <c r="BK607" s="16">
        <v>55486</v>
      </c>
      <c r="BL607" s="16">
        <v>1112481</v>
      </c>
      <c r="BM607" s="16">
        <v>526838</v>
      </c>
      <c r="BN607" s="16">
        <v>1347034</v>
      </c>
      <c r="BO607" s="16">
        <v>1194490</v>
      </c>
      <c r="BP607" s="16" t="s">
        <v>165</v>
      </c>
      <c r="BQ607" s="16">
        <v>11228</v>
      </c>
      <c r="BR607" s="16" t="s">
        <v>165</v>
      </c>
      <c r="BS607" s="16">
        <v>25733</v>
      </c>
      <c r="BT607" s="16" t="s">
        <v>165</v>
      </c>
      <c r="BU607" s="16">
        <v>378541</v>
      </c>
      <c r="BV607" s="16">
        <v>11512</v>
      </c>
      <c r="BW607" s="16">
        <v>168873</v>
      </c>
      <c r="BX607" s="16">
        <v>209668</v>
      </c>
      <c r="BY607" s="16" t="s">
        <v>165</v>
      </c>
      <c r="BZ607" s="16" t="s">
        <v>165</v>
      </c>
      <c r="CA607" s="16" t="s">
        <v>165</v>
      </c>
      <c r="CB607" s="16" t="s">
        <v>165</v>
      </c>
      <c r="CC607" s="16" t="s">
        <v>165</v>
      </c>
      <c r="CD607" s="16" t="s">
        <v>165</v>
      </c>
      <c r="CE607" s="16" t="s">
        <v>165</v>
      </c>
      <c r="CF607" s="16">
        <v>2920389</v>
      </c>
      <c r="CG607" s="16">
        <v>2920389</v>
      </c>
      <c r="CH607" s="16">
        <v>2582302</v>
      </c>
      <c r="CI607" s="16">
        <v>338087</v>
      </c>
      <c r="CJ607" s="16" t="s">
        <v>165</v>
      </c>
      <c r="CK607" s="16">
        <v>890370</v>
      </c>
      <c r="CL607" s="16">
        <v>40383</v>
      </c>
      <c r="CM607" s="16">
        <v>41000</v>
      </c>
      <c r="CN607" s="16">
        <v>5854765</v>
      </c>
      <c r="CO607" s="17" t="s">
        <v>165</v>
      </c>
      <c r="CV607" s="13"/>
    </row>
    <row r="608" spans="1:100">
      <c r="A608" s="14">
        <v>2015</v>
      </c>
      <c r="B608" s="15" t="s">
        <v>168</v>
      </c>
      <c r="C608" s="15">
        <v>132063</v>
      </c>
      <c r="D608" s="15" t="s">
        <v>297</v>
      </c>
      <c r="E608" s="15" t="s">
        <v>326</v>
      </c>
      <c r="F608" s="16">
        <v>11165094</v>
      </c>
      <c r="G608" s="16">
        <v>275595</v>
      </c>
      <c r="H608" s="16">
        <v>1105861</v>
      </c>
      <c r="I608" s="16">
        <v>27208</v>
      </c>
      <c r="J608" s="16">
        <v>31800</v>
      </c>
      <c r="K608" s="16">
        <v>62686</v>
      </c>
      <c r="L608" s="16">
        <v>100341</v>
      </c>
      <c r="M608" s="16">
        <v>883826</v>
      </c>
      <c r="N608" s="16">
        <v>60404</v>
      </c>
      <c r="O608" s="16">
        <v>7281158</v>
      </c>
      <c r="P608" s="16">
        <v>4867938</v>
      </c>
      <c r="Q608" s="16">
        <v>4129906</v>
      </c>
      <c r="R608" s="16">
        <v>87023</v>
      </c>
      <c r="S608" s="16">
        <v>651009</v>
      </c>
      <c r="T608" s="16">
        <v>2413220</v>
      </c>
      <c r="U608" s="16">
        <v>32545</v>
      </c>
      <c r="V608" s="16">
        <v>74225</v>
      </c>
      <c r="W608" s="16" t="s">
        <v>165</v>
      </c>
      <c r="X608" s="16">
        <v>940</v>
      </c>
      <c r="Y608" s="16">
        <v>426786</v>
      </c>
      <c r="Z608" s="16" t="s">
        <v>165</v>
      </c>
      <c r="AA608" s="16" t="s">
        <v>165</v>
      </c>
      <c r="AB608" s="16" t="s">
        <v>165</v>
      </c>
      <c r="AC608" s="16">
        <v>114903</v>
      </c>
      <c r="AD608" s="16">
        <v>1763821</v>
      </c>
      <c r="AE608" s="16" t="s">
        <v>165</v>
      </c>
      <c r="AF608" s="16" t="s">
        <v>165</v>
      </c>
      <c r="AG608" s="16" t="s">
        <v>165</v>
      </c>
      <c r="AH608" s="16" t="s">
        <v>165</v>
      </c>
      <c r="AI608" s="16" t="s">
        <v>165</v>
      </c>
      <c r="AJ608" s="16" t="s">
        <v>165</v>
      </c>
      <c r="AK608" s="16" t="s">
        <v>165</v>
      </c>
      <c r="AL608" s="16" t="s">
        <v>165</v>
      </c>
      <c r="AM608" s="16" t="s">
        <v>165</v>
      </c>
      <c r="AN608" s="16">
        <v>1438380</v>
      </c>
      <c r="AO608" s="16">
        <v>806345</v>
      </c>
      <c r="AP608" s="16" t="s">
        <v>165</v>
      </c>
      <c r="AQ608" s="16">
        <v>9179</v>
      </c>
      <c r="AR608" s="16">
        <v>188172</v>
      </c>
      <c r="AS608" s="16">
        <v>47930</v>
      </c>
      <c r="AT608" s="16">
        <v>17169670</v>
      </c>
      <c r="AU608" s="16">
        <v>976476</v>
      </c>
      <c r="AV608" s="16">
        <v>44079</v>
      </c>
      <c r="AW608" s="16">
        <v>5451</v>
      </c>
      <c r="AX608" s="16">
        <v>2059318</v>
      </c>
      <c r="AY608" s="16">
        <v>376706</v>
      </c>
      <c r="AZ608" s="16">
        <v>107148</v>
      </c>
      <c r="BA608" s="16">
        <v>12330145</v>
      </c>
      <c r="BB608" s="16">
        <v>1270347</v>
      </c>
      <c r="BC608" s="16">
        <v>979588</v>
      </c>
      <c r="BD608" s="16">
        <v>26861004</v>
      </c>
      <c r="BE608" s="16">
        <v>8698442</v>
      </c>
      <c r="BF608" s="16">
        <v>4532479</v>
      </c>
      <c r="BG608" s="16">
        <v>1667108</v>
      </c>
      <c r="BH608" s="16">
        <v>3371776</v>
      </c>
      <c r="BI608" s="16">
        <v>794187</v>
      </c>
      <c r="BJ608" s="16">
        <v>12306895</v>
      </c>
      <c r="BK608" s="16">
        <v>208147</v>
      </c>
      <c r="BL608" s="16">
        <v>7657418</v>
      </c>
      <c r="BM608" s="16">
        <v>2065904</v>
      </c>
      <c r="BN608" s="16">
        <v>4649477</v>
      </c>
      <c r="BO608" s="16">
        <v>4226417</v>
      </c>
      <c r="BP608" s="16" t="s">
        <v>165</v>
      </c>
      <c r="BQ608" s="16" t="s">
        <v>165</v>
      </c>
      <c r="BR608" s="16" t="s">
        <v>165</v>
      </c>
      <c r="BS608" s="16" t="s">
        <v>165</v>
      </c>
      <c r="BT608" s="16" t="s">
        <v>165</v>
      </c>
      <c r="BU608" s="16" t="s">
        <v>165</v>
      </c>
      <c r="BV608" s="16" t="s">
        <v>165</v>
      </c>
      <c r="BW608" s="16" t="s">
        <v>165</v>
      </c>
      <c r="BX608" s="16" t="s">
        <v>165</v>
      </c>
      <c r="BY608" s="16" t="s">
        <v>165</v>
      </c>
      <c r="BZ608" s="16" t="s">
        <v>165</v>
      </c>
      <c r="CA608" s="16" t="s">
        <v>165</v>
      </c>
      <c r="CB608" s="16" t="s">
        <v>165</v>
      </c>
      <c r="CC608" s="16" t="s">
        <v>165</v>
      </c>
      <c r="CD608" s="16" t="s">
        <v>165</v>
      </c>
      <c r="CE608" s="16" t="s">
        <v>165</v>
      </c>
      <c r="CF608" s="16">
        <v>4440976</v>
      </c>
      <c r="CG608" s="16">
        <v>4440195</v>
      </c>
      <c r="CH608" s="16">
        <v>4003732</v>
      </c>
      <c r="CI608" s="16">
        <v>436463</v>
      </c>
      <c r="CJ608" s="16">
        <v>781</v>
      </c>
      <c r="CK608" s="16">
        <v>4060524</v>
      </c>
      <c r="CL608" s="16" t="s">
        <v>165</v>
      </c>
      <c r="CM608" s="16">
        <v>46747</v>
      </c>
      <c r="CN608" s="16">
        <v>9788046</v>
      </c>
      <c r="CO608" s="17" t="s">
        <v>165</v>
      </c>
      <c r="CV608" s="13"/>
    </row>
    <row r="609" spans="1:100">
      <c r="A609" s="14">
        <v>2015</v>
      </c>
      <c r="B609" s="15" t="s">
        <v>168</v>
      </c>
      <c r="C609" s="15">
        <v>132071</v>
      </c>
      <c r="D609" s="15" t="s">
        <v>297</v>
      </c>
      <c r="E609" s="15" t="s">
        <v>327</v>
      </c>
      <c r="F609" s="16">
        <v>6116185</v>
      </c>
      <c r="G609" s="16">
        <v>199702</v>
      </c>
      <c r="H609" s="16">
        <v>353822</v>
      </c>
      <c r="I609" s="16">
        <v>20254</v>
      </c>
      <c r="J609" s="16">
        <v>18374</v>
      </c>
      <c r="K609" s="16">
        <v>9885</v>
      </c>
      <c r="L609" s="16">
        <v>55728</v>
      </c>
      <c r="M609" s="16">
        <v>249581</v>
      </c>
      <c r="N609" s="16">
        <v>59031</v>
      </c>
      <c r="O609" s="16">
        <v>3853719</v>
      </c>
      <c r="P609" s="16">
        <v>2670658</v>
      </c>
      <c r="Q609" s="16">
        <v>2285557</v>
      </c>
      <c r="R609" s="16">
        <v>49860</v>
      </c>
      <c r="S609" s="16">
        <v>335241</v>
      </c>
      <c r="T609" s="16">
        <v>1183061</v>
      </c>
      <c r="U609" s="16">
        <v>6624</v>
      </c>
      <c r="V609" s="16">
        <v>25566</v>
      </c>
      <c r="W609" s="16" t="s">
        <v>165</v>
      </c>
      <c r="X609" s="16" t="s">
        <v>165</v>
      </c>
      <c r="Y609" s="16">
        <v>118553</v>
      </c>
      <c r="Z609" s="16" t="s">
        <v>165</v>
      </c>
      <c r="AA609" s="16" t="s">
        <v>165</v>
      </c>
      <c r="AB609" s="16">
        <v>11972</v>
      </c>
      <c r="AC609" s="16">
        <v>57721</v>
      </c>
      <c r="AD609" s="16">
        <v>962625</v>
      </c>
      <c r="AE609" s="16" t="s">
        <v>165</v>
      </c>
      <c r="AF609" s="16" t="s">
        <v>165</v>
      </c>
      <c r="AG609" s="16" t="s">
        <v>165</v>
      </c>
      <c r="AH609" s="16" t="s">
        <v>165</v>
      </c>
      <c r="AI609" s="16" t="s">
        <v>165</v>
      </c>
      <c r="AJ609" s="16" t="s">
        <v>165</v>
      </c>
      <c r="AK609" s="16" t="s">
        <v>165</v>
      </c>
      <c r="AL609" s="16" t="s">
        <v>165</v>
      </c>
      <c r="AM609" s="16" t="s">
        <v>165</v>
      </c>
      <c r="AN609" s="16">
        <v>825820</v>
      </c>
      <c r="AO609" s="16">
        <v>768441</v>
      </c>
      <c r="AP609" s="16" t="s">
        <v>165</v>
      </c>
      <c r="AQ609" s="16">
        <v>5106</v>
      </c>
      <c r="AR609" s="16">
        <v>50544</v>
      </c>
      <c r="AS609" s="16">
        <v>22455</v>
      </c>
      <c r="AT609" s="16">
        <v>6130828</v>
      </c>
      <c r="AU609" s="16">
        <v>367611</v>
      </c>
      <c r="AV609" s="16">
        <v>33371</v>
      </c>
      <c r="AW609" s="16">
        <v>1737</v>
      </c>
      <c r="AX609" s="16">
        <v>1040790</v>
      </c>
      <c r="AY609" s="16">
        <v>146262</v>
      </c>
      <c r="AZ609" s="16">
        <v>88753</v>
      </c>
      <c r="BA609" s="16">
        <v>4052154</v>
      </c>
      <c r="BB609" s="16">
        <v>400150</v>
      </c>
      <c r="BC609" s="16">
        <v>183481</v>
      </c>
      <c r="BD609" s="16">
        <v>14044182</v>
      </c>
      <c r="BE609" s="16">
        <v>3186641</v>
      </c>
      <c r="BF609" s="16">
        <v>1687966</v>
      </c>
      <c r="BG609" s="16">
        <v>359423</v>
      </c>
      <c r="BH609" s="16">
        <v>951240</v>
      </c>
      <c r="BI609" s="16">
        <v>547435</v>
      </c>
      <c r="BJ609" s="16">
        <v>3871719</v>
      </c>
      <c r="BK609" s="16">
        <v>120357</v>
      </c>
      <c r="BL609" s="16">
        <v>1693835</v>
      </c>
      <c r="BM609" s="16">
        <v>1288124</v>
      </c>
      <c r="BN609" s="16">
        <v>2177884</v>
      </c>
      <c r="BO609" s="16">
        <v>2052073</v>
      </c>
      <c r="BP609" s="16" t="s">
        <v>165</v>
      </c>
      <c r="BQ609" s="16" t="s">
        <v>165</v>
      </c>
      <c r="BR609" s="16" t="s">
        <v>165</v>
      </c>
      <c r="BS609" s="16" t="s">
        <v>165</v>
      </c>
      <c r="BT609" s="16" t="s">
        <v>165</v>
      </c>
      <c r="BU609" s="16" t="s">
        <v>165</v>
      </c>
      <c r="BV609" s="16" t="s">
        <v>165</v>
      </c>
      <c r="BW609" s="16" t="s">
        <v>165</v>
      </c>
      <c r="BX609" s="16" t="s">
        <v>165</v>
      </c>
      <c r="BY609" s="16" t="s">
        <v>165</v>
      </c>
      <c r="BZ609" s="16" t="s">
        <v>165</v>
      </c>
      <c r="CA609" s="16" t="s">
        <v>165</v>
      </c>
      <c r="CB609" s="16" t="s">
        <v>165</v>
      </c>
      <c r="CC609" s="16" t="s">
        <v>165</v>
      </c>
      <c r="CD609" s="16" t="s">
        <v>165</v>
      </c>
      <c r="CE609" s="16" t="s">
        <v>165</v>
      </c>
      <c r="CF609" s="16">
        <v>2143581</v>
      </c>
      <c r="CG609" s="16">
        <v>2143510</v>
      </c>
      <c r="CH609" s="16">
        <v>1923013</v>
      </c>
      <c r="CI609" s="16">
        <v>220497</v>
      </c>
      <c r="CJ609" s="16">
        <v>71</v>
      </c>
      <c r="CK609" s="16">
        <v>1882742</v>
      </c>
      <c r="CL609" s="16" t="s">
        <v>165</v>
      </c>
      <c r="CM609" s="16">
        <v>6000</v>
      </c>
      <c r="CN609" s="16">
        <v>4344298</v>
      </c>
      <c r="CO609" s="17" t="s">
        <v>165</v>
      </c>
      <c r="CV609" s="13"/>
    </row>
    <row r="610" spans="1:100">
      <c r="A610" s="14">
        <v>2015</v>
      </c>
      <c r="B610" s="15" t="s">
        <v>168</v>
      </c>
      <c r="C610" s="15">
        <v>132080</v>
      </c>
      <c r="D610" s="15" t="s">
        <v>297</v>
      </c>
      <c r="E610" s="15" t="s">
        <v>328</v>
      </c>
      <c r="F610" s="16">
        <v>11315390</v>
      </c>
      <c r="G610" s="16">
        <v>263909</v>
      </c>
      <c r="H610" s="16">
        <v>1405490</v>
      </c>
      <c r="I610" s="16">
        <v>27876</v>
      </c>
      <c r="J610" s="16">
        <v>40042</v>
      </c>
      <c r="K610" s="16">
        <v>33113</v>
      </c>
      <c r="L610" s="16">
        <v>75228</v>
      </c>
      <c r="M610" s="16">
        <v>1229231</v>
      </c>
      <c r="N610" s="16">
        <v>62471</v>
      </c>
      <c r="O610" s="16">
        <v>7335463</v>
      </c>
      <c r="P610" s="16">
        <v>4911312</v>
      </c>
      <c r="Q610" s="16">
        <v>4186254</v>
      </c>
      <c r="R610" s="16">
        <v>106682</v>
      </c>
      <c r="S610" s="16">
        <v>618376</v>
      </c>
      <c r="T610" s="16">
        <v>2424151</v>
      </c>
      <c r="U610" s="16">
        <v>49939</v>
      </c>
      <c r="V610" s="16">
        <v>100863</v>
      </c>
      <c r="W610" s="16" t="s">
        <v>165</v>
      </c>
      <c r="X610" s="16" t="s">
        <v>165</v>
      </c>
      <c r="Y610" s="16">
        <v>340261</v>
      </c>
      <c r="Z610" s="16" t="s">
        <v>165</v>
      </c>
      <c r="AA610" s="16" t="s">
        <v>165</v>
      </c>
      <c r="AB610" s="16">
        <v>5263</v>
      </c>
      <c r="AC610" s="16">
        <v>125489</v>
      </c>
      <c r="AD610" s="16">
        <v>1802158</v>
      </c>
      <c r="AE610" s="16" t="s">
        <v>165</v>
      </c>
      <c r="AF610" s="16" t="s">
        <v>165</v>
      </c>
      <c r="AG610" s="16" t="s">
        <v>165</v>
      </c>
      <c r="AH610" s="16" t="s">
        <v>165</v>
      </c>
      <c r="AI610" s="16">
        <v>178</v>
      </c>
      <c r="AJ610" s="16" t="s">
        <v>165</v>
      </c>
      <c r="AK610" s="16" t="s">
        <v>165</v>
      </c>
      <c r="AL610" s="16" t="s">
        <v>165</v>
      </c>
      <c r="AM610" s="16" t="s">
        <v>165</v>
      </c>
      <c r="AN610" s="16">
        <v>1461003</v>
      </c>
      <c r="AO610" s="16">
        <v>596187</v>
      </c>
      <c r="AP610" s="16" t="s">
        <v>165</v>
      </c>
      <c r="AQ610" s="16">
        <v>9390</v>
      </c>
      <c r="AR610" s="16">
        <v>181477</v>
      </c>
      <c r="AS610" s="16">
        <v>57015</v>
      </c>
      <c r="AT610" s="16">
        <v>14572831</v>
      </c>
      <c r="AU610" s="16">
        <v>533567</v>
      </c>
      <c r="AV610" s="16">
        <v>47298</v>
      </c>
      <c r="AW610" s="16">
        <v>2838</v>
      </c>
      <c r="AX610" s="16">
        <v>1595424</v>
      </c>
      <c r="AY610" s="16">
        <v>267424</v>
      </c>
      <c r="AZ610" s="16">
        <v>220955</v>
      </c>
      <c r="BA610" s="16">
        <v>10072220</v>
      </c>
      <c r="BB610" s="16">
        <v>1833105</v>
      </c>
      <c r="BC610" s="16">
        <v>738834</v>
      </c>
      <c r="BD610" s="16">
        <v>20539365</v>
      </c>
      <c r="BE610" s="16">
        <v>9483756</v>
      </c>
      <c r="BF610" s="16">
        <v>3344637</v>
      </c>
      <c r="BG610" s="16">
        <v>733718</v>
      </c>
      <c r="BH610" s="16">
        <v>5422143</v>
      </c>
      <c r="BI610" s="16">
        <v>716976</v>
      </c>
      <c r="BJ610" s="16">
        <v>10185671</v>
      </c>
      <c r="BK610" s="16">
        <v>378127</v>
      </c>
      <c r="BL610" s="16">
        <v>4929560</v>
      </c>
      <c r="BM610" s="16">
        <v>3316029</v>
      </c>
      <c r="BN610" s="16">
        <v>5138188</v>
      </c>
      <c r="BO610" s="16">
        <v>4751539</v>
      </c>
      <c r="BP610" s="16" t="s">
        <v>165</v>
      </c>
      <c r="BQ610" s="16" t="s">
        <v>165</v>
      </c>
      <c r="BR610" s="16">
        <v>2775</v>
      </c>
      <c r="BS610" s="16">
        <v>115148</v>
      </c>
      <c r="BT610" s="16" t="s">
        <v>165</v>
      </c>
      <c r="BU610" s="16" t="s">
        <v>165</v>
      </c>
      <c r="BV610" s="16" t="s">
        <v>165</v>
      </c>
      <c r="BW610" s="16" t="s">
        <v>165</v>
      </c>
      <c r="BX610" s="16" t="s">
        <v>165</v>
      </c>
      <c r="BY610" s="16" t="s">
        <v>165</v>
      </c>
      <c r="BZ610" s="16" t="s">
        <v>165</v>
      </c>
      <c r="CA610" s="16" t="s">
        <v>165</v>
      </c>
      <c r="CB610" s="16" t="s">
        <v>165</v>
      </c>
      <c r="CC610" s="16" t="s">
        <v>165</v>
      </c>
      <c r="CD610" s="16" t="s">
        <v>165</v>
      </c>
      <c r="CE610" s="16" t="s">
        <v>165</v>
      </c>
      <c r="CF610" s="16">
        <v>3624501</v>
      </c>
      <c r="CG610" s="16">
        <v>3624498</v>
      </c>
      <c r="CH610" s="16">
        <v>3192959</v>
      </c>
      <c r="CI610" s="16">
        <v>431539</v>
      </c>
      <c r="CJ610" s="16">
        <v>3</v>
      </c>
      <c r="CK610" s="16">
        <v>6074686</v>
      </c>
      <c r="CL610" s="16" t="s">
        <v>165</v>
      </c>
      <c r="CM610" s="16">
        <v>8020</v>
      </c>
      <c r="CN610" s="16">
        <v>9011390</v>
      </c>
      <c r="CO610" s="17" t="s">
        <v>165</v>
      </c>
      <c r="CV610" s="13"/>
    </row>
    <row r="611" spans="1:100">
      <c r="A611" s="14">
        <v>2015</v>
      </c>
      <c r="B611" s="15" t="s">
        <v>168</v>
      </c>
      <c r="C611" s="15">
        <v>132098</v>
      </c>
      <c r="D611" s="15" t="s">
        <v>297</v>
      </c>
      <c r="E611" s="15" t="s">
        <v>329</v>
      </c>
      <c r="F611" s="16">
        <v>22504005</v>
      </c>
      <c r="G611" s="16">
        <v>356173</v>
      </c>
      <c r="H611" s="16">
        <v>2539636</v>
      </c>
      <c r="I611" s="16">
        <v>21733</v>
      </c>
      <c r="J611" s="16">
        <v>35794</v>
      </c>
      <c r="K611" s="16">
        <v>65018</v>
      </c>
      <c r="L611" s="16">
        <v>157763</v>
      </c>
      <c r="M611" s="16">
        <v>2259328</v>
      </c>
      <c r="N611" s="16">
        <v>74989</v>
      </c>
      <c r="O611" s="16">
        <v>14574365</v>
      </c>
      <c r="P611" s="16">
        <v>9603643</v>
      </c>
      <c r="Q611" s="16">
        <v>8098095</v>
      </c>
      <c r="R611" s="16">
        <v>191364</v>
      </c>
      <c r="S611" s="16">
        <v>1314184</v>
      </c>
      <c r="T611" s="16">
        <v>4956411</v>
      </c>
      <c r="U611" s="16">
        <v>74423</v>
      </c>
      <c r="V611" s="16">
        <v>195850</v>
      </c>
      <c r="W611" s="16" t="s">
        <v>165</v>
      </c>
      <c r="X611" s="16">
        <v>1917</v>
      </c>
      <c r="Y611" s="16">
        <v>1006680</v>
      </c>
      <c r="Z611" s="16" t="s">
        <v>165</v>
      </c>
      <c r="AA611" s="16" t="s">
        <v>165</v>
      </c>
      <c r="AB611" s="16" t="s">
        <v>165</v>
      </c>
      <c r="AC611" s="16">
        <v>176012</v>
      </c>
      <c r="AD611" s="16">
        <v>3495762</v>
      </c>
      <c r="AE611" s="16" t="s">
        <v>165</v>
      </c>
      <c r="AF611" s="16" t="s">
        <v>165</v>
      </c>
      <c r="AG611" s="16" t="s">
        <v>165</v>
      </c>
      <c r="AH611" s="16" t="s">
        <v>165</v>
      </c>
      <c r="AI611" s="16" t="s">
        <v>165</v>
      </c>
      <c r="AJ611" s="16">
        <v>5767</v>
      </c>
      <c r="AK611" s="16" t="s">
        <v>165</v>
      </c>
      <c r="AL611" s="16" t="s">
        <v>165</v>
      </c>
      <c r="AM611" s="16">
        <v>14311</v>
      </c>
      <c r="AN611" s="16">
        <v>2757342</v>
      </c>
      <c r="AO611" s="16">
        <v>1749021</v>
      </c>
      <c r="AP611" s="16" t="s">
        <v>165</v>
      </c>
      <c r="AQ611" s="16">
        <v>16668</v>
      </c>
      <c r="AR611" s="16">
        <v>435811</v>
      </c>
      <c r="AS611" s="16">
        <v>103025</v>
      </c>
      <c r="AT611" s="16">
        <v>18638761</v>
      </c>
      <c r="AU611" s="16">
        <v>402470</v>
      </c>
      <c r="AV611" s="16">
        <v>50229</v>
      </c>
      <c r="AW611" s="16">
        <v>2791</v>
      </c>
      <c r="AX611" s="16">
        <v>2657861</v>
      </c>
      <c r="AY611" s="16">
        <v>407314</v>
      </c>
      <c r="AZ611" s="16">
        <v>168523</v>
      </c>
      <c r="BA611" s="16">
        <v>13287704</v>
      </c>
      <c r="BB611" s="16">
        <v>1661869</v>
      </c>
      <c r="BC611" s="16">
        <v>926564</v>
      </c>
      <c r="BD611" s="16">
        <v>46134659</v>
      </c>
      <c r="BE611" s="16">
        <v>12736688</v>
      </c>
      <c r="BF611" s="16">
        <v>6193767</v>
      </c>
      <c r="BG611" s="16">
        <v>1154113</v>
      </c>
      <c r="BH611" s="16">
        <v>3721852</v>
      </c>
      <c r="BI611" s="16">
        <v>2821069</v>
      </c>
      <c r="BJ611" s="16">
        <v>12095477</v>
      </c>
      <c r="BK611" s="16">
        <v>350476</v>
      </c>
      <c r="BL611" s="16">
        <v>3882934</v>
      </c>
      <c r="BM611" s="16">
        <v>3141626</v>
      </c>
      <c r="BN611" s="16">
        <v>7976136</v>
      </c>
      <c r="BO611" s="16">
        <v>7625617</v>
      </c>
      <c r="BP611" s="16" t="s">
        <v>165</v>
      </c>
      <c r="BQ611" s="16" t="s">
        <v>165</v>
      </c>
      <c r="BR611" s="16" t="s">
        <v>165</v>
      </c>
      <c r="BS611" s="16">
        <v>236407</v>
      </c>
      <c r="BT611" s="16" t="s">
        <v>165</v>
      </c>
      <c r="BU611" s="16" t="s">
        <v>165</v>
      </c>
      <c r="BV611" s="16" t="s">
        <v>165</v>
      </c>
      <c r="BW611" s="16" t="s">
        <v>165</v>
      </c>
      <c r="BX611" s="16" t="s">
        <v>165</v>
      </c>
      <c r="BY611" s="16" t="s">
        <v>165</v>
      </c>
      <c r="BZ611" s="16" t="s">
        <v>165</v>
      </c>
      <c r="CA611" s="16" t="s">
        <v>165</v>
      </c>
      <c r="CB611" s="16" t="s">
        <v>165</v>
      </c>
      <c r="CC611" s="16" t="s">
        <v>165</v>
      </c>
      <c r="CD611" s="16" t="s">
        <v>165</v>
      </c>
      <c r="CE611" s="16" t="s">
        <v>165</v>
      </c>
      <c r="CF611" s="16">
        <v>6013430</v>
      </c>
      <c r="CG611" s="16">
        <v>6013430</v>
      </c>
      <c r="CH611" s="16">
        <v>5230492</v>
      </c>
      <c r="CI611" s="16">
        <v>782938</v>
      </c>
      <c r="CJ611" s="16" t="s">
        <v>165</v>
      </c>
      <c r="CK611" s="16">
        <v>5813531</v>
      </c>
      <c r="CL611" s="16" t="s">
        <v>165</v>
      </c>
      <c r="CM611" s="16">
        <v>8400</v>
      </c>
      <c r="CN611" s="16">
        <v>17981962</v>
      </c>
      <c r="CO611" s="17" t="s">
        <v>165</v>
      </c>
      <c r="CV611" s="13"/>
    </row>
    <row r="612" spans="1:100">
      <c r="A612" s="14">
        <v>2015</v>
      </c>
      <c r="B612" s="15" t="s">
        <v>168</v>
      </c>
      <c r="C612" s="15">
        <v>132101</v>
      </c>
      <c r="D612" s="15" t="s">
        <v>297</v>
      </c>
      <c r="E612" s="15" t="s">
        <v>330</v>
      </c>
      <c r="F612" s="16">
        <v>5908791</v>
      </c>
      <c r="G612" s="16">
        <v>196499</v>
      </c>
      <c r="H612" s="16">
        <v>738348</v>
      </c>
      <c r="I612" s="16">
        <v>24108</v>
      </c>
      <c r="J612" s="16">
        <v>31691</v>
      </c>
      <c r="K612" s="16">
        <v>12792</v>
      </c>
      <c r="L612" s="16">
        <v>33672</v>
      </c>
      <c r="M612" s="16">
        <v>636085</v>
      </c>
      <c r="N612" s="16">
        <v>40678</v>
      </c>
      <c r="O612" s="16">
        <v>3836675</v>
      </c>
      <c r="P612" s="16">
        <v>2520913</v>
      </c>
      <c r="Q612" s="16">
        <v>2200058</v>
      </c>
      <c r="R612" s="16">
        <v>43824</v>
      </c>
      <c r="S612" s="16">
        <v>277031</v>
      </c>
      <c r="T612" s="16">
        <v>1315762</v>
      </c>
      <c r="U612" s="16">
        <v>16181</v>
      </c>
      <c r="V612" s="16">
        <v>49342</v>
      </c>
      <c r="W612" s="16" t="s">
        <v>165</v>
      </c>
      <c r="X612" s="16" t="s">
        <v>165</v>
      </c>
      <c r="Y612" s="16">
        <v>261859</v>
      </c>
      <c r="Z612" s="16" t="s">
        <v>165</v>
      </c>
      <c r="AA612" s="16" t="s">
        <v>165</v>
      </c>
      <c r="AB612" s="16" t="s">
        <v>165</v>
      </c>
      <c r="AC612" s="16">
        <v>55079</v>
      </c>
      <c r="AD612" s="16">
        <v>932975</v>
      </c>
      <c r="AE612" s="16" t="s">
        <v>165</v>
      </c>
      <c r="AF612" s="16" t="s">
        <v>165</v>
      </c>
      <c r="AG612" s="16">
        <v>326</v>
      </c>
      <c r="AH612" s="16" t="s">
        <v>165</v>
      </c>
      <c r="AI612" s="16" t="s">
        <v>165</v>
      </c>
      <c r="AJ612" s="16" t="s">
        <v>165</v>
      </c>
      <c r="AK612" s="16" t="s">
        <v>165</v>
      </c>
      <c r="AL612" s="16" t="s">
        <v>165</v>
      </c>
      <c r="AM612" s="16" t="s">
        <v>165</v>
      </c>
      <c r="AN612" s="16">
        <v>791421</v>
      </c>
      <c r="AO612" s="16">
        <v>177919</v>
      </c>
      <c r="AP612" s="16" t="s">
        <v>165</v>
      </c>
      <c r="AQ612" s="16">
        <v>5145</v>
      </c>
      <c r="AR612" s="16">
        <v>122106</v>
      </c>
      <c r="AS612" s="16">
        <v>32690</v>
      </c>
      <c r="AT612" s="16">
        <v>6490622</v>
      </c>
      <c r="AU612" s="16">
        <v>122119</v>
      </c>
      <c r="AV612" s="16">
        <v>38954</v>
      </c>
      <c r="AW612" s="16">
        <v>2209</v>
      </c>
      <c r="AX612" s="16">
        <v>665216</v>
      </c>
      <c r="AY612" s="16">
        <v>127205</v>
      </c>
      <c r="AZ612" s="16">
        <v>101339</v>
      </c>
      <c r="BA612" s="16">
        <v>4400424</v>
      </c>
      <c r="BB612" s="16">
        <v>1033156</v>
      </c>
      <c r="BC612" s="16">
        <v>182291</v>
      </c>
      <c r="BD612" s="16">
        <v>9603281</v>
      </c>
      <c r="BE612" s="16">
        <v>4790654</v>
      </c>
      <c r="BF612" s="16">
        <v>2586002</v>
      </c>
      <c r="BG612" s="16">
        <v>537233</v>
      </c>
      <c r="BH612" s="16">
        <v>1681985</v>
      </c>
      <c r="BI612" s="16">
        <v>522667</v>
      </c>
      <c r="BJ612" s="16">
        <v>2827445</v>
      </c>
      <c r="BK612" s="16">
        <v>42292</v>
      </c>
      <c r="BL612" s="16">
        <v>715239</v>
      </c>
      <c r="BM612" s="16">
        <v>169873</v>
      </c>
      <c r="BN612" s="16">
        <v>1963887</v>
      </c>
      <c r="BO612" s="16">
        <v>1781119</v>
      </c>
      <c r="BP612" s="16" t="s">
        <v>165</v>
      </c>
      <c r="BQ612" s="16" t="s">
        <v>165</v>
      </c>
      <c r="BR612" s="16">
        <v>9632</v>
      </c>
      <c r="BS612" s="16">
        <v>138687</v>
      </c>
      <c r="BT612" s="16" t="s">
        <v>165</v>
      </c>
      <c r="BU612" s="16" t="s">
        <v>165</v>
      </c>
      <c r="BV612" s="16" t="s">
        <v>165</v>
      </c>
      <c r="BW612" s="16" t="s">
        <v>165</v>
      </c>
      <c r="BX612" s="16" t="s">
        <v>165</v>
      </c>
      <c r="BY612" s="16" t="s">
        <v>165</v>
      </c>
      <c r="BZ612" s="16" t="s">
        <v>165</v>
      </c>
      <c r="CA612" s="16" t="s">
        <v>165</v>
      </c>
      <c r="CB612" s="16" t="s">
        <v>165</v>
      </c>
      <c r="CC612" s="16" t="s">
        <v>165</v>
      </c>
      <c r="CD612" s="16" t="s">
        <v>165</v>
      </c>
      <c r="CE612" s="16" t="s">
        <v>165</v>
      </c>
      <c r="CF612" s="16">
        <v>2740881</v>
      </c>
      <c r="CG612" s="16">
        <v>2740471</v>
      </c>
      <c r="CH612" s="16">
        <v>2440760</v>
      </c>
      <c r="CI612" s="16">
        <v>299711</v>
      </c>
      <c r="CJ612" s="16">
        <v>410</v>
      </c>
      <c r="CK612" s="16">
        <v>2046660</v>
      </c>
      <c r="CL612" s="16" t="s">
        <v>165</v>
      </c>
      <c r="CM612" s="16">
        <v>496</v>
      </c>
      <c r="CN612" s="16">
        <v>3951085</v>
      </c>
      <c r="CO612" s="17" t="s">
        <v>165</v>
      </c>
      <c r="CV612" s="13"/>
    </row>
    <row r="613" spans="1:100">
      <c r="A613" s="14">
        <v>2015</v>
      </c>
      <c r="B613" s="15" t="s">
        <v>168</v>
      </c>
      <c r="C613" s="15">
        <v>132110</v>
      </c>
      <c r="D613" s="15" t="s">
        <v>297</v>
      </c>
      <c r="E613" s="15" t="s">
        <v>331</v>
      </c>
      <c r="F613" s="16">
        <v>9108028</v>
      </c>
      <c r="G613" s="16">
        <v>253549</v>
      </c>
      <c r="H613" s="16">
        <v>1134157</v>
      </c>
      <c r="I613" s="16">
        <v>35405</v>
      </c>
      <c r="J613" s="16">
        <v>9594</v>
      </c>
      <c r="K613" s="16">
        <v>28764</v>
      </c>
      <c r="L613" s="16">
        <v>69700</v>
      </c>
      <c r="M613" s="16">
        <v>990694</v>
      </c>
      <c r="N613" s="16">
        <v>60951</v>
      </c>
      <c r="O613" s="16">
        <v>5613729</v>
      </c>
      <c r="P613" s="16">
        <v>3709003</v>
      </c>
      <c r="Q613" s="16">
        <v>3155062</v>
      </c>
      <c r="R613" s="16">
        <v>54910</v>
      </c>
      <c r="S613" s="16">
        <v>499031</v>
      </c>
      <c r="T613" s="16">
        <v>1904726</v>
      </c>
      <c r="U613" s="16">
        <v>21631</v>
      </c>
      <c r="V613" s="16">
        <v>60890</v>
      </c>
      <c r="W613" s="16" t="s">
        <v>165</v>
      </c>
      <c r="X613" s="16">
        <v>662</v>
      </c>
      <c r="Y613" s="16">
        <v>345571</v>
      </c>
      <c r="Z613" s="16" t="s">
        <v>165</v>
      </c>
      <c r="AA613" s="16">
        <v>7290</v>
      </c>
      <c r="AB613" s="16" t="s">
        <v>165</v>
      </c>
      <c r="AC613" s="16">
        <v>112084</v>
      </c>
      <c r="AD613" s="16">
        <v>1356415</v>
      </c>
      <c r="AE613" s="16" t="s">
        <v>165</v>
      </c>
      <c r="AF613" s="16" t="s">
        <v>165</v>
      </c>
      <c r="AG613" s="16" t="s">
        <v>165</v>
      </c>
      <c r="AH613" s="16" t="s">
        <v>165</v>
      </c>
      <c r="AI613" s="16">
        <v>183</v>
      </c>
      <c r="AJ613" s="16" t="s">
        <v>165</v>
      </c>
      <c r="AK613" s="16" t="s">
        <v>165</v>
      </c>
      <c r="AL613" s="16" t="s">
        <v>165</v>
      </c>
      <c r="AM613" s="16" t="s">
        <v>165</v>
      </c>
      <c r="AN613" s="16">
        <v>1156411</v>
      </c>
      <c r="AO613" s="16">
        <v>727434</v>
      </c>
      <c r="AP613" s="16" t="s">
        <v>165</v>
      </c>
      <c r="AQ613" s="16">
        <v>7106</v>
      </c>
      <c r="AR613" s="16">
        <v>154691</v>
      </c>
      <c r="AS613" s="16">
        <v>39670</v>
      </c>
      <c r="AT613" s="16">
        <v>9274244</v>
      </c>
      <c r="AU613" s="16">
        <v>333637</v>
      </c>
      <c r="AV613" s="16">
        <v>37909</v>
      </c>
      <c r="AW613" s="16">
        <v>1876</v>
      </c>
      <c r="AX613" s="16">
        <v>1106796</v>
      </c>
      <c r="AY613" s="16">
        <v>222906</v>
      </c>
      <c r="AZ613" s="16">
        <v>237835</v>
      </c>
      <c r="BA613" s="16">
        <v>6596987</v>
      </c>
      <c r="BB613" s="16">
        <v>736298</v>
      </c>
      <c r="BC613" s="16">
        <v>282556</v>
      </c>
      <c r="BD613" s="16">
        <v>18681203</v>
      </c>
      <c r="BE613" s="16">
        <v>7185733</v>
      </c>
      <c r="BF613" s="16">
        <v>3473246</v>
      </c>
      <c r="BG613" s="16">
        <v>1397452</v>
      </c>
      <c r="BH613" s="16">
        <v>2072847</v>
      </c>
      <c r="BI613" s="16">
        <v>1639640</v>
      </c>
      <c r="BJ613" s="16">
        <v>4458448</v>
      </c>
      <c r="BK613" s="16">
        <v>85125</v>
      </c>
      <c r="BL613" s="16">
        <v>873949</v>
      </c>
      <c r="BM613" s="16">
        <v>315910</v>
      </c>
      <c r="BN613" s="16">
        <v>3167129</v>
      </c>
      <c r="BO613" s="16">
        <v>3040895</v>
      </c>
      <c r="BP613" s="16" t="s">
        <v>165</v>
      </c>
      <c r="BQ613" s="16" t="s">
        <v>165</v>
      </c>
      <c r="BR613" s="16" t="s">
        <v>165</v>
      </c>
      <c r="BS613" s="16">
        <v>417370</v>
      </c>
      <c r="BT613" s="16" t="s">
        <v>165</v>
      </c>
      <c r="BU613" s="16">
        <v>10188</v>
      </c>
      <c r="BV613" s="16" t="s">
        <v>165</v>
      </c>
      <c r="BW613" s="16" t="s">
        <v>165</v>
      </c>
      <c r="BX613" s="16">
        <v>10188</v>
      </c>
      <c r="BY613" s="16" t="s">
        <v>165</v>
      </c>
      <c r="BZ613" s="16" t="s">
        <v>165</v>
      </c>
      <c r="CA613" s="16" t="s">
        <v>165</v>
      </c>
      <c r="CB613" s="16" t="s">
        <v>165</v>
      </c>
      <c r="CC613" s="16" t="s">
        <v>165</v>
      </c>
      <c r="CD613" s="16" t="s">
        <v>165</v>
      </c>
      <c r="CE613" s="16" t="s">
        <v>165</v>
      </c>
      <c r="CF613" s="16">
        <v>3428695</v>
      </c>
      <c r="CG613" s="16">
        <v>3428695</v>
      </c>
      <c r="CH613" s="16">
        <v>3146664</v>
      </c>
      <c r="CI613" s="16">
        <v>282031</v>
      </c>
      <c r="CJ613" s="16" t="s">
        <v>165</v>
      </c>
      <c r="CK613" s="16">
        <v>1707350</v>
      </c>
      <c r="CL613" s="16" t="s">
        <v>165</v>
      </c>
      <c r="CM613" s="16" t="s">
        <v>165</v>
      </c>
      <c r="CN613" s="16">
        <v>7413026</v>
      </c>
      <c r="CO613" s="17" t="s">
        <v>165</v>
      </c>
      <c r="CV613" s="13"/>
    </row>
    <row r="614" spans="1:100">
      <c r="A614" s="14">
        <v>2015</v>
      </c>
      <c r="B614" s="15" t="s">
        <v>168</v>
      </c>
      <c r="C614" s="15">
        <v>132128</v>
      </c>
      <c r="D614" s="15" t="s">
        <v>297</v>
      </c>
      <c r="E614" s="15" t="s">
        <v>332</v>
      </c>
      <c r="F614" s="16">
        <v>9825929</v>
      </c>
      <c r="G614" s="16">
        <v>240422</v>
      </c>
      <c r="H614" s="16">
        <v>774693</v>
      </c>
      <c r="I614" s="16">
        <v>379544</v>
      </c>
      <c r="J614" s="16">
        <v>29254</v>
      </c>
      <c r="K614" s="16">
        <v>26878</v>
      </c>
      <c r="L614" s="16">
        <v>66421</v>
      </c>
      <c r="M614" s="16">
        <v>272596</v>
      </c>
      <c r="N614" s="16">
        <v>57468</v>
      </c>
      <c r="O614" s="16">
        <v>6543922</v>
      </c>
      <c r="P614" s="16">
        <v>4456851</v>
      </c>
      <c r="Q614" s="16">
        <v>3800859</v>
      </c>
      <c r="R614" s="16">
        <v>81355</v>
      </c>
      <c r="S614" s="16">
        <v>574637</v>
      </c>
      <c r="T614" s="16">
        <v>2087071</v>
      </c>
      <c r="U614" s="16">
        <v>11081</v>
      </c>
      <c r="V614" s="16">
        <v>68129</v>
      </c>
      <c r="W614" s="16" t="s">
        <v>165</v>
      </c>
      <c r="X614" s="16">
        <v>230</v>
      </c>
      <c r="Y614" s="16">
        <v>210013</v>
      </c>
      <c r="Z614" s="16" t="s">
        <v>165</v>
      </c>
      <c r="AA614" s="16" t="s">
        <v>165</v>
      </c>
      <c r="AB614" s="16">
        <v>866</v>
      </c>
      <c r="AC614" s="16">
        <v>136542</v>
      </c>
      <c r="AD614" s="16">
        <v>1658826</v>
      </c>
      <c r="AE614" s="16" t="s">
        <v>165</v>
      </c>
      <c r="AF614" s="16" t="s">
        <v>165</v>
      </c>
      <c r="AG614" s="16">
        <v>1384</v>
      </c>
      <c r="AH614" s="16" t="s">
        <v>165</v>
      </c>
      <c r="AI614" s="16" t="s">
        <v>165</v>
      </c>
      <c r="AJ614" s="16" t="s">
        <v>165</v>
      </c>
      <c r="AK614" s="16" t="s">
        <v>165</v>
      </c>
      <c r="AL614" s="16" t="s">
        <v>165</v>
      </c>
      <c r="AM614" s="16" t="s">
        <v>165</v>
      </c>
      <c r="AN614" s="16">
        <v>1372491</v>
      </c>
      <c r="AO614" s="16">
        <v>795478</v>
      </c>
      <c r="AP614" s="16" t="s">
        <v>165</v>
      </c>
      <c r="AQ614" s="16">
        <v>8265</v>
      </c>
      <c r="AR614" s="16">
        <v>33190</v>
      </c>
      <c r="AS614" s="16">
        <v>50615</v>
      </c>
      <c r="AT614" s="16">
        <v>9275940</v>
      </c>
      <c r="AU614" s="16">
        <v>872627</v>
      </c>
      <c r="AV614" s="16">
        <v>19828</v>
      </c>
      <c r="AW614" s="16">
        <v>1066</v>
      </c>
      <c r="AX614" s="16">
        <v>1373281</v>
      </c>
      <c r="AY614" s="16">
        <v>171692</v>
      </c>
      <c r="AZ614" s="16">
        <v>142551</v>
      </c>
      <c r="BA614" s="16">
        <v>5240552</v>
      </c>
      <c r="BB614" s="16">
        <v>1454343</v>
      </c>
      <c r="BC614" s="16">
        <v>258642</v>
      </c>
      <c r="BD614" s="16">
        <v>16454081</v>
      </c>
      <c r="BE614" s="16">
        <v>6273190</v>
      </c>
      <c r="BF614" s="16">
        <v>2530069</v>
      </c>
      <c r="BG614" s="16">
        <v>529237</v>
      </c>
      <c r="BH614" s="16">
        <v>2379445</v>
      </c>
      <c r="BI614" s="16">
        <v>1363676</v>
      </c>
      <c r="BJ614" s="16">
        <v>7809658</v>
      </c>
      <c r="BK614" s="16">
        <v>91757</v>
      </c>
      <c r="BL614" s="16">
        <v>3149484</v>
      </c>
      <c r="BM614" s="16">
        <v>2845140</v>
      </c>
      <c r="BN614" s="16">
        <v>4658149</v>
      </c>
      <c r="BO614" s="16">
        <v>4551724</v>
      </c>
      <c r="BP614" s="16" t="s">
        <v>165</v>
      </c>
      <c r="BQ614" s="16">
        <v>2025</v>
      </c>
      <c r="BR614" s="16" t="s">
        <v>165</v>
      </c>
      <c r="BS614" s="16" t="s">
        <v>165</v>
      </c>
      <c r="BT614" s="16" t="s">
        <v>165</v>
      </c>
      <c r="BU614" s="16">
        <v>2238</v>
      </c>
      <c r="BV614" s="16" t="s">
        <v>165</v>
      </c>
      <c r="BW614" s="16" t="s">
        <v>165</v>
      </c>
      <c r="BX614" s="16">
        <v>2238</v>
      </c>
      <c r="BY614" s="16" t="s">
        <v>165</v>
      </c>
      <c r="BZ614" s="16" t="s">
        <v>165</v>
      </c>
      <c r="CA614" s="16" t="s">
        <v>165</v>
      </c>
      <c r="CB614" s="16" t="s">
        <v>165</v>
      </c>
      <c r="CC614" s="16" t="s">
        <v>165</v>
      </c>
      <c r="CD614" s="16" t="s">
        <v>165</v>
      </c>
      <c r="CE614" s="16" t="s">
        <v>165</v>
      </c>
      <c r="CF614" s="16">
        <v>3094070</v>
      </c>
      <c r="CG614" s="16">
        <v>3094070</v>
      </c>
      <c r="CH614" s="16">
        <v>2729115</v>
      </c>
      <c r="CI614" s="16">
        <v>364955</v>
      </c>
      <c r="CJ614" s="16" t="s">
        <v>165</v>
      </c>
      <c r="CK614" s="16">
        <v>3654723</v>
      </c>
      <c r="CL614" s="16">
        <v>218213</v>
      </c>
      <c r="CM614" s="16">
        <v>2500</v>
      </c>
      <c r="CN614" s="16">
        <v>7524480</v>
      </c>
      <c r="CO614" s="17" t="s">
        <v>165</v>
      </c>
      <c r="CV614" s="13"/>
    </row>
    <row r="615" spans="1:100">
      <c r="A615" s="14">
        <v>2015</v>
      </c>
      <c r="B615" s="15" t="s">
        <v>168</v>
      </c>
      <c r="C615" s="15">
        <v>132136</v>
      </c>
      <c r="D615" s="15" t="s">
        <v>297</v>
      </c>
      <c r="E615" s="15" t="s">
        <v>333</v>
      </c>
      <c r="F615" s="16">
        <v>7835753</v>
      </c>
      <c r="G615" s="16">
        <v>192809</v>
      </c>
      <c r="H615" s="16">
        <v>893898</v>
      </c>
      <c r="I615" s="16">
        <v>17877</v>
      </c>
      <c r="J615" s="16">
        <v>14652</v>
      </c>
      <c r="K615" s="16">
        <v>17665</v>
      </c>
      <c r="L615" s="16">
        <v>57504</v>
      </c>
      <c r="M615" s="16">
        <v>786200</v>
      </c>
      <c r="N615" s="16">
        <v>41784</v>
      </c>
      <c r="O615" s="16">
        <v>4926675</v>
      </c>
      <c r="P615" s="16">
        <v>3321303</v>
      </c>
      <c r="Q615" s="16">
        <v>2862042</v>
      </c>
      <c r="R615" s="16">
        <v>57565</v>
      </c>
      <c r="S615" s="16">
        <v>401696</v>
      </c>
      <c r="T615" s="16">
        <v>1605372</v>
      </c>
      <c r="U615" s="16">
        <v>15485</v>
      </c>
      <c r="V615" s="16">
        <v>40536</v>
      </c>
      <c r="W615" s="16" t="s">
        <v>165</v>
      </c>
      <c r="X615" s="16">
        <v>940</v>
      </c>
      <c r="Y615" s="16">
        <v>252053</v>
      </c>
      <c r="Z615" s="16" t="s">
        <v>165</v>
      </c>
      <c r="AA615" s="16" t="s">
        <v>165</v>
      </c>
      <c r="AB615" s="16" t="s">
        <v>165</v>
      </c>
      <c r="AC615" s="16">
        <v>70027</v>
      </c>
      <c r="AD615" s="16">
        <v>1226331</v>
      </c>
      <c r="AE615" s="16" t="s">
        <v>165</v>
      </c>
      <c r="AF615" s="16" t="s">
        <v>165</v>
      </c>
      <c r="AG615" s="16" t="s">
        <v>165</v>
      </c>
      <c r="AH615" s="16" t="s">
        <v>165</v>
      </c>
      <c r="AI615" s="16" t="s">
        <v>165</v>
      </c>
      <c r="AJ615" s="16" t="s">
        <v>165</v>
      </c>
      <c r="AK615" s="16" t="s">
        <v>165</v>
      </c>
      <c r="AL615" s="16" t="s">
        <v>165</v>
      </c>
      <c r="AM615" s="16" t="s">
        <v>165</v>
      </c>
      <c r="AN615" s="16">
        <v>992873</v>
      </c>
      <c r="AO615" s="16">
        <v>621695</v>
      </c>
      <c r="AP615" s="16" t="s">
        <v>165</v>
      </c>
      <c r="AQ615" s="16">
        <v>14648</v>
      </c>
      <c r="AR615" s="16">
        <v>151371</v>
      </c>
      <c r="AS615" s="16">
        <v>36260</v>
      </c>
      <c r="AT615" s="16">
        <v>6774552</v>
      </c>
      <c r="AU615" s="16">
        <v>388230</v>
      </c>
      <c r="AV615" s="16">
        <v>22999</v>
      </c>
      <c r="AW615" s="16">
        <v>1826</v>
      </c>
      <c r="AX615" s="16">
        <v>962466</v>
      </c>
      <c r="AY615" s="16">
        <v>162016</v>
      </c>
      <c r="AZ615" s="16">
        <v>105408</v>
      </c>
      <c r="BA615" s="16">
        <v>4614862</v>
      </c>
      <c r="BB615" s="16">
        <v>516745</v>
      </c>
      <c r="BC615" s="16">
        <v>179173</v>
      </c>
      <c r="BD615" s="16">
        <v>16389572</v>
      </c>
      <c r="BE615" s="16">
        <v>5216329</v>
      </c>
      <c r="BF615" s="16">
        <v>2222284</v>
      </c>
      <c r="BG615" s="16">
        <v>456941</v>
      </c>
      <c r="BH615" s="16">
        <v>2178875</v>
      </c>
      <c r="BI615" s="16">
        <v>815170</v>
      </c>
      <c r="BJ615" s="16">
        <v>4091921</v>
      </c>
      <c r="BK615" s="16">
        <v>89593</v>
      </c>
      <c r="BL615" s="16">
        <v>372547</v>
      </c>
      <c r="BM615" s="16">
        <v>340403</v>
      </c>
      <c r="BN615" s="16">
        <v>2996695</v>
      </c>
      <c r="BO615" s="16">
        <v>2922684</v>
      </c>
      <c r="BP615" s="16" t="s">
        <v>165</v>
      </c>
      <c r="BQ615" s="16">
        <v>298386</v>
      </c>
      <c r="BR615" s="16" t="s">
        <v>165</v>
      </c>
      <c r="BS615" s="16">
        <v>424293</v>
      </c>
      <c r="BT615" s="16">
        <v>79</v>
      </c>
      <c r="BU615" s="16" t="s">
        <v>165</v>
      </c>
      <c r="BV615" s="16" t="s">
        <v>165</v>
      </c>
      <c r="BW615" s="16" t="s">
        <v>165</v>
      </c>
      <c r="BX615" s="16" t="s">
        <v>165</v>
      </c>
      <c r="BY615" s="16" t="s">
        <v>165</v>
      </c>
      <c r="BZ615" s="16" t="s">
        <v>165</v>
      </c>
      <c r="CA615" s="16" t="s">
        <v>165</v>
      </c>
      <c r="CB615" s="16" t="s">
        <v>165</v>
      </c>
      <c r="CC615" s="16" t="s">
        <v>165</v>
      </c>
      <c r="CD615" s="16" t="s">
        <v>165</v>
      </c>
      <c r="CE615" s="16" t="s">
        <v>165</v>
      </c>
      <c r="CF615" s="16">
        <v>3968860</v>
      </c>
      <c r="CG615" s="16">
        <v>3967244</v>
      </c>
      <c r="CH615" s="16">
        <v>3492226</v>
      </c>
      <c r="CI615" s="16">
        <v>475018</v>
      </c>
      <c r="CJ615" s="16">
        <v>1616</v>
      </c>
      <c r="CK615" s="16">
        <v>279350</v>
      </c>
      <c r="CL615" s="16" t="s">
        <v>165</v>
      </c>
      <c r="CM615" s="16">
        <v>15000</v>
      </c>
      <c r="CN615" s="16">
        <v>6624122</v>
      </c>
      <c r="CO615" s="17" t="s">
        <v>165</v>
      </c>
      <c r="CV615" s="13"/>
    </row>
    <row r="616" spans="1:100">
      <c r="A616" s="14">
        <v>2015</v>
      </c>
      <c r="B616" s="15" t="s">
        <v>168</v>
      </c>
      <c r="C616" s="15">
        <v>132144</v>
      </c>
      <c r="D616" s="15" t="s">
        <v>297</v>
      </c>
      <c r="E616" s="15" t="s">
        <v>334</v>
      </c>
      <c r="F616" s="16">
        <v>6910194</v>
      </c>
      <c r="G616" s="16">
        <v>190230</v>
      </c>
      <c r="H616" s="16">
        <v>936736</v>
      </c>
      <c r="I616" s="16">
        <v>18267</v>
      </c>
      <c r="J616" s="16">
        <v>21420</v>
      </c>
      <c r="K616" s="16">
        <v>11802</v>
      </c>
      <c r="L616" s="16">
        <v>40372</v>
      </c>
      <c r="M616" s="16">
        <v>844875</v>
      </c>
      <c r="N616" s="16">
        <v>51075</v>
      </c>
      <c r="O616" s="16">
        <v>4246269</v>
      </c>
      <c r="P616" s="16">
        <v>2897463</v>
      </c>
      <c r="Q616" s="16">
        <v>2435863</v>
      </c>
      <c r="R616" s="16">
        <v>63992</v>
      </c>
      <c r="S616" s="16">
        <v>397608</v>
      </c>
      <c r="T616" s="16">
        <v>1348806</v>
      </c>
      <c r="U616" s="16">
        <v>9219</v>
      </c>
      <c r="V616" s="16">
        <v>49361</v>
      </c>
      <c r="W616" s="16" t="s">
        <v>165</v>
      </c>
      <c r="X616" s="16">
        <v>3422</v>
      </c>
      <c r="Y616" s="16">
        <v>155069</v>
      </c>
      <c r="Z616" s="16" t="s">
        <v>165</v>
      </c>
      <c r="AA616" s="16">
        <v>494</v>
      </c>
      <c r="AB616" s="16" t="s">
        <v>165</v>
      </c>
      <c r="AC616" s="16">
        <v>61228</v>
      </c>
      <c r="AD616" s="16">
        <v>1069829</v>
      </c>
      <c r="AE616" s="16" t="s">
        <v>165</v>
      </c>
      <c r="AF616" s="16" t="s">
        <v>165</v>
      </c>
      <c r="AG616" s="16" t="s">
        <v>165</v>
      </c>
      <c r="AH616" s="16" t="s">
        <v>165</v>
      </c>
      <c r="AI616" s="16">
        <v>184</v>
      </c>
      <c r="AJ616" s="16" t="s">
        <v>165</v>
      </c>
      <c r="AK616" s="16" t="s">
        <v>165</v>
      </c>
      <c r="AL616" s="16" t="s">
        <v>165</v>
      </c>
      <c r="AM616" s="16" t="s">
        <v>165</v>
      </c>
      <c r="AN616" s="16">
        <v>871816</v>
      </c>
      <c r="AO616" s="16">
        <v>463489</v>
      </c>
      <c r="AP616" s="16" t="s">
        <v>165</v>
      </c>
      <c r="AQ616" s="16">
        <v>5734</v>
      </c>
      <c r="AR616" s="16">
        <v>144845</v>
      </c>
      <c r="AS616" s="16">
        <v>35080</v>
      </c>
      <c r="AT616" s="16">
        <v>7340633</v>
      </c>
      <c r="AU616" s="16">
        <v>284068</v>
      </c>
      <c r="AV616" s="16">
        <v>36151</v>
      </c>
      <c r="AW616" s="16">
        <v>1334</v>
      </c>
      <c r="AX616" s="16">
        <v>1151574</v>
      </c>
      <c r="AY616" s="16">
        <v>88828</v>
      </c>
      <c r="AZ616" s="16">
        <v>46591</v>
      </c>
      <c r="BA616" s="16">
        <v>5303812</v>
      </c>
      <c r="BB616" s="16">
        <v>428275</v>
      </c>
      <c r="BC616" s="16">
        <v>184731</v>
      </c>
      <c r="BD616" s="16">
        <v>10178112</v>
      </c>
      <c r="BE616" s="16">
        <v>3715948</v>
      </c>
      <c r="BF616" s="16">
        <v>2112389</v>
      </c>
      <c r="BG616" s="16">
        <v>624532</v>
      </c>
      <c r="BH616" s="16">
        <v>1148999</v>
      </c>
      <c r="BI616" s="16">
        <v>454560</v>
      </c>
      <c r="BJ616" s="16">
        <v>3537574</v>
      </c>
      <c r="BK616" s="16">
        <v>20919</v>
      </c>
      <c r="BL616" s="16">
        <v>1527305</v>
      </c>
      <c r="BM616" s="16">
        <v>482545</v>
      </c>
      <c r="BN616" s="16">
        <v>2000637</v>
      </c>
      <c r="BO616" s="16">
        <v>1893880</v>
      </c>
      <c r="BP616" s="16" t="s">
        <v>165</v>
      </c>
      <c r="BQ616" s="16" t="s">
        <v>165</v>
      </c>
      <c r="BR616" s="16">
        <v>9632</v>
      </c>
      <c r="BS616" s="16" t="s">
        <v>165</v>
      </c>
      <c r="BT616" s="16" t="s">
        <v>165</v>
      </c>
      <c r="BU616" s="16">
        <v>490</v>
      </c>
      <c r="BV616" s="16" t="s">
        <v>165</v>
      </c>
      <c r="BW616" s="16" t="s">
        <v>165</v>
      </c>
      <c r="BX616" s="16">
        <v>490</v>
      </c>
      <c r="BY616" s="16" t="s">
        <v>165</v>
      </c>
      <c r="BZ616" s="16" t="s">
        <v>165</v>
      </c>
      <c r="CA616" s="16" t="s">
        <v>165</v>
      </c>
      <c r="CB616" s="16" t="s">
        <v>165</v>
      </c>
      <c r="CC616" s="16" t="s">
        <v>165</v>
      </c>
      <c r="CD616" s="16" t="s">
        <v>165</v>
      </c>
      <c r="CE616" s="16" t="s">
        <v>165</v>
      </c>
      <c r="CF616" s="16">
        <v>2197700</v>
      </c>
      <c r="CG616" s="16">
        <v>2197502</v>
      </c>
      <c r="CH616" s="16">
        <v>1967835</v>
      </c>
      <c r="CI616" s="16">
        <v>229667</v>
      </c>
      <c r="CJ616" s="16">
        <v>198</v>
      </c>
      <c r="CK616" s="16">
        <v>1750532</v>
      </c>
      <c r="CL616" s="16" t="s">
        <v>165</v>
      </c>
      <c r="CM616" s="16">
        <v>18936</v>
      </c>
      <c r="CN616" s="16">
        <v>5871282</v>
      </c>
      <c r="CO616" s="17" t="s">
        <v>165</v>
      </c>
      <c r="CV616" s="13"/>
    </row>
    <row r="617" spans="1:100">
      <c r="A617" s="14">
        <v>2015</v>
      </c>
      <c r="B617" s="15" t="s">
        <v>168</v>
      </c>
      <c r="C617" s="15">
        <v>132225</v>
      </c>
      <c r="D617" s="15" t="s">
        <v>297</v>
      </c>
      <c r="E617" s="15" t="s">
        <v>335</v>
      </c>
      <c r="F617" s="16">
        <v>5476641</v>
      </c>
      <c r="G617" s="16">
        <v>178254</v>
      </c>
      <c r="H617" s="16">
        <v>533339</v>
      </c>
      <c r="I617" s="16">
        <v>18587</v>
      </c>
      <c r="J617" s="16">
        <v>8515</v>
      </c>
      <c r="K617" s="16">
        <v>21057</v>
      </c>
      <c r="L617" s="16">
        <v>38660</v>
      </c>
      <c r="M617" s="16">
        <v>446520</v>
      </c>
      <c r="N617" s="16">
        <v>42646</v>
      </c>
      <c r="O617" s="16">
        <v>3493285</v>
      </c>
      <c r="P617" s="16">
        <v>2331329</v>
      </c>
      <c r="Q617" s="16">
        <v>2078873</v>
      </c>
      <c r="R617" s="16">
        <v>32106</v>
      </c>
      <c r="S617" s="16">
        <v>220350</v>
      </c>
      <c r="T617" s="16">
        <v>1161956</v>
      </c>
      <c r="U617" s="16">
        <v>10476</v>
      </c>
      <c r="V617" s="16">
        <v>38771</v>
      </c>
      <c r="W617" s="16" t="s">
        <v>165</v>
      </c>
      <c r="X617" s="16">
        <v>97</v>
      </c>
      <c r="Y617" s="16">
        <v>231167</v>
      </c>
      <c r="Z617" s="16" t="s">
        <v>165</v>
      </c>
      <c r="AA617" s="16" t="s">
        <v>165</v>
      </c>
      <c r="AB617" s="16">
        <v>8613</v>
      </c>
      <c r="AC617" s="16">
        <v>40390</v>
      </c>
      <c r="AD617" s="16">
        <v>831232</v>
      </c>
      <c r="AE617" s="16" t="s">
        <v>165</v>
      </c>
      <c r="AF617" s="16" t="s">
        <v>165</v>
      </c>
      <c r="AG617" s="16">
        <v>1210</v>
      </c>
      <c r="AH617" s="16" t="s">
        <v>165</v>
      </c>
      <c r="AI617" s="16" t="s">
        <v>165</v>
      </c>
      <c r="AJ617" s="16" t="s">
        <v>165</v>
      </c>
      <c r="AK617" s="16" t="s">
        <v>165</v>
      </c>
      <c r="AL617" s="16" t="s">
        <v>165</v>
      </c>
      <c r="AM617" s="16" t="s">
        <v>165</v>
      </c>
      <c r="AN617" s="16">
        <v>726611</v>
      </c>
      <c r="AO617" s="16">
        <v>419525</v>
      </c>
      <c r="AP617" s="16" t="s">
        <v>165</v>
      </c>
      <c r="AQ617" s="16">
        <v>4409</v>
      </c>
      <c r="AR617" s="16">
        <v>78572</v>
      </c>
      <c r="AS617" s="16">
        <v>23175</v>
      </c>
      <c r="AT617" s="16">
        <v>6294503</v>
      </c>
      <c r="AU617" s="16">
        <v>640838</v>
      </c>
      <c r="AV617" s="16">
        <v>24787</v>
      </c>
      <c r="AW617" s="16">
        <v>1186</v>
      </c>
      <c r="AX617" s="16">
        <v>920233</v>
      </c>
      <c r="AY617" s="16">
        <v>118915</v>
      </c>
      <c r="AZ617" s="16">
        <v>60603</v>
      </c>
      <c r="BA617" s="16">
        <v>3799639</v>
      </c>
      <c r="BB617" s="16">
        <v>728302</v>
      </c>
      <c r="BC617" s="16">
        <v>181222</v>
      </c>
      <c r="BD617" s="16">
        <v>12415421</v>
      </c>
      <c r="BE617" s="16">
        <v>4052635</v>
      </c>
      <c r="BF617" s="16">
        <v>2567024</v>
      </c>
      <c r="BG617" s="16">
        <v>1037218</v>
      </c>
      <c r="BH617" s="16">
        <v>958598</v>
      </c>
      <c r="BI617" s="16">
        <v>527013</v>
      </c>
      <c r="BJ617" s="16">
        <v>1720255</v>
      </c>
      <c r="BK617" s="16">
        <v>53386</v>
      </c>
      <c r="BL617" s="16">
        <v>586311</v>
      </c>
      <c r="BM617" s="16">
        <v>347894</v>
      </c>
      <c r="BN617" s="16">
        <v>1034319</v>
      </c>
      <c r="BO617" s="16">
        <v>1019019</v>
      </c>
      <c r="BP617" s="16" t="s">
        <v>165</v>
      </c>
      <c r="BQ617" s="16" t="s">
        <v>165</v>
      </c>
      <c r="BR617" s="16" t="s">
        <v>165</v>
      </c>
      <c r="BS617" s="16">
        <v>99625</v>
      </c>
      <c r="BT617" s="16" t="s">
        <v>165</v>
      </c>
      <c r="BU617" s="16" t="s">
        <v>165</v>
      </c>
      <c r="BV617" s="16" t="s">
        <v>165</v>
      </c>
      <c r="BW617" s="16" t="s">
        <v>165</v>
      </c>
      <c r="BX617" s="16" t="s">
        <v>165</v>
      </c>
      <c r="BY617" s="16" t="s">
        <v>165</v>
      </c>
      <c r="BZ617" s="16" t="s">
        <v>165</v>
      </c>
      <c r="CA617" s="16" t="s">
        <v>165</v>
      </c>
      <c r="CB617" s="16" t="s">
        <v>165</v>
      </c>
      <c r="CC617" s="16" t="s">
        <v>165</v>
      </c>
      <c r="CD617" s="16" t="s">
        <v>165</v>
      </c>
      <c r="CE617" s="16" t="s">
        <v>165</v>
      </c>
      <c r="CF617" s="16">
        <v>2628366</v>
      </c>
      <c r="CG617" s="16">
        <v>2628366</v>
      </c>
      <c r="CH617" s="16">
        <v>2330703</v>
      </c>
      <c r="CI617" s="16">
        <v>297663</v>
      </c>
      <c r="CJ617" s="16" t="s">
        <v>165</v>
      </c>
      <c r="CK617" s="16">
        <v>908008</v>
      </c>
      <c r="CL617" s="16" t="s">
        <v>165</v>
      </c>
      <c r="CM617" s="16">
        <v>54368</v>
      </c>
      <c r="CN617" s="16">
        <v>4647205</v>
      </c>
      <c r="CO617" s="17" t="s">
        <v>165</v>
      </c>
      <c r="CV617" s="13"/>
    </row>
    <row r="618" spans="1:100">
      <c r="A618" s="14">
        <v>2015</v>
      </c>
      <c r="B618" s="15" t="s">
        <v>168</v>
      </c>
      <c r="C618" s="15">
        <v>132241</v>
      </c>
      <c r="D618" s="15" t="s">
        <v>297</v>
      </c>
      <c r="E618" s="15" t="s">
        <v>336</v>
      </c>
      <c r="F618" s="16">
        <v>8658324</v>
      </c>
      <c r="G618" s="16">
        <v>210637</v>
      </c>
      <c r="H618" s="16">
        <v>1024251</v>
      </c>
      <c r="I618" s="16">
        <v>16839</v>
      </c>
      <c r="J618" s="16">
        <v>19530</v>
      </c>
      <c r="K618" s="16">
        <v>19433</v>
      </c>
      <c r="L618" s="16">
        <v>69361</v>
      </c>
      <c r="M618" s="16">
        <v>899088</v>
      </c>
      <c r="N618" s="16">
        <v>43270</v>
      </c>
      <c r="O618" s="16">
        <v>5483046</v>
      </c>
      <c r="P618" s="16">
        <v>3635272</v>
      </c>
      <c r="Q618" s="16">
        <v>3056537</v>
      </c>
      <c r="R618" s="16">
        <v>51335</v>
      </c>
      <c r="S618" s="16">
        <v>527400</v>
      </c>
      <c r="T618" s="16">
        <v>1847774</v>
      </c>
      <c r="U618" s="16">
        <v>14017</v>
      </c>
      <c r="V618" s="16">
        <v>68060</v>
      </c>
      <c r="W618" s="16" t="s">
        <v>165</v>
      </c>
      <c r="X618" s="16">
        <v>931</v>
      </c>
      <c r="Y618" s="16">
        <v>314371</v>
      </c>
      <c r="Z618" s="16">
        <v>867</v>
      </c>
      <c r="AA618" s="16">
        <v>66</v>
      </c>
      <c r="AB618" s="16">
        <v>2837</v>
      </c>
      <c r="AC618" s="16">
        <v>75348</v>
      </c>
      <c r="AD618" s="16">
        <v>1369085</v>
      </c>
      <c r="AE618" s="16" t="s">
        <v>165</v>
      </c>
      <c r="AF618" s="16" t="s">
        <v>165</v>
      </c>
      <c r="AG618" s="16">
        <v>2015</v>
      </c>
      <c r="AH618" s="16" t="s">
        <v>165</v>
      </c>
      <c r="AI618" s="16">
        <v>177</v>
      </c>
      <c r="AJ618" s="16" t="s">
        <v>165</v>
      </c>
      <c r="AK618" s="16" t="s">
        <v>165</v>
      </c>
      <c r="AL618" s="16" t="s">
        <v>165</v>
      </c>
      <c r="AM618" s="16" t="s">
        <v>165</v>
      </c>
      <c r="AN618" s="16">
        <v>1105167</v>
      </c>
      <c r="AO618" s="16">
        <v>673685</v>
      </c>
      <c r="AP618" s="16" t="s">
        <v>165</v>
      </c>
      <c r="AQ618" s="16">
        <v>6633</v>
      </c>
      <c r="AR618" s="16">
        <v>111635</v>
      </c>
      <c r="AS618" s="16">
        <v>22645</v>
      </c>
      <c r="AT618" s="16">
        <v>8709212</v>
      </c>
      <c r="AU618" s="16">
        <v>124941</v>
      </c>
      <c r="AV618" s="16">
        <v>54713</v>
      </c>
      <c r="AW618" s="16">
        <v>1805</v>
      </c>
      <c r="AX618" s="16">
        <v>1247443</v>
      </c>
      <c r="AY618" s="16">
        <v>173062</v>
      </c>
      <c r="AZ618" s="16">
        <v>134827</v>
      </c>
      <c r="BA618" s="16">
        <v>6390237</v>
      </c>
      <c r="BB618" s="16">
        <v>582184</v>
      </c>
      <c r="BC618" s="16">
        <v>348818</v>
      </c>
      <c r="BD618" s="16">
        <v>14299101</v>
      </c>
      <c r="BE618" s="16">
        <v>6737640</v>
      </c>
      <c r="BF618" s="16">
        <v>3065592</v>
      </c>
      <c r="BG618" s="16">
        <v>1256990</v>
      </c>
      <c r="BH618" s="16">
        <v>2938769</v>
      </c>
      <c r="BI618" s="16">
        <v>733279</v>
      </c>
      <c r="BJ618" s="16">
        <v>5519348</v>
      </c>
      <c r="BK618" s="16">
        <v>109577</v>
      </c>
      <c r="BL618" s="16">
        <v>2034261</v>
      </c>
      <c r="BM618" s="16">
        <v>1867219</v>
      </c>
      <c r="BN618" s="16">
        <v>3485087</v>
      </c>
      <c r="BO618" s="16">
        <v>3462962</v>
      </c>
      <c r="BP618" s="16" t="s">
        <v>165</v>
      </c>
      <c r="BQ618" s="16" t="s">
        <v>165</v>
      </c>
      <c r="BR618" s="16" t="s">
        <v>165</v>
      </c>
      <c r="BS618" s="16" t="s">
        <v>165</v>
      </c>
      <c r="BT618" s="16" t="s">
        <v>165</v>
      </c>
      <c r="BU618" s="16" t="s">
        <v>165</v>
      </c>
      <c r="BV618" s="16" t="s">
        <v>165</v>
      </c>
      <c r="BW618" s="16" t="s">
        <v>165</v>
      </c>
      <c r="BX618" s="16" t="s">
        <v>165</v>
      </c>
      <c r="BY618" s="16" t="s">
        <v>165</v>
      </c>
      <c r="BZ618" s="16" t="s">
        <v>165</v>
      </c>
      <c r="CA618" s="16" t="s">
        <v>165</v>
      </c>
      <c r="CB618" s="16" t="s">
        <v>165</v>
      </c>
      <c r="CC618" s="16" t="s">
        <v>165</v>
      </c>
      <c r="CD618" s="16" t="s">
        <v>165</v>
      </c>
      <c r="CE618" s="16" t="s">
        <v>165</v>
      </c>
      <c r="CF618" s="16">
        <v>2075302</v>
      </c>
      <c r="CG618" s="16">
        <v>2075300</v>
      </c>
      <c r="CH618" s="16">
        <v>1870251</v>
      </c>
      <c r="CI618" s="16">
        <v>205049</v>
      </c>
      <c r="CJ618" s="16">
        <v>2</v>
      </c>
      <c r="CK618" s="16">
        <v>2822114</v>
      </c>
      <c r="CL618" s="16" t="s">
        <v>165</v>
      </c>
      <c r="CM618" s="16">
        <v>3000</v>
      </c>
      <c r="CN618" s="16">
        <v>5356615</v>
      </c>
      <c r="CO618" s="17" t="s">
        <v>165</v>
      </c>
      <c r="CV618" s="13"/>
    </row>
    <row r="619" spans="1:100">
      <c r="A619" s="14">
        <v>2015</v>
      </c>
      <c r="B619" s="15" t="s">
        <v>168</v>
      </c>
      <c r="C619" s="15">
        <v>132292</v>
      </c>
      <c r="D619" s="15" t="s">
        <v>297</v>
      </c>
      <c r="E619" s="15" t="s">
        <v>337</v>
      </c>
      <c r="F619" s="16">
        <v>9999745</v>
      </c>
      <c r="G619" s="16">
        <v>253923</v>
      </c>
      <c r="H619" s="16">
        <v>1248808</v>
      </c>
      <c r="I619" s="16">
        <v>21863</v>
      </c>
      <c r="J619" s="16">
        <v>15038</v>
      </c>
      <c r="K619" s="16">
        <v>25884</v>
      </c>
      <c r="L619" s="16">
        <v>63192</v>
      </c>
      <c r="M619" s="16">
        <v>1122831</v>
      </c>
      <c r="N619" s="16">
        <v>56805</v>
      </c>
      <c r="O619" s="16">
        <v>6232264</v>
      </c>
      <c r="P619" s="16">
        <v>4138116</v>
      </c>
      <c r="Q619" s="16">
        <v>3522918</v>
      </c>
      <c r="R619" s="16">
        <v>65317</v>
      </c>
      <c r="S619" s="16">
        <v>549881</v>
      </c>
      <c r="T619" s="16">
        <v>2094148</v>
      </c>
      <c r="U619" s="16">
        <v>18174</v>
      </c>
      <c r="V619" s="16">
        <v>72935</v>
      </c>
      <c r="W619" s="16">
        <v>408</v>
      </c>
      <c r="X619" s="16">
        <v>128</v>
      </c>
      <c r="Y619" s="16">
        <v>400648</v>
      </c>
      <c r="Z619" s="16">
        <v>38</v>
      </c>
      <c r="AA619" s="16" t="s">
        <v>165</v>
      </c>
      <c r="AB619" s="16">
        <v>7684</v>
      </c>
      <c r="AC619" s="16">
        <v>74090</v>
      </c>
      <c r="AD619" s="16">
        <v>1520043</v>
      </c>
      <c r="AE619" s="16" t="s">
        <v>165</v>
      </c>
      <c r="AF619" s="16" t="s">
        <v>165</v>
      </c>
      <c r="AG619" s="16" t="s">
        <v>165</v>
      </c>
      <c r="AH619" s="16" t="s">
        <v>165</v>
      </c>
      <c r="AI619" s="16" t="s">
        <v>165</v>
      </c>
      <c r="AJ619" s="16" t="s">
        <v>165</v>
      </c>
      <c r="AK619" s="16" t="s">
        <v>165</v>
      </c>
      <c r="AL619" s="16" t="s">
        <v>165</v>
      </c>
      <c r="AM619" s="16" t="s">
        <v>165</v>
      </c>
      <c r="AN619" s="16">
        <v>1283746</v>
      </c>
      <c r="AO619" s="16">
        <v>775362</v>
      </c>
      <c r="AP619" s="16" t="s">
        <v>165</v>
      </c>
      <c r="AQ619" s="16">
        <v>8204</v>
      </c>
      <c r="AR619" s="16">
        <v>140633</v>
      </c>
      <c r="AS619" s="16">
        <v>37820</v>
      </c>
      <c r="AT619" s="16">
        <v>11290820</v>
      </c>
      <c r="AU619" s="16">
        <v>367762</v>
      </c>
      <c r="AV619" s="16">
        <v>34390</v>
      </c>
      <c r="AW619" s="16">
        <v>1219</v>
      </c>
      <c r="AX619" s="16">
        <v>1299688</v>
      </c>
      <c r="AY619" s="16">
        <v>275135</v>
      </c>
      <c r="AZ619" s="16">
        <v>149716</v>
      </c>
      <c r="BA619" s="16">
        <v>8351415</v>
      </c>
      <c r="BB619" s="16">
        <v>811495</v>
      </c>
      <c r="BC619" s="16">
        <v>210147</v>
      </c>
      <c r="BD619" s="16">
        <v>18956333</v>
      </c>
      <c r="BE619" s="16">
        <v>7372130</v>
      </c>
      <c r="BF619" s="16">
        <v>3635460</v>
      </c>
      <c r="BG619" s="16">
        <v>1473362</v>
      </c>
      <c r="BH619" s="16">
        <v>2780183</v>
      </c>
      <c r="BI619" s="16">
        <v>956487</v>
      </c>
      <c r="BJ619" s="16">
        <v>10204557</v>
      </c>
      <c r="BK619" s="16">
        <v>73969</v>
      </c>
      <c r="BL619" s="16">
        <v>1603683</v>
      </c>
      <c r="BM619" s="16">
        <v>990991</v>
      </c>
      <c r="BN619" s="16">
        <v>8563568</v>
      </c>
      <c r="BO619" s="16">
        <v>8339789</v>
      </c>
      <c r="BP619" s="16" t="s">
        <v>165</v>
      </c>
      <c r="BQ619" s="16" t="s">
        <v>165</v>
      </c>
      <c r="BR619" s="16" t="s">
        <v>165</v>
      </c>
      <c r="BS619" s="16">
        <v>37306</v>
      </c>
      <c r="BT619" s="16" t="s">
        <v>165</v>
      </c>
      <c r="BU619" s="16" t="s">
        <v>165</v>
      </c>
      <c r="BV619" s="16" t="s">
        <v>165</v>
      </c>
      <c r="BW619" s="16" t="s">
        <v>165</v>
      </c>
      <c r="BX619" s="16" t="s">
        <v>165</v>
      </c>
      <c r="BY619" s="16" t="s">
        <v>165</v>
      </c>
      <c r="BZ619" s="16" t="s">
        <v>165</v>
      </c>
      <c r="CA619" s="16" t="s">
        <v>165</v>
      </c>
      <c r="CB619" s="16" t="s">
        <v>165</v>
      </c>
      <c r="CC619" s="16" t="s">
        <v>165</v>
      </c>
      <c r="CD619" s="16" t="s">
        <v>165</v>
      </c>
      <c r="CE619" s="16" t="s">
        <v>165</v>
      </c>
      <c r="CF619" s="16">
        <v>6369649</v>
      </c>
      <c r="CG619" s="16">
        <v>6369148</v>
      </c>
      <c r="CH619" s="16">
        <v>5808409</v>
      </c>
      <c r="CI619" s="16">
        <v>560739</v>
      </c>
      <c r="CJ619" s="16">
        <v>501</v>
      </c>
      <c r="CK619" s="16">
        <v>1881472</v>
      </c>
      <c r="CL619" s="16" t="s">
        <v>165</v>
      </c>
      <c r="CM619" s="16">
        <v>3600</v>
      </c>
      <c r="CN619" s="16">
        <v>7889631</v>
      </c>
      <c r="CO619" s="17" t="s">
        <v>165</v>
      </c>
      <c r="CV619" s="13"/>
    </row>
    <row r="620" spans="1:100">
      <c r="A620" s="14">
        <v>2014</v>
      </c>
      <c r="B620" s="15" t="s">
        <v>296</v>
      </c>
      <c r="C620" s="15">
        <v>131016</v>
      </c>
      <c r="D620" s="15" t="s">
        <v>297</v>
      </c>
      <c r="E620" s="15" t="s">
        <v>298</v>
      </c>
      <c r="F620" s="16">
        <v>11018321</v>
      </c>
      <c r="G620" s="16">
        <v>276248</v>
      </c>
      <c r="H620" s="16">
        <v>964475</v>
      </c>
      <c r="I620" s="16">
        <v>33513</v>
      </c>
      <c r="J620" s="16">
        <v>15906</v>
      </c>
      <c r="K620" s="16" t="s">
        <v>165</v>
      </c>
      <c r="L620" s="16">
        <v>39820</v>
      </c>
      <c r="M620" s="16">
        <v>875236</v>
      </c>
      <c r="N620" s="16">
        <v>52033</v>
      </c>
      <c r="O620" s="16">
        <v>7149040</v>
      </c>
      <c r="P620" s="16">
        <v>4764712</v>
      </c>
      <c r="Q620" s="16">
        <v>3957223</v>
      </c>
      <c r="R620" s="16">
        <v>70420</v>
      </c>
      <c r="S620" s="16">
        <v>737069</v>
      </c>
      <c r="T620" s="16">
        <v>2384328</v>
      </c>
      <c r="U620" s="16">
        <v>55579</v>
      </c>
      <c r="V620" s="16">
        <v>177518</v>
      </c>
      <c r="W620" s="16">
        <v>220</v>
      </c>
      <c r="X620" s="16">
        <v>15113</v>
      </c>
      <c r="Y620" s="16">
        <v>286946</v>
      </c>
      <c r="Z620" s="16">
        <v>4649</v>
      </c>
      <c r="AA620" s="16">
        <v>5939</v>
      </c>
      <c r="AB620" s="16">
        <v>28999</v>
      </c>
      <c r="AC620" s="16">
        <v>92730</v>
      </c>
      <c r="AD620" s="16">
        <v>1706094</v>
      </c>
      <c r="AE620" s="16" t="s">
        <v>165</v>
      </c>
      <c r="AF620" s="16" t="s">
        <v>165</v>
      </c>
      <c r="AG620" s="16">
        <v>600</v>
      </c>
      <c r="AH620" s="16" t="s">
        <v>165</v>
      </c>
      <c r="AI620" s="16">
        <v>4444</v>
      </c>
      <c r="AJ620" s="16">
        <v>5497</v>
      </c>
      <c r="AK620" s="16" t="s">
        <v>165</v>
      </c>
      <c r="AL620" s="16" t="s">
        <v>165</v>
      </c>
      <c r="AM620" s="16" t="s">
        <v>165</v>
      </c>
      <c r="AN620" s="16">
        <v>1418681</v>
      </c>
      <c r="AO620" s="16">
        <v>963637</v>
      </c>
      <c r="AP620" s="16" t="s">
        <v>165</v>
      </c>
      <c r="AQ620" s="16">
        <v>8609</v>
      </c>
      <c r="AR620" s="16">
        <v>185598</v>
      </c>
      <c r="AS620" s="16">
        <v>36445</v>
      </c>
      <c r="AT620" s="16">
        <v>9779302</v>
      </c>
      <c r="AU620" s="16">
        <v>147288</v>
      </c>
      <c r="AV620" s="16">
        <v>19750</v>
      </c>
      <c r="AW620" s="16">
        <v>7050</v>
      </c>
      <c r="AX620" s="16">
        <v>1311111</v>
      </c>
      <c r="AY620" s="16">
        <v>982237</v>
      </c>
      <c r="AZ620" s="16">
        <v>21347</v>
      </c>
      <c r="BA620" s="16">
        <v>6528447</v>
      </c>
      <c r="BB620" s="16">
        <v>762072</v>
      </c>
      <c r="BC620" s="16">
        <v>715803</v>
      </c>
      <c r="BD620" s="16">
        <v>4544724</v>
      </c>
      <c r="BE620" s="16">
        <v>4537180</v>
      </c>
      <c r="BF620" s="16">
        <v>852219</v>
      </c>
      <c r="BG620" s="16">
        <v>639607</v>
      </c>
      <c r="BH620" s="16">
        <v>1216065</v>
      </c>
      <c r="BI620" s="16">
        <v>2468896</v>
      </c>
      <c r="BJ620" s="16">
        <v>8354217</v>
      </c>
      <c r="BK620" s="16">
        <v>168525</v>
      </c>
      <c r="BL620" s="16">
        <v>1772311</v>
      </c>
      <c r="BM620" s="16">
        <v>1251851</v>
      </c>
      <c r="BN620" s="16">
        <v>6565473</v>
      </c>
      <c r="BO620" s="16">
        <v>5294701</v>
      </c>
      <c r="BP620" s="16" t="s">
        <v>165</v>
      </c>
      <c r="BQ620" s="16" t="s">
        <v>165</v>
      </c>
      <c r="BR620" s="16" t="s">
        <v>165</v>
      </c>
      <c r="BS620" s="16">
        <v>16433</v>
      </c>
      <c r="BT620" s="16" t="s">
        <v>165</v>
      </c>
      <c r="BU620" s="16" t="s">
        <v>165</v>
      </c>
      <c r="BV620" s="16" t="s">
        <v>165</v>
      </c>
      <c r="BW620" s="16" t="s">
        <v>165</v>
      </c>
      <c r="BX620" s="16" t="s">
        <v>165</v>
      </c>
      <c r="BY620" s="16" t="s">
        <v>165</v>
      </c>
      <c r="BZ620" s="16" t="s">
        <v>165</v>
      </c>
      <c r="CA620" s="16" t="s">
        <v>165</v>
      </c>
      <c r="CB620" s="16" t="s">
        <v>165</v>
      </c>
      <c r="CC620" s="16" t="s">
        <v>165</v>
      </c>
      <c r="CD620" s="16" t="s">
        <v>165</v>
      </c>
      <c r="CE620" s="16" t="s">
        <v>165</v>
      </c>
      <c r="CF620" s="16">
        <v>676851</v>
      </c>
      <c r="CG620" s="16">
        <v>676586</v>
      </c>
      <c r="CH620" s="16">
        <v>625586</v>
      </c>
      <c r="CI620" s="16">
        <v>51000</v>
      </c>
      <c r="CJ620" s="16">
        <v>265</v>
      </c>
      <c r="CK620" s="16">
        <v>34195469</v>
      </c>
      <c r="CL620" s="16" t="s">
        <v>165</v>
      </c>
      <c r="CM620" s="16">
        <v>1002128</v>
      </c>
      <c r="CN620" s="16">
        <v>1899674</v>
      </c>
      <c r="CO620" s="17" t="s">
        <v>165</v>
      </c>
      <c r="CV620" s="13"/>
    </row>
    <row r="621" spans="1:100">
      <c r="A621" s="14">
        <v>2014</v>
      </c>
      <c r="B621" s="15" t="s">
        <v>296</v>
      </c>
      <c r="C621" s="15">
        <v>131024</v>
      </c>
      <c r="D621" s="15" t="s">
        <v>297</v>
      </c>
      <c r="E621" s="15" t="s">
        <v>299</v>
      </c>
      <c r="F621" s="16">
        <v>14958199</v>
      </c>
      <c r="G621" s="16">
        <v>309980</v>
      </c>
      <c r="H621" s="16">
        <v>1561262</v>
      </c>
      <c r="I621" s="16">
        <v>34584</v>
      </c>
      <c r="J621" s="16">
        <v>12739</v>
      </c>
      <c r="K621" s="16" t="s">
        <v>165</v>
      </c>
      <c r="L621" s="16">
        <v>76008</v>
      </c>
      <c r="M621" s="16">
        <v>1437931</v>
      </c>
      <c r="N621" s="16">
        <v>77762</v>
      </c>
      <c r="O621" s="16">
        <v>9637968</v>
      </c>
      <c r="P621" s="16">
        <v>6367044</v>
      </c>
      <c r="Q621" s="16">
        <v>5299928</v>
      </c>
      <c r="R621" s="16">
        <v>87623</v>
      </c>
      <c r="S621" s="16">
        <v>979493</v>
      </c>
      <c r="T621" s="16">
        <v>3270924</v>
      </c>
      <c r="U621" s="16">
        <v>82591</v>
      </c>
      <c r="V621" s="16">
        <v>219816</v>
      </c>
      <c r="W621" s="16">
        <v>276</v>
      </c>
      <c r="X621" s="16">
        <v>16401</v>
      </c>
      <c r="Y621" s="16">
        <v>507304</v>
      </c>
      <c r="Z621" s="16">
        <v>4251</v>
      </c>
      <c r="AA621" s="16">
        <v>6406</v>
      </c>
      <c r="AB621" s="16">
        <v>40500</v>
      </c>
      <c r="AC621" s="16">
        <v>95021</v>
      </c>
      <c r="AD621" s="16">
        <v>2290032</v>
      </c>
      <c r="AE621" s="16" t="s">
        <v>165</v>
      </c>
      <c r="AF621" s="16" t="s">
        <v>165</v>
      </c>
      <c r="AG621" s="16">
        <v>161</v>
      </c>
      <c r="AH621" s="16" t="s">
        <v>165</v>
      </c>
      <c r="AI621" s="16">
        <v>2557</v>
      </c>
      <c r="AJ621" s="16">
        <v>5608</v>
      </c>
      <c r="AK621" s="16" t="s">
        <v>165</v>
      </c>
      <c r="AL621" s="16" t="s">
        <v>165</v>
      </c>
      <c r="AM621" s="16" t="s">
        <v>165</v>
      </c>
      <c r="AN621" s="16">
        <v>1894547</v>
      </c>
      <c r="AO621" s="16">
        <v>1178438</v>
      </c>
      <c r="AP621" s="16" t="s">
        <v>165</v>
      </c>
      <c r="AQ621" s="16">
        <v>12702</v>
      </c>
      <c r="AR621" s="16">
        <v>285540</v>
      </c>
      <c r="AS621" s="16">
        <v>45776</v>
      </c>
      <c r="AT621" s="16">
        <v>15350613</v>
      </c>
      <c r="AU621" s="16">
        <v>63609</v>
      </c>
      <c r="AV621" s="16">
        <v>39486</v>
      </c>
      <c r="AW621" s="16">
        <v>6708</v>
      </c>
      <c r="AX621" s="16">
        <v>2484697</v>
      </c>
      <c r="AY621" s="16">
        <v>621899</v>
      </c>
      <c r="AZ621" s="16">
        <v>119163</v>
      </c>
      <c r="BA621" s="16">
        <v>10379825</v>
      </c>
      <c r="BB621" s="16">
        <v>1635226</v>
      </c>
      <c r="BC621" s="16">
        <v>746785</v>
      </c>
      <c r="BD621" s="16">
        <v>10053303</v>
      </c>
      <c r="BE621" s="16">
        <v>8616474</v>
      </c>
      <c r="BF621" s="16">
        <v>1310318</v>
      </c>
      <c r="BG621" s="16">
        <v>978174</v>
      </c>
      <c r="BH621" s="16">
        <v>6412999</v>
      </c>
      <c r="BI621" s="16">
        <v>893157</v>
      </c>
      <c r="BJ621" s="16">
        <v>19996098</v>
      </c>
      <c r="BK621" s="16">
        <v>209431</v>
      </c>
      <c r="BL621" s="16">
        <v>9773193</v>
      </c>
      <c r="BM621" s="16">
        <v>1219483</v>
      </c>
      <c r="BN621" s="16">
        <v>9890727</v>
      </c>
      <c r="BO621" s="16">
        <v>9376324</v>
      </c>
      <c r="BP621" s="16" t="s">
        <v>165</v>
      </c>
      <c r="BQ621" s="16" t="s">
        <v>165</v>
      </c>
      <c r="BR621" s="16" t="s">
        <v>165</v>
      </c>
      <c r="BS621" s="16">
        <v>332178</v>
      </c>
      <c r="BT621" s="16" t="s">
        <v>165</v>
      </c>
      <c r="BU621" s="16" t="s">
        <v>165</v>
      </c>
      <c r="BV621" s="16" t="s">
        <v>165</v>
      </c>
      <c r="BW621" s="16" t="s">
        <v>165</v>
      </c>
      <c r="BX621" s="16" t="s">
        <v>165</v>
      </c>
      <c r="BY621" s="16" t="s">
        <v>165</v>
      </c>
      <c r="BZ621" s="16" t="s">
        <v>165</v>
      </c>
      <c r="CA621" s="16" t="s">
        <v>165</v>
      </c>
      <c r="CB621" s="16" t="s">
        <v>165</v>
      </c>
      <c r="CC621" s="16" t="s">
        <v>165</v>
      </c>
      <c r="CD621" s="16" t="s">
        <v>165</v>
      </c>
      <c r="CE621" s="16" t="s">
        <v>165</v>
      </c>
      <c r="CF621" s="16">
        <v>609448</v>
      </c>
      <c r="CG621" s="16">
        <v>609448</v>
      </c>
      <c r="CH621" s="16">
        <v>481888</v>
      </c>
      <c r="CI621" s="16">
        <v>127560</v>
      </c>
      <c r="CJ621" s="16" t="s">
        <v>165</v>
      </c>
      <c r="CK621" s="16">
        <v>2180884</v>
      </c>
      <c r="CL621" s="16" t="s">
        <v>165</v>
      </c>
      <c r="CM621" s="16">
        <v>1544408</v>
      </c>
      <c r="CN621" s="16">
        <v>5273802</v>
      </c>
      <c r="CO621" s="17" t="s">
        <v>165</v>
      </c>
      <c r="CV621" s="13"/>
    </row>
    <row r="622" spans="1:100">
      <c r="A622" s="14">
        <v>2014</v>
      </c>
      <c r="B622" s="15" t="s">
        <v>296</v>
      </c>
      <c r="C622" s="15">
        <v>131032</v>
      </c>
      <c r="D622" s="15" t="s">
        <v>297</v>
      </c>
      <c r="E622" s="15" t="s">
        <v>300</v>
      </c>
      <c r="F622" s="16">
        <v>18978249</v>
      </c>
      <c r="G622" s="16">
        <v>354156</v>
      </c>
      <c r="H622" s="16">
        <v>985678</v>
      </c>
      <c r="I622" s="16">
        <v>34094</v>
      </c>
      <c r="J622" s="16">
        <v>22018</v>
      </c>
      <c r="K622" s="16" t="s">
        <v>165</v>
      </c>
      <c r="L622" s="16">
        <v>94024</v>
      </c>
      <c r="M622" s="16">
        <v>835542</v>
      </c>
      <c r="N622" s="16">
        <v>69941</v>
      </c>
      <c r="O622" s="16">
        <v>13237507</v>
      </c>
      <c r="P622" s="16">
        <v>8755879</v>
      </c>
      <c r="Q622" s="16">
        <v>7274921</v>
      </c>
      <c r="R622" s="16">
        <v>131715</v>
      </c>
      <c r="S622" s="16">
        <v>1349243</v>
      </c>
      <c r="T622" s="16">
        <v>4481628</v>
      </c>
      <c r="U622" s="16">
        <v>109776</v>
      </c>
      <c r="V622" s="16">
        <v>342325</v>
      </c>
      <c r="W622" s="16" t="s">
        <v>165</v>
      </c>
      <c r="X622" s="16">
        <v>22813</v>
      </c>
      <c r="Y622" s="16">
        <v>661968</v>
      </c>
      <c r="Z622" s="16">
        <v>4239</v>
      </c>
      <c r="AA622" s="16">
        <v>304</v>
      </c>
      <c r="AB622" s="16">
        <v>45642</v>
      </c>
      <c r="AC622" s="16">
        <v>120378</v>
      </c>
      <c r="AD622" s="16">
        <v>3169611</v>
      </c>
      <c r="AE622" s="16" t="s">
        <v>165</v>
      </c>
      <c r="AF622" s="16" t="s">
        <v>165</v>
      </c>
      <c r="AG622" s="16" t="s">
        <v>165</v>
      </c>
      <c r="AH622" s="16" t="s">
        <v>165</v>
      </c>
      <c r="AI622" s="16" t="s">
        <v>165</v>
      </c>
      <c r="AJ622" s="16">
        <v>4572</v>
      </c>
      <c r="AK622" s="16" t="s">
        <v>165</v>
      </c>
      <c r="AL622" s="16" t="s">
        <v>165</v>
      </c>
      <c r="AM622" s="16" t="s">
        <v>165</v>
      </c>
      <c r="AN622" s="16">
        <v>2632422</v>
      </c>
      <c r="AO622" s="16">
        <v>1553770</v>
      </c>
      <c r="AP622" s="16" t="s">
        <v>165</v>
      </c>
      <c r="AQ622" s="16">
        <v>18884</v>
      </c>
      <c r="AR622" s="16">
        <v>125891</v>
      </c>
      <c r="AS622" s="16">
        <v>2815925</v>
      </c>
      <c r="AT622" s="16">
        <v>30276727</v>
      </c>
      <c r="AU622" s="16">
        <v>390097</v>
      </c>
      <c r="AV622" s="16">
        <v>45617</v>
      </c>
      <c r="AW622" s="16">
        <v>5224</v>
      </c>
      <c r="AX622" s="16">
        <v>3742409</v>
      </c>
      <c r="AY622" s="16">
        <v>1735103</v>
      </c>
      <c r="AZ622" s="16">
        <v>580328</v>
      </c>
      <c r="BA622" s="16">
        <v>22584515</v>
      </c>
      <c r="BB622" s="16">
        <v>1193434</v>
      </c>
      <c r="BC622" s="16">
        <v>881837</v>
      </c>
      <c r="BD622" s="16">
        <v>19101520</v>
      </c>
      <c r="BE622" s="16">
        <v>9334884</v>
      </c>
      <c r="BF622" s="16">
        <v>2308031</v>
      </c>
      <c r="BG622" s="16">
        <v>1431003</v>
      </c>
      <c r="BH622" s="16">
        <v>4606036</v>
      </c>
      <c r="BI622" s="16">
        <v>2420817</v>
      </c>
      <c r="BJ622" s="16">
        <v>45363885</v>
      </c>
      <c r="BK622" s="16">
        <v>559430</v>
      </c>
      <c r="BL622" s="16">
        <v>6624711</v>
      </c>
      <c r="BM622" s="16">
        <v>2896186</v>
      </c>
      <c r="BN622" s="16">
        <v>38713282</v>
      </c>
      <c r="BO622" s="16">
        <v>38658487</v>
      </c>
      <c r="BP622" s="16" t="s">
        <v>165</v>
      </c>
      <c r="BQ622" s="16" t="s">
        <v>165</v>
      </c>
      <c r="BR622" s="16" t="s">
        <v>165</v>
      </c>
      <c r="BS622" s="16">
        <v>25892</v>
      </c>
      <c r="BT622" s="16" t="s">
        <v>165</v>
      </c>
      <c r="BU622" s="16" t="s">
        <v>165</v>
      </c>
      <c r="BV622" s="16" t="s">
        <v>165</v>
      </c>
      <c r="BW622" s="16" t="s">
        <v>165</v>
      </c>
      <c r="BX622" s="16" t="s">
        <v>165</v>
      </c>
      <c r="BY622" s="16" t="s">
        <v>165</v>
      </c>
      <c r="BZ622" s="16" t="s">
        <v>165</v>
      </c>
      <c r="CA622" s="16" t="s">
        <v>165</v>
      </c>
      <c r="CB622" s="16" t="s">
        <v>165</v>
      </c>
      <c r="CC622" s="16" t="s">
        <v>165</v>
      </c>
      <c r="CD622" s="16" t="s">
        <v>165</v>
      </c>
      <c r="CE622" s="16" t="s">
        <v>165</v>
      </c>
      <c r="CF622" s="16">
        <v>1183511</v>
      </c>
      <c r="CG622" s="16">
        <v>1183511</v>
      </c>
      <c r="CH622" s="16">
        <v>1081109</v>
      </c>
      <c r="CI622" s="16">
        <v>102402</v>
      </c>
      <c r="CJ622" s="16" t="s">
        <v>165</v>
      </c>
      <c r="CK622" s="16">
        <v>16174788</v>
      </c>
      <c r="CL622" s="16" t="s">
        <v>165</v>
      </c>
      <c r="CM622" s="16">
        <v>512544</v>
      </c>
      <c r="CN622" s="16">
        <v>7403958</v>
      </c>
      <c r="CO622" s="17" t="s">
        <v>165</v>
      </c>
      <c r="CV622" s="13"/>
    </row>
    <row r="623" spans="1:100">
      <c r="A623" s="14">
        <v>2014</v>
      </c>
      <c r="B623" s="15" t="s">
        <v>296</v>
      </c>
      <c r="C623" s="15">
        <v>131041</v>
      </c>
      <c r="D623" s="15" t="s">
        <v>297</v>
      </c>
      <c r="E623" s="15" t="s">
        <v>301</v>
      </c>
      <c r="F623" s="16">
        <v>26398935</v>
      </c>
      <c r="G623" s="16">
        <v>370453</v>
      </c>
      <c r="H623" s="16">
        <v>2243032</v>
      </c>
      <c r="I623" s="16">
        <v>34882</v>
      </c>
      <c r="J623" s="16">
        <v>39516</v>
      </c>
      <c r="K623" s="16" t="s">
        <v>165</v>
      </c>
      <c r="L623" s="16">
        <v>83131</v>
      </c>
      <c r="M623" s="16">
        <v>2085503</v>
      </c>
      <c r="N623" s="16">
        <v>66895</v>
      </c>
      <c r="O623" s="16">
        <v>17349880</v>
      </c>
      <c r="P623" s="16">
        <v>11633672</v>
      </c>
      <c r="Q623" s="16">
        <v>9703024</v>
      </c>
      <c r="R623" s="16">
        <v>139565</v>
      </c>
      <c r="S623" s="16">
        <v>1791083</v>
      </c>
      <c r="T623" s="16">
        <v>5716208</v>
      </c>
      <c r="U623" s="16">
        <v>154587</v>
      </c>
      <c r="V623" s="16">
        <v>384411</v>
      </c>
      <c r="W623" s="16">
        <v>405</v>
      </c>
      <c r="X623" s="16">
        <v>39515</v>
      </c>
      <c r="Y623" s="16">
        <v>754123</v>
      </c>
      <c r="Z623" s="16">
        <v>5347</v>
      </c>
      <c r="AA623" s="16">
        <v>2479</v>
      </c>
      <c r="AB623" s="16">
        <v>76437</v>
      </c>
      <c r="AC623" s="16">
        <v>129103</v>
      </c>
      <c r="AD623" s="16">
        <v>4159139</v>
      </c>
      <c r="AE623" s="16" t="s">
        <v>165</v>
      </c>
      <c r="AF623" s="16" t="s">
        <v>165</v>
      </c>
      <c r="AG623" s="16">
        <v>1144</v>
      </c>
      <c r="AH623" s="16" t="s">
        <v>165</v>
      </c>
      <c r="AI623" s="16">
        <v>1775</v>
      </c>
      <c r="AJ623" s="16">
        <v>7743</v>
      </c>
      <c r="AK623" s="16" t="s">
        <v>165</v>
      </c>
      <c r="AL623" s="16" t="s">
        <v>165</v>
      </c>
      <c r="AM623" s="16" t="s">
        <v>165</v>
      </c>
      <c r="AN623" s="16">
        <v>3368163</v>
      </c>
      <c r="AO623" s="16">
        <v>2198383</v>
      </c>
      <c r="AP623" s="16" t="s">
        <v>165</v>
      </c>
      <c r="AQ623" s="16">
        <v>29972</v>
      </c>
      <c r="AR623" s="16">
        <v>772157</v>
      </c>
      <c r="AS623" s="16">
        <v>80065</v>
      </c>
      <c r="AT623" s="16">
        <v>24234215</v>
      </c>
      <c r="AU623" s="16">
        <v>198929</v>
      </c>
      <c r="AV623" s="16">
        <v>49230</v>
      </c>
      <c r="AW623" s="16">
        <v>1957</v>
      </c>
      <c r="AX623" s="16">
        <v>2919232</v>
      </c>
      <c r="AY623" s="16">
        <v>2878636</v>
      </c>
      <c r="AZ623" s="16">
        <v>127411</v>
      </c>
      <c r="BA623" s="16">
        <v>15277327</v>
      </c>
      <c r="BB623" s="16">
        <v>2781493</v>
      </c>
      <c r="BC623" s="16">
        <v>1169038</v>
      </c>
      <c r="BD623" s="16">
        <v>42660751</v>
      </c>
      <c r="BE623" s="16">
        <v>6810157</v>
      </c>
      <c r="BF623" s="16">
        <v>2017798</v>
      </c>
      <c r="BG623" s="16">
        <v>1795601</v>
      </c>
      <c r="BH623" s="16">
        <v>2676041</v>
      </c>
      <c r="BI623" s="16">
        <v>2116318</v>
      </c>
      <c r="BJ623" s="16">
        <v>12574309</v>
      </c>
      <c r="BK623" s="16">
        <v>462762</v>
      </c>
      <c r="BL623" s="16">
        <v>6410949</v>
      </c>
      <c r="BM623" s="16">
        <v>3116420</v>
      </c>
      <c r="BN623" s="16">
        <v>5818948</v>
      </c>
      <c r="BO623" s="16">
        <v>4473339</v>
      </c>
      <c r="BP623" s="16" t="s">
        <v>165</v>
      </c>
      <c r="BQ623" s="16" t="s">
        <v>165</v>
      </c>
      <c r="BR623" s="16" t="s">
        <v>165</v>
      </c>
      <c r="BS623" s="16">
        <v>344412</v>
      </c>
      <c r="BT623" s="16" t="s">
        <v>165</v>
      </c>
      <c r="BU623" s="16" t="s">
        <v>165</v>
      </c>
      <c r="BV623" s="16" t="s">
        <v>165</v>
      </c>
      <c r="BW623" s="16" t="s">
        <v>165</v>
      </c>
      <c r="BX623" s="16" t="s">
        <v>165</v>
      </c>
      <c r="BY623" s="16" t="s">
        <v>165</v>
      </c>
      <c r="BZ623" s="16" t="s">
        <v>165</v>
      </c>
      <c r="CA623" s="16" t="s">
        <v>165</v>
      </c>
      <c r="CB623" s="16" t="s">
        <v>165</v>
      </c>
      <c r="CC623" s="16" t="s">
        <v>165</v>
      </c>
      <c r="CD623" s="16" t="s">
        <v>165</v>
      </c>
      <c r="CE623" s="16" t="s">
        <v>165</v>
      </c>
      <c r="CF623" s="16">
        <v>4292155</v>
      </c>
      <c r="CG623" s="16">
        <v>4292155</v>
      </c>
      <c r="CH623" s="16">
        <v>3947804</v>
      </c>
      <c r="CI623" s="16">
        <v>344351</v>
      </c>
      <c r="CJ623" s="16" t="s">
        <v>165</v>
      </c>
      <c r="CK623" s="16">
        <v>3818114</v>
      </c>
      <c r="CL623" s="16" t="s">
        <v>165</v>
      </c>
      <c r="CM623" s="16">
        <v>1156052</v>
      </c>
      <c r="CN623" s="16">
        <v>11882204</v>
      </c>
      <c r="CO623" s="17" t="s">
        <v>165</v>
      </c>
      <c r="CV623" s="13"/>
    </row>
    <row r="624" spans="1:100">
      <c r="A624" s="14">
        <v>2014</v>
      </c>
      <c r="B624" s="15" t="s">
        <v>296</v>
      </c>
      <c r="C624" s="15">
        <v>131059</v>
      </c>
      <c r="D624" s="15" t="s">
        <v>297</v>
      </c>
      <c r="E624" s="15" t="s">
        <v>302</v>
      </c>
      <c r="F624" s="16">
        <v>18793049</v>
      </c>
      <c r="G624" s="16">
        <v>334697</v>
      </c>
      <c r="H624" s="16">
        <v>2604242</v>
      </c>
      <c r="I624" s="16">
        <v>20625</v>
      </c>
      <c r="J624" s="16">
        <v>3202</v>
      </c>
      <c r="K624" s="16" t="s">
        <v>165</v>
      </c>
      <c r="L624" s="16">
        <v>93519</v>
      </c>
      <c r="M624" s="16">
        <v>2486896</v>
      </c>
      <c r="N624" s="16">
        <v>52580</v>
      </c>
      <c r="O624" s="16">
        <v>11264795</v>
      </c>
      <c r="P624" s="16">
        <v>7598229</v>
      </c>
      <c r="Q624" s="16">
        <v>6326404</v>
      </c>
      <c r="R624" s="16">
        <v>94375</v>
      </c>
      <c r="S624" s="16">
        <v>1177450</v>
      </c>
      <c r="T624" s="16">
        <v>3666566</v>
      </c>
      <c r="U624" s="16">
        <v>105165</v>
      </c>
      <c r="V624" s="16">
        <v>249976</v>
      </c>
      <c r="W624" s="16">
        <v>1068</v>
      </c>
      <c r="X624" s="16">
        <v>18624</v>
      </c>
      <c r="Y624" s="16">
        <v>396575</v>
      </c>
      <c r="Z624" s="16">
        <v>2220</v>
      </c>
      <c r="AA624" s="16">
        <v>501</v>
      </c>
      <c r="AB624" s="16">
        <v>43079</v>
      </c>
      <c r="AC624" s="16">
        <v>122119</v>
      </c>
      <c r="AD624" s="16">
        <v>2722482</v>
      </c>
      <c r="AE624" s="16" t="s">
        <v>165</v>
      </c>
      <c r="AF624" s="16" t="s">
        <v>165</v>
      </c>
      <c r="AG624" s="16" t="s">
        <v>165</v>
      </c>
      <c r="AH624" s="16" t="s">
        <v>165</v>
      </c>
      <c r="AI624" s="16">
        <v>2375</v>
      </c>
      <c r="AJ624" s="16">
        <v>2382</v>
      </c>
      <c r="AK624" s="16" t="s">
        <v>165</v>
      </c>
      <c r="AL624" s="16" t="s">
        <v>165</v>
      </c>
      <c r="AM624" s="16" t="s">
        <v>165</v>
      </c>
      <c r="AN624" s="16">
        <v>2226539</v>
      </c>
      <c r="AO624" s="16">
        <v>1607161</v>
      </c>
      <c r="AP624" s="16" t="s">
        <v>165</v>
      </c>
      <c r="AQ624" s="16">
        <v>15168</v>
      </c>
      <c r="AR624" s="16">
        <v>687867</v>
      </c>
      <c r="AS624" s="16">
        <v>52980</v>
      </c>
      <c r="AT624" s="16">
        <v>14032313</v>
      </c>
      <c r="AU624" s="16">
        <v>87455</v>
      </c>
      <c r="AV624" s="16">
        <v>29563</v>
      </c>
      <c r="AW624" s="16">
        <v>6283</v>
      </c>
      <c r="AX624" s="16">
        <v>2208421</v>
      </c>
      <c r="AY624" s="16">
        <v>1532537</v>
      </c>
      <c r="AZ624" s="16">
        <v>133457</v>
      </c>
      <c r="BA624" s="16">
        <v>8500794</v>
      </c>
      <c r="BB624" s="16">
        <v>1533803</v>
      </c>
      <c r="BC624" s="16">
        <v>426893</v>
      </c>
      <c r="BD624" s="16">
        <v>15433035</v>
      </c>
      <c r="BE624" s="16">
        <v>4300441</v>
      </c>
      <c r="BF624" s="16">
        <v>1205708</v>
      </c>
      <c r="BG624" s="16">
        <v>1079146</v>
      </c>
      <c r="BH624" s="16">
        <v>2199942</v>
      </c>
      <c r="BI624" s="16">
        <v>894791</v>
      </c>
      <c r="BJ624" s="16">
        <v>11660384</v>
      </c>
      <c r="BK624" s="16">
        <v>253601</v>
      </c>
      <c r="BL624" s="16">
        <v>1251614</v>
      </c>
      <c r="BM624" s="16">
        <v>646280</v>
      </c>
      <c r="BN624" s="16">
        <v>10083391</v>
      </c>
      <c r="BO624" s="16">
        <v>9430262</v>
      </c>
      <c r="BP624" s="16" t="s">
        <v>165</v>
      </c>
      <c r="BQ624" s="16" t="s">
        <v>165</v>
      </c>
      <c r="BR624" s="16" t="s">
        <v>165</v>
      </c>
      <c r="BS624" s="16">
        <v>325379</v>
      </c>
      <c r="BT624" s="16" t="s">
        <v>165</v>
      </c>
      <c r="BU624" s="16" t="s">
        <v>165</v>
      </c>
      <c r="BV624" s="16" t="s">
        <v>165</v>
      </c>
      <c r="BW624" s="16" t="s">
        <v>165</v>
      </c>
      <c r="BX624" s="16" t="s">
        <v>165</v>
      </c>
      <c r="BY624" s="16" t="s">
        <v>165</v>
      </c>
      <c r="BZ624" s="16" t="s">
        <v>165</v>
      </c>
      <c r="CA624" s="16" t="s">
        <v>165</v>
      </c>
      <c r="CB624" s="16" t="s">
        <v>165</v>
      </c>
      <c r="CC624" s="16" t="s">
        <v>165</v>
      </c>
      <c r="CD624" s="16" t="s">
        <v>165</v>
      </c>
      <c r="CE624" s="16" t="s">
        <v>165</v>
      </c>
      <c r="CF624" s="16">
        <v>1621586</v>
      </c>
      <c r="CG624" s="16">
        <v>1621586</v>
      </c>
      <c r="CH624" s="16">
        <v>1454116</v>
      </c>
      <c r="CI624" s="16">
        <v>167470</v>
      </c>
      <c r="CJ624" s="16" t="s">
        <v>165</v>
      </c>
      <c r="CK624" s="16">
        <v>3982953</v>
      </c>
      <c r="CL624" s="16" t="s">
        <v>165</v>
      </c>
      <c r="CM624" s="16">
        <v>20065</v>
      </c>
      <c r="CN624" s="16">
        <v>7141560</v>
      </c>
      <c r="CO624" s="17" t="s">
        <v>165</v>
      </c>
      <c r="CV624" s="13"/>
    </row>
    <row r="625" spans="1:100">
      <c r="A625" s="14">
        <v>2014</v>
      </c>
      <c r="B625" s="15" t="s">
        <v>296</v>
      </c>
      <c r="C625" s="15">
        <v>131067</v>
      </c>
      <c r="D625" s="15" t="s">
        <v>297</v>
      </c>
      <c r="E625" s="15" t="s">
        <v>303</v>
      </c>
      <c r="F625" s="16">
        <v>16043577</v>
      </c>
      <c r="G625" s="16">
        <v>342473</v>
      </c>
      <c r="H625" s="16">
        <v>1275391</v>
      </c>
      <c r="I625" s="16">
        <v>32579</v>
      </c>
      <c r="J625" s="16">
        <v>17310</v>
      </c>
      <c r="K625" s="16" t="s">
        <v>165</v>
      </c>
      <c r="L625" s="16">
        <v>64508</v>
      </c>
      <c r="M625" s="16">
        <v>1160994</v>
      </c>
      <c r="N625" s="16">
        <v>51982</v>
      </c>
      <c r="O625" s="16">
        <v>10534713</v>
      </c>
      <c r="P625" s="16">
        <v>7016902</v>
      </c>
      <c r="Q625" s="16">
        <v>5832406</v>
      </c>
      <c r="R625" s="16">
        <v>97092</v>
      </c>
      <c r="S625" s="16">
        <v>1087404</v>
      </c>
      <c r="T625" s="16">
        <v>3517811</v>
      </c>
      <c r="U625" s="16">
        <v>92245</v>
      </c>
      <c r="V625" s="16">
        <v>238644</v>
      </c>
      <c r="W625" s="16">
        <v>324</v>
      </c>
      <c r="X625" s="16">
        <v>29893</v>
      </c>
      <c r="Y625" s="16">
        <v>435382</v>
      </c>
      <c r="Z625" s="16">
        <v>4301</v>
      </c>
      <c r="AA625" s="16" t="s">
        <v>165</v>
      </c>
      <c r="AB625" s="16">
        <v>47613</v>
      </c>
      <c r="AC625" s="16">
        <v>111563</v>
      </c>
      <c r="AD625" s="16">
        <v>2551357</v>
      </c>
      <c r="AE625" s="16" t="s">
        <v>165</v>
      </c>
      <c r="AF625" s="16" t="s">
        <v>165</v>
      </c>
      <c r="AG625" s="16">
        <v>300</v>
      </c>
      <c r="AH625" s="16" t="s">
        <v>165</v>
      </c>
      <c r="AI625" s="16">
        <v>2068</v>
      </c>
      <c r="AJ625" s="16">
        <v>4121</v>
      </c>
      <c r="AK625" s="16" t="s">
        <v>165</v>
      </c>
      <c r="AL625" s="16" t="s">
        <v>165</v>
      </c>
      <c r="AM625" s="16" t="s">
        <v>165</v>
      </c>
      <c r="AN625" s="16">
        <v>2060190</v>
      </c>
      <c r="AO625" s="16">
        <v>1380984</v>
      </c>
      <c r="AP625" s="16" t="s">
        <v>165</v>
      </c>
      <c r="AQ625" s="16">
        <v>14663</v>
      </c>
      <c r="AR625" s="16">
        <v>383181</v>
      </c>
      <c r="AS625" s="16">
        <v>62500</v>
      </c>
      <c r="AT625" s="16">
        <v>13182696</v>
      </c>
      <c r="AU625" s="16">
        <v>107659</v>
      </c>
      <c r="AV625" s="16">
        <v>46066</v>
      </c>
      <c r="AW625" s="16">
        <v>6879</v>
      </c>
      <c r="AX625" s="16">
        <v>1900594</v>
      </c>
      <c r="AY625" s="16">
        <v>938783</v>
      </c>
      <c r="AZ625" s="16">
        <v>198110</v>
      </c>
      <c r="BA625" s="16">
        <v>8552600</v>
      </c>
      <c r="BB625" s="16">
        <v>1432005</v>
      </c>
      <c r="BC625" s="16">
        <v>908058</v>
      </c>
      <c r="BD625" s="16">
        <v>32883444</v>
      </c>
      <c r="BE625" s="16">
        <v>5692204</v>
      </c>
      <c r="BF625" s="16">
        <v>1510842</v>
      </c>
      <c r="BG625" s="16">
        <v>1155738</v>
      </c>
      <c r="BH625" s="16">
        <v>2722496</v>
      </c>
      <c r="BI625" s="16">
        <v>1458866</v>
      </c>
      <c r="BJ625" s="16">
        <v>8197103</v>
      </c>
      <c r="BK625" s="16">
        <v>279630</v>
      </c>
      <c r="BL625" s="16">
        <v>1177421</v>
      </c>
      <c r="BM625" s="16">
        <v>503406</v>
      </c>
      <c r="BN625" s="16">
        <v>6530931</v>
      </c>
      <c r="BO625" s="16">
        <v>5922813</v>
      </c>
      <c r="BP625" s="16" t="s">
        <v>165</v>
      </c>
      <c r="BQ625" s="16">
        <v>392430</v>
      </c>
      <c r="BR625" s="16" t="s">
        <v>165</v>
      </c>
      <c r="BS625" s="16">
        <v>96321</v>
      </c>
      <c r="BT625" s="16" t="s">
        <v>165</v>
      </c>
      <c r="BU625" s="16" t="s">
        <v>165</v>
      </c>
      <c r="BV625" s="16" t="s">
        <v>165</v>
      </c>
      <c r="BW625" s="16" t="s">
        <v>165</v>
      </c>
      <c r="BX625" s="16" t="s">
        <v>165</v>
      </c>
      <c r="BY625" s="16" t="s">
        <v>165</v>
      </c>
      <c r="BZ625" s="16" t="s">
        <v>165</v>
      </c>
      <c r="CA625" s="16" t="s">
        <v>165</v>
      </c>
      <c r="CB625" s="16" t="s">
        <v>165</v>
      </c>
      <c r="CC625" s="16" t="s">
        <v>165</v>
      </c>
      <c r="CD625" s="16" t="s">
        <v>165</v>
      </c>
      <c r="CE625" s="16" t="s">
        <v>165</v>
      </c>
      <c r="CF625" s="16">
        <v>3505112</v>
      </c>
      <c r="CG625" s="16">
        <v>3505112</v>
      </c>
      <c r="CH625" s="16">
        <v>3208804</v>
      </c>
      <c r="CI625" s="16">
        <v>296308</v>
      </c>
      <c r="CJ625" s="16" t="s">
        <v>165</v>
      </c>
      <c r="CK625" s="16">
        <v>1766149</v>
      </c>
      <c r="CL625" s="16" t="s">
        <v>165</v>
      </c>
      <c r="CM625" s="16">
        <v>2065003</v>
      </c>
      <c r="CN625" s="16">
        <v>8127153</v>
      </c>
      <c r="CO625" s="17" t="s">
        <v>165</v>
      </c>
      <c r="CV625" s="13"/>
    </row>
    <row r="626" spans="1:100">
      <c r="A626" s="14">
        <v>2014</v>
      </c>
      <c r="B626" s="15" t="s">
        <v>296</v>
      </c>
      <c r="C626" s="15">
        <v>131075</v>
      </c>
      <c r="D626" s="15" t="s">
        <v>297</v>
      </c>
      <c r="E626" s="15" t="s">
        <v>304</v>
      </c>
      <c r="F626" s="16">
        <v>18281331</v>
      </c>
      <c r="G626" s="16">
        <v>343628</v>
      </c>
      <c r="H626" s="16">
        <v>1205104</v>
      </c>
      <c r="I626" s="16">
        <v>32352</v>
      </c>
      <c r="J626" s="16">
        <v>14972</v>
      </c>
      <c r="K626" s="16" t="s">
        <v>165</v>
      </c>
      <c r="L626" s="16">
        <v>78477</v>
      </c>
      <c r="M626" s="16">
        <v>1079303</v>
      </c>
      <c r="N626" s="16">
        <v>53232</v>
      </c>
      <c r="O626" s="16">
        <v>12370415</v>
      </c>
      <c r="P626" s="16">
        <v>8501706</v>
      </c>
      <c r="Q626" s="16">
        <v>7071143</v>
      </c>
      <c r="R626" s="16">
        <v>119920</v>
      </c>
      <c r="S626" s="16">
        <v>1310643</v>
      </c>
      <c r="T626" s="16">
        <v>3868709</v>
      </c>
      <c r="U626" s="16">
        <v>139452</v>
      </c>
      <c r="V626" s="16">
        <v>249642</v>
      </c>
      <c r="W626" s="16" t="s">
        <v>165</v>
      </c>
      <c r="X626" s="16">
        <v>28781</v>
      </c>
      <c r="Y626" s="16">
        <v>270142</v>
      </c>
      <c r="Z626" s="16">
        <v>4277</v>
      </c>
      <c r="AA626" s="16" t="s">
        <v>165</v>
      </c>
      <c r="AB626" s="16">
        <v>50404</v>
      </c>
      <c r="AC626" s="16">
        <v>94648</v>
      </c>
      <c r="AD626" s="16">
        <v>3024314</v>
      </c>
      <c r="AE626" s="16" t="s">
        <v>165</v>
      </c>
      <c r="AF626" s="16" t="s">
        <v>165</v>
      </c>
      <c r="AG626" s="16">
        <v>695</v>
      </c>
      <c r="AH626" s="16" t="s">
        <v>165</v>
      </c>
      <c r="AI626" s="16">
        <v>938</v>
      </c>
      <c r="AJ626" s="16">
        <v>5416</v>
      </c>
      <c r="AK626" s="16" t="s">
        <v>165</v>
      </c>
      <c r="AL626" s="16" t="s">
        <v>165</v>
      </c>
      <c r="AM626" s="16" t="s">
        <v>165</v>
      </c>
      <c r="AN626" s="16">
        <v>2635137</v>
      </c>
      <c r="AO626" s="16">
        <v>1310129</v>
      </c>
      <c r="AP626" s="16" t="s">
        <v>165</v>
      </c>
      <c r="AQ626" s="16">
        <v>16927</v>
      </c>
      <c r="AR626" s="16">
        <v>346759</v>
      </c>
      <c r="AS626" s="16">
        <v>73818</v>
      </c>
      <c r="AT626" s="16">
        <v>18422779</v>
      </c>
      <c r="AU626" s="16">
        <v>517921</v>
      </c>
      <c r="AV626" s="16">
        <v>24622</v>
      </c>
      <c r="AW626" s="16">
        <v>5812</v>
      </c>
      <c r="AX626" s="16">
        <v>2452916</v>
      </c>
      <c r="AY626" s="16">
        <v>1745407</v>
      </c>
      <c r="AZ626" s="16">
        <v>123802</v>
      </c>
      <c r="BA626" s="16">
        <v>11313094</v>
      </c>
      <c r="BB626" s="16">
        <v>2239205</v>
      </c>
      <c r="BC626" s="16">
        <v>782409</v>
      </c>
      <c r="BD626" s="16">
        <v>33279046</v>
      </c>
      <c r="BE626" s="16">
        <v>6603026</v>
      </c>
      <c r="BF626" s="16">
        <v>1458928</v>
      </c>
      <c r="BG626" s="16">
        <v>1220829</v>
      </c>
      <c r="BH626" s="16">
        <v>3353712</v>
      </c>
      <c r="BI626" s="16">
        <v>1790386</v>
      </c>
      <c r="BJ626" s="16">
        <v>11627401</v>
      </c>
      <c r="BK626" s="16">
        <v>370429</v>
      </c>
      <c r="BL626" s="16">
        <v>3798523</v>
      </c>
      <c r="BM626" s="16">
        <v>1690999</v>
      </c>
      <c r="BN626" s="16">
        <v>7391886</v>
      </c>
      <c r="BO626" s="16">
        <v>6866014</v>
      </c>
      <c r="BP626" s="16" t="s">
        <v>165</v>
      </c>
      <c r="BQ626" s="16">
        <v>398309</v>
      </c>
      <c r="BR626" s="16" t="s">
        <v>165</v>
      </c>
      <c r="BS626" s="16">
        <v>38683</v>
      </c>
      <c r="BT626" s="16" t="s">
        <v>165</v>
      </c>
      <c r="BU626" s="16" t="s">
        <v>165</v>
      </c>
      <c r="BV626" s="16" t="s">
        <v>165</v>
      </c>
      <c r="BW626" s="16" t="s">
        <v>165</v>
      </c>
      <c r="BX626" s="16" t="s">
        <v>165</v>
      </c>
      <c r="BY626" s="16" t="s">
        <v>165</v>
      </c>
      <c r="BZ626" s="16" t="s">
        <v>165</v>
      </c>
      <c r="CA626" s="16" t="s">
        <v>165</v>
      </c>
      <c r="CB626" s="16" t="s">
        <v>165</v>
      </c>
      <c r="CC626" s="16" t="s">
        <v>165</v>
      </c>
      <c r="CD626" s="16" t="s">
        <v>165</v>
      </c>
      <c r="CE626" s="16" t="s">
        <v>165</v>
      </c>
      <c r="CF626" s="16">
        <v>2964287</v>
      </c>
      <c r="CG626" s="16">
        <v>2964287</v>
      </c>
      <c r="CH626" s="16">
        <v>2571141</v>
      </c>
      <c r="CI626" s="16">
        <v>393146</v>
      </c>
      <c r="CJ626" s="16" t="s">
        <v>165</v>
      </c>
      <c r="CK626" s="16">
        <v>3975582</v>
      </c>
      <c r="CL626" s="16" t="s">
        <v>165</v>
      </c>
      <c r="CM626" s="16">
        <v>91058</v>
      </c>
      <c r="CN626" s="16">
        <v>10545710</v>
      </c>
      <c r="CO626" s="17" t="s">
        <v>165</v>
      </c>
      <c r="CV626" s="13"/>
    </row>
    <row r="627" spans="1:100">
      <c r="A627" s="14">
        <v>2014</v>
      </c>
      <c r="B627" s="15" t="s">
        <v>296</v>
      </c>
      <c r="C627" s="15">
        <v>131083</v>
      </c>
      <c r="D627" s="15" t="s">
        <v>297</v>
      </c>
      <c r="E627" s="15" t="s">
        <v>305</v>
      </c>
      <c r="F627" s="16">
        <v>26297261</v>
      </c>
      <c r="G627" s="16">
        <v>474062</v>
      </c>
      <c r="H627" s="16">
        <v>1256887</v>
      </c>
      <c r="I627" s="16">
        <v>18732</v>
      </c>
      <c r="J627" s="16">
        <v>18729</v>
      </c>
      <c r="K627" s="16" t="s">
        <v>165</v>
      </c>
      <c r="L627" s="16">
        <v>207922</v>
      </c>
      <c r="M627" s="16">
        <v>1011504</v>
      </c>
      <c r="N627" s="16">
        <v>85625</v>
      </c>
      <c r="O627" s="16">
        <v>17919462</v>
      </c>
      <c r="P627" s="16">
        <v>12261277</v>
      </c>
      <c r="Q627" s="16">
        <v>10209470</v>
      </c>
      <c r="R627" s="16">
        <v>161112</v>
      </c>
      <c r="S627" s="16">
        <v>1890695</v>
      </c>
      <c r="T627" s="16">
        <v>5658185</v>
      </c>
      <c r="U627" s="16">
        <v>152468</v>
      </c>
      <c r="V627" s="16">
        <v>371408</v>
      </c>
      <c r="W627" s="16">
        <v>228</v>
      </c>
      <c r="X627" s="16">
        <v>33473</v>
      </c>
      <c r="Y627" s="16">
        <v>494009</v>
      </c>
      <c r="Z627" s="16">
        <v>4307</v>
      </c>
      <c r="AA627" s="16">
        <v>3018</v>
      </c>
      <c r="AB627" s="16">
        <v>93267</v>
      </c>
      <c r="AC627" s="16">
        <v>133311</v>
      </c>
      <c r="AD627" s="16">
        <v>4364675</v>
      </c>
      <c r="AE627" s="16" t="s">
        <v>165</v>
      </c>
      <c r="AF627" s="16" t="s">
        <v>165</v>
      </c>
      <c r="AG627" s="16" t="s">
        <v>165</v>
      </c>
      <c r="AH627" s="16" t="s">
        <v>165</v>
      </c>
      <c r="AI627" s="16" t="s">
        <v>165</v>
      </c>
      <c r="AJ627" s="16">
        <v>8021</v>
      </c>
      <c r="AK627" s="16" t="s">
        <v>165</v>
      </c>
      <c r="AL627" s="16" t="s">
        <v>165</v>
      </c>
      <c r="AM627" s="16" t="s">
        <v>165</v>
      </c>
      <c r="AN627" s="16">
        <v>3528415</v>
      </c>
      <c r="AO627" s="16">
        <v>2457995</v>
      </c>
      <c r="AP627" s="16" t="s">
        <v>165</v>
      </c>
      <c r="AQ627" s="16">
        <v>23483</v>
      </c>
      <c r="AR627" s="16">
        <v>551332</v>
      </c>
      <c r="AS627" s="16">
        <v>98930</v>
      </c>
      <c r="AT627" s="16">
        <v>29293073</v>
      </c>
      <c r="AU627" s="16">
        <v>1218547</v>
      </c>
      <c r="AV627" s="16">
        <v>52674</v>
      </c>
      <c r="AW627" s="16">
        <v>8725</v>
      </c>
      <c r="AX627" s="16">
        <v>4013299</v>
      </c>
      <c r="AY627" s="16">
        <v>2870753</v>
      </c>
      <c r="AZ627" s="16">
        <v>379035</v>
      </c>
      <c r="BA627" s="16">
        <v>18240416</v>
      </c>
      <c r="BB627" s="16">
        <v>2509624</v>
      </c>
      <c r="BC627" s="16">
        <v>2104618</v>
      </c>
      <c r="BD627" s="16">
        <v>51753171</v>
      </c>
      <c r="BE627" s="16">
        <v>11185420</v>
      </c>
      <c r="BF627" s="16">
        <v>2161183</v>
      </c>
      <c r="BG627" s="16">
        <v>1930262</v>
      </c>
      <c r="BH627" s="16">
        <v>5670388</v>
      </c>
      <c r="BI627" s="16">
        <v>3353849</v>
      </c>
      <c r="BJ627" s="16">
        <v>19032369</v>
      </c>
      <c r="BK627" s="16">
        <v>384051</v>
      </c>
      <c r="BL627" s="16">
        <v>6960507</v>
      </c>
      <c r="BM627" s="16">
        <v>5477469</v>
      </c>
      <c r="BN627" s="16">
        <v>11887639</v>
      </c>
      <c r="BO627" s="16">
        <v>10821386</v>
      </c>
      <c r="BP627" s="16" t="s">
        <v>165</v>
      </c>
      <c r="BQ627" s="16" t="s">
        <v>165</v>
      </c>
      <c r="BR627" s="16" t="s">
        <v>165</v>
      </c>
      <c r="BS627" s="16">
        <v>184223</v>
      </c>
      <c r="BT627" s="16" t="s">
        <v>165</v>
      </c>
      <c r="BU627" s="16">
        <v>75240</v>
      </c>
      <c r="BV627" s="16" t="s">
        <v>165</v>
      </c>
      <c r="BW627" s="16" t="s">
        <v>165</v>
      </c>
      <c r="BX627" s="16">
        <v>75240</v>
      </c>
      <c r="BY627" s="16" t="s">
        <v>165</v>
      </c>
      <c r="BZ627" s="16" t="s">
        <v>165</v>
      </c>
      <c r="CA627" s="16" t="s">
        <v>165</v>
      </c>
      <c r="CB627" s="16" t="s">
        <v>165</v>
      </c>
      <c r="CC627" s="16" t="s">
        <v>165</v>
      </c>
      <c r="CD627" s="16" t="s">
        <v>165</v>
      </c>
      <c r="CE627" s="16" t="s">
        <v>165</v>
      </c>
      <c r="CF627" s="16">
        <v>2933087</v>
      </c>
      <c r="CG627" s="16">
        <v>2933087</v>
      </c>
      <c r="CH627" s="16">
        <v>2490051</v>
      </c>
      <c r="CI627" s="16">
        <v>443036</v>
      </c>
      <c r="CJ627" s="16" t="s">
        <v>165</v>
      </c>
      <c r="CK627" s="16">
        <v>15286336</v>
      </c>
      <c r="CL627" s="16" t="s">
        <v>165</v>
      </c>
      <c r="CM627" s="16">
        <v>881266</v>
      </c>
      <c r="CN627" s="16">
        <v>13759798</v>
      </c>
      <c r="CO627" s="17" t="s">
        <v>165</v>
      </c>
      <c r="CV627" s="13"/>
    </row>
    <row r="628" spans="1:100">
      <c r="A628" s="14">
        <v>2014</v>
      </c>
      <c r="B628" s="15" t="s">
        <v>296</v>
      </c>
      <c r="C628" s="15">
        <v>131091</v>
      </c>
      <c r="D628" s="15" t="s">
        <v>297</v>
      </c>
      <c r="E628" s="15" t="s">
        <v>306</v>
      </c>
      <c r="F628" s="16">
        <v>24393154</v>
      </c>
      <c r="G628" s="16">
        <v>407513</v>
      </c>
      <c r="H628" s="16">
        <v>1748272</v>
      </c>
      <c r="I628" s="16">
        <v>32191</v>
      </c>
      <c r="J628" s="16">
        <v>17781</v>
      </c>
      <c r="K628" s="16" t="s">
        <v>165</v>
      </c>
      <c r="L628" s="16">
        <v>137515</v>
      </c>
      <c r="M628" s="16">
        <v>1560785</v>
      </c>
      <c r="N628" s="16">
        <v>83137</v>
      </c>
      <c r="O628" s="16">
        <v>16197259</v>
      </c>
      <c r="P628" s="16">
        <v>10745502</v>
      </c>
      <c r="Q628" s="16">
        <v>8961268</v>
      </c>
      <c r="R628" s="16">
        <v>130226</v>
      </c>
      <c r="S628" s="16">
        <v>1654008</v>
      </c>
      <c r="T628" s="16">
        <v>5451757</v>
      </c>
      <c r="U628" s="16">
        <v>150880</v>
      </c>
      <c r="V628" s="16">
        <v>280133</v>
      </c>
      <c r="W628" s="16">
        <v>648</v>
      </c>
      <c r="X628" s="16">
        <v>43019</v>
      </c>
      <c r="Y628" s="16">
        <v>937753</v>
      </c>
      <c r="Z628" s="16" t="s">
        <v>165</v>
      </c>
      <c r="AA628" s="16" t="s">
        <v>165</v>
      </c>
      <c r="AB628" s="16">
        <v>91569</v>
      </c>
      <c r="AC628" s="16">
        <v>98117</v>
      </c>
      <c r="AD628" s="16">
        <v>3842502</v>
      </c>
      <c r="AE628" s="16" t="s">
        <v>165</v>
      </c>
      <c r="AF628" s="16" t="s">
        <v>165</v>
      </c>
      <c r="AG628" s="16" t="s">
        <v>165</v>
      </c>
      <c r="AH628" s="16" t="s">
        <v>165</v>
      </c>
      <c r="AI628" s="16">
        <v>2280</v>
      </c>
      <c r="AJ628" s="16">
        <v>4856</v>
      </c>
      <c r="AK628" s="16" t="s">
        <v>165</v>
      </c>
      <c r="AL628" s="16" t="s">
        <v>165</v>
      </c>
      <c r="AM628" s="16" t="s">
        <v>165</v>
      </c>
      <c r="AN628" s="16">
        <v>3197242</v>
      </c>
      <c r="AO628" s="16">
        <v>2277389</v>
      </c>
      <c r="AP628" s="16" t="s">
        <v>165</v>
      </c>
      <c r="AQ628" s="16">
        <v>21101</v>
      </c>
      <c r="AR628" s="16">
        <v>461241</v>
      </c>
      <c r="AS628" s="16">
        <v>73335</v>
      </c>
      <c r="AT628" s="16">
        <v>24140302</v>
      </c>
      <c r="AU628" s="16">
        <v>109179</v>
      </c>
      <c r="AV628" s="16">
        <v>85279</v>
      </c>
      <c r="AW628" s="16">
        <v>9096</v>
      </c>
      <c r="AX628" s="16">
        <v>4124573</v>
      </c>
      <c r="AY628" s="16">
        <v>3533076</v>
      </c>
      <c r="AZ628" s="16">
        <v>220822</v>
      </c>
      <c r="BA628" s="16">
        <v>14151904</v>
      </c>
      <c r="BB628" s="16">
        <v>1906373</v>
      </c>
      <c r="BC628" s="16">
        <v>926717</v>
      </c>
      <c r="BD628" s="16">
        <v>30275769</v>
      </c>
      <c r="BE628" s="16">
        <v>7908280</v>
      </c>
      <c r="BF628" s="16">
        <v>2225092</v>
      </c>
      <c r="BG628" s="16">
        <v>1725757</v>
      </c>
      <c r="BH628" s="16">
        <v>3907506</v>
      </c>
      <c r="BI628" s="16">
        <v>1775682</v>
      </c>
      <c r="BJ628" s="16">
        <v>31229106</v>
      </c>
      <c r="BK628" s="16">
        <v>471715</v>
      </c>
      <c r="BL628" s="16">
        <v>18450165</v>
      </c>
      <c r="BM628" s="16">
        <v>3681360</v>
      </c>
      <c r="BN628" s="16">
        <v>9976862</v>
      </c>
      <c r="BO628" s="16">
        <v>9380686</v>
      </c>
      <c r="BP628" s="16" t="s">
        <v>165</v>
      </c>
      <c r="BQ628" s="16" t="s">
        <v>165</v>
      </c>
      <c r="BR628" s="16" t="s">
        <v>165</v>
      </c>
      <c r="BS628" s="16">
        <v>2802079</v>
      </c>
      <c r="BT628" s="16" t="s">
        <v>165</v>
      </c>
      <c r="BU628" s="16">
        <v>6852</v>
      </c>
      <c r="BV628" s="16" t="s">
        <v>165</v>
      </c>
      <c r="BW628" s="16" t="s">
        <v>165</v>
      </c>
      <c r="BX628" s="16">
        <v>6852</v>
      </c>
      <c r="BY628" s="16" t="s">
        <v>165</v>
      </c>
      <c r="BZ628" s="16" t="s">
        <v>165</v>
      </c>
      <c r="CA628" s="16" t="s">
        <v>165</v>
      </c>
      <c r="CB628" s="16" t="s">
        <v>165</v>
      </c>
      <c r="CC628" s="16" t="s">
        <v>165</v>
      </c>
      <c r="CD628" s="16" t="s">
        <v>165</v>
      </c>
      <c r="CE628" s="16" t="s">
        <v>165</v>
      </c>
      <c r="CF628" s="16">
        <v>2970221</v>
      </c>
      <c r="CG628" s="16">
        <v>2970221</v>
      </c>
      <c r="CH628" s="16">
        <v>2634411</v>
      </c>
      <c r="CI628" s="16">
        <v>335810</v>
      </c>
      <c r="CJ628" s="16" t="s">
        <v>165</v>
      </c>
      <c r="CK628" s="16">
        <v>4479655</v>
      </c>
      <c r="CL628" s="16" t="s">
        <v>165</v>
      </c>
      <c r="CM628" s="16">
        <v>241995</v>
      </c>
      <c r="CN628" s="16">
        <v>13199035</v>
      </c>
      <c r="CO628" s="17" t="s">
        <v>165</v>
      </c>
      <c r="CV628" s="13"/>
    </row>
    <row r="629" spans="1:100">
      <c r="A629" s="14">
        <v>2014</v>
      </c>
      <c r="B629" s="15" t="s">
        <v>296</v>
      </c>
      <c r="C629" s="15">
        <v>131105</v>
      </c>
      <c r="D629" s="15" t="s">
        <v>297</v>
      </c>
      <c r="E629" s="15" t="s">
        <v>307</v>
      </c>
      <c r="F629" s="16">
        <v>20771199</v>
      </c>
      <c r="G629" s="16">
        <v>342040</v>
      </c>
      <c r="H629" s="16">
        <v>1871907</v>
      </c>
      <c r="I629" s="16">
        <v>28403</v>
      </c>
      <c r="J629" s="16">
        <v>20599</v>
      </c>
      <c r="K629" s="16" t="s">
        <v>165</v>
      </c>
      <c r="L629" s="16">
        <v>84137</v>
      </c>
      <c r="M629" s="16">
        <v>1738768</v>
      </c>
      <c r="N629" s="16">
        <v>56703</v>
      </c>
      <c r="O629" s="16">
        <v>13426270</v>
      </c>
      <c r="P629" s="16">
        <v>9279106</v>
      </c>
      <c r="Q629" s="16">
        <v>7558382</v>
      </c>
      <c r="R629" s="16">
        <v>402998</v>
      </c>
      <c r="S629" s="16">
        <v>1317726</v>
      </c>
      <c r="T629" s="16">
        <v>4147164</v>
      </c>
      <c r="U629" s="16">
        <v>110929</v>
      </c>
      <c r="V629" s="16">
        <v>218829</v>
      </c>
      <c r="W629" s="16">
        <v>324</v>
      </c>
      <c r="X629" s="16">
        <v>19361</v>
      </c>
      <c r="Y629" s="16">
        <v>579607</v>
      </c>
      <c r="Z629" s="16" t="s">
        <v>165</v>
      </c>
      <c r="AA629" s="16">
        <v>202</v>
      </c>
      <c r="AB629" s="16">
        <v>55052</v>
      </c>
      <c r="AC629" s="16">
        <v>87575</v>
      </c>
      <c r="AD629" s="16">
        <v>3071073</v>
      </c>
      <c r="AE629" s="16" t="s">
        <v>165</v>
      </c>
      <c r="AF629" s="16" t="s">
        <v>165</v>
      </c>
      <c r="AG629" s="16">
        <v>558</v>
      </c>
      <c r="AH629" s="16" t="s">
        <v>165</v>
      </c>
      <c r="AI629" s="16" t="s">
        <v>165</v>
      </c>
      <c r="AJ629" s="16">
        <v>3654</v>
      </c>
      <c r="AK629" s="16" t="s">
        <v>165</v>
      </c>
      <c r="AL629" s="16" t="s">
        <v>165</v>
      </c>
      <c r="AM629" s="16" t="s">
        <v>165</v>
      </c>
      <c r="AN629" s="16">
        <v>2694802</v>
      </c>
      <c r="AO629" s="16">
        <v>2057520</v>
      </c>
      <c r="AP629" s="16" t="s">
        <v>165</v>
      </c>
      <c r="AQ629" s="16">
        <v>19520</v>
      </c>
      <c r="AR629" s="16">
        <v>302437</v>
      </c>
      <c r="AS629" s="16">
        <v>64800</v>
      </c>
      <c r="AT629" s="16">
        <v>15495675</v>
      </c>
      <c r="AU629" s="16">
        <v>208766</v>
      </c>
      <c r="AV629" s="16">
        <v>36059</v>
      </c>
      <c r="AW629" s="16">
        <v>3974</v>
      </c>
      <c r="AX629" s="16">
        <v>2162528</v>
      </c>
      <c r="AY629" s="16">
        <v>830272</v>
      </c>
      <c r="AZ629" s="16">
        <v>146975</v>
      </c>
      <c r="BA629" s="16">
        <v>10270309</v>
      </c>
      <c r="BB629" s="16">
        <v>1836792</v>
      </c>
      <c r="BC629" s="16">
        <v>1163439</v>
      </c>
      <c r="BD629" s="16">
        <v>18846784</v>
      </c>
      <c r="BE629" s="16">
        <v>5619728</v>
      </c>
      <c r="BF629" s="16">
        <v>1355979</v>
      </c>
      <c r="BG629" s="16">
        <v>1253555</v>
      </c>
      <c r="BH629" s="16">
        <v>2461618</v>
      </c>
      <c r="BI629" s="16">
        <v>1802131</v>
      </c>
      <c r="BJ629" s="16">
        <v>5309492</v>
      </c>
      <c r="BK629" s="16">
        <v>502478</v>
      </c>
      <c r="BL629" s="16">
        <v>1645640</v>
      </c>
      <c r="BM629" s="16">
        <v>1177517</v>
      </c>
      <c r="BN629" s="16">
        <v>3661386</v>
      </c>
      <c r="BO629" s="16">
        <v>3086935</v>
      </c>
      <c r="BP629" s="16" t="s">
        <v>165</v>
      </c>
      <c r="BQ629" s="16" t="s">
        <v>165</v>
      </c>
      <c r="BR629" s="16" t="s">
        <v>165</v>
      </c>
      <c r="BS629" s="16">
        <v>2466</v>
      </c>
      <c r="BT629" s="16" t="s">
        <v>165</v>
      </c>
      <c r="BU629" s="16" t="s">
        <v>165</v>
      </c>
      <c r="BV629" s="16" t="s">
        <v>165</v>
      </c>
      <c r="BW629" s="16" t="s">
        <v>165</v>
      </c>
      <c r="BX629" s="16" t="s">
        <v>165</v>
      </c>
      <c r="BY629" s="16" t="s">
        <v>165</v>
      </c>
      <c r="BZ629" s="16" t="s">
        <v>165</v>
      </c>
      <c r="CA629" s="16" t="s">
        <v>165</v>
      </c>
      <c r="CB629" s="16" t="s">
        <v>165</v>
      </c>
      <c r="CC629" s="16" t="s">
        <v>165</v>
      </c>
      <c r="CD629" s="16" t="s">
        <v>165</v>
      </c>
      <c r="CE629" s="16" t="s">
        <v>165</v>
      </c>
      <c r="CF629" s="16">
        <v>7286089</v>
      </c>
      <c r="CG629" s="16">
        <v>7285826</v>
      </c>
      <c r="CH629" s="16">
        <v>6852997</v>
      </c>
      <c r="CI629" s="16">
        <v>432829</v>
      </c>
      <c r="CJ629" s="16">
        <v>263</v>
      </c>
      <c r="CK629" s="16">
        <v>6257947</v>
      </c>
      <c r="CL629" s="16" t="s">
        <v>165</v>
      </c>
      <c r="CM629" s="16">
        <v>21438</v>
      </c>
      <c r="CN629" s="16">
        <v>8142018</v>
      </c>
      <c r="CO629" s="17" t="s">
        <v>165</v>
      </c>
      <c r="CV629" s="13"/>
    </row>
    <row r="630" spans="1:100">
      <c r="A630" s="14">
        <v>2014</v>
      </c>
      <c r="B630" s="15" t="s">
        <v>296</v>
      </c>
      <c r="C630" s="15">
        <v>131113</v>
      </c>
      <c r="D630" s="15" t="s">
        <v>297</v>
      </c>
      <c r="E630" s="15" t="s">
        <v>308</v>
      </c>
      <c r="F630" s="16">
        <v>42606118</v>
      </c>
      <c r="G630" s="16">
        <v>624064</v>
      </c>
      <c r="H630" s="16">
        <v>2681464</v>
      </c>
      <c r="I630" s="16">
        <v>36396</v>
      </c>
      <c r="J630" s="16">
        <v>41113</v>
      </c>
      <c r="K630" s="16" t="s">
        <v>165</v>
      </c>
      <c r="L630" s="16">
        <v>217867</v>
      </c>
      <c r="M630" s="16">
        <v>2386088</v>
      </c>
      <c r="N630" s="16">
        <v>83944</v>
      </c>
      <c r="O630" s="16">
        <v>28606935</v>
      </c>
      <c r="P630" s="16">
        <v>19723508</v>
      </c>
      <c r="Q630" s="16">
        <v>16442296</v>
      </c>
      <c r="R630" s="16">
        <v>250997</v>
      </c>
      <c r="S630" s="16">
        <v>3030215</v>
      </c>
      <c r="T630" s="16">
        <v>8883427</v>
      </c>
      <c r="U630" s="16">
        <v>222137</v>
      </c>
      <c r="V630" s="16">
        <v>441109</v>
      </c>
      <c r="W630" s="16">
        <v>924</v>
      </c>
      <c r="X630" s="16">
        <v>47424</v>
      </c>
      <c r="Y630" s="16">
        <v>766731</v>
      </c>
      <c r="Z630" s="16">
        <v>3906</v>
      </c>
      <c r="AA630" s="16" t="s">
        <v>165</v>
      </c>
      <c r="AB630" s="16">
        <v>126630</v>
      </c>
      <c r="AC630" s="16">
        <v>177505</v>
      </c>
      <c r="AD630" s="16">
        <v>7088314</v>
      </c>
      <c r="AE630" s="16" t="s">
        <v>165</v>
      </c>
      <c r="AF630" s="16" t="s">
        <v>165</v>
      </c>
      <c r="AG630" s="16" t="s">
        <v>165</v>
      </c>
      <c r="AH630" s="16" t="s">
        <v>165</v>
      </c>
      <c r="AI630" s="16" t="s">
        <v>165</v>
      </c>
      <c r="AJ630" s="16">
        <v>8747</v>
      </c>
      <c r="AK630" s="16" t="s">
        <v>165</v>
      </c>
      <c r="AL630" s="16" t="s">
        <v>165</v>
      </c>
      <c r="AM630" s="16" t="s">
        <v>165</v>
      </c>
      <c r="AN630" s="16">
        <v>5739368</v>
      </c>
      <c r="AO630" s="16">
        <v>4028532</v>
      </c>
      <c r="AP630" s="16" t="s">
        <v>165</v>
      </c>
      <c r="AQ630" s="16">
        <v>47562</v>
      </c>
      <c r="AR630" s="16">
        <v>794249</v>
      </c>
      <c r="AS630" s="16">
        <v>142643</v>
      </c>
      <c r="AT630" s="16">
        <v>34873457</v>
      </c>
      <c r="AU630" s="16">
        <v>114751</v>
      </c>
      <c r="AV630" s="16">
        <v>70604</v>
      </c>
      <c r="AW630" s="16">
        <v>6029</v>
      </c>
      <c r="AX630" s="16">
        <v>4814491</v>
      </c>
      <c r="AY630" s="16">
        <v>4137669</v>
      </c>
      <c r="AZ630" s="16">
        <v>211936</v>
      </c>
      <c r="BA630" s="16">
        <v>23104311</v>
      </c>
      <c r="BB630" s="16">
        <v>2413666</v>
      </c>
      <c r="BC630" s="16">
        <v>3057766</v>
      </c>
      <c r="BD630" s="16">
        <v>77644332</v>
      </c>
      <c r="BE630" s="16">
        <v>14181641</v>
      </c>
      <c r="BF630" s="16">
        <v>4304263</v>
      </c>
      <c r="BG630" s="16">
        <v>3255470</v>
      </c>
      <c r="BH630" s="16">
        <v>7968803</v>
      </c>
      <c r="BI630" s="16">
        <v>1908575</v>
      </c>
      <c r="BJ630" s="16">
        <v>26575020</v>
      </c>
      <c r="BK630" s="16">
        <v>1028034</v>
      </c>
      <c r="BL630" s="16">
        <v>6845799</v>
      </c>
      <c r="BM630" s="16">
        <v>1043048</v>
      </c>
      <c r="BN630" s="16">
        <v>17237165</v>
      </c>
      <c r="BO630" s="16">
        <v>15636105</v>
      </c>
      <c r="BP630" s="16" t="s">
        <v>165</v>
      </c>
      <c r="BQ630" s="16">
        <v>858183</v>
      </c>
      <c r="BR630" s="16" t="s">
        <v>165</v>
      </c>
      <c r="BS630" s="16">
        <v>1633873</v>
      </c>
      <c r="BT630" s="16" t="s">
        <v>165</v>
      </c>
      <c r="BU630" s="16" t="s">
        <v>165</v>
      </c>
      <c r="BV630" s="16" t="s">
        <v>165</v>
      </c>
      <c r="BW630" s="16" t="s">
        <v>165</v>
      </c>
      <c r="BX630" s="16" t="s">
        <v>165</v>
      </c>
      <c r="BY630" s="16" t="s">
        <v>165</v>
      </c>
      <c r="BZ630" s="16" t="s">
        <v>165</v>
      </c>
      <c r="CA630" s="16" t="s">
        <v>165</v>
      </c>
      <c r="CB630" s="16" t="s">
        <v>165</v>
      </c>
      <c r="CC630" s="16" t="s">
        <v>165</v>
      </c>
      <c r="CD630" s="16" t="s">
        <v>165</v>
      </c>
      <c r="CE630" s="16" t="s">
        <v>165</v>
      </c>
      <c r="CF630" s="16">
        <v>7152463</v>
      </c>
      <c r="CG630" s="16">
        <v>7152463</v>
      </c>
      <c r="CH630" s="16">
        <v>6431331</v>
      </c>
      <c r="CI630" s="16">
        <v>721132</v>
      </c>
      <c r="CJ630" s="16" t="s">
        <v>165</v>
      </c>
      <c r="CK630" s="16">
        <v>8725591</v>
      </c>
      <c r="CL630" s="16" t="s">
        <v>165</v>
      </c>
      <c r="CM630" s="16">
        <v>1890827</v>
      </c>
      <c r="CN630" s="16">
        <v>22899927</v>
      </c>
      <c r="CO630" s="17" t="s">
        <v>165</v>
      </c>
      <c r="CV630" s="13"/>
    </row>
    <row r="631" spans="1:100">
      <c r="A631" s="14">
        <v>2014</v>
      </c>
      <c r="B631" s="15" t="s">
        <v>296</v>
      </c>
      <c r="C631" s="15">
        <v>131121</v>
      </c>
      <c r="D631" s="15" t="s">
        <v>297</v>
      </c>
      <c r="E631" s="15" t="s">
        <v>309</v>
      </c>
      <c r="F631" s="16">
        <v>50220982</v>
      </c>
      <c r="G631" s="16">
        <v>500130</v>
      </c>
      <c r="H631" s="16">
        <v>5002680</v>
      </c>
      <c r="I631" s="16">
        <v>38877</v>
      </c>
      <c r="J631" s="16">
        <v>137523</v>
      </c>
      <c r="K631" s="16" t="s">
        <v>165</v>
      </c>
      <c r="L631" s="16">
        <v>209902</v>
      </c>
      <c r="M631" s="16">
        <v>4616378</v>
      </c>
      <c r="N631" s="16">
        <v>99807</v>
      </c>
      <c r="O631" s="16">
        <v>32621865</v>
      </c>
      <c r="P631" s="16">
        <v>22330582</v>
      </c>
      <c r="Q631" s="16">
        <v>18605949</v>
      </c>
      <c r="R631" s="16">
        <v>285462</v>
      </c>
      <c r="S631" s="16">
        <v>3439171</v>
      </c>
      <c r="T631" s="16">
        <v>10291283</v>
      </c>
      <c r="U631" s="16">
        <v>313276</v>
      </c>
      <c r="V631" s="16">
        <v>597162</v>
      </c>
      <c r="W631" s="16">
        <v>1526</v>
      </c>
      <c r="X631" s="16">
        <v>52771</v>
      </c>
      <c r="Y631" s="16">
        <v>949255</v>
      </c>
      <c r="Z631" s="16">
        <v>11161</v>
      </c>
      <c r="AA631" s="16">
        <v>199</v>
      </c>
      <c r="AB631" s="16">
        <v>133824</v>
      </c>
      <c r="AC631" s="16">
        <v>218674</v>
      </c>
      <c r="AD631" s="16">
        <v>8005184</v>
      </c>
      <c r="AE631" s="16">
        <v>89</v>
      </c>
      <c r="AF631" s="16" t="s">
        <v>165</v>
      </c>
      <c r="AG631" s="16" t="s">
        <v>165</v>
      </c>
      <c r="AH631" s="16" t="s">
        <v>165</v>
      </c>
      <c r="AI631" s="16" t="s">
        <v>165</v>
      </c>
      <c r="AJ631" s="16">
        <v>8162</v>
      </c>
      <c r="AK631" s="16" t="s">
        <v>165</v>
      </c>
      <c r="AL631" s="16" t="s">
        <v>165</v>
      </c>
      <c r="AM631" s="16" t="s">
        <v>165</v>
      </c>
      <c r="AN631" s="16">
        <v>6840201</v>
      </c>
      <c r="AO631" s="16">
        <v>4112755</v>
      </c>
      <c r="AP631" s="16" t="s">
        <v>165</v>
      </c>
      <c r="AQ631" s="16">
        <v>47148</v>
      </c>
      <c r="AR631" s="16">
        <v>996396</v>
      </c>
      <c r="AS631" s="16">
        <v>168920</v>
      </c>
      <c r="AT631" s="16">
        <v>43535476</v>
      </c>
      <c r="AU631" s="16">
        <v>1140958</v>
      </c>
      <c r="AV631" s="16">
        <v>80886</v>
      </c>
      <c r="AW631" s="16">
        <v>15170</v>
      </c>
      <c r="AX631" s="16">
        <v>7178723</v>
      </c>
      <c r="AY631" s="16">
        <v>5638682</v>
      </c>
      <c r="AZ631" s="16">
        <v>571265</v>
      </c>
      <c r="BA631" s="16">
        <v>24491666</v>
      </c>
      <c r="BB631" s="16">
        <v>4418126</v>
      </c>
      <c r="BC631" s="16">
        <v>530979</v>
      </c>
      <c r="BD631" s="16">
        <v>65662196</v>
      </c>
      <c r="BE631" s="16">
        <v>18108736</v>
      </c>
      <c r="BF631" s="16">
        <v>4430490</v>
      </c>
      <c r="BG631" s="16">
        <v>3735965</v>
      </c>
      <c r="BH631" s="16">
        <v>9255589</v>
      </c>
      <c r="BI631" s="16">
        <v>4422657</v>
      </c>
      <c r="BJ631" s="16">
        <v>31952726</v>
      </c>
      <c r="BK631" s="16">
        <v>1031796</v>
      </c>
      <c r="BL631" s="16">
        <v>11193261</v>
      </c>
      <c r="BM631" s="16">
        <v>6547216</v>
      </c>
      <c r="BN631" s="16">
        <v>19307237</v>
      </c>
      <c r="BO631" s="16">
        <v>19187231</v>
      </c>
      <c r="BP631" s="16" t="s">
        <v>165</v>
      </c>
      <c r="BQ631" s="16">
        <v>613241</v>
      </c>
      <c r="BR631" s="16" t="s">
        <v>165</v>
      </c>
      <c r="BS631" s="16">
        <v>838987</v>
      </c>
      <c r="BT631" s="16" t="s">
        <v>165</v>
      </c>
      <c r="BU631" s="16" t="s">
        <v>165</v>
      </c>
      <c r="BV631" s="16" t="s">
        <v>165</v>
      </c>
      <c r="BW631" s="16" t="s">
        <v>165</v>
      </c>
      <c r="BX631" s="16" t="s">
        <v>165</v>
      </c>
      <c r="BY631" s="16" t="s">
        <v>165</v>
      </c>
      <c r="BZ631" s="16" t="s">
        <v>165</v>
      </c>
      <c r="CA631" s="16" t="s">
        <v>165</v>
      </c>
      <c r="CB631" s="16" t="s">
        <v>165</v>
      </c>
      <c r="CC631" s="16" t="s">
        <v>165</v>
      </c>
      <c r="CD631" s="16" t="s">
        <v>165</v>
      </c>
      <c r="CE631" s="16" t="s">
        <v>165</v>
      </c>
      <c r="CF631" s="16">
        <v>12321825</v>
      </c>
      <c r="CG631" s="16">
        <v>12321605</v>
      </c>
      <c r="CH631" s="16">
        <v>11513970</v>
      </c>
      <c r="CI631" s="16">
        <v>807635</v>
      </c>
      <c r="CJ631" s="16">
        <v>220</v>
      </c>
      <c r="CK631" s="16">
        <v>4050852</v>
      </c>
      <c r="CL631" s="16" t="s">
        <v>165</v>
      </c>
      <c r="CM631" s="16">
        <v>3095246</v>
      </c>
      <c r="CN631" s="16">
        <v>25402738</v>
      </c>
      <c r="CO631" s="17" t="s">
        <v>165</v>
      </c>
      <c r="CV631" s="13"/>
    </row>
    <row r="632" spans="1:100">
      <c r="A632" s="14">
        <v>2014</v>
      </c>
      <c r="B632" s="15" t="s">
        <v>296</v>
      </c>
      <c r="C632" s="15">
        <v>131130</v>
      </c>
      <c r="D632" s="15" t="s">
        <v>297</v>
      </c>
      <c r="E632" s="15" t="s">
        <v>310</v>
      </c>
      <c r="F632" s="16">
        <v>17748842</v>
      </c>
      <c r="G632" s="16">
        <v>354721</v>
      </c>
      <c r="H632" s="16">
        <v>684610</v>
      </c>
      <c r="I632" s="16">
        <v>40567</v>
      </c>
      <c r="J632" s="16">
        <v>21509</v>
      </c>
      <c r="K632" s="16" t="s">
        <v>165</v>
      </c>
      <c r="L632" s="16">
        <v>61932</v>
      </c>
      <c r="M632" s="16">
        <v>560602</v>
      </c>
      <c r="N632" s="16">
        <v>69259</v>
      </c>
      <c r="O632" s="16">
        <v>12148693</v>
      </c>
      <c r="P632" s="16">
        <v>8304577</v>
      </c>
      <c r="Q632" s="16">
        <v>6900782</v>
      </c>
      <c r="R632" s="16">
        <v>124271</v>
      </c>
      <c r="S632" s="16">
        <v>1279524</v>
      </c>
      <c r="T632" s="16">
        <v>3844116</v>
      </c>
      <c r="U632" s="16">
        <v>107144</v>
      </c>
      <c r="V632" s="16">
        <v>256330</v>
      </c>
      <c r="W632" s="16">
        <v>180</v>
      </c>
      <c r="X632" s="16">
        <v>21996</v>
      </c>
      <c r="Y632" s="16">
        <v>323515</v>
      </c>
      <c r="Z632" s="16">
        <v>735</v>
      </c>
      <c r="AA632" s="16" t="s">
        <v>165</v>
      </c>
      <c r="AB632" s="16">
        <v>56146</v>
      </c>
      <c r="AC632" s="16">
        <v>89270</v>
      </c>
      <c r="AD632" s="16">
        <v>2982129</v>
      </c>
      <c r="AE632" s="16">
        <v>178</v>
      </c>
      <c r="AF632" s="16" t="s">
        <v>165</v>
      </c>
      <c r="AG632" s="16">
        <v>1080</v>
      </c>
      <c r="AH632" s="16" t="s">
        <v>165</v>
      </c>
      <c r="AI632" s="16">
        <v>783</v>
      </c>
      <c r="AJ632" s="16">
        <v>4609</v>
      </c>
      <c r="AK632" s="16" t="s">
        <v>165</v>
      </c>
      <c r="AL632" s="16">
        <v>21</v>
      </c>
      <c r="AM632" s="16" t="s">
        <v>165</v>
      </c>
      <c r="AN632" s="16">
        <v>2402648</v>
      </c>
      <c r="AO632" s="16">
        <v>1797573</v>
      </c>
      <c r="AP632" s="16" t="s">
        <v>165</v>
      </c>
      <c r="AQ632" s="16">
        <v>18326</v>
      </c>
      <c r="AR632" s="16">
        <v>273012</v>
      </c>
      <c r="AS632" s="16">
        <v>59775</v>
      </c>
      <c r="AT632" s="16">
        <v>15295452</v>
      </c>
      <c r="AU632" s="16">
        <v>201561</v>
      </c>
      <c r="AV632" s="16">
        <v>31164</v>
      </c>
      <c r="AW632" s="16">
        <v>7142</v>
      </c>
      <c r="AX632" s="16">
        <v>2476657</v>
      </c>
      <c r="AY632" s="16">
        <v>1527727</v>
      </c>
      <c r="AZ632" s="16">
        <v>130032</v>
      </c>
      <c r="BA632" s="16">
        <v>9971540</v>
      </c>
      <c r="BB632" s="16">
        <v>949629</v>
      </c>
      <c r="BC632" s="16">
        <v>321997</v>
      </c>
      <c r="BD632" s="16">
        <v>17635566</v>
      </c>
      <c r="BE632" s="16">
        <v>5172697</v>
      </c>
      <c r="BF632" s="16">
        <v>1922036</v>
      </c>
      <c r="BG632" s="16">
        <v>1342337</v>
      </c>
      <c r="BH632" s="16">
        <v>2305797</v>
      </c>
      <c r="BI632" s="16">
        <v>944864</v>
      </c>
      <c r="BJ632" s="16">
        <v>10107148</v>
      </c>
      <c r="BK632" s="16">
        <v>400791</v>
      </c>
      <c r="BL632" s="16">
        <v>1493524</v>
      </c>
      <c r="BM632" s="16">
        <v>1252836</v>
      </c>
      <c r="BN632" s="16">
        <v>8535427</v>
      </c>
      <c r="BO632" s="16">
        <v>8140767</v>
      </c>
      <c r="BP632" s="16" t="s">
        <v>165</v>
      </c>
      <c r="BQ632" s="16">
        <v>78197</v>
      </c>
      <c r="BR632" s="16" t="s">
        <v>165</v>
      </c>
      <c r="BS632" s="16" t="s">
        <v>165</v>
      </c>
      <c r="BT632" s="16" t="s">
        <v>165</v>
      </c>
      <c r="BU632" s="16" t="s">
        <v>165</v>
      </c>
      <c r="BV632" s="16" t="s">
        <v>165</v>
      </c>
      <c r="BW632" s="16" t="s">
        <v>165</v>
      </c>
      <c r="BX632" s="16" t="s">
        <v>165</v>
      </c>
      <c r="BY632" s="16" t="s">
        <v>165</v>
      </c>
      <c r="BZ632" s="16" t="s">
        <v>165</v>
      </c>
      <c r="CA632" s="16" t="s">
        <v>165</v>
      </c>
      <c r="CB632" s="16" t="s">
        <v>165</v>
      </c>
      <c r="CC632" s="16" t="s">
        <v>165</v>
      </c>
      <c r="CD632" s="16" t="s">
        <v>165</v>
      </c>
      <c r="CE632" s="16" t="s">
        <v>165</v>
      </c>
      <c r="CF632" s="16">
        <v>2253679</v>
      </c>
      <c r="CG632" s="16">
        <v>2252781</v>
      </c>
      <c r="CH632" s="16">
        <v>2005805</v>
      </c>
      <c r="CI632" s="16">
        <v>246976</v>
      </c>
      <c r="CJ632" s="16">
        <v>898</v>
      </c>
      <c r="CK632" s="16">
        <v>10106491</v>
      </c>
      <c r="CL632" s="16" t="s">
        <v>165</v>
      </c>
      <c r="CM632" s="16">
        <v>22570</v>
      </c>
      <c r="CN632" s="16">
        <v>7788878</v>
      </c>
      <c r="CO632" s="17" t="s">
        <v>165</v>
      </c>
      <c r="CV632" s="13"/>
    </row>
    <row r="633" spans="1:100">
      <c r="A633" s="14">
        <v>2014</v>
      </c>
      <c r="B633" s="15" t="s">
        <v>296</v>
      </c>
      <c r="C633" s="15">
        <v>131148</v>
      </c>
      <c r="D633" s="15" t="s">
        <v>297</v>
      </c>
      <c r="E633" s="15" t="s">
        <v>311</v>
      </c>
      <c r="F633" s="16">
        <v>20457817</v>
      </c>
      <c r="G633" s="16">
        <v>430706</v>
      </c>
      <c r="H633" s="16">
        <v>462787</v>
      </c>
      <c r="I633" s="16">
        <v>33324</v>
      </c>
      <c r="J633" s="16">
        <v>28155</v>
      </c>
      <c r="K633" s="16" t="s">
        <v>165</v>
      </c>
      <c r="L633" s="16">
        <v>110237</v>
      </c>
      <c r="M633" s="16">
        <v>291071</v>
      </c>
      <c r="N633" s="16">
        <v>82670</v>
      </c>
      <c r="O633" s="16">
        <v>14419790</v>
      </c>
      <c r="P633" s="16">
        <v>9837136</v>
      </c>
      <c r="Q633" s="16">
        <v>8179089</v>
      </c>
      <c r="R633" s="16">
        <v>138251</v>
      </c>
      <c r="S633" s="16">
        <v>1519796</v>
      </c>
      <c r="T633" s="16">
        <v>4582654</v>
      </c>
      <c r="U633" s="16">
        <v>111598</v>
      </c>
      <c r="V633" s="16">
        <v>261505</v>
      </c>
      <c r="W633" s="16">
        <v>972</v>
      </c>
      <c r="X633" s="16">
        <v>22408</v>
      </c>
      <c r="Y633" s="16">
        <v>510199</v>
      </c>
      <c r="Z633" s="16" t="s">
        <v>165</v>
      </c>
      <c r="AA633" s="16" t="s">
        <v>165</v>
      </c>
      <c r="AB633" s="16">
        <v>53536</v>
      </c>
      <c r="AC633" s="16">
        <v>94198</v>
      </c>
      <c r="AD633" s="16">
        <v>3520598</v>
      </c>
      <c r="AE633" s="16" t="s">
        <v>165</v>
      </c>
      <c r="AF633" s="16" t="s">
        <v>165</v>
      </c>
      <c r="AG633" s="16">
        <v>2538</v>
      </c>
      <c r="AH633" s="16" t="s">
        <v>165</v>
      </c>
      <c r="AI633" s="16">
        <v>581</v>
      </c>
      <c r="AJ633" s="16">
        <v>4521</v>
      </c>
      <c r="AK633" s="16" t="s">
        <v>165</v>
      </c>
      <c r="AL633" s="16" t="s">
        <v>165</v>
      </c>
      <c r="AM633" s="16" t="s">
        <v>165</v>
      </c>
      <c r="AN633" s="16">
        <v>2843653</v>
      </c>
      <c r="AO633" s="16">
        <v>2005878</v>
      </c>
      <c r="AP633" s="16" t="s">
        <v>165</v>
      </c>
      <c r="AQ633" s="16">
        <v>23744</v>
      </c>
      <c r="AR633" s="16">
        <v>188589</v>
      </c>
      <c r="AS633" s="16">
        <v>64215</v>
      </c>
      <c r="AT633" s="16">
        <v>14749556</v>
      </c>
      <c r="AU633" s="16">
        <v>253186</v>
      </c>
      <c r="AV633" s="16">
        <v>35665</v>
      </c>
      <c r="AW633" s="16">
        <v>2309</v>
      </c>
      <c r="AX633" s="16">
        <v>1551460</v>
      </c>
      <c r="AY633" s="16">
        <v>1588367</v>
      </c>
      <c r="AZ633" s="16">
        <v>69461</v>
      </c>
      <c r="BA633" s="16">
        <v>9959126</v>
      </c>
      <c r="BB633" s="16">
        <v>1289982</v>
      </c>
      <c r="BC633" s="16">
        <v>1165523</v>
      </c>
      <c r="BD633" s="16">
        <v>32085245</v>
      </c>
      <c r="BE633" s="16">
        <v>5198902</v>
      </c>
      <c r="BF633" s="16">
        <v>1559866</v>
      </c>
      <c r="BG633" s="16">
        <v>1384381</v>
      </c>
      <c r="BH633" s="16">
        <v>2627080</v>
      </c>
      <c r="BI633" s="16">
        <v>1011956</v>
      </c>
      <c r="BJ633" s="16">
        <v>20184169</v>
      </c>
      <c r="BK633" s="16">
        <v>249674</v>
      </c>
      <c r="BL633" s="16">
        <v>7025230</v>
      </c>
      <c r="BM633" s="16">
        <v>6525968</v>
      </c>
      <c r="BN633" s="16">
        <v>12435500</v>
      </c>
      <c r="BO633" s="16">
        <v>12203634</v>
      </c>
      <c r="BP633" s="16" t="s">
        <v>165</v>
      </c>
      <c r="BQ633" s="16">
        <v>452634</v>
      </c>
      <c r="BR633" s="16" t="s">
        <v>165</v>
      </c>
      <c r="BS633" s="16">
        <v>270805</v>
      </c>
      <c r="BT633" s="16" t="s">
        <v>165</v>
      </c>
      <c r="BU633" s="16" t="s">
        <v>165</v>
      </c>
      <c r="BV633" s="16" t="s">
        <v>165</v>
      </c>
      <c r="BW633" s="16" t="s">
        <v>165</v>
      </c>
      <c r="BX633" s="16" t="s">
        <v>165</v>
      </c>
      <c r="BY633" s="16" t="s">
        <v>165</v>
      </c>
      <c r="BZ633" s="16" t="s">
        <v>165</v>
      </c>
      <c r="CA633" s="16" t="s">
        <v>165</v>
      </c>
      <c r="CB633" s="16" t="s">
        <v>165</v>
      </c>
      <c r="CC633" s="16" t="s">
        <v>165</v>
      </c>
      <c r="CD633" s="16" t="s">
        <v>165</v>
      </c>
      <c r="CE633" s="16" t="s">
        <v>165</v>
      </c>
      <c r="CF633" s="16">
        <v>10242752</v>
      </c>
      <c r="CG633" s="16">
        <v>10242752</v>
      </c>
      <c r="CH633" s="16">
        <v>9824520</v>
      </c>
      <c r="CI633" s="16">
        <v>418232</v>
      </c>
      <c r="CJ633" s="16" t="s">
        <v>165</v>
      </c>
      <c r="CK633" s="16">
        <v>11638169</v>
      </c>
      <c r="CL633" s="16" t="s">
        <v>165</v>
      </c>
      <c r="CM633" s="16">
        <v>425900</v>
      </c>
      <c r="CN633" s="16">
        <v>11281543</v>
      </c>
      <c r="CO633" s="17" t="s">
        <v>165</v>
      </c>
      <c r="CV633" s="13"/>
    </row>
    <row r="634" spans="1:100">
      <c r="A634" s="14">
        <v>2014</v>
      </c>
      <c r="B634" s="15" t="s">
        <v>296</v>
      </c>
      <c r="C634" s="15">
        <v>131156</v>
      </c>
      <c r="D634" s="15" t="s">
        <v>297</v>
      </c>
      <c r="E634" s="15" t="s">
        <v>312</v>
      </c>
      <c r="F634" s="16">
        <v>36864198</v>
      </c>
      <c r="G634" s="16">
        <v>478500</v>
      </c>
      <c r="H634" s="16">
        <v>4092399</v>
      </c>
      <c r="I634" s="16">
        <v>36622</v>
      </c>
      <c r="J634" s="16">
        <v>36020</v>
      </c>
      <c r="K634" s="16" t="s">
        <v>165</v>
      </c>
      <c r="L634" s="16">
        <v>171843</v>
      </c>
      <c r="M634" s="16">
        <v>3847914</v>
      </c>
      <c r="N634" s="16">
        <v>76995</v>
      </c>
      <c r="O634" s="16">
        <v>23862238</v>
      </c>
      <c r="P634" s="16">
        <v>15843467</v>
      </c>
      <c r="Q634" s="16">
        <v>13190547</v>
      </c>
      <c r="R634" s="16">
        <v>213337</v>
      </c>
      <c r="S634" s="16">
        <v>2439583</v>
      </c>
      <c r="T634" s="16">
        <v>8018771</v>
      </c>
      <c r="U634" s="16">
        <v>194652</v>
      </c>
      <c r="V634" s="16">
        <v>435273</v>
      </c>
      <c r="W634" s="16">
        <v>276</v>
      </c>
      <c r="X634" s="16">
        <v>41054</v>
      </c>
      <c r="Y634" s="16">
        <v>1385312</v>
      </c>
      <c r="Z634" s="16">
        <v>4490</v>
      </c>
      <c r="AA634" s="16">
        <v>2159</v>
      </c>
      <c r="AB634" s="16">
        <v>107540</v>
      </c>
      <c r="AC634" s="16">
        <v>157183</v>
      </c>
      <c r="AD634" s="16">
        <v>5673108</v>
      </c>
      <c r="AE634" s="16" t="s">
        <v>165</v>
      </c>
      <c r="AF634" s="16" t="s">
        <v>165</v>
      </c>
      <c r="AG634" s="16">
        <v>3552</v>
      </c>
      <c r="AH634" s="16" t="s">
        <v>165</v>
      </c>
      <c r="AI634" s="16">
        <v>5800</v>
      </c>
      <c r="AJ634" s="16">
        <v>8372</v>
      </c>
      <c r="AK634" s="16" t="s">
        <v>165</v>
      </c>
      <c r="AL634" s="16" t="s">
        <v>165</v>
      </c>
      <c r="AM634" s="16" t="s">
        <v>165</v>
      </c>
      <c r="AN634" s="16">
        <v>4546426</v>
      </c>
      <c r="AO634" s="16">
        <v>3086336</v>
      </c>
      <c r="AP634" s="16" t="s">
        <v>165</v>
      </c>
      <c r="AQ634" s="16">
        <v>36761</v>
      </c>
      <c r="AR634" s="16">
        <v>684543</v>
      </c>
      <c r="AS634" s="16">
        <v>120680</v>
      </c>
      <c r="AT634" s="16">
        <v>31138239</v>
      </c>
      <c r="AU634" s="16">
        <v>219724</v>
      </c>
      <c r="AV634" s="16">
        <v>49668</v>
      </c>
      <c r="AW634" s="16">
        <v>6730</v>
      </c>
      <c r="AX634" s="16">
        <v>5307977</v>
      </c>
      <c r="AY634" s="16">
        <v>2608231</v>
      </c>
      <c r="AZ634" s="16">
        <v>240766</v>
      </c>
      <c r="BA634" s="16">
        <v>19812000</v>
      </c>
      <c r="BB634" s="16">
        <v>2893143</v>
      </c>
      <c r="BC634" s="16">
        <v>1084662</v>
      </c>
      <c r="BD634" s="16">
        <v>40771633</v>
      </c>
      <c r="BE634" s="16">
        <v>9619203</v>
      </c>
      <c r="BF634" s="16">
        <v>2544563</v>
      </c>
      <c r="BG634" s="16">
        <v>2149458</v>
      </c>
      <c r="BH634" s="16">
        <v>4884718</v>
      </c>
      <c r="BI634" s="16">
        <v>2189922</v>
      </c>
      <c r="BJ634" s="16">
        <v>17940511</v>
      </c>
      <c r="BK634" s="16">
        <v>987866</v>
      </c>
      <c r="BL634" s="16">
        <v>3268083</v>
      </c>
      <c r="BM634" s="16">
        <v>1660950</v>
      </c>
      <c r="BN634" s="16">
        <v>14671026</v>
      </c>
      <c r="BO634" s="16">
        <v>12152358</v>
      </c>
      <c r="BP634" s="16" t="s">
        <v>165</v>
      </c>
      <c r="BQ634" s="16">
        <v>1402</v>
      </c>
      <c r="BR634" s="16" t="s">
        <v>165</v>
      </c>
      <c r="BS634" s="16" t="s">
        <v>165</v>
      </c>
      <c r="BT634" s="16" t="s">
        <v>165</v>
      </c>
      <c r="BU634" s="16" t="s">
        <v>165</v>
      </c>
      <c r="BV634" s="16" t="s">
        <v>165</v>
      </c>
      <c r="BW634" s="16" t="s">
        <v>165</v>
      </c>
      <c r="BX634" s="16" t="s">
        <v>165</v>
      </c>
      <c r="BY634" s="16" t="s">
        <v>165</v>
      </c>
      <c r="BZ634" s="16" t="s">
        <v>165</v>
      </c>
      <c r="CA634" s="16" t="s">
        <v>165</v>
      </c>
      <c r="CB634" s="16" t="s">
        <v>165</v>
      </c>
      <c r="CC634" s="16" t="s">
        <v>165</v>
      </c>
      <c r="CD634" s="16" t="s">
        <v>165</v>
      </c>
      <c r="CE634" s="16" t="s">
        <v>165</v>
      </c>
      <c r="CF634" s="16">
        <v>1807904</v>
      </c>
      <c r="CG634" s="16">
        <v>1807904</v>
      </c>
      <c r="CH634" s="16">
        <v>1561041</v>
      </c>
      <c r="CI634" s="16">
        <v>246863</v>
      </c>
      <c r="CJ634" s="16" t="s">
        <v>165</v>
      </c>
      <c r="CK634" s="16">
        <v>9557382</v>
      </c>
      <c r="CL634" s="16" t="s">
        <v>165</v>
      </c>
      <c r="CM634" s="16">
        <v>198462</v>
      </c>
      <c r="CN634" s="16">
        <v>17241257</v>
      </c>
      <c r="CO634" s="17" t="s">
        <v>165</v>
      </c>
      <c r="CV634" s="13"/>
    </row>
    <row r="635" spans="1:100">
      <c r="A635" s="14">
        <v>2014</v>
      </c>
      <c r="B635" s="15" t="s">
        <v>296</v>
      </c>
      <c r="C635" s="15">
        <v>131164</v>
      </c>
      <c r="D635" s="15" t="s">
        <v>297</v>
      </c>
      <c r="E635" s="15" t="s">
        <v>313</v>
      </c>
      <c r="F635" s="16">
        <v>20326596</v>
      </c>
      <c r="G635" s="16">
        <v>362165</v>
      </c>
      <c r="H635" s="16">
        <v>1347472</v>
      </c>
      <c r="I635" s="16">
        <v>22334</v>
      </c>
      <c r="J635" s="16">
        <v>39418</v>
      </c>
      <c r="K635" s="16" t="s">
        <v>165</v>
      </c>
      <c r="L635" s="16">
        <v>69754</v>
      </c>
      <c r="M635" s="16">
        <v>1215966</v>
      </c>
      <c r="N635" s="16">
        <v>82607</v>
      </c>
      <c r="O635" s="16">
        <v>13121878</v>
      </c>
      <c r="P635" s="16">
        <v>8818523</v>
      </c>
      <c r="Q635" s="16">
        <v>7330867</v>
      </c>
      <c r="R635" s="16">
        <v>124224</v>
      </c>
      <c r="S635" s="16">
        <v>1363432</v>
      </c>
      <c r="T635" s="16">
        <v>4303355</v>
      </c>
      <c r="U635" s="16">
        <v>102767</v>
      </c>
      <c r="V635" s="16">
        <v>252823</v>
      </c>
      <c r="W635" s="16">
        <v>324</v>
      </c>
      <c r="X635" s="16">
        <v>56182</v>
      </c>
      <c r="Y635" s="16">
        <v>516611</v>
      </c>
      <c r="Z635" s="16">
        <v>14367</v>
      </c>
      <c r="AA635" s="16">
        <v>323</v>
      </c>
      <c r="AB635" s="16">
        <v>45928</v>
      </c>
      <c r="AC635" s="16">
        <v>120949</v>
      </c>
      <c r="AD635" s="16">
        <v>3190004</v>
      </c>
      <c r="AE635" s="16" t="s">
        <v>165</v>
      </c>
      <c r="AF635" s="16" t="s">
        <v>165</v>
      </c>
      <c r="AG635" s="16" t="s">
        <v>165</v>
      </c>
      <c r="AH635" s="16" t="s">
        <v>165</v>
      </c>
      <c r="AI635" s="16">
        <v>521</v>
      </c>
      <c r="AJ635" s="16">
        <v>2556</v>
      </c>
      <c r="AK635" s="16" t="s">
        <v>165</v>
      </c>
      <c r="AL635" s="16" t="s">
        <v>165</v>
      </c>
      <c r="AM635" s="16" t="s">
        <v>165</v>
      </c>
      <c r="AN635" s="16">
        <v>2728781</v>
      </c>
      <c r="AO635" s="16">
        <v>2149388</v>
      </c>
      <c r="AP635" s="16" t="s">
        <v>165</v>
      </c>
      <c r="AQ635" s="16">
        <v>17637</v>
      </c>
      <c r="AR635" s="16">
        <v>516668</v>
      </c>
      <c r="AS635" s="16">
        <v>65585</v>
      </c>
      <c r="AT635" s="16">
        <v>18001102</v>
      </c>
      <c r="AU635" s="16">
        <v>868192</v>
      </c>
      <c r="AV635" s="16">
        <v>28620</v>
      </c>
      <c r="AW635" s="16">
        <v>4586</v>
      </c>
      <c r="AX635" s="16">
        <v>2268698</v>
      </c>
      <c r="AY635" s="16">
        <v>755777</v>
      </c>
      <c r="AZ635" s="16">
        <v>95791</v>
      </c>
      <c r="BA635" s="16">
        <v>11303088</v>
      </c>
      <c r="BB635" s="16">
        <v>2676350</v>
      </c>
      <c r="BC635" s="16">
        <v>484212</v>
      </c>
      <c r="BD635" s="16">
        <v>27939666</v>
      </c>
      <c r="BE635" s="16">
        <v>16732418</v>
      </c>
      <c r="BF635" s="16">
        <v>1890784</v>
      </c>
      <c r="BG635" s="16">
        <v>1324539</v>
      </c>
      <c r="BH635" s="16">
        <v>2308266</v>
      </c>
      <c r="BI635" s="16">
        <v>12533368</v>
      </c>
      <c r="BJ635" s="16">
        <v>29360079</v>
      </c>
      <c r="BK635" s="16">
        <v>519183</v>
      </c>
      <c r="BL635" s="16">
        <v>5266095</v>
      </c>
      <c r="BM635" s="16">
        <v>1618990</v>
      </c>
      <c r="BN635" s="16">
        <v>23980484</v>
      </c>
      <c r="BO635" s="16">
        <v>23226113</v>
      </c>
      <c r="BP635" s="16" t="s">
        <v>165</v>
      </c>
      <c r="BQ635" s="16" t="s">
        <v>165</v>
      </c>
      <c r="BR635" s="16" t="s">
        <v>165</v>
      </c>
      <c r="BS635" s="16">
        <v>113500</v>
      </c>
      <c r="BT635" s="16" t="s">
        <v>165</v>
      </c>
      <c r="BU635" s="16" t="s">
        <v>165</v>
      </c>
      <c r="BV635" s="16" t="s">
        <v>165</v>
      </c>
      <c r="BW635" s="16" t="s">
        <v>165</v>
      </c>
      <c r="BX635" s="16" t="s">
        <v>165</v>
      </c>
      <c r="BY635" s="16" t="s">
        <v>165</v>
      </c>
      <c r="BZ635" s="16" t="s">
        <v>165</v>
      </c>
      <c r="CA635" s="16" t="s">
        <v>165</v>
      </c>
      <c r="CB635" s="16" t="s">
        <v>165</v>
      </c>
      <c r="CC635" s="16" t="s">
        <v>165</v>
      </c>
      <c r="CD635" s="16" t="s">
        <v>165</v>
      </c>
      <c r="CE635" s="16" t="s">
        <v>165</v>
      </c>
      <c r="CF635" s="16">
        <v>3288486</v>
      </c>
      <c r="CG635" s="16">
        <v>3288101</v>
      </c>
      <c r="CH635" s="16">
        <v>2977440</v>
      </c>
      <c r="CI635" s="16">
        <v>310661</v>
      </c>
      <c r="CJ635" s="16">
        <v>385</v>
      </c>
      <c r="CK635" s="16">
        <v>2436559</v>
      </c>
      <c r="CL635" s="16" t="s">
        <v>165</v>
      </c>
      <c r="CM635" s="16">
        <v>43259</v>
      </c>
      <c r="CN635" s="16">
        <v>10671606</v>
      </c>
      <c r="CO635" s="17" t="s">
        <v>165</v>
      </c>
      <c r="CV635" s="13"/>
    </row>
    <row r="636" spans="1:100">
      <c r="A636" s="14">
        <v>2014</v>
      </c>
      <c r="B636" s="15" t="s">
        <v>296</v>
      </c>
      <c r="C636" s="15">
        <v>131172</v>
      </c>
      <c r="D636" s="15" t="s">
        <v>297</v>
      </c>
      <c r="E636" s="15" t="s">
        <v>314</v>
      </c>
      <c r="F636" s="16">
        <v>23748025</v>
      </c>
      <c r="G636" s="16">
        <v>454147</v>
      </c>
      <c r="H636" s="16">
        <v>1380201</v>
      </c>
      <c r="I636" s="16">
        <v>36213</v>
      </c>
      <c r="J636" s="16">
        <v>18271</v>
      </c>
      <c r="K636" s="16" t="s">
        <v>165</v>
      </c>
      <c r="L636" s="16">
        <v>110309</v>
      </c>
      <c r="M636" s="16">
        <v>1215408</v>
      </c>
      <c r="N636" s="16">
        <v>65162</v>
      </c>
      <c r="O636" s="16">
        <v>15948880</v>
      </c>
      <c r="P636" s="16">
        <v>10891757</v>
      </c>
      <c r="Q636" s="16">
        <v>9052041</v>
      </c>
      <c r="R636" s="16">
        <v>137544</v>
      </c>
      <c r="S636" s="16">
        <v>1702172</v>
      </c>
      <c r="T636" s="16">
        <v>5057123</v>
      </c>
      <c r="U636" s="16">
        <v>140748</v>
      </c>
      <c r="V636" s="16">
        <v>295780</v>
      </c>
      <c r="W636" s="16">
        <v>324</v>
      </c>
      <c r="X636" s="16">
        <v>29186</v>
      </c>
      <c r="Y636" s="16">
        <v>602141</v>
      </c>
      <c r="Z636" s="16">
        <v>3156</v>
      </c>
      <c r="AA636" s="16">
        <v>60</v>
      </c>
      <c r="AB636" s="16">
        <v>54675</v>
      </c>
      <c r="AC636" s="16">
        <v>110254</v>
      </c>
      <c r="AD636" s="16">
        <v>3813857</v>
      </c>
      <c r="AE636" s="16" t="s">
        <v>165</v>
      </c>
      <c r="AF636" s="16" t="s">
        <v>165</v>
      </c>
      <c r="AG636" s="16">
        <v>616</v>
      </c>
      <c r="AH636" s="16" t="s">
        <v>165</v>
      </c>
      <c r="AI636" s="16" t="s">
        <v>165</v>
      </c>
      <c r="AJ636" s="16">
        <v>6326</v>
      </c>
      <c r="AK636" s="16" t="s">
        <v>165</v>
      </c>
      <c r="AL636" s="16" t="s">
        <v>165</v>
      </c>
      <c r="AM636" s="16" t="s">
        <v>165</v>
      </c>
      <c r="AN636" s="16">
        <v>3371036</v>
      </c>
      <c r="AO636" s="16">
        <v>2322950</v>
      </c>
      <c r="AP636" s="16" t="s">
        <v>165</v>
      </c>
      <c r="AQ636" s="16">
        <v>22280</v>
      </c>
      <c r="AR636" s="16">
        <v>183369</v>
      </c>
      <c r="AS636" s="16">
        <v>78774</v>
      </c>
      <c r="AT636" s="16">
        <v>20449009</v>
      </c>
      <c r="AU636" s="16">
        <v>383831</v>
      </c>
      <c r="AV636" s="16">
        <v>71533</v>
      </c>
      <c r="AW636" s="16">
        <v>5182</v>
      </c>
      <c r="AX636" s="16">
        <v>3084409</v>
      </c>
      <c r="AY636" s="16">
        <v>1835026</v>
      </c>
      <c r="AZ636" s="16">
        <v>307390</v>
      </c>
      <c r="BA636" s="16">
        <v>12892389</v>
      </c>
      <c r="BB636" s="16">
        <v>1869249</v>
      </c>
      <c r="BC636" s="16">
        <v>1164767</v>
      </c>
      <c r="BD636" s="16">
        <v>43272962</v>
      </c>
      <c r="BE636" s="16">
        <v>5974967</v>
      </c>
      <c r="BF636" s="16">
        <v>1671611</v>
      </c>
      <c r="BG636" s="16">
        <v>1481402</v>
      </c>
      <c r="BH636" s="16">
        <v>2626338</v>
      </c>
      <c r="BI636" s="16">
        <v>1677018</v>
      </c>
      <c r="BJ636" s="16">
        <v>8360763</v>
      </c>
      <c r="BK636" s="16">
        <v>364104</v>
      </c>
      <c r="BL636" s="16">
        <v>1295648</v>
      </c>
      <c r="BM636" s="16">
        <v>1029346</v>
      </c>
      <c r="BN636" s="16">
        <v>6914935</v>
      </c>
      <c r="BO636" s="16">
        <v>6368906</v>
      </c>
      <c r="BP636" s="16" t="s">
        <v>165</v>
      </c>
      <c r="BQ636" s="16" t="s">
        <v>165</v>
      </c>
      <c r="BR636" s="16" t="s">
        <v>165</v>
      </c>
      <c r="BS636" s="16">
        <v>150180</v>
      </c>
      <c r="BT636" s="16" t="s">
        <v>165</v>
      </c>
      <c r="BU636" s="16">
        <v>29830</v>
      </c>
      <c r="BV636" s="16">
        <v>1286</v>
      </c>
      <c r="BW636" s="16" t="s">
        <v>165</v>
      </c>
      <c r="BX636" s="16">
        <v>29830</v>
      </c>
      <c r="BY636" s="16" t="s">
        <v>165</v>
      </c>
      <c r="BZ636" s="16" t="s">
        <v>165</v>
      </c>
      <c r="CA636" s="16" t="s">
        <v>165</v>
      </c>
      <c r="CB636" s="16" t="s">
        <v>165</v>
      </c>
      <c r="CC636" s="16" t="s">
        <v>165</v>
      </c>
      <c r="CD636" s="16" t="s">
        <v>165</v>
      </c>
      <c r="CE636" s="16" t="s">
        <v>165</v>
      </c>
      <c r="CF636" s="16">
        <v>3180662</v>
      </c>
      <c r="CG636" s="16">
        <v>3180662</v>
      </c>
      <c r="CH636" s="16">
        <v>2869039</v>
      </c>
      <c r="CI636" s="16">
        <v>311623</v>
      </c>
      <c r="CJ636" s="16" t="s">
        <v>165</v>
      </c>
      <c r="CK636" s="16">
        <v>4587181</v>
      </c>
      <c r="CL636" s="16" t="s">
        <v>165</v>
      </c>
      <c r="CM636" s="16">
        <v>2303400</v>
      </c>
      <c r="CN636" s="16">
        <v>13302522</v>
      </c>
      <c r="CO636" s="17" t="s">
        <v>165</v>
      </c>
      <c r="CV636" s="13"/>
    </row>
    <row r="637" spans="1:100">
      <c r="A637" s="14">
        <v>2014</v>
      </c>
      <c r="B637" s="15" t="s">
        <v>296</v>
      </c>
      <c r="C637" s="15">
        <v>131181</v>
      </c>
      <c r="D637" s="15" t="s">
        <v>297</v>
      </c>
      <c r="E637" s="15" t="s">
        <v>315</v>
      </c>
      <c r="F637" s="16">
        <v>16217443</v>
      </c>
      <c r="G637" s="16">
        <v>337635</v>
      </c>
      <c r="H637" s="16">
        <v>1847604</v>
      </c>
      <c r="I637" s="16">
        <v>33072</v>
      </c>
      <c r="J637" s="16">
        <v>12688</v>
      </c>
      <c r="K637" s="16" t="s">
        <v>165</v>
      </c>
      <c r="L637" s="16">
        <v>83440</v>
      </c>
      <c r="M637" s="16">
        <v>1718404</v>
      </c>
      <c r="N637" s="16">
        <v>71634</v>
      </c>
      <c r="O637" s="16">
        <v>9972508</v>
      </c>
      <c r="P637" s="16">
        <v>6806379</v>
      </c>
      <c r="Q637" s="16">
        <v>5661292</v>
      </c>
      <c r="R637" s="16">
        <v>92751</v>
      </c>
      <c r="S637" s="16">
        <v>1052336</v>
      </c>
      <c r="T637" s="16">
        <v>3166129</v>
      </c>
      <c r="U637" s="16">
        <v>85440</v>
      </c>
      <c r="V637" s="16">
        <v>175880</v>
      </c>
      <c r="W637" s="16">
        <v>276</v>
      </c>
      <c r="X637" s="16">
        <v>16111</v>
      </c>
      <c r="Y637" s="16">
        <v>326926</v>
      </c>
      <c r="Z637" s="16">
        <v>4447</v>
      </c>
      <c r="AA637" s="16">
        <v>1058</v>
      </c>
      <c r="AB637" s="16">
        <v>34711</v>
      </c>
      <c r="AC637" s="16">
        <v>92203</v>
      </c>
      <c r="AD637" s="16">
        <v>2422414</v>
      </c>
      <c r="AE637" s="16" t="s">
        <v>165</v>
      </c>
      <c r="AF637" s="16" t="s">
        <v>165</v>
      </c>
      <c r="AG637" s="16" t="s">
        <v>165</v>
      </c>
      <c r="AH637" s="16" t="s">
        <v>165</v>
      </c>
      <c r="AI637" s="16">
        <v>1307</v>
      </c>
      <c r="AJ637" s="16">
        <v>5356</v>
      </c>
      <c r="AK637" s="16" t="s">
        <v>165</v>
      </c>
      <c r="AL637" s="16" t="s">
        <v>165</v>
      </c>
      <c r="AM637" s="16" t="s">
        <v>165</v>
      </c>
      <c r="AN637" s="16">
        <v>1978887</v>
      </c>
      <c r="AO637" s="16">
        <v>1646560</v>
      </c>
      <c r="AP637" s="16" t="s">
        <v>165</v>
      </c>
      <c r="AQ637" s="16">
        <v>13772</v>
      </c>
      <c r="AR637" s="16">
        <v>348843</v>
      </c>
      <c r="AS637" s="16">
        <v>58278</v>
      </c>
      <c r="AT637" s="16">
        <v>14497666</v>
      </c>
      <c r="AU637" s="16">
        <v>497258</v>
      </c>
      <c r="AV637" s="16">
        <v>37897</v>
      </c>
      <c r="AW637" s="16">
        <v>7449</v>
      </c>
      <c r="AX637" s="16">
        <v>1958075</v>
      </c>
      <c r="AY637" s="16">
        <v>1151765</v>
      </c>
      <c r="AZ637" s="16">
        <v>212131</v>
      </c>
      <c r="BA637" s="16">
        <v>9008076</v>
      </c>
      <c r="BB637" s="16">
        <v>1625015</v>
      </c>
      <c r="BC637" s="16">
        <v>358279</v>
      </c>
      <c r="BD637" s="16">
        <v>28203859</v>
      </c>
      <c r="BE637" s="16">
        <v>5100609</v>
      </c>
      <c r="BF637" s="16">
        <v>1348081</v>
      </c>
      <c r="BG637" s="16">
        <v>1053616</v>
      </c>
      <c r="BH637" s="16">
        <v>2869917</v>
      </c>
      <c r="BI637" s="16">
        <v>882611</v>
      </c>
      <c r="BJ637" s="16">
        <v>9012168</v>
      </c>
      <c r="BK637" s="16">
        <v>218003</v>
      </c>
      <c r="BL637" s="16">
        <v>2365085</v>
      </c>
      <c r="BM637" s="16">
        <v>1385849</v>
      </c>
      <c r="BN637" s="16">
        <v>6532385</v>
      </c>
      <c r="BO637" s="16">
        <v>6479099</v>
      </c>
      <c r="BP637" s="16" t="s">
        <v>165</v>
      </c>
      <c r="BQ637" s="16" t="s">
        <v>165</v>
      </c>
      <c r="BR637" s="16" t="s">
        <v>165</v>
      </c>
      <c r="BS637" s="16">
        <v>114698</v>
      </c>
      <c r="BT637" s="16" t="s">
        <v>165</v>
      </c>
      <c r="BU637" s="16" t="s">
        <v>165</v>
      </c>
      <c r="BV637" s="16" t="s">
        <v>165</v>
      </c>
      <c r="BW637" s="16" t="s">
        <v>165</v>
      </c>
      <c r="BX637" s="16" t="s">
        <v>165</v>
      </c>
      <c r="BY637" s="16" t="s">
        <v>165</v>
      </c>
      <c r="BZ637" s="16" t="s">
        <v>165</v>
      </c>
      <c r="CA637" s="16" t="s">
        <v>165</v>
      </c>
      <c r="CB637" s="16" t="s">
        <v>165</v>
      </c>
      <c r="CC637" s="16" t="s">
        <v>165</v>
      </c>
      <c r="CD637" s="16" t="s">
        <v>165</v>
      </c>
      <c r="CE637" s="16" t="s">
        <v>165</v>
      </c>
      <c r="CF637" s="16">
        <v>2353866</v>
      </c>
      <c r="CG637" s="16">
        <v>2353725</v>
      </c>
      <c r="CH637" s="16">
        <v>2043889</v>
      </c>
      <c r="CI637" s="16">
        <v>309836</v>
      </c>
      <c r="CJ637" s="16">
        <v>141</v>
      </c>
      <c r="CK637" s="16">
        <v>1946674</v>
      </c>
      <c r="CL637" s="16" t="s">
        <v>165</v>
      </c>
      <c r="CM637" s="16">
        <v>1025977</v>
      </c>
      <c r="CN637" s="16">
        <v>8676611</v>
      </c>
      <c r="CO637" s="17" t="s">
        <v>165</v>
      </c>
      <c r="CV637" s="13"/>
    </row>
    <row r="638" spans="1:100">
      <c r="A638" s="14">
        <v>2014</v>
      </c>
      <c r="B638" s="15" t="s">
        <v>296</v>
      </c>
      <c r="C638" s="15">
        <v>131199</v>
      </c>
      <c r="D638" s="15" t="s">
        <v>297</v>
      </c>
      <c r="E638" s="15" t="s">
        <v>316</v>
      </c>
      <c r="F638" s="16">
        <v>32273943</v>
      </c>
      <c r="G638" s="16">
        <v>472891</v>
      </c>
      <c r="H638" s="16">
        <v>1630150</v>
      </c>
      <c r="I638" s="16">
        <v>29059</v>
      </c>
      <c r="J638" s="16">
        <v>22888</v>
      </c>
      <c r="K638" s="16" t="s">
        <v>165</v>
      </c>
      <c r="L638" s="16">
        <v>153754</v>
      </c>
      <c r="M638" s="16">
        <v>1424449</v>
      </c>
      <c r="N638" s="16">
        <v>61215</v>
      </c>
      <c r="O638" s="16">
        <v>22235563</v>
      </c>
      <c r="P638" s="16">
        <v>15221615</v>
      </c>
      <c r="Q638" s="16">
        <v>12674933</v>
      </c>
      <c r="R638" s="16">
        <v>210324</v>
      </c>
      <c r="S638" s="16">
        <v>2336358</v>
      </c>
      <c r="T638" s="16">
        <v>7013948</v>
      </c>
      <c r="U638" s="16">
        <v>218950</v>
      </c>
      <c r="V638" s="16">
        <v>393110</v>
      </c>
      <c r="W638" s="16">
        <v>552</v>
      </c>
      <c r="X638" s="16">
        <v>55285</v>
      </c>
      <c r="Y638" s="16">
        <v>697737</v>
      </c>
      <c r="Z638" s="16">
        <v>4258</v>
      </c>
      <c r="AA638" s="16" t="s">
        <v>165</v>
      </c>
      <c r="AB638" s="16">
        <v>95351</v>
      </c>
      <c r="AC638" s="16">
        <v>111158</v>
      </c>
      <c r="AD638" s="16">
        <v>5429193</v>
      </c>
      <c r="AE638" s="16" t="s">
        <v>165</v>
      </c>
      <c r="AF638" s="16" t="s">
        <v>165</v>
      </c>
      <c r="AG638" s="16">
        <v>603</v>
      </c>
      <c r="AH638" s="16" t="s">
        <v>165</v>
      </c>
      <c r="AI638" s="16" t="s">
        <v>165</v>
      </c>
      <c r="AJ638" s="16">
        <v>7751</v>
      </c>
      <c r="AK638" s="16" t="s">
        <v>165</v>
      </c>
      <c r="AL638" s="16" t="s">
        <v>165</v>
      </c>
      <c r="AM638" s="16" t="s">
        <v>165</v>
      </c>
      <c r="AN638" s="16">
        <v>4375610</v>
      </c>
      <c r="AO638" s="16">
        <v>2798629</v>
      </c>
      <c r="AP638" s="16" t="s">
        <v>165</v>
      </c>
      <c r="AQ638" s="16">
        <v>32984</v>
      </c>
      <c r="AR638" s="16">
        <v>666901</v>
      </c>
      <c r="AS638" s="16">
        <v>125944</v>
      </c>
      <c r="AT638" s="16">
        <v>31465724</v>
      </c>
      <c r="AU638" s="16">
        <v>378824</v>
      </c>
      <c r="AV638" s="16">
        <v>56016</v>
      </c>
      <c r="AW638" s="16">
        <v>7696</v>
      </c>
      <c r="AX638" s="16">
        <v>4380318</v>
      </c>
      <c r="AY638" s="16">
        <v>2589849</v>
      </c>
      <c r="AZ638" s="16">
        <v>300234</v>
      </c>
      <c r="BA638" s="16">
        <v>20197523</v>
      </c>
      <c r="BB638" s="16">
        <v>3555264</v>
      </c>
      <c r="BC638" s="16">
        <v>872630</v>
      </c>
      <c r="BD638" s="16">
        <v>72403994</v>
      </c>
      <c r="BE638" s="16">
        <v>8794220</v>
      </c>
      <c r="BF638" s="16">
        <v>3846371</v>
      </c>
      <c r="BG638" s="16">
        <v>2346780</v>
      </c>
      <c r="BH638" s="16">
        <v>4082417</v>
      </c>
      <c r="BI638" s="16">
        <v>865432</v>
      </c>
      <c r="BJ638" s="16">
        <v>16341504</v>
      </c>
      <c r="BK638" s="16">
        <v>693811</v>
      </c>
      <c r="BL638" s="16">
        <v>1132713</v>
      </c>
      <c r="BM638" s="16">
        <v>941051</v>
      </c>
      <c r="BN638" s="16">
        <v>14844097</v>
      </c>
      <c r="BO638" s="16">
        <v>12547248</v>
      </c>
      <c r="BP638" s="16" t="s">
        <v>165</v>
      </c>
      <c r="BQ638" s="16" t="s">
        <v>165</v>
      </c>
      <c r="BR638" s="16" t="s">
        <v>165</v>
      </c>
      <c r="BS638" s="16">
        <v>364694</v>
      </c>
      <c r="BT638" s="16" t="s">
        <v>165</v>
      </c>
      <c r="BU638" s="16" t="s">
        <v>165</v>
      </c>
      <c r="BV638" s="16" t="s">
        <v>165</v>
      </c>
      <c r="BW638" s="16" t="s">
        <v>165</v>
      </c>
      <c r="BX638" s="16" t="s">
        <v>165</v>
      </c>
      <c r="BY638" s="16" t="s">
        <v>165</v>
      </c>
      <c r="BZ638" s="16" t="s">
        <v>165</v>
      </c>
      <c r="CA638" s="16" t="s">
        <v>165</v>
      </c>
      <c r="CB638" s="16" t="s">
        <v>165</v>
      </c>
      <c r="CC638" s="16" t="s">
        <v>165</v>
      </c>
      <c r="CD638" s="16" t="s">
        <v>165</v>
      </c>
      <c r="CE638" s="16" t="s">
        <v>165</v>
      </c>
      <c r="CF638" s="16">
        <v>5939512</v>
      </c>
      <c r="CG638" s="16">
        <v>5939512</v>
      </c>
      <c r="CH638" s="16">
        <v>5423074</v>
      </c>
      <c r="CI638" s="16">
        <v>516438</v>
      </c>
      <c r="CJ638" s="16" t="s">
        <v>165</v>
      </c>
      <c r="CK638" s="16">
        <v>5544831</v>
      </c>
      <c r="CL638" s="16" t="s">
        <v>165</v>
      </c>
      <c r="CM638" s="16">
        <v>42497</v>
      </c>
      <c r="CN638" s="16">
        <v>19005743</v>
      </c>
      <c r="CO638" s="17" t="s">
        <v>165</v>
      </c>
      <c r="CV638" s="13"/>
    </row>
    <row r="639" spans="1:100">
      <c r="A639" s="14">
        <v>2014</v>
      </c>
      <c r="B639" s="15" t="s">
        <v>296</v>
      </c>
      <c r="C639" s="15">
        <v>131202</v>
      </c>
      <c r="D639" s="15" t="s">
        <v>297</v>
      </c>
      <c r="E639" s="15" t="s">
        <v>317</v>
      </c>
      <c r="F639" s="16">
        <v>42692947</v>
      </c>
      <c r="G639" s="16">
        <v>534095</v>
      </c>
      <c r="H639" s="16">
        <v>2383982</v>
      </c>
      <c r="I639" s="16">
        <v>38808</v>
      </c>
      <c r="J639" s="16">
        <v>89446</v>
      </c>
      <c r="K639" s="16" t="s">
        <v>165</v>
      </c>
      <c r="L639" s="16">
        <v>254604</v>
      </c>
      <c r="M639" s="16">
        <v>2001124</v>
      </c>
      <c r="N639" s="16">
        <v>75241</v>
      </c>
      <c r="O639" s="16">
        <v>29500789</v>
      </c>
      <c r="P639" s="16">
        <v>20083113</v>
      </c>
      <c r="Q639" s="16">
        <v>16719790</v>
      </c>
      <c r="R639" s="16">
        <v>278750</v>
      </c>
      <c r="S639" s="16">
        <v>3084573</v>
      </c>
      <c r="T639" s="16">
        <v>9405309</v>
      </c>
      <c r="U639" s="16">
        <v>219977</v>
      </c>
      <c r="V639" s="16">
        <v>446634</v>
      </c>
      <c r="W639" s="16" t="s">
        <v>165</v>
      </c>
      <c r="X639" s="16">
        <v>57762</v>
      </c>
      <c r="Y639" s="16">
        <v>1226978</v>
      </c>
      <c r="Z639" s="16">
        <v>1078</v>
      </c>
      <c r="AA639" s="16">
        <v>686</v>
      </c>
      <c r="AB639" s="16">
        <v>103770</v>
      </c>
      <c r="AC639" s="16">
        <v>140769</v>
      </c>
      <c r="AD639" s="16">
        <v>7200498</v>
      </c>
      <c r="AE639" s="16" t="s">
        <v>165</v>
      </c>
      <c r="AF639" s="16" t="s">
        <v>165</v>
      </c>
      <c r="AG639" s="16" t="s">
        <v>165</v>
      </c>
      <c r="AH639" s="16" t="s">
        <v>165</v>
      </c>
      <c r="AI639" s="16">
        <v>1221</v>
      </c>
      <c r="AJ639" s="16">
        <v>5936</v>
      </c>
      <c r="AK639" s="16" t="s">
        <v>165</v>
      </c>
      <c r="AL639" s="16" t="s">
        <v>165</v>
      </c>
      <c r="AM639" s="16">
        <v>12367</v>
      </c>
      <c r="AN639" s="16">
        <v>5821429</v>
      </c>
      <c r="AO639" s="16">
        <v>3470306</v>
      </c>
      <c r="AP639" s="16" t="s">
        <v>165</v>
      </c>
      <c r="AQ639" s="16">
        <v>37238</v>
      </c>
      <c r="AR639" s="16">
        <v>869867</v>
      </c>
      <c r="AS639" s="16">
        <v>172915</v>
      </c>
      <c r="AT639" s="16">
        <v>35905423</v>
      </c>
      <c r="AU639" s="16">
        <v>625978</v>
      </c>
      <c r="AV639" s="16">
        <v>56743</v>
      </c>
      <c r="AW639" s="16">
        <v>7652</v>
      </c>
      <c r="AX639" s="16">
        <v>4190718</v>
      </c>
      <c r="AY639" s="16">
        <v>5617872</v>
      </c>
      <c r="AZ639" s="16">
        <v>404787</v>
      </c>
      <c r="BA639" s="16">
        <v>21723803</v>
      </c>
      <c r="BB639" s="16">
        <v>3277870</v>
      </c>
      <c r="BC639" s="16">
        <v>3032556</v>
      </c>
      <c r="BD639" s="16">
        <v>79446613</v>
      </c>
      <c r="BE639" s="16">
        <v>19306187</v>
      </c>
      <c r="BF639" s="16">
        <v>3084126</v>
      </c>
      <c r="BG639" s="16">
        <v>2762013</v>
      </c>
      <c r="BH639" s="16">
        <v>8009079</v>
      </c>
      <c r="BI639" s="16">
        <v>8212982</v>
      </c>
      <c r="BJ639" s="16">
        <v>30468714</v>
      </c>
      <c r="BK639" s="16">
        <v>736980</v>
      </c>
      <c r="BL639" s="16">
        <v>9402176</v>
      </c>
      <c r="BM639" s="16">
        <v>5827022</v>
      </c>
      <c r="BN639" s="16">
        <v>20273891</v>
      </c>
      <c r="BO639" s="16">
        <v>16383629</v>
      </c>
      <c r="BP639" s="16" t="s">
        <v>165</v>
      </c>
      <c r="BQ639" s="16">
        <v>254396</v>
      </c>
      <c r="BR639" s="16" t="s">
        <v>165</v>
      </c>
      <c r="BS639" s="16">
        <v>538251</v>
      </c>
      <c r="BT639" s="16" t="s">
        <v>165</v>
      </c>
      <c r="BU639" s="16" t="s">
        <v>165</v>
      </c>
      <c r="BV639" s="16" t="s">
        <v>165</v>
      </c>
      <c r="BW639" s="16" t="s">
        <v>165</v>
      </c>
      <c r="BX639" s="16" t="s">
        <v>165</v>
      </c>
      <c r="BY639" s="16" t="s">
        <v>165</v>
      </c>
      <c r="BZ639" s="16" t="s">
        <v>165</v>
      </c>
      <c r="CA639" s="16" t="s">
        <v>165</v>
      </c>
      <c r="CB639" s="16" t="s">
        <v>165</v>
      </c>
      <c r="CC639" s="16" t="s">
        <v>165</v>
      </c>
      <c r="CD639" s="16" t="s">
        <v>165</v>
      </c>
      <c r="CE639" s="16" t="s">
        <v>165</v>
      </c>
      <c r="CF639" s="16">
        <v>6810615</v>
      </c>
      <c r="CG639" s="16">
        <v>6810615</v>
      </c>
      <c r="CH639" s="16">
        <v>6044964</v>
      </c>
      <c r="CI639" s="16">
        <v>765651</v>
      </c>
      <c r="CJ639" s="16" t="s">
        <v>165</v>
      </c>
      <c r="CK639" s="16">
        <v>3264403</v>
      </c>
      <c r="CL639" s="16" t="s">
        <v>165</v>
      </c>
      <c r="CM639" s="16">
        <v>1814602</v>
      </c>
      <c r="CN639" s="16">
        <v>22784744</v>
      </c>
      <c r="CO639" s="17" t="s">
        <v>165</v>
      </c>
      <c r="CV639" s="13"/>
    </row>
    <row r="640" spans="1:100">
      <c r="A640" s="14">
        <v>2014</v>
      </c>
      <c r="B640" s="15" t="s">
        <v>296</v>
      </c>
      <c r="C640" s="15">
        <v>131211</v>
      </c>
      <c r="D640" s="15" t="s">
        <v>297</v>
      </c>
      <c r="E640" s="15" t="s">
        <v>318</v>
      </c>
      <c r="F640" s="16">
        <v>35789502</v>
      </c>
      <c r="G640" s="16">
        <v>491940</v>
      </c>
      <c r="H640" s="16">
        <v>3380531</v>
      </c>
      <c r="I640" s="16">
        <v>37514</v>
      </c>
      <c r="J640" s="16">
        <v>37441</v>
      </c>
      <c r="K640" s="16" t="s">
        <v>165</v>
      </c>
      <c r="L640" s="16">
        <v>216802</v>
      </c>
      <c r="M640" s="16">
        <v>3088774</v>
      </c>
      <c r="N640" s="16">
        <v>65742</v>
      </c>
      <c r="O640" s="16">
        <v>22966139</v>
      </c>
      <c r="P640" s="16">
        <v>15356432</v>
      </c>
      <c r="Q640" s="16">
        <v>12690959</v>
      </c>
      <c r="R640" s="16">
        <v>225004</v>
      </c>
      <c r="S640" s="16">
        <v>2440469</v>
      </c>
      <c r="T640" s="16">
        <v>7609707</v>
      </c>
      <c r="U640" s="16">
        <v>217128</v>
      </c>
      <c r="V640" s="16">
        <v>405258</v>
      </c>
      <c r="W640" s="16" t="s">
        <v>165</v>
      </c>
      <c r="X640" s="16">
        <v>39100</v>
      </c>
      <c r="Y640" s="16">
        <v>1128875</v>
      </c>
      <c r="Z640" s="16">
        <v>4295</v>
      </c>
      <c r="AA640" s="16">
        <v>1555</v>
      </c>
      <c r="AB640" s="16">
        <v>83605</v>
      </c>
      <c r="AC640" s="16">
        <v>185264</v>
      </c>
      <c r="AD640" s="16">
        <v>5534537</v>
      </c>
      <c r="AE640" s="16" t="s">
        <v>165</v>
      </c>
      <c r="AF640" s="16" t="s">
        <v>165</v>
      </c>
      <c r="AG640" s="16" t="s">
        <v>165</v>
      </c>
      <c r="AH640" s="16" t="s">
        <v>165</v>
      </c>
      <c r="AI640" s="16" t="s">
        <v>165</v>
      </c>
      <c r="AJ640" s="16">
        <v>10090</v>
      </c>
      <c r="AK640" s="16" t="s">
        <v>165</v>
      </c>
      <c r="AL640" s="16" t="s">
        <v>165</v>
      </c>
      <c r="AM640" s="16" t="s">
        <v>165</v>
      </c>
      <c r="AN640" s="16">
        <v>4692540</v>
      </c>
      <c r="AO640" s="16">
        <v>3444327</v>
      </c>
      <c r="AP640" s="16" t="s">
        <v>165</v>
      </c>
      <c r="AQ640" s="16">
        <v>31630</v>
      </c>
      <c r="AR640" s="16">
        <v>716653</v>
      </c>
      <c r="AS640" s="16">
        <v>125925</v>
      </c>
      <c r="AT640" s="16">
        <v>34396604</v>
      </c>
      <c r="AU640" s="16">
        <v>588298</v>
      </c>
      <c r="AV640" s="16">
        <v>59591</v>
      </c>
      <c r="AW640" s="16">
        <v>12063</v>
      </c>
      <c r="AX640" s="16">
        <v>4882604</v>
      </c>
      <c r="AY640" s="16">
        <v>3055665</v>
      </c>
      <c r="AZ640" s="16">
        <v>365425</v>
      </c>
      <c r="BA640" s="16">
        <v>22385821</v>
      </c>
      <c r="BB640" s="16">
        <v>3047137</v>
      </c>
      <c r="BC640" s="16">
        <v>1185777</v>
      </c>
      <c r="BD640" s="16">
        <v>95022557</v>
      </c>
      <c r="BE640" s="16">
        <v>14494604</v>
      </c>
      <c r="BF640" s="16">
        <v>3157028</v>
      </c>
      <c r="BG640" s="16">
        <v>2814358</v>
      </c>
      <c r="BH640" s="16">
        <v>8226596</v>
      </c>
      <c r="BI640" s="16">
        <v>3110980</v>
      </c>
      <c r="BJ640" s="16">
        <v>35467094</v>
      </c>
      <c r="BK640" s="16">
        <v>1072566</v>
      </c>
      <c r="BL640" s="16">
        <v>10676266</v>
      </c>
      <c r="BM640" s="16">
        <v>9477381</v>
      </c>
      <c r="BN640" s="16">
        <v>24474318</v>
      </c>
      <c r="BO640" s="16">
        <v>23452795</v>
      </c>
      <c r="BP640" s="16" t="s">
        <v>165</v>
      </c>
      <c r="BQ640" s="16">
        <v>115787</v>
      </c>
      <c r="BR640" s="16">
        <v>31688</v>
      </c>
      <c r="BS640" s="16">
        <v>169035</v>
      </c>
      <c r="BT640" s="16" t="s">
        <v>165</v>
      </c>
      <c r="BU640" s="16" t="s">
        <v>165</v>
      </c>
      <c r="BV640" s="16" t="s">
        <v>165</v>
      </c>
      <c r="BW640" s="16" t="s">
        <v>165</v>
      </c>
      <c r="BX640" s="16" t="s">
        <v>165</v>
      </c>
      <c r="BY640" s="16" t="s">
        <v>165</v>
      </c>
      <c r="BZ640" s="16" t="s">
        <v>165</v>
      </c>
      <c r="CA640" s="16" t="s">
        <v>165</v>
      </c>
      <c r="CB640" s="16" t="s">
        <v>165</v>
      </c>
      <c r="CC640" s="16" t="s">
        <v>165</v>
      </c>
      <c r="CD640" s="16" t="s">
        <v>165</v>
      </c>
      <c r="CE640" s="16" t="s">
        <v>165</v>
      </c>
      <c r="CF640" s="16">
        <v>7897936</v>
      </c>
      <c r="CG640" s="16">
        <v>7897936</v>
      </c>
      <c r="CH640" s="16">
        <v>6882073</v>
      </c>
      <c r="CI640" s="16">
        <v>1015863</v>
      </c>
      <c r="CJ640" s="16" t="s">
        <v>165</v>
      </c>
      <c r="CK640" s="16">
        <v>16090163</v>
      </c>
      <c r="CL640" s="16" t="s">
        <v>165</v>
      </c>
      <c r="CM640" s="16">
        <v>135244</v>
      </c>
      <c r="CN640" s="16">
        <v>25086819</v>
      </c>
      <c r="CO640" s="17" t="s">
        <v>165</v>
      </c>
      <c r="CV640" s="13"/>
    </row>
    <row r="641" spans="1:100">
      <c r="A641" s="14">
        <v>2014</v>
      </c>
      <c r="B641" s="15" t="s">
        <v>296</v>
      </c>
      <c r="C641" s="15">
        <v>131229</v>
      </c>
      <c r="D641" s="15" t="s">
        <v>297</v>
      </c>
      <c r="E641" s="15" t="s">
        <v>319</v>
      </c>
      <c r="F641" s="16">
        <v>28459522</v>
      </c>
      <c r="G641" s="16">
        <v>429092</v>
      </c>
      <c r="H641" s="16">
        <v>2946949</v>
      </c>
      <c r="I641" s="16">
        <v>35819</v>
      </c>
      <c r="J641" s="16">
        <v>28658</v>
      </c>
      <c r="K641" s="16" t="s">
        <v>165</v>
      </c>
      <c r="L641" s="16">
        <v>1123095</v>
      </c>
      <c r="M641" s="16">
        <v>1759377</v>
      </c>
      <c r="N641" s="16">
        <v>95786</v>
      </c>
      <c r="O641" s="16">
        <v>18269415</v>
      </c>
      <c r="P641" s="16">
        <v>12685128</v>
      </c>
      <c r="Q641" s="16">
        <v>10548861</v>
      </c>
      <c r="R641" s="16">
        <v>184855</v>
      </c>
      <c r="S641" s="16">
        <v>1951412</v>
      </c>
      <c r="T641" s="16">
        <v>5584287</v>
      </c>
      <c r="U641" s="16">
        <v>162152</v>
      </c>
      <c r="V641" s="16">
        <v>307860</v>
      </c>
      <c r="W641" s="16" t="s">
        <v>165</v>
      </c>
      <c r="X641" s="16">
        <v>32345</v>
      </c>
      <c r="Y641" s="16">
        <v>352478</v>
      </c>
      <c r="Z641" s="16" t="s">
        <v>165</v>
      </c>
      <c r="AA641" s="16">
        <v>118</v>
      </c>
      <c r="AB641" s="16">
        <v>72395</v>
      </c>
      <c r="AC641" s="16">
        <v>115468</v>
      </c>
      <c r="AD641" s="16">
        <v>4530852</v>
      </c>
      <c r="AE641" s="16" t="s">
        <v>165</v>
      </c>
      <c r="AF641" s="16" t="s">
        <v>165</v>
      </c>
      <c r="AG641" s="16">
        <v>2188</v>
      </c>
      <c r="AH641" s="16" t="s">
        <v>165</v>
      </c>
      <c r="AI641" s="16">
        <v>542</v>
      </c>
      <c r="AJ641" s="16">
        <v>7889</v>
      </c>
      <c r="AK641" s="16" t="s">
        <v>165</v>
      </c>
      <c r="AL641" s="16" t="s">
        <v>165</v>
      </c>
      <c r="AM641" s="16" t="s">
        <v>165</v>
      </c>
      <c r="AN641" s="16">
        <v>3717511</v>
      </c>
      <c r="AO641" s="16">
        <v>2509520</v>
      </c>
      <c r="AP641" s="16" t="s">
        <v>165</v>
      </c>
      <c r="AQ641" s="16">
        <v>31647</v>
      </c>
      <c r="AR641" s="16">
        <v>459602</v>
      </c>
      <c r="AS641" s="16">
        <v>99595</v>
      </c>
      <c r="AT641" s="16">
        <v>22439088</v>
      </c>
      <c r="AU641" s="16">
        <v>382192</v>
      </c>
      <c r="AV641" s="16">
        <v>34716</v>
      </c>
      <c r="AW641" s="16">
        <v>14627</v>
      </c>
      <c r="AX641" s="16">
        <v>3451126</v>
      </c>
      <c r="AY641" s="16">
        <v>2978897</v>
      </c>
      <c r="AZ641" s="16">
        <v>275260</v>
      </c>
      <c r="BA641" s="16">
        <v>12853168</v>
      </c>
      <c r="BB641" s="16">
        <v>2449102</v>
      </c>
      <c r="BC641" s="16">
        <v>1994570</v>
      </c>
      <c r="BD641" s="16">
        <v>57919147</v>
      </c>
      <c r="BE641" s="16">
        <v>9888188</v>
      </c>
      <c r="BF641" s="16">
        <v>2892516</v>
      </c>
      <c r="BG641" s="16">
        <v>1895609</v>
      </c>
      <c r="BH641" s="16">
        <v>5186808</v>
      </c>
      <c r="BI641" s="16">
        <v>1808864</v>
      </c>
      <c r="BJ641" s="16">
        <v>13973103</v>
      </c>
      <c r="BK641" s="16">
        <v>978162</v>
      </c>
      <c r="BL641" s="16">
        <v>4424565</v>
      </c>
      <c r="BM641" s="16">
        <v>3755726</v>
      </c>
      <c r="BN641" s="16">
        <v>9301688</v>
      </c>
      <c r="BO641" s="16">
        <v>8194708</v>
      </c>
      <c r="BP641" s="16" t="s">
        <v>165</v>
      </c>
      <c r="BQ641" s="16">
        <v>9617</v>
      </c>
      <c r="BR641" s="16" t="s">
        <v>165</v>
      </c>
      <c r="BS641" s="16">
        <v>237233</v>
      </c>
      <c r="BT641" s="16" t="s">
        <v>165</v>
      </c>
      <c r="BU641" s="16">
        <v>10020</v>
      </c>
      <c r="BV641" s="16">
        <v>9669</v>
      </c>
      <c r="BW641" s="16" t="s">
        <v>165</v>
      </c>
      <c r="BX641" s="16">
        <v>10020</v>
      </c>
      <c r="BY641" s="16" t="s">
        <v>165</v>
      </c>
      <c r="BZ641" s="16" t="s">
        <v>165</v>
      </c>
      <c r="CA641" s="16" t="s">
        <v>165</v>
      </c>
      <c r="CB641" s="16" t="s">
        <v>165</v>
      </c>
      <c r="CC641" s="16" t="s">
        <v>165</v>
      </c>
      <c r="CD641" s="16" t="s">
        <v>165</v>
      </c>
      <c r="CE641" s="16" t="s">
        <v>165</v>
      </c>
      <c r="CF641" s="16">
        <v>5002207</v>
      </c>
      <c r="CG641" s="16">
        <v>5002203</v>
      </c>
      <c r="CH641" s="16">
        <v>4737988</v>
      </c>
      <c r="CI641" s="16">
        <v>264215</v>
      </c>
      <c r="CJ641" s="16">
        <v>4</v>
      </c>
      <c r="CK641" s="16">
        <v>7799968</v>
      </c>
      <c r="CL641" s="16" t="s">
        <v>165</v>
      </c>
      <c r="CM641" s="16">
        <v>4848238</v>
      </c>
      <c r="CN641" s="16">
        <v>16485510</v>
      </c>
      <c r="CO641" s="17" t="s">
        <v>165</v>
      </c>
      <c r="CV641" s="13"/>
    </row>
    <row r="642" spans="1:100">
      <c r="A642" s="14">
        <v>2014</v>
      </c>
      <c r="B642" s="15" t="s">
        <v>296</v>
      </c>
      <c r="C642" s="15">
        <v>131237</v>
      </c>
      <c r="D642" s="15" t="s">
        <v>297</v>
      </c>
      <c r="E642" s="15" t="s">
        <v>320</v>
      </c>
      <c r="F642" s="16">
        <v>33775347</v>
      </c>
      <c r="G642" s="16">
        <v>456999</v>
      </c>
      <c r="H642" s="16">
        <v>2194514</v>
      </c>
      <c r="I642" s="16">
        <v>38064</v>
      </c>
      <c r="J642" s="16">
        <v>16429</v>
      </c>
      <c r="K642" s="16" t="s">
        <v>165</v>
      </c>
      <c r="L642" s="16">
        <v>236671</v>
      </c>
      <c r="M642" s="16">
        <v>1903350</v>
      </c>
      <c r="N642" s="16">
        <v>63217</v>
      </c>
      <c r="O642" s="16">
        <v>22949292</v>
      </c>
      <c r="P642" s="16">
        <v>15616201</v>
      </c>
      <c r="Q642" s="16">
        <v>12987547</v>
      </c>
      <c r="R642" s="16">
        <v>232090</v>
      </c>
      <c r="S642" s="16">
        <v>2396564</v>
      </c>
      <c r="T642" s="16">
        <v>7314260</v>
      </c>
      <c r="U642" s="16">
        <v>199525</v>
      </c>
      <c r="V642" s="16">
        <v>354424</v>
      </c>
      <c r="W642" s="16">
        <v>1539</v>
      </c>
      <c r="X642" s="16">
        <v>45428</v>
      </c>
      <c r="Y642" s="16">
        <v>908775</v>
      </c>
      <c r="Z642" s="16" t="s">
        <v>165</v>
      </c>
      <c r="AA642" s="16" t="s">
        <v>165</v>
      </c>
      <c r="AB642" s="16">
        <v>101282</v>
      </c>
      <c r="AC642" s="16">
        <v>96935</v>
      </c>
      <c r="AD642" s="16">
        <v>5600685</v>
      </c>
      <c r="AE642" s="16" t="s">
        <v>165</v>
      </c>
      <c r="AF642" s="16" t="s">
        <v>165</v>
      </c>
      <c r="AG642" s="16" t="s">
        <v>165</v>
      </c>
      <c r="AH642" s="16" t="s">
        <v>165</v>
      </c>
      <c r="AI642" s="16">
        <v>775</v>
      </c>
      <c r="AJ642" s="16">
        <v>4892</v>
      </c>
      <c r="AK642" s="16" t="s">
        <v>165</v>
      </c>
      <c r="AL642" s="16" t="s">
        <v>165</v>
      </c>
      <c r="AM642" s="16">
        <v>18831</v>
      </c>
      <c r="AN642" s="16">
        <v>4618911</v>
      </c>
      <c r="AO642" s="16">
        <v>2735755</v>
      </c>
      <c r="AP642" s="16" t="s">
        <v>165</v>
      </c>
      <c r="AQ642" s="16">
        <v>32085</v>
      </c>
      <c r="AR642" s="16">
        <v>724574</v>
      </c>
      <c r="AS642" s="16">
        <v>150470</v>
      </c>
      <c r="AT642" s="16">
        <v>34898316</v>
      </c>
      <c r="AU642" s="16">
        <v>877954</v>
      </c>
      <c r="AV642" s="16">
        <v>52355</v>
      </c>
      <c r="AW642" s="16">
        <v>4204</v>
      </c>
      <c r="AX642" s="16">
        <v>4056411</v>
      </c>
      <c r="AY642" s="16">
        <v>2569659</v>
      </c>
      <c r="AZ642" s="16">
        <v>396969</v>
      </c>
      <c r="BA642" s="16">
        <v>24443062</v>
      </c>
      <c r="BB642" s="16">
        <v>2497702</v>
      </c>
      <c r="BC642" s="16">
        <v>4259422</v>
      </c>
      <c r="BD642" s="16">
        <v>84588439</v>
      </c>
      <c r="BE642" s="16">
        <v>12907177</v>
      </c>
      <c r="BF642" s="16">
        <v>3826956</v>
      </c>
      <c r="BG642" s="16">
        <v>2805692</v>
      </c>
      <c r="BH642" s="16">
        <v>7984855</v>
      </c>
      <c r="BI642" s="16">
        <v>1095366</v>
      </c>
      <c r="BJ642" s="16">
        <v>21709250</v>
      </c>
      <c r="BK642" s="16">
        <v>770112</v>
      </c>
      <c r="BL642" s="16">
        <v>8321324</v>
      </c>
      <c r="BM642" s="16">
        <v>5826176</v>
      </c>
      <c r="BN642" s="16">
        <v>12648407</v>
      </c>
      <c r="BO642" s="16">
        <v>12318003</v>
      </c>
      <c r="BP642" s="16" t="s">
        <v>165</v>
      </c>
      <c r="BQ642" s="16" t="s">
        <v>165</v>
      </c>
      <c r="BR642" s="16" t="s">
        <v>165</v>
      </c>
      <c r="BS642" s="16">
        <v>739519</v>
      </c>
      <c r="BT642" s="16" t="s">
        <v>165</v>
      </c>
      <c r="BU642" s="16" t="s">
        <v>165</v>
      </c>
      <c r="BV642" s="16" t="s">
        <v>165</v>
      </c>
      <c r="BW642" s="16" t="s">
        <v>165</v>
      </c>
      <c r="BX642" s="16" t="s">
        <v>165</v>
      </c>
      <c r="BY642" s="16" t="s">
        <v>165</v>
      </c>
      <c r="BZ642" s="16" t="s">
        <v>165</v>
      </c>
      <c r="CA642" s="16" t="s">
        <v>165</v>
      </c>
      <c r="CB642" s="16" t="s">
        <v>165</v>
      </c>
      <c r="CC642" s="16" t="s">
        <v>165</v>
      </c>
      <c r="CD642" s="16" t="s">
        <v>165</v>
      </c>
      <c r="CE642" s="16" t="s">
        <v>165</v>
      </c>
      <c r="CF642" s="16">
        <v>2220949</v>
      </c>
      <c r="CG642" s="16">
        <v>2220949</v>
      </c>
      <c r="CH642" s="16">
        <v>2054109</v>
      </c>
      <c r="CI642" s="16">
        <v>166840</v>
      </c>
      <c r="CJ642" s="16" t="s">
        <v>165</v>
      </c>
      <c r="CK642" s="16">
        <v>17810638</v>
      </c>
      <c r="CL642" s="16" t="s">
        <v>165</v>
      </c>
      <c r="CM642" s="16">
        <v>244218</v>
      </c>
      <c r="CN642" s="16">
        <v>21779511</v>
      </c>
      <c r="CO642" s="17" t="s">
        <v>165</v>
      </c>
      <c r="CV642" s="13"/>
    </row>
    <row r="643" spans="1:100">
      <c r="A643" s="14">
        <v>2014</v>
      </c>
      <c r="B643" s="15" t="s">
        <v>168</v>
      </c>
      <c r="C643" s="15">
        <v>132012</v>
      </c>
      <c r="D643" s="15" t="s">
        <v>297</v>
      </c>
      <c r="E643" s="15" t="s">
        <v>321</v>
      </c>
      <c r="F643" s="16">
        <v>27818669</v>
      </c>
      <c r="G643" s="16">
        <v>377265</v>
      </c>
      <c r="H643" s="16">
        <v>1691450</v>
      </c>
      <c r="I643" s="16">
        <v>27204</v>
      </c>
      <c r="J643" s="16">
        <v>22679</v>
      </c>
      <c r="K643" s="16">
        <v>126735</v>
      </c>
      <c r="L643" s="16">
        <v>232407</v>
      </c>
      <c r="M643" s="16">
        <v>1282425</v>
      </c>
      <c r="N643" s="16">
        <v>76175</v>
      </c>
      <c r="O643" s="16">
        <v>18558671</v>
      </c>
      <c r="P643" s="16">
        <v>12618377</v>
      </c>
      <c r="Q643" s="16">
        <v>10916648</v>
      </c>
      <c r="R643" s="16">
        <v>322531</v>
      </c>
      <c r="S643" s="16">
        <v>1379198</v>
      </c>
      <c r="T643" s="16">
        <v>5940294</v>
      </c>
      <c r="U643" s="16">
        <v>36718</v>
      </c>
      <c r="V643" s="16">
        <v>218592</v>
      </c>
      <c r="W643" s="16" t="s">
        <v>165</v>
      </c>
      <c r="X643" s="16">
        <v>33541</v>
      </c>
      <c r="Y643" s="16">
        <v>906147</v>
      </c>
      <c r="Z643" s="16" t="s">
        <v>165</v>
      </c>
      <c r="AA643" s="16" t="s">
        <v>165</v>
      </c>
      <c r="AB643" s="16">
        <v>60749</v>
      </c>
      <c r="AC643" s="16">
        <v>181747</v>
      </c>
      <c r="AD643" s="16">
        <v>4495833</v>
      </c>
      <c r="AE643" s="16" t="s">
        <v>165</v>
      </c>
      <c r="AF643" s="16" t="s">
        <v>165</v>
      </c>
      <c r="AG643" s="16">
        <v>2909</v>
      </c>
      <c r="AH643" s="16" t="s">
        <v>165</v>
      </c>
      <c r="AI643" s="16" t="s">
        <v>165</v>
      </c>
      <c r="AJ643" s="16">
        <v>4058</v>
      </c>
      <c r="AK643" s="16" t="s">
        <v>165</v>
      </c>
      <c r="AL643" s="16" t="s">
        <v>165</v>
      </c>
      <c r="AM643" s="16" t="s">
        <v>165</v>
      </c>
      <c r="AN643" s="16">
        <v>3462268</v>
      </c>
      <c r="AO643" s="16">
        <v>3184309</v>
      </c>
      <c r="AP643" s="16">
        <v>2699</v>
      </c>
      <c r="AQ643" s="16">
        <v>29098</v>
      </c>
      <c r="AR643" s="16">
        <v>436734</v>
      </c>
      <c r="AS643" s="16">
        <v>131555</v>
      </c>
      <c r="AT643" s="16">
        <v>21235018</v>
      </c>
      <c r="AU643" s="16">
        <v>835462</v>
      </c>
      <c r="AV643" s="16">
        <v>83643</v>
      </c>
      <c r="AW643" s="16">
        <v>2261</v>
      </c>
      <c r="AX643" s="16">
        <v>3615784</v>
      </c>
      <c r="AY643" s="16">
        <v>758729</v>
      </c>
      <c r="AZ643" s="16">
        <v>196184</v>
      </c>
      <c r="BA643" s="16">
        <v>13506969</v>
      </c>
      <c r="BB643" s="16">
        <v>2235986</v>
      </c>
      <c r="BC643" s="16">
        <v>2096505</v>
      </c>
      <c r="BD643" s="16">
        <v>64352997</v>
      </c>
      <c r="BE643" s="16">
        <v>16434709</v>
      </c>
      <c r="BF643" s="16">
        <v>8256489</v>
      </c>
      <c r="BG643" s="16">
        <v>2247771</v>
      </c>
      <c r="BH643" s="16">
        <v>5295180</v>
      </c>
      <c r="BI643" s="16">
        <v>2883040</v>
      </c>
      <c r="BJ643" s="16">
        <v>18880503</v>
      </c>
      <c r="BK643" s="16">
        <v>1011466</v>
      </c>
      <c r="BL643" s="16">
        <v>5284911</v>
      </c>
      <c r="BM643" s="16">
        <v>3180995</v>
      </c>
      <c r="BN643" s="16">
        <v>13572629</v>
      </c>
      <c r="BO643" s="16">
        <v>12590736</v>
      </c>
      <c r="BP643" s="16" t="s">
        <v>165</v>
      </c>
      <c r="BQ643" s="16">
        <v>22963</v>
      </c>
      <c r="BR643" s="16" t="s">
        <v>165</v>
      </c>
      <c r="BS643" s="16" t="s">
        <v>165</v>
      </c>
      <c r="BT643" s="16" t="s">
        <v>165</v>
      </c>
      <c r="BU643" s="16" t="s">
        <v>165</v>
      </c>
      <c r="BV643" s="16" t="s">
        <v>165</v>
      </c>
      <c r="BW643" s="16" t="s">
        <v>165</v>
      </c>
      <c r="BX643" s="16" t="s">
        <v>165</v>
      </c>
      <c r="BY643" s="16" t="s">
        <v>165</v>
      </c>
      <c r="BZ643" s="16" t="s">
        <v>165</v>
      </c>
      <c r="CA643" s="16" t="s">
        <v>165</v>
      </c>
      <c r="CB643" s="16" t="s">
        <v>165</v>
      </c>
      <c r="CC643" s="16" t="s">
        <v>165</v>
      </c>
      <c r="CD643" s="16" t="s">
        <v>165</v>
      </c>
      <c r="CE643" s="16" t="s">
        <v>165</v>
      </c>
      <c r="CF643" s="16">
        <v>13202847</v>
      </c>
      <c r="CG643" s="16">
        <v>13202847</v>
      </c>
      <c r="CH643" s="16">
        <v>11493536</v>
      </c>
      <c r="CI643" s="16">
        <v>1709311</v>
      </c>
      <c r="CJ643" s="16" t="s">
        <v>165</v>
      </c>
      <c r="CK643" s="16">
        <v>4246937</v>
      </c>
      <c r="CL643" s="16" t="s">
        <v>165</v>
      </c>
      <c r="CM643" s="16" t="s">
        <v>165</v>
      </c>
      <c r="CN643" s="16">
        <v>23843592</v>
      </c>
      <c r="CO643" s="17" t="s">
        <v>165</v>
      </c>
      <c r="CV643" s="13"/>
    </row>
    <row r="644" spans="1:100">
      <c r="A644" s="14">
        <v>2014</v>
      </c>
      <c r="B644" s="15" t="s">
        <v>168</v>
      </c>
      <c r="C644" s="15">
        <v>132021</v>
      </c>
      <c r="D644" s="15" t="s">
        <v>297</v>
      </c>
      <c r="E644" s="15" t="s">
        <v>322</v>
      </c>
      <c r="F644" s="16">
        <v>11081427</v>
      </c>
      <c r="G644" s="16">
        <v>266603</v>
      </c>
      <c r="H644" s="16">
        <v>1202316</v>
      </c>
      <c r="I644" s="16">
        <v>12018</v>
      </c>
      <c r="J644" s="16">
        <v>19646</v>
      </c>
      <c r="K644" s="16">
        <v>17780</v>
      </c>
      <c r="L644" s="16">
        <v>78758</v>
      </c>
      <c r="M644" s="16">
        <v>1074114</v>
      </c>
      <c r="N644" s="16">
        <v>62339</v>
      </c>
      <c r="O644" s="16">
        <v>6726506</v>
      </c>
      <c r="P644" s="16">
        <v>4486260</v>
      </c>
      <c r="Q644" s="16">
        <v>3890672</v>
      </c>
      <c r="R644" s="16">
        <v>107075</v>
      </c>
      <c r="S644" s="16">
        <v>488513</v>
      </c>
      <c r="T644" s="16">
        <v>2240246</v>
      </c>
      <c r="U644" s="16">
        <v>54355</v>
      </c>
      <c r="V644" s="16">
        <v>116471</v>
      </c>
      <c r="W644" s="16">
        <v>402</v>
      </c>
      <c r="X644" s="16">
        <v>3351</v>
      </c>
      <c r="Y644" s="16">
        <v>367378</v>
      </c>
      <c r="Z644" s="16" t="s">
        <v>165</v>
      </c>
      <c r="AA644" s="16" t="s">
        <v>165</v>
      </c>
      <c r="AB644" s="16">
        <v>2041</v>
      </c>
      <c r="AC644" s="16">
        <v>72223</v>
      </c>
      <c r="AD644" s="16">
        <v>1624025</v>
      </c>
      <c r="AE644" s="16" t="s">
        <v>165</v>
      </c>
      <c r="AF644" s="16" t="s">
        <v>165</v>
      </c>
      <c r="AG644" s="16" t="s">
        <v>165</v>
      </c>
      <c r="AH644" s="16" t="s">
        <v>165</v>
      </c>
      <c r="AI644" s="16" t="s">
        <v>165</v>
      </c>
      <c r="AJ644" s="16" t="s">
        <v>165</v>
      </c>
      <c r="AK644" s="16" t="s">
        <v>165</v>
      </c>
      <c r="AL644" s="16" t="s">
        <v>165</v>
      </c>
      <c r="AM644" s="16" t="s">
        <v>165</v>
      </c>
      <c r="AN644" s="16">
        <v>1398968</v>
      </c>
      <c r="AO644" s="16">
        <v>1200161</v>
      </c>
      <c r="AP644" s="16" t="s">
        <v>165</v>
      </c>
      <c r="AQ644" s="16">
        <v>8906</v>
      </c>
      <c r="AR644" s="16">
        <v>215628</v>
      </c>
      <c r="AS644" s="16">
        <v>58390</v>
      </c>
      <c r="AT644" s="16">
        <v>10603787</v>
      </c>
      <c r="AU644" s="16">
        <v>376344</v>
      </c>
      <c r="AV644" s="16">
        <v>34548</v>
      </c>
      <c r="AW644" s="16">
        <v>2832</v>
      </c>
      <c r="AX644" s="16">
        <v>1436777</v>
      </c>
      <c r="AY644" s="16">
        <v>215431</v>
      </c>
      <c r="AZ644" s="16">
        <v>93821</v>
      </c>
      <c r="BA644" s="16">
        <v>7591601</v>
      </c>
      <c r="BB644" s="16">
        <v>852433</v>
      </c>
      <c r="BC644" s="16">
        <v>653654</v>
      </c>
      <c r="BD644" s="16">
        <v>23250914</v>
      </c>
      <c r="BE644" s="16">
        <v>6571459</v>
      </c>
      <c r="BF644" s="16">
        <v>3305820</v>
      </c>
      <c r="BG644" s="16">
        <v>690064</v>
      </c>
      <c r="BH644" s="16">
        <v>1993882</v>
      </c>
      <c r="BI644" s="16">
        <v>1271757</v>
      </c>
      <c r="BJ644" s="16">
        <v>10297888</v>
      </c>
      <c r="BK644" s="16">
        <v>150940</v>
      </c>
      <c r="BL644" s="16">
        <v>2921062</v>
      </c>
      <c r="BM644" s="16">
        <v>2147818</v>
      </c>
      <c r="BN644" s="16">
        <v>7376826</v>
      </c>
      <c r="BO644" s="16">
        <v>7217534</v>
      </c>
      <c r="BP644" s="16" t="s">
        <v>165</v>
      </c>
      <c r="BQ644" s="16" t="s">
        <v>165</v>
      </c>
      <c r="BR644" s="16" t="s">
        <v>165</v>
      </c>
      <c r="BS644" s="16" t="s">
        <v>165</v>
      </c>
      <c r="BT644" s="16" t="s">
        <v>165</v>
      </c>
      <c r="BU644" s="16" t="s">
        <v>165</v>
      </c>
      <c r="BV644" s="16" t="s">
        <v>165</v>
      </c>
      <c r="BW644" s="16" t="s">
        <v>165</v>
      </c>
      <c r="BX644" s="16" t="s">
        <v>165</v>
      </c>
      <c r="BY644" s="16" t="s">
        <v>165</v>
      </c>
      <c r="BZ644" s="16" t="s">
        <v>165</v>
      </c>
      <c r="CA644" s="16" t="s">
        <v>165</v>
      </c>
      <c r="CB644" s="16" t="s">
        <v>165</v>
      </c>
      <c r="CC644" s="16" t="s">
        <v>165</v>
      </c>
      <c r="CD644" s="16" t="s">
        <v>165</v>
      </c>
      <c r="CE644" s="16" t="s">
        <v>165</v>
      </c>
      <c r="CF644" s="16">
        <v>4429426</v>
      </c>
      <c r="CG644" s="16">
        <v>4429426</v>
      </c>
      <c r="CH644" s="16">
        <v>4158970</v>
      </c>
      <c r="CI644" s="16">
        <v>270456</v>
      </c>
      <c r="CJ644" s="16" t="s">
        <v>165</v>
      </c>
      <c r="CK644" s="16">
        <v>1993308</v>
      </c>
      <c r="CL644" s="16" t="s">
        <v>165</v>
      </c>
      <c r="CM644" s="16">
        <v>62100</v>
      </c>
      <c r="CN644" s="16">
        <v>7039224</v>
      </c>
      <c r="CO644" s="17" t="s">
        <v>165</v>
      </c>
      <c r="CV644" s="13"/>
    </row>
    <row r="645" spans="1:100">
      <c r="A645" s="14">
        <v>2014</v>
      </c>
      <c r="B645" s="15" t="s">
        <v>168</v>
      </c>
      <c r="C645" s="15">
        <v>132039</v>
      </c>
      <c r="D645" s="15" t="s">
        <v>297</v>
      </c>
      <c r="E645" s="15" t="s">
        <v>323</v>
      </c>
      <c r="F645" s="16">
        <v>8694317</v>
      </c>
      <c r="G645" s="16">
        <v>218453</v>
      </c>
      <c r="H645" s="16">
        <v>1383006</v>
      </c>
      <c r="I645" s="16">
        <v>20440</v>
      </c>
      <c r="J645" s="16" t="s">
        <v>165</v>
      </c>
      <c r="K645" s="16">
        <v>42445</v>
      </c>
      <c r="L645" s="16">
        <v>61232</v>
      </c>
      <c r="M645" s="16">
        <v>1258889</v>
      </c>
      <c r="N645" s="16">
        <v>68796</v>
      </c>
      <c r="O645" s="16">
        <v>5229695</v>
      </c>
      <c r="P645" s="16">
        <v>3373355</v>
      </c>
      <c r="Q645" s="16">
        <v>2853109</v>
      </c>
      <c r="R645" s="16">
        <v>69314</v>
      </c>
      <c r="S645" s="16">
        <v>450932</v>
      </c>
      <c r="T645" s="16">
        <v>1856340</v>
      </c>
      <c r="U645" s="16">
        <v>11359</v>
      </c>
      <c r="V645" s="16">
        <v>84181</v>
      </c>
      <c r="W645" s="16" t="s">
        <v>165</v>
      </c>
      <c r="X645" s="16">
        <v>182</v>
      </c>
      <c r="Y645" s="16">
        <v>434934</v>
      </c>
      <c r="Z645" s="16" t="s">
        <v>165</v>
      </c>
      <c r="AA645" s="16">
        <v>235</v>
      </c>
      <c r="AB645" s="16">
        <v>8876</v>
      </c>
      <c r="AC645" s="16">
        <v>83577</v>
      </c>
      <c r="AD645" s="16">
        <v>1232996</v>
      </c>
      <c r="AE645" s="16" t="s">
        <v>165</v>
      </c>
      <c r="AF645" s="16" t="s">
        <v>165</v>
      </c>
      <c r="AG645" s="16" t="s">
        <v>165</v>
      </c>
      <c r="AH645" s="16" t="s">
        <v>165</v>
      </c>
      <c r="AI645" s="16" t="s">
        <v>165</v>
      </c>
      <c r="AJ645" s="16" t="s">
        <v>165</v>
      </c>
      <c r="AK645" s="16" t="s">
        <v>165</v>
      </c>
      <c r="AL645" s="16" t="s">
        <v>165</v>
      </c>
      <c r="AM645" s="16" t="s">
        <v>165</v>
      </c>
      <c r="AN645" s="16">
        <v>1112165</v>
      </c>
      <c r="AO645" s="16">
        <v>462071</v>
      </c>
      <c r="AP645" s="16">
        <v>6627</v>
      </c>
      <c r="AQ645" s="16">
        <v>6952</v>
      </c>
      <c r="AR645" s="16">
        <v>206552</v>
      </c>
      <c r="AS645" s="16">
        <v>34735</v>
      </c>
      <c r="AT645" s="16">
        <v>13331247</v>
      </c>
      <c r="AU645" s="16">
        <v>280404</v>
      </c>
      <c r="AV645" s="16">
        <v>62096</v>
      </c>
      <c r="AW645" s="16">
        <v>3450</v>
      </c>
      <c r="AX645" s="16">
        <v>1592416</v>
      </c>
      <c r="AY645" s="16">
        <v>502018</v>
      </c>
      <c r="AZ645" s="16">
        <v>182721</v>
      </c>
      <c r="BA645" s="16">
        <v>9244055</v>
      </c>
      <c r="BB645" s="16">
        <v>1464087</v>
      </c>
      <c r="BC645" s="16">
        <v>527514</v>
      </c>
      <c r="BD645" s="16">
        <v>12857503</v>
      </c>
      <c r="BE645" s="16">
        <v>5985604</v>
      </c>
      <c r="BF645" s="16">
        <v>2172089</v>
      </c>
      <c r="BG645" s="16">
        <v>420656</v>
      </c>
      <c r="BH645" s="16">
        <v>3031734</v>
      </c>
      <c r="BI645" s="16">
        <v>781781</v>
      </c>
      <c r="BJ645" s="16">
        <v>8238467</v>
      </c>
      <c r="BK645" s="16">
        <v>99078</v>
      </c>
      <c r="BL645" s="16">
        <v>2849401</v>
      </c>
      <c r="BM645" s="16">
        <v>2507693</v>
      </c>
      <c r="BN645" s="16">
        <v>5310055</v>
      </c>
      <c r="BO645" s="16">
        <v>4854272</v>
      </c>
      <c r="BP645" s="16" t="s">
        <v>165</v>
      </c>
      <c r="BQ645" s="16" t="s">
        <v>165</v>
      </c>
      <c r="BR645" s="16" t="s">
        <v>165</v>
      </c>
      <c r="BS645" s="16">
        <v>79011</v>
      </c>
      <c r="BT645" s="16" t="s">
        <v>165</v>
      </c>
      <c r="BU645" s="16" t="s">
        <v>165</v>
      </c>
      <c r="BV645" s="16" t="s">
        <v>165</v>
      </c>
      <c r="BW645" s="16" t="s">
        <v>165</v>
      </c>
      <c r="BX645" s="16" t="s">
        <v>165</v>
      </c>
      <c r="BY645" s="16" t="s">
        <v>165</v>
      </c>
      <c r="BZ645" s="16" t="s">
        <v>165</v>
      </c>
      <c r="CA645" s="16" t="s">
        <v>165</v>
      </c>
      <c r="CB645" s="16" t="s">
        <v>165</v>
      </c>
      <c r="CC645" s="16" t="s">
        <v>165</v>
      </c>
      <c r="CD645" s="16" t="s">
        <v>165</v>
      </c>
      <c r="CE645" s="16" t="s">
        <v>165</v>
      </c>
      <c r="CF645" s="16">
        <v>2407297</v>
      </c>
      <c r="CG645" s="16">
        <v>2407025</v>
      </c>
      <c r="CH645" s="16">
        <v>2146261</v>
      </c>
      <c r="CI645" s="16">
        <v>260764</v>
      </c>
      <c r="CJ645" s="16">
        <v>272</v>
      </c>
      <c r="CK645" s="16">
        <v>2991072</v>
      </c>
      <c r="CL645" s="16" t="s">
        <v>165</v>
      </c>
      <c r="CM645" s="16">
        <v>1243612</v>
      </c>
      <c r="CN645" s="16">
        <v>5473186</v>
      </c>
      <c r="CO645" s="17" t="s">
        <v>165</v>
      </c>
      <c r="CV645" s="13"/>
    </row>
    <row r="646" spans="1:100">
      <c r="A646" s="14">
        <v>2014</v>
      </c>
      <c r="B646" s="15" t="s">
        <v>168</v>
      </c>
      <c r="C646" s="15">
        <v>132047</v>
      </c>
      <c r="D646" s="15" t="s">
        <v>297</v>
      </c>
      <c r="E646" s="15" t="s">
        <v>324</v>
      </c>
      <c r="F646" s="16">
        <v>10057609</v>
      </c>
      <c r="G646" s="16">
        <v>264461</v>
      </c>
      <c r="H646" s="16">
        <v>895965</v>
      </c>
      <c r="I646" s="16" t="s">
        <v>165</v>
      </c>
      <c r="J646" s="16" t="s">
        <v>165</v>
      </c>
      <c r="K646" s="16" t="s">
        <v>165</v>
      </c>
      <c r="L646" s="16" t="s">
        <v>165</v>
      </c>
      <c r="M646" s="16">
        <v>895965</v>
      </c>
      <c r="N646" s="16">
        <v>59437</v>
      </c>
      <c r="O646" s="16">
        <v>6448834</v>
      </c>
      <c r="P646" s="16">
        <v>4331812</v>
      </c>
      <c r="Q646" s="16">
        <v>3676331</v>
      </c>
      <c r="R646" s="16">
        <v>74351</v>
      </c>
      <c r="S646" s="16">
        <v>581130</v>
      </c>
      <c r="T646" s="16">
        <v>2117022</v>
      </c>
      <c r="U646" s="16">
        <v>30600</v>
      </c>
      <c r="V646" s="16">
        <v>84023</v>
      </c>
      <c r="W646" s="16" t="s">
        <v>165</v>
      </c>
      <c r="X646" s="16">
        <v>124</v>
      </c>
      <c r="Y646" s="16">
        <v>321959</v>
      </c>
      <c r="Z646" s="16" t="s">
        <v>165</v>
      </c>
      <c r="AA646" s="16">
        <v>1132</v>
      </c>
      <c r="AB646" s="16">
        <v>5276</v>
      </c>
      <c r="AC646" s="16">
        <v>121671</v>
      </c>
      <c r="AD646" s="16">
        <v>1552237</v>
      </c>
      <c r="AE646" s="16" t="s">
        <v>165</v>
      </c>
      <c r="AF646" s="16" t="s">
        <v>165</v>
      </c>
      <c r="AG646" s="16" t="s">
        <v>165</v>
      </c>
      <c r="AH646" s="16" t="s">
        <v>165</v>
      </c>
      <c r="AI646" s="16" t="s">
        <v>165</v>
      </c>
      <c r="AJ646" s="16" t="s">
        <v>165</v>
      </c>
      <c r="AK646" s="16" t="s">
        <v>165</v>
      </c>
      <c r="AL646" s="16" t="s">
        <v>165</v>
      </c>
      <c r="AM646" s="16" t="s">
        <v>165</v>
      </c>
      <c r="AN646" s="16">
        <v>1318993</v>
      </c>
      <c r="AO646" s="16">
        <v>930439</v>
      </c>
      <c r="AP646" s="16" t="s">
        <v>165</v>
      </c>
      <c r="AQ646" s="16">
        <v>8079</v>
      </c>
      <c r="AR646" s="16">
        <v>131401</v>
      </c>
      <c r="AS646" s="16">
        <v>42415</v>
      </c>
      <c r="AT646" s="16">
        <v>9782782</v>
      </c>
      <c r="AU646" s="16">
        <v>256148</v>
      </c>
      <c r="AV646" s="16">
        <v>16108</v>
      </c>
      <c r="AW646" s="16">
        <v>2058</v>
      </c>
      <c r="AX646" s="16">
        <v>1142486</v>
      </c>
      <c r="AY646" s="16">
        <v>314395</v>
      </c>
      <c r="AZ646" s="16">
        <v>70767</v>
      </c>
      <c r="BA646" s="16">
        <v>6821773</v>
      </c>
      <c r="BB646" s="16">
        <v>1159047</v>
      </c>
      <c r="BC646" s="16">
        <v>294169</v>
      </c>
      <c r="BD646" s="16">
        <v>17473592</v>
      </c>
      <c r="BE646" s="16">
        <v>6253912</v>
      </c>
      <c r="BF646" s="16">
        <v>2727885</v>
      </c>
      <c r="BG646" s="16">
        <v>495285</v>
      </c>
      <c r="BH646" s="16">
        <v>3028064</v>
      </c>
      <c r="BI646" s="16">
        <v>497963</v>
      </c>
      <c r="BJ646" s="16">
        <v>7920172</v>
      </c>
      <c r="BK646" s="16">
        <v>124789</v>
      </c>
      <c r="BL646" s="16">
        <v>1811483</v>
      </c>
      <c r="BM646" s="16">
        <v>559683</v>
      </c>
      <c r="BN646" s="16">
        <v>5990586</v>
      </c>
      <c r="BO646" s="16">
        <v>5613083</v>
      </c>
      <c r="BP646" s="16" t="s">
        <v>165</v>
      </c>
      <c r="BQ646" s="16" t="s">
        <v>165</v>
      </c>
      <c r="BR646" s="16">
        <v>35285</v>
      </c>
      <c r="BS646" s="16">
        <v>82818</v>
      </c>
      <c r="BT646" s="16" t="s">
        <v>165</v>
      </c>
      <c r="BU646" s="16" t="s">
        <v>165</v>
      </c>
      <c r="BV646" s="16" t="s">
        <v>165</v>
      </c>
      <c r="BW646" s="16" t="s">
        <v>165</v>
      </c>
      <c r="BX646" s="16" t="s">
        <v>165</v>
      </c>
      <c r="BY646" s="16" t="s">
        <v>165</v>
      </c>
      <c r="BZ646" s="16" t="s">
        <v>165</v>
      </c>
      <c r="CA646" s="16" t="s">
        <v>165</v>
      </c>
      <c r="CB646" s="16" t="s">
        <v>165</v>
      </c>
      <c r="CC646" s="16" t="s">
        <v>165</v>
      </c>
      <c r="CD646" s="16" t="s">
        <v>165</v>
      </c>
      <c r="CE646" s="16" t="s">
        <v>165</v>
      </c>
      <c r="CF646" s="16">
        <v>4207165</v>
      </c>
      <c r="CG646" s="16">
        <v>4206531</v>
      </c>
      <c r="CH646" s="16">
        <v>3709627</v>
      </c>
      <c r="CI646" s="16">
        <v>496904</v>
      </c>
      <c r="CJ646" s="16">
        <v>634</v>
      </c>
      <c r="CK646" s="16">
        <v>3139088</v>
      </c>
      <c r="CL646" s="16" t="s">
        <v>165</v>
      </c>
      <c r="CM646" s="16">
        <v>10000</v>
      </c>
      <c r="CN646" s="16">
        <v>6992295</v>
      </c>
      <c r="CO646" s="17" t="s">
        <v>165</v>
      </c>
      <c r="CV646" s="13"/>
    </row>
    <row r="647" spans="1:100">
      <c r="A647" s="14">
        <v>2014</v>
      </c>
      <c r="B647" s="15" t="s">
        <v>168</v>
      </c>
      <c r="C647" s="15">
        <v>132055</v>
      </c>
      <c r="D647" s="15" t="s">
        <v>297</v>
      </c>
      <c r="E647" s="15" t="s">
        <v>325</v>
      </c>
      <c r="F647" s="16">
        <v>6750155</v>
      </c>
      <c r="G647" s="16">
        <v>217819</v>
      </c>
      <c r="H647" s="16">
        <v>222696</v>
      </c>
      <c r="I647" s="16">
        <v>27328</v>
      </c>
      <c r="J647" s="16">
        <v>8336</v>
      </c>
      <c r="K647" s="16">
        <v>49768</v>
      </c>
      <c r="L647" s="16">
        <v>41900</v>
      </c>
      <c r="M647" s="16">
        <v>95364</v>
      </c>
      <c r="N647" s="16">
        <v>45923</v>
      </c>
      <c r="O647" s="16">
        <v>4633931</v>
      </c>
      <c r="P647" s="16">
        <v>3130515</v>
      </c>
      <c r="Q647" s="16">
        <v>2763782</v>
      </c>
      <c r="R647" s="16">
        <v>70506</v>
      </c>
      <c r="S647" s="16">
        <v>296227</v>
      </c>
      <c r="T647" s="16">
        <v>1503416</v>
      </c>
      <c r="U647" s="16">
        <v>10875</v>
      </c>
      <c r="V647" s="16">
        <v>29483</v>
      </c>
      <c r="W647" s="16">
        <v>402</v>
      </c>
      <c r="X647" s="16">
        <v>1316</v>
      </c>
      <c r="Y647" s="16">
        <v>266143</v>
      </c>
      <c r="Z647" s="16">
        <v>250</v>
      </c>
      <c r="AA647" s="16" t="s">
        <v>165</v>
      </c>
      <c r="AB647" s="16">
        <v>2875</v>
      </c>
      <c r="AC647" s="16">
        <v>63378</v>
      </c>
      <c r="AD647" s="16">
        <v>1126938</v>
      </c>
      <c r="AE647" s="16" t="s">
        <v>165</v>
      </c>
      <c r="AF647" s="16" t="s">
        <v>165</v>
      </c>
      <c r="AG647" s="16">
        <v>1574</v>
      </c>
      <c r="AH647" s="16" t="s">
        <v>165</v>
      </c>
      <c r="AI647" s="16">
        <v>182</v>
      </c>
      <c r="AJ647" s="16" t="s">
        <v>165</v>
      </c>
      <c r="AK647" s="16" t="s">
        <v>165</v>
      </c>
      <c r="AL647" s="16" t="s">
        <v>165</v>
      </c>
      <c r="AM647" s="16" t="s">
        <v>165</v>
      </c>
      <c r="AN647" s="16">
        <v>975765</v>
      </c>
      <c r="AO647" s="16">
        <v>599682</v>
      </c>
      <c r="AP647" s="16">
        <v>238</v>
      </c>
      <c r="AQ647" s="16">
        <v>6498</v>
      </c>
      <c r="AR647" s="16">
        <v>47603</v>
      </c>
      <c r="AS647" s="16">
        <v>29875</v>
      </c>
      <c r="AT647" s="16">
        <v>7175332</v>
      </c>
      <c r="AU647" s="16">
        <v>465370</v>
      </c>
      <c r="AV647" s="16">
        <v>26944</v>
      </c>
      <c r="AW647" s="16">
        <v>1212</v>
      </c>
      <c r="AX647" s="16">
        <v>1050275</v>
      </c>
      <c r="AY647" s="16">
        <v>211202</v>
      </c>
      <c r="AZ647" s="16">
        <v>124216</v>
      </c>
      <c r="BA647" s="16">
        <v>4606310</v>
      </c>
      <c r="BB647" s="16">
        <v>689803</v>
      </c>
      <c r="BC647" s="16">
        <v>283141</v>
      </c>
      <c r="BD647" s="16">
        <v>16132327</v>
      </c>
      <c r="BE647" s="16">
        <v>5224741</v>
      </c>
      <c r="BF647" s="16">
        <v>2594789</v>
      </c>
      <c r="BG647" s="16">
        <v>961415</v>
      </c>
      <c r="BH647" s="16">
        <v>1498770</v>
      </c>
      <c r="BI647" s="16">
        <v>1131182</v>
      </c>
      <c r="BJ647" s="16">
        <v>1764232</v>
      </c>
      <c r="BK647" s="16">
        <v>42196</v>
      </c>
      <c r="BL647" s="16">
        <v>563877</v>
      </c>
      <c r="BM647" s="16">
        <v>260609</v>
      </c>
      <c r="BN647" s="16">
        <v>1132140</v>
      </c>
      <c r="BO647" s="16">
        <v>1072223</v>
      </c>
      <c r="BP647" s="16" t="s">
        <v>165</v>
      </c>
      <c r="BQ647" s="16">
        <v>14939</v>
      </c>
      <c r="BR647" s="16" t="s">
        <v>165</v>
      </c>
      <c r="BS647" s="16">
        <v>53276</v>
      </c>
      <c r="BT647" s="16" t="s">
        <v>165</v>
      </c>
      <c r="BU647" s="16">
        <v>198042</v>
      </c>
      <c r="BV647" s="16">
        <v>7110</v>
      </c>
      <c r="BW647" s="16">
        <v>84880</v>
      </c>
      <c r="BX647" s="16">
        <v>113162</v>
      </c>
      <c r="BY647" s="16" t="s">
        <v>165</v>
      </c>
      <c r="BZ647" s="16" t="s">
        <v>165</v>
      </c>
      <c r="CA647" s="16" t="s">
        <v>165</v>
      </c>
      <c r="CB647" s="16" t="s">
        <v>165</v>
      </c>
      <c r="CC647" s="16" t="s">
        <v>165</v>
      </c>
      <c r="CD647" s="16" t="s">
        <v>165</v>
      </c>
      <c r="CE647" s="16" t="s">
        <v>165</v>
      </c>
      <c r="CF647" s="16">
        <v>3014481</v>
      </c>
      <c r="CG647" s="16">
        <v>3014481</v>
      </c>
      <c r="CH647" s="16">
        <v>2636377</v>
      </c>
      <c r="CI647" s="16">
        <v>378104</v>
      </c>
      <c r="CJ647" s="16" t="s">
        <v>165</v>
      </c>
      <c r="CK647" s="16">
        <v>1209671</v>
      </c>
      <c r="CL647" s="16">
        <v>38599</v>
      </c>
      <c r="CM647" s="16">
        <v>41000</v>
      </c>
      <c r="CN647" s="16">
        <v>5623148</v>
      </c>
      <c r="CO647" s="17" t="s">
        <v>165</v>
      </c>
      <c r="CV647" s="13"/>
    </row>
    <row r="648" spans="1:100">
      <c r="A648" s="14">
        <v>2014</v>
      </c>
      <c r="B648" s="15" t="s">
        <v>168</v>
      </c>
      <c r="C648" s="15">
        <v>132063</v>
      </c>
      <c r="D648" s="15" t="s">
        <v>297</v>
      </c>
      <c r="E648" s="15" t="s">
        <v>326</v>
      </c>
      <c r="F648" s="16">
        <v>10921905</v>
      </c>
      <c r="G648" s="16">
        <v>259159</v>
      </c>
      <c r="H648" s="16">
        <v>953187</v>
      </c>
      <c r="I648" s="16">
        <v>27352</v>
      </c>
      <c r="J648" s="16">
        <v>16088</v>
      </c>
      <c r="K648" s="16">
        <v>62796</v>
      </c>
      <c r="L648" s="16">
        <v>99814</v>
      </c>
      <c r="M648" s="16">
        <v>747137</v>
      </c>
      <c r="N648" s="16">
        <v>58788</v>
      </c>
      <c r="O648" s="16">
        <v>7326754</v>
      </c>
      <c r="P648" s="16">
        <v>4938738</v>
      </c>
      <c r="Q648" s="16">
        <v>4304181</v>
      </c>
      <c r="R648" s="16">
        <v>92455</v>
      </c>
      <c r="S648" s="16">
        <v>542102</v>
      </c>
      <c r="T648" s="16">
        <v>2388016</v>
      </c>
      <c r="U648" s="16">
        <v>50930</v>
      </c>
      <c r="V648" s="16">
        <v>75725</v>
      </c>
      <c r="W648" s="16" t="s">
        <v>165</v>
      </c>
      <c r="X648" s="16">
        <v>1519</v>
      </c>
      <c r="Y648" s="16">
        <v>406863</v>
      </c>
      <c r="Z648" s="16" t="s">
        <v>165</v>
      </c>
      <c r="AA648" s="16" t="s">
        <v>165</v>
      </c>
      <c r="AB648" s="16" t="s">
        <v>165</v>
      </c>
      <c r="AC648" s="16">
        <v>111753</v>
      </c>
      <c r="AD648" s="16">
        <v>1741226</v>
      </c>
      <c r="AE648" s="16" t="s">
        <v>165</v>
      </c>
      <c r="AF648" s="16" t="s">
        <v>165</v>
      </c>
      <c r="AG648" s="16" t="s">
        <v>165</v>
      </c>
      <c r="AH648" s="16" t="s">
        <v>165</v>
      </c>
      <c r="AI648" s="16" t="s">
        <v>165</v>
      </c>
      <c r="AJ648" s="16" t="s">
        <v>165</v>
      </c>
      <c r="AK648" s="16" t="s">
        <v>165</v>
      </c>
      <c r="AL648" s="16" t="s">
        <v>165</v>
      </c>
      <c r="AM648" s="16" t="s">
        <v>165</v>
      </c>
      <c r="AN648" s="16">
        <v>1442568</v>
      </c>
      <c r="AO648" s="16">
        <v>693257</v>
      </c>
      <c r="AP648" s="16" t="s">
        <v>165</v>
      </c>
      <c r="AQ648" s="16">
        <v>9139</v>
      </c>
      <c r="AR648" s="16">
        <v>179053</v>
      </c>
      <c r="AS648" s="16">
        <v>51285</v>
      </c>
      <c r="AT648" s="16">
        <v>16042192</v>
      </c>
      <c r="AU648" s="16">
        <v>944308</v>
      </c>
      <c r="AV648" s="16">
        <v>36935</v>
      </c>
      <c r="AW648" s="16">
        <v>6409</v>
      </c>
      <c r="AX648" s="16">
        <v>2208837</v>
      </c>
      <c r="AY648" s="16">
        <v>362475</v>
      </c>
      <c r="AZ648" s="16">
        <v>113712</v>
      </c>
      <c r="BA648" s="16">
        <v>10769291</v>
      </c>
      <c r="BB648" s="16">
        <v>1600225</v>
      </c>
      <c r="BC648" s="16">
        <v>969864</v>
      </c>
      <c r="BD648" s="16">
        <v>27056347</v>
      </c>
      <c r="BE648" s="16">
        <v>8725084</v>
      </c>
      <c r="BF648" s="16">
        <v>4807030</v>
      </c>
      <c r="BG648" s="16">
        <v>1796253</v>
      </c>
      <c r="BH648" s="16">
        <v>3013815</v>
      </c>
      <c r="BI648" s="16">
        <v>904239</v>
      </c>
      <c r="BJ648" s="16">
        <v>10529582</v>
      </c>
      <c r="BK648" s="16">
        <v>162702</v>
      </c>
      <c r="BL648" s="16">
        <v>4580396</v>
      </c>
      <c r="BM648" s="16">
        <v>405949</v>
      </c>
      <c r="BN648" s="16">
        <v>5949186</v>
      </c>
      <c r="BO648" s="16">
        <v>5749711</v>
      </c>
      <c r="BP648" s="16" t="s">
        <v>165</v>
      </c>
      <c r="BQ648" s="16" t="s">
        <v>165</v>
      </c>
      <c r="BR648" s="16" t="s">
        <v>165</v>
      </c>
      <c r="BS648" s="16" t="s">
        <v>165</v>
      </c>
      <c r="BT648" s="16" t="s">
        <v>165</v>
      </c>
      <c r="BU648" s="16" t="s">
        <v>165</v>
      </c>
      <c r="BV648" s="16" t="s">
        <v>165</v>
      </c>
      <c r="BW648" s="16" t="s">
        <v>165</v>
      </c>
      <c r="BX648" s="16" t="s">
        <v>165</v>
      </c>
      <c r="BY648" s="16" t="s">
        <v>165</v>
      </c>
      <c r="BZ648" s="16" t="s">
        <v>165</v>
      </c>
      <c r="CA648" s="16" t="s">
        <v>165</v>
      </c>
      <c r="CB648" s="16" t="s">
        <v>165</v>
      </c>
      <c r="CC648" s="16" t="s">
        <v>165</v>
      </c>
      <c r="CD648" s="16" t="s">
        <v>165</v>
      </c>
      <c r="CE648" s="16" t="s">
        <v>165</v>
      </c>
      <c r="CF648" s="16">
        <v>4806846</v>
      </c>
      <c r="CG648" s="16">
        <v>4805887</v>
      </c>
      <c r="CH648" s="16">
        <v>4298928</v>
      </c>
      <c r="CI648" s="16">
        <v>506959</v>
      </c>
      <c r="CJ648" s="16">
        <v>959</v>
      </c>
      <c r="CK648" s="16">
        <v>4278493</v>
      </c>
      <c r="CL648" s="16" t="s">
        <v>165</v>
      </c>
      <c r="CM648" s="16">
        <v>52683</v>
      </c>
      <c r="CN648" s="16">
        <v>9378011</v>
      </c>
      <c r="CO648" s="17" t="s">
        <v>165</v>
      </c>
      <c r="CV648" s="13"/>
    </row>
    <row r="649" spans="1:100">
      <c r="A649" s="14">
        <v>2014</v>
      </c>
      <c r="B649" s="15" t="s">
        <v>168</v>
      </c>
      <c r="C649" s="15">
        <v>132071</v>
      </c>
      <c r="D649" s="15" t="s">
        <v>297</v>
      </c>
      <c r="E649" s="15" t="s">
        <v>327</v>
      </c>
      <c r="F649" s="16">
        <v>5971965</v>
      </c>
      <c r="G649" s="16">
        <v>201072</v>
      </c>
      <c r="H649" s="16">
        <v>397715</v>
      </c>
      <c r="I649" s="16">
        <v>20304</v>
      </c>
      <c r="J649" s="16">
        <v>18059</v>
      </c>
      <c r="K649" s="16">
        <v>9726</v>
      </c>
      <c r="L649" s="16">
        <v>58514</v>
      </c>
      <c r="M649" s="16">
        <v>291112</v>
      </c>
      <c r="N649" s="16">
        <v>58617</v>
      </c>
      <c r="O649" s="16">
        <v>3850157</v>
      </c>
      <c r="P649" s="16">
        <v>2691376</v>
      </c>
      <c r="Q649" s="16">
        <v>2341080</v>
      </c>
      <c r="R649" s="16">
        <v>55522</v>
      </c>
      <c r="S649" s="16">
        <v>294774</v>
      </c>
      <c r="T649" s="16">
        <v>1158781</v>
      </c>
      <c r="U649" s="16">
        <v>6306</v>
      </c>
      <c r="V649" s="16">
        <v>31384</v>
      </c>
      <c r="W649" s="16" t="s">
        <v>165</v>
      </c>
      <c r="X649" s="16" t="s">
        <v>165</v>
      </c>
      <c r="Y649" s="16">
        <v>110869</v>
      </c>
      <c r="Z649" s="16" t="s">
        <v>165</v>
      </c>
      <c r="AA649" s="16" t="s">
        <v>165</v>
      </c>
      <c r="AB649" s="16">
        <v>8943</v>
      </c>
      <c r="AC649" s="16">
        <v>51991</v>
      </c>
      <c r="AD649" s="16">
        <v>949288</v>
      </c>
      <c r="AE649" s="16" t="s">
        <v>165</v>
      </c>
      <c r="AF649" s="16" t="s">
        <v>165</v>
      </c>
      <c r="AG649" s="16" t="s">
        <v>165</v>
      </c>
      <c r="AH649" s="16" t="s">
        <v>165</v>
      </c>
      <c r="AI649" s="16" t="s">
        <v>165</v>
      </c>
      <c r="AJ649" s="16" t="s">
        <v>165</v>
      </c>
      <c r="AK649" s="16" t="s">
        <v>165</v>
      </c>
      <c r="AL649" s="16" t="s">
        <v>165</v>
      </c>
      <c r="AM649" s="16" t="s">
        <v>165</v>
      </c>
      <c r="AN649" s="16">
        <v>843482</v>
      </c>
      <c r="AO649" s="16">
        <v>552807</v>
      </c>
      <c r="AP649" s="16" t="s">
        <v>165</v>
      </c>
      <c r="AQ649" s="16">
        <v>5242</v>
      </c>
      <c r="AR649" s="16">
        <v>62873</v>
      </c>
      <c r="AS649" s="16">
        <v>22975</v>
      </c>
      <c r="AT649" s="16">
        <v>5884319</v>
      </c>
      <c r="AU649" s="16">
        <v>415530</v>
      </c>
      <c r="AV649" s="16">
        <v>33393</v>
      </c>
      <c r="AW649" s="16">
        <v>1789</v>
      </c>
      <c r="AX649" s="16">
        <v>1117334</v>
      </c>
      <c r="AY649" s="16">
        <v>157160</v>
      </c>
      <c r="AZ649" s="16">
        <v>98443</v>
      </c>
      <c r="BA649" s="16">
        <v>3670619</v>
      </c>
      <c r="BB649" s="16">
        <v>390051</v>
      </c>
      <c r="BC649" s="16">
        <v>183620</v>
      </c>
      <c r="BD649" s="16">
        <v>13722589</v>
      </c>
      <c r="BE649" s="16">
        <v>2967942</v>
      </c>
      <c r="BF649" s="16">
        <v>1648333</v>
      </c>
      <c r="BG649" s="16">
        <v>371087</v>
      </c>
      <c r="BH649" s="16">
        <v>842037</v>
      </c>
      <c r="BI649" s="16">
        <v>477572</v>
      </c>
      <c r="BJ649" s="16">
        <v>4162768</v>
      </c>
      <c r="BK649" s="16">
        <v>132694</v>
      </c>
      <c r="BL649" s="16">
        <v>1846480</v>
      </c>
      <c r="BM649" s="16">
        <v>1556689</v>
      </c>
      <c r="BN649" s="16">
        <v>2316288</v>
      </c>
      <c r="BO649" s="16">
        <v>2208050</v>
      </c>
      <c r="BP649" s="16" t="s">
        <v>165</v>
      </c>
      <c r="BQ649" s="16" t="s">
        <v>165</v>
      </c>
      <c r="BR649" s="16" t="s">
        <v>165</v>
      </c>
      <c r="BS649" s="16" t="s">
        <v>165</v>
      </c>
      <c r="BT649" s="16" t="s">
        <v>165</v>
      </c>
      <c r="BU649" s="16" t="s">
        <v>165</v>
      </c>
      <c r="BV649" s="16" t="s">
        <v>165</v>
      </c>
      <c r="BW649" s="16" t="s">
        <v>165</v>
      </c>
      <c r="BX649" s="16" t="s">
        <v>165</v>
      </c>
      <c r="BY649" s="16" t="s">
        <v>165</v>
      </c>
      <c r="BZ649" s="16" t="s">
        <v>165</v>
      </c>
      <c r="CA649" s="16" t="s">
        <v>165</v>
      </c>
      <c r="CB649" s="16" t="s">
        <v>165</v>
      </c>
      <c r="CC649" s="16" t="s">
        <v>165</v>
      </c>
      <c r="CD649" s="16" t="s">
        <v>165</v>
      </c>
      <c r="CE649" s="16" t="s">
        <v>165</v>
      </c>
      <c r="CF649" s="16">
        <v>2545131</v>
      </c>
      <c r="CG649" s="16">
        <v>2545095</v>
      </c>
      <c r="CH649" s="16">
        <v>2295045</v>
      </c>
      <c r="CI649" s="16">
        <v>250050</v>
      </c>
      <c r="CJ649" s="16">
        <v>36</v>
      </c>
      <c r="CK649" s="16">
        <v>3427422</v>
      </c>
      <c r="CL649" s="16">
        <v>3000</v>
      </c>
      <c r="CM649" s="16">
        <v>6000</v>
      </c>
      <c r="CN649" s="16">
        <v>4480459</v>
      </c>
      <c r="CO649" s="17" t="s">
        <v>165</v>
      </c>
      <c r="CV649" s="13"/>
    </row>
    <row r="650" spans="1:100">
      <c r="A650" s="14">
        <v>2014</v>
      </c>
      <c r="B650" s="15" t="s">
        <v>168</v>
      </c>
      <c r="C650" s="15">
        <v>132080</v>
      </c>
      <c r="D650" s="15" t="s">
        <v>297</v>
      </c>
      <c r="E650" s="15" t="s">
        <v>328</v>
      </c>
      <c r="F650" s="16">
        <v>11735549</v>
      </c>
      <c r="G650" s="16">
        <v>257909</v>
      </c>
      <c r="H650" s="16">
        <v>1361816</v>
      </c>
      <c r="I650" s="16">
        <v>27982</v>
      </c>
      <c r="J650" s="16">
        <v>45354</v>
      </c>
      <c r="K650" s="16">
        <v>33001</v>
      </c>
      <c r="L650" s="16">
        <v>75174</v>
      </c>
      <c r="M650" s="16">
        <v>1180305</v>
      </c>
      <c r="N650" s="16">
        <v>61770</v>
      </c>
      <c r="O650" s="16">
        <v>7364669</v>
      </c>
      <c r="P650" s="16">
        <v>4920504</v>
      </c>
      <c r="Q650" s="16">
        <v>4273761</v>
      </c>
      <c r="R650" s="16">
        <v>106670</v>
      </c>
      <c r="S650" s="16">
        <v>540073</v>
      </c>
      <c r="T650" s="16">
        <v>2444165</v>
      </c>
      <c r="U650" s="16">
        <v>91311</v>
      </c>
      <c r="V650" s="16">
        <v>100238</v>
      </c>
      <c r="W650" s="16" t="s">
        <v>165</v>
      </c>
      <c r="X650" s="16" t="s">
        <v>165</v>
      </c>
      <c r="Y650" s="16">
        <v>361791</v>
      </c>
      <c r="Z650" s="16" t="s">
        <v>165</v>
      </c>
      <c r="AA650" s="16" t="s">
        <v>165</v>
      </c>
      <c r="AB650" s="16">
        <v>3679</v>
      </c>
      <c r="AC650" s="16">
        <v>120983</v>
      </c>
      <c r="AD650" s="16">
        <v>1765988</v>
      </c>
      <c r="AE650" s="16" t="s">
        <v>165</v>
      </c>
      <c r="AF650" s="16" t="s">
        <v>165</v>
      </c>
      <c r="AG650" s="16" t="s">
        <v>165</v>
      </c>
      <c r="AH650" s="16" t="s">
        <v>165</v>
      </c>
      <c r="AI650" s="16">
        <v>175</v>
      </c>
      <c r="AJ650" s="16" t="s">
        <v>165</v>
      </c>
      <c r="AK650" s="16" t="s">
        <v>165</v>
      </c>
      <c r="AL650" s="16" t="s">
        <v>165</v>
      </c>
      <c r="AM650" s="16" t="s">
        <v>165</v>
      </c>
      <c r="AN650" s="16">
        <v>1450380</v>
      </c>
      <c r="AO650" s="16">
        <v>1055095</v>
      </c>
      <c r="AP650" s="16" t="s">
        <v>165</v>
      </c>
      <c r="AQ650" s="16">
        <v>9481</v>
      </c>
      <c r="AR650" s="16">
        <v>174429</v>
      </c>
      <c r="AS650" s="16">
        <v>57272</v>
      </c>
      <c r="AT650" s="16">
        <v>14273390</v>
      </c>
      <c r="AU650" s="16">
        <v>593125</v>
      </c>
      <c r="AV650" s="16">
        <v>42921</v>
      </c>
      <c r="AW650" s="16">
        <v>2709</v>
      </c>
      <c r="AX650" s="16">
        <v>1654995</v>
      </c>
      <c r="AY650" s="16">
        <v>285532</v>
      </c>
      <c r="AZ650" s="16">
        <v>176019</v>
      </c>
      <c r="BA650" s="16">
        <v>9728344</v>
      </c>
      <c r="BB650" s="16">
        <v>1789745</v>
      </c>
      <c r="BC650" s="16">
        <v>717555</v>
      </c>
      <c r="BD650" s="16">
        <v>18905084</v>
      </c>
      <c r="BE650" s="16">
        <v>8685000</v>
      </c>
      <c r="BF650" s="16">
        <v>3161987</v>
      </c>
      <c r="BG650" s="16">
        <v>619176</v>
      </c>
      <c r="BH650" s="16">
        <v>5068573</v>
      </c>
      <c r="BI650" s="16">
        <v>454440</v>
      </c>
      <c r="BJ650" s="16">
        <v>10189417</v>
      </c>
      <c r="BK650" s="16">
        <v>384935</v>
      </c>
      <c r="BL650" s="16">
        <v>5012215</v>
      </c>
      <c r="BM650" s="16">
        <v>1923655</v>
      </c>
      <c r="BN650" s="16">
        <v>4920784</v>
      </c>
      <c r="BO650" s="16">
        <v>4538901</v>
      </c>
      <c r="BP650" s="16" t="s">
        <v>165</v>
      </c>
      <c r="BQ650" s="16">
        <v>141082</v>
      </c>
      <c r="BR650" s="16" t="s">
        <v>165</v>
      </c>
      <c r="BS650" s="16">
        <v>115336</v>
      </c>
      <c r="BT650" s="16" t="s">
        <v>165</v>
      </c>
      <c r="BU650" s="16" t="s">
        <v>165</v>
      </c>
      <c r="BV650" s="16" t="s">
        <v>165</v>
      </c>
      <c r="BW650" s="16" t="s">
        <v>165</v>
      </c>
      <c r="BX650" s="16" t="s">
        <v>165</v>
      </c>
      <c r="BY650" s="16" t="s">
        <v>165</v>
      </c>
      <c r="BZ650" s="16" t="s">
        <v>165</v>
      </c>
      <c r="CA650" s="16" t="s">
        <v>165</v>
      </c>
      <c r="CB650" s="16" t="s">
        <v>165</v>
      </c>
      <c r="CC650" s="16" t="s">
        <v>165</v>
      </c>
      <c r="CD650" s="16" t="s">
        <v>165</v>
      </c>
      <c r="CE650" s="16" t="s">
        <v>165</v>
      </c>
      <c r="CF650" s="16">
        <v>4293133</v>
      </c>
      <c r="CG650" s="16">
        <v>4293121</v>
      </c>
      <c r="CH650" s="16">
        <v>3811220</v>
      </c>
      <c r="CI650" s="16">
        <v>481901</v>
      </c>
      <c r="CJ650" s="16">
        <v>12</v>
      </c>
      <c r="CK650" s="16">
        <v>3396732</v>
      </c>
      <c r="CL650" s="16">
        <v>415</v>
      </c>
      <c r="CM650" s="16">
        <v>10915</v>
      </c>
      <c r="CN650" s="16">
        <v>8657562</v>
      </c>
      <c r="CO650" s="17" t="s">
        <v>165</v>
      </c>
      <c r="CV650" s="13"/>
    </row>
    <row r="651" spans="1:100">
      <c r="A651" s="14">
        <v>2014</v>
      </c>
      <c r="B651" s="15" t="s">
        <v>168</v>
      </c>
      <c r="C651" s="15">
        <v>132098</v>
      </c>
      <c r="D651" s="15" t="s">
        <v>297</v>
      </c>
      <c r="E651" s="15" t="s">
        <v>329</v>
      </c>
      <c r="F651" s="16">
        <v>22227347</v>
      </c>
      <c r="G651" s="16">
        <v>356170</v>
      </c>
      <c r="H651" s="16">
        <v>2376026</v>
      </c>
      <c r="I651" s="16">
        <v>21732</v>
      </c>
      <c r="J651" s="16">
        <v>42424</v>
      </c>
      <c r="K651" s="16">
        <v>64430</v>
      </c>
      <c r="L651" s="16">
        <v>157764</v>
      </c>
      <c r="M651" s="16">
        <v>2089676</v>
      </c>
      <c r="N651" s="16">
        <v>74465</v>
      </c>
      <c r="O651" s="16">
        <v>14625674</v>
      </c>
      <c r="P651" s="16">
        <v>9623216</v>
      </c>
      <c r="Q651" s="16">
        <v>8155222</v>
      </c>
      <c r="R651" s="16">
        <v>189740</v>
      </c>
      <c r="S651" s="16">
        <v>1278254</v>
      </c>
      <c r="T651" s="16">
        <v>4981086</v>
      </c>
      <c r="U651" s="16">
        <v>125531</v>
      </c>
      <c r="V651" s="16">
        <v>199441</v>
      </c>
      <c r="W651" s="16" t="s">
        <v>165</v>
      </c>
      <c r="X651" s="16">
        <v>2167</v>
      </c>
      <c r="Y651" s="16">
        <v>1064317</v>
      </c>
      <c r="Z651" s="16" t="s">
        <v>165</v>
      </c>
      <c r="AA651" s="16" t="s">
        <v>165</v>
      </c>
      <c r="AB651" s="16" t="s">
        <v>165</v>
      </c>
      <c r="AC651" s="16">
        <v>167794</v>
      </c>
      <c r="AD651" s="16">
        <v>3415943</v>
      </c>
      <c r="AE651" s="16" t="s">
        <v>165</v>
      </c>
      <c r="AF651" s="16" t="s">
        <v>165</v>
      </c>
      <c r="AG651" s="16" t="s">
        <v>165</v>
      </c>
      <c r="AH651" s="16" t="s">
        <v>165</v>
      </c>
      <c r="AI651" s="16" t="s">
        <v>165</v>
      </c>
      <c r="AJ651" s="16">
        <v>5893</v>
      </c>
      <c r="AK651" s="16" t="s">
        <v>165</v>
      </c>
      <c r="AL651" s="16" t="s">
        <v>165</v>
      </c>
      <c r="AM651" s="16">
        <v>21372</v>
      </c>
      <c r="AN651" s="16">
        <v>2675055</v>
      </c>
      <c r="AO651" s="16">
        <v>1670925</v>
      </c>
      <c r="AP651" s="16" t="s">
        <v>165</v>
      </c>
      <c r="AQ651" s="16">
        <v>19171</v>
      </c>
      <c r="AR651" s="16">
        <v>429861</v>
      </c>
      <c r="AS651" s="16">
        <v>99985</v>
      </c>
      <c r="AT651" s="16">
        <v>19482960</v>
      </c>
      <c r="AU651" s="16">
        <v>394155</v>
      </c>
      <c r="AV651" s="16">
        <v>54929</v>
      </c>
      <c r="AW651" s="16">
        <v>3076</v>
      </c>
      <c r="AX651" s="16">
        <v>3054339</v>
      </c>
      <c r="AY651" s="16">
        <v>404780</v>
      </c>
      <c r="AZ651" s="16">
        <v>320061</v>
      </c>
      <c r="BA651" s="16">
        <v>13519825</v>
      </c>
      <c r="BB651" s="16">
        <v>1731795</v>
      </c>
      <c r="BC651" s="16">
        <v>1216190</v>
      </c>
      <c r="BD651" s="16">
        <v>43531217</v>
      </c>
      <c r="BE651" s="16">
        <v>12418157</v>
      </c>
      <c r="BF651" s="16">
        <v>6079892</v>
      </c>
      <c r="BG651" s="16">
        <v>1161432</v>
      </c>
      <c r="BH651" s="16">
        <v>3844589</v>
      </c>
      <c r="BI651" s="16">
        <v>2493676</v>
      </c>
      <c r="BJ651" s="16">
        <v>13623091</v>
      </c>
      <c r="BK651" s="16">
        <v>413128</v>
      </c>
      <c r="BL651" s="16">
        <v>5007924</v>
      </c>
      <c r="BM651" s="16">
        <v>3741309</v>
      </c>
      <c r="BN651" s="16">
        <v>8430131</v>
      </c>
      <c r="BO651" s="16">
        <v>8090392</v>
      </c>
      <c r="BP651" s="16" t="s">
        <v>165</v>
      </c>
      <c r="BQ651" s="16">
        <v>27881</v>
      </c>
      <c r="BR651" s="16" t="s">
        <v>165</v>
      </c>
      <c r="BS651" s="16">
        <v>157155</v>
      </c>
      <c r="BT651" s="16" t="s">
        <v>165</v>
      </c>
      <c r="BU651" s="16" t="s">
        <v>165</v>
      </c>
      <c r="BV651" s="16" t="s">
        <v>165</v>
      </c>
      <c r="BW651" s="16" t="s">
        <v>165</v>
      </c>
      <c r="BX651" s="16" t="s">
        <v>165</v>
      </c>
      <c r="BY651" s="16" t="s">
        <v>165</v>
      </c>
      <c r="BZ651" s="16" t="s">
        <v>165</v>
      </c>
      <c r="CA651" s="16" t="s">
        <v>165</v>
      </c>
      <c r="CB651" s="16" t="s">
        <v>165</v>
      </c>
      <c r="CC651" s="16" t="s">
        <v>165</v>
      </c>
      <c r="CD651" s="16" t="s">
        <v>165</v>
      </c>
      <c r="CE651" s="16" t="s">
        <v>165</v>
      </c>
      <c r="CF651" s="16">
        <v>6033732</v>
      </c>
      <c r="CG651" s="16">
        <v>6033732</v>
      </c>
      <c r="CH651" s="16">
        <v>5203428</v>
      </c>
      <c r="CI651" s="16">
        <v>830304</v>
      </c>
      <c r="CJ651" s="16" t="s">
        <v>165</v>
      </c>
      <c r="CK651" s="16">
        <v>3943069</v>
      </c>
      <c r="CL651" s="16" t="s">
        <v>165</v>
      </c>
      <c r="CM651" s="16">
        <v>8200</v>
      </c>
      <c r="CN651" s="16">
        <v>16877550</v>
      </c>
      <c r="CO651" s="17" t="s">
        <v>165</v>
      </c>
      <c r="CV651" s="13"/>
    </row>
    <row r="652" spans="1:100">
      <c r="A652" s="14">
        <v>2014</v>
      </c>
      <c r="B652" s="15" t="s">
        <v>168</v>
      </c>
      <c r="C652" s="15">
        <v>132101</v>
      </c>
      <c r="D652" s="15" t="s">
        <v>297</v>
      </c>
      <c r="E652" s="15" t="s">
        <v>330</v>
      </c>
      <c r="F652" s="16">
        <v>6070773</v>
      </c>
      <c r="G652" s="16">
        <v>200043</v>
      </c>
      <c r="H652" s="16">
        <v>746262</v>
      </c>
      <c r="I652" s="16">
        <v>24446</v>
      </c>
      <c r="J652" s="16">
        <v>32729</v>
      </c>
      <c r="K652" s="16">
        <v>12854</v>
      </c>
      <c r="L652" s="16">
        <v>33672</v>
      </c>
      <c r="M652" s="16">
        <v>642561</v>
      </c>
      <c r="N652" s="16">
        <v>51675</v>
      </c>
      <c r="O652" s="16">
        <v>3821340</v>
      </c>
      <c r="P652" s="16">
        <v>2542800</v>
      </c>
      <c r="Q652" s="16">
        <v>2255994</v>
      </c>
      <c r="R652" s="16">
        <v>49521</v>
      </c>
      <c r="S652" s="16">
        <v>237285</v>
      </c>
      <c r="T652" s="16">
        <v>1278540</v>
      </c>
      <c r="U652" s="16">
        <v>24405</v>
      </c>
      <c r="V652" s="16">
        <v>50542</v>
      </c>
      <c r="W652" s="16" t="s">
        <v>165</v>
      </c>
      <c r="X652" s="16" t="s">
        <v>165</v>
      </c>
      <c r="Y652" s="16">
        <v>233801</v>
      </c>
      <c r="Z652" s="16" t="s">
        <v>165</v>
      </c>
      <c r="AA652" s="16" t="s">
        <v>165</v>
      </c>
      <c r="AB652" s="16" t="s">
        <v>165</v>
      </c>
      <c r="AC652" s="16">
        <v>55504</v>
      </c>
      <c r="AD652" s="16">
        <v>913876</v>
      </c>
      <c r="AE652" s="16" t="s">
        <v>165</v>
      </c>
      <c r="AF652" s="16" t="s">
        <v>165</v>
      </c>
      <c r="AG652" s="16">
        <v>412</v>
      </c>
      <c r="AH652" s="16" t="s">
        <v>165</v>
      </c>
      <c r="AI652" s="16" t="s">
        <v>165</v>
      </c>
      <c r="AJ652" s="16" t="s">
        <v>165</v>
      </c>
      <c r="AK652" s="16" t="s">
        <v>165</v>
      </c>
      <c r="AL652" s="16" t="s">
        <v>165</v>
      </c>
      <c r="AM652" s="16" t="s">
        <v>165</v>
      </c>
      <c r="AN652" s="16">
        <v>786385</v>
      </c>
      <c r="AO652" s="16">
        <v>329121</v>
      </c>
      <c r="AP652" s="16" t="s">
        <v>165</v>
      </c>
      <c r="AQ652" s="16">
        <v>5423</v>
      </c>
      <c r="AR652" s="16">
        <v>130524</v>
      </c>
      <c r="AS652" s="16">
        <v>33425</v>
      </c>
      <c r="AT652" s="16">
        <v>6503808</v>
      </c>
      <c r="AU652" s="16">
        <v>126267</v>
      </c>
      <c r="AV652" s="16">
        <v>37826</v>
      </c>
      <c r="AW652" s="16">
        <v>2651</v>
      </c>
      <c r="AX652" s="16">
        <v>675834</v>
      </c>
      <c r="AY652" s="16">
        <v>129891</v>
      </c>
      <c r="AZ652" s="16">
        <v>100068</v>
      </c>
      <c r="BA652" s="16">
        <v>4330300</v>
      </c>
      <c r="BB652" s="16">
        <v>1100971</v>
      </c>
      <c r="BC652" s="16">
        <v>192191</v>
      </c>
      <c r="BD652" s="16">
        <v>8885206</v>
      </c>
      <c r="BE652" s="16">
        <v>4179143</v>
      </c>
      <c r="BF652" s="16">
        <v>2244264</v>
      </c>
      <c r="BG652" s="16">
        <v>203203</v>
      </c>
      <c r="BH652" s="16">
        <v>1550959</v>
      </c>
      <c r="BI652" s="16">
        <v>383920</v>
      </c>
      <c r="BJ652" s="16">
        <v>2103175</v>
      </c>
      <c r="BK652" s="16">
        <v>33324</v>
      </c>
      <c r="BL652" s="16">
        <v>465897</v>
      </c>
      <c r="BM652" s="16">
        <v>115478</v>
      </c>
      <c r="BN652" s="16">
        <v>1394211</v>
      </c>
      <c r="BO652" s="16">
        <v>1297762</v>
      </c>
      <c r="BP652" s="16" t="s">
        <v>165</v>
      </c>
      <c r="BQ652" s="16" t="s">
        <v>165</v>
      </c>
      <c r="BR652" s="16">
        <v>33640</v>
      </c>
      <c r="BS652" s="16">
        <v>209427</v>
      </c>
      <c r="BT652" s="16" t="s">
        <v>165</v>
      </c>
      <c r="BU652" s="16" t="s">
        <v>165</v>
      </c>
      <c r="BV652" s="16" t="s">
        <v>165</v>
      </c>
      <c r="BW652" s="16" t="s">
        <v>165</v>
      </c>
      <c r="BX652" s="16" t="s">
        <v>165</v>
      </c>
      <c r="BY652" s="16" t="s">
        <v>165</v>
      </c>
      <c r="BZ652" s="16" t="s">
        <v>165</v>
      </c>
      <c r="CA652" s="16" t="s">
        <v>165</v>
      </c>
      <c r="CB652" s="16" t="s">
        <v>165</v>
      </c>
      <c r="CC652" s="16" t="s">
        <v>165</v>
      </c>
      <c r="CD652" s="16" t="s">
        <v>165</v>
      </c>
      <c r="CE652" s="16" t="s">
        <v>165</v>
      </c>
      <c r="CF652" s="16">
        <v>2938744</v>
      </c>
      <c r="CG652" s="16">
        <v>2938315</v>
      </c>
      <c r="CH652" s="16">
        <v>2602727</v>
      </c>
      <c r="CI652" s="16">
        <v>335588</v>
      </c>
      <c r="CJ652" s="16">
        <v>429</v>
      </c>
      <c r="CK652" s="16">
        <v>1646115</v>
      </c>
      <c r="CL652" s="16" t="s">
        <v>165</v>
      </c>
      <c r="CM652" s="16">
        <v>475</v>
      </c>
      <c r="CN652" s="16">
        <v>3938497</v>
      </c>
      <c r="CO652" s="17" t="s">
        <v>165</v>
      </c>
      <c r="CV652" s="13"/>
    </row>
    <row r="653" spans="1:100">
      <c r="A653" s="14">
        <v>2014</v>
      </c>
      <c r="B653" s="15" t="s">
        <v>168</v>
      </c>
      <c r="C653" s="15">
        <v>132110</v>
      </c>
      <c r="D653" s="15" t="s">
        <v>297</v>
      </c>
      <c r="E653" s="15" t="s">
        <v>331</v>
      </c>
      <c r="F653" s="16">
        <v>8803668</v>
      </c>
      <c r="G653" s="16">
        <v>250181</v>
      </c>
      <c r="H653" s="16">
        <v>1030379</v>
      </c>
      <c r="I653" s="16">
        <v>36442</v>
      </c>
      <c r="J653" s="16">
        <v>9041</v>
      </c>
      <c r="K653" s="16">
        <v>28257</v>
      </c>
      <c r="L653" s="16">
        <v>68932</v>
      </c>
      <c r="M653" s="16">
        <v>887707</v>
      </c>
      <c r="N653" s="16">
        <v>60951</v>
      </c>
      <c r="O653" s="16">
        <v>5466916</v>
      </c>
      <c r="P653" s="16">
        <v>3636602</v>
      </c>
      <c r="Q653" s="16">
        <v>3179222</v>
      </c>
      <c r="R653" s="16">
        <v>55352</v>
      </c>
      <c r="S653" s="16">
        <v>402028</v>
      </c>
      <c r="T653" s="16">
        <v>1830314</v>
      </c>
      <c r="U653" s="16">
        <v>22188</v>
      </c>
      <c r="V653" s="16">
        <v>60579</v>
      </c>
      <c r="W653" s="16" t="s">
        <v>165</v>
      </c>
      <c r="X653" s="16">
        <v>720</v>
      </c>
      <c r="Y653" s="16">
        <v>327351</v>
      </c>
      <c r="Z653" s="16" t="s">
        <v>165</v>
      </c>
      <c r="AA653" s="16">
        <v>7004</v>
      </c>
      <c r="AB653" s="16" t="s">
        <v>165</v>
      </c>
      <c r="AC653" s="16">
        <v>108887</v>
      </c>
      <c r="AD653" s="16">
        <v>1303406</v>
      </c>
      <c r="AE653" s="16" t="s">
        <v>165</v>
      </c>
      <c r="AF653" s="16" t="s">
        <v>165</v>
      </c>
      <c r="AG653" s="16" t="s">
        <v>165</v>
      </c>
      <c r="AH653" s="16" t="s">
        <v>165</v>
      </c>
      <c r="AI653" s="16">
        <v>179</v>
      </c>
      <c r="AJ653" s="16" t="s">
        <v>165</v>
      </c>
      <c r="AK653" s="16" t="s">
        <v>165</v>
      </c>
      <c r="AL653" s="16" t="s">
        <v>165</v>
      </c>
      <c r="AM653" s="16" t="s">
        <v>165</v>
      </c>
      <c r="AN653" s="16">
        <v>1148346</v>
      </c>
      <c r="AO653" s="16">
        <v>715929</v>
      </c>
      <c r="AP653" s="16" t="s">
        <v>165</v>
      </c>
      <c r="AQ653" s="16">
        <v>6517</v>
      </c>
      <c r="AR653" s="16">
        <v>124449</v>
      </c>
      <c r="AS653" s="16">
        <v>38855</v>
      </c>
      <c r="AT653" s="16">
        <v>9040035</v>
      </c>
      <c r="AU653" s="16">
        <v>297197</v>
      </c>
      <c r="AV653" s="16">
        <v>35021</v>
      </c>
      <c r="AW653" s="16">
        <v>1898</v>
      </c>
      <c r="AX653" s="16">
        <v>1169076</v>
      </c>
      <c r="AY653" s="16">
        <v>223512</v>
      </c>
      <c r="AZ653" s="16">
        <v>285565</v>
      </c>
      <c r="BA653" s="16">
        <v>6216468</v>
      </c>
      <c r="BB653" s="16">
        <v>811298</v>
      </c>
      <c r="BC653" s="16">
        <v>259348</v>
      </c>
      <c r="BD653" s="16">
        <v>17428730</v>
      </c>
      <c r="BE653" s="16">
        <v>7024732</v>
      </c>
      <c r="BF653" s="16">
        <v>3396426</v>
      </c>
      <c r="BG653" s="16">
        <v>1361955</v>
      </c>
      <c r="BH653" s="16">
        <v>2032210</v>
      </c>
      <c r="BI653" s="16">
        <v>1596096</v>
      </c>
      <c r="BJ653" s="16">
        <v>3689851</v>
      </c>
      <c r="BK653" s="16">
        <v>95579</v>
      </c>
      <c r="BL653" s="16">
        <v>755395</v>
      </c>
      <c r="BM653" s="16">
        <v>371503</v>
      </c>
      <c r="BN653" s="16">
        <v>2933004</v>
      </c>
      <c r="BO653" s="16">
        <v>2868480</v>
      </c>
      <c r="BP653" s="16" t="s">
        <v>165</v>
      </c>
      <c r="BQ653" s="16" t="s">
        <v>165</v>
      </c>
      <c r="BR653" s="16" t="s">
        <v>165</v>
      </c>
      <c r="BS653" s="16">
        <v>1452</v>
      </c>
      <c r="BT653" s="16" t="s">
        <v>165</v>
      </c>
      <c r="BU653" s="16">
        <v>13188</v>
      </c>
      <c r="BV653" s="16" t="s">
        <v>165</v>
      </c>
      <c r="BW653" s="16" t="s">
        <v>165</v>
      </c>
      <c r="BX653" s="16">
        <v>13188</v>
      </c>
      <c r="BY653" s="16" t="s">
        <v>165</v>
      </c>
      <c r="BZ653" s="16" t="s">
        <v>165</v>
      </c>
      <c r="CA653" s="16" t="s">
        <v>165</v>
      </c>
      <c r="CB653" s="16" t="s">
        <v>165</v>
      </c>
      <c r="CC653" s="16" t="s">
        <v>165</v>
      </c>
      <c r="CD653" s="16" t="s">
        <v>165</v>
      </c>
      <c r="CE653" s="16" t="s">
        <v>165</v>
      </c>
      <c r="CF653" s="16">
        <v>3978712</v>
      </c>
      <c r="CG653" s="16">
        <v>3978712</v>
      </c>
      <c r="CH653" s="16">
        <v>3644426</v>
      </c>
      <c r="CI653" s="16">
        <v>334286</v>
      </c>
      <c r="CJ653" s="16" t="s">
        <v>165</v>
      </c>
      <c r="CK653" s="16">
        <v>2829113</v>
      </c>
      <c r="CL653" s="16" t="s">
        <v>165</v>
      </c>
      <c r="CM653" s="16" t="s">
        <v>165</v>
      </c>
      <c r="CN653" s="16">
        <v>7071273</v>
      </c>
      <c r="CO653" s="17" t="s">
        <v>165</v>
      </c>
      <c r="CV653" s="13"/>
    </row>
    <row r="654" spans="1:100">
      <c r="A654" s="14">
        <v>2014</v>
      </c>
      <c r="B654" s="15" t="s">
        <v>168</v>
      </c>
      <c r="C654" s="15">
        <v>132128</v>
      </c>
      <c r="D654" s="15" t="s">
        <v>297</v>
      </c>
      <c r="E654" s="15" t="s">
        <v>332</v>
      </c>
      <c r="F654" s="16">
        <v>9362109</v>
      </c>
      <c r="G654" s="16">
        <v>237683</v>
      </c>
      <c r="H654" s="16">
        <v>687981</v>
      </c>
      <c r="I654" s="16">
        <v>360215</v>
      </c>
      <c r="J654" s="16">
        <v>28481</v>
      </c>
      <c r="K654" s="16">
        <v>26866</v>
      </c>
      <c r="L654" s="16">
        <v>66420</v>
      </c>
      <c r="M654" s="16">
        <v>205999</v>
      </c>
      <c r="N654" s="16">
        <v>57984</v>
      </c>
      <c r="O654" s="16">
        <v>6453532</v>
      </c>
      <c r="P654" s="16">
        <v>4437943</v>
      </c>
      <c r="Q654" s="16">
        <v>3855463</v>
      </c>
      <c r="R654" s="16">
        <v>86084</v>
      </c>
      <c r="S654" s="16">
        <v>496396</v>
      </c>
      <c r="T654" s="16">
        <v>2015589</v>
      </c>
      <c r="U654" s="16">
        <v>9914</v>
      </c>
      <c r="V654" s="16">
        <v>69366</v>
      </c>
      <c r="W654" s="16" t="s">
        <v>165</v>
      </c>
      <c r="X654" s="16">
        <v>97</v>
      </c>
      <c r="Y654" s="16">
        <v>199871</v>
      </c>
      <c r="Z654" s="16" t="s">
        <v>165</v>
      </c>
      <c r="AA654" s="16" t="s">
        <v>165</v>
      </c>
      <c r="AB654" s="16">
        <v>331</v>
      </c>
      <c r="AC654" s="16">
        <v>129983</v>
      </c>
      <c r="AD654" s="16">
        <v>1604687</v>
      </c>
      <c r="AE654" s="16" t="s">
        <v>165</v>
      </c>
      <c r="AF654" s="16" t="s">
        <v>165</v>
      </c>
      <c r="AG654" s="16">
        <v>1340</v>
      </c>
      <c r="AH654" s="16" t="s">
        <v>165</v>
      </c>
      <c r="AI654" s="16" t="s">
        <v>165</v>
      </c>
      <c r="AJ654" s="16" t="s">
        <v>165</v>
      </c>
      <c r="AK654" s="16" t="s">
        <v>165</v>
      </c>
      <c r="AL654" s="16" t="s">
        <v>165</v>
      </c>
      <c r="AM654" s="16" t="s">
        <v>165</v>
      </c>
      <c r="AN654" s="16">
        <v>1379122</v>
      </c>
      <c r="AO654" s="16">
        <v>506508</v>
      </c>
      <c r="AP654" s="16" t="s">
        <v>165</v>
      </c>
      <c r="AQ654" s="16">
        <v>7906</v>
      </c>
      <c r="AR654" s="16">
        <v>31393</v>
      </c>
      <c r="AS654" s="16">
        <v>53400</v>
      </c>
      <c r="AT654" s="16">
        <v>8624483</v>
      </c>
      <c r="AU654" s="16">
        <v>840006</v>
      </c>
      <c r="AV654" s="16">
        <v>21111</v>
      </c>
      <c r="AW654" s="16">
        <v>1073</v>
      </c>
      <c r="AX654" s="16">
        <v>1390233</v>
      </c>
      <c r="AY654" s="16">
        <v>167144</v>
      </c>
      <c r="AZ654" s="16">
        <v>156434</v>
      </c>
      <c r="BA654" s="16">
        <v>4791406</v>
      </c>
      <c r="BB654" s="16">
        <v>1257076</v>
      </c>
      <c r="BC654" s="16">
        <v>216038</v>
      </c>
      <c r="BD654" s="16">
        <v>15906240</v>
      </c>
      <c r="BE654" s="16">
        <v>6249362</v>
      </c>
      <c r="BF654" s="16">
        <v>2467538</v>
      </c>
      <c r="BG654" s="16">
        <v>488930</v>
      </c>
      <c r="BH654" s="16">
        <v>2449213</v>
      </c>
      <c r="BI654" s="16">
        <v>1332611</v>
      </c>
      <c r="BJ654" s="16">
        <v>5433049</v>
      </c>
      <c r="BK654" s="16">
        <v>52764</v>
      </c>
      <c r="BL654" s="16">
        <v>2846316</v>
      </c>
      <c r="BM654" s="16">
        <v>2721714</v>
      </c>
      <c r="BN654" s="16">
        <v>2584709</v>
      </c>
      <c r="BO654" s="16">
        <v>2470318</v>
      </c>
      <c r="BP654" s="16" t="s">
        <v>165</v>
      </c>
      <c r="BQ654" s="16">
        <v>2024</v>
      </c>
      <c r="BR654" s="16" t="s">
        <v>165</v>
      </c>
      <c r="BS654" s="16" t="s">
        <v>165</v>
      </c>
      <c r="BT654" s="16" t="s">
        <v>165</v>
      </c>
      <c r="BU654" s="16">
        <v>3614</v>
      </c>
      <c r="BV654" s="16" t="s">
        <v>165</v>
      </c>
      <c r="BW654" s="16" t="s">
        <v>165</v>
      </c>
      <c r="BX654" s="16">
        <v>3614</v>
      </c>
      <c r="BY654" s="16" t="s">
        <v>165</v>
      </c>
      <c r="BZ654" s="16" t="s">
        <v>165</v>
      </c>
      <c r="CA654" s="16" t="s">
        <v>165</v>
      </c>
      <c r="CB654" s="16" t="s">
        <v>165</v>
      </c>
      <c r="CC654" s="16" t="s">
        <v>165</v>
      </c>
      <c r="CD654" s="16" t="s">
        <v>165</v>
      </c>
      <c r="CE654" s="16" t="s">
        <v>165</v>
      </c>
      <c r="CF654" s="16">
        <v>3486540</v>
      </c>
      <c r="CG654" s="16">
        <v>3486540</v>
      </c>
      <c r="CH654" s="16">
        <v>3078364</v>
      </c>
      <c r="CI654" s="16">
        <v>408176</v>
      </c>
      <c r="CJ654" s="16" t="s">
        <v>165</v>
      </c>
      <c r="CK654" s="16">
        <v>4259638</v>
      </c>
      <c r="CL654" s="16">
        <v>148662</v>
      </c>
      <c r="CM654" s="16">
        <v>2500</v>
      </c>
      <c r="CN654" s="16">
        <v>7194503</v>
      </c>
      <c r="CO654" s="17" t="s">
        <v>165</v>
      </c>
      <c r="CV654" s="13"/>
    </row>
    <row r="655" spans="1:100">
      <c r="A655" s="14">
        <v>2014</v>
      </c>
      <c r="B655" s="15" t="s">
        <v>168</v>
      </c>
      <c r="C655" s="15">
        <v>132136</v>
      </c>
      <c r="D655" s="15" t="s">
        <v>297</v>
      </c>
      <c r="E655" s="15" t="s">
        <v>333</v>
      </c>
      <c r="F655" s="16">
        <v>7858775</v>
      </c>
      <c r="G655" s="16">
        <v>190332</v>
      </c>
      <c r="H655" s="16">
        <v>794849</v>
      </c>
      <c r="I655" s="16">
        <v>18179</v>
      </c>
      <c r="J655" s="16">
        <v>15343</v>
      </c>
      <c r="K655" s="16">
        <v>18263</v>
      </c>
      <c r="L655" s="16">
        <v>57504</v>
      </c>
      <c r="M655" s="16">
        <v>685560</v>
      </c>
      <c r="N655" s="16">
        <v>41783</v>
      </c>
      <c r="O655" s="16">
        <v>4888856</v>
      </c>
      <c r="P655" s="16">
        <v>3296650</v>
      </c>
      <c r="Q655" s="16">
        <v>2918768</v>
      </c>
      <c r="R655" s="16">
        <v>59841</v>
      </c>
      <c r="S655" s="16">
        <v>318041</v>
      </c>
      <c r="T655" s="16">
        <v>1592206</v>
      </c>
      <c r="U655" s="16">
        <v>14897</v>
      </c>
      <c r="V655" s="16">
        <v>39885</v>
      </c>
      <c r="W655" s="16" t="s">
        <v>165</v>
      </c>
      <c r="X655" s="16">
        <v>955</v>
      </c>
      <c r="Y655" s="16">
        <v>264814</v>
      </c>
      <c r="Z655" s="16" t="s">
        <v>165</v>
      </c>
      <c r="AA655" s="16" t="s">
        <v>165</v>
      </c>
      <c r="AB655" s="16" t="s">
        <v>165</v>
      </c>
      <c r="AC655" s="16">
        <v>68650</v>
      </c>
      <c r="AD655" s="16">
        <v>1203005</v>
      </c>
      <c r="AE655" s="16" t="s">
        <v>165</v>
      </c>
      <c r="AF655" s="16" t="s">
        <v>165</v>
      </c>
      <c r="AG655" s="16" t="s">
        <v>165</v>
      </c>
      <c r="AH655" s="16" t="s">
        <v>165</v>
      </c>
      <c r="AI655" s="16" t="s">
        <v>165</v>
      </c>
      <c r="AJ655" s="16" t="s">
        <v>165</v>
      </c>
      <c r="AK655" s="16" t="s">
        <v>165</v>
      </c>
      <c r="AL655" s="16" t="s">
        <v>165</v>
      </c>
      <c r="AM655" s="16" t="s">
        <v>165</v>
      </c>
      <c r="AN655" s="16">
        <v>1000891</v>
      </c>
      <c r="AO655" s="16">
        <v>796513</v>
      </c>
      <c r="AP655" s="16" t="s">
        <v>165</v>
      </c>
      <c r="AQ655" s="16">
        <v>6350</v>
      </c>
      <c r="AR655" s="16">
        <v>139201</v>
      </c>
      <c r="AS655" s="16">
        <v>36040</v>
      </c>
      <c r="AT655" s="16">
        <v>6822035</v>
      </c>
      <c r="AU655" s="16">
        <v>356777</v>
      </c>
      <c r="AV655" s="16">
        <v>16912</v>
      </c>
      <c r="AW655" s="16">
        <v>1545</v>
      </c>
      <c r="AX655" s="16">
        <v>1017142</v>
      </c>
      <c r="AY655" s="16">
        <v>149989</v>
      </c>
      <c r="AZ655" s="16">
        <v>108835</v>
      </c>
      <c r="BA655" s="16">
        <v>4674438</v>
      </c>
      <c r="BB655" s="16">
        <v>496397</v>
      </c>
      <c r="BC655" s="16">
        <v>164994</v>
      </c>
      <c r="BD655" s="16">
        <v>16461376</v>
      </c>
      <c r="BE655" s="16">
        <v>4205967</v>
      </c>
      <c r="BF655" s="16">
        <v>2188785</v>
      </c>
      <c r="BG655" s="16">
        <v>464486</v>
      </c>
      <c r="BH655" s="16">
        <v>1236936</v>
      </c>
      <c r="BI655" s="16">
        <v>780246</v>
      </c>
      <c r="BJ655" s="16">
        <v>5947287</v>
      </c>
      <c r="BK655" s="16">
        <v>121783</v>
      </c>
      <c r="BL655" s="16">
        <v>1419398</v>
      </c>
      <c r="BM655" s="16">
        <v>1400177</v>
      </c>
      <c r="BN655" s="16">
        <v>3621139</v>
      </c>
      <c r="BO655" s="16">
        <v>3470573</v>
      </c>
      <c r="BP655" s="16" t="s">
        <v>165</v>
      </c>
      <c r="BQ655" s="16">
        <v>57902</v>
      </c>
      <c r="BR655" s="16" t="s">
        <v>165</v>
      </c>
      <c r="BS655" s="16">
        <v>848848</v>
      </c>
      <c r="BT655" s="16">
        <v>2484</v>
      </c>
      <c r="BU655" s="16" t="s">
        <v>165</v>
      </c>
      <c r="BV655" s="16" t="s">
        <v>165</v>
      </c>
      <c r="BW655" s="16" t="s">
        <v>165</v>
      </c>
      <c r="BX655" s="16" t="s">
        <v>165</v>
      </c>
      <c r="BY655" s="16" t="s">
        <v>165</v>
      </c>
      <c r="BZ655" s="16" t="s">
        <v>165</v>
      </c>
      <c r="CA655" s="16" t="s">
        <v>165</v>
      </c>
      <c r="CB655" s="16" t="s">
        <v>165</v>
      </c>
      <c r="CC655" s="16" t="s">
        <v>165</v>
      </c>
      <c r="CD655" s="16" t="s">
        <v>165</v>
      </c>
      <c r="CE655" s="16" t="s">
        <v>165</v>
      </c>
      <c r="CF655" s="16">
        <v>4051911</v>
      </c>
      <c r="CG655" s="16">
        <v>4050618</v>
      </c>
      <c r="CH655" s="16">
        <v>3537221</v>
      </c>
      <c r="CI655" s="16">
        <v>513397</v>
      </c>
      <c r="CJ655" s="16">
        <v>1293</v>
      </c>
      <c r="CK655" s="16">
        <v>2664223</v>
      </c>
      <c r="CL655" s="16" t="s">
        <v>165</v>
      </c>
      <c r="CM655" s="16">
        <v>15000</v>
      </c>
      <c r="CN655" s="16">
        <v>6496996</v>
      </c>
      <c r="CO655" s="17" t="s">
        <v>165</v>
      </c>
      <c r="CV655" s="13"/>
    </row>
    <row r="656" spans="1:100">
      <c r="A656" s="14">
        <v>2014</v>
      </c>
      <c r="B656" s="15" t="s">
        <v>168</v>
      </c>
      <c r="C656" s="15">
        <v>132144</v>
      </c>
      <c r="D656" s="15" t="s">
        <v>297</v>
      </c>
      <c r="E656" s="15" t="s">
        <v>334</v>
      </c>
      <c r="F656" s="16">
        <v>6843785</v>
      </c>
      <c r="G656" s="16">
        <v>194267</v>
      </c>
      <c r="H656" s="16">
        <v>864969</v>
      </c>
      <c r="I656" s="16">
        <v>18285</v>
      </c>
      <c r="J656" s="16">
        <v>21424</v>
      </c>
      <c r="K656" s="16">
        <v>11346</v>
      </c>
      <c r="L656" s="16">
        <v>40305</v>
      </c>
      <c r="M656" s="16">
        <v>773609</v>
      </c>
      <c r="N656" s="16">
        <v>50055</v>
      </c>
      <c r="O656" s="16">
        <v>4244931</v>
      </c>
      <c r="P656" s="16">
        <v>2919471</v>
      </c>
      <c r="Q656" s="16">
        <v>2463806</v>
      </c>
      <c r="R656" s="16">
        <v>66641</v>
      </c>
      <c r="S656" s="16">
        <v>389024</v>
      </c>
      <c r="T656" s="16">
        <v>1325460</v>
      </c>
      <c r="U656" s="16">
        <v>15370</v>
      </c>
      <c r="V656" s="16">
        <v>49246</v>
      </c>
      <c r="W656" s="16" t="s">
        <v>165</v>
      </c>
      <c r="X656" s="16">
        <v>3278</v>
      </c>
      <c r="Y656" s="16">
        <v>146190</v>
      </c>
      <c r="Z656" s="16" t="s">
        <v>165</v>
      </c>
      <c r="AA656" s="16">
        <v>555</v>
      </c>
      <c r="AB656" s="16" t="s">
        <v>165</v>
      </c>
      <c r="AC656" s="16">
        <v>60643</v>
      </c>
      <c r="AD656" s="16">
        <v>1049992</v>
      </c>
      <c r="AE656" s="16" t="s">
        <v>165</v>
      </c>
      <c r="AF656" s="16" t="s">
        <v>165</v>
      </c>
      <c r="AG656" s="16">
        <v>2</v>
      </c>
      <c r="AH656" s="16" t="s">
        <v>165</v>
      </c>
      <c r="AI656" s="16">
        <v>184</v>
      </c>
      <c r="AJ656" s="16" t="s">
        <v>165</v>
      </c>
      <c r="AK656" s="16" t="s">
        <v>165</v>
      </c>
      <c r="AL656" s="16" t="s">
        <v>165</v>
      </c>
      <c r="AM656" s="16" t="s">
        <v>165</v>
      </c>
      <c r="AN656" s="16">
        <v>866545</v>
      </c>
      <c r="AO656" s="16">
        <v>477127</v>
      </c>
      <c r="AP656" s="16" t="s">
        <v>165</v>
      </c>
      <c r="AQ656" s="16">
        <v>6053</v>
      </c>
      <c r="AR656" s="16">
        <v>139838</v>
      </c>
      <c r="AS656" s="16">
        <v>36505</v>
      </c>
      <c r="AT656" s="16">
        <v>7203699</v>
      </c>
      <c r="AU656" s="16">
        <v>289424</v>
      </c>
      <c r="AV656" s="16">
        <v>36560</v>
      </c>
      <c r="AW656" s="16">
        <v>1413</v>
      </c>
      <c r="AX656" s="16">
        <v>1199288</v>
      </c>
      <c r="AY656" s="16">
        <v>107589</v>
      </c>
      <c r="AZ656" s="16">
        <v>50941</v>
      </c>
      <c r="BA656" s="16">
        <v>5048778</v>
      </c>
      <c r="BB656" s="16">
        <v>469706</v>
      </c>
      <c r="BC656" s="16">
        <v>260251</v>
      </c>
      <c r="BD656" s="16">
        <v>9585841</v>
      </c>
      <c r="BE656" s="16">
        <v>3153585</v>
      </c>
      <c r="BF656" s="16">
        <v>1772039</v>
      </c>
      <c r="BG656" s="16">
        <v>302483</v>
      </c>
      <c r="BH656" s="16">
        <v>1112156</v>
      </c>
      <c r="BI656" s="16">
        <v>269390</v>
      </c>
      <c r="BJ656" s="16">
        <v>2912000</v>
      </c>
      <c r="BK656" s="16">
        <v>26857</v>
      </c>
      <c r="BL656" s="16">
        <v>977971</v>
      </c>
      <c r="BM656" s="16">
        <v>443224</v>
      </c>
      <c r="BN656" s="16">
        <v>1904061</v>
      </c>
      <c r="BO656" s="16">
        <v>1754992</v>
      </c>
      <c r="BP656" s="16" t="s">
        <v>165</v>
      </c>
      <c r="BQ656" s="16" t="s">
        <v>165</v>
      </c>
      <c r="BR656" s="16">
        <v>29968</v>
      </c>
      <c r="BS656" s="16" t="s">
        <v>165</v>
      </c>
      <c r="BT656" s="16" t="s">
        <v>165</v>
      </c>
      <c r="BU656" s="16">
        <v>4288</v>
      </c>
      <c r="BV656" s="16" t="s">
        <v>165</v>
      </c>
      <c r="BW656" s="16" t="s">
        <v>165</v>
      </c>
      <c r="BX656" s="16">
        <v>4288</v>
      </c>
      <c r="BY656" s="16" t="s">
        <v>165</v>
      </c>
      <c r="BZ656" s="16" t="s">
        <v>165</v>
      </c>
      <c r="CA656" s="16" t="s">
        <v>165</v>
      </c>
      <c r="CB656" s="16" t="s">
        <v>165</v>
      </c>
      <c r="CC656" s="16" t="s">
        <v>165</v>
      </c>
      <c r="CD656" s="16" t="s">
        <v>165</v>
      </c>
      <c r="CE656" s="16" t="s">
        <v>165</v>
      </c>
      <c r="CF656" s="16">
        <v>2696441</v>
      </c>
      <c r="CG656" s="16">
        <v>2694651</v>
      </c>
      <c r="CH656" s="16">
        <v>2428655</v>
      </c>
      <c r="CI656" s="16">
        <v>265996</v>
      </c>
      <c r="CJ656" s="16">
        <v>1790</v>
      </c>
      <c r="CK656" s="16">
        <v>1222300</v>
      </c>
      <c r="CL656" s="16" t="s">
        <v>165</v>
      </c>
      <c r="CM656" s="16">
        <v>11693</v>
      </c>
      <c r="CN656" s="16">
        <v>5682290</v>
      </c>
      <c r="CO656" s="17" t="s">
        <v>165</v>
      </c>
      <c r="CV656" s="13"/>
    </row>
    <row r="657" spans="1:100">
      <c r="A657" s="14">
        <v>2014</v>
      </c>
      <c r="B657" s="15" t="s">
        <v>168</v>
      </c>
      <c r="C657" s="15">
        <v>132225</v>
      </c>
      <c r="D657" s="15" t="s">
        <v>297</v>
      </c>
      <c r="E657" s="15" t="s">
        <v>335</v>
      </c>
      <c r="F657" s="16">
        <v>5337959</v>
      </c>
      <c r="G657" s="16">
        <v>176599</v>
      </c>
      <c r="H657" s="16">
        <v>479665</v>
      </c>
      <c r="I657" s="16">
        <v>18989</v>
      </c>
      <c r="J657" s="16">
        <v>7444</v>
      </c>
      <c r="K657" s="16">
        <v>21014</v>
      </c>
      <c r="L657" s="16">
        <v>38660</v>
      </c>
      <c r="M657" s="16">
        <v>393558</v>
      </c>
      <c r="N657" s="16">
        <v>44470</v>
      </c>
      <c r="O657" s="16">
        <v>3453526</v>
      </c>
      <c r="P657" s="16">
        <v>2339896</v>
      </c>
      <c r="Q657" s="16">
        <v>2083326</v>
      </c>
      <c r="R657" s="16">
        <v>33886</v>
      </c>
      <c r="S657" s="16">
        <v>222684</v>
      </c>
      <c r="T657" s="16">
        <v>1113630</v>
      </c>
      <c r="U657" s="16">
        <v>10291</v>
      </c>
      <c r="V657" s="16">
        <v>37497</v>
      </c>
      <c r="W657" s="16" t="s">
        <v>165</v>
      </c>
      <c r="X657" s="16">
        <v>102</v>
      </c>
      <c r="Y657" s="16">
        <v>200982</v>
      </c>
      <c r="Z657" s="16" t="s">
        <v>165</v>
      </c>
      <c r="AA657" s="16" t="s">
        <v>165</v>
      </c>
      <c r="AB657" s="16">
        <v>5911</v>
      </c>
      <c r="AC657" s="16">
        <v>40216</v>
      </c>
      <c r="AD657" s="16">
        <v>817381</v>
      </c>
      <c r="AE657" s="16" t="s">
        <v>165</v>
      </c>
      <c r="AF657" s="16" t="s">
        <v>165</v>
      </c>
      <c r="AG657" s="16">
        <v>1250</v>
      </c>
      <c r="AH657" s="16" t="s">
        <v>165</v>
      </c>
      <c r="AI657" s="16" t="s">
        <v>165</v>
      </c>
      <c r="AJ657" s="16" t="s">
        <v>165</v>
      </c>
      <c r="AK657" s="16" t="s">
        <v>165</v>
      </c>
      <c r="AL657" s="16" t="s">
        <v>165</v>
      </c>
      <c r="AM657" s="16" t="s">
        <v>165</v>
      </c>
      <c r="AN657" s="16">
        <v>711911</v>
      </c>
      <c r="AO657" s="16">
        <v>390378</v>
      </c>
      <c r="AP657" s="16" t="s">
        <v>165</v>
      </c>
      <c r="AQ657" s="16">
        <v>4307</v>
      </c>
      <c r="AR657" s="16">
        <v>77103</v>
      </c>
      <c r="AS657" s="16">
        <v>22425</v>
      </c>
      <c r="AT657" s="16">
        <v>6060140</v>
      </c>
      <c r="AU657" s="16">
        <v>632150</v>
      </c>
      <c r="AV657" s="16">
        <v>19906</v>
      </c>
      <c r="AW657" s="16">
        <v>1287</v>
      </c>
      <c r="AX657" s="16">
        <v>924960</v>
      </c>
      <c r="AY657" s="16">
        <v>116170</v>
      </c>
      <c r="AZ657" s="16">
        <v>53615</v>
      </c>
      <c r="BA657" s="16">
        <v>3566302</v>
      </c>
      <c r="BB657" s="16">
        <v>745750</v>
      </c>
      <c r="BC657" s="16">
        <v>195178</v>
      </c>
      <c r="BD657" s="16">
        <v>11681249</v>
      </c>
      <c r="BE657" s="16">
        <v>4264712</v>
      </c>
      <c r="BF657" s="16">
        <v>2559077</v>
      </c>
      <c r="BG657" s="16">
        <v>1065757</v>
      </c>
      <c r="BH657" s="16">
        <v>1026274</v>
      </c>
      <c r="BI657" s="16">
        <v>679361</v>
      </c>
      <c r="BJ657" s="16">
        <v>1940628</v>
      </c>
      <c r="BK657" s="16">
        <v>64010</v>
      </c>
      <c r="BL657" s="16">
        <v>786096</v>
      </c>
      <c r="BM657" s="16">
        <v>754896</v>
      </c>
      <c r="BN657" s="16">
        <v>920395</v>
      </c>
      <c r="BO657" s="16">
        <v>837649</v>
      </c>
      <c r="BP657" s="16" t="s">
        <v>165</v>
      </c>
      <c r="BQ657" s="16" t="s">
        <v>165</v>
      </c>
      <c r="BR657" s="16" t="s">
        <v>165</v>
      </c>
      <c r="BS657" s="16">
        <v>234137</v>
      </c>
      <c r="BT657" s="16" t="s">
        <v>165</v>
      </c>
      <c r="BU657" s="16" t="s">
        <v>165</v>
      </c>
      <c r="BV657" s="16" t="s">
        <v>165</v>
      </c>
      <c r="BW657" s="16" t="s">
        <v>165</v>
      </c>
      <c r="BX657" s="16" t="s">
        <v>165</v>
      </c>
      <c r="BY657" s="16" t="s">
        <v>165</v>
      </c>
      <c r="BZ657" s="16" t="s">
        <v>165</v>
      </c>
      <c r="CA657" s="16" t="s">
        <v>165</v>
      </c>
      <c r="CB657" s="16" t="s">
        <v>165</v>
      </c>
      <c r="CC657" s="16" t="s">
        <v>165</v>
      </c>
      <c r="CD657" s="16" t="s">
        <v>165</v>
      </c>
      <c r="CE657" s="16" t="s">
        <v>165</v>
      </c>
      <c r="CF657" s="16">
        <v>2849585</v>
      </c>
      <c r="CG657" s="16">
        <v>2846823</v>
      </c>
      <c r="CH657" s="16">
        <v>2507494</v>
      </c>
      <c r="CI657" s="16">
        <v>339329</v>
      </c>
      <c r="CJ657" s="16">
        <v>2762</v>
      </c>
      <c r="CK657" s="16">
        <v>733495</v>
      </c>
      <c r="CL657" s="16" t="s">
        <v>165</v>
      </c>
      <c r="CM657" s="16">
        <v>54730</v>
      </c>
      <c r="CN657" s="16">
        <v>4484063</v>
      </c>
      <c r="CO657" s="17" t="s">
        <v>165</v>
      </c>
      <c r="CV657" s="13"/>
    </row>
    <row r="658" spans="1:100">
      <c r="A658" s="14">
        <v>2014</v>
      </c>
      <c r="B658" s="15" t="s">
        <v>168</v>
      </c>
      <c r="C658" s="15">
        <v>132241</v>
      </c>
      <c r="D658" s="15" t="s">
        <v>297</v>
      </c>
      <c r="E658" s="15" t="s">
        <v>336</v>
      </c>
      <c r="F658" s="16">
        <v>8517042</v>
      </c>
      <c r="G658" s="16">
        <v>201325</v>
      </c>
      <c r="H658" s="16">
        <v>976567</v>
      </c>
      <c r="I658" s="16">
        <v>16928</v>
      </c>
      <c r="J658" s="16">
        <v>25223</v>
      </c>
      <c r="K658" s="16">
        <v>19623</v>
      </c>
      <c r="L658" s="16">
        <v>69361</v>
      </c>
      <c r="M658" s="16">
        <v>845432</v>
      </c>
      <c r="N658" s="16">
        <v>41991</v>
      </c>
      <c r="O658" s="16">
        <v>5474451</v>
      </c>
      <c r="P658" s="16">
        <v>3688153</v>
      </c>
      <c r="Q658" s="16">
        <v>3132813</v>
      </c>
      <c r="R658" s="16">
        <v>56105</v>
      </c>
      <c r="S658" s="16">
        <v>499235</v>
      </c>
      <c r="T658" s="16">
        <v>1786298</v>
      </c>
      <c r="U658" s="16">
        <v>12855</v>
      </c>
      <c r="V658" s="16">
        <v>68280</v>
      </c>
      <c r="W658" s="16" t="s">
        <v>165</v>
      </c>
      <c r="X658" s="16">
        <v>907</v>
      </c>
      <c r="Y658" s="16">
        <v>292739</v>
      </c>
      <c r="Z658" s="16">
        <v>612</v>
      </c>
      <c r="AA658" s="16">
        <v>126</v>
      </c>
      <c r="AB658" s="16">
        <v>1250</v>
      </c>
      <c r="AC658" s="16">
        <v>70947</v>
      </c>
      <c r="AD658" s="16">
        <v>1336301</v>
      </c>
      <c r="AE658" s="16" t="s">
        <v>165</v>
      </c>
      <c r="AF658" s="16" t="s">
        <v>165</v>
      </c>
      <c r="AG658" s="16">
        <v>2102</v>
      </c>
      <c r="AH658" s="16" t="s">
        <v>165</v>
      </c>
      <c r="AI658" s="16">
        <v>179</v>
      </c>
      <c r="AJ658" s="16" t="s">
        <v>165</v>
      </c>
      <c r="AK658" s="16" t="s">
        <v>165</v>
      </c>
      <c r="AL658" s="16" t="s">
        <v>165</v>
      </c>
      <c r="AM658" s="16" t="s">
        <v>165</v>
      </c>
      <c r="AN658" s="16">
        <v>1089279</v>
      </c>
      <c r="AO658" s="16">
        <v>618551</v>
      </c>
      <c r="AP658" s="16" t="s">
        <v>165</v>
      </c>
      <c r="AQ658" s="16">
        <v>6784</v>
      </c>
      <c r="AR658" s="16">
        <v>108094</v>
      </c>
      <c r="AS658" s="16">
        <v>22785</v>
      </c>
      <c r="AT658" s="16">
        <v>8246130</v>
      </c>
      <c r="AU658" s="16">
        <v>130367</v>
      </c>
      <c r="AV658" s="16">
        <v>61262</v>
      </c>
      <c r="AW658" s="16">
        <v>1757</v>
      </c>
      <c r="AX658" s="16">
        <v>1319980</v>
      </c>
      <c r="AY658" s="16">
        <v>168289</v>
      </c>
      <c r="AZ658" s="16">
        <v>116262</v>
      </c>
      <c r="BA658" s="16">
        <v>5896085</v>
      </c>
      <c r="BB658" s="16">
        <v>552128</v>
      </c>
      <c r="BC658" s="16">
        <v>297359</v>
      </c>
      <c r="BD658" s="16">
        <v>13671478</v>
      </c>
      <c r="BE658" s="16">
        <v>6833895</v>
      </c>
      <c r="BF658" s="16">
        <v>3160469</v>
      </c>
      <c r="BG658" s="16">
        <v>1395058</v>
      </c>
      <c r="BH658" s="16">
        <v>3149337</v>
      </c>
      <c r="BI658" s="16">
        <v>524089</v>
      </c>
      <c r="BJ658" s="16">
        <v>3178752</v>
      </c>
      <c r="BK658" s="16">
        <v>65015</v>
      </c>
      <c r="BL658" s="16">
        <v>921340</v>
      </c>
      <c r="BM658" s="16">
        <v>660362</v>
      </c>
      <c r="BN658" s="16">
        <v>2257412</v>
      </c>
      <c r="BO658" s="16">
        <v>2175874</v>
      </c>
      <c r="BP658" s="16" t="s">
        <v>165</v>
      </c>
      <c r="BQ658" s="16" t="s">
        <v>165</v>
      </c>
      <c r="BR658" s="16" t="s">
        <v>165</v>
      </c>
      <c r="BS658" s="16" t="s">
        <v>165</v>
      </c>
      <c r="BT658" s="16" t="s">
        <v>165</v>
      </c>
      <c r="BU658" s="16" t="s">
        <v>165</v>
      </c>
      <c r="BV658" s="16" t="s">
        <v>165</v>
      </c>
      <c r="BW658" s="16" t="s">
        <v>165</v>
      </c>
      <c r="BX658" s="16" t="s">
        <v>165</v>
      </c>
      <c r="BY658" s="16" t="s">
        <v>165</v>
      </c>
      <c r="BZ658" s="16" t="s">
        <v>165</v>
      </c>
      <c r="CA658" s="16" t="s">
        <v>165</v>
      </c>
      <c r="CB658" s="16" t="s">
        <v>165</v>
      </c>
      <c r="CC658" s="16" t="s">
        <v>165</v>
      </c>
      <c r="CD658" s="16" t="s">
        <v>165</v>
      </c>
      <c r="CE658" s="16" t="s">
        <v>165</v>
      </c>
      <c r="CF658" s="16">
        <v>2458794</v>
      </c>
      <c r="CG658" s="16">
        <v>2458788</v>
      </c>
      <c r="CH658" s="16">
        <v>2213314</v>
      </c>
      <c r="CI658" s="16">
        <v>245474</v>
      </c>
      <c r="CJ658" s="16">
        <v>6</v>
      </c>
      <c r="CK658" s="16">
        <v>2785561</v>
      </c>
      <c r="CL658" s="16" t="s">
        <v>165</v>
      </c>
      <c r="CM658" s="16">
        <v>3000</v>
      </c>
      <c r="CN658" s="16">
        <v>4941152</v>
      </c>
      <c r="CO658" s="17" t="s">
        <v>165</v>
      </c>
      <c r="CV658" s="13"/>
    </row>
    <row r="659" spans="1:100">
      <c r="A659" s="14">
        <v>2014</v>
      </c>
      <c r="B659" s="15" t="s">
        <v>168</v>
      </c>
      <c r="C659" s="15">
        <v>132292</v>
      </c>
      <c r="D659" s="15" t="s">
        <v>297</v>
      </c>
      <c r="E659" s="15" t="s">
        <v>337</v>
      </c>
      <c r="F659" s="16">
        <v>10310219</v>
      </c>
      <c r="G659" s="16">
        <v>248667</v>
      </c>
      <c r="H659" s="16">
        <v>1210542</v>
      </c>
      <c r="I659" s="16">
        <v>21927</v>
      </c>
      <c r="J659" s="16">
        <v>19472</v>
      </c>
      <c r="K659" s="16">
        <v>25621</v>
      </c>
      <c r="L659" s="16">
        <v>65496</v>
      </c>
      <c r="M659" s="16">
        <v>1078026</v>
      </c>
      <c r="N659" s="16">
        <v>56983</v>
      </c>
      <c r="O659" s="16">
        <v>6336287</v>
      </c>
      <c r="P659" s="16">
        <v>4240541</v>
      </c>
      <c r="Q659" s="16">
        <v>3607371</v>
      </c>
      <c r="R659" s="16">
        <v>69705</v>
      </c>
      <c r="S659" s="16">
        <v>563465</v>
      </c>
      <c r="T659" s="16">
        <v>2095746</v>
      </c>
      <c r="U659" s="16">
        <v>16310</v>
      </c>
      <c r="V659" s="16">
        <v>72100</v>
      </c>
      <c r="W659" s="16" t="s">
        <v>165</v>
      </c>
      <c r="X659" s="16">
        <v>105</v>
      </c>
      <c r="Y659" s="16">
        <v>394135</v>
      </c>
      <c r="Z659" s="16">
        <v>20</v>
      </c>
      <c r="AA659" s="16" t="s">
        <v>165</v>
      </c>
      <c r="AB659" s="16">
        <v>6207</v>
      </c>
      <c r="AC659" s="16">
        <v>77125</v>
      </c>
      <c r="AD659" s="16">
        <v>1529744</v>
      </c>
      <c r="AE659" s="16" t="s">
        <v>165</v>
      </c>
      <c r="AF659" s="16" t="s">
        <v>165</v>
      </c>
      <c r="AG659" s="16" t="s">
        <v>165</v>
      </c>
      <c r="AH659" s="16" t="s">
        <v>165</v>
      </c>
      <c r="AI659" s="16" t="s">
        <v>165</v>
      </c>
      <c r="AJ659" s="16" t="s">
        <v>165</v>
      </c>
      <c r="AK659" s="16" t="s">
        <v>165</v>
      </c>
      <c r="AL659" s="16" t="s">
        <v>165</v>
      </c>
      <c r="AM659" s="16" t="s">
        <v>165</v>
      </c>
      <c r="AN659" s="16">
        <v>1283261</v>
      </c>
      <c r="AO659" s="16">
        <v>1021328</v>
      </c>
      <c r="AP659" s="16" t="s">
        <v>165</v>
      </c>
      <c r="AQ659" s="16">
        <v>9332</v>
      </c>
      <c r="AR659" s="16">
        <v>143819</v>
      </c>
      <c r="AS659" s="16">
        <v>38950</v>
      </c>
      <c r="AT659" s="16">
        <v>10848888</v>
      </c>
      <c r="AU659" s="16">
        <v>380736</v>
      </c>
      <c r="AV659" s="16">
        <v>32898</v>
      </c>
      <c r="AW659" s="16">
        <v>940</v>
      </c>
      <c r="AX659" s="16">
        <v>1400611</v>
      </c>
      <c r="AY659" s="16">
        <v>263632</v>
      </c>
      <c r="AZ659" s="16">
        <v>148627</v>
      </c>
      <c r="BA659" s="16">
        <v>7816017</v>
      </c>
      <c r="BB659" s="16">
        <v>805427</v>
      </c>
      <c r="BC659" s="16">
        <v>236005</v>
      </c>
      <c r="BD659" s="16">
        <v>18302838</v>
      </c>
      <c r="BE659" s="16">
        <v>6834814</v>
      </c>
      <c r="BF659" s="16">
        <v>3694497</v>
      </c>
      <c r="BG659" s="16">
        <v>1547897</v>
      </c>
      <c r="BH659" s="16">
        <v>2285274</v>
      </c>
      <c r="BI659" s="16">
        <v>855043</v>
      </c>
      <c r="BJ659" s="16">
        <v>4419655</v>
      </c>
      <c r="BK659" s="16">
        <v>61713</v>
      </c>
      <c r="BL659" s="16">
        <v>723893</v>
      </c>
      <c r="BM659" s="16">
        <v>490324</v>
      </c>
      <c r="BN659" s="16">
        <v>3674982</v>
      </c>
      <c r="BO659" s="16">
        <v>3559669</v>
      </c>
      <c r="BP659" s="16" t="s">
        <v>165</v>
      </c>
      <c r="BQ659" s="16" t="s">
        <v>165</v>
      </c>
      <c r="BR659" s="16" t="s">
        <v>165</v>
      </c>
      <c r="BS659" s="16">
        <v>20780</v>
      </c>
      <c r="BT659" s="16" t="s">
        <v>165</v>
      </c>
      <c r="BU659" s="16" t="s">
        <v>165</v>
      </c>
      <c r="BV659" s="16" t="s">
        <v>165</v>
      </c>
      <c r="BW659" s="16" t="s">
        <v>165</v>
      </c>
      <c r="BX659" s="16" t="s">
        <v>165</v>
      </c>
      <c r="BY659" s="16" t="s">
        <v>165</v>
      </c>
      <c r="BZ659" s="16" t="s">
        <v>165</v>
      </c>
      <c r="CA659" s="16" t="s">
        <v>165</v>
      </c>
      <c r="CB659" s="16" t="s">
        <v>165</v>
      </c>
      <c r="CC659" s="16" t="s">
        <v>165</v>
      </c>
      <c r="CD659" s="16" t="s">
        <v>165</v>
      </c>
      <c r="CE659" s="16" t="s">
        <v>165</v>
      </c>
      <c r="CF659" s="16">
        <v>6866213</v>
      </c>
      <c r="CG659" s="16">
        <v>6865769</v>
      </c>
      <c r="CH659" s="16">
        <v>6233546</v>
      </c>
      <c r="CI659" s="16">
        <v>632223</v>
      </c>
      <c r="CJ659" s="16">
        <v>444</v>
      </c>
      <c r="CK659" s="16">
        <v>1610444</v>
      </c>
      <c r="CL659" s="16" t="s">
        <v>165</v>
      </c>
      <c r="CM659" s="16">
        <v>5350</v>
      </c>
      <c r="CN659" s="16">
        <v>7665664</v>
      </c>
      <c r="CO659" s="17" t="s">
        <v>165</v>
      </c>
      <c r="CV659" s="13"/>
    </row>
    <row r="660" spans="1:100">
      <c r="A660" s="14">
        <v>2013</v>
      </c>
      <c r="B660" s="15" t="s">
        <v>296</v>
      </c>
      <c r="C660" s="15">
        <v>131016</v>
      </c>
      <c r="D660" s="15" t="s">
        <v>297</v>
      </c>
      <c r="E660" s="15" t="s">
        <v>298</v>
      </c>
      <c r="F660" s="16">
        <v>11359016</v>
      </c>
      <c r="G660" s="16">
        <v>277750</v>
      </c>
      <c r="H660" s="16">
        <v>952424</v>
      </c>
      <c r="I660" s="16">
        <v>39389</v>
      </c>
      <c r="J660" s="16">
        <v>16309</v>
      </c>
      <c r="K660" s="16" t="s">
        <v>165</v>
      </c>
      <c r="L660" s="16">
        <v>39820</v>
      </c>
      <c r="M660" s="16">
        <v>856906</v>
      </c>
      <c r="N660" s="16">
        <v>41643</v>
      </c>
      <c r="O660" s="16">
        <v>7096686</v>
      </c>
      <c r="P660" s="16">
        <v>4815249</v>
      </c>
      <c r="Q660" s="16">
        <v>3992765</v>
      </c>
      <c r="R660" s="16">
        <v>76548</v>
      </c>
      <c r="S660" s="16">
        <v>745936</v>
      </c>
      <c r="T660" s="16">
        <v>2281437</v>
      </c>
      <c r="U660" s="16">
        <v>58076</v>
      </c>
      <c r="V660" s="16">
        <v>172469</v>
      </c>
      <c r="W660" s="16">
        <v>240</v>
      </c>
      <c r="X660" s="16">
        <v>14516</v>
      </c>
      <c r="Y660" s="16">
        <v>270806</v>
      </c>
      <c r="Z660" s="16">
        <v>4464</v>
      </c>
      <c r="AA660" s="16">
        <v>5121</v>
      </c>
      <c r="AB660" s="16">
        <v>28792</v>
      </c>
      <c r="AC660" s="16">
        <v>88526</v>
      </c>
      <c r="AD660" s="16">
        <v>1629594</v>
      </c>
      <c r="AE660" s="16" t="s">
        <v>165</v>
      </c>
      <c r="AF660" s="16" t="s">
        <v>165</v>
      </c>
      <c r="AG660" s="16">
        <v>546</v>
      </c>
      <c r="AH660" s="16" t="s">
        <v>165</v>
      </c>
      <c r="AI660" s="16">
        <v>4623</v>
      </c>
      <c r="AJ660" s="16">
        <v>3664</v>
      </c>
      <c r="AK660" s="16" t="s">
        <v>165</v>
      </c>
      <c r="AL660" s="16" t="s">
        <v>165</v>
      </c>
      <c r="AM660" s="16" t="s">
        <v>165</v>
      </c>
      <c r="AN660" s="16">
        <v>1385639</v>
      </c>
      <c r="AO660" s="16">
        <v>1415202</v>
      </c>
      <c r="AP660" s="16" t="s">
        <v>165</v>
      </c>
      <c r="AQ660" s="16">
        <v>8964</v>
      </c>
      <c r="AR660" s="16">
        <v>180708</v>
      </c>
      <c r="AS660" s="16">
        <v>35565</v>
      </c>
      <c r="AT660" s="16">
        <v>8926032</v>
      </c>
      <c r="AU660" s="16">
        <v>134313</v>
      </c>
      <c r="AV660" s="16">
        <v>20324</v>
      </c>
      <c r="AW660" s="16">
        <v>7254</v>
      </c>
      <c r="AX660" s="16">
        <v>1276290</v>
      </c>
      <c r="AY660" s="16">
        <v>957565</v>
      </c>
      <c r="AZ660" s="16">
        <v>38027</v>
      </c>
      <c r="BA660" s="16">
        <v>5901744</v>
      </c>
      <c r="BB660" s="16">
        <v>590515</v>
      </c>
      <c r="BC660" s="16">
        <v>643435</v>
      </c>
      <c r="BD660" s="16">
        <v>4204598</v>
      </c>
      <c r="BE660" s="16">
        <v>4277496</v>
      </c>
      <c r="BF660" s="16">
        <v>1171141</v>
      </c>
      <c r="BG660" s="16">
        <v>702668</v>
      </c>
      <c r="BH660" s="16">
        <v>1079394</v>
      </c>
      <c r="BI660" s="16">
        <v>2026961</v>
      </c>
      <c r="BJ660" s="16">
        <v>4261844</v>
      </c>
      <c r="BK660" s="16">
        <v>115572</v>
      </c>
      <c r="BL660" s="16">
        <v>918926</v>
      </c>
      <c r="BM660" s="16">
        <v>555797</v>
      </c>
      <c r="BN660" s="16">
        <v>3269122</v>
      </c>
      <c r="BO660" s="16">
        <v>2609203</v>
      </c>
      <c r="BP660" s="16" t="s">
        <v>165</v>
      </c>
      <c r="BQ660" s="16" t="s">
        <v>165</v>
      </c>
      <c r="BR660" s="16" t="s">
        <v>165</v>
      </c>
      <c r="BS660" s="16">
        <v>73796</v>
      </c>
      <c r="BT660" s="16" t="s">
        <v>165</v>
      </c>
      <c r="BU660" s="16" t="s">
        <v>165</v>
      </c>
      <c r="BV660" s="16" t="s">
        <v>165</v>
      </c>
      <c r="BW660" s="16" t="s">
        <v>165</v>
      </c>
      <c r="BX660" s="16" t="s">
        <v>165</v>
      </c>
      <c r="BY660" s="16" t="s">
        <v>165</v>
      </c>
      <c r="BZ660" s="16" t="s">
        <v>165</v>
      </c>
      <c r="CA660" s="16" t="s">
        <v>165</v>
      </c>
      <c r="CB660" s="16" t="s">
        <v>165</v>
      </c>
      <c r="CC660" s="16" t="s">
        <v>165</v>
      </c>
      <c r="CD660" s="16" t="s">
        <v>165</v>
      </c>
      <c r="CE660" s="16" t="s">
        <v>165</v>
      </c>
      <c r="CF660" s="16">
        <v>879325</v>
      </c>
      <c r="CG660" s="16">
        <v>879014</v>
      </c>
      <c r="CH660" s="16">
        <v>808626</v>
      </c>
      <c r="CI660" s="16">
        <v>70388</v>
      </c>
      <c r="CJ660" s="16">
        <v>311</v>
      </c>
      <c r="CK660" s="16">
        <v>9094504</v>
      </c>
      <c r="CL660" s="16" t="s">
        <v>165</v>
      </c>
      <c r="CM660" s="16">
        <v>1003023</v>
      </c>
      <c r="CN660" s="16">
        <v>1918155</v>
      </c>
      <c r="CO660" s="17" t="s">
        <v>165</v>
      </c>
      <c r="CV660" s="13"/>
    </row>
    <row r="661" spans="1:100">
      <c r="A661" s="14">
        <v>2013</v>
      </c>
      <c r="B661" s="15" t="s">
        <v>296</v>
      </c>
      <c r="C661" s="15">
        <v>131024</v>
      </c>
      <c r="D661" s="15" t="s">
        <v>297</v>
      </c>
      <c r="E661" s="15" t="s">
        <v>299</v>
      </c>
      <c r="F661" s="16">
        <v>14869446</v>
      </c>
      <c r="G661" s="16">
        <v>313054</v>
      </c>
      <c r="H661" s="16">
        <v>1615826</v>
      </c>
      <c r="I661" s="16">
        <v>34584</v>
      </c>
      <c r="J661" s="16">
        <v>17705</v>
      </c>
      <c r="K661" s="16" t="s">
        <v>165</v>
      </c>
      <c r="L661" s="16">
        <v>75929</v>
      </c>
      <c r="M661" s="16">
        <v>1487608</v>
      </c>
      <c r="N661" s="16">
        <v>77543</v>
      </c>
      <c r="O661" s="16">
        <v>9470859</v>
      </c>
      <c r="P661" s="16">
        <v>6351263</v>
      </c>
      <c r="Q661" s="16">
        <v>5282368</v>
      </c>
      <c r="R661" s="16">
        <v>92199</v>
      </c>
      <c r="S661" s="16">
        <v>976696</v>
      </c>
      <c r="T661" s="16">
        <v>3119596</v>
      </c>
      <c r="U661" s="16">
        <v>82052</v>
      </c>
      <c r="V661" s="16">
        <v>216604</v>
      </c>
      <c r="W661" s="16">
        <v>377</v>
      </c>
      <c r="X661" s="16">
        <v>17132</v>
      </c>
      <c r="Y661" s="16">
        <v>504900</v>
      </c>
      <c r="Z661" s="16">
        <v>4312</v>
      </c>
      <c r="AA661" s="16">
        <v>5494</v>
      </c>
      <c r="AB661" s="16">
        <v>39256</v>
      </c>
      <c r="AC661" s="16">
        <v>89961</v>
      </c>
      <c r="AD661" s="16">
        <v>2152536</v>
      </c>
      <c r="AE661" s="16" t="s">
        <v>165</v>
      </c>
      <c r="AF661" s="16" t="s">
        <v>165</v>
      </c>
      <c r="AG661" s="16">
        <v>169</v>
      </c>
      <c r="AH661" s="16" t="s">
        <v>165</v>
      </c>
      <c r="AI661" s="16">
        <v>2417</v>
      </c>
      <c r="AJ661" s="16">
        <v>4386</v>
      </c>
      <c r="AK661" s="16" t="s">
        <v>165</v>
      </c>
      <c r="AL661" s="16" t="s">
        <v>165</v>
      </c>
      <c r="AM661" s="16" t="s">
        <v>165</v>
      </c>
      <c r="AN661" s="16">
        <v>1830958</v>
      </c>
      <c r="AO661" s="16">
        <v>1297994</v>
      </c>
      <c r="AP661" s="16" t="s">
        <v>165</v>
      </c>
      <c r="AQ661" s="16">
        <v>12697</v>
      </c>
      <c r="AR661" s="16">
        <v>250515</v>
      </c>
      <c r="AS661" s="16">
        <v>48559</v>
      </c>
      <c r="AT661" s="16">
        <v>14557649</v>
      </c>
      <c r="AU661" s="16">
        <v>61389</v>
      </c>
      <c r="AV661" s="16">
        <v>40449</v>
      </c>
      <c r="AW661" s="16">
        <v>6677</v>
      </c>
      <c r="AX661" s="16">
        <v>2409185</v>
      </c>
      <c r="AY661" s="16">
        <v>640575</v>
      </c>
      <c r="AZ661" s="16">
        <v>102926</v>
      </c>
      <c r="BA661" s="16">
        <v>9667850</v>
      </c>
      <c r="BB661" s="16">
        <v>1628598</v>
      </c>
      <c r="BC661" s="16">
        <v>751114</v>
      </c>
      <c r="BD661" s="16">
        <v>8718258</v>
      </c>
      <c r="BE661" s="16">
        <v>8360716</v>
      </c>
      <c r="BF661" s="16">
        <v>1388115</v>
      </c>
      <c r="BG661" s="16">
        <v>1048640</v>
      </c>
      <c r="BH661" s="16">
        <v>6126552</v>
      </c>
      <c r="BI661" s="16">
        <v>846049</v>
      </c>
      <c r="BJ661" s="16">
        <v>16631994</v>
      </c>
      <c r="BK661" s="16">
        <v>226598</v>
      </c>
      <c r="BL661" s="16">
        <v>5573102</v>
      </c>
      <c r="BM661" s="16">
        <v>666461</v>
      </c>
      <c r="BN661" s="16">
        <v>10687306</v>
      </c>
      <c r="BO661" s="16">
        <v>10088969</v>
      </c>
      <c r="BP661" s="16" t="s">
        <v>165</v>
      </c>
      <c r="BQ661" s="16" t="s">
        <v>165</v>
      </c>
      <c r="BR661" s="16" t="s">
        <v>165</v>
      </c>
      <c r="BS661" s="16">
        <v>371586</v>
      </c>
      <c r="BT661" s="16" t="s">
        <v>165</v>
      </c>
      <c r="BU661" s="16" t="s">
        <v>165</v>
      </c>
      <c r="BV661" s="16" t="s">
        <v>165</v>
      </c>
      <c r="BW661" s="16" t="s">
        <v>165</v>
      </c>
      <c r="BX661" s="16" t="s">
        <v>165</v>
      </c>
      <c r="BY661" s="16" t="s">
        <v>165</v>
      </c>
      <c r="BZ661" s="16" t="s">
        <v>165</v>
      </c>
      <c r="CA661" s="16" t="s">
        <v>165</v>
      </c>
      <c r="CB661" s="16" t="s">
        <v>165</v>
      </c>
      <c r="CC661" s="16" t="s">
        <v>165</v>
      </c>
      <c r="CD661" s="16" t="s">
        <v>165</v>
      </c>
      <c r="CE661" s="16" t="s">
        <v>165</v>
      </c>
      <c r="CF661" s="16">
        <v>587715</v>
      </c>
      <c r="CG661" s="16">
        <v>587715</v>
      </c>
      <c r="CH661" s="16">
        <v>459800</v>
      </c>
      <c r="CI661" s="16">
        <v>127915</v>
      </c>
      <c r="CJ661" s="16" t="s">
        <v>165</v>
      </c>
      <c r="CK661" s="16">
        <v>3717954</v>
      </c>
      <c r="CL661" s="16" t="s">
        <v>165</v>
      </c>
      <c r="CM661" s="16">
        <v>1752590</v>
      </c>
      <c r="CN661" s="16">
        <v>5961798</v>
      </c>
      <c r="CO661" s="17" t="s">
        <v>165</v>
      </c>
      <c r="CV661" s="13"/>
    </row>
    <row r="662" spans="1:100">
      <c r="A662" s="14">
        <v>2013</v>
      </c>
      <c r="B662" s="15" t="s">
        <v>296</v>
      </c>
      <c r="C662" s="15">
        <v>131032</v>
      </c>
      <c r="D662" s="15" t="s">
        <v>297</v>
      </c>
      <c r="E662" s="15" t="s">
        <v>300</v>
      </c>
      <c r="F662" s="16">
        <v>18602041</v>
      </c>
      <c r="G662" s="16">
        <v>356301</v>
      </c>
      <c r="H662" s="16">
        <v>974245</v>
      </c>
      <c r="I662" s="16">
        <v>37610</v>
      </c>
      <c r="J662" s="16">
        <v>12980</v>
      </c>
      <c r="K662" s="16" t="s">
        <v>165</v>
      </c>
      <c r="L662" s="16">
        <v>93596</v>
      </c>
      <c r="M662" s="16">
        <v>830059</v>
      </c>
      <c r="N662" s="16">
        <v>69066</v>
      </c>
      <c r="O662" s="16">
        <v>12985101</v>
      </c>
      <c r="P662" s="16">
        <v>8761960</v>
      </c>
      <c r="Q662" s="16">
        <v>7275980</v>
      </c>
      <c r="R662" s="16">
        <v>131043</v>
      </c>
      <c r="S662" s="16">
        <v>1354937</v>
      </c>
      <c r="T662" s="16">
        <v>4223141</v>
      </c>
      <c r="U662" s="16">
        <v>116016</v>
      </c>
      <c r="V662" s="16">
        <v>337039</v>
      </c>
      <c r="W662" s="16" t="s">
        <v>165</v>
      </c>
      <c r="X662" s="16">
        <v>23298</v>
      </c>
      <c r="Y662" s="16">
        <v>598615</v>
      </c>
      <c r="Z662" s="16">
        <v>5189</v>
      </c>
      <c r="AA662" s="16">
        <v>376</v>
      </c>
      <c r="AB662" s="16">
        <v>42447</v>
      </c>
      <c r="AC662" s="16">
        <v>120489</v>
      </c>
      <c r="AD662" s="16">
        <v>2971748</v>
      </c>
      <c r="AE662" s="16" t="s">
        <v>165</v>
      </c>
      <c r="AF662" s="16" t="s">
        <v>165</v>
      </c>
      <c r="AG662" s="16" t="s">
        <v>165</v>
      </c>
      <c r="AH662" s="16" t="s">
        <v>165</v>
      </c>
      <c r="AI662" s="16" t="s">
        <v>165</v>
      </c>
      <c r="AJ662" s="16">
        <v>5515</v>
      </c>
      <c r="AK662" s="16" t="s">
        <v>165</v>
      </c>
      <c r="AL662" s="16">
        <v>2409</v>
      </c>
      <c r="AM662" s="16" t="s">
        <v>165</v>
      </c>
      <c r="AN662" s="16">
        <v>2533735</v>
      </c>
      <c r="AO662" s="16">
        <v>1529751</v>
      </c>
      <c r="AP662" s="16" t="s">
        <v>165</v>
      </c>
      <c r="AQ662" s="16">
        <v>18013</v>
      </c>
      <c r="AR662" s="16">
        <v>135829</v>
      </c>
      <c r="AS662" s="16">
        <v>2714225</v>
      </c>
      <c r="AT662" s="16">
        <v>26408778</v>
      </c>
      <c r="AU662" s="16">
        <v>367008</v>
      </c>
      <c r="AV662" s="16">
        <v>43808</v>
      </c>
      <c r="AW662" s="16">
        <v>5055</v>
      </c>
      <c r="AX662" s="16">
        <v>3143279</v>
      </c>
      <c r="AY662" s="16">
        <v>1665530</v>
      </c>
      <c r="AZ662" s="16">
        <v>407973</v>
      </c>
      <c r="BA662" s="16">
        <v>19479144</v>
      </c>
      <c r="BB662" s="16">
        <v>1296981</v>
      </c>
      <c r="BC662" s="16">
        <v>978374</v>
      </c>
      <c r="BD662" s="16">
        <v>17371013</v>
      </c>
      <c r="BE662" s="16">
        <v>10727758</v>
      </c>
      <c r="BF662" s="16">
        <v>2521713</v>
      </c>
      <c r="BG662" s="16">
        <v>1539589</v>
      </c>
      <c r="BH662" s="16">
        <v>6279392</v>
      </c>
      <c r="BI662" s="16">
        <v>1926653</v>
      </c>
      <c r="BJ662" s="16">
        <v>20910221</v>
      </c>
      <c r="BK662" s="16">
        <v>520131</v>
      </c>
      <c r="BL662" s="16">
        <v>4299699</v>
      </c>
      <c r="BM662" s="16">
        <v>2164161</v>
      </c>
      <c r="BN662" s="16">
        <v>16548644</v>
      </c>
      <c r="BO662" s="16">
        <v>16481653</v>
      </c>
      <c r="BP662" s="16" t="s">
        <v>165</v>
      </c>
      <c r="BQ662" s="16">
        <v>2633</v>
      </c>
      <c r="BR662" s="16" t="s">
        <v>165</v>
      </c>
      <c r="BS662" s="16">
        <v>59245</v>
      </c>
      <c r="BT662" s="16" t="s">
        <v>165</v>
      </c>
      <c r="BU662" s="16" t="s">
        <v>165</v>
      </c>
      <c r="BV662" s="16" t="s">
        <v>165</v>
      </c>
      <c r="BW662" s="16" t="s">
        <v>165</v>
      </c>
      <c r="BX662" s="16" t="s">
        <v>165</v>
      </c>
      <c r="BY662" s="16" t="s">
        <v>165</v>
      </c>
      <c r="BZ662" s="16" t="s">
        <v>165</v>
      </c>
      <c r="CA662" s="16" t="s">
        <v>165</v>
      </c>
      <c r="CB662" s="16" t="s">
        <v>165</v>
      </c>
      <c r="CC662" s="16" t="s">
        <v>165</v>
      </c>
      <c r="CD662" s="16" t="s">
        <v>165</v>
      </c>
      <c r="CE662" s="16" t="s">
        <v>165</v>
      </c>
      <c r="CF662" s="16">
        <v>1186711</v>
      </c>
      <c r="CG662" s="16">
        <v>1186711</v>
      </c>
      <c r="CH662" s="16">
        <v>1058633</v>
      </c>
      <c r="CI662" s="16">
        <v>128078</v>
      </c>
      <c r="CJ662" s="16" t="s">
        <v>165</v>
      </c>
      <c r="CK662" s="16">
        <v>1833677</v>
      </c>
      <c r="CL662" s="16" t="s">
        <v>165</v>
      </c>
      <c r="CM662" s="16">
        <v>522750</v>
      </c>
      <c r="CN662" s="16">
        <v>7686413</v>
      </c>
      <c r="CO662" s="17" t="s">
        <v>165</v>
      </c>
      <c r="CV662" s="13"/>
    </row>
    <row r="663" spans="1:100">
      <c r="A663" s="14">
        <v>2013</v>
      </c>
      <c r="B663" s="15" t="s">
        <v>296</v>
      </c>
      <c r="C663" s="15">
        <v>131041</v>
      </c>
      <c r="D663" s="15" t="s">
        <v>297</v>
      </c>
      <c r="E663" s="15" t="s">
        <v>301</v>
      </c>
      <c r="F663" s="16">
        <v>26390665</v>
      </c>
      <c r="G663" s="16">
        <v>373572</v>
      </c>
      <c r="H663" s="16">
        <v>2354292</v>
      </c>
      <c r="I663" s="16">
        <v>34685</v>
      </c>
      <c r="J663" s="16">
        <v>45001</v>
      </c>
      <c r="K663" s="16" t="s">
        <v>165</v>
      </c>
      <c r="L663" s="16">
        <v>83131</v>
      </c>
      <c r="M663" s="16">
        <v>2191475</v>
      </c>
      <c r="N663" s="16">
        <v>66651</v>
      </c>
      <c r="O663" s="16">
        <v>17189640</v>
      </c>
      <c r="P663" s="16">
        <v>11683006</v>
      </c>
      <c r="Q663" s="16">
        <v>9742501</v>
      </c>
      <c r="R663" s="16">
        <v>138484</v>
      </c>
      <c r="S663" s="16">
        <v>1802021</v>
      </c>
      <c r="T663" s="16">
        <v>5506634</v>
      </c>
      <c r="U663" s="16">
        <v>152029</v>
      </c>
      <c r="V663" s="16">
        <v>376032</v>
      </c>
      <c r="W663" s="16">
        <v>216</v>
      </c>
      <c r="X663" s="16">
        <v>39919</v>
      </c>
      <c r="Y663" s="16">
        <v>776296</v>
      </c>
      <c r="Z663" s="16">
        <v>5245</v>
      </c>
      <c r="AA663" s="16">
        <v>3694</v>
      </c>
      <c r="AB663" s="16">
        <v>77291</v>
      </c>
      <c r="AC663" s="16">
        <v>125807</v>
      </c>
      <c r="AD663" s="16">
        <v>3936646</v>
      </c>
      <c r="AE663" s="16" t="s">
        <v>165</v>
      </c>
      <c r="AF663" s="16" t="s">
        <v>165</v>
      </c>
      <c r="AG663" s="16">
        <v>1311</v>
      </c>
      <c r="AH663" s="16" t="s">
        <v>165</v>
      </c>
      <c r="AI663" s="16">
        <v>1641</v>
      </c>
      <c r="AJ663" s="16">
        <v>10507</v>
      </c>
      <c r="AK663" s="16" t="s">
        <v>165</v>
      </c>
      <c r="AL663" s="16" t="s">
        <v>165</v>
      </c>
      <c r="AM663" s="16" t="s">
        <v>165</v>
      </c>
      <c r="AN663" s="16">
        <v>3259758</v>
      </c>
      <c r="AO663" s="16">
        <v>2319812</v>
      </c>
      <c r="AP663" s="16" t="s">
        <v>165</v>
      </c>
      <c r="AQ663" s="16">
        <v>28817</v>
      </c>
      <c r="AR663" s="16">
        <v>798123</v>
      </c>
      <c r="AS663" s="16">
        <v>81097</v>
      </c>
      <c r="AT663" s="16">
        <v>23246699</v>
      </c>
      <c r="AU663" s="16">
        <v>221803</v>
      </c>
      <c r="AV663" s="16">
        <v>51906</v>
      </c>
      <c r="AW663" s="16">
        <v>1881</v>
      </c>
      <c r="AX663" s="16">
        <v>2878714</v>
      </c>
      <c r="AY663" s="16">
        <v>2900571</v>
      </c>
      <c r="AZ663" s="16">
        <v>144218</v>
      </c>
      <c r="BA663" s="16">
        <v>14175009</v>
      </c>
      <c r="BB663" s="16">
        <v>2872597</v>
      </c>
      <c r="BC663" s="16">
        <v>1197807</v>
      </c>
      <c r="BD663" s="16">
        <v>40284384</v>
      </c>
      <c r="BE663" s="16">
        <v>7357076</v>
      </c>
      <c r="BF663" s="16">
        <v>2076690</v>
      </c>
      <c r="BG663" s="16">
        <v>1873734</v>
      </c>
      <c r="BH663" s="16">
        <v>3093704</v>
      </c>
      <c r="BI663" s="16">
        <v>2186682</v>
      </c>
      <c r="BJ663" s="16">
        <v>10975032</v>
      </c>
      <c r="BK663" s="16">
        <v>454851</v>
      </c>
      <c r="BL663" s="16">
        <v>4034529</v>
      </c>
      <c r="BM663" s="16">
        <v>1056293</v>
      </c>
      <c r="BN663" s="16">
        <v>6752075</v>
      </c>
      <c r="BO663" s="16">
        <v>5966441</v>
      </c>
      <c r="BP663" s="16" t="s">
        <v>165</v>
      </c>
      <c r="BQ663" s="16">
        <v>2839</v>
      </c>
      <c r="BR663" s="16" t="s">
        <v>165</v>
      </c>
      <c r="BS663" s="16">
        <v>185589</v>
      </c>
      <c r="BT663" s="16" t="s">
        <v>165</v>
      </c>
      <c r="BU663" s="16" t="s">
        <v>165</v>
      </c>
      <c r="BV663" s="16" t="s">
        <v>165</v>
      </c>
      <c r="BW663" s="16" t="s">
        <v>165</v>
      </c>
      <c r="BX663" s="16" t="s">
        <v>165</v>
      </c>
      <c r="BY663" s="16" t="s">
        <v>165</v>
      </c>
      <c r="BZ663" s="16" t="s">
        <v>165</v>
      </c>
      <c r="CA663" s="16" t="s">
        <v>165</v>
      </c>
      <c r="CB663" s="16" t="s">
        <v>165</v>
      </c>
      <c r="CC663" s="16" t="s">
        <v>165</v>
      </c>
      <c r="CD663" s="16" t="s">
        <v>165</v>
      </c>
      <c r="CE663" s="16" t="s">
        <v>165</v>
      </c>
      <c r="CF663" s="16">
        <v>3651857</v>
      </c>
      <c r="CG663" s="16">
        <v>3651857</v>
      </c>
      <c r="CH663" s="16">
        <v>3236174</v>
      </c>
      <c r="CI663" s="16">
        <v>415683</v>
      </c>
      <c r="CJ663" s="16" t="s">
        <v>165</v>
      </c>
      <c r="CK663" s="16">
        <v>3969714</v>
      </c>
      <c r="CL663" s="16" t="s">
        <v>165</v>
      </c>
      <c r="CM663" s="16">
        <v>1157268</v>
      </c>
      <c r="CN663" s="16">
        <v>11717305</v>
      </c>
      <c r="CO663" s="17" t="s">
        <v>165</v>
      </c>
      <c r="CV663" s="13"/>
    </row>
    <row r="664" spans="1:100">
      <c r="A664" s="14">
        <v>2013</v>
      </c>
      <c r="B664" s="15" t="s">
        <v>296</v>
      </c>
      <c r="C664" s="15">
        <v>131059</v>
      </c>
      <c r="D664" s="15" t="s">
        <v>297</v>
      </c>
      <c r="E664" s="15" t="s">
        <v>302</v>
      </c>
      <c r="F664" s="16">
        <v>18204579</v>
      </c>
      <c r="G664" s="16">
        <v>338898</v>
      </c>
      <c r="H664" s="16">
        <v>2435560</v>
      </c>
      <c r="I664" s="16">
        <v>32660</v>
      </c>
      <c r="J664" s="16">
        <v>12540</v>
      </c>
      <c r="K664" s="16" t="s">
        <v>165</v>
      </c>
      <c r="L664" s="16">
        <v>93519</v>
      </c>
      <c r="M664" s="16">
        <v>2296841</v>
      </c>
      <c r="N664" s="16">
        <v>52599</v>
      </c>
      <c r="O664" s="16">
        <v>11087129</v>
      </c>
      <c r="P664" s="16">
        <v>7604774</v>
      </c>
      <c r="Q664" s="16">
        <v>6327203</v>
      </c>
      <c r="R664" s="16">
        <v>99860</v>
      </c>
      <c r="S664" s="16">
        <v>1177711</v>
      </c>
      <c r="T664" s="16">
        <v>3482355</v>
      </c>
      <c r="U664" s="16">
        <v>101556</v>
      </c>
      <c r="V664" s="16">
        <v>243701</v>
      </c>
      <c r="W664" s="16">
        <v>1068</v>
      </c>
      <c r="X664" s="16">
        <v>18644</v>
      </c>
      <c r="Y664" s="16">
        <v>393131</v>
      </c>
      <c r="Z664" s="16">
        <v>7278</v>
      </c>
      <c r="AA664" s="16">
        <v>445</v>
      </c>
      <c r="AB664" s="16">
        <v>43733</v>
      </c>
      <c r="AC664" s="16">
        <v>117085</v>
      </c>
      <c r="AD664" s="16">
        <v>2551597</v>
      </c>
      <c r="AE664" s="16" t="s">
        <v>165</v>
      </c>
      <c r="AF664" s="16" t="s">
        <v>165</v>
      </c>
      <c r="AG664" s="16" t="s">
        <v>165</v>
      </c>
      <c r="AH664" s="16" t="s">
        <v>165</v>
      </c>
      <c r="AI664" s="16">
        <v>2340</v>
      </c>
      <c r="AJ664" s="16">
        <v>1777</v>
      </c>
      <c r="AK664" s="16" t="s">
        <v>165</v>
      </c>
      <c r="AL664" s="16" t="s">
        <v>165</v>
      </c>
      <c r="AM664" s="16" t="s">
        <v>165</v>
      </c>
      <c r="AN664" s="16">
        <v>2143243</v>
      </c>
      <c r="AO664" s="16">
        <v>1504702</v>
      </c>
      <c r="AP664" s="16" t="s">
        <v>165</v>
      </c>
      <c r="AQ664" s="16">
        <v>14687</v>
      </c>
      <c r="AR664" s="16">
        <v>627761</v>
      </c>
      <c r="AS664" s="16">
        <v>54981</v>
      </c>
      <c r="AT664" s="16">
        <v>13319856</v>
      </c>
      <c r="AU664" s="16">
        <v>87193</v>
      </c>
      <c r="AV664" s="16">
        <v>32658</v>
      </c>
      <c r="AW664" s="16">
        <v>5502</v>
      </c>
      <c r="AX664" s="16">
        <v>2232420</v>
      </c>
      <c r="AY664" s="16">
        <v>1516420</v>
      </c>
      <c r="AZ664" s="16">
        <v>121187</v>
      </c>
      <c r="BA664" s="16">
        <v>7833127</v>
      </c>
      <c r="BB664" s="16">
        <v>1491349</v>
      </c>
      <c r="BC664" s="16">
        <v>422807</v>
      </c>
      <c r="BD664" s="16">
        <v>14141841</v>
      </c>
      <c r="BE664" s="16">
        <v>4366321</v>
      </c>
      <c r="BF664" s="16">
        <v>1283622</v>
      </c>
      <c r="BG664" s="16">
        <v>1114527</v>
      </c>
      <c r="BH664" s="16">
        <v>2228889</v>
      </c>
      <c r="BI664" s="16">
        <v>853810</v>
      </c>
      <c r="BJ664" s="16">
        <v>7415991</v>
      </c>
      <c r="BK664" s="16">
        <v>241734</v>
      </c>
      <c r="BL664" s="16">
        <v>2042479</v>
      </c>
      <c r="BM664" s="16">
        <v>1284878</v>
      </c>
      <c r="BN664" s="16">
        <v>5129268</v>
      </c>
      <c r="BO664" s="16">
        <v>4815066</v>
      </c>
      <c r="BP664" s="16" t="s">
        <v>165</v>
      </c>
      <c r="BQ664" s="16" t="s">
        <v>165</v>
      </c>
      <c r="BR664" s="16" t="s">
        <v>165</v>
      </c>
      <c r="BS664" s="16">
        <v>244244</v>
      </c>
      <c r="BT664" s="16" t="s">
        <v>165</v>
      </c>
      <c r="BU664" s="16" t="s">
        <v>165</v>
      </c>
      <c r="BV664" s="16" t="s">
        <v>165</v>
      </c>
      <c r="BW664" s="16" t="s">
        <v>165</v>
      </c>
      <c r="BX664" s="16" t="s">
        <v>165</v>
      </c>
      <c r="BY664" s="16" t="s">
        <v>165</v>
      </c>
      <c r="BZ664" s="16" t="s">
        <v>165</v>
      </c>
      <c r="CA664" s="16" t="s">
        <v>165</v>
      </c>
      <c r="CB664" s="16" t="s">
        <v>165</v>
      </c>
      <c r="CC664" s="16" t="s">
        <v>165</v>
      </c>
      <c r="CD664" s="16" t="s">
        <v>165</v>
      </c>
      <c r="CE664" s="16" t="s">
        <v>165</v>
      </c>
      <c r="CF664" s="16">
        <v>2082158</v>
      </c>
      <c r="CG664" s="16">
        <v>2082158</v>
      </c>
      <c r="CH664" s="16">
        <v>1877655</v>
      </c>
      <c r="CI664" s="16">
        <v>204503</v>
      </c>
      <c r="CJ664" s="16" t="s">
        <v>165</v>
      </c>
      <c r="CK664" s="16">
        <v>9003759</v>
      </c>
      <c r="CL664" s="16" t="s">
        <v>165</v>
      </c>
      <c r="CM664" s="16">
        <v>23639</v>
      </c>
      <c r="CN664" s="16">
        <v>6898633</v>
      </c>
      <c r="CO664" s="17" t="s">
        <v>165</v>
      </c>
      <c r="CV664" s="13"/>
    </row>
    <row r="665" spans="1:100">
      <c r="A665" s="14">
        <v>2013</v>
      </c>
      <c r="B665" s="15" t="s">
        <v>296</v>
      </c>
      <c r="C665" s="15">
        <v>131067</v>
      </c>
      <c r="D665" s="15" t="s">
        <v>297</v>
      </c>
      <c r="E665" s="15" t="s">
        <v>303</v>
      </c>
      <c r="F665" s="16">
        <v>15471290</v>
      </c>
      <c r="G665" s="16">
        <v>338227</v>
      </c>
      <c r="H665" s="16">
        <v>1273082</v>
      </c>
      <c r="I665" s="16">
        <v>32579</v>
      </c>
      <c r="J665" s="16">
        <v>18978</v>
      </c>
      <c r="K665" s="16" t="s">
        <v>165</v>
      </c>
      <c r="L665" s="16">
        <v>65144</v>
      </c>
      <c r="M665" s="16">
        <v>1156381</v>
      </c>
      <c r="N665" s="16">
        <v>52693</v>
      </c>
      <c r="O665" s="16">
        <v>10258456</v>
      </c>
      <c r="P665" s="16">
        <v>6933735</v>
      </c>
      <c r="Q665" s="16">
        <v>5761516</v>
      </c>
      <c r="R665" s="16">
        <v>97227</v>
      </c>
      <c r="S665" s="16">
        <v>1074992</v>
      </c>
      <c r="T665" s="16">
        <v>3324721</v>
      </c>
      <c r="U665" s="16">
        <v>88431</v>
      </c>
      <c r="V665" s="16">
        <v>234064</v>
      </c>
      <c r="W665" s="16">
        <v>135</v>
      </c>
      <c r="X665" s="16">
        <v>32617</v>
      </c>
      <c r="Y665" s="16">
        <v>429432</v>
      </c>
      <c r="Z665" s="16">
        <v>4301</v>
      </c>
      <c r="AA665" s="16" t="s">
        <v>165</v>
      </c>
      <c r="AB665" s="16">
        <v>46883</v>
      </c>
      <c r="AC665" s="16">
        <v>113367</v>
      </c>
      <c r="AD665" s="16">
        <v>2367668</v>
      </c>
      <c r="AE665" s="16" t="s">
        <v>165</v>
      </c>
      <c r="AF665" s="16" t="s">
        <v>165</v>
      </c>
      <c r="AG665" s="16">
        <v>275</v>
      </c>
      <c r="AH665" s="16" t="s">
        <v>165</v>
      </c>
      <c r="AI665" s="16">
        <v>2136</v>
      </c>
      <c r="AJ665" s="16">
        <v>5412</v>
      </c>
      <c r="AK665" s="16" t="s">
        <v>165</v>
      </c>
      <c r="AL665" s="16" t="s">
        <v>165</v>
      </c>
      <c r="AM665" s="16" t="s">
        <v>165</v>
      </c>
      <c r="AN665" s="16">
        <v>1966826</v>
      </c>
      <c r="AO665" s="16">
        <v>1192029</v>
      </c>
      <c r="AP665" s="16" t="s">
        <v>165</v>
      </c>
      <c r="AQ665" s="16">
        <v>14645</v>
      </c>
      <c r="AR665" s="16">
        <v>375332</v>
      </c>
      <c r="AS665" s="16">
        <v>60216</v>
      </c>
      <c r="AT665" s="16">
        <v>12090542</v>
      </c>
      <c r="AU665" s="16">
        <v>103346</v>
      </c>
      <c r="AV665" s="16">
        <v>41062</v>
      </c>
      <c r="AW665" s="16">
        <v>7461</v>
      </c>
      <c r="AX665" s="16">
        <v>1815505</v>
      </c>
      <c r="AY665" s="16">
        <v>917949</v>
      </c>
      <c r="AZ665" s="16">
        <v>185064</v>
      </c>
      <c r="BA665" s="16">
        <v>7505670</v>
      </c>
      <c r="BB665" s="16">
        <v>1514485</v>
      </c>
      <c r="BC665" s="16">
        <v>877440</v>
      </c>
      <c r="BD665" s="16">
        <v>32387906</v>
      </c>
      <c r="BE665" s="16">
        <v>5530630</v>
      </c>
      <c r="BF665" s="16">
        <v>1562776</v>
      </c>
      <c r="BG665" s="16">
        <v>1177540</v>
      </c>
      <c r="BH665" s="16">
        <v>2848351</v>
      </c>
      <c r="BI665" s="16">
        <v>1119503</v>
      </c>
      <c r="BJ665" s="16">
        <v>5687714</v>
      </c>
      <c r="BK665" s="16">
        <v>305158</v>
      </c>
      <c r="BL665" s="16">
        <v>1542456</v>
      </c>
      <c r="BM665" s="16">
        <v>973472</v>
      </c>
      <c r="BN665" s="16">
        <v>3740815</v>
      </c>
      <c r="BO665" s="16">
        <v>3364768</v>
      </c>
      <c r="BP665" s="16" t="s">
        <v>165</v>
      </c>
      <c r="BQ665" s="16">
        <v>273184</v>
      </c>
      <c r="BR665" s="16" t="s">
        <v>165</v>
      </c>
      <c r="BS665" s="16">
        <v>131259</v>
      </c>
      <c r="BT665" s="16" t="s">
        <v>165</v>
      </c>
      <c r="BU665" s="16" t="s">
        <v>165</v>
      </c>
      <c r="BV665" s="16" t="s">
        <v>165</v>
      </c>
      <c r="BW665" s="16" t="s">
        <v>165</v>
      </c>
      <c r="BX665" s="16" t="s">
        <v>165</v>
      </c>
      <c r="BY665" s="16" t="s">
        <v>165</v>
      </c>
      <c r="BZ665" s="16" t="s">
        <v>165</v>
      </c>
      <c r="CA665" s="16" t="s">
        <v>165</v>
      </c>
      <c r="CB665" s="16" t="s">
        <v>165</v>
      </c>
      <c r="CC665" s="16" t="s">
        <v>165</v>
      </c>
      <c r="CD665" s="16" t="s">
        <v>165</v>
      </c>
      <c r="CE665" s="16" t="s">
        <v>165</v>
      </c>
      <c r="CF665" s="16">
        <v>3305939</v>
      </c>
      <c r="CG665" s="16">
        <v>3305939</v>
      </c>
      <c r="CH665" s="16">
        <v>2955826</v>
      </c>
      <c r="CI665" s="16">
        <v>350113</v>
      </c>
      <c r="CJ665" s="16" t="s">
        <v>165</v>
      </c>
      <c r="CK665" s="16">
        <v>1821703</v>
      </c>
      <c r="CL665" s="16" t="s">
        <v>165</v>
      </c>
      <c r="CM665" s="16">
        <v>2066489</v>
      </c>
      <c r="CN665" s="16">
        <v>8403731</v>
      </c>
      <c r="CO665" s="17" t="s">
        <v>165</v>
      </c>
      <c r="CV665" s="13"/>
    </row>
    <row r="666" spans="1:100">
      <c r="A666" s="14">
        <v>2013</v>
      </c>
      <c r="B666" s="15" t="s">
        <v>296</v>
      </c>
      <c r="C666" s="15">
        <v>131075</v>
      </c>
      <c r="D666" s="15" t="s">
        <v>297</v>
      </c>
      <c r="E666" s="15" t="s">
        <v>304</v>
      </c>
      <c r="F666" s="16">
        <v>18449147</v>
      </c>
      <c r="G666" s="16">
        <v>337739</v>
      </c>
      <c r="H666" s="16">
        <v>1262577</v>
      </c>
      <c r="I666" s="16">
        <v>32352</v>
      </c>
      <c r="J666" s="16">
        <v>14361</v>
      </c>
      <c r="K666" s="16" t="s">
        <v>165</v>
      </c>
      <c r="L666" s="16">
        <v>80676</v>
      </c>
      <c r="M666" s="16">
        <v>1135188</v>
      </c>
      <c r="N666" s="16">
        <v>52050</v>
      </c>
      <c r="O666" s="16">
        <v>12252356</v>
      </c>
      <c r="P666" s="16">
        <v>8540420</v>
      </c>
      <c r="Q666" s="16">
        <v>7097813</v>
      </c>
      <c r="R666" s="16">
        <v>125900</v>
      </c>
      <c r="S666" s="16">
        <v>1316707</v>
      </c>
      <c r="T666" s="16">
        <v>3711936</v>
      </c>
      <c r="U666" s="16">
        <v>112548</v>
      </c>
      <c r="V666" s="16">
        <v>246001</v>
      </c>
      <c r="W666" s="16" t="s">
        <v>165</v>
      </c>
      <c r="X666" s="16">
        <v>29038</v>
      </c>
      <c r="Y666" s="16">
        <v>294026</v>
      </c>
      <c r="Z666" s="16">
        <v>4228</v>
      </c>
      <c r="AA666" s="16" t="s">
        <v>165</v>
      </c>
      <c r="AB666" s="16">
        <v>48866</v>
      </c>
      <c r="AC666" s="16">
        <v>97955</v>
      </c>
      <c r="AD666" s="16">
        <v>2873353</v>
      </c>
      <c r="AE666" s="16" t="s">
        <v>165</v>
      </c>
      <c r="AF666" s="16" t="s">
        <v>165</v>
      </c>
      <c r="AG666" s="16" t="s">
        <v>165</v>
      </c>
      <c r="AH666" s="16" t="s">
        <v>165</v>
      </c>
      <c r="AI666" s="16">
        <v>957</v>
      </c>
      <c r="AJ666" s="16">
        <v>4964</v>
      </c>
      <c r="AK666" s="16" t="s">
        <v>165</v>
      </c>
      <c r="AL666" s="16" t="s">
        <v>165</v>
      </c>
      <c r="AM666" s="16" t="s">
        <v>165</v>
      </c>
      <c r="AN666" s="16">
        <v>2532434</v>
      </c>
      <c r="AO666" s="16">
        <v>1629500</v>
      </c>
      <c r="AP666" s="16" t="s">
        <v>165</v>
      </c>
      <c r="AQ666" s="16">
        <v>18138</v>
      </c>
      <c r="AR666" s="16">
        <v>364353</v>
      </c>
      <c r="AS666" s="16">
        <v>75124</v>
      </c>
      <c r="AT666" s="16">
        <v>17802423</v>
      </c>
      <c r="AU666" s="16">
        <v>505946</v>
      </c>
      <c r="AV666" s="16">
        <v>23395</v>
      </c>
      <c r="AW666" s="16">
        <v>5822</v>
      </c>
      <c r="AX666" s="16">
        <v>2336424</v>
      </c>
      <c r="AY666" s="16">
        <v>1607137</v>
      </c>
      <c r="AZ666" s="16">
        <v>144480</v>
      </c>
      <c r="BA666" s="16">
        <v>10843630</v>
      </c>
      <c r="BB666" s="16">
        <v>2335589</v>
      </c>
      <c r="BC666" s="16">
        <v>658208</v>
      </c>
      <c r="BD666" s="16">
        <v>32613435</v>
      </c>
      <c r="BE666" s="16">
        <v>6642043</v>
      </c>
      <c r="BF666" s="16">
        <v>1515041</v>
      </c>
      <c r="BG666" s="16">
        <v>1261681</v>
      </c>
      <c r="BH666" s="16">
        <v>3288123</v>
      </c>
      <c r="BI666" s="16">
        <v>1838879</v>
      </c>
      <c r="BJ666" s="16">
        <v>7165804</v>
      </c>
      <c r="BK666" s="16">
        <v>395543</v>
      </c>
      <c r="BL666" s="16">
        <v>2174252</v>
      </c>
      <c r="BM666" s="16">
        <v>1530723</v>
      </c>
      <c r="BN666" s="16">
        <v>4669948</v>
      </c>
      <c r="BO666" s="16">
        <v>4294776</v>
      </c>
      <c r="BP666" s="16" t="s">
        <v>165</v>
      </c>
      <c r="BQ666" s="16">
        <v>278534</v>
      </c>
      <c r="BR666" s="16" t="s">
        <v>165</v>
      </c>
      <c r="BS666" s="16">
        <v>43070</v>
      </c>
      <c r="BT666" s="16" t="s">
        <v>165</v>
      </c>
      <c r="BU666" s="16" t="s">
        <v>165</v>
      </c>
      <c r="BV666" s="16" t="s">
        <v>165</v>
      </c>
      <c r="BW666" s="16" t="s">
        <v>165</v>
      </c>
      <c r="BX666" s="16" t="s">
        <v>165</v>
      </c>
      <c r="BY666" s="16" t="s">
        <v>165</v>
      </c>
      <c r="BZ666" s="16" t="s">
        <v>165</v>
      </c>
      <c r="CA666" s="16" t="s">
        <v>165</v>
      </c>
      <c r="CB666" s="16" t="s">
        <v>165</v>
      </c>
      <c r="CC666" s="16" t="s">
        <v>165</v>
      </c>
      <c r="CD666" s="16" t="s">
        <v>165</v>
      </c>
      <c r="CE666" s="16" t="s">
        <v>165</v>
      </c>
      <c r="CF666" s="16">
        <v>3400792</v>
      </c>
      <c r="CG666" s="16">
        <v>3400792</v>
      </c>
      <c r="CH666" s="16">
        <v>2961388</v>
      </c>
      <c r="CI666" s="16">
        <v>439404</v>
      </c>
      <c r="CJ666" s="16" t="s">
        <v>165</v>
      </c>
      <c r="CK666" s="16">
        <v>2029574</v>
      </c>
      <c r="CL666" s="16" t="s">
        <v>165</v>
      </c>
      <c r="CM666" s="16">
        <v>19148</v>
      </c>
      <c r="CN666" s="16">
        <v>10200025</v>
      </c>
      <c r="CO666" s="17" t="s">
        <v>165</v>
      </c>
      <c r="CV666" s="13"/>
    </row>
    <row r="667" spans="1:100">
      <c r="A667" s="14">
        <v>2013</v>
      </c>
      <c r="B667" s="15" t="s">
        <v>296</v>
      </c>
      <c r="C667" s="15">
        <v>131083</v>
      </c>
      <c r="D667" s="15" t="s">
        <v>297</v>
      </c>
      <c r="E667" s="15" t="s">
        <v>305</v>
      </c>
      <c r="F667" s="16">
        <v>26631719</v>
      </c>
      <c r="G667" s="16">
        <v>465472</v>
      </c>
      <c r="H667" s="16">
        <v>1391648</v>
      </c>
      <c r="I667" s="16">
        <v>18734</v>
      </c>
      <c r="J667" s="16">
        <v>19739</v>
      </c>
      <c r="K667" s="16" t="s">
        <v>165</v>
      </c>
      <c r="L667" s="16">
        <v>207921</v>
      </c>
      <c r="M667" s="16">
        <v>1145254</v>
      </c>
      <c r="N667" s="16">
        <v>84089</v>
      </c>
      <c r="O667" s="16">
        <v>17891929</v>
      </c>
      <c r="P667" s="16">
        <v>12398000</v>
      </c>
      <c r="Q667" s="16">
        <v>10318829</v>
      </c>
      <c r="R667" s="16">
        <v>167478</v>
      </c>
      <c r="S667" s="16">
        <v>1911693</v>
      </c>
      <c r="T667" s="16">
        <v>5493929</v>
      </c>
      <c r="U667" s="16">
        <v>158152</v>
      </c>
      <c r="V667" s="16">
        <v>365136</v>
      </c>
      <c r="W667" s="16">
        <v>552</v>
      </c>
      <c r="X667" s="16">
        <v>34211</v>
      </c>
      <c r="Y667" s="16">
        <v>530420</v>
      </c>
      <c r="Z667" s="16">
        <v>4277</v>
      </c>
      <c r="AA667" s="16">
        <v>3720</v>
      </c>
      <c r="AB667" s="16">
        <v>98373</v>
      </c>
      <c r="AC667" s="16">
        <v>134224</v>
      </c>
      <c r="AD667" s="16">
        <v>4156498</v>
      </c>
      <c r="AE667" s="16" t="s">
        <v>165</v>
      </c>
      <c r="AF667" s="16" t="s">
        <v>165</v>
      </c>
      <c r="AG667" s="16" t="s">
        <v>165</v>
      </c>
      <c r="AH667" s="16" t="s">
        <v>165</v>
      </c>
      <c r="AI667" s="16" t="s">
        <v>165</v>
      </c>
      <c r="AJ667" s="16">
        <v>8366</v>
      </c>
      <c r="AK667" s="16" t="s">
        <v>165</v>
      </c>
      <c r="AL667" s="16" t="s">
        <v>165</v>
      </c>
      <c r="AM667" s="16" t="s">
        <v>165</v>
      </c>
      <c r="AN667" s="16">
        <v>3455800</v>
      </c>
      <c r="AO667" s="16">
        <v>2785303</v>
      </c>
      <c r="AP667" s="16" t="s">
        <v>165</v>
      </c>
      <c r="AQ667" s="16">
        <v>23111</v>
      </c>
      <c r="AR667" s="16">
        <v>534367</v>
      </c>
      <c r="AS667" s="16">
        <v>97340</v>
      </c>
      <c r="AT667" s="16">
        <v>27701154</v>
      </c>
      <c r="AU667" s="16">
        <v>1205192</v>
      </c>
      <c r="AV667" s="16">
        <v>57372</v>
      </c>
      <c r="AW667" s="16">
        <v>8830</v>
      </c>
      <c r="AX667" s="16">
        <v>3817513</v>
      </c>
      <c r="AY667" s="16">
        <v>2787398</v>
      </c>
      <c r="AZ667" s="16">
        <v>433370</v>
      </c>
      <c r="BA667" s="16">
        <v>16942778</v>
      </c>
      <c r="BB667" s="16">
        <v>2448701</v>
      </c>
      <c r="BC667" s="16">
        <v>2019932</v>
      </c>
      <c r="BD667" s="16">
        <v>48258255</v>
      </c>
      <c r="BE667" s="16">
        <v>11539549</v>
      </c>
      <c r="BF667" s="16">
        <v>2281250</v>
      </c>
      <c r="BG667" s="16">
        <v>2070277</v>
      </c>
      <c r="BH667" s="16">
        <v>6099666</v>
      </c>
      <c r="BI667" s="16">
        <v>3158633</v>
      </c>
      <c r="BJ667" s="16">
        <v>20114800</v>
      </c>
      <c r="BK667" s="16">
        <v>351800</v>
      </c>
      <c r="BL667" s="16">
        <v>4547790</v>
      </c>
      <c r="BM667" s="16">
        <v>3287539</v>
      </c>
      <c r="BN667" s="16">
        <v>15343394</v>
      </c>
      <c r="BO667" s="16">
        <v>12059996</v>
      </c>
      <c r="BP667" s="16" t="s">
        <v>165</v>
      </c>
      <c r="BQ667" s="16" t="s">
        <v>165</v>
      </c>
      <c r="BR667" s="16" t="s">
        <v>165</v>
      </c>
      <c r="BS667" s="16">
        <v>223616</v>
      </c>
      <c r="BT667" s="16" t="s">
        <v>165</v>
      </c>
      <c r="BU667" s="16">
        <v>612787</v>
      </c>
      <c r="BV667" s="16">
        <v>760</v>
      </c>
      <c r="BW667" s="16">
        <v>410478</v>
      </c>
      <c r="BX667" s="16">
        <v>202309</v>
      </c>
      <c r="BY667" s="16" t="s">
        <v>165</v>
      </c>
      <c r="BZ667" s="16" t="s">
        <v>165</v>
      </c>
      <c r="CA667" s="16" t="s">
        <v>165</v>
      </c>
      <c r="CB667" s="16" t="s">
        <v>165</v>
      </c>
      <c r="CC667" s="16" t="s">
        <v>165</v>
      </c>
      <c r="CD667" s="16" t="s">
        <v>165</v>
      </c>
      <c r="CE667" s="16" t="s">
        <v>165</v>
      </c>
      <c r="CF667" s="16">
        <v>3009857</v>
      </c>
      <c r="CG667" s="16">
        <v>3009857</v>
      </c>
      <c r="CH667" s="16">
        <v>2545890</v>
      </c>
      <c r="CI667" s="16">
        <v>463967</v>
      </c>
      <c r="CJ667" s="16" t="s">
        <v>165</v>
      </c>
      <c r="CK667" s="16">
        <v>12673713</v>
      </c>
      <c r="CL667" s="16" t="s">
        <v>165</v>
      </c>
      <c r="CM667" s="16">
        <v>762749</v>
      </c>
      <c r="CN667" s="16">
        <v>14092600</v>
      </c>
      <c r="CO667" s="17" t="s">
        <v>165</v>
      </c>
      <c r="CV667" s="13"/>
    </row>
    <row r="668" spans="1:100">
      <c r="A668" s="14">
        <v>2013</v>
      </c>
      <c r="B668" s="15" t="s">
        <v>296</v>
      </c>
      <c r="C668" s="15">
        <v>131091</v>
      </c>
      <c r="D668" s="15" t="s">
        <v>297</v>
      </c>
      <c r="E668" s="15" t="s">
        <v>306</v>
      </c>
      <c r="F668" s="16">
        <v>24380961</v>
      </c>
      <c r="G668" s="16">
        <v>405643</v>
      </c>
      <c r="H668" s="16">
        <v>1704961</v>
      </c>
      <c r="I668" s="16">
        <v>32448</v>
      </c>
      <c r="J668" s="16">
        <v>18442</v>
      </c>
      <c r="K668" s="16" t="s">
        <v>165</v>
      </c>
      <c r="L668" s="16">
        <v>137515</v>
      </c>
      <c r="M668" s="16">
        <v>1516556</v>
      </c>
      <c r="N668" s="16">
        <v>82348</v>
      </c>
      <c r="O668" s="16">
        <v>16092474</v>
      </c>
      <c r="P668" s="16">
        <v>10850378</v>
      </c>
      <c r="Q668" s="16">
        <v>9043439</v>
      </c>
      <c r="R668" s="16">
        <v>137909</v>
      </c>
      <c r="S668" s="16">
        <v>1669030</v>
      </c>
      <c r="T668" s="16">
        <v>5242096</v>
      </c>
      <c r="U668" s="16">
        <v>145422</v>
      </c>
      <c r="V668" s="16">
        <v>280441</v>
      </c>
      <c r="W668" s="16">
        <v>948</v>
      </c>
      <c r="X668" s="16">
        <v>47645</v>
      </c>
      <c r="Y668" s="16">
        <v>938895</v>
      </c>
      <c r="Z668" s="16" t="s">
        <v>165</v>
      </c>
      <c r="AA668" s="16" t="s">
        <v>165</v>
      </c>
      <c r="AB668" s="16">
        <v>91150</v>
      </c>
      <c r="AC668" s="16">
        <v>89851</v>
      </c>
      <c r="AD668" s="16">
        <v>3640983</v>
      </c>
      <c r="AE668" s="16" t="s">
        <v>165</v>
      </c>
      <c r="AF668" s="16" t="s">
        <v>165</v>
      </c>
      <c r="AG668" s="16" t="s">
        <v>165</v>
      </c>
      <c r="AH668" s="16" t="s">
        <v>165</v>
      </c>
      <c r="AI668" s="16">
        <v>2003</v>
      </c>
      <c r="AJ668" s="16">
        <v>4758</v>
      </c>
      <c r="AK668" s="16" t="s">
        <v>165</v>
      </c>
      <c r="AL668" s="16" t="s">
        <v>165</v>
      </c>
      <c r="AM668" s="16" t="s">
        <v>165</v>
      </c>
      <c r="AN668" s="16">
        <v>3115378</v>
      </c>
      <c r="AO668" s="16">
        <v>2518727</v>
      </c>
      <c r="AP668" s="16" t="s">
        <v>165</v>
      </c>
      <c r="AQ668" s="16">
        <v>21810</v>
      </c>
      <c r="AR668" s="16">
        <v>439620</v>
      </c>
      <c r="AS668" s="16">
        <v>73780</v>
      </c>
      <c r="AT668" s="16">
        <v>22908230</v>
      </c>
      <c r="AU668" s="16">
        <v>98727</v>
      </c>
      <c r="AV668" s="16">
        <v>80089</v>
      </c>
      <c r="AW668" s="16">
        <v>8913</v>
      </c>
      <c r="AX668" s="16">
        <v>4042730</v>
      </c>
      <c r="AY668" s="16">
        <v>3430125</v>
      </c>
      <c r="AZ668" s="16">
        <v>221694</v>
      </c>
      <c r="BA668" s="16">
        <v>13225216</v>
      </c>
      <c r="BB668" s="16">
        <v>1800736</v>
      </c>
      <c r="BC668" s="16">
        <v>943965</v>
      </c>
      <c r="BD668" s="16">
        <v>28864890</v>
      </c>
      <c r="BE668" s="16">
        <v>8438909</v>
      </c>
      <c r="BF668" s="16">
        <v>2479420</v>
      </c>
      <c r="BG668" s="16">
        <v>1769823</v>
      </c>
      <c r="BH668" s="16">
        <v>3771069</v>
      </c>
      <c r="BI668" s="16">
        <v>2188420</v>
      </c>
      <c r="BJ668" s="16">
        <v>19833253</v>
      </c>
      <c r="BK668" s="16">
        <v>472465</v>
      </c>
      <c r="BL668" s="16">
        <v>11267778</v>
      </c>
      <c r="BM668" s="16">
        <v>1866804</v>
      </c>
      <c r="BN668" s="16">
        <v>7185335</v>
      </c>
      <c r="BO668" s="16">
        <v>6466581</v>
      </c>
      <c r="BP668" s="16" t="s">
        <v>165</v>
      </c>
      <c r="BQ668" s="16" t="s">
        <v>165</v>
      </c>
      <c r="BR668" s="16" t="s">
        <v>165</v>
      </c>
      <c r="BS668" s="16">
        <v>1380140</v>
      </c>
      <c r="BT668" s="16" t="s">
        <v>165</v>
      </c>
      <c r="BU668" s="16">
        <v>2105</v>
      </c>
      <c r="BV668" s="16" t="s">
        <v>165</v>
      </c>
      <c r="BW668" s="16" t="s">
        <v>165</v>
      </c>
      <c r="BX668" s="16">
        <v>2105</v>
      </c>
      <c r="BY668" s="16" t="s">
        <v>165</v>
      </c>
      <c r="BZ668" s="16" t="s">
        <v>165</v>
      </c>
      <c r="CA668" s="16" t="s">
        <v>165</v>
      </c>
      <c r="CB668" s="16" t="s">
        <v>165</v>
      </c>
      <c r="CC668" s="16" t="s">
        <v>165</v>
      </c>
      <c r="CD668" s="16" t="s">
        <v>165</v>
      </c>
      <c r="CE668" s="16" t="s">
        <v>165</v>
      </c>
      <c r="CF668" s="16">
        <v>2962738</v>
      </c>
      <c r="CG668" s="16">
        <v>2962738</v>
      </c>
      <c r="CH668" s="16">
        <v>2576377</v>
      </c>
      <c r="CI668" s="16">
        <v>386361</v>
      </c>
      <c r="CJ668" s="16" t="s">
        <v>165</v>
      </c>
      <c r="CK668" s="16">
        <v>6776870</v>
      </c>
      <c r="CL668" s="16">
        <v>10000</v>
      </c>
      <c r="CM668" s="16">
        <v>244050</v>
      </c>
      <c r="CN668" s="16">
        <v>14378076</v>
      </c>
      <c r="CO668" s="17" t="s">
        <v>165</v>
      </c>
      <c r="CV668" s="13"/>
    </row>
    <row r="669" spans="1:100">
      <c r="A669" s="14">
        <v>2013</v>
      </c>
      <c r="B669" s="15" t="s">
        <v>296</v>
      </c>
      <c r="C669" s="15">
        <v>131105</v>
      </c>
      <c r="D669" s="15" t="s">
        <v>297</v>
      </c>
      <c r="E669" s="15" t="s">
        <v>307</v>
      </c>
      <c r="F669" s="16">
        <v>20925171</v>
      </c>
      <c r="G669" s="16">
        <v>350642</v>
      </c>
      <c r="H669" s="16">
        <v>1921964</v>
      </c>
      <c r="I669" s="16">
        <v>28239</v>
      </c>
      <c r="J669" s="16">
        <v>19799</v>
      </c>
      <c r="K669" s="16" t="s">
        <v>165</v>
      </c>
      <c r="L669" s="16">
        <v>60270</v>
      </c>
      <c r="M669" s="16">
        <v>1813656</v>
      </c>
      <c r="N669" s="16">
        <v>58280</v>
      </c>
      <c r="O669" s="16">
        <v>13388123</v>
      </c>
      <c r="P669" s="16">
        <v>9364069</v>
      </c>
      <c r="Q669" s="16">
        <v>7625097</v>
      </c>
      <c r="R669" s="16">
        <v>411642</v>
      </c>
      <c r="S669" s="16">
        <v>1327330</v>
      </c>
      <c r="T669" s="16">
        <v>4024054</v>
      </c>
      <c r="U669" s="16">
        <v>122289</v>
      </c>
      <c r="V669" s="16">
        <v>210999</v>
      </c>
      <c r="W669" s="16">
        <v>324</v>
      </c>
      <c r="X669" s="16">
        <v>19668</v>
      </c>
      <c r="Y669" s="16">
        <v>600091</v>
      </c>
      <c r="Z669" s="16" t="s">
        <v>165</v>
      </c>
      <c r="AA669" s="16">
        <v>453</v>
      </c>
      <c r="AB669" s="16">
        <v>53700</v>
      </c>
      <c r="AC669" s="16">
        <v>87389</v>
      </c>
      <c r="AD669" s="16">
        <v>2923529</v>
      </c>
      <c r="AE669" s="16" t="s">
        <v>165</v>
      </c>
      <c r="AF669" s="16" t="s">
        <v>165</v>
      </c>
      <c r="AG669" s="16">
        <v>804</v>
      </c>
      <c r="AH669" s="16" t="s">
        <v>165</v>
      </c>
      <c r="AI669" s="16" t="s">
        <v>165</v>
      </c>
      <c r="AJ669" s="16">
        <v>4808</v>
      </c>
      <c r="AK669" s="16" t="s">
        <v>165</v>
      </c>
      <c r="AL669" s="16" t="s">
        <v>165</v>
      </c>
      <c r="AM669" s="16" t="s">
        <v>165</v>
      </c>
      <c r="AN669" s="16">
        <v>2637434</v>
      </c>
      <c r="AO669" s="16">
        <v>2255343</v>
      </c>
      <c r="AP669" s="16" t="s">
        <v>165</v>
      </c>
      <c r="AQ669" s="16">
        <v>19724</v>
      </c>
      <c r="AR669" s="16">
        <v>293661</v>
      </c>
      <c r="AS669" s="16">
        <v>68775</v>
      </c>
      <c r="AT669" s="16">
        <v>14435602</v>
      </c>
      <c r="AU669" s="16">
        <v>213099</v>
      </c>
      <c r="AV669" s="16">
        <v>36274</v>
      </c>
      <c r="AW669" s="16">
        <v>3135</v>
      </c>
      <c r="AX669" s="16">
        <v>2081486</v>
      </c>
      <c r="AY669" s="16">
        <v>835837</v>
      </c>
      <c r="AZ669" s="16">
        <v>123266</v>
      </c>
      <c r="BA669" s="16">
        <v>9394027</v>
      </c>
      <c r="BB669" s="16">
        <v>1748478</v>
      </c>
      <c r="BC669" s="16">
        <v>1173046</v>
      </c>
      <c r="BD669" s="16">
        <v>17817729</v>
      </c>
      <c r="BE669" s="16">
        <v>5443741</v>
      </c>
      <c r="BF669" s="16">
        <v>1384009</v>
      </c>
      <c r="BG669" s="16">
        <v>1275928</v>
      </c>
      <c r="BH669" s="16">
        <v>2476714</v>
      </c>
      <c r="BI669" s="16">
        <v>1583018</v>
      </c>
      <c r="BJ669" s="16">
        <v>4229055</v>
      </c>
      <c r="BK669" s="16">
        <v>523604</v>
      </c>
      <c r="BL669" s="16">
        <v>1104264</v>
      </c>
      <c r="BM669" s="16">
        <v>975827</v>
      </c>
      <c r="BN669" s="16">
        <v>3120968</v>
      </c>
      <c r="BO669" s="16">
        <v>2633803</v>
      </c>
      <c r="BP669" s="16" t="s">
        <v>165</v>
      </c>
      <c r="BQ669" s="16" t="s">
        <v>165</v>
      </c>
      <c r="BR669" s="16" t="s">
        <v>165</v>
      </c>
      <c r="BS669" s="16">
        <v>3823</v>
      </c>
      <c r="BT669" s="16" t="s">
        <v>165</v>
      </c>
      <c r="BU669" s="16">
        <v>135</v>
      </c>
      <c r="BV669" s="16" t="s">
        <v>165</v>
      </c>
      <c r="BW669" s="16" t="s">
        <v>165</v>
      </c>
      <c r="BX669" s="16">
        <v>135</v>
      </c>
      <c r="BY669" s="16" t="s">
        <v>165</v>
      </c>
      <c r="BZ669" s="16" t="s">
        <v>165</v>
      </c>
      <c r="CA669" s="16" t="s">
        <v>165</v>
      </c>
      <c r="CB669" s="16" t="s">
        <v>165</v>
      </c>
      <c r="CC669" s="16" t="s">
        <v>165</v>
      </c>
      <c r="CD669" s="16" t="s">
        <v>165</v>
      </c>
      <c r="CE669" s="16" t="s">
        <v>165</v>
      </c>
      <c r="CF669" s="16">
        <v>4585182</v>
      </c>
      <c r="CG669" s="16">
        <v>4584638</v>
      </c>
      <c r="CH669" s="16">
        <v>4065525</v>
      </c>
      <c r="CI669" s="16">
        <v>519113</v>
      </c>
      <c r="CJ669" s="16">
        <v>544</v>
      </c>
      <c r="CK669" s="16">
        <v>6402027</v>
      </c>
      <c r="CL669" s="16" t="s">
        <v>165</v>
      </c>
      <c r="CM669" s="16">
        <v>29036</v>
      </c>
      <c r="CN669" s="16">
        <v>8164527</v>
      </c>
      <c r="CO669" s="17" t="s">
        <v>165</v>
      </c>
      <c r="CV669" s="13"/>
    </row>
    <row r="670" spans="1:100">
      <c r="A670" s="14">
        <v>2013</v>
      </c>
      <c r="B670" s="15" t="s">
        <v>296</v>
      </c>
      <c r="C670" s="15">
        <v>131113</v>
      </c>
      <c r="D670" s="15" t="s">
        <v>297</v>
      </c>
      <c r="E670" s="15" t="s">
        <v>308</v>
      </c>
      <c r="F670" s="16">
        <v>41956133</v>
      </c>
      <c r="G670" s="16">
        <v>633877</v>
      </c>
      <c r="H670" s="16">
        <v>2731783</v>
      </c>
      <c r="I670" s="16">
        <v>36412</v>
      </c>
      <c r="J670" s="16">
        <v>59031</v>
      </c>
      <c r="K670" s="16" t="s">
        <v>165</v>
      </c>
      <c r="L670" s="16">
        <v>218075</v>
      </c>
      <c r="M670" s="16">
        <v>2418265</v>
      </c>
      <c r="N670" s="16">
        <v>82251</v>
      </c>
      <c r="O670" s="16">
        <v>28333312</v>
      </c>
      <c r="P670" s="16">
        <v>19792782</v>
      </c>
      <c r="Q670" s="16">
        <v>16491005</v>
      </c>
      <c r="R670" s="16">
        <v>262182</v>
      </c>
      <c r="S670" s="16">
        <v>3039595</v>
      </c>
      <c r="T670" s="16">
        <v>8540530</v>
      </c>
      <c r="U670" s="16">
        <v>254250</v>
      </c>
      <c r="V670" s="16">
        <v>435080</v>
      </c>
      <c r="W670" s="16">
        <v>1001</v>
      </c>
      <c r="X670" s="16">
        <v>47594</v>
      </c>
      <c r="Y670" s="16">
        <v>790716</v>
      </c>
      <c r="Z670" s="16">
        <v>4119</v>
      </c>
      <c r="AA670" s="16" t="s">
        <v>165</v>
      </c>
      <c r="AB670" s="16">
        <v>122555</v>
      </c>
      <c r="AC670" s="16">
        <v>170718</v>
      </c>
      <c r="AD670" s="16">
        <v>6709770</v>
      </c>
      <c r="AE670" s="16" t="s">
        <v>165</v>
      </c>
      <c r="AF670" s="16" t="s">
        <v>165</v>
      </c>
      <c r="AG670" s="16" t="s">
        <v>165</v>
      </c>
      <c r="AH670" s="16" t="s">
        <v>165</v>
      </c>
      <c r="AI670" s="16" t="s">
        <v>165</v>
      </c>
      <c r="AJ670" s="16">
        <v>4727</v>
      </c>
      <c r="AK670" s="16" t="s">
        <v>165</v>
      </c>
      <c r="AL670" s="16" t="s">
        <v>165</v>
      </c>
      <c r="AM670" s="16" t="s">
        <v>165</v>
      </c>
      <c r="AN670" s="16">
        <v>5541676</v>
      </c>
      <c r="AO670" s="16">
        <v>3844304</v>
      </c>
      <c r="AP670" s="16" t="s">
        <v>165</v>
      </c>
      <c r="AQ670" s="16">
        <v>47503</v>
      </c>
      <c r="AR670" s="16">
        <v>741427</v>
      </c>
      <c r="AS670" s="16">
        <v>148009</v>
      </c>
      <c r="AT670" s="16">
        <v>32314303</v>
      </c>
      <c r="AU670" s="16">
        <v>115880</v>
      </c>
      <c r="AV670" s="16">
        <v>72721</v>
      </c>
      <c r="AW670" s="16">
        <v>5861</v>
      </c>
      <c r="AX670" s="16">
        <v>4675831</v>
      </c>
      <c r="AY670" s="16">
        <v>3925844</v>
      </c>
      <c r="AZ670" s="16">
        <v>210135</v>
      </c>
      <c r="BA670" s="16">
        <v>20840871</v>
      </c>
      <c r="BB670" s="16">
        <v>2467160</v>
      </c>
      <c r="BC670" s="16">
        <v>3068960</v>
      </c>
      <c r="BD670" s="16">
        <v>73835924</v>
      </c>
      <c r="BE670" s="16">
        <v>14077695</v>
      </c>
      <c r="BF670" s="16">
        <v>4741537</v>
      </c>
      <c r="BG670" s="16">
        <v>3339739</v>
      </c>
      <c r="BH670" s="16">
        <v>7404830</v>
      </c>
      <c r="BI670" s="16">
        <v>1931328</v>
      </c>
      <c r="BJ670" s="16">
        <v>23214598</v>
      </c>
      <c r="BK670" s="16">
        <v>981809</v>
      </c>
      <c r="BL670" s="16">
        <v>8049354</v>
      </c>
      <c r="BM670" s="16">
        <v>1444156</v>
      </c>
      <c r="BN670" s="16">
        <v>13228374</v>
      </c>
      <c r="BO670" s="16">
        <v>11318874</v>
      </c>
      <c r="BP670" s="16" t="s">
        <v>165</v>
      </c>
      <c r="BQ670" s="16">
        <v>855395</v>
      </c>
      <c r="BR670" s="16" t="s">
        <v>165</v>
      </c>
      <c r="BS670" s="16">
        <v>1081475</v>
      </c>
      <c r="BT670" s="16" t="s">
        <v>165</v>
      </c>
      <c r="BU670" s="16" t="s">
        <v>165</v>
      </c>
      <c r="BV670" s="16" t="s">
        <v>165</v>
      </c>
      <c r="BW670" s="16" t="s">
        <v>165</v>
      </c>
      <c r="BX670" s="16" t="s">
        <v>165</v>
      </c>
      <c r="BY670" s="16" t="s">
        <v>165</v>
      </c>
      <c r="BZ670" s="16" t="s">
        <v>165</v>
      </c>
      <c r="CA670" s="16" t="s">
        <v>165</v>
      </c>
      <c r="CB670" s="16" t="s">
        <v>165</v>
      </c>
      <c r="CC670" s="16" t="s">
        <v>165</v>
      </c>
      <c r="CD670" s="16" t="s">
        <v>165</v>
      </c>
      <c r="CE670" s="16" t="s">
        <v>165</v>
      </c>
      <c r="CF670" s="16">
        <v>7755622</v>
      </c>
      <c r="CG670" s="16">
        <v>7755622</v>
      </c>
      <c r="CH670" s="16">
        <v>6926423</v>
      </c>
      <c r="CI670" s="16">
        <v>829199</v>
      </c>
      <c r="CJ670" s="16" t="s">
        <v>165</v>
      </c>
      <c r="CK670" s="16">
        <v>4696950</v>
      </c>
      <c r="CL670" s="16" t="s">
        <v>165</v>
      </c>
      <c r="CM670" s="16">
        <v>2285334</v>
      </c>
      <c r="CN670" s="16">
        <v>21306862</v>
      </c>
      <c r="CO670" s="17" t="s">
        <v>165</v>
      </c>
      <c r="CV670" s="13"/>
    </row>
    <row r="671" spans="1:100">
      <c r="A671" s="14">
        <v>2013</v>
      </c>
      <c r="B671" s="15" t="s">
        <v>296</v>
      </c>
      <c r="C671" s="15">
        <v>131121</v>
      </c>
      <c r="D671" s="15" t="s">
        <v>297</v>
      </c>
      <c r="E671" s="15" t="s">
        <v>309</v>
      </c>
      <c r="F671" s="16">
        <v>49490029</v>
      </c>
      <c r="G671" s="16">
        <v>491024</v>
      </c>
      <c r="H671" s="16">
        <v>5006499</v>
      </c>
      <c r="I671" s="16">
        <v>38880</v>
      </c>
      <c r="J671" s="16">
        <v>139850</v>
      </c>
      <c r="K671" s="16" t="s">
        <v>165</v>
      </c>
      <c r="L671" s="16">
        <v>209864</v>
      </c>
      <c r="M671" s="16">
        <v>4617905</v>
      </c>
      <c r="N671" s="16">
        <v>94473</v>
      </c>
      <c r="O671" s="16">
        <v>32120479</v>
      </c>
      <c r="P671" s="16">
        <v>22333635</v>
      </c>
      <c r="Q671" s="16">
        <v>18596022</v>
      </c>
      <c r="R671" s="16">
        <v>298459</v>
      </c>
      <c r="S671" s="16">
        <v>3439154</v>
      </c>
      <c r="T671" s="16">
        <v>9786844</v>
      </c>
      <c r="U671" s="16">
        <v>300557</v>
      </c>
      <c r="V671" s="16">
        <v>581369</v>
      </c>
      <c r="W671" s="16">
        <v>1526</v>
      </c>
      <c r="X671" s="16">
        <v>52894</v>
      </c>
      <c r="Y671" s="16">
        <v>949269</v>
      </c>
      <c r="Z671" s="16">
        <v>11410</v>
      </c>
      <c r="AA671" s="16" t="s">
        <v>165</v>
      </c>
      <c r="AB671" s="16">
        <v>130785</v>
      </c>
      <c r="AC671" s="16">
        <v>215327</v>
      </c>
      <c r="AD671" s="16">
        <v>7535984</v>
      </c>
      <c r="AE671" s="16">
        <v>89</v>
      </c>
      <c r="AF671" s="16" t="s">
        <v>165</v>
      </c>
      <c r="AG671" s="16" t="s">
        <v>165</v>
      </c>
      <c r="AH671" s="16" t="s">
        <v>165</v>
      </c>
      <c r="AI671" s="16" t="s">
        <v>165</v>
      </c>
      <c r="AJ671" s="16">
        <v>7634</v>
      </c>
      <c r="AK671" s="16" t="s">
        <v>165</v>
      </c>
      <c r="AL671" s="16" t="s">
        <v>165</v>
      </c>
      <c r="AM671" s="16" t="s">
        <v>165</v>
      </c>
      <c r="AN671" s="16">
        <v>6610101</v>
      </c>
      <c r="AO671" s="16">
        <v>4202744</v>
      </c>
      <c r="AP671" s="16" t="s">
        <v>165</v>
      </c>
      <c r="AQ671" s="16">
        <v>47995</v>
      </c>
      <c r="AR671" s="16">
        <v>916714</v>
      </c>
      <c r="AS671" s="16">
        <v>173115</v>
      </c>
      <c r="AT671" s="16">
        <v>40394624</v>
      </c>
      <c r="AU671" s="16">
        <v>1094528</v>
      </c>
      <c r="AV671" s="16">
        <v>73885</v>
      </c>
      <c r="AW671" s="16">
        <v>15184</v>
      </c>
      <c r="AX671" s="16">
        <v>7023395</v>
      </c>
      <c r="AY671" s="16">
        <v>5399920</v>
      </c>
      <c r="AZ671" s="16">
        <v>264215</v>
      </c>
      <c r="BA671" s="16">
        <v>22082890</v>
      </c>
      <c r="BB671" s="16">
        <v>4440607</v>
      </c>
      <c r="BC671" s="16">
        <v>531172</v>
      </c>
      <c r="BD671" s="16">
        <v>61990397</v>
      </c>
      <c r="BE671" s="16">
        <v>17790738</v>
      </c>
      <c r="BF671" s="16">
        <v>4549500</v>
      </c>
      <c r="BG671" s="16">
        <v>3915491</v>
      </c>
      <c r="BH671" s="16">
        <v>8842204</v>
      </c>
      <c r="BI671" s="16">
        <v>4399034</v>
      </c>
      <c r="BJ671" s="16">
        <v>29670978</v>
      </c>
      <c r="BK671" s="16">
        <v>990104</v>
      </c>
      <c r="BL671" s="16">
        <v>10702117</v>
      </c>
      <c r="BM671" s="16">
        <v>8762509</v>
      </c>
      <c r="BN671" s="16">
        <v>17626710</v>
      </c>
      <c r="BO671" s="16">
        <v>17570310</v>
      </c>
      <c r="BP671" s="16" t="s">
        <v>165</v>
      </c>
      <c r="BQ671" s="16">
        <v>551719</v>
      </c>
      <c r="BR671" s="16" t="s">
        <v>165</v>
      </c>
      <c r="BS671" s="16">
        <v>790432</v>
      </c>
      <c r="BT671" s="16" t="s">
        <v>165</v>
      </c>
      <c r="BU671" s="16" t="s">
        <v>165</v>
      </c>
      <c r="BV671" s="16" t="s">
        <v>165</v>
      </c>
      <c r="BW671" s="16" t="s">
        <v>165</v>
      </c>
      <c r="BX671" s="16" t="s">
        <v>165</v>
      </c>
      <c r="BY671" s="16" t="s">
        <v>165</v>
      </c>
      <c r="BZ671" s="16" t="s">
        <v>165</v>
      </c>
      <c r="CA671" s="16" t="s">
        <v>165</v>
      </c>
      <c r="CB671" s="16" t="s">
        <v>165</v>
      </c>
      <c r="CC671" s="16" t="s">
        <v>165</v>
      </c>
      <c r="CD671" s="16" t="s">
        <v>165</v>
      </c>
      <c r="CE671" s="16" t="s">
        <v>165</v>
      </c>
      <c r="CF671" s="16">
        <v>9452496</v>
      </c>
      <c r="CG671" s="16">
        <v>9452277</v>
      </c>
      <c r="CH671" s="16">
        <v>8491901</v>
      </c>
      <c r="CI671" s="16">
        <v>960376</v>
      </c>
      <c r="CJ671" s="16">
        <v>219</v>
      </c>
      <c r="CK671" s="16">
        <v>975332</v>
      </c>
      <c r="CL671" s="16" t="s">
        <v>165</v>
      </c>
      <c r="CM671" s="16">
        <v>1948894</v>
      </c>
      <c r="CN671" s="16">
        <v>24359656</v>
      </c>
      <c r="CO671" s="17" t="s">
        <v>165</v>
      </c>
      <c r="CV671" s="13"/>
    </row>
    <row r="672" spans="1:100">
      <c r="A672" s="14">
        <v>2013</v>
      </c>
      <c r="B672" s="15" t="s">
        <v>296</v>
      </c>
      <c r="C672" s="15">
        <v>131130</v>
      </c>
      <c r="D672" s="15" t="s">
        <v>297</v>
      </c>
      <c r="E672" s="15" t="s">
        <v>310</v>
      </c>
      <c r="F672" s="16">
        <v>18215723</v>
      </c>
      <c r="G672" s="16">
        <v>351362</v>
      </c>
      <c r="H672" s="16">
        <v>722609</v>
      </c>
      <c r="I672" s="16">
        <v>45221</v>
      </c>
      <c r="J672" s="16">
        <v>24680</v>
      </c>
      <c r="K672" s="16" t="s">
        <v>165</v>
      </c>
      <c r="L672" s="16">
        <v>62815</v>
      </c>
      <c r="M672" s="16">
        <v>589893</v>
      </c>
      <c r="N672" s="16">
        <v>67876</v>
      </c>
      <c r="O672" s="16">
        <v>12201601</v>
      </c>
      <c r="P672" s="16">
        <v>8407750</v>
      </c>
      <c r="Q672" s="16">
        <v>6958193</v>
      </c>
      <c r="R672" s="16">
        <v>132065</v>
      </c>
      <c r="S672" s="16">
        <v>1317492</v>
      </c>
      <c r="T672" s="16">
        <v>3793851</v>
      </c>
      <c r="U672" s="16">
        <v>125964</v>
      </c>
      <c r="V672" s="16">
        <v>256781</v>
      </c>
      <c r="W672" s="16">
        <v>240</v>
      </c>
      <c r="X672" s="16">
        <v>22029</v>
      </c>
      <c r="Y672" s="16">
        <v>329048</v>
      </c>
      <c r="Z672" s="16">
        <v>831</v>
      </c>
      <c r="AA672" s="16" t="s">
        <v>165</v>
      </c>
      <c r="AB672" s="16">
        <v>55945</v>
      </c>
      <c r="AC672" s="16">
        <v>83422</v>
      </c>
      <c r="AD672" s="16">
        <v>2912406</v>
      </c>
      <c r="AE672" s="16">
        <v>267</v>
      </c>
      <c r="AF672" s="16" t="s">
        <v>165</v>
      </c>
      <c r="AG672" s="16">
        <v>1448</v>
      </c>
      <c r="AH672" s="16" t="s">
        <v>165</v>
      </c>
      <c r="AI672" s="16">
        <v>903</v>
      </c>
      <c r="AJ672" s="16">
        <v>4567</v>
      </c>
      <c r="AK672" s="16" t="s">
        <v>165</v>
      </c>
      <c r="AL672" s="16" t="s">
        <v>165</v>
      </c>
      <c r="AM672" s="16" t="s">
        <v>165</v>
      </c>
      <c r="AN672" s="16">
        <v>2422272</v>
      </c>
      <c r="AO672" s="16">
        <v>2159771</v>
      </c>
      <c r="AP672" s="16" t="s">
        <v>165</v>
      </c>
      <c r="AQ672" s="16">
        <v>18803</v>
      </c>
      <c r="AR672" s="16">
        <v>271429</v>
      </c>
      <c r="AS672" s="16">
        <v>64690</v>
      </c>
      <c r="AT672" s="16">
        <v>14608096</v>
      </c>
      <c r="AU672" s="16">
        <v>174643</v>
      </c>
      <c r="AV672" s="16">
        <v>29758</v>
      </c>
      <c r="AW672" s="16">
        <v>7363</v>
      </c>
      <c r="AX672" s="16">
        <v>2429156</v>
      </c>
      <c r="AY672" s="16">
        <v>1575932</v>
      </c>
      <c r="AZ672" s="16">
        <v>147566</v>
      </c>
      <c r="BA672" s="16">
        <v>9290858</v>
      </c>
      <c r="BB672" s="16">
        <v>952820</v>
      </c>
      <c r="BC672" s="16">
        <v>317671</v>
      </c>
      <c r="BD672" s="16">
        <v>16513515</v>
      </c>
      <c r="BE672" s="16">
        <v>5246222</v>
      </c>
      <c r="BF672" s="16">
        <v>1959005</v>
      </c>
      <c r="BG672" s="16">
        <v>1414761</v>
      </c>
      <c r="BH672" s="16">
        <v>2472450</v>
      </c>
      <c r="BI672" s="16">
        <v>814767</v>
      </c>
      <c r="BJ672" s="16">
        <v>3557148</v>
      </c>
      <c r="BK672" s="16">
        <v>352944</v>
      </c>
      <c r="BL672" s="16">
        <v>570575</v>
      </c>
      <c r="BM672" s="16">
        <v>254112</v>
      </c>
      <c r="BN672" s="16">
        <v>2905080</v>
      </c>
      <c r="BO672" s="16">
        <v>2632767</v>
      </c>
      <c r="BP672" s="16" t="s">
        <v>165</v>
      </c>
      <c r="BQ672" s="16">
        <v>81493</v>
      </c>
      <c r="BR672" s="16" t="s">
        <v>165</v>
      </c>
      <c r="BS672" s="16" t="s">
        <v>165</v>
      </c>
      <c r="BT672" s="16" t="s">
        <v>165</v>
      </c>
      <c r="BU672" s="16" t="s">
        <v>165</v>
      </c>
      <c r="BV672" s="16" t="s">
        <v>165</v>
      </c>
      <c r="BW672" s="16" t="s">
        <v>165</v>
      </c>
      <c r="BX672" s="16" t="s">
        <v>165</v>
      </c>
      <c r="BY672" s="16" t="s">
        <v>165</v>
      </c>
      <c r="BZ672" s="16" t="s">
        <v>165</v>
      </c>
      <c r="CA672" s="16" t="s">
        <v>165</v>
      </c>
      <c r="CB672" s="16" t="s">
        <v>165</v>
      </c>
      <c r="CC672" s="16" t="s">
        <v>165</v>
      </c>
      <c r="CD672" s="16" t="s">
        <v>165</v>
      </c>
      <c r="CE672" s="16" t="s">
        <v>165</v>
      </c>
      <c r="CF672" s="16">
        <v>2544313</v>
      </c>
      <c r="CG672" s="16">
        <v>2543655</v>
      </c>
      <c r="CH672" s="16">
        <v>2245477</v>
      </c>
      <c r="CI672" s="16">
        <v>298178</v>
      </c>
      <c r="CJ672" s="16">
        <v>658</v>
      </c>
      <c r="CK672" s="16">
        <v>3634395</v>
      </c>
      <c r="CL672" s="16" t="s">
        <v>165</v>
      </c>
      <c r="CM672" s="16">
        <v>25820</v>
      </c>
      <c r="CN672" s="16">
        <v>7614020</v>
      </c>
      <c r="CO672" s="17" t="s">
        <v>165</v>
      </c>
      <c r="CV672" s="13"/>
    </row>
    <row r="673" spans="1:100">
      <c r="A673" s="14">
        <v>2013</v>
      </c>
      <c r="B673" s="15" t="s">
        <v>296</v>
      </c>
      <c r="C673" s="15">
        <v>131148</v>
      </c>
      <c r="D673" s="15" t="s">
        <v>297</v>
      </c>
      <c r="E673" s="15" t="s">
        <v>311</v>
      </c>
      <c r="F673" s="16">
        <v>21061915</v>
      </c>
      <c r="G673" s="16">
        <v>427257</v>
      </c>
      <c r="H673" s="16">
        <v>486965</v>
      </c>
      <c r="I673" s="16">
        <v>33333</v>
      </c>
      <c r="J673" s="16">
        <v>16777</v>
      </c>
      <c r="K673" s="16" t="s">
        <v>165</v>
      </c>
      <c r="L673" s="16">
        <v>111071</v>
      </c>
      <c r="M673" s="16">
        <v>325784</v>
      </c>
      <c r="N673" s="16">
        <v>80944</v>
      </c>
      <c r="O673" s="16">
        <v>14657719</v>
      </c>
      <c r="P673" s="16">
        <v>10149400</v>
      </c>
      <c r="Q673" s="16">
        <v>8435491</v>
      </c>
      <c r="R673" s="16">
        <v>147447</v>
      </c>
      <c r="S673" s="16">
        <v>1566462</v>
      </c>
      <c r="T673" s="16">
        <v>4508319</v>
      </c>
      <c r="U673" s="16">
        <v>132509</v>
      </c>
      <c r="V673" s="16">
        <v>261477</v>
      </c>
      <c r="W673" s="16">
        <v>924</v>
      </c>
      <c r="X673" s="16">
        <v>22154</v>
      </c>
      <c r="Y673" s="16">
        <v>513189</v>
      </c>
      <c r="Z673" s="16" t="s">
        <v>165</v>
      </c>
      <c r="AA673" s="16" t="s">
        <v>165</v>
      </c>
      <c r="AB673" s="16">
        <v>52955</v>
      </c>
      <c r="AC673" s="16">
        <v>92206</v>
      </c>
      <c r="AD673" s="16">
        <v>3425186</v>
      </c>
      <c r="AE673" s="16" t="s">
        <v>165</v>
      </c>
      <c r="AF673" s="16" t="s">
        <v>165</v>
      </c>
      <c r="AG673" s="16">
        <v>2407</v>
      </c>
      <c r="AH673" s="16" t="s">
        <v>165</v>
      </c>
      <c r="AI673" s="16">
        <v>544</v>
      </c>
      <c r="AJ673" s="16">
        <v>4768</v>
      </c>
      <c r="AK673" s="16" t="s">
        <v>165</v>
      </c>
      <c r="AL673" s="16" t="s">
        <v>165</v>
      </c>
      <c r="AM673" s="16" t="s">
        <v>165</v>
      </c>
      <c r="AN673" s="16">
        <v>2819876</v>
      </c>
      <c r="AO673" s="16">
        <v>2390635</v>
      </c>
      <c r="AP673" s="16" t="s">
        <v>165</v>
      </c>
      <c r="AQ673" s="16">
        <v>20787</v>
      </c>
      <c r="AR673" s="16">
        <v>177732</v>
      </c>
      <c r="AS673" s="16">
        <v>69975</v>
      </c>
      <c r="AT673" s="16">
        <v>13863652</v>
      </c>
      <c r="AU673" s="16">
        <v>309214</v>
      </c>
      <c r="AV673" s="16">
        <v>37728</v>
      </c>
      <c r="AW673" s="16">
        <v>2411</v>
      </c>
      <c r="AX673" s="16">
        <v>1585866</v>
      </c>
      <c r="AY673" s="16">
        <v>1606260</v>
      </c>
      <c r="AZ673" s="16">
        <v>66173</v>
      </c>
      <c r="BA673" s="16">
        <v>9010083</v>
      </c>
      <c r="BB673" s="16">
        <v>1245917</v>
      </c>
      <c r="BC673" s="16">
        <v>988506</v>
      </c>
      <c r="BD673" s="16">
        <v>30122867</v>
      </c>
      <c r="BE673" s="16">
        <v>5147151</v>
      </c>
      <c r="BF673" s="16">
        <v>1584664</v>
      </c>
      <c r="BG673" s="16">
        <v>1429296</v>
      </c>
      <c r="BH673" s="16">
        <v>2596944</v>
      </c>
      <c r="BI673" s="16">
        <v>965543</v>
      </c>
      <c r="BJ673" s="16">
        <v>9469833</v>
      </c>
      <c r="BK673" s="16">
        <v>210370</v>
      </c>
      <c r="BL673" s="16">
        <v>2828764</v>
      </c>
      <c r="BM673" s="16">
        <v>2657937</v>
      </c>
      <c r="BN673" s="16">
        <v>6290008</v>
      </c>
      <c r="BO673" s="16">
        <v>5875988</v>
      </c>
      <c r="BP673" s="16" t="s">
        <v>165</v>
      </c>
      <c r="BQ673" s="16">
        <v>94214</v>
      </c>
      <c r="BR673" s="16" t="s">
        <v>165</v>
      </c>
      <c r="BS673" s="16">
        <v>256847</v>
      </c>
      <c r="BT673" s="16" t="s">
        <v>165</v>
      </c>
      <c r="BU673" s="16" t="s">
        <v>165</v>
      </c>
      <c r="BV673" s="16" t="s">
        <v>165</v>
      </c>
      <c r="BW673" s="16" t="s">
        <v>165</v>
      </c>
      <c r="BX673" s="16" t="s">
        <v>165</v>
      </c>
      <c r="BY673" s="16" t="s">
        <v>165</v>
      </c>
      <c r="BZ673" s="16" t="s">
        <v>165</v>
      </c>
      <c r="CA673" s="16" t="s">
        <v>165</v>
      </c>
      <c r="CB673" s="16" t="s">
        <v>165</v>
      </c>
      <c r="CC673" s="16" t="s">
        <v>165</v>
      </c>
      <c r="CD673" s="16" t="s">
        <v>165</v>
      </c>
      <c r="CE673" s="16" t="s">
        <v>165</v>
      </c>
      <c r="CF673" s="16">
        <v>12611472</v>
      </c>
      <c r="CG673" s="16">
        <v>12611467</v>
      </c>
      <c r="CH673" s="16">
        <v>12011063</v>
      </c>
      <c r="CI673" s="16">
        <v>600404</v>
      </c>
      <c r="CJ673" s="16">
        <v>5</v>
      </c>
      <c r="CK673" s="16">
        <v>6616354</v>
      </c>
      <c r="CL673" s="16" t="s">
        <v>165</v>
      </c>
      <c r="CM673" s="16">
        <v>1963852</v>
      </c>
      <c r="CN673" s="16">
        <v>10645947</v>
      </c>
      <c r="CO673" s="17" t="s">
        <v>165</v>
      </c>
      <c r="CV673" s="13"/>
    </row>
    <row r="674" spans="1:100">
      <c r="A674" s="14">
        <v>2013</v>
      </c>
      <c r="B674" s="15" t="s">
        <v>296</v>
      </c>
      <c r="C674" s="15">
        <v>131156</v>
      </c>
      <c r="D674" s="15" t="s">
        <v>297</v>
      </c>
      <c r="E674" s="15" t="s">
        <v>312</v>
      </c>
      <c r="F674" s="16">
        <v>36497847</v>
      </c>
      <c r="G674" s="16">
        <v>480825</v>
      </c>
      <c r="H674" s="16">
        <v>4048965</v>
      </c>
      <c r="I674" s="16">
        <v>37215</v>
      </c>
      <c r="J674" s="16">
        <v>44219</v>
      </c>
      <c r="K674" s="16" t="s">
        <v>165</v>
      </c>
      <c r="L674" s="16">
        <v>171959</v>
      </c>
      <c r="M674" s="16">
        <v>3795572</v>
      </c>
      <c r="N674" s="16">
        <v>82934</v>
      </c>
      <c r="O674" s="16">
        <v>23618726</v>
      </c>
      <c r="P674" s="16">
        <v>15948888</v>
      </c>
      <c r="Q674" s="16">
        <v>13273472</v>
      </c>
      <c r="R674" s="16">
        <v>219822</v>
      </c>
      <c r="S674" s="16">
        <v>2455594</v>
      </c>
      <c r="T674" s="16">
        <v>7669838</v>
      </c>
      <c r="U674" s="16">
        <v>203341</v>
      </c>
      <c r="V674" s="16">
        <v>428636</v>
      </c>
      <c r="W674" s="16">
        <v>651</v>
      </c>
      <c r="X674" s="16">
        <v>41829</v>
      </c>
      <c r="Y674" s="16">
        <v>1319128</v>
      </c>
      <c r="Z674" s="16">
        <v>4487</v>
      </c>
      <c r="AA674" s="16">
        <v>2319</v>
      </c>
      <c r="AB674" s="16">
        <v>109853</v>
      </c>
      <c r="AC674" s="16">
        <v>158136</v>
      </c>
      <c r="AD674" s="16">
        <v>5380499</v>
      </c>
      <c r="AE674" s="16" t="s">
        <v>165</v>
      </c>
      <c r="AF674" s="16" t="s">
        <v>165</v>
      </c>
      <c r="AG674" s="16">
        <v>4119</v>
      </c>
      <c r="AH674" s="16" t="s">
        <v>165</v>
      </c>
      <c r="AI674" s="16">
        <v>5994</v>
      </c>
      <c r="AJ674" s="16">
        <v>10846</v>
      </c>
      <c r="AK674" s="16" t="s">
        <v>165</v>
      </c>
      <c r="AL674" s="16" t="s">
        <v>165</v>
      </c>
      <c r="AM674" s="16" t="s">
        <v>165</v>
      </c>
      <c r="AN674" s="16">
        <v>4408375</v>
      </c>
      <c r="AO674" s="16">
        <v>3149011</v>
      </c>
      <c r="AP674" s="16" t="s">
        <v>165</v>
      </c>
      <c r="AQ674" s="16">
        <v>35061</v>
      </c>
      <c r="AR674" s="16">
        <v>673950</v>
      </c>
      <c r="AS674" s="16">
        <v>126430</v>
      </c>
      <c r="AT674" s="16">
        <v>28460407</v>
      </c>
      <c r="AU674" s="16">
        <v>270187</v>
      </c>
      <c r="AV674" s="16">
        <v>53459</v>
      </c>
      <c r="AW674" s="16">
        <v>6422</v>
      </c>
      <c r="AX674" s="16">
        <v>4909446</v>
      </c>
      <c r="AY674" s="16">
        <v>2572176</v>
      </c>
      <c r="AZ674" s="16">
        <v>226366</v>
      </c>
      <c r="BA674" s="16">
        <v>17467165</v>
      </c>
      <c r="BB674" s="16">
        <v>2955186</v>
      </c>
      <c r="BC674" s="16">
        <v>911712</v>
      </c>
      <c r="BD674" s="16">
        <v>38021915</v>
      </c>
      <c r="BE674" s="16">
        <v>9206659</v>
      </c>
      <c r="BF674" s="16">
        <v>2432448</v>
      </c>
      <c r="BG674" s="16">
        <v>2261391</v>
      </c>
      <c r="BH674" s="16">
        <v>4681821</v>
      </c>
      <c r="BI674" s="16">
        <v>2092390</v>
      </c>
      <c r="BJ674" s="16">
        <v>19567624</v>
      </c>
      <c r="BK674" s="16">
        <v>970694</v>
      </c>
      <c r="BL674" s="16">
        <v>7204505</v>
      </c>
      <c r="BM674" s="16">
        <v>4647980</v>
      </c>
      <c r="BN674" s="16">
        <v>12329786</v>
      </c>
      <c r="BO674" s="16">
        <v>10585524</v>
      </c>
      <c r="BP674" s="16" t="s">
        <v>165</v>
      </c>
      <c r="BQ674" s="16" t="s">
        <v>165</v>
      </c>
      <c r="BR674" s="16" t="s">
        <v>165</v>
      </c>
      <c r="BS674" s="16">
        <v>33333</v>
      </c>
      <c r="BT674" s="16" t="s">
        <v>165</v>
      </c>
      <c r="BU674" s="16" t="s">
        <v>165</v>
      </c>
      <c r="BV674" s="16" t="s">
        <v>165</v>
      </c>
      <c r="BW674" s="16" t="s">
        <v>165</v>
      </c>
      <c r="BX674" s="16" t="s">
        <v>165</v>
      </c>
      <c r="BY674" s="16" t="s">
        <v>165</v>
      </c>
      <c r="BZ674" s="16" t="s">
        <v>165</v>
      </c>
      <c r="CA674" s="16" t="s">
        <v>165</v>
      </c>
      <c r="CB674" s="16" t="s">
        <v>165</v>
      </c>
      <c r="CC674" s="16" t="s">
        <v>165</v>
      </c>
      <c r="CD674" s="16" t="s">
        <v>165</v>
      </c>
      <c r="CE674" s="16" t="s">
        <v>165</v>
      </c>
      <c r="CF674" s="16">
        <v>1739860</v>
      </c>
      <c r="CG674" s="16">
        <v>1739860</v>
      </c>
      <c r="CH674" s="16">
        <v>1503602</v>
      </c>
      <c r="CI674" s="16">
        <v>236258</v>
      </c>
      <c r="CJ674" s="16" t="s">
        <v>165</v>
      </c>
      <c r="CK674" s="16">
        <v>9390613</v>
      </c>
      <c r="CL674" s="16" t="s">
        <v>165</v>
      </c>
      <c r="CM674" s="16">
        <v>212939</v>
      </c>
      <c r="CN674" s="16">
        <v>17687919</v>
      </c>
      <c r="CO674" s="17" t="s">
        <v>165</v>
      </c>
      <c r="CV674" s="13"/>
    </row>
    <row r="675" spans="1:100">
      <c r="A675" s="14">
        <v>2013</v>
      </c>
      <c r="B675" s="15" t="s">
        <v>296</v>
      </c>
      <c r="C675" s="15">
        <v>131164</v>
      </c>
      <c r="D675" s="15" t="s">
        <v>297</v>
      </c>
      <c r="E675" s="15" t="s">
        <v>313</v>
      </c>
      <c r="F675" s="16">
        <v>20122608</v>
      </c>
      <c r="G675" s="16">
        <v>370452</v>
      </c>
      <c r="H675" s="16">
        <v>1353579</v>
      </c>
      <c r="I675" s="16">
        <v>21113</v>
      </c>
      <c r="J675" s="16">
        <v>34330</v>
      </c>
      <c r="K675" s="16" t="s">
        <v>165</v>
      </c>
      <c r="L675" s="16">
        <v>72422</v>
      </c>
      <c r="M675" s="16">
        <v>1225714</v>
      </c>
      <c r="N675" s="16">
        <v>65631</v>
      </c>
      <c r="O675" s="16">
        <v>13227247</v>
      </c>
      <c r="P675" s="16">
        <v>9069216</v>
      </c>
      <c r="Q675" s="16">
        <v>7543279</v>
      </c>
      <c r="R675" s="16">
        <v>126676</v>
      </c>
      <c r="S675" s="16">
        <v>1399261</v>
      </c>
      <c r="T675" s="16">
        <v>4158031</v>
      </c>
      <c r="U675" s="16">
        <v>112784</v>
      </c>
      <c r="V675" s="16">
        <v>248498</v>
      </c>
      <c r="W675" s="16">
        <v>324</v>
      </c>
      <c r="X675" s="16">
        <v>26139</v>
      </c>
      <c r="Y675" s="16">
        <v>519557</v>
      </c>
      <c r="Z675" s="16">
        <v>2088</v>
      </c>
      <c r="AA675" s="16">
        <v>496</v>
      </c>
      <c r="AB675" s="16">
        <v>45745</v>
      </c>
      <c r="AC675" s="16">
        <v>115056</v>
      </c>
      <c r="AD675" s="16">
        <v>3083510</v>
      </c>
      <c r="AE675" s="16" t="s">
        <v>165</v>
      </c>
      <c r="AF675" s="16" t="s">
        <v>165</v>
      </c>
      <c r="AG675" s="16" t="s">
        <v>165</v>
      </c>
      <c r="AH675" s="16" t="s">
        <v>165</v>
      </c>
      <c r="AI675" s="16">
        <v>517</v>
      </c>
      <c r="AJ675" s="16">
        <v>3317</v>
      </c>
      <c r="AK675" s="16" t="s">
        <v>165</v>
      </c>
      <c r="AL675" s="16" t="s">
        <v>165</v>
      </c>
      <c r="AM675" s="16" t="s">
        <v>165</v>
      </c>
      <c r="AN675" s="16">
        <v>2639920</v>
      </c>
      <c r="AO675" s="16">
        <v>1947486</v>
      </c>
      <c r="AP675" s="16" t="s">
        <v>165</v>
      </c>
      <c r="AQ675" s="16">
        <v>18071</v>
      </c>
      <c r="AR675" s="16">
        <v>500222</v>
      </c>
      <c r="AS675" s="16">
        <v>69970</v>
      </c>
      <c r="AT675" s="16">
        <v>16769566</v>
      </c>
      <c r="AU675" s="16">
        <v>875058</v>
      </c>
      <c r="AV675" s="16">
        <v>28787</v>
      </c>
      <c r="AW675" s="16">
        <v>4918</v>
      </c>
      <c r="AX675" s="16">
        <v>2210503</v>
      </c>
      <c r="AY675" s="16">
        <v>738167</v>
      </c>
      <c r="AZ675" s="16">
        <v>116673</v>
      </c>
      <c r="BA675" s="16">
        <v>10169172</v>
      </c>
      <c r="BB675" s="16">
        <v>2626288</v>
      </c>
      <c r="BC675" s="16">
        <v>422525</v>
      </c>
      <c r="BD675" s="16">
        <v>26775407</v>
      </c>
      <c r="BE675" s="16">
        <v>5166148</v>
      </c>
      <c r="BF675" s="16">
        <v>1850380</v>
      </c>
      <c r="BG675" s="16">
        <v>1425884</v>
      </c>
      <c r="BH675" s="16">
        <v>2050155</v>
      </c>
      <c r="BI675" s="16">
        <v>1265613</v>
      </c>
      <c r="BJ675" s="16">
        <v>12540797</v>
      </c>
      <c r="BK675" s="16">
        <v>221739</v>
      </c>
      <c r="BL675" s="16">
        <v>6156408</v>
      </c>
      <c r="BM675" s="16">
        <v>1132830</v>
      </c>
      <c r="BN675" s="16">
        <v>6286096</v>
      </c>
      <c r="BO675" s="16">
        <v>5543539</v>
      </c>
      <c r="BP675" s="16" t="s">
        <v>165</v>
      </c>
      <c r="BQ675" s="16" t="s">
        <v>165</v>
      </c>
      <c r="BR675" s="16" t="s">
        <v>165</v>
      </c>
      <c r="BS675" s="16">
        <v>98293</v>
      </c>
      <c r="BT675" s="16" t="s">
        <v>165</v>
      </c>
      <c r="BU675" s="16" t="s">
        <v>165</v>
      </c>
      <c r="BV675" s="16" t="s">
        <v>165</v>
      </c>
      <c r="BW675" s="16" t="s">
        <v>165</v>
      </c>
      <c r="BX675" s="16" t="s">
        <v>165</v>
      </c>
      <c r="BY675" s="16" t="s">
        <v>165</v>
      </c>
      <c r="BZ675" s="16" t="s">
        <v>165</v>
      </c>
      <c r="CA675" s="16" t="s">
        <v>165</v>
      </c>
      <c r="CB675" s="16" t="s">
        <v>165</v>
      </c>
      <c r="CC675" s="16" t="s">
        <v>165</v>
      </c>
      <c r="CD675" s="16" t="s">
        <v>165</v>
      </c>
      <c r="CE675" s="16" t="s">
        <v>165</v>
      </c>
      <c r="CF675" s="16">
        <v>4501278</v>
      </c>
      <c r="CG675" s="16">
        <v>4501136</v>
      </c>
      <c r="CH675" s="16">
        <v>4124417</v>
      </c>
      <c r="CI675" s="16">
        <v>376719</v>
      </c>
      <c r="CJ675" s="16">
        <v>142</v>
      </c>
      <c r="CK675" s="16">
        <v>5204892</v>
      </c>
      <c r="CL675" s="16" t="s">
        <v>165</v>
      </c>
      <c r="CM675" s="16">
        <v>5512</v>
      </c>
      <c r="CN675" s="16">
        <v>10537409</v>
      </c>
      <c r="CO675" s="17" t="s">
        <v>165</v>
      </c>
      <c r="CV675" s="13"/>
    </row>
    <row r="676" spans="1:100">
      <c r="A676" s="14">
        <v>2013</v>
      </c>
      <c r="B676" s="15" t="s">
        <v>296</v>
      </c>
      <c r="C676" s="15">
        <v>131172</v>
      </c>
      <c r="D676" s="15" t="s">
        <v>297</v>
      </c>
      <c r="E676" s="15" t="s">
        <v>314</v>
      </c>
      <c r="F676" s="16">
        <v>23438612</v>
      </c>
      <c r="G676" s="16">
        <v>454798</v>
      </c>
      <c r="H676" s="16">
        <v>1567529</v>
      </c>
      <c r="I676" s="16">
        <v>37590</v>
      </c>
      <c r="J676" s="16">
        <v>18854</v>
      </c>
      <c r="K676" s="16" t="s">
        <v>165</v>
      </c>
      <c r="L676" s="16">
        <v>112391</v>
      </c>
      <c r="M676" s="16">
        <v>1398694</v>
      </c>
      <c r="N676" s="16">
        <v>65362</v>
      </c>
      <c r="O676" s="16">
        <v>15694007</v>
      </c>
      <c r="P676" s="16">
        <v>10880951</v>
      </c>
      <c r="Q676" s="16">
        <v>9029877</v>
      </c>
      <c r="R676" s="16">
        <v>143804</v>
      </c>
      <c r="S676" s="16">
        <v>1707270</v>
      </c>
      <c r="T676" s="16">
        <v>4813056</v>
      </c>
      <c r="U676" s="16">
        <v>141211</v>
      </c>
      <c r="V676" s="16">
        <v>288043</v>
      </c>
      <c r="W676" s="16">
        <v>324</v>
      </c>
      <c r="X676" s="16">
        <v>30081</v>
      </c>
      <c r="Y676" s="16">
        <v>600555</v>
      </c>
      <c r="Z676" s="16">
        <v>3304</v>
      </c>
      <c r="AA676" s="16">
        <v>7321</v>
      </c>
      <c r="AB676" s="16">
        <v>51004</v>
      </c>
      <c r="AC676" s="16">
        <v>107852</v>
      </c>
      <c r="AD676" s="16">
        <v>3576639</v>
      </c>
      <c r="AE676" s="16" t="s">
        <v>165</v>
      </c>
      <c r="AF676" s="16" t="s">
        <v>165</v>
      </c>
      <c r="AG676" s="16">
        <v>631</v>
      </c>
      <c r="AH676" s="16" t="s">
        <v>165</v>
      </c>
      <c r="AI676" s="16" t="s">
        <v>165</v>
      </c>
      <c r="AJ676" s="16">
        <v>6091</v>
      </c>
      <c r="AK676" s="16" t="s">
        <v>165</v>
      </c>
      <c r="AL676" s="16" t="s">
        <v>165</v>
      </c>
      <c r="AM676" s="16" t="s">
        <v>165</v>
      </c>
      <c r="AN676" s="16">
        <v>3234157</v>
      </c>
      <c r="AO676" s="16">
        <v>2197791</v>
      </c>
      <c r="AP676" s="16" t="s">
        <v>165</v>
      </c>
      <c r="AQ676" s="16">
        <v>25456</v>
      </c>
      <c r="AR676" s="16">
        <v>199512</v>
      </c>
      <c r="AS676" s="16">
        <v>77587</v>
      </c>
      <c r="AT676" s="16">
        <v>20004294</v>
      </c>
      <c r="AU676" s="16">
        <v>455903</v>
      </c>
      <c r="AV676" s="16">
        <v>75528</v>
      </c>
      <c r="AW676" s="16">
        <v>4831</v>
      </c>
      <c r="AX676" s="16">
        <v>3069798</v>
      </c>
      <c r="AY676" s="16">
        <v>1711924</v>
      </c>
      <c r="AZ676" s="16">
        <v>528424</v>
      </c>
      <c r="BA676" s="16">
        <v>12321851</v>
      </c>
      <c r="BB676" s="16">
        <v>1836035</v>
      </c>
      <c r="BC676" s="16">
        <v>1059266</v>
      </c>
      <c r="BD676" s="16">
        <v>40606699</v>
      </c>
      <c r="BE676" s="16">
        <v>5826234</v>
      </c>
      <c r="BF676" s="16">
        <v>1797153</v>
      </c>
      <c r="BG676" s="16">
        <v>1548519</v>
      </c>
      <c r="BH676" s="16">
        <v>2535066</v>
      </c>
      <c r="BI676" s="16">
        <v>1494015</v>
      </c>
      <c r="BJ676" s="16">
        <v>12193974</v>
      </c>
      <c r="BK676" s="16">
        <v>353780</v>
      </c>
      <c r="BL676" s="16">
        <v>3411112</v>
      </c>
      <c r="BM676" s="16">
        <v>2956718</v>
      </c>
      <c r="BN676" s="16">
        <v>8422504</v>
      </c>
      <c r="BO676" s="16">
        <v>7813906</v>
      </c>
      <c r="BP676" s="16" t="s">
        <v>165</v>
      </c>
      <c r="BQ676" s="16" t="s">
        <v>165</v>
      </c>
      <c r="BR676" s="16" t="s">
        <v>165</v>
      </c>
      <c r="BS676" s="16">
        <v>360358</v>
      </c>
      <c r="BT676" s="16" t="s">
        <v>165</v>
      </c>
      <c r="BU676" s="16">
        <v>64959</v>
      </c>
      <c r="BV676" s="16">
        <v>1875</v>
      </c>
      <c r="BW676" s="16" t="s">
        <v>165</v>
      </c>
      <c r="BX676" s="16">
        <v>64959</v>
      </c>
      <c r="BY676" s="16" t="s">
        <v>165</v>
      </c>
      <c r="BZ676" s="16" t="s">
        <v>165</v>
      </c>
      <c r="CA676" s="16" t="s">
        <v>165</v>
      </c>
      <c r="CB676" s="16" t="s">
        <v>165</v>
      </c>
      <c r="CC676" s="16" t="s">
        <v>165</v>
      </c>
      <c r="CD676" s="16" t="s">
        <v>165</v>
      </c>
      <c r="CE676" s="16" t="s">
        <v>165</v>
      </c>
      <c r="CF676" s="16">
        <v>3411750</v>
      </c>
      <c r="CG676" s="16">
        <v>3411750</v>
      </c>
      <c r="CH676" s="16">
        <v>3071105</v>
      </c>
      <c r="CI676" s="16">
        <v>340645</v>
      </c>
      <c r="CJ676" s="16" t="s">
        <v>165</v>
      </c>
      <c r="CK676" s="16">
        <v>6289921</v>
      </c>
      <c r="CL676" s="16" t="s">
        <v>165</v>
      </c>
      <c r="CM676" s="16">
        <v>2194336</v>
      </c>
      <c r="CN676" s="16">
        <v>12868368</v>
      </c>
      <c r="CO676" s="17" t="s">
        <v>165</v>
      </c>
      <c r="CV676" s="13"/>
    </row>
    <row r="677" spans="1:100">
      <c r="A677" s="14">
        <v>2013</v>
      </c>
      <c r="B677" s="15" t="s">
        <v>296</v>
      </c>
      <c r="C677" s="15">
        <v>131181</v>
      </c>
      <c r="D677" s="15" t="s">
        <v>297</v>
      </c>
      <c r="E677" s="15" t="s">
        <v>315</v>
      </c>
      <c r="F677" s="16">
        <v>16033454</v>
      </c>
      <c r="G677" s="16">
        <v>337408</v>
      </c>
      <c r="H677" s="16">
        <v>1886530</v>
      </c>
      <c r="I677" s="16">
        <v>33072</v>
      </c>
      <c r="J677" s="16">
        <v>15624</v>
      </c>
      <c r="K677" s="16" t="s">
        <v>165</v>
      </c>
      <c r="L677" s="16">
        <v>83065</v>
      </c>
      <c r="M677" s="16">
        <v>1754769</v>
      </c>
      <c r="N677" s="16">
        <v>70150</v>
      </c>
      <c r="O677" s="16">
        <v>9758143</v>
      </c>
      <c r="P677" s="16">
        <v>6751800</v>
      </c>
      <c r="Q677" s="16">
        <v>5613991</v>
      </c>
      <c r="R677" s="16">
        <v>93770</v>
      </c>
      <c r="S677" s="16">
        <v>1044039</v>
      </c>
      <c r="T677" s="16">
        <v>3006343</v>
      </c>
      <c r="U677" s="16">
        <v>87172</v>
      </c>
      <c r="V677" s="16">
        <v>167590</v>
      </c>
      <c r="W677" s="16">
        <v>276</v>
      </c>
      <c r="X677" s="16">
        <v>16435</v>
      </c>
      <c r="Y677" s="16">
        <v>325709</v>
      </c>
      <c r="Z677" s="16">
        <v>4447</v>
      </c>
      <c r="AA677" s="16">
        <v>5111</v>
      </c>
      <c r="AB677" s="16">
        <v>36084</v>
      </c>
      <c r="AC677" s="16">
        <v>88169</v>
      </c>
      <c r="AD677" s="16">
        <v>2268743</v>
      </c>
      <c r="AE677" s="16" t="s">
        <v>165</v>
      </c>
      <c r="AF677" s="16" t="s">
        <v>165</v>
      </c>
      <c r="AG677" s="16" t="s">
        <v>165</v>
      </c>
      <c r="AH677" s="16" t="s">
        <v>165</v>
      </c>
      <c r="AI677" s="16">
        <v>1176</v>
      </c>
      <c r="AJ677" s="16">
        <v>5431</v>
      </c>
      <c r="AK677" s="16" t="s">
        <v>165</v>
      </c>
      <c r="AL677" s="16" t="s">
        <v>165</v>
      </c>
      <c r="AM677" s="16" t="s">
        <v>165</v>
      </c>
      <c r="AN677" s="16">
        <v>1913709</v>
      </c>
      <c r="AO677" s="16">
        <v>1719917</v>
      </c>
      <c r="AP677" s="16" t="s">
        <v>165</v>
      </c>
      <c r="AQ677" s="16">
        <v>16063</v>
      </c>
      <c r="AR677" s="16">
        <v>331534</v>
      </c>
      <c r="AS677" s="16">
        <v>56648</v>
      </c>
      <c r="AT677" s="16">
        <v>13192281</v>
      </c>
      <c r="AU677" s="16">
        <v>495732</v>
      </c>
      <c r="AV677" s="16">
        <v>34476</v>
      </c>
      <c r="AW677" s="16">
        <v>7784</v>
      </c>
      <c r="AX677" s="16">
        <v>1942380</v>
      </c>
      <c r="AY677" s="16">
        <v>1127388</v>
      </c>
      <c r="AZ677" s="16">
        <v>228916</v>
      </c>
      <c r="BA677" s="16">
        <v>7948073</v>
      </c>
      <c r="BB677" s="16">
        <v>1407532</v>
      </c>
      <c r="BC677" s="16">
        <v>315743</v>
      </c>
      <c r="BD677" s="16">
        <v>27335934</v>
      </c>
      <c r="BE677" s="16">
        <v>4935205</v>
      </c>
      <c r="BF677" s="16">
        <v>1445330</v>
      </c>
      <c r="BG677" s="16">
        <v>1101020</v>
      </c>
      <c r="BH677" s="16">
        <v>2720565</v>
      </c>
      <c r="BI677" s="16">
        <v>769310</v>
      </c>
      <c r="BJ677" s="16">
        <v>6681064</v>
      </c>
      <c r="BK677" s="16">
        <v>214114</v>
      </c>
      <c r="BL677" s="16">
        <v>3239755</v>
      </c>
      <c r="BM677" s="16">
        <v>1087871</v>
      </c>
      <c r="BN677" s="16">
        <v>3283114</v>
      </c>
      <c r="BO677" s="16">
        <v>3025786</v>
      </c>
      <c r="BP677" s="16" t="s">
        <v>165</v>
      </c>
      <c r="BQ677" s="16" t="s">
        <v>165</v>
      </c>
      <c r="BR677" s="16" t="s">
        <v>165</v>
      </c>
      <c r="BS677" s="16">
        <v>158195</v>
      </c>
      <c r="BT677" s="16" t="s">
        <v>165</v>
      </c>
      <c r="BU677" s="16" t="s">
        <v>165</v>
      </c>
      <c r="BV677" s="16" t="s">
        <v>165</v>
      </c>
      <c r="BW677" s="16" t="s">
        <v>165</v>
      </c>
      <c r="BX677" s="16" t="s">
        <v>165</v>
      </c>
      <c r="BY677" s="16" t="s">
        <v>165</v>
      </c>
      <c r="BZ677" s="16" t="s">
        <v>165</v>
      </c>
      <c r="CA677" s="16" t="s">
        <v>165</v>
      </c>
      <c r="CB677" s="16" t="s">
        <v>165</v>
      </c>
      <c r="CC677" s="16" t="s">
        <v>165</v>
      </c>
      <c r="CD677" s="16" t="s">
        <v>165</v>
      </c>
      <c r="CE677" s="16" t="s">
        <v>165</v>
      </c>
      <c r="CF677" s="16">
        <v>2502592</v>
      </c>
      <c r="CG677" s="16">
        <v>2502425</v>
      </c>
      <c r="CH677" s="16">
        <v>2152559</v>
      </c>
      <c r="CI677" s="16">
        <v>349866</v>
      </c>
      <c r="CJ677" s="16">
        <v>167</v>
      </c>
      <c r="CK677" s="16">
        <v>1336309</v>
      </c>
      <c r="CL677" s="16" t="s">
        <v>165</v>
      </c>
      <c r="CM677" s="16">
        <v>1541711</v>
      </c>
      <c r="CN677" s="16">
        <v>9121941</v>
      </c>
      <c r="CO677" s="17" t="s">
        <v>165</v>
      </c>
      <c r="CV677" s="13"/>
    </row>
    <row r="678" spans="1:100">
      <c r="A678" s="14">
        <v>2013</v>
      </c>
      <c r="B678" s="15" t="s">
        <v>296</v>
      </c>
      <c r="C678" s="15">
        <v>131199</v>
      </c>
      <c r="D678" s="15" t="s">
        <v>297</v>
      </c>
      <c r="E678" s="15" t="s">
        <v>316</v>
      </c>
      <c r="F678" s="16">
        <v>32071946</v>
      </c>
      <c r="G678" s="16">
        <v>467227</v>
      </c>
      <c r="H678" s="16">
        <v>1864567</v>
      </c>
      <c r="I678" s="16">
        <v>29058</v>
      </c>
      <c r="J678" s="16">
        <v>21276</v>
      </c>
      <c r="K678" s="16" t="s">
        <v>165</v>
      </c>
      <c r="L678" s="16">
        <v>155750</v>
      </c>
      <c r="M678" s="16">
        <v>1658483</v>
      </c>
      <c r="N678" s="16">
        <v>60174</v>
      </c>
      <c r="O678" s="16">
        <v>21835930</v>
      </c>
      <c r="P678" s="16">
        <v>15234199</v>
      </c>
      <c r="Q678" s="16">
        <v>12678143</v>
      </c>
      <c r="R678" s="16">
        <v>218183</v>
      </c>
      <c r="S678" s="16">
        <v>2337873</v>
      </c>
      <c r="T678" s="16">
        <v>6601731</v>
      </c>
      <c r="U678" s="16">
        <v>199119</v>
      </c>
      <c r="V678" s="16">
        <v>384728</v>
      </c>
      <c r="W678" s="16">
        <v>552</v>
      </c>
      <c r="X678" s="16">
        <v>65573</v>
      </c>
      <c r="Y678" s="16">
        <v>632968</v>
      </c>
      <c r="Z678" s="16">
        <v>4645</v>
      </c>
      <c r="AA678" s="16" t="s">
        <v>165</v>
      </c>
      <c r="AB678" s="16">
        <v>93135</v>
      </c>
      <c r="AC678" s="16">
        <v>108854</v>
      </c>
      <c r="AD678" s="16">
        <v>5104040</v>
      </c>
      <c r="AE678" s="16" t="s">
        <v>165</v>
      </c>
      <c r="AF678" s="16" t="s">
        <v>165</v>
      </c>
      <c r="AG678" s="16">
        <v>609</v>
      </c>
      <c r="AH678" s="16" t="s">
        <v>165</v>
      </c>
      <c r="AI678" s="16" t="s">
        <v>165</v>
      </c>
      <c r="AJ678" s="16">
        <v>7508</v>
      </c>
      <c r="AK678" s="16" t="s">
        <v>165</v>
      </c>
      <c r="AL678" s="16" t="s">
        <v>165</v>
      </c>
      <c r="AM678" s="16" t="s">
        <v>165</v>
      </c>
      <c r="AN678" s="16">
        <v>4234634</v>
      </c>
      <c r="AO678" s="16">
        <v>2886812</v>
      </c>
      <c r="AP678" s="16" t="s">
        <v>165</v>
      </c>
      <c r="AQ678" s="16">
        <v>38781</v>
      </c>
      <c r="AR678" s="16">
        <v>683821</v>
      </c>
      <c r="AS678" s="16">
        <v>130392</v>
      </c>
      <c r="AT678" s="16">
        <v>29316768</v>
      </c>
      <c r="AU678" s="16">
        <v>421563</v>
      </c>
      <c r="AV678" s="16">
        <v>49689</v>
      </c>
      <c r="AW678" s="16">
        <v>8085</v>
      </c>
      <c r="AX678" s="16">
        <v>4280185</v>
      </c>
      <c r="AY678" s="16">
        <v>2515178</v>
      </c>
      <c r="AZ678" s="16">
        <v>234187</v>
      </c>
      <c r="BA678" s="16">
        <v>18413247</v>
      </c>
      <c r="BB678" s="16">
        <v>3394634</v>
      </c>
      <c r="BC678" s="16">
        <v>761520</v>
      </c>
      <c r="BD678" s="16">
        <v>70236929</v>
      </c>
      <c r="BE678" s="16">
        <v>8259957</v>
      </c>
      <c r="BF678" s="16">
        <v>3848804</v>
      </c>
      <c r="BG678" s="16">
        <v>2462472</v>
      </c>
      <c r="BH678" s="16">
        <v>3470689</v>
      </c>
      <c r="BI678" s="16">
        <v>940464</v>
      </c>
      <c r="BJ678" s="16">
        <v>9409709</v>
      </c>
      <c r="BK678" s="16">
        <v>660037</v>
      </c>
      <c r="BL678" s="16">
        <v>1726933</v>
      </c>
      <c r="BM678" s="16">
        <v>1417921</v>
      </c>
      <c r="BN678" s="16">
        <v>7285853</v>
      </c>
      <c r="BO678" s="16">
        <v>6169483</v>
      </c>
      <c r="BP678" s="16" t="s">
        <v>165</v>
      </c>
      <c r="BQ678" s="16" t="s">
        <v>165</v>
      </c>
      <c r="BR678" s="16" t="s">
        <v>165</v>
      </c>
      <c r="BS678" s="16">
        <v>396923</v>
      </c>
      <c r="BT678" s="16" t="s">
        <v>165</v>
      </c>
      <c r="BU678" s="16" t="s">
        <v>165</v>
      </c>
      <c r="BV678" s="16" t="s">
        <v>165</v>
      </c>
      <c r="BW678" s="16" t="s">
        <v>165</v>
      </c>
      <c r="BX678" s="16" t="s">
        <v>165</v>
      </c>
      <c r="BY678" s="16" t="s">
        <v>165</v>
      </c>
      <c r="BZ678" s="16" t="s">
        <v>165</v>
      </c>
      <c r="CA678" s="16" t="s">
        <v>165</v>
      </c>
      <c r="CB678" s="16" t="s">
        <v>165</v>
      </c>
      <c r="CC678" s="16" t="s">
        <v>165</v>
      </c>
      <c r="CD678" s="16" t="s">
        <v>165</v>
      </c>
      <c r="CE678" s="16" t="s">
        <v>165</v>
      </c>
      <c r="CF678" s="16">
        <v>5234529</v>
      </c>
      <c r="CG678" s="16">
        <v>5234529</v>
      </c>
      <c r="CH678" s="16">
        <v>4659577</v>
      </c>
      <c r="CI678" s="16">
        <v>574952</v>
      </c>
      <c r="CJ678" s="16" t="s">
        <v>165</v>
      </c>
      <c r="CK678" s="16">
        <v>2845579</v>
      </c>
      <c r="CL678" s="16" t="s">
        <v>165</v>
      </c>
      <c r="CM678" s="16">
        <v>53367</v>
      </c>
      <c r="CN678" s="16">
        <v>18492970</v>
      </c>
      <c r="CO678" s="17" t="s">
        <v>165</v>
      </c>
      <c r="CV678" s="13"/>
    </row>
    <row r="679" spans="1:100">
      <c r="A679" s="14">
        <v>2013</v>
      </c>
      <c r="B679" s="15" t="s">
        <v>296</v>
      </c>
      <c r="C679" s="15">
        <v>131202</v>
      </c>
      <c r="D679" s="15" t="s">
        <v>297</v>
      </c>
      <c r="E679" s="15" t="s">
        <v>317</v>
      </c>
      <c r="F679" s="16">
        <v>42127904</v>
      </c>
      <c r="G679" s="16">
        <v>537016</v>
      </c>
      <c r="H679" s="16">
        <v>2566506</v>
      </c>
      <c r="I679" s="16">
        <v>40075</v>
      </c>
      <c r="J679" s="16">
        <v>94583</v>
      </c>
      <c r="K679" s="16" t="s">
        <v>165</v>
      </c>
      <c r="L679" s="16">
        <v>259188</v>
      </c>
      <c r="M679" s="16">
        <v>2172660</v>
      </c>
      <c r="N679" s="16">
        <v>64032</v>
      </c>
      <c r="O679" s="16">
        <v>28975463</v>
      </c>
      <c r="P679" s="16">
        <v>20015017</v>
      </c>
      <c r="Q679" s="16">
        <v>16652242</v>
      </c>
      <c r="R679" s="16">
        <v>289135</v>
      </c>
      <c r="S679" s="16">
        <v>3073640</v>
      </c>
      <c r="T679" s="16">
        <v>8943264</v>
      </c>
      <c r="U679" s="16">
        <v>254207</v>
      </c>
      <c r="V679" s="16">
        <v>433996</v>
      </c>
      <c r="W679" s="16">
        <v>324</v>
      </c>
      <c r="X679" s="16">
        <v>58352</v>
      </c>
      <c r="Y679" s="16">
        <v>1182075</v>
      </c>
      <c r="Z679" s="16">
        <v>1074</v>
      </c>
      <c r="AA679" s="16">
        <v>862</v>
      </c>
      <c r="AB679" s="16">
        <v>102480</v>
      </c>
      <c r="AC679" s="16">
        <v>137525</v>
      </c>
      <c r="AD679" s="16">
        <v>6765579</v>
      </c>
      <c r="AE679" s="16" t="s">
        <v>165</v>
      </c>
      <c r="AF679" s="16" t="s">
        <v>165</v>
      </c>
      <c r="AG679" s="16" t="s">
        <v>165</v>
      </c>
      <c r="AH679" s="16" t="s">
        <v>165</v>
      </c>
      <c r="AI679" s="16">
        <v>1427</v>
      </c>
      <c r="AJ679" s="16">
        <v>5363</v>
      </c>
      <c r="AK679" s="16" t="s">
        <v>165</v>
      </c>
      <c r="AL679" s="16" t="s">
        <v>165</v>
      </c>
      <c r="AM679" s="16">
        <v>17182</v>
      </c>
      <c r="AN679" s="16">
        <v>5600013</v>
      </c>
      <c r="AO679" s="16">
        <v>3514857</v>
      </c>
      <c r="AP679" s="16" t="s">
        <v>165</v>
      </c>
      <c r="AQ679" s="16">
        <v>37461</v>
      </c>
      <c r="AR679" s="16">
        <v>832556</v>
      </c>
      <c r="AS679" s="16">
        <v>174020</v>
      </c>
      <c r="AT679" s="16">
        <v>33769623</v>
      </c>
      <c r="AU679" s="16">
        <v>742981</v>
      </c>
      <c r="AV679" s="16">
        <v>57203</v>
      </c>
      <c r="AW679" s="16">
        <v>8359</v>
      </c>
      <c r="AX679" s="16">
        <v>4337419</v>
      </c>
      <c r="AY679" s="16">
        <v>5385567</v>
      </c>
      <c r="AZ679" s="16">
        <v>463053</v>
      </c>
      <c r="BA679" s="16">
        <v>19766062</v>
      </c>
      <c r="BB679" s="16">
        <v>3008979</v>
      </c>
      <c r="BC679" s="16">
        <v>2628494</v>
      </c>
      <c r="BD679" s="16">
        <v>74668591</v>
      </c>
      <c r="BE679" s="16">
        <v>13002975</v>
      </c>
      <c r="BF679" s="16">
        <v>3178426</v>
      </c>
      <c r="BG679" s="16">
        <v>2941918</v>
      </c>
      <c r="BH679" s="16">
        <v>7222599</v>
      </c>
      <c r="BI679" s="16">
        <v>2601950</v>
      </c>
      <c r="BJ679" s="16">
        <v>23957384</v>
      </c>
      <c r="BK679" s="16">
        <v>739827</v>
      </c>
      <c r="BL679" s="16">
        <v>9248667</v>
      </c>
      <c r="BM679" s="16">
        <v>7532476</v>
      </c>
      <c r="BN679" s="16">
        <v>14078457</v>
      </c>
      <c r="BO679" s="16">
        <v>12139212</v>
      </c>
      <c r="BP679" s="16" t="s">
        <v>165</v>
      </c>
      <c r="BQ679" s="16">
        <v>309652</v>
      </c>
      <c r="BR679" s="16" t="s">
        <v>165</v>
      </c>
      <c r="BS679" s="16">
        <v>320608</v>
      </c>
      <c r="BT679" s="16" t="s">
        <v>165</v>
      </c>
      <c r="BU679" s="16" t="s">
        <v>165</v>
      </c>
      <c r="BV679" s="16" t="s">
        <v>165</v>
      </c>
      <c r="BW679" s="16" t="s">
        <v>165</v>
      </c>
      <c r="BX679" s="16" t="s">
        <v>165</v>
      </c>
      <c r="BY679" s="16" t="s">
        <v>165</v>
      </c>
      <c r="BZ679" s="16" t="s">
        <v>165</v>
      </c>
      <c r="CA679" s="16" t="s">
        <v>165</v>
      </c>
      <c r="CB679" s="16" t="s">
        <v>165</v>
      </c>
      <c r="CC679" s="16" t="s">
        <v>165</v>
      </c>
      <c r="CD679" s="16" t="s">
        <v>165</v>
      </c>
      <c r="CE679" s="16" t="s">
        <v>165</v>
      </c>
      <c r="CF679" s="16">
        <v>10031518</v>
      </c>
      <c r="CG679" s="16">
        <v>10031518</v>
      </c>
      <c r="CH679" s="16">
        <v>9042309</v>
      </c>
      <c r="CI679" s="16">
        <v>989209</v>
      </c>
      <c r="CJ679" s="16" t="s">
        <v>165</v>
      </c>
      <c r="CK679" s="16">
        <v>2523233</v>
      </c>
      <c r="CL679" s="16" t="s">
        <v>165</v>
      </c>
      <c r="CM679" s="16">
        <v>1530178</v>
      </c>
      <c r="CN679" s="16">
        <v>21531280</v>
      </c>
      <c r="CO679" s="17" t="s">
        <v>165</v>
      </c>
      <c r="CV679" s="13"/>
    </row>
    <row r="680" spans="1:100">
      <c r="A680" s="14">
        <v>2013</v>
      </c>
      <c r="B680" s="15" t="s">
        <v>296</v>
      </c>
      <c r="C680" s="15">
        <v>131211</v>
      </c>
      <c r="D680" s="15" t="s">
        <v>297</v>
      </c>
      <c r="E680" s="15" t="s">
        <v>318</v>
      </c>
      <c r="F680" s="16">
        <v>35782657</v>
      </c>
      <c r="G680" s="16">
        <v>492565</v>
      </c>
      <c r="H680" s="16">
        <v>3355523</v>
      </c>
      <c r="I680" s="16">
        <v>37913</v>
      </c>
      <c r="J680" s="16">
        <v>51587</v>
      </c>
      <c r="K680" s="16" t="s">
        <v>165</v>
      </c>
      <c r="L680" s="16">
        <v>216802</v>
      </c>
      <c r="M680" s="16">
        <v>3049221</v>
      </c>
      <c r="N680" s="16">
        <v>66255</v>
      </c>
      <c r="O680" s="16">
        <v>22967791</v>
      </c>
      <c r="P680" s="16">
        <v>15591939</v>
      </c>
      <c r="Q680" s="16">
        <v>12883689</v>
      </c>
      <c r="R680" s="16">
        <v>232926</v>
      </c>
      <c r="S680" s="16">
        <v>2475324</v>
      </c>
      <c r="T680" s="16">
        <v>7375852</v>
      </c>
      <c r="U680" s="16">
        <v>212912</v>
      </c>
      <c r="V680" s="16">
        <v>395732</v>
      </c>
      <c r="W680" s="16">
        <v>324</v>
      </c>
      <c r="X680" s="16">
        <v>40295</v>
      </c>
      <c r="Y680" s="16">
        <v>1159693</v>
      </c>
      <c r="Z680" s="16">
        <v>4265</v>
      </c>
      <c r="AA680" s="16">
        <v>2997</v>
      </c>
      <c r="AB680" s="16">
        <v>85866</v>
      </c>
      <c r="AC680" s="16">
        <v>178992</v>
      </c>
      <c r="AD680" s="16">
        <v>5287257</v>
      </c>
      <c r="AE680" s="16" t="s">
        <v>165</v>
      </c>
      <c r="AF680" s="16" t="s">
        <v>165</v>
      </c>
      <c r="AG680" s="16" t="s">
        <v>165</v>
      </c>
      <c r="AH680" s="16" t="s">
        <v>165</v>
      </c>
      <c r="AI680" s="16" t="s">
        <v>165</v>
      </c>
      <c r="AJ680" s="16">
        <v>7519</v>
      </c>
      <c r="AK680" s="16" t="s">
        <v>165</v>
      </c>
      <c r="AL680" s="16" t="s">
        <v>165</v>
      </c>
      <c r="AM680" s="16" t="s">
        <v>165</v>
      </c>
      <c r="AN680" s="16">
        <v>4571275</v>
      </c>
      <c r="AO680" s="16">
        <v>3584852</v>
      </c>
      <c r="AP680" s="16" t="s">
        <v>165</v>
      </c>
      <c r="AQ680" s="16">
        <v>31004</v>
      </c>
      <c r="AR680" s="16">
        <v>713392</v>
      </c>
      <c r="AS680" s="16">
        <v>129670</v>
      </c>
      <c r="AT680" s="16">
        <v>33725673</v>
      </c>
      <c r="AU680" s="16">
        <v>570777</v>
      </c>
      <c r="AV680" s="16">
        <v>55440</v>
      </c>
      <c r="AW680" s="16">
        <v>12177</v>
      </c>
      <c r="AX680" s="16">
        <v>4967543</v>
      </c>
      <c r="AY680" s="16">
        <v>3167860</v>
      </c>
      <c r="AZ680" s="16">
        <v>358361</v>
      </c>
      <c r="BA680" s="16">
        <v>21519394</v>
      </c>
      <c r="BB680" s="16">
        <v>3074121</v>
      </c>
      <c r="BC680" s="16">
        <v>1160076</v>
      </c>
      <c r="BD680" s="16">
        <v>91264598</v>
      </c>
      <c r="BE680" s="16">
        <v>14389529</v>
      </c>
      <c r="BF680" s="16">
        <v>3265985</v>
      </c>
      <c r="BG680" s="16">
        <v>2959762</v>
      </c>
      <c r="BH680" s="16">
        <v>8197944</v>
      </c>
      <c r="BI680" s="16">
        <v>2925600</v>
      </c>
      <c r="BJ680" s="16">
        <v>29760596</v>
      </c>
      <c r="BK680" s="16">
        <v>1065577</v>
      </c>
      <c r="BL680" s="16">
        <v>10312769</v>
      </c>
      <c r="BM680" s="16">
        <v>9407552</v>
      </c>
      <c r="BN680" s="16">
        <v>19249245</v>
      </c>
      <c r="BO680" s="16">
        <v>17526413</v>
      </c>
      <c r="BP680" s="16" t="s">
        <v>165</v>
      </c>
      <c r="BQ680" s="16">
        <v>41979</v>
      </c>
      <c r="BR680" s="16">
        <v>4043</v>
      </c>
      <c r="BS680" s="16">
        <v>152560</v>
      </c>
      <c r="BT680" s="16" t="s">
        <v>165</v>
      </c>
      <c r="BU680" s="16" t="s">
        <v>165</v>
      </c>
      <c r="BV680" s="16" t="s">
        <v>165</v>
      </c>
      <c r="BW680" s="16" t="s">
        <v>165</v>
      </c>
      <c r="BX680" s="16" t="s">
        <v>165</v>
      </c>
      <c r="BY680" s="16" t="s">
        <v>165</v>
      </c>
      <c r="BZ680" s="16" t="s">
        <v>165</v>
      </c>
      <c r="CA680" s="16" t="s">
        <v>165</v>
      </c>
      <c r="CB680" s="16" t="s">
        <v>165</v>
      </c>
      <c r="CC680" s="16" t="s">
        <v>165</v>
      </c>
      <c r="CD680" s="16" t="s">
        <v>165</v>
      </c>
      <c r="CE680" s="16" t="s">
        <v>165</v>
      </c>
      <c r="CF680" s="16">
        <v>9371754</v>
      </c>
      <c r="CG680" s="16">
        <v>9371754</v>
      </c>
      <c r="CH680" s="16">
        <v>8211611</v>
      </c>
      <c r="CI680" s="16">
        <v>1160143</v>
      </c>
      <c r="CJ680" s="16" t="s">
        <v>165</v>
      </c>
      <c r="CK680" s="16">
        <v>13876894</v>
      </c>
      <c r="CL680" s="16" t="s">
        <v>165</v>
      </c>
      <c r="CM680" s="16">
        <v>172428</v>
      </c>
      <c r="CN680" s="16">
        <v>24683771</v>
      </c>
      <c r="CO680" s="17" t="s">
        <v>165</v>
      </c>
      <c r="CV680" s="13"/>
    </row>
    <row r="681" spans="1:100">
      <c r="A681" s="14">
        <v>2013</v>
      </c>
      <c r="B681" s="15" t="s">
        <v>296</v>
      </c>
      <c r="C681" s="15">
        <v>131229</v>
      </c>
      <c r="D681" s="15" t="s">
        <v>297</v>
      </c>
      <c r="E681" s="15" t="s">
        <v>319</v>
      </c>
      <c r="F681" s="16">
        <v>28494515</v>
      </c>
      <c r="G681" s="16">
        <v>403403</v>
      </c>
      <c r="H681" s="16">
        <v>3055135</v>
      </c>
      <c r="I681" s="16">
        <v>35989</v>
      </c>
      <c r="J681" s="16">
        <v>45764</v>
      </c>
      <c r="K681" s="16" t="s">
        <v>165</v>
      </c>
      <c r="L681" s="16">
        <v>1159180</v>
      </c>
      <c r="M681" s="16">
        <v>1814202</v>
      </c>
      <c r="N681" s="16">
        <v>94050</v>
      </c>
      <c r="O681" s="16">
        <v>18027293</v>
      </c>
      <c r="P681" s="16">
        <v>12701384</v>
      </c>
      <c r="Q681" s="16">
        <v>10558304</v>
      </c>
      <c r="R681" s="16">
        <v>192935</v>
      </c>
      <c r="S681" s="16">
        <v>1950145</v>
      </c>
      <c r="T681" s="16">
        <v>5325909</v>
      </c>
      <c r="U681" s="16">
        <v>171270</v>
      </c>
      <c r="V681" s="16">
        <v>292223</v>
      </c>
      <c r="W681" s="16" t="s">
        <v>165</v>
      </c>
      <c r="X681" s="16">
        <v>32673</v>
      </c>
      <c r="Y681" s="16">
        <v>349548</v>
      </c>
      <c r="Z681" s="16" t="s">
        <v>165</v>
      </c>
      <c r="AA681" s="16">
        <v>502</v>
      </c>
      <c r="AB681" s="16">
        <v>73328</v>
      </c>
      <c r="AC681" s="16">
        <v>110131</v>
      </c>
      <c r="AD681" s="16">
        <v>4285292</v>
      </c>
      <c r="AE681" s="16" t="s">
        <v>165</v>
      </c>
      <c r="AF681" s="16" t="s">
        <v>165</v>
      </c>
      <c r="AG681" s="16">
        <v>1980</v>
      </c>
      <c r="AH681" s="16" t="s">
        <v>165</v>
      </c>
      <c r="AI681" s="16">
        <v>626</v>
      </c>
      <c r="AJ681" s="16">
        <v>8336</v>
      </c>
      <c r="AK681" s="16" t="s">
        <v>165</v>
      </c>
      <c r="AL681" s="16" t="s">
        <v>165</v>
      </c>
      <c r="AM681" s="16" t="s">
        <v>165</v>
      </c>
      <c r="AN681" s="16">
        <v>3577527</v>
      </c>
      <c r="AO681" s="16">
        <v>2857662</v>
      </c>
      <c r="AP681" s="16" t="s">
        <v>165</v>
      </c>
      <c r="AQ681" s="16">
        <v>25566</v>
      </c>
      <c r="AR681" s="16">
        <v>453879</v>
      </c>
      <c r="AS681" s="16">
        <v>100463</v>
      </c>
      <c r="AT681" s="16">
        <v>21205925</v>
      </c>
      <c r="AU681" s="16">
        <v>364033</v>
      </c>
      <c r="AV681" s="16">
        <v>32459</v>
      </c>
      <c r="AW681" s="16">
        <v>14524</v>
      </c>
      <c r="AX681" s="16">
        <v>3497727</v>
      </c>
      <c r="AY681" s="16">
        <v>2868033</v>
      </c>
      <c r="AZ681" s="16">
        <v>367083</v>
      </c>
      <c r="BA681" s="16">
        <v>11833713</v>
      </c>
      <c r="BB681" s="16">
        <v>2228353</v>
      </c>
      <c r="BC681" s="16">
        <v>2031874</v>
      </c>
      <c r="BD681" s="16">
        <v>54889064</v>
      </c>
      <c r="BE681" s="16">
        <v>13500055</v>
      </c>
      <c r="BF681" s="16">
        <v>3015564</v>
      </c>
      <c r="BG681" s="16">
        <v>1932763</v>
      </c>
      <c r="BH681" s="16">
        <v>5063239</v>
      </c>
      <c r="BI681" s="16">
        <v>5421252</v>
      </c>
      <c r="BJ681" s="16">
        <v>12720378</v>
      </c>
      <c r="BK681" s="16">
        <v>1005516</v>
      </c>
      <c r="BL681" s="16">
        <v>3658106</v>
      </c>
      <c r="BM681" s="16">
        <v>2937690</v>
      </c>
      <c r="BN681" s="16">
        <v>8789653</v>
      </c>
      <c r="BO681" s="16">
        <v>8029261</v>
      </c>
      <c r="BP681" s="16" t="s">
        <v>165</v>
      </c>
      <c r="BQ681" s="16">
        <v>4294</v>
      </c>
      <c r="BR681" s="16" t="s">
        <v>165</v>
      </c>
      <c r="BS681" s="16">
        <v>268325</v>
      </c>
      <c r="BT681" s="16" t="s">
        <v>165</v>
      </c>
      <c r="BU681" s="16">
        <v>11964</v>
      </c>
      <c r="BV681" s="16">
        <v>9944</v>
      </c>
      <c r="BW681" s="16" t="s">
        <v>165</v>
      </c>
      <c r="BX681" s="16">
        <v>11964</v>
      </c>
      <c r="BY681" s="16" t="s">
        <v>165</v>
      </c>
      <c r="BZ681" s="16" t="s">
        <v>165</v>
      </c>
      <c r="CA681" s="16" t="s">
        <v>165</v>
      </c>
      <c r="CB681" s="16" t="s">
        <v>165</v>
      </c>
      <c r="CC681" s="16" t="s">
        <v>165</v>
      </c>
      <c r="CD681" s="16" t="s">
        <v>165</v>
      </c>
      <c r="CE681" s="16" t="s">
        <v>165</v>
      </c>
      <c r="CF681" s="16">
        <v>10696353</v>
      </c>
      <c r="CG681" s="16">
        <v>10696336</v>
      </c>
      <c r="CH681" s="16">
        <v>10364341</v>
      </c>
      <c r="CI681" s="16">
        <v>331995</v>
      </c>
      <c r="CJ681" s="16">
        <v>17</v>
      </c>
      <c r="CK681" s="16">
        <v>3845773</v>
      </c>
      <c r="CL681" s="16" t="s">
        <v>165</v>
      </c>
      <c r="CM681" s="16">
        <v>4228108</v>
      </c>
      <c r="CN681" s="16">
        <v>15736013</v>
      </c>
      <c r="CO681" s="17" t="s">
        <v>165</v>
      </c>
      <c r="CV681" s="13"/>
    </row>
    <row r="682" spans="1:100">
      <c r="A682" s="14">
        <v>2013</v>
      </c>
      <c r="B682" s="15" t="s">
        <v>296</v>
      </c>
      <c r="C682" s="15">
        <v>131237</v>
      </c>
      <c r="D682" s="15" t="s">
        <v>297</v>
      </c>
      <c r="E682" s="15" t="s">
        <v>320</v>
      </c>
      <c r="F682" s="16">
        <v>34493726</v>
      </c>
      <c r="G682" s="16">
        <v>456701</v>
      </c>
      <c r="H682" s="16">
        <v>2432877</v>
      </c>
      <c r="I682" s="16">
        <v>37090</v>
      </c>
      <c r="J682" s="16">
        <v>17574</v>
      </c>
      <c r="K682" s="16" t="s">
        <v>165</v>
      </c>
      <c r="L682" s="16">
        <v>237517</v>
      </c>
      <c r="M682" s="16">
        <v>2140696</v>
      </c>
      <c r="N682" s="16">
        <v>63478</v>
      </c>
      <c r="O682" s="16">
        <v>23023616</v>
      </c>
      <c r="P682" s="16">
        <v>15849323</v>
      </c>
      <c r="Q682" s="16">
        <v>13178261</v>
      </c>
      <c r="R682" s="16">
        <v>239125</v>
      </c>
      <c r="S682" s="16">
        <v>2431937</v>
      </c>
      <c r="T682" s="16">
        <v>7148818</v>
      </c>
      <c r="U682" s="16">
        <v>217665</v>
      </c>
      <c r="V682" s="16">
        <v>344009</v>
      </c>
      <c r="W682" s="16">
        <v>1539</v>
      </c>
      <c r="X682" s="16">
        <v>45709</v>
      </c>
      <c r="Y682" s="16">
        <v>981951</v>
      </c>
      <c r="Z682" s="16" t="s">
        <v>165</v>
      </c>
      <c r="AA682" s="16" t="s">
        <v>165</v>
      </c>
      <c r="AB682" s="16">
        <v>107142</v>
      </c>
      <c r="AC682" s="16">
        <v>96057</v>
      </c>
      <c r="AD682" s="16">
        <v>5347951</v>
      </c>
      <c r="AE682" s="16" t="s">
        <v>165</v>
      </c>
      <c r="AF682" s="16" t="s">
        <v>165</v>
      </c>
      <c r="AG682" s="16">
        <v>49</v>
      </c>
      <c r="AH682" s="16" t="s">
        <v>165</v>
      </c>
      <c r="AI682" s="16">
        <v>855</v>
      </c>
      <c r="AJ682" s="16">
        <v>5891</v>
      </c>
      <c r="AK682" s="16" t="s">
        <v>165</v>
      </c>
      <c r="AL682" s="16" t="s">
        <v>165</v>
      </c>
      <c r="AM682" s="16">
        <v>25475</v>
      </c>
      <c r="AN682" s="16">
        <v>4496234</v>
      </c>
      <c r="AO682" s="16">
        <v>3217908</v>
      </c>
      <c r="AP682" s="16" t="s">
        <v>165</v>
      </c>
      <c r="AQ682" s="16">
        <v>33569</v>
      </c>
      <c r="AR682" s="16">
        <v>769343</v>
      </c>
      <c r="AS682" s="16">
        <v>152995</v>
      </c>
      <c r="AT682" s="16">
        <v>33450414</v>
      </c>
      <c r="AU682" s="16">
        <v>919803</v>
      </c>
      <c r="AV682" s="16">
        <v>54655</v>
      </c>
      <c r="AW682" s="16">
        <v>3889</v>
      </c>
      <c r="AX682" s="16">
        <v>4071410</v>
      </c>
      <c r="AY682" s="16">
        <v>2521309</v>
      </c>
      <c r="AZ682" s="16">
        <v>515823</v>
      </c>
      <c r="BA682" s="16">
        <v>22525582</v>
      </c>
      <c r="BB682" s="16">
        <v>2837943</v>
      </c>
      <c r="BC682" s="16">
        <v>3817039</v>
      </c>
      <c r="BD682" s="16">
        <v>81982237</v>
      </c>
      <c r="BE682" s="16">
        <v>14133964</v>
      </c>
      <c r="BF682" s="16">
        <v>4867404</v>
      </c>
      <c r="BG682" s="16">
        <v>2945487</v>
      </c>
      <c r="BH682" s="16">
        <v>8187017</v>
      </c>
      <c r="BI682" s="16">
        <v>1079543</v>
      </c>
      <c r="BJ682" s="16">
        <v>22385656</v>
      </c>
      <c r="BK682" s="16">
        <v>714409</v>
      </c>
      <c r="BL682" s="16">
        <v>8945586</v>
      </c>
      <c r="BM682" s="16">
        <v>7777127</v>
      </c>
      <c r="BN682" s="16">
        <v>12868363</v>
      </c>
      <c r="BO682" s="16">
        <v>11938610</v>
      </c>
      <c r="BP682" s="16" t="s">
        <v>165</v>
      </c>
      <c r="BQ682" s="16" t="s">
        <v>165</v>
      </c>
      <c r="BR682" s="16">
        <v>12075</v>
      </c>
      <c r="BS682" s="16">
        <v>559632</v>
      </c>
      <c r="BT682" s="16" t="s">
        <v>165</v>
      </c>
      <c r="BU682" s="16">
        <v>133837</v>
      </c>
      <c r="BV682" s="16" t="s">
        <v>165</v>
      </c>
      <c r="BW682" s="16" t="s">
        <v>165</v>
      </c>
      <c r="BX682" s="16">
        <v>133837</v>
      </c>
      <c r="BY682" s="16" t="s">
        <v>165</v>
      </c>
      <c r="BZ682" s="16" t="s">
        <v>165</v>
      </c>
      <c r="CA682" s="16" t="s">
        <v>165</v>
      </c>
      <c r="CB682" s="16" t="s">
        <v>165</v>
      </c>
      <c r="CC682" s="16" t="s">
        <v>165</v>
      </c>
      <c r="CD682" s="16" t="s">
        <v>165</v>
      </c>
      <c r="CE682" s="16" t="s">
        <v>165</v>
      </c>
      <c r="CF682" s="16">
        <v>2057690</v>
      </c>
      <c r="CG682" s="16">
        <v>2057690</v>
      </c>
      <c r="CH682" s="16">
        <v>1876490</v>
      </c>
      <c r="CI682" s="16">
        <v>181200</v>
      </c>
      <c r="CJ682" s="16" t="s">
        <v>165</v>
      </c>
      <c r="CK682" s="16">
        <v>19779775</v>
      </c>
      <c r="CL682" s="16" t="s">
        <v>165</v>
      </c>
      <c r="CM682" s="16">
        <v>476303</v>
      </c>
      <c r="CN682" s="16">
        <v>20736726</v>
      </c>
      <c r="CO682" s="17" t="s">
        <v>165</v>
      </c>
      <c r="CV682" s="13"/>
    </row>
    <row r="683" spans="1:100">
      <c r="A683" s="14">
        <v>2013</v>
      </c>
      <c r="B683" s="15" t="s">
        <v>168</v>
      </c>
      <c r="C683" s="15">
        <v>132012</v>
      </c>
      <c r="D683" s="15" t="s">
        <v>297</v>
      </c>
      <c r="E683" s="15" t="s">
        <v>321</v>
      </c>
      <c r="F683" s="16">
        <v>27808044</v>
      </c>
      <c r="G683" s="16">
        <v>372011</v>
      </c>
      <c r="H683" s="16">
        <v>1770008</v>
      </c>
      <c r="I683" s="16">
        <v>27117</v>
      </c>
      <c r="J683" s="16">
        <v>16933</v>
      </c>
      <c r="K683" s="16">
        <v>127923</v>
      </c>
      <c r="L683" s="16">
        <v>232407</v>
      </c>
      <c r="M683" s="16">
        <v>1365628</v>
      </c>
      <c r="N683" s="16">
        <v>75052</v>
      </c>
      <c r="O683" s="16">
        <v>18475044</v>
      </c>
      <c r="P683" s="16">
        <v>12711951</v>
      </c>
      <c r="Q683" s="16">
        <v>10987250</v>
      </c>
      <c r="R683" s="16">
        <v>340434</v>
      </c>
      <c r="S683" s="16">
        <v>1384267</v>
      </c>
      <c r="T683" s="16">
        <v>5763093</v>
      </c>
      <c r="U683" s="16">
        <v>143928</v>
      </c>
      <c r="V683" s="16">
        <v>201453</v>
      </c>
      <c r="W683" s="16" t="s">
        <v>165</v>
      </c>
      <c r="X683" s="16">
        <v>35024</v>
      </c>
      <c r="Y683" s="16">
        <v>888985</v>
      </c>
      <c r="Z683" s="16" t="s">
        <v>165</v>
      </c>
      <c r="AA683" s="16" t="s">
        <v>165</v>
      </c>
      <c r="AB683" s="16">
        <v>56105</v>
      </c>
      <c r="AC683" s="16">
        <v>166124</v>
      </c>
      <c r="AD683" s="16">
        <v>4264235</v>
      </c>
      <c r="AE683" s="16" t="s">
        <v>165</v>
      </c>
      <c r="AF683" s="16" t="s">
        <v>165</v>
      </c>
      <c r="AG683" s="16">
        <v>3045</v>
      </c>
      <c r="AH683" s="16" t="s">
        <v>165</v>
      </c>
      <c r="AI683" s="16" t="s">
        <v>165</v>
      </c>
      <c r="AJ683" s="16">
        <v>4194</v>
      </c>
      <c r="AK683" s="16" t="s">
        <v>165</v>
      </c>
      <c r="AL683" s="16" t="s">
        <v>165</v>
      </c>
      <c r="AM683" s="16" t="s">
        <v>165</v>
      </c>
      <c r="AN683" s="16">
        <v>3447801</v>
      </c>
      <c r="AO683" s="16">
        <v>3223548</v>
      </c>
      <c r="AP683" s="16">
        <v>3425</v>
      </c>
      <c r="AQ683" s="16">
        <v>30089</v>
      </c>
      <c r="AR683" s="16">
        <v>411066</v>
      </c>
      <c r="AS683" s="16">
        <v>140920</v>
      </c>
      <c r="AT683" s="16">
        <v>19571340</v>
      </c>
      <c r="AU683" s="16">
        <v>861677</v>
      </c>
      <c r="AV683" s="16">
        <v>80241</v>
      </c>
      <c r="AW683" s="16">
        <v>2409</v>
      </c>
      <c r="AX683" s="16">
        <v>3684302</v>
      </c>
      <c r="AY683" s="16">
        <v>728031</v>
      </c>
      <c r="AZ683" s="16">
        <v>162546</v>
      </c>
      <c r="BA683" s="16">
        <v>11872647</v>
      </c>
      <c r="BB683" s="16">
        <v>2179487</v>
      </c>
      <c r="BC683" s="16">
        <v>2044077</v>
      </c>
      <c r="BD683" s="16">
        <v>61772273</v>
      </c>
      <c r="BE683" s="16">
        <v>16628924</v>
      </c>
      <c r="BF683" s="16">
        <v>8467054</v>
      </c>
      <c r="BG683" s="16">
        <v>2078194</v>
      </c>
      <c r="BH683" s="16">
        <v>5418726</v>
      </c>
      <c r="BI683" s="16">
        <v>2743144</v>
      </c>
      <c r="BJ683" s="16">
        <v>19425653</v>
      </c>
      <c r="BK683" s="16">
        <v>986379</v>
      </c>
      <c r="BL683" s="16">
        <v>6566740</v>
      </c>
      <c r="BM683" s="16">
        <v>5408228</v>
      </c>
      <c r="BN683" s="16">
        <v>12843000</v>
      </c>
      <c r="BO683" s="16">
        <v>12289147</v>
      </c>
      <c r="BP683" s="16" t="s">
        <v>165</v>
      </c>
      <c r="BQ683" s="16">
        <v>15913</v>
      </c>
      <c r="BR683" s="16" t="s">
        <v>165</v>
      </c>
      <c r="BS683" s="16" t="s">
        <v>165</v>
      </c>
      <c r="BT683" s="16" t="s">
        <v>165</v>
      </c>
      <c r="BU683" s="16" t="s">
        <v>165</v>
      </c>
      <c r="BV683" s="16" t="s">
        <v>165</v>
      </c>
      <c r="BW683" s="16" t="s">
        <v>165</v>
      </c>
      <c r="BX683" s="16" t="s">
        <v>165</v>
      </c>
      <c r="BY683" s="16" t="s">
        <v>165</v>
      </c>
      <c r="BZ683" s="16" t="s">
        <v>165</v>
      </c>
      <c r="CA683" s="16" t="s">
        <v>165</v>
      </c>
      <c r="CB683" s="16" t="s">
        <v>165</v>
      </c>
      <c r="CC683" s="16" t="s">
        <v>165</v>
      </c>
      <c r="CD683" s="16" t="s">
        <v>165</v>
      </c>
      <c r="CE683" s="16" t="s">
        <v>165</v>
      </c>
      <c r="CF683" s="16">
        <v>13983730</v>
      </c>
      <c r="CG683" s="16">
        <v>13983730</v>
      </c>
      <c r="CH683" s="16">
        <v>12100305</v>
      </c>
      <c r="CI683" s="16">
        <v>1883425</v>
      </c>
      <c r="CJ683" s="16" t="s">
        <v>165</v>
      </c>
      <c r="CK683" s="16">
        <v>3672256</v>
      </c>
      <c r="CL683" s="16" t="s">
        <v>165</v>
      </c>
      <c r="CM683" s="16">
        <v>8000</v>
      </c>
      <c r="CN683" s="16">
        <v>23447680</v>
      </c>
      <c r="CO683" s="17" t="s">
        <v>165</v>
      </c>
      <c r="CV683" s="13"/>
    </row>
    <row r="684" spans="1:100">
      <c r="A684" s="14">
        <v>2013</v>
      </c>
      <c r="B684" s="15" t="s">
        <v>168</v>
      </c>
      <c r="C684" s="15">
        <v>132021</v>
      </c>
      <c r="D684" s="15" t="s">
        <v>297</v>
      </c>
      <c r="E684" s="15" t="s">
        <v>322</v>
      </c>
      <c r="F684" s="16">
        <v>10989093</v>
      </c>
      <c r="G684" s="16">
        <v>264729</v>
      </c>
      <c r="H684" s="16">
        <v>1300680</v>
      </c>
      <c r="I684" s="16">
        <v>12209</v>
      </c>
      <c r="J684" s="16">
        <v>24081</v>
      </c>
      <c r="K684" s="16">
        <v>17928</v>
      </c>
      <c r="L684" s="16">
        <v>78756</v>
      </c>
      <c r="M684" s="16">
        <v>1167706</v>
      </c>
      <c r="N684" s="16">
        <v>61280</v>
      </c>
      <c r="O684" s="16">
        <v>6823722</v>
      </c>
      <c r="P684" s="16">
        <v>4609592</v>
      </c>
      <c r="Q684" s="16">
        <v>3994965</v>
      </c>
      <c r="R684" s="16">
        <v>112360</v>
      </c>
      <c r="S684" s="16">
        <v>502267</v>
      </c>
      <c r="T684" s="16">
        <v>2214130</v>
      </c>
      <c r="U684" s="16">
        <v>56372</v>
      </c>
      <c r="V684" s="16">
        <v>120176</v>
      </c>
      <c r="W684" s="16" t="s">
        <v>165</v>
      </c>
      <c r="X684" s="16">
        <v>3496</v>
      </c>
      <c r="Y684" s="16">
        <v>390073</v>
      </c>
      <c r="Z684" s="16" t="s">
        <v>165</v>
      </c>
      <c r="AA684" s="16" t="s">
        <v>165</v>
      </c>
      <c r="AB684" s="16">
        <v>2827</v>
      </c>
      <c r="AC684" s="16">
        <v>74614</v>
      </c>
      <c r="AD684" s="16">
        <v>1566572</v>
      </c>
      <c r="AE684" s="16" t="s">
        <v>165</v>
      </c>
      <c r="AF684" s="16" t="s">
        <v>165</v>
      </c>
      <c r="AG684" s="16" t="s">
        <v>165</v>
      </c>
      <c r="AH684" s="16" t="s">
        <v>165</v>
      </c>
      <c r="AI684" s="16" t="s">
        <v>165</v>
      </c>
      <c r="AJ684" s="16" t="s">
        <v>165</v>
      </c>
      <c r="AK684" s="16" t="s">
        <v>165</v>
      </c>
      <c r="AL684" s="16" t="s">
        <v>165</v>
      </c>
      <c r="AM684" s="16" t="s">
        <v>165</v>
      </c>
      <c r="AN684" s="16">
        <v>1398586</v>
      </c>
      <c r="AO684" s="16">
        <v>897096</v>
      </c>
      <c r="AP684" s="16">
        <v>315</v>
      </c>
      <c r="AQ684" s="16">
        <v>19325</v>
      </c>
      <c r="AR684" s="16">
        <v>223360</v>
      </c>
      <c r="AS684" s="16">
        <v>60805</v>
      </c>
      <c r="AT684" s="16">
        <v>9845294</v>
      </c>
      <c r="AU684" s="16">
        <v>391206</v>
      </c>
      <c r="AV684" s="16">
        <v>37961</v>
      </c>
      <c r="AW684" s="16">
        <v>2998</v>
      </c>
      <c r="AX684" s="16">
        <v>1477413</v>
      </c>
      <c r="AY684" s="16">
        <v>240891</v>
      </c>
      <c r="AZ684" s="16">
        <v>123203</v>
      </c>
      <c r="BA684" s="16">
        <v>6730814</v>
      </c>
      <c r="BB684" s="16">
        <v>840808</v>
      </c>
      <c r="BC684" s="16">
        <v>713696</v>
      </c>
      <c r="BD684" s="16">
        <v>22319843</v>
      </c>
      <c r="BE684" s="16">
        <v>5752508</v>
      </c>
      <c r="BF684" s="16">
        <v>3106961</v>
      </c>
      <c r="BG684" s="16">
        <v>702970</v>
      </c>
      <c r="BH684" s="16">
        <v>1939945</v>
      </c>
      <c r="BI684" s="16">
        <v>705602</v>
      </c>
      <c r="BJ684" s="16">
        <v>7310206</v>
      </c>
      <c r="BK684" s="16">
        <v>110377</v>
      </c>
      <c r="BL684" s="16">
        <v>2384179</v>
      </c>
      <c r="BM684" s="16">
        <v>1539902</v>
      </c>
      <c r="BN684" s="16">
        <v>4834653</v>
      </c>
      <c r="BO684" s="16">
        <v>4685762</v>
      </c>
      <c r="BP684" s="16" t="s">
        <v>165</v>
      </c>
      <c r="BQ684" s="16">
        <v>91374</v>
      </c>
      <c r="BR684" s="16" t="s">
        <v>165</v>
      </c>
      <c r="BS684" s="16" t="s">
        <v>165</v>
      </c>
      <c r="BT684" s="16" t="s">
        <v>165</v>
      </c>
      <c r="BU684" s="16" t="s">
        <v>165</v>
      </c>
      <c r="BV684" s="16" t="s">
        <v>165</v>
      </c>
      <c r="BW684" s="16" t="s">
        <v>165</v>
      </c>
      <c r="BX684" s="16" t="s">
        <v>165</v>
      </c>
      <c r="BY684" s="16" t="s">
        <v>165</v>
      </c>
      <c r="BZ684" s="16" t="s">
        <v>165</v>
      </c>
      <c r="CA684" s="16" t="s">
        <v>165</v>
      </c>
      <c r="CB684" s="16" t="s">
        <v>165</v>
      </c>
      <c r="CC684" s="16" t="s">
        <v>165</v>
      </c>
      <c r="CD684" s="16" t="s">
        <v>165</v>
      </c>
      <c r="CE684" s="16" t="s">
        <v>165</v>
      </c>
      <c r="CF684" s="16">
        <v>4305748</v>
      </c>
      <c r="CG684" s="16">
        <v>4305748</v>
      </c>
      <c r="CH684" s="16">
        <v>3982123</v>
      </c>
      <c r="CI684" s="16">
        <v>323625</v>
      </c>
      <c r="CJ684" s="16" t="s">
        <v>165</v>
      </c>
      <c r="CK684" s="16">
        <v>1403715</v>
      </c>
      <c r="CL684" s="16" t="s">
        <v>165</v>
      </c>
      <c r="CM684" s="16">
        <v>61140</v>
      </c>
      <c r="CN684" s="16">
        <v>7701286</v>
      </c>
      <c r="CO684" s="17" t="s">
        <v>165</v>
      </c>
      <c r="CV684" s="13"/>
    </row>
    <row r="685" spans="1:100">
      <c r="A685" s="14">
        <v>2013</v>
      </c>
      <c r="B685" s="15" t="s">
        <v>168</v>
      </c>
      <c r="C685" s="15">
        <v>132039</v>
      </c>
      <c r="D685" s="15" t="s">
        <v>297</v>
      </c>
      <c r="E685" s="15" t="s">
        <v>323</v>
      </c>
      <c r="F685" s="16">
        <v>8909700</v>
      </c>
      <c r="G685" s="16">
        <v>229182</v>
      </c>
      <c r="H685" s="16">
        <v>1343309</v>
      </c>
      <c r="I685" s="16">
        <v>31001</v>
      </c>
      <c r="J685" s="16" t="s">
        <v>165</v>
      </c>
      <c r="K685" s="16">
        <v>44077</v>
      </c>
      <c r="L685" s="16">
        <v>61232</v>
      </c>
      <c r="M685" s="16">
        <v>1206999</v>
      </c>
      <c r="N685" s="16">
        <v>71921</v>
      </c>
      <c r="O685" s="16">
        <v>5126707</v>
      </c>
      <c r="P685" s="16">
        <v>3376602</v>
      </c>
      <c r="Q685" s="16">
        <v>2849200</v>
      </c>
      <c r="R685" s="16">
        <v>76200</v>
      </c>
      <c r="S685" s="16">
        <v>451202</v>
      </c>
      <c r="T685" s="16">
        <v>1750105</v>
      </c>
      <c r="U685" s="16">
        <v>10806</v>
      </c>
      <c r="V685" s="16">
        <v>84678</v>
      </c>
      <c r="W685" s="16" t="s">
        <v>165</v>
      </c>
      <c r="X685" s="16">
        <v>296</v>
      </c>
      <c r="Y685" s="16">
        <v>409167</v>
      </c>
      <c r="Z685" s="16" t="s">
        <v>165</v>
      </c>
      <c r="AA685" s="16">
        <v>475</v>
      </c>
      <c r="AB685" s="16">
        <v>10362</v>
      </c>
      <c r="AC685" s="16">
        <v>82178</v>
      </c>
      <c r="AD685" s="16">
        <v>1152143</v>
      </c>
      <c r="AE685" s="16" t="s">
        <v>165</v>
      </c>
      <c r="AF685" s="16" t="s">
        <v>165</v>
      </c>
      <c r="AG685" s="16" t="s">
        <v>165</v>
      </c>
      <c r="AH685" s="16" t="s">
        <v>165</v>
      </c>
      <c r="AI685" s="16" t="s">
        <v>165</v>
      </c>
      <c r="AJ685" s="16" t="s">
        <v>165</v>
      </c>
      <c r="AK685" s="16" t="s">
        <v>165</v>
      </c>
      <c r="AL685" s="16" t="s">
        <v>165</v>
      </c>
      <c r="AM685" s="16" t="s">
        <v>165</v>
      </c>
      <c r="AN685" s="16">
        <v>1102556</v>
      </c>
      <c r="AO685" s="16">
        <v>815428</v>
      </c>
      <c r="AP685" s="16">
        <v>7000</v>
      </c>
      <c r="AQ685" s="16">
        <v>7151</v>
      </c>
      <c r="AR685" s="16">
        <v>206446</v>
      </c>
      <c r="AS685" s="16">
        <v>35380</v>
      </c>
      <c r="AT685" s="16">
        <v>13138724</v>
      </c>
      <c r="AU685" s="16">
        <v>287574</v>
      </c>
      <c r="AV685" s="16">
        <v>56950</v>
      </c>
      <c r="AW685" s="16">
        <v>3715</v>
      </c>
      <c r="AX685" s="16">
        <v>1547172</v>
      </c>
      <c r="AY685" s="16">
        <v>290533</v>
      </c>
      <c r="AZ685" s="16">
        <v>167638</v>
      </c>
      <c r="BA685" s="16">
        <v>9203632</v>
      </c>
      <c r="BB685" s="16">
        <v>1581510</v>
      </c>
      <c r="BC685" s="16">
        <v>494229</v>
      </c>
      <c r="BD685" s="16">
        <v>11978567</v>
      </c>
      <c r="BE685" s="16">
        <v>5942021</v>
      </c>
      <c r="BF685" s="16">
        <v>2154879</v>
      </c>
      <c r="BG685" s="16">
        <v>433300</v>
      </c>
      <c r="BH685" s="16">
        <v>3084407</v>
      </c>
      <c r="BI685" s="16">
        <v>702735</v>
      </c>
      <c r="BJ685" s="16">
        <v>7466562</v>
      </c>
      <c r="BK685" s="16">
        <v>90250</v>
      </c>
      <c r="BL685" s="16">
        <v>2454230</v>
      </c>
      <c r="BM685" s="16">
        <v>2319463</v>
      </c>
      <c r="BN685" s="16">
        <v>4645352</v>
      </c>
      <c r="BO685" s="16">
        <v>4419091</v>
      </c>
      <c r="BP685" s="16" t="s">
        <v>165</v>
      </c>
      <c r="BQ685" s="16">
        <v>223106</v>
      </c>
      <c r="BR685" s="16" t="s">
        <v>165</v>
      </c>
      <c r="BS685" s="16">
        <v>143874</v>
      </c>
      <c r="BT685" s="16" t="s">
        <v>165</v>
      </c>
      <c r="BU685" s="16" t="s">
        <v>165</v>
      </c>
      <c r="BV685" s="16" t="s">
        <v>165</v>
      </c>
      <c r="BW685" s="16" t="s">
        <v>165</v>
      </c>
      <c r="BX685" s="16" t="s">
        <v>165</v>
      </c>
      <c r="BY685" s="16" t="s">
        <v>165</v>
      </c>
      <c r="BZ685" s="16" t="s">
        <v>165</v>
      </c>
      <c r="CA685" s="16" t="s">
        <v>165</v>
      </c>
      <c r="CB685" s="16" t="s">
        <v>165</v>
      </c>
      <c r="CC685" s="16" t="s">
        <v>165</v>
      </c>
      <c r="CD685" s="16" t="s">
        <v>165</v>
      </c>
      <c r="CE685" s="16" t="s">
        <v>165</v>
      </c>
      <c r="CF685" s="16">
        <v>2410980</v>
      </c>
      <c r="CG685" s="16">
        <v>2410695</v>
      </c>
      <c r="CH685" s="16">
        <v>2120991</v>
      </c>
      <c r="CI685" s="16">
        <v>289704</v>
      </c>
      <c r="CJ685" s="16">
        <v>285</v>
      </c>
      <c r="CK685" s="16">
        <v>4239253</v>
      </c>
      <c r="CL685" s="16" t="s">
        <v>165</v>
      </c>
      <c r="CM685" s="16">
        <v>46887</v>
      </c>
      <c r="CN685" s="16">
        <v>5182357</v>
      </c>
      <c r="CO685" s="17" t="s">
        <v>165</v>
      </c>
      <c r="CV685" s="13"/>
    </row>
    <row r="686" spans="1:100">
      <c r="A686" s="14">
        <v>2013</v>
      </c>
      <c r="B686" s="15" t="s">
        <v>168</v>
      </c>
      <c r="C686" s="15">
        <v>132047</v>
      </c>
      <c r="D686" s="15" t="s">
        <v>297</v>
      </c>
      <c r="E686" s="15" t="s">
        <v>324</v>
      </c>
      <c r="F686" s="16">
        <v>10207761</v>
      </c>
      <c r="G686" s="16">
        <v>259808</v>
      </c>
      <c r="H686" s="16">
        <v>928709</v>
      </c>
      <c r="I686" s="16" t="s">
        <v>165</v>
      </c>
      <c r="J686" s="16" t="s">
        <v>165</v>
      </c>
      <c r="K686" s="16" t="s">
        <v>165</v>
      </c>
      <c r="L686" s="16" t="s">
        <v>165</v>
      </c>
      <c r="M686" s="16">
        <v>928709</v>
      </c>
      <c r="N686" s="16">
        <v>59929</v>
      </c>
      <c r="O686" s="16">
        <v>6543447</v>
      </c>
      <c r="P686" s="16">
        <v>4435179</v>
      </c>
      <c r="Q686" s="16">
        <v>3749736</v>
      </c>
      <c r="R686" s="16">
        <v>90616</v>
      </c>
      <c r="S686" s="16">
        <v>594827</v>
      </c>
      <c r="T686" s="16">
        <v>2108268</v>
      </c>
      <c r="U686" s="16">
        <v>47318</v>
      </c>
      <c r="V686" s="16">
        <v>83052</v>
      </c>
      <c r="W686" s="16" t="s">
        <v>165</v>
      </c>
      <c r="X686" s="16">
        <v>1535</v>
      </c>
      <c r="Y686" s="16">
        <v>331513</v>
      </c>
      <c r="Z686" s="16" t="s">
        <v>165</v>
      </c>
      <c r="AA686" s="16">
        <v>1220</v>
      </c>
      <c r="AB686" s="16">
        <v>4754</v>
      </c>
      <c r="AC686" s="16">
        <v>123151</v>
      </c>
      <c r="AD686" s="16">
        <v>1515725</v>
      </c>
      <c r="AE686" s="16" t="s">
        <v>165</v>
      </c>
      <c r="AF686" s="16" t="s">
        <v>165</v>
      </c>
      <c r="AG686" s="16" t="s">
        <v>165</v>
      </c>
      <c r="AH686" s="16" t="s">
        <v>165</v>
      </c>
      <c r="AI686" s="16" t="s">
        <v>165</v>
      </c>
      <c r="AJ686" s="16" t="s">
        <v>165</v>
      </c>
      <c r="AK686" s="16" t="s">
        <v>165</v>
      </c>
      <c r="AL686" s="16" t="s">
        <v>165</v>
      </c>
      <c r="AM686" s="16" t="s">
        <v>165</v>
      </c>
      <c r="AN686" s="16">
        <v>1328130</v>
      </c>
      <c r="AO686" s="16">
        <v>950923</v>
      </c>
      <c r="AP686" s="16" t="s">
        <v>165</v>
      </c>
      <c r="AQ686" s="16">
        <v>7515</v>
      </c>
      <c r="AR686" s="16">
        <v>129300</v>
      </c>
      <c r="AS686" s="16">
        <v>42995</v>
      </c>
      <c r="AT686" s="16">
        <v>9382055</v>
      </c>
      <c r="AU686" s="16">
        <v>267247</v>
      </c>
      <c r="AV686" s="16">
        <v>16593</v>
      </c>
      <c r="AW686" s="16">
        <v>1860</v>
      </c>
      <c r="AX686" s="16">
        <v>1196494</v>
      </c>
      <c r="AY686" s="16">
        <v>303064</v>
      </c>
      <c r="AZ686" s="16">
        <v>57205</v>
      </c>
      <c r="BA686" s="16">
        <v>6430408</v>
      </c>
      <c r="BB686" s="16">
        <v>1109184</v>
      </c>
      <c r="BC686" s="16">
        <v>290450</v>
      </c>
      <c r="BD686" s="16">
        <v>16724652</v>
      </c>
      <c r="BE686" s="16">
        <v>6176337</v>
      </c>
      <c r="BF686" s="16">
        <v>2825040</v>
      </c>
      <c r="BG686" s="16">
        <v>654101</v>
      </c>
      <c r="BH686" s="16">
        <v>3016824</v>
      </c>
      <c r="BI686" s="16">
        <v>334473</v>
      </c>
      <c r="BJ686" s="16">
        <v>7167831</v>
      </c>
      <c r="BK686" s="16">
        <v>110445</v>
      </c>
      <c r="BL686" s="16">
        <v>1848336</v>
      </c>
      <c r="BM686" s="16">
        <v>346425</v>
      </c>
      <c r="BN686" s="16">
        <v>4695918</v>
      </c>
      <c r="BO686" s="16">
        <v>4282156</v>
      </c>
      <c r="BP686" s="16" t="s">
        <v>165</v>
      </c>
      <c r="BQ686" s="16">
        <v>45531</v>
      </c>
      <c r="BR686" s="16">
        <v>17389</v>
      </c>
      <c r="BS686" s="16">
        <v>560657</v>
      </c>
      <c r="BT686" s="16" t="s">
        <v>165</v>
      </c>
      <c r="BU686" s="16" t="s">
        <v>165</v>
      </c>
      <c r="BV686" s="16" t="s">
        <v>165</v>
      </c>
      <c r="BW686" s="16" t="s">
        <v>165</v>
      </c>
      <c r="BX686" s="16" t="s">
        <v>165</v>
      </c>
      <c r="BY686" s="16" t="s">
        <v>165</v>
      </c>
      <c r="BZ686" s="16" t="s">
        <v>165</v>
      </c>
      <c r="CA686" s="16" t="s">
        <v>165</v>
      </c>
      <c r="CB686" s="16" t="s">
        <v>165</v>
      </c>
      <c r="CC686" s="16" t="s">
        <v>165</v>
      </c>
      <c r="CD686" s="16" t="s">
        <v>165</v>
      </c>
      <c r="CE686" s="16" t="s">
        <v>165</v>
      </c>
      <c r="CF686" s="16">
        <v>4380110</v>
      </c>
      <c r="CG686" s="16">
        <v>4379357</v>
      </c>
      <c r="CH686" s="16">
        <v>3845926</v>
      </c>
      <c r="CI686" s="16">
        <v>533431</v>
      </c>
      <c r="CJ686" s="16">
        <v>753</v>
      </c>
      <c r="CK686" s="16">
        <v>1978584</v>
      </c>
      <c r="CL686" s="16" t="s">
        <v>165</v>
      </c>
      <c r="CM686" s="16">
        <v>10000</v>
      </c>
      <c r="CN686" s="16">
        <v>6895777</v>
      </c>
      <c r="CO686" s="17" t="s">
        <v>165</v>
      </c>
      <c r="CV686" s="13"/>
    </row>
    <row r="687" spans="1:100">
      <c r="A687" s="14">
        <v>2013</v>
      </c>
      <c r="B687" s="15" t="s">
        <v>168</v>
      </c>
      <c r="C687" s="15">
        <v>132055</v>
      </c>
      <c r="D687" s="15" t="s">
        <v>297</v>
      </c>
      <c r="E687" s="15" t="s">
        <v>325</v>
      </c>
      <c r="F687" s="16">
        <v>6654348</v>
      </c>
      <c r="G687" s="16">
        <v>215026</v>
      </c>
      <c r="H687" s="16">
        <v>231205</v>
      </c>
      <c r="I687" s="16">
        <v>24771</v>
      </c>
      <c r="J687" s="16">
        <v>17053</v>
      </c>
      <c r="K687" s="16">
        <v>51483</v>
      </c>
      <c r="L687" s="16">
        <v>41900</v>
      </c>
      <c r="M687" s="16">
        <v>95998</v>
      </c>
      <c r="N687" s="16">
        <v>45115</v>
      </c>
      <c r="O687" s="16">
        <v>4598421</v>
      </c>
      <c r="P687" s="16">
        <v>3142709</v>
      </c>
      <c r="Q687" s="16">
        <v>2779316</v>
      </c>
      <c r="R687" s="16">
        <v>71165</v>
      </c>
      <c r="S687" s="16">
        <v>292228</v>
      </c>
      <c r="T687" s="16">
        <v>1455712</v>
      </c>
      <c r="U687" s="16">
        <v>32183</v>
      </c>
      <c r="V687" s="16">
        <v>28292</v>
      </c>
      <c r="W687" s="16">
        <v>703</v>
      </c>
      <c r="X687" s="16">
        <v>1249</v>
      </c>
      <c r="Y687" s="16">
        <v>278563</v>
      </c>
      <c r="Z687" s="16">
        <v>249</v>
      </c>
      <c r="AA687" s="16" t="s">
        <v>165</v>
      </c>
      <c r="AB687" s="16">
        <v>3941</v>
      </c>
      <c r="AC687" s="16">
        <v>60526</v>
      </c>
      <c r="AD687" s="16">
        <v>1048258</v>
      </c>
      <c r="AE687" s="16" t="s">
        <v>165</v>
      </c>
      <c r="AF687" s="16" t="s">
        <v>165</v>
      </c>
      <c r="AG687" s="16">
        <v>1568</v>
      </c>
      <c r="AH687" s="16" t="s">
        <v>165</v>
      </c>
      <c r="AI687" s="16">
        <v>180</v>
      </c>
      <c r="AJ687" s="16" t="s">
        <v>165</v>
      </c>
      <c r="AK687" s="16" t="s">
        <v>165</v>
      </c>
      <c r="AL687" s="16" t="s">
        <v>165</v>
      </c>
      <c r="AM687" s="16" t="s">
        <v>165</v>
      </c>
      <c r="AN687" s="16">
        <v>942570</v>
      </c>
      <c r="AO687" s="16">
        <v>568916</v>
      </c>
      <c r="AP687" s="16">
        <v>242</v>
      </c>
      <c r="AQ687" s="16">
        <v>5514</v>
      </c>
      <c r="AR687" s="16">
        <v>47339</v>
      </c>
      <c r="AS687" s="16">
        <v>29795</v>
      </c>
      <c r="AT687" s="16">
        <v>6772315</v>
      </c>
      <c r="AU687" s="16">
        <v>473681</v>
      </c>
      <c r="AV687" s="16">
        <v>26113</v>
      </c>
      <c r="AW687" s="16">
        <v>1467</v>
      </c>
      <c r="AX687" s="16">
        <v>1057837</v>
      </c>
      <c r="AY687" s="16">
        <v>216697</v>
      </c>
      <c r="AZ687" s="16">
        <v>139264</v>
      </c>
      <c r="BA687" s="16">
        <v>4172483</v>
      </c>
      <c r="BB687" s="16">
        <v>684773</v>
      </c>
      <c r="BC687" s="16">
        <v>353393</v>
      </c>
      <c r="BD687" s="16">
        <v>15372948</v>
      </c>
      <c r="BE687" s="16">
        <v>5406148</v>
      </c>
      <c r="BF687" s="16">
        <v>2642044</v>
      </c>
      <c r="BG687" s="16">
        <v>1025993</v>
      </c>
      <c r="BH687" s="16">
        <v>1581880</v>
      </c>
      <c r="BI687" s="16">
        <v>1182224</v>
      </c>
      <c r="BJ687" s="16">
        <v>2636050</v>
      </c>
      <c r="BK687" s="16">
        <v>51333</v>
      </c>
      <c r="BL687" s="16">
        <v>923027</v>
      </c>
      <c r="BM687" s="16">
        <v>545498</v>
      </c>
      <c r="BN687" s="16">
        <v>1697489</v>
      </c>
      <c r="BO687" s="16">
        <v>1604615</v>
      </c>
      <c r="BP687" s="16" t="s">
        <v>165</v>
      </c>
      <c r="BQ687" s="16">
        <v>3461</v>
      </c>
      <c r="BR687" s="16" t="s">
        <v>165</v>
      </c>
      <c r="BS687" s="16">
        <v>12073</v>
      </c>
      <c r="BT687" s="16" t="s">
        <v>165</v>
      </c>
      <c r="BU687" s="16">
        <v>6589</v>
      </c>
      <c r="BV687" s="16">
        <v>104</v>
      </c>
      <c r="BW687" s="16" t="s">
        <v>165</v>
      </c>
      <c r="BX687" s="16">
        <v>6589</v>
      </c>
      <c r="BY687" s="16" t="s">
        <v>165</v>
      </c>
      <c r="BZ687" s="16" t="s">
        <v>165</v>
      </c>
      <c r="CA687" s="16" t="s">
        <v>165</v>
      </c>
      <c r="CB687" s="16" t="s">
        <v>165</v>
      </c>
      <c r="CC687" s="16" t="s">
        <v>165</v>
      </c>
      <c r="CD687" s="16" t="s">
        <v>165</v>
      </c>
      <c r="CE687" s="16" t="s">
        <v>165</v>
      </c>
      <c r="CF687" s="16">
        <v>2782542</v>
      </c>
      <c r="CG687" s="16">
        <v>2782542</v>
      </c>
      <c r="CH687" s="16">
        <v>2376834</v>
      </c>
      <c r="CI687" s="16">
        <v>405708</v>
      </c>
      <c r="CJ687" s="16" t="s">
        <v>165</v>
      </c>
      <c r="CK687" s="16">
        <v>1162956</v>
      </c>
      <c r="CL687" s="16">
        <v>37830</v>
      </c>
      <c r="CM687" s="16">
        <v>41000</v>
      </c>
      <c r="CN687" s="16">
        <v>5115306</v>
      </c>
      <c r="CO687" s="17" t="s">
        <v>165</v>
      </c>
      <c r="CV687" s="13"/>
    </row>
    <row r="688" spans="1:100">
      <c r="A688" s="14">
        <v>2013</v>
      </c>
      <c r="B688" s="15" t="s">
        <v>168</v>
      </c>
      <c r="C688" s="15">
        <v>132063</v>
      </c>
      <c r="D688" s="15" t="s">
        <v>297</v>
      </c>
      <c r="E688" s="15" t="s">
        <v>326</v>
      </c>
      <c r="F688" s="16">
        <v>11401748</v>
      </c>
      <c r="G688" s="16">
        <v>265044</v>
      </c>
      <c r="H688" s="16">
        <v>941161</v>
      </c>
      <c r="I688" s="16">
        <v>27120</v>
      </c>
      <c r="J688" s="16">
        <v>25083</v>
      </c>
      <c r="K688" s="16">
        <v>62583</v>
      </c>
      <c r="L688" s="16">
        <v>100341</v>
      </c>
      <c r="M688" s="16">
        <v>726034</v>
      </c>
      <c r="N688" s="16">
        <v>57753</v>
      </c>
      <c r="O688" s="16">
        <v>7332086</v>
      </c>
      <c r="P688" s="16">
        <v>4947336</v>
      </c>
      <c r="Q688" s="16">
        <v>4305468</v>
      </c>
      <c r="R688" s="16">
        <v>94378</v>
      </c>
      <c r="S688" s="16">
        <v>547490</v>
      </c>
      <c r="T688" s="16">
        <v>2384750</v>
      </c>
      <c r="U688" s="16">
        <v>81052</v>
      </c>
      <c r="V688" s="16">
        <v>76650</v>
      </c>
      <c r="W688" s="16" t="s">
        <v>165</v>
      </c>
      <c r="X688" s="16">
        <v>1708</v>
      </c>
      <c r="Y688" s="16">
        <v>459272</v>
      </c>
      <c r="Z688" s="16" t="s">
        <v>165</v>
      </c>
      <c r="AA688" s="16" t="s">
        <v>165</v>
      </c>
      <c r="AB688" s="16" t="s">
        <v>165</v>
      </c>
      <c r="AC688" s="16">
        <v>115511</v>
      </c>
      <c r="AD688" s="16">
        <v>1650557</v>
      </c>
      <c r="AE688" s="16" t="s">
        <v>165</v>
      </c>
      <c r="AF688" s="16" t="s">
        <v>165</v>
      </c>
      <c r="AG688" s="16" t="s">
        <v>165</v>
      </c>
      <c r="AH688" s="16" t="s">
        <v>165</v>
      </c>
      <c r="AI688" s="16" t="s">
        <v>165</v>
      </c>
      <c r="AJ688" s="16" t="s">
        <v>165</v>
      </c>
      <c r="AK688" s="16" t="s">
        <v>165</v>
      </c>
      <c r="AL688" s="16" t="s">
        <v>165</v>
      </c>
      <c r="AM688" s="16" t="s">
        <v>165</v>
      </c>
      <c r="AN688" s="16">
        <v>1500379</v>
      </c>
      <c r="AO688" s="16">
        <v>1173217</v>
      </c>
      <c r="AP688" s="16" t="s">
        <v>165</v>
      </c>
      <c r="AQ688" s="16">
        <v>8882</v>
      </c>
      <c r="AR688" s="16">
        <v>123226</v>
      </c>
      <c r="AS688" s="16">
        <v>51330</v>
      </c>
      <c r="AT688" s="16">
        <v>15334152</v>
      </c>
      <c r="AU688" s="16">
        <v>918428</v>
      </c>
      <c r="AV688" s="16">
        <v>40611</v>
      </c>
      <c r="AW688" s="16">
        <v>5775</v>
      </c>
      <c r="AX688" s="16">
        <v>2136250</v>
      </c>
      <c r="AY688" s="16">
        <v>333384</v>
      </c>
      <c r="AZ688" s="16">
        <v>109308</v>
      </c>
      <c r="BA688" s="16">
        <v>10208271</v>
      </c>
      <c r="BB688" s="16">
        <v>1582125</v>
      </c>
      <c r="BC688" s="16">
        <v>848508</v>
      </c>
      <c r="BD688" s="16">
        <v>25407806</v>
      </c>
      <c r="BE688" s="16">
        <v>8416345</v>
      </c>
      <c r="BF688" s="16">
        <v>4701136</v>
      </c>
      <c r="BG688" s="16">
        <v>1688195</v>
      </c>
      <c r="BH688" s="16">
        <v>2858345</v>
      </c>
      <c r="BI688" s="16">
        <v>856864</v>
      </c>
      <c r="BJ688" s="16">
        <v>15567238</v>
      </c>
      <c r="BK688" s="16">
        <v>184460</v>
      </c>
      <c r="BL688" s="16">
        <v>6338302</v>
      </c>
      <c r="BM688" s="16">
        <v>962842</v>
      </c>
      <c r="BN688" s="16">
        <v>9228750</v>
      </c>
      <c r="BO688" s="16">
        <v>6949330</v>
      </c>
      <c r="BP688" s="16" t="s">
        <v>165</v>
      </c>
      <c r="BQ688" s="16" t="s">
        <v>165</v>
      </c>
      <c r="BR688" s="16">
        <v>186</v>
      </c>
      <c r="BS688" s="16" t="s">
        <v>165</v>
      </c>
      <c r="BT688" s="16" t="s">
        <v>165</v>
      </c>
      <c r="BU688" s="16" t="s">
        <v>165</v>
      </c>
      <c r="BV688" s="16" t="s">
        <v>165</v>
      </c>
      <c r="BW688" s="16" t="s">
        <v>165</v>
      </c>
      <c r="BX688" s="16" t="s">
        <v>165</v>
      </c>
      <c r="BY688" s="16" t="s">
        <v>165</v>
      </c>
      <c r="BZ688" s="16" t="s">
        <v>165</v>
      </c>
      <c r="CA688" s="16" t="s">
        <v>165</v>
      </c>
      <c r="CB688" s="16" t="s">
        <v>165</v>
      </c>
      <c r="CC688" s="16" t="s">
        <v>165</v>
      </c>
      <c r="CD688" s="16" t="s">
        <v>165</v>
      </c>
      <c r="CE688" s="16" t="s">
        <v>165</v>
      </c>
      <c r="CF688" s="16">
        <v>4956594</v>
      </c>
      <c r="CG688" s="16">
        <v>4954414</v>
      </c>
      <c r="CH688" s="16">
        <v>4370331</v>
      </c>
      <c r="CI688" s="16">
        <v>584083</v>
      </c>
      <c r="CJ688" s="16">
        <v>2180</v>
      </c>
      <c r="CK688" s="16">
        <v>2648278</v>
      </c>
      <c r="CL688" s="16" t="s">
        <v>165</v>
      </c>
      <c r="CM688" s="16">
        <v>50958</v>
      </c>
      <c r="CN688" s="16">
        <v>9022820</v>
      </c>
      <c r="CO688" s="17" t="s">
        <v>165</v>
      </c>
      <c r="CV688" s="13"/>
    </row>
    <row r="689" spans="1:100">
      <c r="A689" s="14">
        <v>2013</v>
      </c>
      <c r="B689" s="15" t="s">
        <v>168</v>
      </c>
      <c r="C689" s="15">
        <v>132071</v>
      </c>
      <c r="D689" s="15" t="s">
        <v>297</v>
      </c>
      <c r="E689" s="15" t="s">
        <v>327</v>
      </c>
      <c r="F689" s="16">
        <v>5956323</v>
      </c>
      <c r="G689" s="16">
        <v>197546</v>
      </c>
      <c r="H689" s="16">
        <v>415117</v>
      </c>
      <c r="I689" s="16">
        <v>20282</v>
      </c>
      <c r="J689" s="16">
        <v>21662</v>
      </c>
      <c r="K689" s="16">
        <v>9952</v>
      </c>
      <c r="L689" s="16">
        <v>58474</v>
      </c>
      <c r="M689" s="16">
        <v>304747</v>
      </c>
      <c r="N689" s="16">
        <v>53457</v>
      </c>
      <c r="O689" s="16">
        <v>3925141</v>
      </c>
      <c r="P689" s="16">
        <v>2771645</v>
      </c>
      <c r="Q689" s="16">
        <v>2401251</v>
      </c>
      <c r="R689" s="16">
        <v>66873</v>
      </c>
      <c r="S689" s="16">
        <v>303521</v>
      </c>
      <c r="T689" s="16">
        <v>1153496</v>
      </c>
      <c r="U689" s="16">
        <v>12356</v>
      </c>
      <c r="V689" s="16">
        <v>30799</v>
      </c>
      <c r="W689" s="16" t="s">
        <v>165</v>
      </c>
      <c r="X689" s="16" t="s">
        <v>165</v>
      </c>
      <c r="Y689" s="16">
        <v>131144</v>
      </c>
      <c r="Z689" s="16" t="s">
        <v>165</v>
      </c>
      <c r="AA689" s="16" t="s">
        <v>165</v>
      </c>
      <c r="AB689" s="16">
        <v>7945</v>
      </c>
      <c r="AC689" s="16">
        <v>52884</v>
      </c>
      <c r="AD689" s="16">
        <v>918368</v>
      </c>
      <c r="AE689" s="16" t="s">
        <v>165</v>
      </c>
      <c r="AF689" s="16" t="s">
        <v>165</v>
      </c>
      <c r="AG689" s="16" t="s">
        <v>165</v>
      </c>
      <c r="AH689" s="16" t="s">
        <v>165</v>
      </c>
      <c r="AI689" s="16" t="s">
        <v>165</v>
      </c>
      <c r="AJ689" s="16" t="s">
        <v>165</v>
      </c>
      <c r="AK689" s="16" t="s">
        <v>165</v>
      </c>
      <c r="AL689" s="16" t="s">
        <v>165</v>
      </c>
      <c r="AM689" s="16" t="s">
        <v>165</v>
      </c>
      <c r="AN689" s="16">
        <v>837430</v>
      </c>
      <c r="AO689" s="16">
        <v>460346</v>
      </c>
      <c r="AP689" s="16" t="s">
        <v>165</v>
      </c>
      <c r="AQ689" s="16">
        <v>5142</v>
      </c>
      <c r="AR689" s="16">
        <v>62144</v>
      </c>
      <c r="AS689" s="16">
        <v>24020</v>
      </c>
      <c r="AT689" s="16">
        <v>5766425</v>
      </c>
      <c r="AU689" s="16">
        <v>407947</v>
      </c>
      <c r="AV689" s="16">
        <v>35475</v>
      </c>
      <c r="AW689" s="16">
        <v>1942</v>
      </c>
      <c r="AX689" s="16">
        <v>1052967</v>
      </c>
      <c r="AY689" s="16">
        <v>143255</v>
      </c>
      <c r="AZ689" s="16">
        <v>224489</v>
      </c>
      <c r="BA689" s="16">
        <v>3513289</v>
      </c>
      <c r="BB689" s="16">
        <v>387061</v>
      </c>
      <c r="BC689" s="16">
        <v>176071</v>
      </c>
      <c r="BD689" s="16">
        <v>13116725</v>
      </c>
      <c r="BE689" s="16">
        <v>2791542</v>
      </c>
      <c r="BF689" s="16">
        <v>1672066</v>
      </c>
      <c r="BG689" s="16">
        <v>385832</v>
      </c>
      <c r="BH689" s="16">
        <v>781513</v>
      </c>
      <c r="BI689" s="16">
        <v>337963</v>
      </c>
      <c r="BJ689" s="16">
        <v>2860988</v>
      </c>
      <c r="BK689" s="16">
        <v>89969</v>
      </c>
      <c r="BL689" s="16">
        <v>1397928</v>
      </c>
      <c r="BM689" s="16">
        <v>1394866</v>
      </c>
      <c r="BN689" s="16">
        <v>1463060</v>
      </c>
      <c r="BO689" s="16">
        <v>1350566</v>
      </c>
      <c r="BP689" s="16" t="s">
        <v>165</v>
      </c>
      <c r="BQ689" s="16" t="s">
        <v>165</v>
      </c>
      <c r="BR689" s="16" t="s">
        <v>165</v>
      </c>
      <c r="BS689" s="16" t="s">
        <v>165</v>
      </c>
      <c r="BT689" s="16" t="s">
        <v>165</v>
      </c>
      <c r="BU689" s="16" t="s">
        <v>165</v>
      </c>
      <c r="BV689" s="16" t="s">
        <v>165</v>
      </c>
      <c r="BW689" s="16" t="s">
        <v>165</v>
      </c>
      <c r="BX689" s="16" t="s">
        <v>165</v>
      </c>
      <c r="BY689" s="16" t="s">
        <v>165</v>
      </c>
      <c r="BZ689" s="16" t="s">
        <v>165</v>
      </c>
      <c r="CA689" s="16" t="s">
        <v>165</v>
      </c>
      <c r="CB689" s="16" t="s">
        <v>165</v>
      </c>
      <c r="CC689" s="16" t="s">
        <v>165</v>
      </c>
      <c r="CD689" s="16" t="s">
        <v>165</v>
      </c>
      <c r="CE689" s="16" t="s">
        <v>165</v>
      </c>
      <c r="CF689" s="16">
        <v>2511190</v>
      </c>
      <c r="CG689" s="16">
        <v>2511022</v>
      </c>
      <c r="CH689" s="16">
        <v>2229016</v>
      </c>
      <c r="CI689" s="16">
        <v>282006</v>
      </c>
      <c r="CJ689" s="16">
        <v>168</v>
      </c>
      <c r="CK689" s="16">
        <v>1075985</v>
      </c>
      <c r="CL689" s="16" t="s">
        <v>165</v>
      </c>
      <c r="CM689" s="16">
        <v>6000</v>
      </c>
      <c r="CN689" s="16">
        <v>4169441</v>
      </c>
      <c r="CO689" s="17" t="s">
        <v>165</v>
      </c>
      <c r="CV689" s="13"/>
    </row>
    <row r="690" spans="1:100">
      <c r="A690" s="14">
        <v>2013</v>
      </c>
      <c r="B690" s="15" t="s">
        <v>168</v>
      </c>
      <c r="C690" s="15">
        <v>132080</v>
      </c>
      <c r="D690" s="15" t="s">
        <v>297</v>
      </c>
      <c r="E690" s="15" t="s">
        <v>328</v>
      </c>
      <c r="F690" s="16">
        <v>11454595</v>
      </c>
      <c r="G690" s="16">
        <v>259809</v>
      </c>
      <c r="H690" s="16">
        <v>1306635</v>
      </c>
      <c r="I690" s="16">
        <v>27959</v>
      </c>
      <c r="J690" s="16">
        <v>49088</v>
      </c>
      <c r="K690" s="16">
        <v>33065</v>
      </c>
      <c r="L690" s="16">
        <v>75228</v>
      </c>
      <c r="M690" s="16">
        <v>1121295</v>
      </c>
      <c r="N690" s="16">
        <v>59722</v>
      </c>
      <c r="O690" s="16">
        <v>7316389</v>
      </c>
      <c r="P690" s="16">
        <v>4947197</v>
      </c>
      <c r="Q690" s="16">
        <v>4295225</v>
      </c>
      <c r="R690" s="16">
        <v>109331</v>
      </c>
      <c r="S690" s="16">
        <v>542641</v>
      </c>
      <c r="T690" s="16">
        <v>2369192</v>
      </c>
      <c r="U690" s="16">
        <v>100415</v>
      </c>
      <c r="V690" s="16">
        <v>98253</v>
      </c>
      <c r="W690" s="16" t="s">
        <v>165</v>
      </c>
      <c r="X690" s="16" t="s">
        <v>165</v>
      </c>
      <c r="Y690" s="16">
        <v>376156</v>
      </c>
      <c r="Z690" s="16" t="s">
        <v>165</v>
      </c>
      <c r="AA690" s="16" t="s">
        <v>165</v>
      </c>
      <c r="AB690" s="16">
        <v>5492</v>
      </c>
      <c r="AC690" s="16">
        <v>118111</v>
      </c>
      <c r="AD690" s="16">
        <v>1670593</v>
      </c>
      <c r="AE690" s="16" t="s">
        <v>165</v>
      </c>
      <c r="AF690" s="16" t="s">
        <v>165</v>
      </c>
      <c r="AG690" s="16" t="s">
        <v>165</v>
      </c>
      <c r="AH690" s="16" t="s">
        <v>165</v>
      </c>
      <c r="AI690" s="16">
        <v>172</v>
      </c>
      <c r="AJ690" s="16" t="s">
        <v>165</v>
      </c>
      <c r="AK690" s="16" t="s">
        <v>165</v>
      </c>
      <c r="AL690" s="16" t="s">
        <v>165</v>
      </c>
      <c r="AM690" s="16" t="s">
        <v>165</v>
      </c>
      <c r="AN690" s="16">
        <v>1433715</v>
      </c>
      <c r="AO690" s="16">
        <v>910014</v>
      </c>
      <c r="AP690" s="16" t="s">
        <v>165</v>
      </c>
      <c r="AQ690" s="16">
        <v>8952</v>
      </c>
      <c r="AR690" s="16">
        <v>159359</v>
      </c>
      <c r="AS690" s="16">
        <v>57525</v>
      </c>
      <c r="AT690" s="16">
        <v>14015579</v>
      </c>
      <c r="AU690" s="16">
        <v>655082</v>
      </c>
      <c r="AV690" s="16">
        <v>48547</v>
      </c>
      <c r="AW690" s="16">
        <v>2496</v>
      </c>
      <c r="AX690" s="16">
        <v>1482696</v>
      </c>
      <c r="AY690" s="16">
        <v>269614</v>
      </c>
      <c r="AZ690" s="16">
        <v>173359</v>
      </c>
      <c r="BA690" s="16">
        <v>9496963</v>
      </c>
      <c r="BB690" s="16">
        <v>1886822</v>
      </c>
      <c r="BC690" s="16">
        <v>628683</v>
      </c>
      <c r="BD690" s="16">
        <v>18126412</v>
      </c>
      <c r="BE690" s="16">
        <v>8977066</v>
      </c>
      <c r="BF690" s="16">
        <v>3270778</v>
      </c>
      <c r="BG690" s="16">
        <v>788342</v>
      </c>
      <c r="BH690" s="16">
        <v>5009699</v>
      </c>
      <c r="BI690" s="16">
        <v>696589</v>
      </c>
      <c r="BJ690" s="16">
        <v>8006716</v>
      </c>
      <c r="BK690" s="16">
        <v>377151</v>
      </c>
      <c r="BL690" s="16">
        <v>3770502</v>
      </c>
      <c r="BM690" s="16">
        <v>2048862</v>
      </c>
      <c r="BN690" s="16">
        <v>3693218</v>
      </c>
      <c r="BO690" s="16">
        <v>3143647</v>
      </c>
      <c r="BP690" s="16" t="s">
        <v>165</v>
      </c>
      <c r="BQ690" s="16">
        <v>331328</v>
      </c>
      <c r="BR690" s="16" t="s">
        <v>165</v>
      </c>
      <c r="BS690" s="16">
        <v>211668</v>
      </c>
      <c r="BT690" s="16" t="s">
        <v>165</v>
      </c>
      <c r="BU690" s="16" t="s">
        <v>165</v>
      </c>
      <c r="BV690" s="16" t="s">
        <v>165</v>
      </c>
      <c r="BW690" s="16" t="s">
        <v>165</v>
      </c>
      <c r="BX690" s="16" t="s">
        <v>165</v>
      </c>
      <c r="BY690" s="16" t="s">
        <v>165</v>
      </c>
      <c r="BZ690" s="16" t="s">
        <v>165</v>
      </c>
      <c r="CA690" s="16" t="s">
        <v>165</v>
      </c>
      <c r="CB690" s="16" t="s">
        <v>165</v>
      </c>
      <c r="CC690" s="16" t="s">
        <v>165</v>
      </c>
      <c r="CD690" s="16" t="s">
        <v>165</v>
      </c>
      <c r="CE690" s="16" t="s">
        <v>165</v>
      </c>
      <c r="CF690" s="16">
        <v>4268947</v>
      </c>
      <c r="CG690" s="16">
        <v>4268833</v>
      </c>
      <c r="CH690" s="16">
        <v>3739520</v>
      </c>
      <c r="CI690" s="16">
        <v>529313</v>
      </c>
      <c r="CJ690" s="16">
        <v>114</v>
      </c>
      <c r="CK690" s="16">
        <v>1318744</v>
      </c>
      <c r="CL690" s="16" t="s">
        <v>165</v>
      </c>
      <c r="CM690" s="16">
        <v>11735</v>
      </c>
      <c r="CN690" s="16">
        <v>8032819</v>
      </c>
      <c r="CO690" s="17" t="s">
        <v>165</v>
      </c>
      <c r="CV690" s="13"/>
    </row>
    <row r="691" spans="1:100">
      <c r="A691" s="14">
        <v>2013</v>
      </c>
      <c r="B691" s="15" t="s">
        <v>168</v>
      </c>
      <c r="C691" s="15">
        <v>132098</v>
      </c>
      <c r="D691" s="15" t="s">
        <v>297</v>
      </c>
      <c r="E691" s="15" t="s">
        <v>329</v>
      </c>
      <c r="F691" s="16">
        <v>22908564</v>
      </c>
      <c r="G691" s="16">
        <v>325051</v>
      </c>
      <c r="H691" s="16">
        <v>2380539</v>
      </c>
      <c r="I691" s="16">
        <v>21643</v>
      </c>
      <c r="J691" s="16">
        <v>72614</v>
      </c>
      <c r="K691" s="16">
        <v>66144</v>
      </c>
      <c r="L691" s="16">
        <v>157763</v>
      </c>
      <c r="M691" s="16">
        <v>2062375</v>
      </c>
      <c r="N691" s="16">
        <v>73154</v>
      </c>
      <c r="O691" s="16">
        <v>14531815</v>
      </c>
      <c r="P691" s="16">
        <v>9711231</v>
      </c>
      <c r="Q691" s="16">
        <v>8216635</v>
      </c>
      <c r="R691" s="16">
        <v>203341</v>
      </c>
      <c r="S691" s="16">
        <v>1291255</v>
      </c>
      <c r="T691" s="16">
        <v>4799195</v>
      </c>
      <c r="U691" s="16">
        <v>122126</v>
      </c>
      <c r="V691" s="16">
        <v>192123</v>
      </c>
      <c r="W691" s="16" t="s">
        <v>165</v>
      </c>
      <c r="X691" s="16">
        <v>2194</v>
      </c>
      <c r="Y691" s="16">
        <v>1057964</v>
      </c>
      <c r="Z691" s="16" t="s">
        <v>165</v>
      </c>
      <c r="AA691" s="16" t="s">
        <v>165</v>
      </c>
      <c r="AB691" s="16" t="s">
        <v>165</v>
      </c>
      <c r="AC691" s="16">
        <v>172184</v>
      </c>
      <c r="AD691" s="16">
        <v>3248500</v>
      </c>
      <c r="AE691" s="16" t="s">
        <v>165</v>
      </c>
      <c r="AF691" s="16" t="s">
        <v>165</v>
      </c>
      <c r="AG691" s="16" t="s">
        <v>165</v>
      </c>
      <c r="AH691" s="16" t="s">
        <v>165</v>
      </c>
      <c r="AI691" s="16" t="s">
        <v>165</v>
      </c>
      <c r="AJ691" s="16">
        <v>4104</v>
      </c>
      <c r="AK691" s="16" t="s">
        <v>165</v>
      </c>
      <c r="AL691" s="16" t="s">
        <v>165</v>
      </c>
      <c r="AM691" s="16">
        <v>21389</v>
      </c>
      <c r="AN691" s="16">
        <v>2648944</v>
      </c>
      <c r="AO691" s="16">
        <v>2529322</v>
      </c>
      <c r="AP691" s="16" t="s">
        <v>165</v>
      </c>
      <c r="AQ691" s="16">
        <v>18263</v>
      </c>
      <c r="AR691" s="16">
        <v>401476</v>
      </c>
      <c r="AS691" s="16">
        <v>97465</v>
      </c>
      <c r="AT691" s="16">
        <v>18380961</v>
      </c>
      <c r="AU691" s="16">
        <v>402475</v>
      </c>
      <c r="AV691" s="16">
        <v>58025</v>
      </c>
      <c r="AW691" s="16">
        <v>2873</v>
      </c>
      <c r="AX691" s="16">
        <v>2924293</v>
      </c>
      <c r="AY691" s="16">
        <v>407400</v>
      </c>
      <c r="AZ691" s="16">
        <v>411944</v>
      </c>
      <c r="BA691" s="16">
        <v>12549422</v>
      </c>
      <c r="BB691" s="16">
        <v>1624529</v>
      </c>
      <c r="BC691" s="16">
        <v>948077</v>
      </c>
      <c r="BD691" s="16">
        <v>40758255</v>
      </c>
      <c r="BE691" s="16">
        <v>12706989</v>
      </c>
      <c r="BF691" s="16">
        <v>6111676</v>
      </c>
      <c r="BG691" s="16">
        <v>1148548</v>
      </c>
      <c r="BH691" s="16">
        <v>3640105</v>
      </c>
      <c r="BI691" s="16">
        <v>2955208</v>
      </c>
      <c r="BJ691" s="16">
        <v>9983241</v>
      </c>
      <c r="BK691" s="16">
        <v>292378</v>
      </c>
      <c r="BL691" s="16">
        <v>3547972</v>
      </c>
      <c r="BM691" s="16">
        <v>2559247</v>
      </c>
      <c r="BN691" s="16">
        <v>6251276</v>
      </c>
      <c r="BO691" s="16">
        <v>6043398</v>
      </c>
      <c r="BP691" s="16" t="s">
        <v>165</v>
      </c>
      <c r="BQ691" s="16">
        <v>41662</v>
      </c>
      <c r="BR691" s="16" t="s">
        <v>165</v>
      </c>
      <c r="BS691" s="16">
        <v>142331</v>
      </c>
      <c r="BT691" s="16" t="s">
        <v>165</v>
      </c>
      <c r="BU691" s="16" t="s">
        <v>165</v>
      </c>
      <c r="BV691" s="16" t="s">
        <v>165</v>
      </c>
      <c r="BW691" s="16" t="s">
        <v>165</v>
      </c>
      <c r="BX691" s="16" t="s">
        <v>165</v>
      </c>
      <c r="BY691" s="16" t="s">
        <v>165</v>
      </c>
      <c r="BZ691" s="16" t="s">
        <v>165</v>
      </c>
      <c r="CA691" s="16" t="s">
        <v>165</v>
      </c>
      <c r="CB691" s="16" t="s">
        <v>165</v>
      </c>
      <c r="CC691" s="16" t="s">
        <v>165</v>
      </c>
      <c r="CD691" s="16" t="s">
        <v>165</v>
      </c>
      <c r="CE691" s="16" t="s">
        <v>165</v>
      </c>
      <c r="CF691" s="16">
        <v>5934660</v>
      </c>
      <c r="CG691" s="16">
        <v>5934660</v>
      </c>
      <c r="CH691" s="16">
        <v>5036047</v>
      </c>
      <c r="CI691" s="16">
        <v>898613</v>
      </c>
      <c r="CJ691" s="16" t="s">
        <v>165</v>
      </c>
      <c r="CK691" s="16">
        <v>4515468</v>
      </c>
      <c r="CL691" s="16" t="s">
        <v>165</v>
      </c>
      <c r="CM691" s="16">
        <v>8100</v>
      </c>
      <c r="CN691" s="16">
        <v>15742821</v>
      </c>
      <c r="CO691" s="17" t="s">
        <v>165</v>
      </c>
      <c r="CV691" s="13"/>
    </row>
    <row r="692" spans="1:100">
      <c r="A692" s="14">
        <v>2013</v>
      </c>
      <c r="B692" s="15" t="s">
        <v>168</v>
      </c>
      <c r="C692" s="15">
        <v>132101</v>
      </c>
      <c r="D692" s="15" t="s">
        <v>297</v>
      </c>
      <c r="E692" s="15" t="s">
        <v>330</v>
      </c>
      <c r="F692" s="16">
        <v>6294919</v>
      </c>
      <c r="G692" s="16">
        <v>196813</v>
      </c>
      <c r="H692" s="16">
        <v>723190</v>
      </c>
      <c r="I692" s="16">
        <v>24308</v>
      </c>
      <c r="J692" s="16">
        <v>34198</v>
      </c>
      <c r="K692" s="16">
        <v>12384</v>
      </c>
      <c r="L692" s="16">
        <v>33672</v>
      </c>
      <c r="M692" s="16">
        <v>618628</v>
      </c>
      <c r="N692" s="16">
        <v>53167</v>
      </c>
      <c r="O692" s="16">
        <v>3899433</v>
      </c>
      <c r="P692" s="16">
        <v>2603131</v>
      </c>
      <c r="Q692" s="16">
        <v>2300431</v>
      </c>
      <c r="R692" s="16">
        <v>59987</v>
      </c>
      <c r="S692" s="16">
        <v>242713</v>
      </c>
      <c r="T692" s="16">
        <v>1296302</v>
      </c>
      <c r="U692" s="16">
        <v>32078</v>
      </c>
      <c r="V692" s="16">
        <v>52846</v>
      </c>
      <c r="W692" s="16" t="s">
        <v>165</v>
      </c>
      <c r="X692" s="16" t="s">
        <v>165</v>
      </c>
      <c r="Y692" s="16">
        <v>263452</v>
      </c>
      <c r="Z692" s="16" t="s">
        <v>165</v>
      </c>
      <c r="AA692" s="16" t="s">
        <v>165</v>
      </c>
      <c r="AB692" s="16" t="s">
        <v>165</v>
      </c>
      <c r="AC692" s="16">
        <v>56297</v>
      </c>
      <c r="AD692" s="16">
        <v>891186</v>
      </c>
      <c r="AE692" s="16" t="s">
        <v>165</v>
      </c>
      <c r="AF692" s="16" t="s">
        <v>165</v>
      </c>
      <c r="AG692" s="16">
        <v>443</v>
      </c>
      <c r="AH692" s="16" t="s">
        <v>165</v>
      </c>
      <c r="AI692" s="16" t="s">
        <v>165</v>
      </c>
      <c r="AJ692" s="16" t="s">
        <v>165</v>
      </c>
      <c r="AK692" s="16" t="s">
        <v>165</v>
      </c>
      <c r="AL692" s="16" t="s">
        <v>165</v>
      </c>
      <c r="AM692" s="16" t="s">
        <v>165</v>
      </c>
      <c r="AN692" s="16">
        <v>781369</v>
      </c>
      <c r="AO692" s="16">
        <v>509573</v>
      </c>
      <c r="AP692" s="16" t="s">
        <v>165</v>
      </c>
      <c r="AQ692" s="16">
        <v>5315</v>
      </c>
      <c r="AR692" s="16">
        <v>126059</v>
      </c>
      <c r="AS692" s="16">
        <v>31825</v>
      </c>
      <c r="AT692" s="16">
        <v>6255020</v>
      </c>
      <c r="AU692" s="16">
        <v>103201</v>
      </c>
      <c r="AV692" s="16">
        <v>42754</v>
      </c>
      <c r="AW692" s="16">
        <v>2095</v>
      </c>
      <c r="AX692" s="16">
        <v>654530</v>
      </c>
      <c r="AY692" s="16">
        <v>127864</v>
      </c>
      <c r="AZ692" s="16">
        <v>181241</v>
      </c>
      <c r="BA692" s="16">
        <v>4065000</v>
      </c>
      <c r="BB692" s="16">
        <v>1078335</v>
      </c>
      <c r="BC692" s="16">
        <v>182814</v>
      </c>
      <c r="BD692" s="16">
        <v>8376159</v>
      </c>
      <c r="BE692" s="16">
        <v>4123153</v>
      </c>
      <c r="BF692" s="16">
        <v>2209450</v>
      </c>
      <c r="BG692" s="16">
        <v>234045</v>
      </c>
      <c r="BH692" s="16">
        <v>1446206</v>
      </c>
      <c r="BI692" s="16">
        <v>467497</v>
      </c>
      <c r="BJ692" s="16">
        <v>4160720</v>
      </c>
      <c r="BK692" s="16">
        <v>87878</v>
      </c>
      <c r="BL692" s="16">
        <v>645003</v>
      </c>
      <c r="BM692" s="16">
        <v>645003</v>
      </c>
      <c r="BN692" s="16">
        <v>2927273</v>
      </c>
      <c r="BO692" s="16">
        <v>2818725</v>
      </c>
      <c r="BP692" s="16" t="s">
        <v>165</v>
      </c>
      <c r="BQ692" s="16">
        <v>519744</v>
      </c>
      <c r="BR692" s="16">
        <v>2937</v>
      </c>
      <c r="BS692" s="16">
        <v>65763</v>
      </c>
      <c r="BT692" s="16" t="s">
        <v>165</v>
      </c>
      <c r="BU692" s="16" t="s">
        <v>165</v>
      </c>
      <c r="BV692" s="16" t="s">
        <v>165</v>
      </c>
      <c r="BW692" s="16" t="s">
        <v>165</v>
      </c>
      <c r="BX692" s="16" t="s">
        <v>165</v>
      </c>
      <c r="BY692" s="16" t="s">
        <v>165</v>
      </c>
      <c r="BZ692" s="16" t="s">
        <v>165</v>
      </c>
      <c r="CA692" s="16" t="s">
        <v>165</v>
      </c>
      <c r="CB692" s="16" t="s">
        <v>165</v>
      </c>
      <c r="CC692" s="16" t="s">
        <v>165</v>
      </c>
      <c r="CD692" s="16" t="s">
        <v>165</v>
      </c>
      <c r="CE692" s="16" t="s">
        <v>165</v>
      </c>
      <c r="CF692" s="16">
        <v>2931163</v>
      </c>
      <c r="CG692" s="16">
        <v>2930739</v>
      </c>
      <c r="CH692" s="16">
        <v>2568533</v>
      </c>
      <c r="CI692" s="16">
        <v>362206</v>
      </c>
      <c r="CJ692" s="16">
        <v>424</v>
      </c>
      <c r="CK692" s="16">
        <v>1973218</v>
      </c>
      <c r="CL692" s="16" t="s">
        <v>165</v>
      </c>
      <c r="CM692" s="16">
        <v>500</v>
      </c>
      <c r="CN692" s="16">
        <v>3691102</v>
      </c>
      <c r="CO692" s="17" t="s">
        <v>165</v>
      </c>
      <c r="CV692" s="13"/>
    </row>
    <row r="693" spans="1:100">
      <c r="A693" s="14">
        <v>2013</v>
      </c>
      <c r="B693" s="15" t="s">
        <v>168</v>
      </c>
      <c r="C693" s="15">
        <v>132110</v>
      </c>
      <c r="D693" s="15" t="s">
        <v>297</v>
      </c>
      <c r="E693" s="15" t="s">
        <v>331</v>
      </c>
      <c r="F693" s="16">
        <v>8825390</v>
      </c>
      <c r="G693" s="16">
        <v>250256</v>
      </c>
      <c r="H693" s="16">
        <v>1029679</v>
      </c>
      <c r="I693" s="16">
        <v>35652</v>
      </c>
      <c r="J693" s="16">
        <v>21387</v>
      </c>
      <c r="K693" s="16">
        <v>28677</v>
      </c>
      <c r="L693" s="16">
        <v>66294</v>
      </c>
      <c r="M693" s="16">
        <v>877669</v>
      </c>
      <c r="N693" s="16">
        <v>60958</v>
      </c>
      <c r="O693" s="16">
        <v>5477199</v>
      </c>
      <c r="P693" s="16">
        <v>3679039</v>
      </c>
      <c r="Q693" s="16">
        <v>3216093</v>
      </c>
      <c r="R693" s="16">
        <v>56493</v>
      </c>
      <c r="S693" s="16">
        <v>406453</v>
      </c>
      <c r="T693" s="16">
        <v>1798160</v>
      </c>
      <c r="U693" s="16">
        <v>20338</v>
      </c>
      <c r="V693" s="16">
        <v>59132</v>
      </c>
      <c r="W693" s="16" t="s">
        <v>165</v>
      </c>
      <c r="X693" s="16">
        <v>858</v>
      </c>
      <c r="Y693" s="16">
        <v>370091</v>
      </c>
      <c r="Z693" s="16" t="s">
        <v>165</v>
      </c>
      <c r="AA693" s="16">
        <v>8239</v>
      </c>
      <c r="AB693" s="16" t="s">
        <v>165</v>
      </c>
      <c r="AC693" s="16">
        <v>107596</v>
      </c>
      <c r="AD693" s="16">
        <v>1231728</v>
      </c>
      <c r="AE693" s="16" t="s">
        <v>165</v>
      </c>
      <c r="AF693" s="16" t="s">
        <v>165</v>
      </c>
      <c r="AG693" s="16" t="s">
        <v>165</v>
      </c>
      <c r="AH693" s="16" t="s">
        <v>165</v>
      </c>
      <c r="AI693" s="16">
        <v>178</v>
      </c>
      <c r="AJ693" s="16" t="s">
        <v>165</v>
      </c>
      <c r="AK693" s="16" t="s">
        <v>165</v>
      </c>
      <c r="AL693" s="16" t="s">
        <v>165</v>
      </c>
      <c r="AM693" s="16" t="s">
        <v>165</v>
      </c>
      <c r="AN693" s="16">
        <v>1131239</v>
      </c>
      <c r="AO693" s="16">
        <v>745317</v>
      </c>
      <c r="AP693" s="16" t="s">
        <v>165</v>
      </c>
      <c r="AQ693" s="16">
        <v>6855</v>
      </c>
      <c r="AR693" s="16">
        <v>123887</v>
      </c>
      <c r="AS693" s="16">
        <v>38170</v>
      </c>
      <c r="AT693" s="16">
        <v>8597436</v>
      </c>
      <c r="AU693" s="16">
        <v>295214</v>
      </c>
      <c r="AV693" s="16">
        <v>36770</v>
      </c>
      <c r="AW693" s="16">
        <v>1868</v>
      </c>
      <c r="AX693" s="16">
        <v>1110423</v>
      </c>
      <c r="AY693" s="16">
        <v>231980</v>
      </c>
      <c r="AZ693" s="16">
        <v>245408</v>
      </c>
      <c r="BA693" s="16">
        <v>5931813</v>
      </c>
      <c r="BB693" s="16">
        <v>743960</v>
      </c>
      <c r="BC693" s="16">
        <v>230285</v>
      </c>
      <c r="BD693" s="16">
        <v>16197142</v>
      </c>
      <c r="BE693" s="16">
        <v>6803930</v>
      </c>
      <c r="BF693" s="16">
        <v>3323760</v>
      </c>
      <c r="BG693" s="16">
        <v>1322295</v>
      </c>
      <c r="BH693" s="16">
        <v>2054548</v>
      </c>
      <c r="BI693" s="16">
        <v>1425622</v>
      </c>
      <c r="BJ693" s="16">
        <v>3444080</v>
      </c>
      <c r="BK693" s="16">
        <v>80748</v>
      </c>
      <c r="BL693" s="16">
        <v>1447222</v>
      </c>
      <c r="BM693" s="16">
        <v>1102739</v>
      </c>
      <c r="BN693" s="16">
        <v>1990978</v>
      </c>
      <c r="BO693" s="16">
        <v>1972487</v>
      </c>
      <c r="BP693" s="16" t="s">
        <v>165</v>
      </c>
      <c r="BQ693" s="16" t="s">
        <v>165</v>
      </c>
      <c r="BR693" s="16" t="s">
        <v>165</v>
      </c>
      <c r="BS693" s="16">
        <v>5880</v>
      </c>
      <c r="BT693" s="16" t="s">
        <v>165</v>
      </c>
      <c r="BU693" s="16">
        <v>13418</v>
      </c>
      <c r="BV693" s="16" t="s">
        <v>165</v>
      </c>
      <c r="BW693" s="16" t="s">
        <v>165</v>
      </c>
      <c r="BX693" s="16">
        <v>13418</v>
      </c>
      <c r="BY693" s="16" t="s">
        <v>165</v>
      </c>
      <c r="BZ693" s="16" t="s">
        <v>165</v>
      </c>
      <c r="CA693" s="16" t="s">
        <v>165</v>
      </c>
      <c r="CB693" s="16" t="s">
        <v>165</v>
      </c>
      <c r="CC693" s="16" t="s">
        <v>165</v>
      </c>
      <c r="CD693" s="16" t="s">
        <v>165</v>
      </c>
      <c r="CE693" s="16" t="s">
        <v>165</v>
      </c>
      <c r="CF693" s="16">
        <v>4428772</v>
      </c>
      <c r="CG693" s="16">
        <v>4428772</v>
      </c>
      <c r="CH693" s="16">
        <v>4030799</v>
      </c>
      <c r="CI693" s="16">
        <v>397973</v>
      </c>
      <c r="CJ693" s="16" t="s">
        <v>165</v>
      </c>
      <c r="CK693" s="16">
        <v>2156099</v>
      </c>
      <c r="CL693" s="16" t="s">
        <v>165</v>
      </c>
      <c r="CM693" s="16" t="s">
        <v>165</v>
      </c>
      <c r="CN693" s="16">
        <v>7060232</v>
      </c>
      <c r="CO693" s="17" t="s">
        <v>165</v>
      </c>
      <c r="CV693" s="13"/>
    </row>
    <row r="694" spans="1:100">
      <c r="A694" s="14">
        <v>2013</v>
      </c>
      <c r="B694" s="15" t="s">
        <v>168</v>
      </c>
      <c r="C694" s="15">
        <v>132128</v>
      </c>
      <c r="D694" s="15" t="s">
        <v>297</v>
      </c>
      <c r="E694" s="15" t="s">
        <v>332</v>
      </c>
      <c r="F694" s="16">
        <v>9780254</v>
      </c>
      <c r="G694" s="16">
        <v>239399</v>
      </c>
      <c r="H694" s="16">
        <v>660307</v>
      </c>
      <c r="I694" s="16">
        <v>319427</v>
      </c>
      <c r="J694" s="16">
        <v>45390</v>
      </c>
      <c r="K694" s="16">
        <v>26867</v>
      </c>
      <c r="L694" s="16">
        <v>66421</v>
      </c>
      <c r="M694" s="16">
        <v>202202</v>
      </c>
      <c r="N694" s="16">
        <v>54431</v>
      </c>
      <c r="O694" s="16">
        <v>6399219</v>
      </c>
      <c r="P694" s="16">
        <v>4442436</v>
      </c>
      <c r="Q694" s="16">
        <v>3859719</v>
      </c>
      <c r="R694" s="16">
        <v>88041</v>
      </c>
      <c r="S694" s="16">
        <v>494676</v>
      </c>
      <c r="T694" s="16">
        <v>1956783</v>
      </c>
      <c r="U694" s="16">
        <v>19685</v>
      </c>
      <c r="V694" s="16">
        <v>65755</v>
      </c>
      <c r="W694" s="16" t="s">
        <v>165</v>
      </c>
      <c r="X694" s="16">
        <v>99</v>
      </c>
      <c r="Y694" s="16">
        <v>225930</v>
      </c>
      <c r="Z694" s="16" t="s">
        <v>165</v>
      </c>
      <c r="AA694" s="16" t="s">
        <v>165</v>
      </c>
      <c r="AB694" s="16">
        <v>1266</v>
      </c>
      <c r="AC694" s="16">
        <v>129891</v>
      </c>
      <c r="AD694" s="16">
        <v>1513325</v>
      </c>
      <c r="AE694" s="16" t="s">
        <v>165</v>
      </c>
      <c r="AF694" s="16" t="s">
        <v>165</v>
      </c>
      <c r="AG694" s="16">
        <v>832</v>
      </c>
      <c r="AH694" s="16" t="s">
        <v>165</v>
      </c>
      <c r="AI694" s="16" t="s">
        <v>165</v>
      </c>
      <c r="AJ694" s="16" t="s">
        <v>165</v>
      </c>
      <c r="AK694" s="16" t="s">
        <v>165</v>
      </c>
      <c r="AL694" s="16" t="s">
        <v>165</v>
      </c>
      <c r="AM694" s="16" t="s">
        <v>165</v>
      </c>
      <c r="AN694" s="16">
        <v>1350947</v>
      </c>
      <c r="AO694" s="16">
        <v>1036498</v>
      </c>
      <c r="AP694" s="16" t="s">
        <v>165</v>
      </c>
      <c r="AQ694" s="16">
        <v>7441</v>
      </c>
      <c r="AR694" s="16">
        <v>32012</v>
      </c>
      <c r="AS694" s="16">
        <v>55175</v>
      </c>
      <c r="AT694" s="16">
        <v>8420522</v>
      </c>
      <c r="AU694" s="16">
        <v>912204</v>
      </c>
      <c r="AV694" s="16">
        <v>21842</v>
      </c>
      <c r="AW694" s="16">
        <v>1118</v>
      </c>
      <c r="AX694" s="16">
        <v>1382523</v>
      </c>
      <c r="AY694" s="16">
        <v>166539</v>
      </c>
      <c r="AZ694" s="16">
        <v>129352</v>
      </c>
      <c r="BA694" s="16">
        <v>4638047</v>
      </c>
      <c r="BB694" s="16">
        <v>1168897</v>
      </c>
      <c r="BC694" s="16">
        <v>238641</v>
      </c>
      <c r="BD694" s="16">
        <v>14734976</v>
      </c>
      <c r="BE694" s="16">
        <v>6003296</v>
      </c>
      <c r="BF694" s="16">
        <v>2467485</v>
      </c>
      <c r="BG694" s="16">
        <v>499091</v>
      </c>
      <c r="BH694" s="16">
        <v>1956255</v>
      </c>
      <c r="BI694" s="16">
        <v>1579556</v>
      </c>
      <c r="BJ694" s="16">
        <v>5308740</v>
      </c>
      <c r="BK694" s="16">
        <v>53106</v>
      </c>
      <c r="BL694" s="16">
        <v>2218147</v>
      </c>
      <c r="BM694" s="16">
        <v>1884653</v>
      </c>
      <c r="BN694" s="16">
        <v>3090593</v>
      </c>
      <c r="BO694" s="16">
        <v>2795695</v>
      </c>
      <c r="BP694" s="16" t="s">
        <v>165</v>
      </c>
      <c r="BQ694" s="16" t="s">
        <v>165</v>
      </c>
      <c r="BR694" s="16" t="s">
        <v>165</v>
      </c>
      <c r="BS694" s="16" t="s">
        <v>165</v>
      </c>
      <c r="BT694" s="16" t="s">
        <v>165</v>
      </c>
      <c r="BU694" s="16">
        <v>13975</v>
      </c>
      <c r="BV694" s="16" t="s">
        <v>165</v>
      </c>
      <c r="BW694" s="16" t="s">
        <v>165</v>
      </c>
      <c r="BX694" s="16">
        <v>13975</v>
      </c>
      <c r="BY694" s="16" t="s">
        <v>165</v>
      </c>
      <c r="BZ694" s="16" t="s">
        <v>165</v>
      </c>
      <c r="CA694" s="16" t="s">
        <v>165</v>
      </c>
      <c r="CB694" s="16" t="s">
        <v>165</v>
      </c>
      <c r="CC694" s="16" t="s">
        <v>165</v>
      </c>
      <c r="CD694" s="16" t="s">
        <v>165</v>
      </c>
      <c r="CE694" s="16" t="s">
        <v>165</v>
      </c>
      <c r="CF694" s="16">
        <v>3712262</v>
      </c>
      <c r="CG694" s="16">
        <v>3712262</v>
      </c>
      <c r="CH694" s="16">
        <v>3263296</v>
      </c>
      <c r="CI694" s="16">
        <v>448966</v>
      </c>
      <c r="CJ694" s="16" t="s">
        <v>165</v>
      </c>
      <c r="CK694" s="16">
        <v>2389434</v>
      </c>
      <c r="CL694" s="16">
        <v>169392</v>
      </c>
      <c r="CM694" s="16">
        <v>2500</v>
      </c>
      <c r="CN694" s="16">
        <v>7126560</v>
      </c>
      <c r="CO694" s="17" t="s">
        <v>165</v>
      </c>
      <c r="CV694" s="13"/>
    </row>
    <row r="695" spans="1:100">
      <c r="A695" s="14">
        <v>2013</v>
      </c>
      <c r="B695" s="15" t="s">
        <v>168</v>
      </c>
      <c r="C695" s="15">
        <v>132136</v>
      </c>
      <c r="D695" s="15" t="s">
        <v>297</v>
      </c>
      <c r="E695" s="15" t="s">
        <v>333</v>
      </c>
      <c r="F695" s="16">
        <v>7673014</v>
      </c>
      <c r="G695" s="16">
        <v>190497</v>
      </c>
      <c r="H695" s="16">
        <v>760737</v>
      </c>
      <c r="I695" s="16">
        <v>17943</v>
      </c>
      <c r="J695" s="16">
        <v>19514</v>
      </c>
      <c r="K695" s="16">
        <v>17940</v>
      </c>
      <c r="L695" s="16">
        <v>57504</v>
      </c>
      <c r="M695" s="16">
        <v>647836</v>
      </c>
      <c r="N695" s="16">
        <v>41259</v>
      </c>
      <c r="O695" s="16">
        <v>4896626</v>
      </c>
      <c r="P695" s="16">
        <v>3356094</v>
      </c>
      <c r="Q695" s="16">
        <v>2972870</v>
      </c>
      <c r="R695" s="16">
        <v>61620</v>
      </c>
      <c r="S695" s="16">
        <v>321604</v>
      </c>
      <c r="T695" s="16">
        <v>1540532</v>
      </c>
      <c r="U695" s="16">
        <v>13961</v>
      </c>
      <c r="V695" s="16">
        <v>41698</v>
      </c>
      <c r="W695" s="16" t="s">
        <v>165</v>
      </c>
      <c r="X695" s="16">
        <v>890</v>
      </c>
      <c r="Y695" s="16">
        <v>281680</v>
      </c>
      <c r="Z695" s="16">
        <v>25</v>
      </c>
      <c r="AA695" s="16" t="s">
        <v>165</v>
      </c>
      <c r="AB695" s="16" t="s">
        <v>165</v>
      </c>
      <c r="AC695" s="16">
        <v>66076</v>
      </c>
      <c r="AD695" s="16">
        <v>1136202</v>
      </c>
      <c r="AE695" s="16" t="s">
        <v>165</v>
      </c>
      <c r="AF695" s="16" t="s">
        <v>165</v>
      </c>
      <c r="AG695" s="16" t="s">
        <v>165</v>
      </c>
      <c r="AH695" s="16" t="s">
        <v>165</v>
      </c>
      <c r="AI695" s="16" t="s">
        <v>165</v>
      </c>
      <c r="AJ695" s="16" t="s">
        <v>165</v>
      </c>
      <c r="AK695" s="16" t="s">
        <v>165</v>
      </c>
      <c r="AL695" s="16" t="s">
        <v>165</v>
      </c>
      <c r="AM695" s="16" t="s">
        <v>165</v>
      </c>
      <c r="AN695" s="16">
        <v>982618</v>
      </c>
      <c r="AO695" s="16">
        <v>659820</v>
      </c>
      <c r="AP695" s="16" t="s">
        <v>165</v>
      </c>
      <c r="AQ695" s="16">
        <v>5410</v>
      </c>
      <c r="AR695" s="16">
        <v>136047</v>
      </c>
      <c r="AS695" s="16">
        <v>36620</v>
      </c>
      <c r="AT695" s="16">
        <v>6497578</v>
      </c>
      <c r="AU695" s="16">
        <v>325843</v>
      </c>
      <c r="AV695" s="16">
        <v>18428</v>
      </c>
      <c r="AW695" s="16">
        <v>1838</v>
      </c>
      <c r="AX695" s="16">
        <v>975505</v>
      </c>
      <c r="AY695" s="16">
        <v>147986</v>
      </c>
      <c r="AZ695" s="16">
        <v>103687</v>
      </c>
      <c r="BA695" s="16">
        <v>4419833</v>
      </c>
      <c r="BB695" s="16">
        <v>504458</v>
      </c>
      <c r="BC695" s="16">
        <v>162986</v>
      </c>
      <c r="BD695" s="16">
        <v>15634591</v>
      </c>
      <c r="BE695" s="16">
        <v>4203801</v>
      </c>
      <c r="BF695" s="16">
        <v>2168951</v>
      </c>
      <c r="BG695" s="16">
        <v>486323</v>
      </c>
      <c r="BH695" s="16">
        <v>1261704</v>
      </c>
      <c r="BI695" s="16">
        <v>773146</v>
      </c>
      <c r="BJ695" s="16">
        <v>4719123</v>
      </c>
      <c r="BK695" s="16">
        <v>102772</v>
      </c>
      <c r="BL695" s="16">
        <v>2009050</v>
      </c>
      <c r="BM695" s="16">
        <v>2009050</v>
      </c>
      <c r="BN695" s="16">
        <v>1531213</v>
      </c>
      <c r="BO695" s="16">
        <v>1522063</v>
      </c>
      <c r="BP695" s="16" t="s">
        <v>165</v>
      </c>
      <c r="BQ695" s="16">
        <v>83896</v>
      </c>
      <c r="BR695" s="16" t="s">
        <v>165</v>
      </c>
      <c r="BS695" s="16">
        <v>1094964</v>
      </c>
      <c r="BT695" s="16" t="s">
        <v>165</v>
      </c>
      <c r="BU695" s="16" t="s">
        <v>165</v>
      </c>
      <c r="BV695" s="16" t="s">
        <v>165</v>
      </c>
      <c r="BW695" s="16" t="s">
        <v>165</v>
      </c>
      <c r="BX695" s="16" t="s">
        <v>165</v>
      </c>
      <c r="BY695" s="16" t="s">
        <v>165</v>
      </c>
      <c r="BZ695" s="16" t="s">
        <v>165</v>
      </c>
      <c r="CA695" s="16" t="s">
        <v>165</v>
      </c>
      <c r="CB695" s="16" t="s">
        <v>165</v>
      </c>
      <c r="CC695" s="16" t="s">
        <v>165</v>
      </c>
      <c r="CD695" s="16" t="s">
        <v>165</v>
      </c>
      <c r="CE695" s="16" t="s">
        <v>165</v>
      </c>
      <c r="CF695" s="16">
        <v>3911557</v>
      </c>
      <c r="CG695" s="16">
        <v>3910426</v>
      </c>
      <c r="CH695" s="16">
        <v>3357812</v>
      </c>
      <c r="CI695" s="16">
        <v>552614</v>
      </c>
      <c r="CJ695" s="16">
        <v>1131</v>
      </c>
      <c r="CK695" s="16">
        <v>655361</v>
      </c>
      <c r="CL695" s="16" t="s">
        <v>165</v>
      </c>
      <c r="CM695" s="16">
        <v>15000</v>
      </c>
      <c r="CN695" s="16">
        <v>6233396</v>
      </c>
      <c r="CO695" s="17" t="s">
        <v>165</v>
      </c>
      <c r="CV695" s="13"/>
    </row>
    <row r="696" spans="1:100">
      <c r="A696" s="14">
        <v>2013</v>
      </c>
      <c r="B696" s="15" t="s">
        <v>168</v>
      </c>
      <c r="C696" s="15">
        <v>132144</v>
      </c>
      <c r="D696" s="15" t="s">
        <v>297</v>
      </c>
      <c r="E696" s="15" t="s">
        <v>334</v>
      </c>
      <c r="F696" s="16">
        <v>6961675</v>
      </c>
      <c r="G696" s="16">
        <v>192237</v>
      </c>
      <c r="H696" s="16">
        <v>915530</v>
      </c>
      <c r="I696" s="16">
        <v>18304</v>
      </c>
      <c r="J696" s="16">
        <v>21694</v>
      </c>
      <c r="K696" s="16">
        <v>12106</v>
      </c>
      <c r="L696" s="16">
        <v>40345</v>
      </c>
      <c r="M696" s="16">
        <v>823081</v>
      </c>
      <c r="N696" s="16">
        <v>49064</v>
      </c>
      <c r="O696" s="16">
        <v>4246240</v>
      </c>
      <c r="P696" s="16">
        <v>2926107</v>
      </c>
      <c r="Q696" s="16">
        <v>2466778</v>
      </c>
      <c r="R696" s="16">
        <v>69234</v>
      </c>
      <c r="S696" s="16">
        <v>390095</v>
      </c>
      <c r="T696" s="16">
        <v>1320133</v>
      </c>
      <c r="U696" s="16">
        <v>23988</v>
      </c>
      <c r="V696" s="16">
        <v>50082</v>
      </c>
      <c r="W696" s="16" t="s">
        <v>165</v>
      </c>
      <c r="X696" s="16">
        <v>3236</v>
      </c>
      <c r="Y696" s="16">
        <v>183289</v>
      </c>
      <c r="Z696" s="16" t="s">
        <v>165</v>
      </c>
      <c r="AA696" s="16">
        <v>1139</v>
      </c>
      <c r="AB696" s="16" t="s">
        <v>165</v>
      </c>
      <c r="AC696" s="16">
        <v>56044</v>
      </c>
      <c r="AD696" s="16">
        <v>1002353</v>
      </c>
      <c r="AE696" s="16" t="s">
        <v>165</v>
      </c>
      <c r="AF696" s="16" t="s">
        <v>165</v>
      </c>
      <c r="AG696" s="16">
        <v>2</v>
      </c>
      <c r="AH696" s="16" t="s">
        <v>165</v>
      </c>
      <c r="AI696" s="16" t="s">
        <v>165</v>
      </c>
      <c r="AJ696" s="16" t="s">
        <v>165</v>
      </c>
      <c r="AK696" s="16" t="s">
        <v>165</v>
      </c>
      <c r="AL696" s="16" t="s">
        <v>165</v>
      </c>
      <c r="AM696" s="16" t="s">
        <v>165</v>
      </c>
      <c r="AN696" s="16">
        <v>851371</v>
      </c>
      <c r="AO696" s="16">
        <v>559671</v>
      </c>
      <c r="AP696" s="16" t="s">
        <v>165</v>
      </c>
      <c r="AQ696" s="16">
        <v>5830</v>
      </c>
      <c r="AR696" s="16">
        <v>141732</v>
      </c>
      <c r="AS696" s="16">
        <v>36755</v>
      </c>
      <c r="AT696" s="16">
        <v>6450501</v>
      </c>
      <c r="AU696" s="16">
        <v>295302</v>
      </c>
      <c r="AV696" s="16">
        <v>37449</v>
      </c>
      <c r="AW696" s="16">
        <v>1077</v>
      </c>
      <c r="AX696" s="16">
        <v>1176758</v>
      </c>
      <c r="AY696" s="16">
        <v>122745</v>
      </c>
      <c r="AZ696" s="16">
        <v>50430</v>
      </c>
      <c r="BA696" s="16">
        <v>4207844</v>
      </c>
      <c r="BB696" s="16">
        <v>558896</v>
      </c>
      <c r="BC696" s="16">
        <v>241818</v>
      </c>
      <c r="BD696" s="16">
        <v>8734302</v>
      </c>
      <c r="BE696" s="16">
        <v>3449618</v>
      </c>
      <c r="BF696" s="16">
        <v>1739579</v>
      </c>
      <c r="BG696" s="16">
        <v>305097</v>
      </c>
      <c r="BH696" s="16">
        <v>1033419</v>
      </c>
      <c r="BI696" s="16">
        <v>676620</v>
      </c>
      <c r="BJ696" s="16">
        <v>5110947</v>
      </c>
      <c r="BK696" s="16">
        <v>25323</v>
      </c>
      <c r="BL696" s="16">
        <v>2138232</v>
      </c>
      <c r="BM696" s="16">
        <v>1984421</v>
      </c>
      <c r="BN696" s="16">
        <v>2955220</v>
      </c>
      <c r="BO696" s="16">
        <v>2808808</v>
      </c>
      <c r="BP696" s="16" t="s">
        <v>165</v>
      </c>
      <c r="BQ696" s="16">
        <v>14558</v>
      </c>
      <c r="BR696" s="16">
        <v>2937</v>
      </c>
      <c r="BS696" s="16" t="s">
        <v>165</v>
      </c>
      <c r="BT696" s="16" t="s">
        <v>165</v>
      </c>
      <c r="BU696" s="16">
        <v>4851</v>
      </c>
      <c r="BV696" s="16" t="s">
        <v>165</v>
      </c>
      <c r="BW696" s="16" t="s">
        <v>165</v>
      </c>
      <c r="BX696" s="16">
        <v>4851</v>
      </c>
      <c r="BY696" s="16" t="s">
        <v>165</v>
      </c>
      <c r="BZ696" s="16" t="s">
        <v>165</v>
      </c>
      <c r="CA696" s="16" t="s">
        <v>165</v>
      </c>
      <c r="CB696" s="16" t="s">
        <v>165</v>
      </c>
      <c r="CC696" s="16" t="s">
        <v>165</v>
      </c>
      <c r="CD696" s="16" t="s">
        <v>165</v>
      </c>
      <c r="CE696" s="16" t="s">
        <v>165</v>
      </c>
      <c r="CF696" s="16">
        <v>2981636</v>
      </c>
      <c r="CG696" s="16">
        <v>2976467</v>
      </c>
      <c r="CH696" s="16">
        <v>2664183</v>
      </c>
      <c r="CI696" s="16">
        <v>312284</v>
      </c>
      <c r="CJ696" s="16">
        <v>5169</v>
      </c>
      <c r="CK696" s="16">
        <v>712599</v>
      </c>
      <c r="CL696" s="16" t="s">
        <v>165</v>
      </c>
      <c r="CM696" s="16">
        <v>10934</v>
      </c>
      <c r="CN696" s="16">
        <v>5881896</v>
      </c>
      <c r="CO696" s="17" t="s">
        <v>165</v>
      </c>
      <c r="CV696" s="13"/>
    </row>
    <row r="697" spans="1:100">
      <c r="A697" s="14">
        <v>2013</v>
      </c>
      <c r="B697" s="15" t="s">
        <v>168</v>
      </c>
      <c r="C697" s="15">
        <v>132225</v>
      </c>
      <c r="D697" s="15" t="s">
        <v>297</v>
      </c>
      <c r="E697" s="15" t="s">
        <v>335</v>
      </c>
      <c r="F697" s="16">
        <v>5477775</v>
      </c>
      <c r="G697" s="16">
        <v>174932</v>
      </c>
      <c r="H697" s="16">
        <v>506158</v>
      </c>
      <c r="I697" s="16">
        <v>18692</v>
      </c>
      <c r="J697" s="16">
        <v>12937</v>
      </c>
      <c r="K697" s="16">
        <v>21207</v>
      </c>
      <c r="L697" s="16">
        <v>38660</v>
      </c>
      <c r="M697" s="16">
        <v>414662</v>
      </c>
      <c r="N697" s="16">
        <v>18865</v>
      </c>
      <c r="O697" s="16">
        <v>3472561</v>
      </c>
      <c r="P697" s="16">
        <v>2379432</v>
      </c>
      <c r="Q697" s="16">
        <v>2115427</v>
      </c>
      <c r="R697" s="16">
        <v>36610</v>
      </c>
      <c r="S697" s="16">
        <v>227395</v>
      </c>
      <c r="T697" s="16">
        <v>1093129</v>
      </c>
      <c r="U697" s="16">
        <v>11335</v>
      </c>
      <c r="V697" s="16">
        <v>36333</v>
      </c>
      <c r="W697" s="16" t="s">
        <v>165</v>
      </c>
      <c r="X697" s="16">
        <v>136</v>
      </c>
      <c r="Y697" s="16">
        <v>219325</v>
      </c>
      <c r="Z697" s="16" t="s">
        <v>165</v>
      </c>
      <c r="AA697" s="16" t="s">
        <v>165</v>
      </c>
      <c r="AB697" s="16">
        <v>6702</v>
      </c>
      <c r="AC697" s="16">
        <v>37783</v>
      </c>
      <c r="AD697" s="16">
        <v>780314</v>
      </c>
      <c r="AE697" s="16" t="s">
        <v>165</v>
      </c>
      <c r="AF697" s="16" t="s">
        <v>165</v>
      </c>
      <c r="AG697" s="16">
        <v>1201</v>
      </c>
      <c r="AH697" s="16" t="s">
        <v>165</v>
      </c>
      <c r="AI697" s="16" t="s">
        <v>165</v>
      </c>
      <c r="AJ697" s="16" t="s">
        <v>165</v>
      </c>
      <c r="AK697" s="16" t="s">
        <v>165</v>
      </c>
      <c r="AL697" s="16" t="s">
        <v>165</v>
      </c>
      <c r="AM697" s="16" t="s">
        <v>165</v>
      </c>
      <c r="AN697" s="16">
        <v>711598</v>
      </c>
      <c r="AO697" s="16">
        <v>513678</v>
      </c>
      <c r="AP697" s="16" t="s">
        <v>165</v>
      </c>
      <c r="AQ697" s="16">
        <v>4341</v>
      </c>
      <c r="AR697" s="16">
        <v>75642</v>
      </c>
      <c r="AS697" s="16">
        <v>22950</v>
      </c>
      <c r="AT697" s="16">
        <v>5956082</v>
      </c>
      <c r="AU697" s="16">
        <v>609604</v>
      </c>
      <c r="AV697" s="16">
        <v>20333</v>
      </c>
      <c r="AW697" s="16">
        <v>970</v>
      </c>
      <c r="AX697" s="16">
        <v>941703</v>
      </c>
      <c r="AY697" s="16">
        <v>145234</v>
      </c>
      <c r="AZ697" s="16">
        <v>63990</v>
      </c>
      <c r="BA697" s="16">
        <v>3369012</v>
      </c>
      <c r="BB697" s="16">
        <v>805236</v>
      </c>
      <c r="BC697" s="16">
        <v>184056</v>
      </c>
      <c r="BD697" s="16">
        <v>10925776</v>
      </c>
      <c r="BE697" s="16">
        <v>4183154</v>
      </c>
      <c r="BF697" s="16">
        <v>2547458</v>
      </c>
      <c r="BG697" s="16">
        <v>1080406</v>
      </c>
      <c r="BH697" s="16">
        <v>992825</v>
      </c>
      <c r="BI697" s="16">
        <v>642871</v>
      </c>
      <c r="BJ697" s="16">
        <v>2634731</v>
      </c>
      <c r="BK697" s="16">
        <v>72047</v>
      </c>
      <c r="BL697" s="16">
        <v>1324831</v>
      </c>
      <c r="BM697" s="16">
        <v>1071294</v>
      </c>
      <c r="BN697" s="16">
        <v>1002773</v>
      </c>
      <c r="BO697" s="16">
        <v>908779</v>
      </c>
      <c r="BP697" s="16" t="s">
        <v>165</v>
      </c>
      <c r="BQ697" s="16" t="s">
        <v>165</v>
      </c>
      <c r="BR697" s="16" t="s">
        <v>165</v>
      </c>
      <c r="BS697" s="16">
        <v>307127</v>
      </c>
      <c r="BT697" s="16" t="s">
        <v>165</v>
      </c>
      <c r="BU697" s="16" t="s">
        <v>165</v>
      </c>
      <c r="BV697" s="16" t="s">
        <v>165</v>
      </c>
      <c r="BW697" s="16" t="s">
        <v>165</v>
      </c>
      <c r="BX697" s="16" t="s">
        <v>165</v>
      </c>
      <c r="BY697" s="16" t="s">
        <v>165</v>
      </c>
      <c r="BZ697" s="16" t="s">
        <v>165</v>
      </c>
      <c r="CA697" s="16" t="s">
        <v>165</v>
      </c>
      <c r="CB697" s="16" t="s">
        <v>165</v>
      </c>
      <c r="CC697" s="16" t="s">
        <v>165</v>
      </c>
      <c r="CD697" s="16" t="s">
        <v>165</v>
      </c>
      <c r="CE697" s="16" t="s">
        <v>165</v>
      </c>
      <c r="CF697" s="16">
        <v>3005091</v>
      </c>
      <c r="CG697" s="16">
        <v>2999727</v>
      </c>
      <c r="CH697" s="16">
        <v>2623137</v>
      </c>
      <c r="CI697" s="16">
        <v>376590</v>
      </c>
      <c r="CJ697" s="16">
        <v>5364</v>
      </c>
      <c r="CK697" s="16">
        <v>454219</v>
      </c>
      <c r="CL697" s="16" t="s">
        <v>165</v>
      </c>
      <c r="CM697" s="16">
        <v>54430</v>
      </c>
      <c r="CN697" s="16">
        <v>4414089</v>
      </c>
      <c r="CO697" s="17" t="s">
        <v>165</v>
      </c>
      <c r="CV697" s="13"/>
    </row>
    <row r="698" spans="1:100">
      <c r="A698" s="14">
        <v>2013</v>
      </c>
      <c r="B698" s="15" t="s">
        <v>168</v>
      </c>
      <c r="C698" s="15">
        <v>132241</v>
      </c>
      <c r="D698" s="15" t="s">
        <v>297</v>
      </c>
      <c r="E698" s="15" t="s">
        <v>336</v>
      </c>
      <c r="F698" s="16">
        <v>8653336</v>
      </c>
      <c r="G698" s="16">
        <v>199672</v>
      </c>
      <c r="H698" s="16">
        <v>980002</v>
      </c>
      <c r="I698" s="16">
        <v>16952</v>
      </c>
      <c r="J698" s="16">
        <v>26520</v>
      </c>
      <c r="K698" s="16">
        <v>19504</v>
      </c>
      <c r="L698" s="16">
        <v>69361</v>
      </c>
      <c r="M698" s="16">
        <v>847665</v>
      </c>
      <c r="N698" s="16">
        <v>36900</v>
      </c>
      <c r="O698" s="16">
        <v>5444583</v>
      </c>
      <c r="P698" s="16">
        <v>3715778</v>
      </c>
      <c r="Q698" s="16">
        <v>3152326</v>
      </c>
      <c r="R698" s="16">
        <v>58804</v>
      </c>
      <c r="S698" s="16">
        <v>504648</v>
      </c>
      <c r="T698" s="16">
        <v>1728805</v>
      </c>
      <c r="U698" s="16">
        <v>21858</v>
      </c>
      <c r="V698" s="16">
        <v>68124</v>
      </c>
      <c r="W698" s="16" t="s">
        <v>165</v>
      </c>
      <c r="X698" s="16">
        <v>850</v>
      </c>
      <c r="Y698" s="16">
        <v>287041</v>
      </c>
      <c r="Z698" s="16">
        <v>660</v>
      </c>
      <c r="AA698" s="16">
        <v>275</v>
      </c>
      <c r="AB698" s="16">
        <v>2340</v>
      </c>
      <c r="AC698" s="16">
        <v>71868</v>
      </c>
      <c r="AD698" s="16">
        <v>1273532</v>
      </c>
      <c r="AE698" s="16" t="s">
        <v>165</v>
      </c>
      <c r="AF698" s="16" t="s">
        <v>165</v>
      </c>
      <c r="AG698" s="16">
        <v>2078</v>
      </c>
      <c r="AH698" s="16" t="s">
        <v>165</v>
      </c>
      <c r="AI698" s="16">
        <v>179</v>
      </c>
      <c r="AJ698" s="16" t="s">
        <v>165</v>
      </c>
      <c r="AK698" s="16" t="s">
        <v>165</v>
      </c>
      <c r="AL698" s="16" t="s">
        <v>165</v>
      </c>
      <c r="AM698" s="16" t="s">
        <v>165</v>
      </c>
      <c r="AN698" s="16">
        <v>1071865</v>
      </c>
      <c r="AO698" s="16">
        <v>806319</v>
      </c>
      <c r="AP698" s="16" t="s">
        <v>165</v>
      </c>
      <c r="AQ698" s="16">
        <v>6239</v>
      </c>
      <c r="AR698" s="16">
        <v>107756</v>
      </c>
      <c r="AS698" s="16">
        <v>22745</v>
      </c>
      <c r="AT698" s="16">
        <v>7834515</v>
      </c>
      <c r="AU698" s="16">
        <v>137710</v>
      </c>
      <c r="AV698" s="16">
        <v>55166</v>
      </c>
      <c r="AW698" s="16">
        <v>1894</v>
      </c>
      <c r="AX698" s="16">
        <v>1144836</v>
      </c>
      <c r="AY698" s="16">
        <v>160790</v>
      </c>
      <c r="AZ698" s="16">
        <v>105686</v>
      </c>
      <c r="BA698" s="16">
        <v>5702517</v>
      </c>
      <c r="BB698" s="16">
        <v>525916</v>
      </c>
      <c r="BC698" s="16">
        <v>278037</v>
      </c>
      <c r="BD698" s="16">
        <v>12789300</v>
      </c>
      <c r="BE698" s="16">
        <v>7336478</v>
      </c>
      <c r="BF698" s="16">
        <v>3143602</v>
      </c>
      <c r="BG698" s="16">
        <v>1427265</v>
      </c>
      <c r="BH698" s="16">
        <v>3609504</v>
      </c>
      <c r="BI698" s="16">
        <v>583372</v>
      </c>
      <c r="BJ698" s="16">
        <v>4184734</v>
      </c>
      <c r="BK698" s="16">
        <v>78251</v>
      </c>
      <c r="BL698" s="16">
        <v>1726392</v>
      </c>
      <c r="BM698" s="16">
        <v>1401227</v>
      </c>
      <c r="BN698" s="16">
        <v>2458342</v>
      </c>
      <c r="BO698" s="16">
        <v>2425714</v>
      </c>
      <c r="BP698" s="16" t="s">
        <v>165</v>
      </c>
      <c r="BQ698" s="16" t="s">
        <v>165</v>
      </c>
      <c r="BR698" s="16" t="s">
        <v>165</v>
      </c>
      <c r="BS698" s="16" t="s">
        <v>165</v>
      </c>
      <c r="BT698" s="16" t="s">
        <v>165</v>
      </c>
      <c r="BU698" s="16" t="s">
        <v>165</v>
      </c>
      <c r="BV698" s="16" t="s">
        <v>165</v>
      </c>
      <c r="BW698" s="16" t="s">
        <v>165</v>
      </c>
      <c r="BX698" s="16" t="s">
        <v>165</v>
      </c>
      <c r="BY698" s="16" t="s">
        <v>165</v>
      </c>
      <c r="BZ698" s="16" t="s">
        <v>165</v>
      </c>
      <c r="CA698" s="16" t="s">
        <v>165</v>
      </c>
      <c r="CB698" s="16" t="s">
        <v>165</v>
      </c>
      <c r="CC698" s="16" t="s">
        <v>165</v>
      </c>
      <c r="CD698" s="16" t="s">
        <v>165</v>
      </c>
      <c r="CE698" s="16" t="s">
        <v>165</v>
      </c>
      <c r="CF698" s="16">
        <v>2587758</v>
      </c>
      <c r="CG698" s="16">
        <v>2587758</v>
      </c>
      <c r="CH698" s="16">
        <v>2290145</v>
      </c>
      <c r="CI698" s="16">
        <v>297613</v>
      </c>
      <c r="CJ698" s="16" t="s">
        <v>165</v>
      </c>
      <c r="CK698" s="16">
        <v>2251968</v>
      </c>
      <c r="CL698" s="16" t="s">
        <v>165</v>
      </c>
      <c r="CM698" s="16">
        <v>3000</v>
      </c>
      <c r="CN698" s="16">
        <v>4414104</v>
      </c>
      <c r="CO698" s="17" t="s">
        <v>165</v>
      </c>
      <c r="CV698" s="13"/>
    </row>
    <row r="699" spans="1:100">
      <c r="A699" s="14">
        <v>2013</v>
      </c>
      <c r="B699" s="15" t="s">
        <v>168</v>
      </c>
      <c r="C699" s="15">
        <v>132292</v>
      </c>
      <c r="D699" s="15" t="s">
        <v>297</v>
      </c>
      <c r="E699" s="15" t="s">
        <v>337</v>
      </c>
      <c r="F699" s="16">
        <v>10251377</v>
      </c>
      <c r="G699" s="16">
        <v>247578</v>
      </c>
      <c r="H699" s="16">
        <v>1216240</v>
      </c>
      <c r="I699" s="16">
        <v>22155</v>
      </c>
      <c r="J699" s="16">
        <v>26378</v>
      </c>
      <c r="K699" s="16">
        <v>25383</v>
      </c>
      <c r="L699" s="16">
        <v>65496</v>
      </c>
      <c r="M699" s="16">
        <v>1076828</v>
      </c>
      <c r="N699" s="16">
        <v>43233</v>
      </c>
      <c r="O699" s="16">
        <v>6392522</v>
      </c>
      <c r="P699" s="16">
        <v>4354781</v>
      </c>
      <c r="Q699" s="16">
        <v>3702083</v>
      </c>
      <c r="R699" s="16">
        <v>73898</v>
      </c>
      <c r="S699" s="16">
        <v>578800</v>
      </c>
      <c r="T699" s="16">
        <v>2037741</v>
      </c>
      <c r="U699" s="16">
        <v>16276</v>
      </c>
      <c r="V699" s="16">
        <v>71364</v>
      </c>
      <c r="W699" s="16" t="s">
        <v>165</v>
      </c>
      <c r="X699" s="16">
        <v>133</v>
      </c>
      <c r="Y699" s="16">
        <v>390618</v>
      </c>
      <c r="Z699" s="16">
        <v>20</v>
      </c>
      <c r="AA699" s="16" t="s">
        <v>165</v>
      </c>
      <c r="AB699" s="16">
        <v>5567</v>
      </c>
      <c r="AC699" s="16">
        <v>80302</v>
      </c>
      <c r="AD699" s="16">
        <v>1473461</v>
      </c>
      <c r="AE699" s="16" t="s">
        <v>165</v>
      </c>
      <c r="AF699" s="16" t="s">
        <v>165</v>
      </c>
      <c r="AG699" s="16" t="s">
        <v>165</v>
      </c>
      <c r="AH699" s="16" t="s">
        <v>165</v>
      </c>
      <c r="AI699" s="16" t="s">
        <v>165</v>
      </c>
      <c r="AJ699" s="16" t="s">
        <v>165</v>
      </c>
      <c r="AK699" s="16" t="s">
        <v>165</v>
      </c>
      <c r="AL699" s="16" t="s">
        <v>165</v>
      </c>
      <c r="AM699" s="16" t="s">
        <v>165</v>
      </c>
      <c r="AN699" s="16">
        <v>1281471</v>
      </c>
      <c r="AO699" s="16">
        <v>919342</v>
      </c>
      <c r="AP699" s="16" t="s">
        <v>165</v>
      </c>
      <c r="AQ699" s="16">
        <v>13207</v>
      </c>
      <c r="AR699" s="16">
        <v>137784</v>
      </c>
      <c r="AS699" s="16">
        <v>41310</v>
      </c>
      <c r="AT699" s="16">
        <v>10404595</v>
      </c>
      <c r="AU699" s="16">
        <v>398108</v>
      </c>
      <c r="AV699" s="16">
        <v>34028</v>
      </c>
      <c r="AW699" s="16">
        <v>1392</v>
      </c>
      <c r="AX699" s="16">
        <v>1348764</v>
      </c>
      <c r="AY699" s="16">
        <v>220739</v>
      </c>
      <c r="AZ699" s="16">
        <v>139481</v>
      </c>
      <c r="BA699" s="16">
        <v>7472757</v>
      </c>
      <c r="BB699" s="16">
        <v>789326</v>
      </c>
      <c r="BC699" s="16">
        <v>227150</v>
      </c>
      <c r="BD699" s="16">
        <v>17290325</v>
      </c>
      <c r="BE699" s="16">
        <v>6719478</v>
      </c>
      <c r="BF699" s="16">
        <v>3695351</v>
      </c>
      <c r="BG699" s="16">
        <v>1584734</v>
      </c>
      <c r="BH699" s="16">
        <v>2134476</v>
      </c>
      <c r="BI699" s="16">
        <v>889651</v>
      </c>
      <c r="BJ699" s="16">
        <v>4354451</v>
      </c>
      <c r="BK699" s="16">
        <v>44547</v>
      </c>
      <c r="BL699" s="16">
        <v>1360378</v>
      </c>
      <c r="BM699" s="16">
        <v>1215766</v>
      </c>
      <c r="BN699" s="16">
        <v>2891298</v>
      </c>
      <c r="BO699" s="16">
        <v>2576419</v>
      </c>
      <c r="BP699" s="16" t="s">
        <v>165</v>
      </c>
      <c r="BQ699" s="16" t="s">
        <v>165</v>
      </c>
      <c r="BR699" s="16" t="s">
        <v>165</v>
      </c>
      <c r="BS699" s="16">
        <v>102775</v>
      </c>
      <c r="BT699" s="16" t="s">
        <v>165</v>
      </c>
      <c r="BU699" s="16" t="s">
        <v>165</v>
      </c>
      <c r="BV699" s="16" t="s">
        <v>165</v>
      </c>
      <c r="BW699" s="16" t="s">
        <v>165</v>
      </c>
      <c r="BX699" s="16" t="s">
        <v>165</v>
      </c>
      <c r="BY699" s="16" t="s">
        <v>165</v>
      </c>
      <c r="BZ699" s="16" t="s">
        <v>165</v>
      </c>
      <c r="CA699" s="16" t="s">
        <v>165</v>
      </c>
      <c r="CB699" s="16" t="s">
        <v>165</v>
      </c>
      <c r="CC699" s="16" t="s">
        <v>165</v>
      </c>
      <c r="CD699" s="16" t="s">
        <v>165</v>
      </c>
      <c r="CE699" s="16" t="s">
        <v>165</v>
      </c>
      <c r="CF699" s="16">
        <v>6726264</v>
      </c>
      <c r="CG699" s="16">
        <v>6725882</v>
      </c>
      <c r="CH699" s="16">
        <v>6022735</v>
      </c>
      <c r="CI699" s="16">
        <v>703147</v>
      </c>
      <c r="CJ699" s="16">
        <v>382</v>
      </c>
      <c r="CK699" s="16">
        <v>1432355</v>
      </c>
      <c r="CL699" s="16" t="s">
        <v>165</v>
      </c>
      <c r="CM699" s="16">
        <v>5996</v>
      </c>
      <c r="CN699" s="16">
        <v>7672225</v>
      </c>
      <c r="CO699" s="17" t="s">
        <v>165</v>
      </c>
      <c r="CV699" s="13"/>
    </row>
    <row r="700" spans="1:100">
      <c r="A700" s="14">
        <v>2012</v>
      </c>
      <c r="B700" s="15" t="s">
        <v>296</v>
      </c>
      <c r="C700" s="15">
        <v>131016</v>
      </c>
      <c r="D700" s="15" t="s">
        <v>297</v>
      </c>
      <c r="E700" s="15" t="s">
        <v>298</v>
      </c>
      <c r="F700" s="16">
        <v>11661916</v>
      </c>
      <c r="G700" s="16">
        <v>286933</v>
      </c>
      <c r="H700" s="16">
        <v>856365</v>
      </c>
      <c r="I700" s="16">
        <v>34816</v>
      </c>
      <c r="J700" s="16">
        <v>18991</v>
      </c>
      <c r="K700" s="16" t="s">
        <v>165</v>
      </c>
      <c r="L700" s="16">
        <v>39240</v>
      </c>
      <c r="M700" s="16">
        <v>763318</v>
      </c>
      <c r="N700" s="16">
        <v>35692</v>
      </c>
      <c r="O700" s="16">
        <v>7276251</v>
      </c>
      <c r="P700" s="16">
        <v>4964890</v>
      </c>
      <c r="Q700" s="16">
        <v>4098406</v>
      </c>
      <c r="R700" s="16">
        <v>83318</v>
      </c>
      <c r="S700" s="16">
        <v>783166</v>
      </c>
      <c r="T700" s="16">
        <v>2311361</v>
      </c>
      <c r="U700" s="16">
        <v>63840</v>
      </c>
      <c r="V700" s="16">
        <v>178731</v>
      </c>
      <c r="W700" s="16">
        <v>308</v>
      </c>
      <c r="X700" s="16">
        <v>14806</v>
      </c>
      <c r="Y700" s="16">
        <v>260096</v>
      </c>
      <c r="Z700" s="16">
        <v>4185</v>
      </c>
      <c r="AA700" s="16">
        <v>4805</v>
      </c>
      <c r="AB700" s="16">
        <v>30145</v>
      </c>
      <c r="AC700" s="16">
        <v>96124</v>
      </c>
      <c r="AD700" s="16">
        <v>1649733</v>
      </c>
      <c r="AE700" s="16" t="s">
        <v>165</v>
      </c>
      <c r="AF700" s="16" t="s">
        <v>165</v>
      </c>
      <c r="AG700" s="16">
        <v>710</v>
      </c>
      <c r="AH700" s="16" t="s">
        <v>165</v>
      </c>
      <c r="AI700" s="16">
        <v>4698</v>
      </c>
      <c r="AJ700" s="16">
        <v>3180</v>
      </c>
      <c r="AK700" s="16" t="s">
        <v>165</v>
      </c>
      <c r="AL700" s="16" t="s">
        <v>165</v>
      </c>
      <c r="AM700" s="16" t="s">
        <v>165</v>
      </c>
      <c r="AN700" s="16">
        <v>1438431</v>
      </c>
      <c r="AO700" s="16">
        <v>1595198</v>
      </c>
      <c r="AP700" s="16" t="s">
        <v>165</v>
      </c>
      <c r="AQ700" s="16">
        <v>12348</v>
      </c>
      <c r="AR700" s="16">
        <v>160698</v>
      </c>
      <c r="AS700" s="16">
        <v>37358</v>
      </c>
      <c r="AT700" s="16">
        <v>9228195</v>
      </c>
      <c r="AU700" s="16">
        <v>146444</v>
      </c>
      <c r="AV700" s="16">
        <v>20355</v>
      </c>
      <c r="AW700" s="16">
        <v>6875</v>
      </c>
      <c r="AX700" s="16">
        <v>1280973</v>
      </c>
      <c r="AY700" s="16">
        <v>904837</v>
      </c>
      <c r="AZ700" s="16">
        <v>27890</v>
      </c>
      <c r="BA700" s="16">
        <v>6240966</v>
      </c>
      <c r="BB700" s="16">
        <v>599855</v>
      </c>
      <c r="BC700" s="16">
        <v>603507</v>
      </c>
      <c r="BD700" s="16">
        <v>4191177</v>
      </c>
      <c r="BE700" s="16">
        <v>4205390</v>
      </c>
      <c r="BF700" s="16">
        <v>1126797</v>
      </c>
      <c r="BG700" s="16">
        <v>787462</v>
      </c>
      <c r="BH700" s="16">
        <v>1266251</v>
      </c>
      <c r="BI700" s="16">
        <v>1812342</v>
      </c>
      <c r="BJ700" s="16">
        <v>5888723</v>
      </c>
      <c r="BK700" s="16">
        <v>157709</v>
      </c>
      <c r="BL700" s="16">
        <v>2279605</v>
      </c>
      <c r="BM700" s="16">
        <v>2279605</v>
      </c>
      <c r="BN700" s="16">
        <v>3547118</v>
      </c>
      <c r="BO700" s="16">
        <v>3547118</v>
      </c>
      <c r="BP700" s="16" t="s">
        <v>165</v>
      </c>
      <c r="BQ700" s="16" t="s">
        <v>165</v>
      </c>
      <c r="BR700" s="16" t="s">
        <v>165</v>
      </c>
      <c r="BS700" s="16">
        <v>62000</v>
      </c>
      <c r="BT700" s="16" t="s">
        <v>165</v>
      </c>
      <c r="BU700" s="16" t="s">
        <v>165</v>
      </c>
      <c r="BV700" s="16" t="s">
        <v>165</v>
      </c>
      <c r="BW700" s="16" t="s">
        <v>165</v>
      </c>
      <c r="BX700" s="16" t="s">
        <v>165</v>
      </c>
      <c r="BY700" s="16" t="s">
        <v>165</v>
      </c>
      <c r="BZ700" s="16" t="s">
        <v>165</v>
      </c>
      <c r="CA700" s="16" t="s">
        <v>165</v>
      </c>
      <c r="CB700" s="16" t="s">
        <v>165</v>
      </c>
      <c r="CC700" s="16" t="s">
        <v>165</v>
      </c>
      <c r="CD700" s="16" t="s">
        <v>165</v>
      </c>
      <c r="CE700" s="16" t="s">
        <v>165</v>
      </c>
      <c r="CF700" s="16">
        <v>1007404</v>
      </c>
      <c r="CG700" s="16">
        <v>1007104</v>
      </c>
      <c r="CH700" s="16">
        <v>914604</v>
      </c>
      <c r="CI700" s="16">
        <v>92500</v>
      </c>
      <c r="CJ700" s="16">
        <v>300</v>
      </c>
      <c r="CK700" s="16">
        <v>5790438</v>
      </c>
      <c r="CL700" s="16" t="s">
        <v>165</v>
      </c>
      <c r="CM700" s="16">
        <v>1000330</v>
      </c>
      <c r="CN700" s="16">
        <v>1870858</v>
      </c>
      <c r="CO700" s="17" t="s">
        <v>165</v>
      </c>
      <c r="CV700" s="13"/>
    </row>
    <row r="701" spans="1:100">
      <c r="A701" s="14">
        <v>2012</v>
      </c>
      <c r="B701" s="15" t="s">
        <v>296</v>
      </c>
      <c r="C701" s="15">
        <v>131024</v>
      </c>
      <c r="D701" s="15" t="s">
        <v>297</v>
      </c>
      <c r="E701" s="15" t="s">
        <v>299</v>
      </c>
      <c r="F701" s="16">
        <v>14700526</v>
      </c>
      <c r="G701" s="16">
        <v>320343</v>
      </c>
      <c r="H701" s="16">
        <v>1545460</v>
      </c>
      <c r="I701" s="16">
        <v>34584</v>
      </c>
      <c r="J701" s="16">
        <v>12708</v>
      </c>
      <c r="K701" s="16" t="s">
        <v>165</v>
      </c>
      <c r="L701" s="16">
        <v>76008</v>
      </c>
      <c r="M701" s="16">
        <v>1422160</v>
      </c>
      <c r="N701" s="16">
        <v>77578</v>
      </c>
      <c r="O701" s="16">
        <v>9566875</v>
      </c>
      <c r="P701" s="16">
        <v>6429336</v>
      </c>
      <c r="Q701" s="16">
        <v>5345985</v>
      </c>
      <c r="R701" s="16">
        <v>95599</v>
      </c>
      <c r="S701" s="16">
        <v>987752</v>
      </c>
      <c r="T701" s="16">
        <v>3137539</v>
      </c>
      <c r="U701" s="16">
        <v>83283</v>
      </c>
      <c r="V701" s="16">
        <v>220640</v>
      </c>
      <c r="W701" s="16" t="s">
        <v>165</v>
      </c>
      <c r="X701" s="16">
        <v>17020</v>
      </c>
      <c r="Y701" s="16">
        <v>504670</v>
      </c>
      <c r="Z701" s="16">
        <v>4294</v>
      </c>
      <c r="AA701" s="16">
        <v>5312</v>
      </c>
      <c r="AB701" s="16">
        <v>38289</v>
      </c>
      <c r="AC701" s="16">
        <v>89804</v>
      </c>
      <c r="AD701" s="16">
        <v>2167427</v>
      </c>
      <c r="AE701" s="16" t="s">
        <v>165</v>
      </c>
      <c r="AF701" s="16" t="s">
        <v>165</v>
      </c>
      <c r="AG701" s="16">
        <v>211</v>
      </c>
      <c r="AH701" s="16" t="s">
        <v>165</v>
      </c>
      <c r="AI701" s="16">
        <v>2379</v>
      </c>
      <c r="AJ701" s="16">
        <v>4210</v>
      </c>
      <c r="AK701" s="16" t="s">
        <v>165</v>
      </c>
      <c r="AL701" s="16" t="s">
        <v>165</v>
      </c>
      <c r="AM701" s="16" t="s">
        <v>165</v>
      </c>
      <c r="AN701" s="16">
        <v>1867150</v>
      </c>
      <c r="AO701" s="16">
        <v>1037249</v>
      </c>
      <c r="AP701" s="16" t="s">
        <v>165</v>
      </c>
      <c r="AQ701" s="16">
        <v>13003</v>
      </c>
      <c r="AR701" s="16">
        <v>272868</v>
      </c>
      <c r="AS701" s="16">
        <v>48662</v>
      </c>
      <c r="AT701" s="16">
        <v>14272958</v>
      </c>
      <c r="AU701" s="16">
        <v>64108</v>
      </c>
      <c r="AV701" s="16">
        <v>44599</v>
      </c>
      <c r="AW701" s="16">
        <v>6930</v>
      </c>
      <c r="AX701" s="16">
        <v>2380616</v>
      </c>
      <c r="AY701" s="16">
        <v>679378</v>
      </c>
      <c r="AZ701" s="16">
        <v>101645</v>
      </c>
      <c r="BA701" s="16">
        <v>9370585</v>
      </c>
      <c r="BB701" s="16">
        <v>1625097</v>
      </c>
      <c r="BC701" s="16">
        <v>688918</v>
      </c>
      <c r="BD701" s="16">
        <v>8264494</v>
      </c>
      <c r="BE701" s="16">
        <v>8560237</v>
      </c>
      <c r="BF701" s="16">
        <v>1309657</v>
      </c>
      <c r="BG701" s="16">
        <v>1104830</v>
      </c>
      <c r="BH701" s="16">
        <v>6415993</v>
      </c>
      <c r="BI701" s="16">
        <v>834587</v>
      </c>
      <c r="BJ701" s="16">
        <v>18465356</v>
      </c>
      <c r="BK701" s="16">
        <v>229159</v>
      </c>
      <c r="BL701" s="16">
        <v>7183759</v>
      </c>
      <c r="BM701" s="16">
        <v>2498677</v>
      </c>
      <c r="BN701" s="16">
        <v>10938617</v>
      </c>
      <c r="BO701" s="16">
        <v>10858736</v>
      </c>
      <c r="BP701" s="16" t="s">
        <v>165</v>
      </c>
      <c r="BQ701" s="16" t="s">
        <v>165</v>
      </c>
      <c r="BR701" s="16" t="s">
        <v>165</v>
      </c>
      <c r="BS701" s="16">
        <v>342980</v>
      </c>
      <c r="BT701" s="16" t="s">
        <v>165</v>
      </c>
      <c r="BU701" s="16" t="s">
        <v>165</v>
      </c>
      <c r="BV701" s="16" t="s">
        <v>165</v>
      </c>
      <c r="BW701" s="16" t="s">
        <v>165</v>
      </c>
      <c r="BX701" s="16" t="s">
        <v>165</v>
      </c>
      <c r="BY701" s="16" t="s">
        <v>165</v>
      </c>
      <c r="BZ701" s="16" t="s">
        <v>165</v>
      </c>
      <c r="CA701" s="16" t="s">
        <v>165</v>
      </c>
      <c r="CB701" s="16" t="s">
        <v>165</v>
      </c>
      <c r="CC701" s="16" t="s">
        <v>165</v>
      </c>
      <c r="CD701" s="16" t="s">
        <v>165</v>
      </c>
      <c r="CE701" s="16" t="s">
        <v>165</v>
      </c>
      <c r="CF701" s="16">
        <v>680744</v>
      </c>
      <c r="CG701" s="16">
        <v>680744</v>
      </c>
      <c r="CH701" s="16">
        <v>574349</v>
      </c>
      <c r="CI701" s="16">
        <v>106395</v>
      </c>
      <c r="CJ701" s="16" t="s">
        <v>165</v>
      </c>
      <c r="CK701" s="16">
        <v>3870921</v>
      </c>
      <c r="CL701" s="16" t="s">
        <v>165</v>
      </c>
      <c r="CM701" s="16">
        <v>1751770</v>
      </c>
      <c r="CN701" s="16">
        <v>5006462</v>
      </c>
      <c r="CO701" s="17" t="s">
        <v>165</v>
      </c>
      <c r="CV701" s="13"/>
    </row>
    <row r="702" spans="1:100">
      <c r="A702" s="14">
        <v>2012</v>
      </c>
      <c r="B702" s="15" t="s">
        <v>296</v>
      </c>
      <c r="C702" s="15">
        <v>131032</v>
      </c>
      <c r="D702" s="15" t="s">
        <v>297</v>
      </c>
      <c r="E702" s="15" t="s">
        <v>300</v>
      </c>
      <c r="F702" s="16">
        <v>20164587</v>
      </c>
      <c r="G702" s="16">
        <v>363710</v>
      </c>
      <c r="H702" s="16">
        <v>1055511</v>
      </c>
      <c r="I702" s="16">
        <v>34092</v>
      </c>
      <c r="J702" s="16">
        <v>16487</v>
      </c>
      <c r="K702" s="16" t="s">
        <v>165</v>
      </c>
      <c r="L702" s="16">
        <v>95313</v>
      </c>
      <c r="M702" s="16">
        <v>909619</v>
      </c>
      <c r="N702" s="16">
        <v>69642</v>
      </c>
      <c r="O702" s="16">
        <v>13279563</v>
      </c>
      <c r="P702" s="16">
        <v>9003038</v>
      </c>
      <c r="Q702" s="16">
        <v>7474067</v>
      </c>
      <c r="R702" s="16">
        <v>142854</v>
      </c>
      <c r="S702" s="16">
        <v>1386117</v>
      </c>
      <c r="T702" s="16">
        <v>4276525</v>
      </c>
      <c r="U702" s="16">
        <v>119976</v>
      </c>
      <c r="V702" s="16">
        <v>345104</v>
      </c>
      <c r="W702" s="16" t="s">
        <v>165</v>
      </c>
      <c r="X702" s="16">
        <v>22107</v>
      </c>
      <c r="Y702" s="16">
        <v>561202</v>
      </c>
      <c r="Z702" s="16">
        <v>4578</v>
      </c>
      <c r="AA702" s="16">
        <v>986</v>
      </c>
      <c r="AB702" s="16">
        <v>42637</v>
      </c>
      <c r="AC702" s="16">
        <v>119807</v>
      </c>
      <c r="AD702" s="16">
        <v>3052249</v>
      </c>
      <c r="AE702" s="16" t="s">
        <v>165</v>
      </c>
      <c r="AF702" s="16" t="s">
        <v>165</v>
      </c>
      <c r="AG702" s="16" t="s">
        <v>165</v>
      </c>
      <c r="AH702" s="16" t="s">
        <v>165</v>
      </c>
      <c r="AI702" s="16" t="s">
        <v>165</v>
      </c>
      <c r="AJ702" s="16">
        <v>1650</v>
      </c>
      <c r="AK702" s="16" t="s">
        <v>165</v>
      </c>
      <c r="AL702" s="16">
        <v>6229</v>
      </c>
      <c r="AM702" s="16" t="s">
        <v>165</v>
      </c>
      <c r="AN702" s="16">
        <v>2646934</v>
      </c>
      <c r="AO702" s="16">
        <v>2588291</v>
      </c>
      <c r="AP702" s="16" t="s">
        <v>165</v>
      </c>
      <c r="AQ702" s="16">
        <v>23860</v>
      </c>
      <c r="AR702" s="16">
        <v>137076</v>
      </c>
      <c r="AS702" s="16">
        <v>2322952</v>
      </c>
      <c r="AT702" s="16">
        <v>25618943</v>
      </c>
      <c r="AU702" s="16">
        <v>352895</v>
      </c>
      <c r="AV702" s="16">
        <v>46619</v>
      </c>
      <c r="AW702" s="16">
        <v>4063</v>
      </c>
      <c r="AX702" s="16">
        <v>2898021</v>
      </c>
      <c r="AY702" s="16">
        <v>1687560</v>
      </c>
      <c r="AZ702" s="16">
        <v>358217</v>
      </c>
      <c r="BA702" s="16">
        <v>18838426</v>
      </c>
      <c r="BB702" s="16">
        <v>1433142</v>
      </c>
      <c r="BC702" s="16">
        <v>943759</v>
      </c>
      <c r="BD702" s="16">
        <v>16904346</v>
      </c>
      <c r="BE702" s="16">
        <v>8301631</v>
      </c>
      <c r="BF702" s="16">
        <v>2292160</v>
      </c>
      <c r="BG702" s="16">
        <v>1622699</v>
      </c>
      <c r="BH702" s="16">
        <v>3626757</v>
      </c>
      <c r="BI702" s="16">
        <v>2382714</v>
      </c>
      <c r="BJ702" s="16">
        <v>15539718</v>
      </c>
      <c r="BK702" s="16">
        <v>496918</v>
      </c>
      <c r="BL702" s="16">
        <v>3476707</v>
      </c>
      <c r="BM702" s="16">
        <v>2560583</v>
      </c>
      <c r="BN702" s="16">
        <v>11969830</v>
      </c>
      <c r="BO702" s="16">
        <v>11964858</v>
      </c>
      <c r="BP702" s="16" t="s">
        <v>165</v>
      </c>
      <c r="BQ702" s="16">
        <v>30051</v>
      </c>
      <c r="BR702" s="16" t="s">
        <v>165</v>
      </c>
      <c r="BS702" s="16">
        <v>63130</v>
      </c>
      <c r="BT702" s="16" t="s">
        <v>165</v>
      </c>
      <c r="BU702" s="16" t="s">
        <v>165</v>
      </c>
      <c r="BV702" s="16" t="s">
        <v>165</v>
      </c>
      <c r="BW702" s="16" t="s">
        <v>165</v>
      </c>
      <c r="BX702" s="16" t="s">
        <v>165</v>
      </c>
      <c r="BY702" s="16" t="s">
        <v>165</v>
      </c>
      <c r="BZ702" s="16" t="s">
        <v>165</v>
      </c>
      <c r="CA702" s="16" t="s">
        <v>165</v>
      </c>
      <c r="CB702" s="16" t="s">
        <v>165</v>
      </c>
      <c r="CC702" s="16" t="s">
        <v>165</v>
      </c>
      <c r="CD702" s="16" t="s">
        <v>165</v>
      </c>
      <c r="CE702" s="16" t="s">
        <v>165</v>
      </c>
      <c r="CF702" s="16">
        <v>1183511</v>
      </c>
      <c r="CG702" s="16">
        <v>1183511</v>
      </c>
      <c r="CH702" s="16">
        <v>1030416</v>
      </c>
      <c r="CI702" s="16">
        <v>153095</v>
      </c>
      <c r="CJ702" s="16" t="s">
        <v>165</v>
      </c>
      <c r="CK702" s="16">
        <v>3239127</v>
      </c>
      <c r="CL702" s="16" t="s">
        <v>165</v>
      </c>
      <c r="CM702" s="16">
        <v>531674</v>
      </c>
      <c r="CN702" s="16">
        <v>7700767</v>
      </c>
      <c r="CO702" s="17" t="s">
        <v>165</v>
      </c>
      <c r="CV702" s="13"/>
    </row>
    <row r="703" spans="1:100">
      <c r="A703" s="14">
        <v>2012</v>
      </c>
      <c r="B703" s="15" t="s">
        <v>296</v>
      </c>
      <c r="C703" s="15">
        <v>131041</v>
      </c>
      <c r="D703" s="15" t="s">
        <v>297</v>
      </c>
      <c r="E703" s="15" t="s">
        <v>301</v>
      </c>
      <c r="F703" s="16">
        <v>26920912</v>
      </c>
      <c r="G703" s="16">
        <v>395199</v>
      </c>
      <c r="H703" s="16">
        <v>2267110</v>
      </c>
      <c r="I703" s="16">
        <v>32913</v>
      </c>
      <c r="J703" s="16">
        <v>39296</v>
      </c>
      <c r="K703" s="16" t="s">
        <v>165</v>
      </c>
      <c r="L703" s="16">
        <v>83132</v>
      </c>
      <c r="M703" s="16">
        <v>2111769</v>
      </c>
      <c r="N703" s="16">
        <v>66774</v>
      </c>
      <c r="O703" s="16">
        <v>17549331</v>
      </c>
      <c r="P703" s="16">
        <v>11938701</v>
      </c>
      <c r="Q703" s="16">
        <v>9944287</v>
      </c>
      <c r="R703" s="16">
        <v>153592</v>
      </c>
      <c r="S703" s="16">
        <v>1840822</v>
      </c>
      <c r="T703" s="16">
        <v>5610630</v>
      </c>
      <c r="U703" s="16">
        <v>154154</v>
      </c>
      <c r="V703" s="16">
        <v>389267</v>
      </c>
      <c r="W703" s="16">
        <v>378</v>
      </c>
      <c r="X703" s="16">
        <v>40444</v>
      </c>
      <c r="Y703" s="16">
        <v>807728</v>
      </c>
      <c r="Z703" s="16">
        <v>4682</v>
      </c>
      <c r="AA703" s="16">
        <v>3166</v>
      </c>
      <c r="AB703" s="16">
        <v>76868</v>
      </c>
      <c r="AC703" s="16">
        <v>124790</v>
      </c>
      <c r="AD703" s="16">
        <v>3998707</v>
      </c>
      <c r="AE703" s="16" t="s">
        <v>165</v>
      </c>
      <c r="AF703" s="16" t="s">
        <v>165</v>
      </c>
      <c r="AG703" s="16">
        <v>1309</v>
      </c>
      <c r="AH703" s="16" t="s">
        <v>165</v>
      </c>
      <c r="AI703" s="16">
        <v>1738</v>
      </c>
      <c r="AJ703" s="16">
        <v>7399</v>
      </c>
      <c r="AK703" s="16" t="s">
        <v>165</v>
      </c>
      <c r="AL703" s="16" t="s">
        <v>165</v>
      </c>
      <c r="AM703" s="16" t="s">
        <v>165</v>
      </c>
      <c r="AN703" s="16">
        <v>3368148</v>
      </c>
      <c r="AO703" s="16">
        <v>2431241</v>
      </c>
      <c r="AP703" s="16" t="s">
        <v>165</v>
      </c>
      <c r="AQ703" s="16">
        <v>36230</v>
      </c>
      <c r="AR703" s="16">
        <v>806879</v>
      </c>
      <c r="AS703" s="16">
        <v>80990</v>
      </c>
      <c r="AT703" s="16">
        <v>22504920</v>
      </c>
      <c r="AU703" s="16">
        <v>216437</v>
      </c>
      <c r="AV703" s="16">
        <v>51096</v>
      </c>
      <c r="AW703" s="16">
        <v>2191</v>
      </c>
      <c r="AX703" s="16">
        <v>2911136</v>
      </c>
      <c r="AY703" s="16">
        <v>2832884</v>
      </c>
      <c r="AZ703" s="16">
        <v>155155</v>
      </c>
      <c r="BA703" s="16">
        <v>13354515</v>
      </c>
      <c r="BB703" s="16">
        <v>2981506</v>
      </c>
      <c r="BC703" s="16">
        <v>1296675</v>
      </c>
      <c r="BD703" s="16">
        <v>39351063</v>
      </c>
      <c r="BE703" s="16">
        <v>7742741</v>
      </c>
      <c r="BF703" s="16">
        <v>2163084</v>
      </c>
      <c r="BG703" s="16">
        <v>2000084</v>
      </c>
      <c r="BH703" s="16">
        <v>3220747</v>
      </c>
      <c r="BI703" s="16">
        <v>2358910</v>
      </c>
      <c r="BJ703" s="16">
        <v>9144590</v>
      </c>
      <c r="BK703" s="16">
        <v>412417</v>
      </c>
      <c r="BL703" s="16">
        <v>2496740</v>
      </c>
      <c r="BM703" s="16">
        <v>1744837</v>
      </c>
      <c r="BN703" s="16">
        <v>6403850</v>
      </c>
      <c r="BO703" s="16">
        <v>5638427</v>
      </c>
      <c r="BP703" s="16" t="s">
        <v>165</v>
      </c>
      <c r="BQ703" s="16">
        <v>2353</v>
      </c>
      <c r="BR703" s="16" t="s">
        <v>165</v>
      </c>
      <c r="BS703" s="16">
        <v>241647</v>
      </c>
      <c r="BT703" s="16" t="s">
        <v>165</v>
      </c>
      <c r="BU703" s="16" t="s">
        <v>165</v>
      </c>
      <c r="BV703" s="16" t="s">
        <v>165</v>
      </c>
      <c r="BW703" s="16" t="s">
        <v>165</v>
      </c>
      <c r="BX703" s="16" t="s">
        <v>165</v>
      </c>
      <c r="BY703" s="16" t="s">
        <v>165</v>
      </c>
      <c r="BZ703" s="16" t="s">
        <v>165</v>
      </c>
      <c r="CA703" s="16" t="s">
        <v>165</v>
      </c>
      <c r="CB703" s="16" t="s">
        <v>165</v>
      </c>
      <c r="CC703" s="16" t="s">
        <v>165</v>
      </c>
      <c r="CD703" s="16" t="s">
        <v>165</v>
      </c>
      <c r="CE703" s="16" t="s">
        <v>165</v>
      </c>
      <c r="CF703" s="16">
        <v>3373495</v>
      </c>
      <c r="CG703" s="16">
        <v>3373495</v>
      </c>
      <c r="CH703" s="16">
        <v>2913031</v>
      </c>
      <c r="CI703" s="16">
        <v>460464</v>
      </c>
      <c r="CJ703" s="16" t="s">
        <v>165</v>
      </c>
      <c r="CK703" s="16">
        <v>5453743</v>
      </c>
      <c r="CL703" s="16" t="s">
        <v>165</v>
      </c>
      <c r="CM703" s="16">
        <v>1162678</v>
      </c>
      <c r="CN703" s="16">
        <v>11804361</v>
      </c>
      <c r="CO703" s="17" t="s">
        <v>165</v>
      </c>
      <c r="CV703" s="13"/>
    </row>
    <row r="704" spans="1:100">
      <c r="A704" s="14">
        <v>2012</v>
      </c>
      <c r="B704" s="15" t="s">
        <v>296</v>
      </c>
      <c r="C704" s="15">
        <v>131059</v>
      </c>
      <c r="D704" s="15" t="s">
        <v>297</v>
      </c>
      <c r="E704" s="15" t="s">
        <v>302</v>
      </c>
      <c r="F704" s="16">
        <v>18623378</v>
      </c>
      <c r="G704" s="16">
        <v>355302</v>
      </c>
      <c r="H704" s="16">
        <v>2297980</v>
      </c>
      <c r="I704" s="16">
        <v>32707</v>
      </c>
      <c r="J704" s="16">
        <v>13054</v>
      </c>
      <c r="K704" s="16" t="s">
        <v>165</v>
      </c>
      <c r="L704" s="16">
        <v>93519</v>
      </c>
      <c r="M704" s="16">
        <v>2158700</v>
      </c>
      <c r="N704" s="16">
        <v>53023</v>
      </c>
      <c r="O704" s="16">
        <v>11180683</v>
      </c>
      <c r="P704" s="16">
        <v>7722890</v>
      </c>
      <c r="Q704" s="16">
        <v>6424000</v>
      </c>
      <c r="R704" s="16">
        <v>103417</v>
      </c>
      <c r="S704" s="16">
        <v>1195473</v>
      </c>
      <c r="T704" s="16">
        <v>3457793</v>
      </c>
      <c r="U704" s="16">
        <v>102810</v>
      </c>
      <c r="V704" s="16">
        <v>244455</v>
      </c>
      <c r="W704" s="16">
        <v>1803</v>
      </c>
      <c r="X704" s="16">
        <v>18138</v>
      </c>
      <c r="Y704" s="16">
        <v>333008</v>
      </c>
      <c r="Z704" s="16">
        <v>4585</v>
      </c>
      <c r="AA704" s="16">
        <v>330</v>
      </c>
      <c r="AB704" s="16">
        <v>44818</v>
      </c>
      <c r="AC704" s="16">
        <v>115775</v>
      </c>
      <c r="AD704" s="16">
        <v>2586598</v>
      </c>
      <c r="AE704" s="16" t="s">
        <v>165</v>
      </c>
      <c r="AF704" s="16" t="s">
        <v>165</v>
      </c>
      <c r="AG704" s="16" t="s">
        <v>165</v>
      </c>
      <c r="AH704" s="16" t="s">
        <v>165</v>
      </c>
      <c r="AI704" s="16">
        <v>2256</v>
      </c>
      <c r="AJ704" s="16">
        <v>3217</v>
      </c>
      <c r="AK704" s="16" t="s">
        <v>165</v>
      </c>
      <c r="AL704" s="16" t="s">
        <v>165</v>
      </c>
      <c r="AM704" s="16" t="s">
        <v>165</v>
      </c>
      <c r="AN704" s="16">
        <v>2208038</v>
      </c>
      <c r="AO704" s="16">
        <v>1909247</v>
      </c>
      <c r="AP704" s="16" t="s">
        <v>165</v>
      </c>
      <c r="AQ704" s="16">
        <v>19401</v>
      </c>
      <c r="AR704" s="16">
        <v>599704</v>
      </c>
      <c r="AS704" s="16">
        <v>58265</v>
      </c>
      <c r="AT704" s="16">
        <v>12593152</v>
      </c>
      <c r="AU704" s="16">
        <v>82120</v>
      </c>
      <c r="AV704" s="16">
        <v>36093</v>
      </c>
      <c r="AW704" s="16">
        <v>5583</v>
      </c>
      <c r="AX704" s="16">
        <v>2112691</v>
      </c>
      <c r="AY704" s="16">
        <v>1515710</v>
      </c>
      <c r="AZ704" s="16">
        <v>86779</v>
      </c>
      <c r="BA704" s="16">
        <v>7229689</v>
      </c>
      <c r="BB704" s="16">
        <v>1524487</v>
      </c>
      <c r="BC704" s="16">
        <v>400509</v>
      </c>
      <c r="BD704" s="16">
        <v>13677810</v>
      </c>
      <c r="BE704" s="16">
        <v>4098844</v>
      </c>
      <c r="BF704" s="16">
        <v>1280405</v>
      </c>
      <c r="BG704" s="16">
        <v>1179855</v>
      </c>
      <c r="BH704" s="16">
        <v>2169124</v>
      </c>
      <c r="BI704" s="16">
        <v>649315</v>
      </c>
      <c r="BJ704" s="16">
        <v>8529827</v>
      </c>
      <c r="BK704" s="16">
        <v>267219</v>
      </c>
      <c r="BL704" s="16">
        <v>2037046</v>
      </c>
      <c r="BM704" s="16">
        <v>1470446</v>
      </c>
      <c r="BN704" s="16">
        <v>6206245</v>
      </c>
      <c r="BO704" s="16">
        <v>6080996</v>
      </c>
      <c r="BP704" s="16" t="s">
        <v>165</v>
      </c>
      <c r="BQ704" s="16" t="s">
        <v>165</v>
      </c>
      <c r="BR704" s="16" t="s">
        <v>165</v>
      </c>
      <c r="BS704" s="16">
        <v>286536</v>
      </c>
      <c r="BT704" s="16" t="s">
        <v>165</v>
      </c>
      <c r="BU704" s="16" t="s">
        <v>165</v>
      </c>
      <c r="BV704" s="16" t="s">
        <v>165</v>
      </c>
      <c r="BW704" s="16" t="s">
        <v>165</v>
      </c>
      <c r="BX704" s="16" t="s">
        <v>165</v>
      </c>
      <c r="BY704" s="16" t="s">
        <v>165</v>
      </c>
      <c r="BZ704" s="16" t="s">
        <v>165</v>
      </c>
      <c r="CA704" s="16" t="s">
        <v>165</v>
      </c>
      <c r="CB704" s="16" t="s">
        <v>165</v>
      </c>
      <c r="CC704" s="16" t="s">
        <v>165</v>
      </c>
      <c r="CD704" s="16" t="s">
        <v>165</v>
      </c>
      <c r="CE704" s="16" t="s">
        <v>165</v>
      </c>
      <c r="CF704" s="16">
        <v>2016603</v>
      </c>
      <c r="CG704" s="16">
        <v>2016603</v>
      </c>
      <c r="CH704" s="16">
        <v>1772321</v>
      </c>
      <c r="CI704" s="16">
        <v>244282</v>
      </c>
      <c r="CJ704" s="16" t="s">
        <v>165</v>
      </c>
      <c r="CK704" s="16">
        <v>5276435</v>
      </c>
      <c r="CL704" s="16" t="s">
        <v>165</v>
      </c>
      <c r="CM704" s="16">
        <v>22992</v>
      </c>
      <c r="CN704" s="16">
        <v>7380295</v>
      </c>
      <c r="CO704" s="17" t="s">
        <v>165</v>
      </c>
      <c r="CV704" s="13"/>
    </row>
    <row r="705" spans="1:100">
      <c r="A705" s="14">
        <v>2012</v>
      </c>
      <c r="B705" s="15" t="s">
        <v>296</v>
      </c>
      <c r="C705" s="15">
        <v>131067</v>
      </c>
      <c r="D705" s="15" t="s">
        <v>297</v>
      </c>
      <c r="E705" s="15" t="s">
        <v>303</v>
      </c>
      <c r="F705" s="16">
        <v>15889725</v>
      </c>
      <c r="G705" s="16">
        <v>338034</v>
      </c>
      <c r="H705" s="16">
        <v>1155937</v>
      </c>
      <c r="I705" s="16">
        <v>32505</v>
      </c>
      <c r="J705" s="16">
        <v>12425</v>
      </c>
      <c r="K705" s="16" t="s">
        <v>165</v>
      </c>
      <c r="L705" s="16">
        <v>65276</v>
      </c>
      <c r="M705" s="16">
        <v>1045731</v>
      </c>
      <c r="N705" s="16">
        <v>52815</v>
      </c>
      <c r="O705" s="16">
        <v>10435840</v>
      </c>
      <c r="P705" s="16">
        <v>7050871</v>
      </c>
      <c r="Q705" s="16">
        <v>5862168</v>
      </c>
      <c r="R705" s="16">
        <v>99385</v>
      </c>
      <c r="S705" s="16">
        <v>1089318</v>
      </c>
      <c r="T705" s="16">
        <v>3384969</v>
      </c>
      <c r="U705" s="16">
        <v>89286</v>
      </c>
      <c r="V705" s="16">
        <v>239426</v>
      </c>
      <c r="W705" s="16">
        <v>108</v>
      </c>
      <c r="X705" s="16">
        <v>33167</v>
      </c>
      <c r="Y705" s="16">
        <v>453583</v>
      </c>
      <c r="Z705" s="16">
        <v>4292</v>
      </c>
      <c r="AA705" s="16">
        <v>158</v>
      </c>
      <c r="AB705" s="16">
        <v>48049</v>
      </c>
      <c r="AC705" s="16">
        <v>116478</v>
      </c>
      <c r="AD705" s="16">
        <v>2392588</v>
      </c>
      <c r="AE705" s="16" t="s">
        <v>165</v>
      </c>
      <c r="AF705" s="16" t="s">
        <v>165</v>
      </c>
      <c r="AG705" s="16">
        <v>270</v>
      </c>
      <c r="AH705" s="16" t="s">
        <v>165</v>
      </c>
      <c r="AI705" s="16">
        <v>1726</v>
      </c>
      <c r="AJ705" s="16">
        <v>5838</v>
      </c>
      <c r="AK705" s="16" t="s">
        <v>165</v>
      </c>
      <c r="AL705" s="16" t="s">
        <v>165</v>
      </c>
      <c r="AM705" s="16" t="s">
        <v>165</v>
      </c>
      <c r="AN705" s="16">
        <v>2047316</v>
      </c>
      <c r="AO705" s="16">
        <v>1479293</v>
      </c>
      <c r="AP705" s="16" t="s">
        <v>165</v>
      </c>
      <c r="AQ705" s="16">
        <v>16918</v>
      </c>
      <c r="AR705" s="16">
        <v>363572</v>
      </c>
      <c r="AS705" s="16">
        <v>58478</v>
      </c>
      <c r="AT705" s="16">
        <v>13316345</v>
      </c>
      <c r="AU705" s="16">
        <v>118801</v>
      </c>
      <c r="AV705" s="16">
        <v>41332</v>
      </c>
      <c r="AW705" s="16">
        <v>6712</v>
      </c>
      <c r="AX705" s="16">
        <v>1749315</v>
      </c>
      <c r="AY705" s="16">
        <v>857728</v>
      </c>
      <c r="AZ705" s="16">
        <v>109520</v>
      </c>
      <c r="BA705" s="16">
        <v>8897954</v>
      </c>
      <c r="BB705" s="16">
        <v>1534983</v>
      </c>
      <c r="BC705" s="16">
        <v>745344</v>
      </c>
      <c r="BD705" s="16">
        <v>32093344</v>
      </c>
      <c r="BE705" s="16">
        <v>5819645</v>
      </c>
      <c r="BF705" s="16">
        <v>1507104</v>
      </c>
      <c r="BG705" s="16">
        <v>1180803</v>
      </c>
      <c r="BH705" s="16">
        <v>2931639</v>
      </c>
      <c r="BI705" s="16">
        <v>1380902</v>
      </c>
      <c r="BJ705" s="16">
        <v>5533090</v>
      </c>
      <c r="BK705" s="16">
        <v>288706</v>
      </c>
      <c r="BL705" s="16">
        <v>956071</v>
      </c>
      <c r="BM705" s="16">
        <v>720913</v>
      </c>
      <c r="BN705" s="16">
        <v>4278115</v>
      </c>
      <c r="BO705" s="16">
        <v>3906529</v>
      </c>
      <c r="BP705" s="16" t="s">
        <v>165</v>
      </c>
      <c r="BQ705" s="16">
        <v>4651</v>
      </c>
      <c r="BR705" s="16" t="s">
        <v>165</v>
      </c>
      <c r="BS705" s="16">
        <v>294253</v>
      </c>
      <c r="BT705" s="16" t="s">
        <v>165</v>
      </c>
      <c r="BU705" s="16">
        <v>9382</v>
      </c>
      <c r="BV705" s="16">
        <v>8288</v>
      </c>
      <c r="BW705" s="16" t="s">
        <v>165</v>
      </c>
      <c r="BX705" s="16">
        <v>9382</v>
      </c>
      <c r="BY705" s="16" t="s">
        <v>165</v>
      </c>
      <c r="BZ705" s="16" t="s">
        <v>165</v>
      </c>
      <c r="CA705" s="16" t="s">
        <v>165</v>
      </c>
      <c r="CB705" s="16" t="s">
        <v>165</v>
      </c>
      <c r="CC705" s="16" t="s">
        <v>165</v>
      </c>
      <c r="CD705" s="16" t="s">
        <v>165</v>
      </c>
      <c r="CE705" s="16" t="s">
        <v>165</v>
      </c>
      <c r="CF705" s="16">
        <v>3385845</v>
      </c>
      <c r="CG705" s="16">
        <v>3385845</v>
      </c>
      <c r="CH705" s="16">
        <v>2972969</v>
      </c>
      <c r="CI705" s="16">
        <v>412876</v>
      </c>
      <c r="CJ705" s="16" t="s">
        <v>165</v>
      </c>
      <c r="CK705" s="16">
        <v>2045944</v>
      </c>
      <c r="CL705" s="16" t="s">
        <v>165</v>
      </c>
      <c r="CM705" s="16">
        <v>3770771</v>
      </c>
      <c r="CN705" s="16">
        <v>9150205</v>
      </c>
      <c r="CO705" s="17" t="s">
        <v>165</v>
      </c>
      <c r="CV705" s="13"/>
    </row>
    <row r="706" spans="1:100">
      <c r="A706" s="14">
        <v>2012</v>
      </c>
      <c r="B706" s="15" t="s">
        <v>296</v>
      </c>
      <c r="C706" s="15">
        <v>131075</v>
      </c>
      <c r="D706" s="15" t="s">
        <v>297</v>
      </c>
      <c r="E706" s="15" t="s">
        <v>304</v>
      </c>
      <c r="F706" s="16">
        <v>19799121</v>
      </c>
      <c r="G706" s="16">
        <v>338581</v>
      </c>
      <c r="H706" s="16">
        <v>1294123</v>
      </c>
      <c r="I706" s="16">
        <v>32538</v>
      </c>
      <c r="J706" s="16">
        <v>10774</v>
      </c>
      <c r="K706" s="16" t="s">
        <v>165</v>
      </c>
      <c r="L706" s="16">
        <v>82876</v>
      </c>
      <c r="M706" s="16">
        <v>1167935</v>
      </c>
      <c r="N706" s="16">
        <v>52448</v>
      </c>
      <c r="O706" s="16">
        <v>12619351</v>
      </c>
      <c r="P706" s="16">
        <v>8816163</v>
      </c>
      <c r="Q706" s="16">
        <v>7326791</v>
      </c>
      <c r="R706" s="16">
        <v>130874</v>
      </c>
      <c r="S706" s="16">
        <v>1358498</v>
      </c>
      <c r="T706" s="16">
        <v>3803188</v>
      </c>
      <c r="U706" s="16">
        <v>116617</v>
      </c>
      <c r="V706" s="16">
        <v>250165</v>
      </c>
      <c r="W706" s="16" t="s">
        <v>165</v>
      </c>
      <c r="X706" s="16">
        <v>31422</v>
      </c>
      <c r="Y706" s="16">
        <v>284280</v>
      </c>
      <c r="Z706" s="16">
        <v>4268</v>
      </c>
      <c r="AA706" s="16" t="s">
        <v>165</v>
      </c>
      <c r="AB706" s="16">
        <v>50351</v>
      </c>
      <c r="AC706" s="16">
        <v>94631</v>
      </c>
      <c r="AD706" s="16">
        <v>2964836</v>
      </c>
      <c r="AE706" s="16" t="s">
        <v>165</v>
      </c>
      <c r="AF706" s="16" t="s">
        <v>165</v>
      </c>
      <c r="AG706" s="16">
        <v>544</v>
      </c>
      <c r="AH706" s="16" t="s">
        <v>165</v>
      </c>
      <c r="AI706" s="16">
        <v>939</v>
      </c>
      <c r="AJ706" s="16">
        <v>5135</v>
      </c>
      <c r="AK706" s="16" t="s">
        <v>165</v>
      </c>
      <c r="AL706" s="16" t="s">
        <v>165</v>
      </c>
      <c r="AM706" s="16" t="s">
        <v>165</v>
      </c>
      <c r="AN706" s="16">
        <v>2646458</v>
      </c>
      <c r="AO706" s="16">
        <v>2448310</v>
      </c>
      <c r="AP706" s="16" t="s">
        <v>165</v>
      </c>
      <c r="AQ706" s="16">
        <v>24326</v>
      </c>
      <c r="AR706" s="16">
        <v>375524</v>
      </c>
      <c r="AS706" s="16">
        <v>77661</v>
      </c>
      <c r="AT706" s="16">
        <v>17562247</v>
      </c>
      <c r="AU706" s="16">
        <v>505949</v>
      </c>
      <c r="AV706" s="16">
        <v>28370</v>
      </c>
      <c r="AW706" s="16">
        <v>6140</v>
      </c>
      <c r="AX706" s="16">
        <v>2356787</v>
      </c>
      <c r="AY706" s="16">
        <v>1542924</v>
      </c>
      <c r="AZ706" s="16">
        <v>183896</v>
      </c>
      <c r="BA706" s="16">
        <v>10531180</v>
      </c>
      <c r="BB706" s="16">
        <v>2407001</v>
      </c>
      <c r="BC706" s="16">
        <v>694314</v>
      </c>
      <c r="BD706" s="16">
        <v>32000061</v>
      </c>
      <c r="BE706" s="16">
        <v>6547479</v>
      </c>
      <c r="BF706" s="16">
        <v>1571003</v>
      </c>
      <c r="BG706" s="16">
        <v>1324542</v>
      </c>
      <c r="BH706" s="16">
        <v>3271550</v>
      </c>
      <c r="BI706" s="16">
        <v>1704926</v>
      </c>
      <c r="BJ706" s="16">
        <v>11660746</v>
      </c>
      <c r="BK706" s="16">
        <v>329170</v>
      </c>
      <c r="BL706" s="16">
        <v>5005748</v>
      </c>
      <c r="BM706" s="16">
        <v>2690023</v>
      </c>
      <c r="BN706" s="16">
        <v>6205749</v>
      </c>
      <c r="BO706" s="16">
        <v>5711703</v>
      </c>
      <c r="BP706" s="16" t="s">
        <v>165</v>
      </c>
      <c r="BQ706" s="16">
        <v>381780</v>
      </c>
      <c r="BR706" s="16">
        <v>36217</v>
      </c>
      <c r="BS706" s="16">
        <v>31252</v>
      </c>
      <c r="BT706" s="16" t="s">
        <v>165</v>
      </c>
      <c r="BU706" s="16">
        <v>11244</v>
      </c>
      <c r="BV706" s="16" t="s">
        <v>165</v>
      </c>
      <c r="BW706" s="16" t="s">
        <v>165</v>
      </c>
      <c r="BX706" s="16">
        <v>11244</v>
      </c>
      <c r="BY706" s="16" t="s">
        <v>165</v>
      </c>
      <c r="BZ706" s="16" t="s">
        <v>165</v>
      </c>
      <c r="CA706" s="16" t="s">
        <v>165</v>
      </c>
      <c r="CB706" s="16" t="s">
        <v>165</v>
      </c>
      <c r="CC706" s="16" t="s">
        <v>165</v>
      </c>
      <c r="CD706" s="16" t="s">
        <v>165</v>
      </c>
      <c r="CE706" s="16" t="s">
        <v>165</v>
      </c>
      <c r="CF706" s="16">
        <v>3861955</v>
      </c>
      <c r="CG706" s="16">
        <v>3861955</v>
      </c>
      <c r="CH706" s="16">
        <v>3384446</v>
      </c>
      <c r="CI706" s="16">
        <v>477509</v>
      </c>
      <c r="CJ706" s="16" t="s">
        <v>165</v>
      </c>
      <c r="CK706" s="16">
        <v>1838936</v>
      </c>
      <c r="CL706" s="16" t="s">
        <v>165</v>
      </c>
      <c r="CM706" s="16">
        <v>33870</v>
      </c>
      <c r="CN706" s="16">
        <v>9839512</v>
      </c>
      <c r="CO706" s="17" t="s">
        <v>165</v>
      </c>
      <c r="CV706" s="13"/>
    </row>
    <row r="707" spans="1:100">
      <c r="A707" s="14">
        <v>2012</v>
      </c>
      <c r="B707" s="15" t="s">
        <v>296</v>
      </c>
      <c r="C707" s="15">
        <v>131083</v>
      </c>
      <c r="D707" s="15" t="s">
        <v>297</v>
      </c>
      <c r="E707" s="15" t="s">
        <v>305</v>
      </c>
      <c r="F707" s="16">
        <v>26965277</v>
      </c>
      <c r="G707" s="16">
        <v>465567</v>
      </c>
      <c r="H707" s="16">
        <v>1380100</v>
      </c>
      <c r="I707" s="16">
        <v>18734</v>
      </c>
      <c r="J707" s="16">
        <v>20477</v>
      </c>
      <c r="K707" s="16" t="s">
        <v>165</v>
      </c>
      <c r="L707" s="16">
        <v>207964</v>
      </c>
      <c r="M707" s="16">
        <v>1132925</v>
      </c>
      <c r="N707" s="16">
        <v>84089</v>
      </c>
      <c r="O707" s="16">
        <v>18143803</v>
      </c>
      <c r="P707" s="16">
        <v>12611681</v>
      </c>
      <c r="Q707" s="16">
        <v>10494804</v>
      </c>
      <c r="R707" s="16">
        <v>173248</v>
      </c>
      <c r="S707" s="16">
        <v>1943629</v>
      </c>
      <c r="T707" s="16">
        <v>5532122</v>
      </c>
      <c r="U707" s="16">
        <v>160147</v>
      </c>
      <c r="V707" s="16">
        <v>374245</v>
      </c>
      <c r="W707" s="16">
        <v>234</v>
      </c>
      <c r="X707" s="16">
        <v>34160</v>
      </c>
      <c r="Y707" s="16">
        <v>501440</v>
      </c>
      <c r="Z707" s="16">
        <v>4320</v>
      </c>
      <c r="AA707" s="16">
        <v>3630</v>
      </c>
      <c r="AB707" s="16">
        <v>104153</v>
      </c>
      <c r="AC707" s="16">
        <v>129500</v>
      </c>
      <c r="AD707" s="16">
        <v>4208587</v>
      </c>
      <c r="AE707" s="16" t="s">
        <v>165</v>
      </c>
      <c r="AF707" s="16" t="s">
        <v>165</v>
      </c>
      <c r="AG707" s="16" t="s">
        <v>165</v>
      </c>
      <c r="AH707" s="16" t="s">
        <v>165</v>
      </c>
      <c r="AI707" s="16" t="s">
        <v>165</v>
      </c>
      <c r="AJ707" s="16">
        <v>11706</v>
      </c>
      <c r="AK707" s="16" t="s">
        <v>165</v>
      </c>
      <c r="AL707" s="16" t="s">
        <v>165</v>
      </c>
      <c r="AM707" s="16" t="s">
        <v>165</v>
      </c>
      <c r="AN707" s="16">
        <v>3559012</v>
      </c>
      <c r="AO707" s="16">
        <v>2736623</v>
      </c>
      <c r="AP707" s="16" t="s">
        <v>165</v>
      </c>
      <c r="AQ707" s="16">
        <v>32938</v>
      </c>
      <c r="AR707" s="16">
        <v>563145</v>
      </c>
      <c r="AS707" s="16">
        <v>95425</v>
      </c>
      <c r="AT707" s="16">
        <v>26776705</v>
      </c>
      <c r="AU707" s="16">
        <v>1168210</v>
      </c>
      <c r="AV707" s="16">
        <v>50131</v>
      </c>
      <c r="AW707" s="16">
        <v>9481</v>
      </c>
      <c r="AX707" s="16">
        <v>3599260</v>
      </c>
      <c r="AY707" s="16">
        <v>2748618</v>
      </c>
      <c r="AZ707" s="16">
        <v>381876</v>
      </c>
      <c r="BA707" s="16">
        <v>16496355</v>
      </c>
      <c r="BB707" s="16">
        <v>2322774</v>
      </c>
      <c r="BC707" s="16">
        <v>1895010</v>
      </c>
      <c r="BD707" s="16">
        <v>47459096</v>
      </c>
      <c r="BE707" s="16">
        <v>11368564</v>
      </c>
      <c r="BF707" s="16">
        <v>2528392</v>
      </c>
      <c r="BG707" s="16">
        <v>2059274</v>
      </c>
      <c r="BH707" s="16">
        <v>5757126</v>
      </c>
      <c r="BI707" s="16">
        <v>3083046</v>
      </c>
      <c r="BJ707" s="16">
        <v>18650612</v>
      </c>
      <c r="BK707" s="16">
        <v>323184</v>
      </c>
      <c r="BL707" s="16">
        <v>3815555</v>
      </c>
      <c r="BM707" s="16">
        <v>3475344</v>
      </c>
      <c r="BN707" s="16">
        <v>14489888</v>
      </c>
      <c r="BO707" s="16">
        <v>11330730</v>
      </c>
      <c r="BP707" s="16" t="s">
        <v>165</v>
      </c>
      <c r="BQ707" s="16" t="s">
        <v>165</v>
      </c>
      <c r="BR707" s="16" t="s">
        <v>165</v>
      </c>
      <c r="BS707" s="16">
        <v>345169</v>
      </c>
      <c r="BT707" s="16" t="s">
        <v>165</v>
      </c>
      <c r="BU707" s="16">
        <v>574931</v>
      </c>
      <c r="BV707" s="16">
        <v>785</v>
      </c>
      <c r="BW707" s="16">
        <v>359793</v>
      </c>
      <c r="BX707" s="16">
        <v>215138</v>
      </c>
      <c r="BY707" s="16" t="s">
        <v>165</v>
      </c>
      <c r="BZ707" s="16" t="s">
        <v>165</v>
      </c>
      <c r="CA707" s="16" t="s">
        <v>165</v>
      </c>
      <c r="CB707" s="16" t="s">
        <v>165</v>
      </c>
      <c r="CC707" s="16" t="s">
        <v>165</v>
      </c>
      <c r="CD707" s="16" t="s">
        <v>165</v>
      </c>
      <c r="CE707" s="16" t="s">
        <v>165</v>
      </c>
      <c r="CF707" s="16">
        <v>2995570</v>
      </c>
      <c r="CG707" s="16">
        <v>2995570</v>
      </c>
      <c r="CH707" s="16">
        <v>2521629</v>
      </c>
      <c r="CI707" s="16">
        <v>473941</v>
      </c>
      <c r="CJ707" s="16" t="s">
        <v>165</v>
      </c>
      <c r="CK707" s="16">
        <v>10914085</v>
      </c>
      <c r="CL707" s="16" t="s">
        <v>165</v>
      </c>
      <c r="CM707" s="16">
        <v>563842</v>
      </c>
      <c r="CN707" s="16">
        <v>13024331</v>
      </c>
      <c r="CO707" s="17" t="s">
        <v>165</v>
      </c>
      <c r="CV707" s="13"/>
    </row>
    <row r="708" spans="1:100">
      <c r="A708" s="14">
        <v>2012</v>
      </c>
      <c r="B708" s="15" t="s">
        <v>296</v>
      </c>
      <c r="C708" s="15">
        <v>131091</v>
      </c>
      <c r="D708" s="15" t="s">
        <v>297</v>
      </c>
      <c r="E708" s="15" t="s">
        <v>306</v>
      </c>
      <c r="F708" s="16">
        <v>25173179</v>
      </c>
      <c r="G708" s="16">
        <v>412817</v>
      </c>
      <c r="H708" s="16">
        <v>1630249</v>
      </c>
      <c r="I708" s="16">
        <v>32448</v>
      </c>
      <c r="J708" s="16">
        <v>17304</v>
      </c>
      <c r="K708" s="16" t="s">
        <v>165</v>
      </c>
      <c r="L708" s="16">
        <v>139432</v>
      </c>
      <c r="M708" s="16">
        <v>1441065</v>
      </c>
      <c r="N708" s="16">
        <v>83780</v>
      </c>
      <c r="O708" s="16">
        <v>16461708</v>
      </c>
      <c r="P708" s="16">
        <v>11083412</v>
      </c>
      <c r="Q708" s="16">
        <v>9233790</v>
      </c>
      <c r="R708" s="16">
        <v>145587</v>
      </c>
      <c r="S708" s="16">
        <v>1704035</v>
      </c>
      <c r="T708" s="16">
        <v>5378296</v>
      </c>
      <c r="U708" s="16">
        <v>148428</v>
      </c>
      <c r="V708" s="16">
        <v>286225</v>
      </c>
      <c r="W708" s="16">
        <v>324</v>
      </c>
      <c r="X708" s="16">
        <v>52451</v>
      </c>
      <c r="Y708" s="16">
        <v>985055</v>
      </c>
      <c r="Z708" s="16" t="s">
        <v>165</v>
      </c>
      <c r="AA708" s="16" t="s">
        <v>165</v>
      </c>
      <c r="AB708" s="16">
        <v>90077</v>
      </c>
      <c r="AC708" s="16">
        <v>91190</v>
      </c>
      <c r="AD708" s="16">
        <v>3718259</v>
      </c>
      <c r="AE708" s="16" t="s">
        <v>165</v>
      </c>
      <c r="AF708" s="16" t="s">
        <v>165</v>
      </c>
      <c r="AG708" s="16" t="s">
        <v>165</v>
      </c>
      <c r="AH708" s="16" t="s">
        <v>165</v>
      </c>
      <c r="AI708" s="16">
        <v>1844</v>
      </c>
      <c r="AJ708" s="16">
        <v>4443</v>
      </c>
      <c r="AK708" s="16" t="s">
        <v>165</v>
      </c>
      <c r="AL708" s="16" t="s">
        <v>165</v>
      </c>
      <c r="AM708" s="16" t="s">
        <v>165</v>
      </c>
      <c r="AN708" s="16">
        <v>3208519</v>
      </c>
      <c r="AO708" s="16">
        <v>2908228</v>
      </c>
      <c r="AP708" s="16" t="s">
        <v>165</v>
      </c>
      <c r="AQ708" s="16">
        <v>31164</v>
      </c>
      <c r="AR708" s="16">
        <v>436714</v>
      </c>
      <c r="AS708" s="16">
        <v>75795</v>
      </c>
      <c r="AT708" s="16">
        <v>22233495</v>
      </c>
      <c r="AU708" s="16">
        <v>95717</v>
      </c>
      <c r="AV708" s="16">
        <v>82053</v>
      </c>
      <c r="AW708" s="16">
        <v>8076</v>
      </c>
      <c r="AX708" s="16">
        <v>3890182</v>
      </c>
      <c r="AY708" s="16">
        <v>3414095</v>
      </c>
      <c r="AZ708" s="16">
        <v>229226</v>
      </c>
      <c r="BA708" s="16">
        <v>12685807</v>
      </c>
      <c r="BB708" s="16">
        <v>1828339</v>
      </c>
      <c r="BC708" s="16">
        <v>968145</v>
      </c>
      <c r="BD708" s="16">
        <v>28079850</v>
      </c>
      <c r="BE708" s="16">
        <v>8454927</v>
      </c>
      <c r="BF708" s="16">
        <v>2305804</v>
      </c>
      <c r="BG708" s="16">
        <v>1890736</v>
      </c>
      <c r="BH708" s="16">
        <v>3909838</v>
      </c>
      <c r="BI708" s="16">
        <v>2239285</v>
      </c>
      <c r="BJ708" s="16">
        <v>22902049</v>
      </c>
      <c r="BK708" s="16">
        <v>467418</v>
      </c>
      <c r="BL708" s="16">
        <v>7063674</v>
      </c>
      <c r="BM708" s="16">
        <v>4288223</v>
      </c>
      <c r="BN708" s="16">
        <v>14728069</v>
      </c>
      <c r="BO708" s="16">
        <v>14149181</v>
      </c>
      <c r="BP708" s="16" t="s">
        <v>165</v>
      </c>
      <c r="BQ708" s="16" t="s">
        <v>165</v>
      </c>
      <c r="BR708" s="16" t="s">
        <v>165</v>
      </c>
      <c r="BS708" s="16">
        <v>1110306</v>
      </c>
      <c r="BT708" s="16" t="s">
        <v>165</v>
      </c>
      <c r="BU708" s="16">
        <v>5842</v>
      </c>
      <c r="BV708" s="16" t="s">
        <v>165</v>
      </c>
      <c r="BW708" s="16" t="s">
        <v>165</v>
      </c>
      <c r="BX708" s="16">
        <v>5842</v>
      </c>
      <c r="BY708" s="16" t="s">
        <v>165</v>
      </c>
      <c r="BZ708" s="16" t="s">
        <v>165</v>
      </c>
      <c r="CA708" s="16" t="s">
        <v>165</v>
      </c>
      <c r="CB708" s="16" t="s">
        <v>165</v>
      </c>
      <c r="CC708" s="16" t="s">
        <v>165</v>
      </c>
      <c r="CD708" s="16" t="s">
        <v>165</v>
      </c>
      <c r="CE708" s="16" t="s">
        <v>165</v>
      </c>
      <c r="CF708" s="16">
        <v>3292786</v>
      </c>
      <c r="CG708" s="16">
        <v>3292786</v>
      </c>
      <c r="CH708" s="16">
        <v>2858116</v>
      </c>
      <c r="CI708" s="16">
        <v>434670</v>
      </c>
      <c r="CJ708" s="16" t="s">
        <v>165</v>
      </c>
      <c r="CK708" s="16">
        <v>6030097</v>
      </c>
      <c r="CL708" s="16" t="s">
        <v>165</v>
      </c>
      <c r="CM708" s="16">
        <v>222757</v>
      </c>
      <c r="CN708" s="16">
        <v>11518360</v>
      </c>
      <c r="CO708" s="17" t="s">
        <v>165</v>
      </c>
      <c r="CV708" s="13"/>
    </row>
    <row r="709" spans="1:100">
      <c r="A709" s="14">
        <v>2012</v>
      </c>
      <c r="B709" s="15" t="s">
        <v>296</v>
      </c>
      <c r="C709" s="15">
        <v>131105</v>
      </c>
      <c r="D709" s="15" t="s">
        <v>297</v>
      </c>
      <c r="E709" s="15" t="s">
        <v>307</v>
      </c>
      <c r="F709" s="16">
        <v>21331484</v>
      </c>
      <c r="G709" s="16">
        <v>371921</v>
      </c>
      <c r="H709" s="16">
        <v>1925086</v>
      </c>
      <c r="I709" s="16">
        <v>28403</v>
      </c>
      <c r="J709" s="16">
        <v>19575</v>
      </c>
      <c r="K709" s="16" t="s">
        <v>165</v>
      </c>
      <c r="L709" s="16">
        <v>83247</v>
      </c>
      <c r="M709" s="16">
        <v>1793861</v>
      </c>
      <c r="N709" s="16">
        <v>59635</v>
      </c>
      <c r="O709" s="16">
        <v>13774059</v>
      </c>
      <c r="P709" s="16">
        <v>9460275</v>
      </c>
      <c r="Q709" s="16">
        <v>7877318</v>
      </c>
      <c r="R709" s="16">
        <v>125393</v>
      </c>
      <c r="S709" s="16">
        <v>1457564</v>
      </c>
      <c r="T709" s="16">
        <v>4313784</v>
      </c>
      <c r="U709" s="16">
        <v>134653</v>
      </c>
      <c r="V709" s="16">
        <v>230861</v>
      </c>
      <c r="W709" s="16">
        <v>648</v>
      </c>
      <c r="X709" s="16">
        <v>20216</v>
      </c>
      <c r="Y709" s="16">
        <v>569110</v>
      </c>
      <c r="Z709" s="16" t="s">
        <v>165</v>
      </c>
      <c r="AA709" s="16">
        <v>305</v>
      </c>
      <c r="AB709" s="16">
        <v>57172</v>
      </c>
      <c r="AC709" s="16">
        <v>89653</v>
      </c>
      <c r="AD709" s="16">
        <v>3204993</v>
      </c>
      <c r="AE709" s="16" t="s">
        <v>165</v>
      </c>
      <c r="AF709" s="16" t="s">
        <v>165</v>
      </c>
      <c r="AG709" s="16">
        <v>1381</v>
      </c>
      <c r="AH709" s="16" t="s">
        <v>165</v>
      </c>
      <c r="AI709" s="16" t="s">
        <v>165</v>
      </c>
      <c r="AJ709" s="16">
        <v>4792</v>
      </c>
      <c r="AK709" s="16" t="s">
        <v>165</v>
      </c>
      <c r="AL709" s="16" t="s">
        <v>165</v>
      </c>
      <c r="AM709" s="16" t="s">
        <v>165</v>
      </c>
      <c r="AN709" s="16">
        <v>2750250</v>
      </c>
      <c r="AO709" s="16">
        <v>2128412</v>
      </c>
      <c r="AP709" s="16" t="s">
        <v>165</v>
      </c>
      <c r="AQ709" s="16">
        <v>25159</v>
      </c>
      <c r="AR709" s="16">
        <v>296962</v>
      </c>
      <c r="AS709" s="16">
        <v>72895</v>
      </c>
      <c r="AT709" s="16">
        <v>14000084</v>
      </c>
      <c r="AU709" s="16">
        <v>209262</v>
      </c>
      <c r="AV709" s="16">
        <v>35222</v>
      </c>
      <c r="AW709" s="16">
        <v>3267</v>
      </c>
      <c r="AX709" s="16">
        <v>1959407</v>
      </c>
      <c r="AY709" s="16">
        <v>797277</v>
      </c>
      <c r="AZ709" s="16">
        <v>111446</v>
      </c>
      <c r="BA709" s="16">
        <v>9101115</v>
      </c>
      <c r="BB709" s="16">
        <v>1783088</v>
      </c>
      <c r="BC709" s="16">
        <v>1161250</v>
      </c>
      <c r="BD709" s="16">
        <v>17665593</v>
      </c>
      <c r="BE709" s="16">
        <v>5288602</v>
      </c>
      <c r="BF709" s="16">
        <v>1366313</v>
      </c>
      <c r="BG709" s="16">
        <v>1276105</v>
      </c>
      <c r="BH709" s="16">
        <v>2402916</v>
      </c>
      <c r="BI709" s="16">
        <v>1519373</v>
      </c>
      <c r="BJ709" s="16">
        <v>7685372</v>
      </c>
      <c r="BK709" s="16">
        <v>562485</v>
      </c>
      <c r="BL709" s="16">
        <v>3175117</v>
      </c>
      <c r="BM709" s="16">
        <v>2845185</v>
      </c>
      <c r="BN709" s="16">
        <v>4505978</v>
      </c>
      <c r="BO709" s="16">
        <v>4072881</v>
      </c>
      <c r="BP709" s="16" t="s">
        <v>165</v>
      </c>
      <c r="BQ709" s="16" t="s">
        <v>165</v>
      </c>
      <c r="BR709" s="16" t="s">
        <v>165</v>
      </c>
      <c r="BS709" s="16">
        <v>4277</v>
      </c>
      <c r="BT709" s="16" t="s">
        <v>165</v>
      </c>
      <c r="BU709" s="16">
        <v>1688</v>
      </c>
      <c r="BV709" s="16" t="s">
        <v>165</v>
      </c>
      <c r="BW709" s="16" t="s">
        <v>165</v>
      </c>
      <c r="BX709" s="16">
        <v>1688</v>
      </c>
      <c r="BY709" s="16" t="s">
        <v>165</v>
      </c>
      <c r="BZ709" s="16" t="s">
        <v>165</v>
      </c>
      <c r="CA709" s="16" t="s">
        <v>165</v>
      </c>
      <c r="CB709" s="16" t="s">
        <v>165</v>
      </c>
      <c r="CC709" s="16" t="s">
        <v>165</v>
      </c>
      <c r="CD709" s="16" t="s">
        <v>165</v>
      </c>
      <c r="CE709" s="16" t="s">
        <v>165</v>
      </c>
      <c r="CF709" s="16">
        <v>4706602</v>
      </c>
      <c r="CG709" s="16">
        <v>4705634</v>
      </c>
      <c r="CH709" s="16">
        <v>4127921</v>
      </c>
      <c r="CI709" s="16">
        <v>577713</v>
      </c>
      <c r="CJ709" s="16">
        <v>968</v>
      </c>
      <c r="CK709" s="16">
        <v>2789751</v>
      </c>
      <c r="CL709" s="16" t="s">
        <v>165</v>
      </c>
      <c r="CM709" s="16">
        <v>35933</v>
      </c>
      <c r="CN709" s="16">
        <v>8734352</v>
      </c>
      <c r="CO709" s="17" t="s">
        <v>165</v>
      </c>
      <c r="CV709" s="13"/>
    </row>
    <row r="710" spans="1:100">
      <c r="A710" s="14">
        <v>2012</v>
      </c>
      <c r="B710" s="15" t="s">
        <v>296</v>
      </c>
      <c r="C710" s="15">
        <v>131113</v>
      </c>
      <c r="D710" s="15" t="s">
        <v>297</v>
      </c>
      <c r="E710" s="15" t="s">
        <v>308</v>
      </c>
      <c r="F710" s="16">
        <v>43726940</v>
      </c>
      <c r="G710" s="16">
        <v>667908</v>
      </c>
      <c r="H710" s="16">
        <v>2383045</v>
      </c>
      <c r="I710" s="16">
        <v>36531</v>
      </c>
      <c r="J710" s="16">
        <v>38084</v>
      </c>
      <c r="K710" s="16" t="s">
        <v>165</v>
      </c>
      <c r="L710" s="16">
        <v>218075</v>
      </c>
      <c r="M710" s="16">
        <v>2090355</v>
      </c>
      <c r="N710" s="16">
        <v>82783</v>
      </c>
      <c r="O710" s="16">
        <v>29088344</v>
      </c>
      <c r="P710" s="16">
        <v>20362721</v>
      </c>
      <c r="Q710" s="16">
        <v>16994918</v>
      </c>
      <c r="R710" s="16">
        <v>279031</v>
      </c>
      <c r="S710" s="16">
        <v>3088772</v>
      </c>
      <c r="T710" s="16">
        <v>8725623</v>
      </c>
      <c r="U710" s="16">
        <v>261342</v>
      </c>
      <c r="V710" s="16">
        <v>450243</v>
      </c>
      <c r="W710" s="16">
        <v>1091</v>
      </c>
      <c r="X710" s="16">
        <v>48387</v>
      </c>
      <c r="Y710" s="16">
        <v>704062</v>
      </c>
      <c r="Z710" s="16">
        <v>2858</v>
      </c>
      <c r="AA710" s="16" t="s">
        <v>165</v>
      </c>
      <c r="AB710" s="16">
        <v>121796</v>
      </c>
      <c r="AC710" s="16">
        <v>176007</v>
      </c>
      <c r="AD710" s="16">
        <v>6953235</v>
      </c>
      <c r="AE710" s="16" t="s">
        <v>165</v>
      </c>
      <c r="AF710" s="16" t="s">
        <v>165</v>
      </c>
      <c r="AG710" s="16" t="s">
        <v>165</v>
      </c>
      <c r="AH710" s="16" t="s">
        <v>165</v>
      </c>
      <c r="AI710" s="16" t="s">
        <v>165</v>
      </c>
      <c r="AJ710" s="16">
        <v>6602</v>
      </c>
      <c r="AK710" s="16" t="s">
        <v>165</v>
      </c>
      <c r="AL710" s="16" t="s">
        <v>165</v>
      </c>
      <c r="AM710" s="16" t="s">
        <v>165</v>
      </c>
      <c r="AN710" s="16">
        <v>5788679</v>
      </c>
      <c r="AO710" s="16">
        <v>4932226</v>
      </c>
      <c r="AP710" s="16" t="s">
        <v>165</v>
      </c>
      <c r="AQ710" s="16">
        <v>60604</v>
      </c>
      <c r="AR710" s="16">
        <v>723351</v>
      </c>
      <c r="AS710" s="16">
        <v>156053</v>
      </c>
      <c r="AT710" s="16">
        <v>30826575</v>
      </c>
      <c r="AU710" s="16">
        <v>134171</v>
      </c>
      <c r="AV710" s="16">
        <v>70491</v>
      </c>
      <c r="AW710" s="16">
        <v>6098</v>
      </c>
      <c r="AX710" s="16">
        <v>4462818</v>
      </c>
      <c r="AY710" s="16">
        <v>3856293</v>
      </c>
      <c r="AZ710" s="16">
        <v>252801</v>
      </c>
      <c r="BA710" s="16">
        <v>19648397</v>
      </c>
      <c r="BB710" s="16">
        <v>2395506</v>
      </c>
      <c r="BC710" s="16">
        <v>2948902</v>
      </c>
      <c r="BD710" s="16">
        <v>73423714</v>
      </c>
      <c r="BE710" s="16">
        <v>13233555</v>
      </c>
      <c r="BF710" s="16">
        <v>4225954</v>
      </c>
      <c r="BG710" s="16">
        <v>3490112</v>
      </c>
      <c r="BH710" s="16">
        <v>7321648</v>
      </c>
      <c r="BI710" s="16">
        <v>1685953</v>
      </c>
      <c r="BJ710" s="16">
        <v>20851827</v>
      </c>
      <c r="BK710" s="16">
        <v>1010203</v>
      </c>
      <c r="BL710" s="16">
        <v>8940723</v>
      </c>
      <c r="BM710" s="16">
        <v>2203680</v>
      </c>
      <c r="BN710" s="16">
        <v>9547641</v>
      </c>
      <c r="BO710" s="16">
        <v>7998884</v>
      </c>
      <c r="BP710" s="16" t="s">
        <v>165</v>
      </c>
      <c r="BQ710" s="16">
        <v>1085141</v>
      </c>
      <c r="BR710" s="16" t="s">
        <v>165</v>
      </c>
      <c r="BS710" s="16">
        <v>1278322</v>
      </c>
      <c r="BT710" s="16" t="s">
        <v>165</v>
      </c>
      <c r="BU710" s="16" t="s">
        <v>165</v>
      </c>
      <c r="BV710" s="16" t="s">
        <v>165</v>
      </c>
      <c r="BW710" s="16" t="s">
        <v>165</v>
      </c>
      <c r="BX710" s="16" t="s">
        <v>165</v>
      </c>
      <c r="BY710" s="16" t="s">
        <v>165</v>
      </c>
      <c r="BZ710" s="16" t="s">
        <v>165</v>
      </c>
      <c r="CA710" s="16" t="s">
        <v>165</v>
      </c>
      <c r="CB710" s="16" t="s">
        <v>165</v>
      </c>
      <c r="CC710" s="16" t="s">
        <v>165</v>
      </c>
      <c r="CD710" s="16" t="s">
        <v>165</v>
      </c>
      <c r="CE710" s="16" t="s">
        <v>165</v>
      </c>
      <c r="CF710" s="16">
        <v>8104118</v>
      </c>
      <c r="CG710" s="16">
        <v>8104096</v>
      </c>
      <c r="CH710" s="16">
        <v>7183697</v>
      </c>
      <c r="CI710" s="16">
        <v>920399</v>
      </c>
      <c r="CJ710" s="16">
        <v>22</v>
      </c>
      <c r="CK710" s="16">
        <v>2731414</v>
      </c>
      <c r="CL710" s="16" t="s">
        <v>165</v>
      </c>
      <c r="CM710" s="16">
        <v>1674190</v>
      </c>
      <c r="CN710" s="16">
        <v>22299111</v>
      </c>
      <c r="CO710" s="17" t="s">
        <v>165</v>
      </c>
      <c r="CV710" s="13"/>
    </row>
    <row r="711" spans="1:100">
      <c r="A711" s="14">
        <v>2012</v>
      </c>
      <c r="B711" s="15" t="s">
        <v>296</v>
      </c>
      <c r="C711" s="15">
        <v>131121</v>
      </c>
      <c r="D711" s="15" t="s">
        <v>297</v>
      </c>
      <c r="E711" s="15" t="s">
        <v>309</v>
      </c>
      <c r="F711" s="16">
        <v>50468532</v>
      </c>
      <c r="G711" s="16">
        <v>521804</v>
      </c>
      <c r="H711" s="16">
        <v>4828576</v>
      </c>
      <c r="I711" s="16">
        <v>38877</v>
      </c>
      <c r="J711" s="16">
        <v>43633</v>
      </c>
      <c r="K711" s="16" t="s">
        <v>165</v>
      </c>
      <c r="L711" s="16">
        <v>209902</v>
      </c>
      <c r="M711" s="16">
        <v>4536164</v>
      </c>
      <c r="N711" s="16">
        <v>97941</v>
      </c>
      <c r="O711" s="16">
        <v>32307518</v>
      </c>
      <c r="P711" s="16">
        <v>22535099</v>
      </c>
      <c r="Q711" s="16">
        <v>18759006</v>
      </c>
      <c r="R711" s="16">
        <v>307704</v>
      </c>
      <c r="S711" s="16">
        <v>3468389</v>
      </c>
      <c r="T711" s="16">
        <v>9772419</v>
      </c>
      <c r="U711" s="16">
        <v>301902</v>
      </c>
      <c r="V711" s="16">
        <v>586796</v>
      </c>
      <c r="W711" s="16">
        <v>972</v>
      </c>
      <c r="X711" s="16">
        <v>54244</v>
      </c>
      <c r="Y711" s="16">
        <v>879588</v>
      </c>
      <c r="Z711" s="16">
        <v>11323</v>
      </c>
      <c r="AA711" s="16" t="s">
        <v>165</v>
      </c>
      <c r="AB711" s="16">
        <v>123258</v>
      </c>
      <c r="AC711" s="16">
        <v>206332</v>
      </c>
      <c r="AD711" s="16">
        <v>7597503</v>
      </c>
      <c r="AE711" s="16">
        <v>89</v>
      </c>
      <c r="AF711" s="16" t="s">
        <v>165</v>
      </c>
      <c r="AG711" s="16" t="s">
        <v>165</v>
      </c>
      <c r="AH711" s="16" t="s">
        <v>165</v>
      </c>
      <c r="AI711" s="16" t="s">
        <v>165</v>
      </c>
      <c r="AJ711" s="16">
        <v>10412</v>
      </c>
      <c r="AK711" s="16" t="s">
        <v>165</v>
      </c>
      <c r="AL711" s="16" t="s">
        <v>165</v>
      </c>
      <c r="AM711" s="16" t="s">
        <v>165</v>
      </c>
      <c r="AN711" s="16">
        <v>6771623</v>
      </c>
      <c r="AO711" s="16">
        <v>4995898</v>
      </c>
      <c r="AP711" s="16" t="s">
        <v>165</v>
      </c>
      <c r="AQ711" s="16">
        <v>62314</v>
      </c>
      <c r="AR711" s="16">
        <v>882858</v>
      </c>
      <c r="AS711" s="16">
        <v>176500</v>
      </c>
      <c r="AT711" s="16">
        <v>39966762</v>
      </c>
      <c r="AU711" s="16">
        <v>1097661</v>
      </c>
      <c r="AV711" s="16">
        <v>73510</v>
      </c>
      <c r="AW711" s="16">
        <v>15492</v>
      </c>
      <c r="AX711" s="16">
        <v>6904241</v>
      </c>
      <c r="AY711" s="16">
        <v>5151978</v>
      </c>
      <c r="AZ711" s="16">
        <v>367468</v>
      </c>
      <c r="BA711" s="16">
        <v>21868736</v>
      </c>
      <c r="BB711" s="16">
        <v>4487676</v>
      </c>
      <c r="BC711" s="16">
        <v>474161</v>
      </c>
      <c r="BD711" s="16">
        <v>60811947</v>
      </c>
      <c r="BE711" s="16">
        <v>16966200</v>
      </c>
      <c r="BF711" s="16">
        <v>4641569</v>
      </c>
      <c r="BG711" s="16">
        <v>4039195</v>
      </c>
      <c r="BH711" s="16">
        <v>8021865</v>
      </c>
      <c r="BI711" s="16">
        <v>4302766</v>
      </c>
      <c r="BJ711" s="16">
        <v>27507352</v>
      </c>
      <c r="BK711" s="16">
        <v>984129</v>
      </c>
      <c r="BL711" s="16">
        <v>8332414</v>
      </c>
      <c r="BM711" s="16">
        <v>6675807</v>
      </c>
      <c r="BN711" s="16">
        <v>17580316</v>
      </c>
      <c r="BO711" s="16">
        <v>17515627</v>
      </c>
      <c r="BP711" s="16" t="s">
        <v>165</v>
      </c>
      <c r="BQ711" s="16">
        <v>852780</v>
      </c>
      <c r="BR711" s="16" t="s">
        <v>165</v>
      </c>
      <c r="BS711" s="16">
        <v>741842</v>
      </c>
      <c r="BT711" s="16" t="s">
        <v>165</v>
      </c>
      <c r="BU711" s="16" t="s">
        <v>165</v>
      </c>
      <c r="BV711" s="16" t="s">
        <v>165</v>
      </c>
      <c r="BW711" s="16" t="s">
        <v>165</v>
      </c>
      <c r="BX711" s="16" t="s">
        <v>165</v>
      </c>
      <c r="BY711" s="16" t="s">
        <v>165</v>
      </c>
      <c r="BZ711" s="16" t="s">
        <v>165</v>
      </c>
      <c r="CA711" s="16" t="s">
        <v>165</v>
      </c>
      <c r="CB711" s="16" t="s">
        <v>165</v>
      </c>
      <c r="CC711" s="16" t="s">
        <v>165</v>
      </c>
      <c r="CD711" s="16" t="s">
        <v>165</v>
      </c>
      <c r="CE711" s="16" t="s">
        <v>165</v>
      </c>
      <c r="CF711" s="16">
        <v>10597945</v>
      </c>
      <c r="CG711" s="16">
        <v>10597469</v>
      </c>
      <c r="CH711" s="16">
        <v>9503410</v>
      </c>
      <c r="CI711" s="16">
        <v>1094059</v>
      </c>
      <c r="CJ711" s="16">
        <v>476</v>
      </c>
      <c r="CK711" s="16">
        <v>405156</v>
      </c>
      <c r="CL711" s="16" t="s">
        <v>165</v>
      </c>
      <c r="CM711" s="16">
        <v>2696894</v>
      </c>
      <c r="CN711" s="16">
        <v>23547093</v>
      </c>
      <c r="CO711" s="17" t="s">
        <v>165</v>
      </c>
      <c r="CV711" s="13"/>
    </row>
    <row r="712" spans="1:100">
      <c r="A712" s="14">
        <v>2012</v>
      </c>
      <c r="B712" s="15" t="s">
        <v>296</v>
      </c>
      <c r="C712" s="15">
        <v>131130</v>
      </c>
      <c r="D712" s="15" t="s">
        <v>297</v>
      </c>
      <c r="E712" s="15" t="s">
        <v>310</v>
      </c>
      <c r="F712" s="16">
        <v>18858436</v>
      </c>
      <c r="G712" s="16">
        <v>358257</v>
      </c>
      <c r="H712" s="16">
        <v>703303</v>
      </c>
      <c r="I712" s="16">
        <v>45037</v>
      </c>
      <c r="J712" s="16">
        <v>21768</v>
      </c>
      <c r="K712" s="16" t="s">
        <v>165</v>
      </c>
      <c r="L712" s="16">
        <v>66734</v>
      </c>
      <c r="M712" s="16">
        <v>569764</v>
      </c>
      <c r="N712" s="16">
        <v>67916</v>
      </c>
      <c r="O712" s="16">
        <v>12682124</v>
      </c>
      <c r="P712" s="16">
        <v>8812200</v>
      </c>
      <c r="Q712" s="16">
        <v>7317407</v>
      </c>
      <c r="R712" s="16">
        <v>138480</v>
      </c>
      <c r="S712" s="16">
        <v>1356313</v>
      </c>
      <c r="T712" s="16">
        <v>3869924</v>
      </c>
      <c r="U712" s="16">
        <v>129104</v>
      </c>
      <c r="V712" s="16">
        <v>269347</v>
      </c>
      <c r="W712" s="16">
        <v>200</v>
      </c>
      <c r="X712" s="16">
        <v>25074</v>
      </c>
      <c r="Y712" s="16">
        <v>323305</v>
      </c>
      <c r="Z712" s="16">
        <v>824</v>
      </c>
      <c r="AA712" s="16">
        <v>10</v>
      </c>
      <c r="AB712" s="16">
        <v>52114</v>
      </c>
      <c r="AC712" s="16">
        <v>85568</v>
      </c>
      <c r="AD712" s="16">
        <v>2974653</v>
      </c>
      <c r="AE712" s="16">
        <v>267</v>
      </c>
      <c r="AF712" s="16" t="s">
        <v>165</v>
      </c>
      <c r="AG712" s="16">
        <v>2268</v>
      </c>
      <c r="AH712" s="16" t="s">
        <v>165</v>
      </c>
      <c r="AI712" s="16">
        <v>960</v>
      </c>
      <c r="AJ712" s="16">
        <v>6230</v>
      </c>
      <c r="AK712" s="16" t="s">
        <v>165</v>
      </c>
      <c r="AL712" s="16" t="s">
        <v>165</v>
      </c>
      <c r="AM712" s="16" t="s">
        <v>165</v>
      </c>
      <c r="AN712" s="16">
        <v>2528273</v>
      </c>
      <c r="AO712" s="16">
        <v>2214666</v>
      </c>
      <c r="AP712" s="16" t="s">
        <v>165</v>
      </c>
      <c r="AQ712" s="16">
        <v>25568</v>
      </c>
      <c r="AR712" s="16">
        <v>278329</v>
      </c>
      <c r="AS712" s="16">
        <v>71930</v>
      </c>
      <c r="AT712" s="16">
        <v>14606992</v>
      </c>
      <c r="AU712" s="16">
        <v>166875</v>
      </c>
      <c r="AV712" s="16">
        <v>29862</v>
      </c>
      <c r="AW712" s="16">
        <v>7624</v>
      </c>
      <c r="AX712" s="16">
        <v>2404699</v>
      </c>
      <c r="AY712" s="16">
        <v>1638195</v>
      </c>
      <c r="AZ712" s="16">
        <v>114151</v>
      </c>
      <c r="BA712" s="16">
        <v>9298417</v>
      </c>
      <c r="BB712" s="16">
        <v>947169</v>
      </c>
      <c r="BC712" s="16">
        <v>291894</v>
      </c>
      <c r="BD712" s="16">
        <v>15917908</v>
      </c>
      <c r="BE712" s="16">
        <v>5307059</v>
      </c>
      <c r="BF712" s="16">
        <v>1808743</v>
      </c>
      <c r="BG712" s="16">
        <v>1473076</v>
      </c>
      <c r="BH712" s="16">
        <v>2581019</v>
      </c>
      <c r="BI712" s="16">
        <v>917297</v>
      </c>
      <c r="BJ712" s="16">
        <v>6063023</v>
      </c>
      <c r="BK712" s="16">
        <v>330575</v>
      </c>
      <c r="BL712" s="16">
        <v>1117403</v>
      </c>
      <c r="BM712" s="16">
        <v>548718</v>
      </c>
      <c r="BN712" s="16">
        <v>4752679</v>
      </c>
      <c r="BO712" s="16">
        <v>4439023</v>
      </c>
      <c r="BP712" s="16" t="s">
        <v>165</v>
      </c>
      <c r="BQ712" s="16">
        <v>192276</v>
      </c>
      <c r="BR712" s="16" t="s">
        <v>165</v>
      </c>
      <c r="BS712" s="16">
        <v>665</v>
      </c>
      <c r="BT712" s="16" t="s">
        <v>165</v>
      </c>
      <c r="BU712" s="16" t="s">
        <v>165</v>
      </c>
      <c r="BV712" s="16" t="s">
        <v>165</v>
      </c>
      <c r="BW712" s="16" t="s">
        <v>165</v>
      </c>
      <c r="BX712" s="16" t="s">
        <v>165</v>
      </c>
      <c r="BY712" s="16" t="s">
        <v>165</v>
      </c>
      <c r="BZ712" s="16" t="s">
        <v>165</v>
      </c>
      <c r="CA712" s="16" t="s">
        <v>165</v>
      </c>
      <c r="CB712" s="16" t="s">
        <v>165</v>
      </c>
      <c r="CC712" s="16" t="s">
        <v>165</v>
      </c>
      <c r="CD712" s="16" t="s">
        <v>165</v>
      </c>
      <c r="CE712" s="16" t="s">
        <v>165</v>
      </c>
      <c r="CF712" s="16">
        <v>2671073</v>
      </c>
      <c r="CG712" s="16">
        <v>2670401</v>
      </c>
      <c r="CH712" s="16">
        <v>2335258</v>
      </c>
      <c r="CI712" s="16">
        <v>335143</v>
      </c>
      <c r="CJ712" s="16">
        <v>672</v>
      </c>
      <c r="CK712" s="16">
        <v>163577</v>
      </c>
      <c r="CL712" s="16">
        <v>2000</v>
      </c>
      <c r="CM712" s="16">
        <v>27987</v>
      </c>
      <c r="CN712" s="16">
        <v>7282133</v>
      </c>
      <c r="CO712" s="17" t="s">
        <v>165</v>
      </c>
      <c r="CV712" s="13"/>
    </row>
    <row r="713" spans="1:100">
      <c r="A713" s="14">
        <v>2012</v>
      </c>
      <c r="B713" s="15" t="s">
        <v>296</v>
      </c>
      <c r="C713" s="15">
        <v>131148</v>
      </c>
      <c r="D713" s="15" t="s">
        <v>297</v>
      </c>
      <c r="E713" s="15" t="s">
        <v>311</v>
      </c>
      <c r="F713" s="16">
        <v>21543571</v>
      </c>
      <c r="G713" s="16">
        <v>427857</v>
      </c>
      <c r="H713" s="16">
        <v>461955</v>
      </c>
      <c r="I713" s="16">
        <v>33564</v>
      </c>
      <c r="J713" s="16">
        <v>22155</v>
      </c>
      <c r="K713" s="16" t="s">
        <v>165</v>
      </c>
      <c r="L713" s="16">
        <v>111107</v>
      </c>
      <c r="M713" s="16">
        <v>295129</v>
      </c>
      <c r="N713" s="16">
        <v>73484</v>
      </c>
      <c r="O713" s="16">
        <v>15231472</v>
      </c>
      <c r="P713" s="16">
        <v>10615139</v>
      </c>
      <c r="Q713" s="16">
        <v>8822940</v>
      </c>
      <c r="R713" s="16">
        <v>154021</v>
      </c>
      <c r="S713" s="16">
        <v>1638178</v>
      </c>
      <c r="T713" s="16">
        <v>4616333</v>
      </c>
      <c r="U713" s="16">
        <v>139833</v>
      </c>
      <c r="V713" s="16">
        <v>275953</v>
      </c>
      <c r="W713" s="16">
        <v>1329</v>
      </c>
      <c r="X713" s="16">
        <v>22511</v>
      </c>
      <c r="Y713" s="16">
        <v>456457</v>
      </c>
      <c r="Z713" s="16" t="s">
        <v>165</v>
      </c>
      <c r="AA713" s="16" t="s">
        <v>165</v>
      </c>
      <c r="AB713" s="16">
        <v>50208</v>
      </c>
      <c r="AC713" s="16">
        <v>94730</v>
      </c>
      <c r="AD713" s="16">
        <v>3566087</v>
      </c>
      <c r="AE713" s="16" t="s">
        <v>165</v>
      </c>
      <c r="AF713" s="16" t="s">
        <v>165</v>
      </c>
      <c r="AG713" s="16">
        <v>1791</v>
      </c>
      <c r="AH713" s="16" t="s">
        <v>165</v>
      </c>
      <c r="AI713" s="16">
        <v>563</v>
      </c>
      <c r="AJ713" s="16">
        <v>6871</v>
      </c>
      <c r="AK713" s="16" t="s">
        <v>165</v>
      </c>
      <c r="AL713" s="16" t="s">
        <v>165</v>
      </c>
      <c r="AM713" s="16" t="s">
        <v>165</v>
      </c>
      <c r="AN713" s="16">
        <v>2983419</v>
      </c>
      <c r="AO713" s="16">
        <v>2155185</v>
      </c>
      <c r="AP713" s="16" t="s">
        <v>165</v>
      </c>
      <c r="AQ713" s="16">
        <v>30300</v>
      </c>
      <c r="AR713" s="16">
        <v>179899</v>
      </c>
      <c r="AS713" s="16">
        <v>77105</v>
      </c>
      <c r="AT713" s="16">
        <v>13101617</v>
      </c>
      <c r="AU713" s="16">
        <v>295254</v>
      </c>
      <c r="AV713" s="16">
        <v>38347</v>
      </c>
      <c r="AW713" s="16">
        <v>2117</v>
      </c>
      <c r="AX713" s="16">
        <v>1586940</v>
      </c>
      <c r="AY713" s="16">
        <v>1587345</v>
      </c>
      <c r="AZ713" s="16">
        <v>53817</v>
      </c>
      <c r="BA713" s="16">
        <v>8216817</v>
      </c>
      <c r="BB713" s="16">
        <v>1320980</v>
      </c>
      <c r="BC713" s="16">
        <v>1012277</v>
      </c>
      <c r="BD713" s="16">
        <v>29382745</v>
      </c>
      <c r="BE713" s="16">
        <v>4685854</v>
      </c>
      <c r="BF713" s="16">
        <v>1580152</v>
      </c>
      <c r="BG713" s="16">
        <v>1454559</v>
      </c>
      <c r="BH713" s="16">
        <v>2265738</v>
      </c>
      <c r="BI713" s="16">
        <v>839964</v>
      </c>
      <c r="BJ713" s="16">
        <v>12690241</v>
      </c>
      <c r="BK713" s="16">
        <v>221278</v>
      </c>
      <c r="BL713" s="16">
        <v>6069696</v>
      </c>
      <c r="BM713" s="16">
        <v>5841389</v>
      </c>
      <c r="BN713" s="16">
        <v>6315758</v>
      </c>
      <c r="BO713" s="16">
        <v>6150887</v>
      </c>
      <c r="BP713" s="16" t="s">
        <v>165</v>
      </c>
      <c r="BQ713" s="16">
        <v>29557</v>
      </c>
      <c r="BR713" s="16" t="s">
        <v>165</v>
      </c>
      <c r="BS713" s="16">
        <v>275230</v>
      </c>
      <c r="BT713" s="16" t="s">
        <v>165</v>
      </c>
      <c r="BU713" s="16" t="s">
        <v>165</v>
      </c>
      <c r="BV713" s="16" t="s">
        <v>165</v>
      </c>
      <c r="BW713" s="16" t="s">
        <v>165</v>
      </c>
      <c r="BX713" s="16" t="s">
        <v>165</v>
      </c>
      <c r="BY713" s="16" t="s">
        <v>165</v>
      </c>
      <c r="BZ713" s="16" t="s">
        <v>165</v>
      </c>
      <c r="CA713" s="16" t="s">
        <v>165</v>
      </c>
      <c r="CB713" s="16" t="s">
        <v>165</v>
      </c>
      <c r="CC713" s="16" t="s">
        <v>165</v>
      </c>
      <c r="CD713" s="16" t="s">
        <v>165</v>
      </c>
      <c r="CE713" s="16" t="s">
        <v>165</v>
      </c>
      <c r="CF713" s="16">
        <v>10907475</v>
      </c>
      <c r="CG713" s="16">
        <v>10907467</v>
      </c>
      <c r="CH713" s="16">
        <v>10195468</v>
      </c>
      <c r="CI713" s="16">
        <v>711999</v>
      </c>
      <c r="CJ713" s="16">
        <v>8</v>
      </c>
      <c r="CK713" s="16">
        <v>8000269</v>
      </c>
      <c r="CL713" s="16" t="s">
        <v>165</v>
      </c>
      <c r="CM713" s="16">
        <v>286052</v>
      </c>
      <c r="CN713" s="16">
        <v>10892083</v>
      </c>
      <c r="CO713" s="17" t="s">
        <v>165</v>
      </c>
      <c r="CV713" s="13"/>
    </row>
    <row r="714" spans="1:100">
      <c r="A714" s="14">
        <v>2012</v>
      </c>
      <c r="B714" s="15" t="s">
        <v>296</v>
      </c>
      <c r="C714" s="15">
        <v>131156</v>
      </c>
      <c r="D714" s="15" t="s">
        <v>297</v>
      </c>
      <c r="E714" s="15" t="s">
        <v>312</v>
      </c>
      <c r="F714" s="16">
        <v>37298796</v>
      </c>
      <c r="G714" s="16">
        <v>496055</v>
      </c>
      <c r="H714" s="16">
        <v>3928778</v>
      </c>
      <c r="I714" s="16">
        <v>37215</v>
      </c>
      <c r="J714" s="16">
        <v>28360</v>
      </c>
      <c r="K714" s="16" t="s">
        <v>165</v>
      </c>
      <c r="L714" s="16">
        <v>174516</v>
      </c>
      <c r="M714" s="16">
        <v>3688687</v>
      </c>
      <c r="N714" s="16">
        <v>84235</v>
      </c>
      <c r="O714" s="16">
        <v>24027588</v>
      </c>
      <c r="P714" s="16">
        <v>16383898</v>
      </c>
      <c r="Q714" s="16">
        <v>13635839</v>
      </c>
      <c r="R714" s="16">
        <v>227782</v>
      </c>
      <c r="S714" s="16">
        <v>2520277</v>
      </c>
      <c r="T714" s="16">
        <v>7643690</v>
      </c>
      <c r="U714" s="16">
        <v>206934</v>
      </c>
      <c r="V714" s="16">
        <v>441885</v>
      </c>
      <c r="W714" s="16">
        <v>876</v>
      </c>
      <c r="X714" s="16">
        <v>42749</v>
      </c>
      <c r="Y714" s="16">
        <v>1163455</v>
      </c>
      <c r="Z714" s="16">
        <v>4487</v>
      </c>
      <c r="AA714" s="16">
        <v>861</v>
      </c>
      <c r="AB714" s="16">
        <v>104899</v>
      </c>
      <c r="AC714" s="16">
        <v>150289</v>
      </c>
      <c r="AD714" s="16">
        <v>5503165</v>
      </c>
      <c r="AE714" s="16" t="s">
        <v>165</v>
      </c>
      <c r="AF714" s="16" t="s">
        <v>165</v>
      </c>
      <c r="AG714" s="16">
        <v>4834</v>
      </c>
      <c r="AH714" s="16" t="s">
        <v>165</v>
      </c>
      <c r="AI714" s="16">
        <v>6045</v>
      </c>
      <c r="AJ714" s="16">
        <v>13211</v>
      </c>
      <c r="AK714" s="16" t="s">
        <v>165</v>
      </c>
      <c r="AL714" s="16" t="s">
        <v>165</v>
      </c>
      <c r="AM714" s="16" t="s">
        <v>165</v>
      </c>
      <c r="AN714" s="16">
        <v>4549052</v>
      </c>
      <c r="AO714" s="16">
        <v>3495510</v>
      </c>
      <c r="AP714" s="16" t="s">
        <v>165</v>
      </c>
      <c r="AQ714" s="16">
        <v>43302</v>
      </c>
      <c r="AR714" s="16">
        <v>674276</v>
      </c>
      <c r="AS714" s="16">
        <v>127644</v>
      </c>
      <c r="AT714" s="16">
        <v>28043537</v>
      </c>
      <c r="AU714" s="16">
        <v>236671</v>
      </c>
      <c r="AV714" s="16">
        <v>47072</v>
      </c>
      <c r="AW714" s="16">
        <v>6547</v>
      </c>
      <c r="AX714" s="16">
        <v>4870039</v>
      </c>
      <c r="AY714" s="16">
        <v>2606000</v>
      </c>
      <c r="AZ714" s="16">
        <v>264022</v>
      </c>
      <c r="BA714" s="16">
        <v>17058623</v>
      </c>
      <c r="BB714" s="16">
        <v>2954563</v>
      </c>
      <c r="BC714" s="16">
        <v>926629</v>
      </c>
      <c r="BD714" s="16">
        <v>37390418</v>
      </c>
      <c r="BE714" s="16">
        <v>9581991</v>
      </c>
      <c r="BF714" s="16">
        <v>2598443</v>
      </c>
      <c r="BG714" s="16">
        <v>2387182</v>
      </c>
      <c r="BH714" s="16">
        <v>4958858</v>
      </c>
      <c r="BI714" s="16">
        <v>2024690</v>
      </c>
      <c r="BJ714" s="16">
        <v>18681978</v>
      </c>
      <c r="BK714" s="16">
        <v>981842</v>
      </c>
      <c r="BL714" s="16">
        <v>4959938</v>
      </c>
      <c r="BM714" s="16">
        <v>4010617</v>
      </c>
      <c r="BN714" s="16">
        <v>13693748</v>
      </c>
      <c r="BO714" s="16">
        <v>12557876</v>
      </c>
      <c r="BP714" s="16" t="s">
        <v>165</v>
      </c>
      <c r="BQ714" s="16" t="s">
        <v>165</v>
      </c>
      <c r="BR714" s="16" t="s">
        <v>165</v>
      </c>
      <c r="BS714" s="16">
        <v>28292</v>
      </c>
      <c r="BT714" s="16" t="s">
        <v>165</v>
      </c>
      <c r="BU714" s="16" t="s">
        <v>165</v>
      </c>
      <c r="BV714" s="16" t="s">
        <v>165</v>
      </c>
      <c r="BW714" s="16" t="s">
        <v>165</v>
      </c>
      <c r="BX714" s="16" t="s">
        <v>165</v>
      </c>
      <c r="BY714" s="16" t="s">
        <v>165</v>
      </c>
      <c r="BZ714" s="16" t="s">
        <v>165</v>
      </c>
      <c r="CA714" s="16" t="s">
        <v>165</v>
      </c>
      <c r="CB714" s="16" t="s">
        <v>165</v>
      </c>
      <c r="CC714" s="16" t="s">
        <v>165</v>
      </c>
      <c r="CD714" s="16" t="s">
        <v>165</v>
      </c>
      <c r="CE714" s="16" t="s">
        <v>165</v>
      </c>
      <c r="CF714" s="16">
        <v>1438822</v>
      </c>
      <c r="CG714" s="16">
        <v>1438822</v>
      </c>
      <c r="CH714" s="16">
        <v>1206403</v>
      </c>
      <c r="CI714" s="16">
        <v>232419</v>
      </c>
      <c r="CJ714" s="16" t="s">
        <v>165</v>
      </c>
      <c r="CK714" s="16">
        <v>9449392</v>
      </c>
      <c r="CL714" s="16" t="s">
        <v>165</v>
      </c>
      <c r="CM714" s="16">
        <v>98979</v>
      </c>
      <c r="CN714" s="16">
        <v>17753966</v>
      </c>
      <c r="CO714" s="17" t="s">
        <v>165</v>
      </c>
      <c r="CV714" s="13"/>
    </row>
    <row r="715" spans="1:100">
      <c r="A715" s="14">
        <v>2012</v>
      </c>
      <c r="B715" s="15" t="s">
        <v>296</v>
      </c>
      <c r="C715" s="15">
        <v>131164</v>
      </c>
      <c r="D715" s="15" t="s">
        <v>297</v>
      </c>
      <c r="E715" s="15" t="s">
        <v>313</v>
      </c>
      <c r="F715" s="16">
        <v>20530499</v>
      </c>
      <c r="G715" s="16">
        <v>390525</v>
      </c>
      <c r="H715" s="16">
        <v>1278749</v>
      </c>
      <c r="I715" s="16">
        <v>21113</v>
      </c>
      <c r="J715" s="16" t="s">
        <v>165</v>
      </c>
      <c r="K715" s="16" t="s">
        <v>165</v>
      </c>
      <c r="L715" s="16">
        <v>72422</v>
      </c>
      <c r="M715" s="16">
        <v>1185214</v>
      </c>
      <c r="N715" s="16">
        <v>65650</v>
      </c>
      <c r="O715" s="16">
        <v>13518866</v>
      </c>
      <c r="P715" s="16">
        <v>9288353</v>
      </c>
      <c r="Q715" s="16">
        <v>7723508</v>
      </c>
      <c r="R715" s="16">
        <v>134928</v>
      </c>
      <c r="S715" s="16">
        <v>1429917</v>
      </c>
      <c r="T715" s="16">
        <v>4230513</v>
      </c>
      <c r="U715" s="16">
        <v>117263</v>
      </c>
      <c r="V715" s="16">
        <v>252638</v>
      </c>
      <c r="W715" s="16">
        <v>324</v>
      </c>
      <c r="X715" s="16">
        <v>26811</v>
      </c>
      <c r="Y715" s="16">
        <v>526721</v>
      </c>
      <c r="Z715" s="16">
        <v>2462</v>
      </c>
      <c r="AA715" s="16">
        <v>3197</v>
      </c>
      <c r="AB715" s="16">
        <v>45516</v>
      </c>
      <c r="AC715" s="16">
        <v>105725</v>
      </c>
      <c r="AD715" s="16">
        <v>3144233</v>
      </c>
      <c r="AE715" s="16" t="s">
        <v>165</v>
      </c>
      <c r="AF715" s="16" t="s">
        <v>165</v>
      </c>
      <c r="AG715" s="16" t="s">
        <v>165</v>
      </c>
      <c r="AH715" s="16" t="s">
        <v>165</v>
      </c>
      <c r="AI715" s="16">
        <v>565</v>
      </c>
      <c r="AJ715" s="16">
        <v>5058</v>
      </c>
      <c r="AK715" s="16" t="s">
        <v>165</v>
      </c>
      <c r="AL715" s="16" t="s">
        <v>165</v>
      </c>
      <c r="AM715" s="16" t="s">
        <v>165</v>
      </c>
      <c r="AN715" s="16">
        <v>2728250</v>
      </c>
      <c r="AO715" s="16">
        <v>2026596</v>
      </c>
      <c r="AP715" s="16" t="s">
        <v>165</v>
      </c>
      <c r="AQ715" s="16">
        <v>24878</v>
      </c>
      <c r="AR715" s="16">
        <v>496985</v>
      </c>
      <c r="AS715" s="16">
        <v>72995</v>
      </c>
      <c r="AT715" s="16">
        <v>16165861</v>
      </c>
      <c r="AU715" s="16">
        <v>831009</v>
      </c>
      <c r="AV715" s="16">
        <v>29461</v>
      </c>
      <c r="AW715" s="16">
        <v>4482</v>
      </c>
      <c r="AX715" s="16">
        <v>2184340</v>
      </c>
      <c r="AY715" s="16">
        <v>717115</v>
      </c>
      <c r="AZ715" s="16">
        <v>104979</v>
      </c>
      <c r="BA715" s="16">
        <v>9720790</v>
      </c>
      <c r="BB715" s="16">
        <v>2573685</v>
      </c>
      <c r="BC715" s="16">
        <v>488929</v>
      </c>
      <c r="BD715" s="16">
        <v>26594580</v>
      </c>
      <c r="BE715" s="16">
        <v>5438325</v>
      </c>
      <c r="BF715" s="16">
        <v>1921500</v>
      </c>
      <c r="BG715" s="16">
        <v>1469387</v>
      </c>
      <c r="BH715" s="16">
        <v>1949480</v>
      </c>
      <c r="BI715" s="16">
        <v>1567345</v>
      </c>
      <c r="BJ715" s="16">
        <v>13193720</v>
      </c>
      <c r="BK715" s="16">
        <v>233575</v>
      </c>
      <c r="BL715" s="16">
        <v>5473800</v>
      </c>
      <c r="BM715" s="16">
        <v>4952856</v>
      </c>
      <c r="BN715" s="16">
        <v>7584053</v>
      </c>
      <c r="BO715" s="16">
        <v>7312479</v>
      </c>
      <c r="BP715" s="16" t="s">
        <v>165</v>
      </c>
      <c r="BQ715" s="16" t="s">
        <v>165</v>
      </c>
      <c r="BR715" s="16" t="s">
        <v>165</v>
      </c>
      <c r="BS715" s="16">
        <v>135867</v>
      </c>
      <c r="BT715" s="16" t="s">
        <v>165</v>
      </c>
      <c r="BU715" s="16">
        <v>34248</v>
      </c>
      <c r="BV715" s="16">
        <v>606</v>
      </c>
      <c r="BW715" s="16" t="s">
        <v>165</v>
      </c>
      <c r="BX715" s="16">
        <v>34248</v>
      </c>
      <c r="BY715" s="16" t="s">
        <v>165</v>
      </c>
      <c r="BZ715" s="16" t="s">
        <v>165</v>
      </c>
      <c r="CA715" s="16" t="s">
        <v>165</v>
      </c>
      <c r="CB715" s="16" t="s">
        <v>165</v>
      </c>
      <c r="CC715" s="16" t="s">
        <v>165</v>
      </c>
      <c r="CD715" s="16" t="s">
        <v>165</v>
      </c>
      <c r="CE715" s="16" t="s">
        <v>165</v>
      </c>
      <c r="CF715" s="16">
        <v>4777214</v>
      </c>
      <c r="CG715" s="16">
        <v>4776641</v>
      </c>
      <c r="CH715" s="16">
        <v>4334442</v>
      </c>
      <c r="CI715" s="16">
        <v>442199</v>
      </c>
      <c r="CJ715" s="16">
        <v>573</v>
      </c>
      <c r="CK715" s="16">
        <v>3410956</v>
      </c>
      <c r="CL715" s="16" t="s">
        <v>165</v>
      </c>
      <c r="CM715" s="16">
        <v>10324</v>
      </c>
      <c r="CN715" s="16">
        <v>10553099</v>
      </c>
      <c r="CO715" s="17" t="s">
        <v>165</v>
      </c>
      <c r="CV715" s="13"/>
    </row>
    <row r="716" spans="1:100">
      <c r="A716" s="14">
        <v>2012</v>
      </c>
      <c r="B716" s="15" t="s">
        <v>296</v>
      </c>
      <c r="C716" s="15">
        <v>131172</v>
      </c>
      <c r="D716" s="15" t="s">
        <v>297</v>
      </c>
      <c r="E716" s="15" t="s">
        <v>314</v>
      </c>
      <c r="F716" s="16">
        <v>23973615</v>
      </c>
      <c r="G716" s="16">
        <v>454759</v>
      </c>
      <c r="H716" s="16">
        <v>1556239</v>
      </c>
      <c r="I716" s="16">
        <v>38484</v>
      </c>
      <c r="J716" s="16">
        <v>18203</v>
      </c>
      <c r="K716" s="16" t="s">
        <v>165</v>
      </c>
      <c r="L716" s="16">
        <v>112391</v>
      </c>
      <c r="M716" s="16">
        <v>1387161</v>
      </c>
      <c r="N716" s="16">
        <v>65170</v>
      </c>
      <c r="O716" s="16">
        <v>15884111</v>
      </c>
      <c r="P716" s="16">
        <v>11056644</v>
      </c>
      <c r="Q716" s="16">
        <v>9174518</v>
      </c>
      <c r="R716" s="16">
        <v>148541</v>
      </c>
      <c r="S716" s="16">
        <v>1733585</v>
      </c>
      <c r="T716" s="16">
        <v>4827467</v>
      </c>
      <c r="U716" s="16">
        <v>141053</v>
      </c>
      <c r="V716" s="16">
        <v>292071</v>
      </c>
      <c r="W716" s="16" t="s">
        <v>165</v>
      </c>
      <c r="X716" s="16">
        <v>30634</v>
      </c>
      <c r="Y716" s="16">
        <v>581665</v>
      </c>
      <c r="Z716" s="16">
        <v>3412</v>
      </c>
      <c r="AA716" s="16" t="s">
        <v>165</v>
      </c>
      <c r="AB716" s="16">
        <v>49779</v>
      </c>
      <c r="AC716" s="16">
        <v>105102</v>
      </c>
      <c r="AD716" s="16">
        <v>3618196</v>
      </c>
      <c r="AE716" s="16" t="s">
        <v>165</v>
      </c>
      <c r="AF716" s="16" t="s">
        <v>165</v>
      </c>
      <c r="AG716" s="16">
        <v>663</v>
      </c>
      <c r="AH716" s="16" t="s">
        <v>165</v>
      </c>
      <c r="AI716" s="16" t="s">
        <v>165</v>
      </c>
      <c r="AJ716" s="16">
        <v>4892</v>
      </c>
      <c r="AK716" s="16" t="s">
        <v>165</v>
      </c>
      <c r="AL716" s="16" t="s">
        <v>165</v>
      </c>
      <c r="AM716" s="16" t="s">
        <v>165</v>
      </c>
      <c r="AN716" s="16">
        <v>3308166</v>
      </c>
      <c r="AO716" s="16">
        <v>2469866</v>
      </c>
      <c r="AP716" s="16" t="s">
        <v>165</v>
      </c>
      <c r="AQ716" s="16">
        <v>32568</v>
      </c>
      <c r="AR716" s="16">
        <v>202736</v>
      </c>
      <c r="AS716" s="16">
        <v>78884</v>
      </c>
      <c r="AT716" s="16">
        <v>19485119</v>
      </c>
      <c r="AU716" s="16">
        <v>439013</v>
      </c>
      <c r="AV716" s="16">
        <v>76921</v>
      </c>
      <c r="AW716" s="16">
        <v>4933</v>
      </c>
      <c r="AX716" s="16">
        <v>3021430</v>
      </c>
      <c r="AY716" s="16">
        <v>1689804</v>
      </c>
      <c r="AZ716" s="16">
        <v>225050</v>
      </c>
      <c r="BA716" s="16">
        <v>12061874</v>
      </c>
      <c r="BB716" s="16">
        <v>1966094</v>
      </c>
      <c r="BC716" s="16">
        <v>948834</v>
      </c>
      <c r="BD716" s="16">
        <v>39789331</v>
      </c>
      <c r="BE716" s="16">
        <v>5715894</v>
      </c>
      <c r="BF716" s="16">
        <v>1887200</v>
      </c>
      <c r="BG716" s="16">
        <v>1648512</v>
      </c>
      <c r="BH716" s="16">
        <v>2421607</v>
      </c>
      <c r="BI716" s="16">
        <v>1407087</v>
      </c>
      <c r="BJ716" s="16">
        <v>9155169</v>
      </c>
      <c r="BK716" s="16">
        <v>353896</v>
      </c>
      <c r="BL716" s="16">
        <v>2682528</v>
      </c>
      <c r="BM716" s="16">
        <v>2469601</v>
      </c>
      <c r="BN716" s="16">
        <v>6202008</v>
      </c>
      <c r="BO716" s="16">
        <v>5718478</v>
      </c>
      <c r="BP716" s="16" t="s">
        <v>165</v>
      </c>
      <c r="BQ716" s="16" t="s">
        <v>165</v>
      </c>
      <c r="BR716" s="16" t="s">
        <v>165</v>
      </c>
      <c r="BS716" s="16">
        <v>270633</v>
      </c>
      <c r="BT716" s="16" t="s">
        <v>165</v>
      </c>
      <c r="BU716" s="16">
        <v>71151</v>
      </c>
      <c r="BV716" s="16">
        <v>2953</v>
      </c>
      <c r="BW716" s="16" t="s">
        <v>165</v>
      </c>
      <c r="BX716" s="16">
        <v>71151</v>
      </c>
      <c r="BY716" s="16" t="s">
        <v>165</v>
      </c>
      <c r="BZ716" s="16" t="s">
        <v>165</v>
      </c>
      <c r="CA716" s="16" t="s">
        <v>165</v>
      </c>
      <c r="CB716" s="16" t="s">
        <v>165</v>
      </c>
      <c r="CC716" s="16" t="s">
        <v>165</v>
      </c>
      <c r="CD716" s="16" t="s">
        <v>165</v>
      </c>
      <c r="CE716" s="16" t="s">
        <v>165</v>
      </c>
      <c r="CF716" s="16">
        <v>3640464</v>
      </c>
      <c r="CG716" s="16">
        <v>3640464</v>
      </c>
      <c r="CH716" s="16">
        <v>3222308</v>
      </c>
      <c r="CI716" s="16">
        <v>418156</v>
      </c>
      <c r="CJ716" s="16" t="s">
        <v>165</v>
      </c>
      <c r="CK716" s="16">
        <v>9092673</v>
      </c>
      <c r="CL716" s="16">
        <v>3000</v>
      </c>
      <c r="CM716" s="16">
        <v>2245736</v>
      </c>
      <c r="CN716" s="16">
        <v>12779441</v>
      </c>
      <c r="CO716" s="17" t="s">
        <v>165</v>
      </c>
      <c r="CV716" s="13"/>
    </row>
    <row r="717" spans="1:100">
      <c r="A717" s="14">
        <v>2012</v>
      </c>
      <c r="B717" s="15" t="s">
        <v>296</v>
      </c>
      <c r="C717" s="15">
        <v>131181</v>
      </c>
      <c r="D717" s="15" t="s">
        <v>297</v>
      </c>
      <c r="E717" s="15" t="s">
        <v>315</v>
      </c>
      <c r="F717" s="16">
        <v>16197910</v>
      </c>
      <c r="G717" s="16">
        <v>345617</v>
      </c>
      <c r="H717" s="16">
        <v>1893601</v>
      </c>
      <c r="I717" s="16">
        <v>33144</v>
      </c>
      <c r="J717" s="16">
        <v>15258</v>
      </c>
      <c r="K717" s="16" t="s">
        <v>165</v>
      </c>
      <c r="L717" s="16">
        <v>83004</v>
      </c>
      <c r="M717" s="16">
        <v>1762195</v>
      </c>
      <c r="N717" s="16">
        <v>70311</v>
      </c>
      <c r="O717" s="16">
        <v>9823679</v>
      </c>
      <c r="P717" s="16">
        <v>6813981</v>
      </c>
      <c r="Q717" s="16">
        <v>5665681</v>
      </c>
      <c r="R717" s="16">
        <v>95183</v>
      </c>
      <c r="S717" s="16">
        <v>1053117</v>
      </c>
      <c r="T717" s="16">
        <v>3009698</v>
      </c>
      <c r="U717" s="16">
        <v>87698</v>
      </c>
      <c r="V717" s="16">
        <v>173009</v>
      </c>
      <c r="W717" s="16">
        <v>376</v>
      </c>
      <c r="X717" s="16">
        <v>17173</v>
      </c>
      <c r="Y717" s="16">
        <v>309475</v>
      </c>
      <c r="Z717" s="16">
        <v>4438</v>
      </c>
      <c r="AA717" s="16">
        <v>1895</v>
      </c>
      <c r="AB717" s="16">
        <v>35736</v>
      </c>
      <c r="AC717" s="16">
        <v>88907</v>
      </c>
      <c r="AD717" s="16">
        <v>2283259</v>
      </c>
      <c r="AE717" s="16" t="s">
        <v>165</v>
      </c>
      <c r="AF717" s="16" t="s">
        <v>165</v>
      </c>
      <c r="AG717" s="16" t="s">
        <v>165</v>
      </c>
      <c r="AH717" s="16" t="s">
        <v>165</v>
      </c>
      <c r="AI717" s="16">
        <v>1139</v>
      </c>
      <c r="AJ717" s="16">
        <v>6593</v>
      </c>
      <c r="AK717" s="16" t="s">
        <v>165</v>
      </c>
      <c r="AL717" s="16" t="s">
        <v>165</v>
      </c>
      <c r="AM717" s="16" t="s">
        <v>165</v>
      </c>
      <c r="AN717" s="16">
        <v>1968118</v>
      </c>
      <c r="AO717" s="16">
        <v>1745227</v>
      </c>
      <c r="AP717" s="16" t="s">
        <v>165</v>
      </c>
      <c r="AQ717" s="16">
        <v>20175</v>
      </c>
      <c r="AR717" s="16">
        <v>331182</v>
      </c>
      <c r="AS717" s="16">
        <v>55313</v>
      </c>
      <c r="AT717" s="16">
        <v>12792147</v>
      </c>
      <c r="AU717" s="16">
        <v>476200</v>
      </c>
      <c r="AV717" s="16">
        <v>30291</v>
      </c>
      <c r="AW717" s="16">
        <v>7972</v>
      </c>
      <c r="AX717" s="16">
        <v>1913908</v>
      </c>
      <c r="AY717" s="16">
        <v>1176182</v>
      </c>
      <c r="AZ717" s="16">
        <v>186520</v>
      </c>
      <c r="BA717" s="16">
        <v>7618766</v>
      </c>
      <c r="BB717" s="16">
        <v>1382308</v>
      </c>
      <c r="BC717" s="16">
        <v>337342</v>
      </c>
      <c r="BD717" s="16">
        <v>26826560</v>
      </c>
      <c r="BE717" s="16">
        <v>4795041</v>
      </c>
      <c r="BF717" s="16">
        <v>1402511</v>
      </c>
      <c r="BG717" s="16">
        <v>1129831</v>
      </c>
      <c r="BH717" s="16">
        <v>2637778</v>
      </c>
      <c r="BI717" s="16">
        <v>754752</v>
      </c>
      <c r="BJ717" s="16">
        <v>7727576</v>
      </c>
      <c r="BK717" s="16">
        <v>242488</v>
      </c>
      <c r="BL717" s="16">
        <v>1587221</v>
      </c>
      <c r="BM717" s="16">
        <v>976394</v>
      </c>
      <c r="BN717" s="16">
        <v>5988983</v>
      </c>
      <c r="BO717" s="16">
        <v>4874520</v>
      </c>
      <c r="BP717" s="16" t="s">
        <v>165</v>
      </c>
      <c r="BQ717" s="16" t="s">
        <v>165</v>
      </c>
      <c r="BR717" s="16" t="s">
        <v>165</v>
      </c>
      <c r="BS717" s="16">
        <v>151372</v>
      </c>
      <c r="BT717" s="16" t="s">
        <v>165</v>
      </c>
      <c r="BU717" s="16">
        <v>42186</v>
      </c>
      <c r="BV717" s="16">
        <v>5475</v>
      </c>
      <c r="BW717" s="16" t="s">
        <v>165</v>
      </c>
      <c r="BX717" s="16">
        <v>39637</v>
      </c>
      <c r="BY717" s="16">
        <v>2549</v>
      </c>
      <c r="BZ717" s="16" t="s">
        <v>165</v>
      </c>
      <c r="CA717" s="16" t="s">
        <v>165</v>
      </c>
      <c r="CB717" s="16" t="s">
        <v>165</v>
      </c>
      <c r="CC717" s="16" t="s">
        <v>165</v>
      </c>
      <c r="CD717" s="16" t="s">
        <v>165</v>
      </c>
      <c r="CE717" s="16" t="s">
        <v>165</v>
      </c>
      <c r="CF717" s="16">
        <v>2690814</v>
      </c>
      <c r="CG717" s="16">
        <v>2690629</v>
      </c>
      <c r="CH717" s="16">
        <v>2318238</v>
      </c>
      <c r="CI717" s="16">
        <v>372391</v>
      </c>
      <c r="CJ717" s="16">
        <v>185</v>
      </c>
      <c r="CK717" s="16">
        <v>2113826</v>
      </c>
      <c r="CL717" s="16">
        <v>3000</v>
      </c>
      <c r="CM717" s="16">
        <v>1039280</v>
      </c>
      <c r="CN717" s="16">
        <v>8077324</v>
      </c>
      <c r="CO717" s="17" t="s">
        <v>165</v>
      </c>
      <c r="CV717" s="13"/>
    </row>
    <row r="718" spans="1:100">
      <c r="A718" s="14">
        <v>2012</v>
      </c>
      <c r="B718" s="15" t="s">
        <v>296</v>
      </c>
      <c r="C718" s="15">
        <v>131199</v>
      </c>
      <c r="D718" s="15" t="s">
        <v>297</v>
      </c>
      <c r="E718" s="15" t="s">
        <v>316</v>
      </c>
      <c r="F718" s="16">
        <v>33445934</v>
      </c>
      <c r="G718" s="16">
        <v>475783</v>
      </c>
      <c r="H718" s="16">
        <v>1783394</v>
      </c>
      <c r="I718" s="16">
        <v>29964</v>
      </c>
      <c r="J718" s="16">
        <v>21348</v>
      </c>
      <c r="K718" s="16" t="s">
        <v>165</v>
      </c>
      <c r="L718" s="16">
        <v>155750</v>
      </c>
      <c r="M718" s="16">
        <v>1576332</v>
      </c>
      <c r="N718" s="16">
        <v>67846</v>
      </c>
      <c r="O718" s="16">
        <v>22346850</v>
      </c>
      <c r="P718" s="16">
        <v>15607251</v>
      </c>
      <c r="Q718" s="16">
        <v>12990542</v>
      </c>
      <c r="R718" s="16">
        <v>222024</v>
      </c>
      <c r="S718" s="16">
        <v>2394685</v>
      </c>
      <c r="T718" s="16">
        <v>6739599</v>
      </c>
      <c r="U718" s="16">
        <v>199118</v>
      </c>
      <c r="V718" s="16">
        <v>385914</v>
      </c>
      <c r="W718" s="16">
        <v>552</v>
      </c>
      <c r="X718" s="16">
        <v>66922</v>
      </c>
      <c r="Y718" s="16">
        <v>647545</v>
      </c>
      <c r="Z718" s="16">
        <v>4658</v>
      </c>
      <c r="AA718" s="16" t="s">
        <v>165</v>
      </c>
      <c r="AB718" s="16">
        <v>92560</v>
      </c>
      <c r="AC718" s="16">
        <v>108909</v>
      </c>
      <c r="AD718" s="16">
        <v>5223244</v>
      </c>
      <c r="AE718" s="16" t="s">
        <v>165</v>
      </c>
      <c r="AF718" s="16" t="s">
        <v>165</v>
      </c>
      <c r="AG718" s="16">
        <v>649</v>
      </c>
      <c r="AH718" s="16" t="s">
        <v>165</v>
      </c>
      <c r="AI718" s="16" t="s">
        <v>165</v>
      </c>
      <c r="AJ718" s="16">
        <v>9528</v>
      </c>
      <c r="AK718" s="16" t="s">
        <v>165</v>
      </c>
      <c r="AL718" s="16" t="s">
        <v>165</v>
      </c>
      <c r="AM718" s="16" t="s">
        <v>165</v>
      </c>
      <c r="AN718" s="16">
        <v>4372427</v>
      </c>
      <c r="AO718" s="16">
        <v>3657212</v>
      </c>
      <c r="AP718" s="16" t="s">
        <v>165</v>
      </c>
      <c r="AQ718" s="16">
        <v>49077</v>
      </c>
      <c r="AR718" s="16">
        <v>693345</v>
      </c>
      <c r="AS718" s="16">
        <v>132102</v>
      </c>
      <c r="AT718" s="16">
        <v>28826907</v>
      </c>
      <c r="AU718" s="16">
        <v>401823</v>
      </c>
      <c r="AV718" s="16">
        <v>53312</v>
      </c>
      <c r="AW718" s="16">
        <v>8681</v>
      </c>
      <c r="AX718" s="16">
        <v>4255749</v>
      </c>
      <c r="AY718" s="16">
        <v>2491658</v>
      </c>
      <c r="AZ718" s="16">
        <v>217256</v>
      </c>
      <c r="BA718" s="16">
        <v>17831353</v>
      </c>
      <c r="BB718" s="16">
        <v>3567075</v>
      </c>
      <c r="BC718" s="16">
        <v>850175</v>
      </c>
      <c r="BD718" s="16">
        <v>69065445</v>
      </c>
      <c r="BE718" s="16">
        <v>8207775</v>
      </c>
      <c r="BF718" s="16">
        <v>3816971</v>
      </c>
      <c r="BG718" s="16">
        <v>2548225</v>
      </c>
      <c r="BH718" s="16">
        <v>3397710</v>
      </c>
      <c r="BI718" s="16">
        <v>993094</v>
      </c>
      <c r="BJ718" s="16">
        <v>12993852</v>
      </c>
      <c r="BK718" s="16">
        <v>640076</v>
      </c>
      <c r="BL718" s="16">
        <v>1090585</v>
      </c>
      <c r="BM718" s="16">
        <v>930786</v>
      </c>
      <c r="BN718" s="16">
        <v>11563775</v>
      </c>
      <c r="BO718" s="16">
        <v>10480322</v>
      </c>
      <c r="BP718" s="16" t="s">
        <v>165</v>
      </c>
      <c r="BQ718" s="16" t="s">
        <v>165</v>
      </c>
      <c r="BR718" s="16" t="s">
        <v>165</v>
      </c>
      <c r="BS718" s="16">
        <v>339492</v>
      </c>
      <c r="BT718" s="16" t="s">
        <v>165</v>
      </c>
      <c r="BU718" s="16" t="s">
        <v>165</v>
      </c>
      <c r="BV718" s="16" t="s">
        <v>165</v>
      </c>
      <c r="BW718" s="16" t="s">
        <v>165</v>
      </c>
      <c r="BX718" s="16" t="s">
        <v>165</v>
      </c>
      <c r="BY718" s="16" t="s">
        <v>165</v>
      </c>
      <c r="BZ718" s="16" t="s">
        <v>165</v>
      </c>
      <c r="CA718" s="16" t="s">
        <v>165</v>
      </c>
      <c r="CB718" s="16" t="s">
        <v>165</v>
      </c>
      <c r="CC718" s="16" t="s">
        <v>165</v>
      </c>
      <c r="CD718" s="16" t="s">
        <v>165</v>
      </c>
      <c r="CE718" s="16" t="s">
        <v>165</v>
      </c>
      <c r="CF718" s="16">
        <v>5658787</v>
      </c>
      <c r="CG718" s="16">
        <v>5658787</v>
      </c>
      <c r="CH718" s="16">
        <v>5026062</v>
      </c>
      <c r="CI718" s="16">
        <v>632725</v>
      </c>
      <c r="CJ718" s="16" t="s">
        <v>165</v>
      </c>
      <c r="CK718" s="16">
        <v>1824240</v>
      </c>
      <c r="CL718" s="16" t="s">
        <v>165</v>
      </c>
      <c r="CM718" s="16">
        <v>54392</v>
      </c>
      <c r="CN718" s="16">
        <v>16842956</v>
      </c>
      <c r="CO718" s="17" t="s">
        <v>165</v>
      </c>
      <c r="CV718" s="13"/>
    </row>
    <row r="719" spans="1:100">
      <c r="A719" s="14">
        <v>2012</v>
      </c>
      <c r="B719" s="15" t="s">
        <v>296</v>
      </c>
      <c r="C719" s="15">
        <v>131202</v>
      </c>
      <c r="D719" s="15" t="s">
        <v>297</v>
      </c>
      <c r="E719" s="15" t="s">
        <v>317</v>
      </c>
      <c r="F719" s="16">
        <v>43559200</v>
      </c>
      <c r="G719" s="16">
        <v>544271</v>
      </c>
      <c r="H719" s="16">
        <v>2594581</v>
      </c>
      <c r="I719" s="16">
        <v>40129</v>
      </c>
      <c r="J719" s="16">
        <v>88807</v>
      </c>
      <c r="K719" s="16" t="s">
        <v>165</v>
      </c>
      <c r="L719" s="16">
        <v>258832</v>
      </c>
      <c r="M719" s="16">
        <v>2206813</v>
      </c>
      <c r="N719" s="16">
        <v>65403</v>
      </c>
      <c r="O719" s="16">
        <v>29570608</v>
      </c>
      <c r="P719" s="16">
        <v>20470863</v>
      </c>
      <c r="Q719" s="16">
        <v>17028594</v>
      </c>
      <c r="R719" s="16">
        <v>299191</v>
      </c>
      <c r="S719" s="16">
        <v>3143078</v>
      </c>
      <c r="T719" s="16">
        <v>9087441</v>
      </c>
      <c r="U719" s="16">
        <v>261952</v>
      </c>
      <c r="V719" s="16">
        <v>439347</v>
      </c>
      <c r="W719" s="16">
        <v>324</v>
      </c>
      <c r="X719" s="16">
        <v>61629</v>
      </c>
      <c r="Y719" s="16">
        <v>1161852</v>
      </c>
      <c r="Z719" s="16">
        <v>4294</v>
      </c>
      <c r="AA719" s="16">
        <v>573</v>
      </c>
      <c r="AB719" s="16">
        <v>101631</v>
      </c>
      <c r="AC719" s="16">
        <v>136771</v>
      </c>
      <c r="AD719" s="16">
        <v>6909927</v>
      </c>
      <c r="AE719" s="16" t="s">
        <v>165</v>
      </c>
      <c r="AF719" s="16" t="s">
        <v>165</v>
      </c>
      <c r="AG719" s="16" t="s">
        <v>165</v>
      </c>
      <c r="AH719" s="16" t="s">
        <v>165</v>
      </c>
      <c r="AI719" s="16">
        <v>1425</v>
      </c>
      <c r="AJ719" s="16">
        <v>7716</v>
      </c>
      <c r="AK719" s="16" t="s">
        <v>165</v>
      </c>
      <c r="AL719" s="16" t="s">
        <v>165</v>
      </c>
      <c r="AM719" s="16">
        <v>12304</v>
      </c>
      <c r="AN719" s="16">
        <v>5778899</v>
      </c>
      <c r="AO719" s="16">
        <v>4122273</v>
      </c>
      <c r="AP719" s="16" t="s">
        <v>165</v>
      </c>
      <c r="AQ719" s="16">
        <v>51171</v>
      </c>
      <c r="AR719" s="16">
        <v>831994</v>
      </c>
      <c r="AS719" s="16">
        <v>177645</v>
      </c>
      <c r="AT719" s="16">
        <v>33413282</v>
      </c>
      <c r="AU719" s="16">
        <v>814426</v>
      </c>
      <c r="AV719" s="16">
        <v>58093</v>
      </c>
      <c r="AW719" s="16">
        <v>8353</v>
      </c>
      <c r="AX719" s="16">
        <v>4335144</v>
      </c>
      <c r="AY719" s="16">
        <v>5532059</v>
      </c>
      <c r="AZ719" s="16">
        <v>396208</v>
      </c>
      <c r="BA719" s="16">
        <v>19446955</v>
      </c>
      <c r="BB719" s="16">
        <v>2822044</v>
      </c>
      <c r="BC719" s="16">
        <v>2559569</v>
      </c>
      <c r="BD719" s="16">
        <v>72771968</v>
      </c>
      <c r="BE719" s="16">
        <v>12783426</v>
      </c>
      <c r="BF719" s="16">
        <v>3217733</v>
      </c>
      <c r="BG719" s="16">
        <v>2977621</v>
      </c>
      <c r="BH719" s="16">
        <v>7084231</v>
      </c>
      <c r="BI719" s="16">
        <v>2481462</v>
      </c>
      <c r="BJ719" s="16">
        <v>23978101</v>
      </c>
      <c r="BK719" s="16">
        <v>732190</v>
      </c>
      <c r="BL719" s="16">
        <v>8766140</v>
      </c>
      <c r="BM719" s="16">
        <v>5404795</v>
      </c>
      <c r="BN719" s="16">
        <v>14387074</v>
      </c>
      <c r="BO719" s="16">
        <v>12182539</v>
      </c>
      <c r="BP719" s="16" t="s">
        <v>165</v>
      </c>
      <c r="BQ719" s="16">
        <v>522765</v>
      </c>
      <c r="BR719" s="16" t="s">
        <v>165</v>
      </c>
      <c r="BS719" s="16">
        <v>302122</v>
      </c>
      <c r="BT719" s="16" t="s">
        <v>165</v>
      </c>
      <c r="BU719" s="16" t="s">
        <v>165</v>
      </c>
      <c r="BV719" s="16" t="s">
        <v>165</v>
      </c>
      <c r="BW719" s="16" t="s">
        <v>165</v>
      </c>
      <c r="BX719" s="16" t="s">
        <v>165</v>
      </c>
      <c r="BY719" s="16" t="s">
        <v>165</v>
      </c>
      <c r="BZ719" s="16" t="s">
        <v>165</v>
      </c>
      <c r="CA719" s="16" t="s">
        <v>165</v>
      </c>
      <c r="CB719" s="16" t="s">
        <v>165</v>
      </c>
      <c r="CC719" s="16" t="s">
        <v>165</v>
      </c>
      <c r="CD719" s="16" t="s">
        <v>165</v>
      </c>
      <c r="CE719" s="16" t="s">
        <v>165</v>
      </c>
      <c r="CF719" s="16">
        <v>10497747</v>
      </c>
      <c r="CG719" s="16">
        <v>10497747</v>
      </c>
      <c r="CH719" s="16">
        <v>9366667</v>
      </c>
      <c r="CI719" s="16">
        <v>1131080</v>
      </c>
      <c r="CJ719" s="16" t="s">
        <v>165</v>
      </c>
      <c r="CK719" s="16">
        <v>509183</v>
      </c>
      <c r="CL719" s="16" t="s">
        <v>165</v>
      </c>
      <c r="CM719" s="16">
        <v>1445288</v>
      </c>
      <c r="CN719" s="16">
        <v>21072131</v>
      </c>
      <c r="CO719" s="17" t="s">
        <v>165</v>
      </c>
      <c r="CV719" s="13"/>
    </row>
    <row r="720" spans="1:100">
      <c r="A720" s="14">
        <v>2012</v>
      </c>
      <c r="B720" s="15" t="s">
        <v>296</v>
      </c>
      <c r="C720" s="15">
        <v>131211</v>
      </c>
      <c r="D720" s="15" t="s">
        <v>297</v>
      </c>
      <c r="E720" s="15" t="s">
        <v>318</v>
      </c>
      <c r="F720" s="16">
        <v>36630640</v>
      </c>
      <c r="G720" s="16">
        <v>500960</v>
      </c>
      <c r="H720" s="16">
        <v>3362703</v>
      </c>
      <c r="I720" s="16">
        <v>29549</v>
      </c>
      <c r="J720" s="16">
        <v>36548</v>
      </c>
      <c r="K720" s="16" t="s">
        <v>165</v>
      </c>
      <c r="L720" s="16">
        <v>218798</v>
      </c>
      <c r="M720" s="16">
        <v>3077808</v>
      </c>
      <c r="N720" s="16">
        <v>65214</v>
      </c>
      <c r="O720" s="16">
        <v>23506844</v>
      </c>
      <c r="P720" s="16">
        <v>16092653</v>
      </c>
      <c r="Q720" s="16">
        <v>13304915</v>
      </c>
      <c r="R720" s="16">
        <v>245612</v>
      </c>
      <c r="S720" s="16">
        <v>2542126</v>
      </c>
      <c r="T720" s="16">
        <v>7414191</v>
      </c>
      <c r="U720" s="16">
        <v>215981</v>
      </c>
      <c r="V720" s="16">
        <v>407521</v>
      </c>
      <c r="W720" s="16">
        <v>486</v>
      </c>
      <c r="X720" s="16">
        <v>43273</v>
      </c>
      <c r="Y720" s="16">
        <v>1028975</v>
      </c>
      <c r="Z720" s="16">
        <v>4337</v>
      </c>
      <c r="AA720" s="16">
        <v>1844</v>
      </c>
      <c r="AB720" s="16">
        <v>86099</v>
      </c>
      <c r="AC720" s="16">
        <v>178872</v>
      </c>
      <c r="AD720" s="16">
        <v>5439154</v>
      </c>
      <c r="AE720" s="16" t="s">
        <v>165</v>
      </c>
      <c r="AF720" s="16" t="s">
        <v>165</v>
      </c>
      <c r="AG720" s="16" t="s">
        <v>165</v>
      </c>
      <c r="AH720" s="16" t="s">
        <v>165</v>
      </c>
      <c r="AI720" s="16" t="s">
        <v>165</v>
      </c>
      <c r="AJ720" s="16">
        <v>7649</v>
      </c>
      <c r="AK720" s="16" t="s">
        <v>165</v>
      </c>
      <c r="AL720" s="16" t="s">
        <v>165</v>
      </c>
      <c r="AM720" s="16" t="s">
        <v>165</v>
      </c>
      <c r="AN720" s="16">
        <v>4764762</v>
      </c>
      <c r="AO720" s="16">
        <v>3671867</v>
      </c>
      <c r="AP720" s="16" t="s">
        <v>165</v>
      </c>
      <c r="AQ720" s="16">
        <v>42741</v>
      </c>
      <c r="AR720" s="16">
        <v>715549</v>
      </c>
      <c r="AS720" s="16">
        <v>132750</v>
      </c>
      <c r="AT720" s="16">
        <v>33466904</v>
      </c>
      <c r="AU720" s="16">
        <v>556968</v>
      </c>
      <c r="AV720" s="16">
        <v>64535</v>
      </c>
      <c r="AW720" s="16">
        <v>13112</v>
      </c>
      <c r="AX720" s="16">
        <v>4939554</v>
      </c>
      <c r="AY720" s="16">
        <v>3308440</v>
      </c>
      <c r="AZ720" s="16">
        <v>449340</v>
      </c>
      <c r="BA720" s="16">
        <v>21190451</v>
      </c>
      <c r="BB720" s="16">
        <v>2944504</v>
      </c>
      <c r="BC720" s="16">
        <v>1190849</v>
      </c>
      <c r="BD720" s="16">
        <v>90126608</v>
      </c>
      <c r="BE720" s="16">
        <v>13569016</v>
      </c>
      <c r="BF720" s="16">
        <v>3553850</v>
      </c>
      <c r="BG720" s="16">
        <v>3237632</v>
      </c>
      <c r="BH720" s="16">
        <v>7833752</v>
      </c>
      <c r="BI720" s="16">
        <v>2181414</v>
      </c>
      <c r="BJ720" s="16">
        <v>21303676</v>
      </c>
      <c r="BK720" s="16">
        <v>799718</v>
      </c>
      <c r="BL720" s="16">
        <v>4314918</v>
      </c>
      <c r="BM720" s="16">
        <v>3489717</v>
      </c>
      <c r="BN720" s="16">
        <v>16710250</v>
      </c>
      <c r="BO720" s="16">
        <v>15535121</v>
      </c>
      <c r="BP720" s="16" t="s">
        <v>165</v>
      </c>
      <c r="BQ720" s="16">
        <v>74677</v>
      </c>
      <c r="BR720" s="16">
        <v>25685</v>
      </c>
      <c r="BS720" s="16">
        <v>178146</v>
      </c>
      <c r="BT720" s="16" t="s">
        <v>165</v>
      </c>
      <c r="BU720" s="16" t="s">
        <v>165</v>
      </c>
      <c r="BV720" s="16" t="s">
        <v>165</v>
      </c>
      <c r="BW720" s="16" t="s">
        <v>165</v>
      </c>
      <c r="BX720" s="16" t="s">
        <v>165</v>
      </c>
      <c r="BY720" s="16" t="s">
        <v>165</v>
      </c>
      <c r="BZ720" s="16" t="s">
        <v>165</v>
      </c>
      <c r="CA720" s="16" t="s">
        <v>165</v>
      </c>
      <c r="CB720" s="16" t="s">
        <v>165</v>
      </c>
      <c r="CC720" s="16" t="s">
        <v>165</v>
      </c>
      <c r="CD720" s="16" t="s">
        <v>165</v>
      </c>
      <c r="CE720" s="16" t="s">
        <v>165</v>
      </c>
      <c r="CF720" s="16">
        <v>10303992</v>
      </c>
      <c r="CG720" s="16">
        <v>10303992</v>
      </c>
      <c r="CH720" s="16">
        <v>8972673</v>
      </c>
      <c r="CI720" s="16">
        <v>1331319</v>
      </c>
      <c r="CJ720" s="16" t="s">
        <v>165</v>
      </c>
      <c r="CK720" s="16">
        <v>10214050</v>
      </c>
      <c r="CL720" s="16" t="s">
        <v>165</v>
      </c>
      <c r="CM720" s="16">
        <v>541774</v>
      </c>
      <c r="CN720" s="16">
        <v>24662909</v>
      </c>
      <c r="CO720" s="17" t="s">
        <v>165</v>
      </c>
      <c r="CV720" s="13"/>
    </row>
    <row r="721" spans="1:100">
      <c r="A721" s="14">
        <v>2012</v>
      </c>
      <c r="B721" s="15" t="s">
        <v>296</v>
      </c>
      <c r="C721" s="15">
        <v>131229</v>
      </c>
      <c r="D721" s="15" t="s">
        <v>297</v>
      </c>
      <c r="E721" s="15" t="s">
        <v>319</v>
      </c>
      <c r="F721" s="16">
        <v>29631157</v>
      </c>
      <c r="G721" s="16">
        <v>421727</v>
      </c>
      <c r="H721" s="16">
        <v>2983387</v>
      </c>
      <c r="I721" s="16">
        <v>36076</v>
      </c>
      <c r="J721" s="16">
        <v>27659</v>
      </c>
      <c r="K721" s="16" t="s">
        <v>165</v>
      </c>
      <c r="L721" s="16">
        <v>1196926</v>
      </c>
      <c r="M721" s="16">
        <v>1722726</v>
      </c>
      <c r="N721" s="16">
        <v>92862</v>
      </c>
      <c r="O721" s="16">
        <v>18518540</v>
      </c>
      <c r="P721" s="16">
        <v>13089429</v>
      </c>
      <c r="Q721" s="16">
        <v>10876694</v>
      </c>
      <c r="R721" s="16">
        <v>200630</v>
      </c>
      <c r="S721" s="16">
        <v>2012105</v>
      </c>
      <c r="T721" s="16">
        <v>5429111</v>
      </c>
      <c r="U721" s="16">
        <v>175792</v>
      </c>
      <c r="V721" s="16">
        <v>303137</v>
      </c>
      <c r="W721" s="16" t="s">
        <v>165</v>
      </c>
      <c r="X721" s="16">
        <v>33109</v>
      </c>
      <c r="Y721" s="16">
        <v>325457</v>
      </c>
      <c r="Z721" s="16" t="s">
        <v>165</v>
      </c>
      <c r="AA721" s="16">
        <v>242</v>
      </c>
      <c r="AB721" s="16">
        <v>75338</v>
      </c>
      <c r="AC721" s="16">
        <v>108075</v>
      </c>
      <c r="AD721" s="16">
        <v>4396011</v>
      </c>
      <c r="AE721" s="16" t="s">
        <v>165</v>
      </c>
      <c r="AF721" s="16" t="s">
        <v>165</v>
      </c>
      <c r="AG721" s="16">
        <v>2053</v>
      </c>
      <c r="AH721" s="16" t="s">
        <v>165</v>
      </c>
      <c r="AI721" s="16">
        <v>532</v>
      </c>
      <c r="AJ721" s="16">
        <v>9365</v>
      </c>
      <c r="AK721" s="16" t="s">
        <v>165</v>
      </c>
      <c r="AL721" s="16" t="s">
        <v>165</v>
      </c>
      <c r="AM721" s="16" t="s">
        <v>165</v>
      </c>
      <c r="AN721" s="16">
        <v>3705808</v>
      </c>
      <c r="AO721" s="16">
        <v>3422962</v>
      </c>
      <c r="AP721" s="16" t="s">
        <v>165</v>
      </c>
      <c r="AQ721" s="16">
        <v>36920</v>
      </c>
      <c r="AR721" s="16">
        <v>448951</v>
      </c>
      <c r="AS721" s="16">
        <v>107058</v>
      </c>
      <c r="AT721" s="16">
        <v>19798029</v>
      </c>
      <c r="AU721" s="16">
        <v>367223</v>
      </c>
      <c r="AV721" s="16">
        <v>32336</v>
      </c>
      <c r="AW721" s="16">
        <v>14829</v>
      </c>
      <c r="AX721" s="16">
        <v>3261006</v>
      </c>
      <c r="AY721" s="16">
        <v>2669040</v>
      </c>
      <c r="AZ721" s="16">
        <v>254644</v>
      </c>
      <c r="BA721" s="16">
        <v>11158128</v>
      </c>
      <c r="BB721" s="16">
        <v>2040823</v>
      </c>
      <c r="BC721" s="16">
        <v>1968409</v>
      </c>
      <c r="BD721" s="16">
        <v>53776718</v>
      </c>
      <c r="BE721" s="16">
        <v>10814480</v>
      </c>
      <c r="BF721" s="16">
        <v>3726167</v>
      </c>
      <c r="BG721" s="16">
        <v>2037580</v>
      </c>
      <c r="BH721" s="16">
        <v>5034205</v>
      </c>
      <c r="BI721" s="16">
        <v>2054108</v>
      </c>
      <c r="BJ721" s="16">
        <v>17393753</v>
      </c>
      <c r="BK721" s="16">
        <v>1066138</v>
      </c>
      <c r="BL721" s="16">
        <v>4916723</v>
      </c>
      <c r="BM721" s="16">
        <v>4488693</v>
      </c>
      <c r="BN721" s="16">
        <v>12229916</v>
      </c>
      <c r="BO721" s="16">
        <v>11019118</v>
      </c>
      <c r="BP721" s="16" t="s">
        <v>165</v>
      </c>
      <c r="BQ721" s="16">
        <v>19632</v>
      </c>
      <c r="BR721" s="16" t="s">
        <v>165</v>
      </c>
      <c r="BS721" s="16">
        <v>227482</v>
      </c>
      <c r="BT721" s="16">
        <v>22334</v>
      </c>
      <c r="BU721" s="16">
        <v>45958</v>
      </c>
      <c r="BV721" s="16">
        <v>28504</v>
      </c>
      <c r="BW721" s="16" t="s">
        <v>165</v>
      </c>
      <c r="BX721" s="16">
        <v>45958</v>
      </c>
      <c r="BY721" s="16" t="s">
        <v>165</v>
      </c>
      <c r="BZ721" s="16" t="s">
        <v>165</v>
      </c>
      <c r="CA721" s="16" t="s">
        <v>165</v>
      </c>
      <c r="CB721" s="16" t="s">
        <v>165</v>
      </c>
      <c r="CC721" s="16" t="s">
        <v>165</v>
      </c>
      <c r="CD721" s="16" t="s">
        <v>165</v>
      </c>
      <c r="CE721" s="16" t="s">
        <v>165</v>
      </c>
      <c r="CF721" s="16">
        <v>14081317</v>
      </c>
      <c r="CG721" s="16">
        <v>14081300</v>
      </c>
      <c r="CH721" s="16">
        <v>13626109</v>
      </c>
      <c r="CI721" s="16">
        <v>455191</v>
      </c>
      <c r="CJ721" s="16">
        <v>17</v>
      </c>
      <c r="CK721" s="16">
        <v>6919774</v>
      </c>
      <c r="CL721" s="16" t="s">
        <v>165</v>
      </c>
      <c r="CM721" s="16">
        <v>4071614</v>
      </c>
      <c r="CN721" s="16">
        <v>15750299</v>
      </c>
      <c r="CO721" s="17" t="s">
        <v>165</v>
      </c>
      <c r="CV721" s="13"/>
    </row>
    <row r="722" spans="1:100">
      <c r="A722" s="14">
        <v>2012</v>
      </c>
      <c r="B722" s="15" t="s">
        <v>296</v>
      </c>
      <c r="C722" s="15">
        <v>131237</v>
      </c>
      <c r="D722" s="15" t="s">
        <v>297</v>
      </c>
      <c r="E722" s="15" t="s">
        <v>320</v>
      </c>
      <c r="F722" s="16">
        <v>35270585</v>
      </c>
      <c r="G722" s="16">
        <v>467441</v>
      </c>
      <c r="H722" s="16">
        <v>2830790</v>
      </c>
      <c r="I722" s="16">
        <v>38064</v>
      </c>
      <c r="J722" s="16">
        <v>21021</v>
      </c>
      <c r="K722" s="16" t="s">
        <v>165</v>
      </c>
      <c r="L722" s="16">
        <v>237501</v>
      </c>
      <c r="M722" s="16">
        <v>2534204</v>
      </c>
      <c r="N722" s="16">
        <v>63479</v>
      </c>
      <c r="O722" s="16">
        <v>23142248</v>
      </c>
      <c r="P722" s="16">
        <v>15907993</v>
      </c>
      <c r="Q722" s="16">
        <v>13227226</v>
      </c>
      <c r="R722" s="16">
        <v>240347</v>
      </c>
      <c r="S722" s="16">
        <v>2440420</v>
      </c>
      <c r="T722" s="16">
        <v>7215664</v>
      </c>
      <c r="U722" s="16">
        <v>215537</v>
      </c>
      <c r="V722" s="16">
        <v>347765</v>
      </c>
      <c r="W722" s="16">
        <v>1188</v>
      </c>
      <c r="X722" s="16">
        <v>46117</v>
      </c>
      <c r="Y722" s="16">
        <v>1036939</v>
      </c>
      <c r="Z722" s="16" t="s">
        <v>165</v>
      </c>
      <c r="AA722" s="16">
        <v>7574</v>
      </c>
      <c r="AB722" s="16">
        <v>109524</v>
      </c>
      <c r="AC722" s="16">
        <v>94522</v>
      </c>
      <c r="AD722" s="16">
        <v>5351742</v>
      </c>
      <c r="AE722" s="16" t="s">
        <v>165</v>
      </c>
      <c r="AF722" s="16" t="s">
        <v>165</v>
      </c>
      <c r="AG722" s="16">
        <v>68</v>
      </c>
      <c r="AH722" s="16" t="s">
        <v>165</v>
      </c>
      <c r="AI722" s="16">
        <v>856</v>
      </c>
      <c r="AJ722" s="16">
        <v>3832</v>
      </c>
      <c r="AK722" s="16" t="s">
        <v>165</v>
      </c>
      <c r="AL722" s="16" t="s">
        <v>165</v>
      </c>
      <c r="AM722" s="16">
        <v>18591</v>
      </c>
      <c r="AN722" s="16">
        <v>4614448</v>
      </c>
      <c r="AO722" s="16">
        <v>3232939</v>
      </c>
      <c r="AP722" s="16" t="s">
        <v>165</v>
      </c>
      <c r="AQ722" s="16">
        <v>46768</v>
      </c>
      <c r="AR722" s="16">
        <v>872472</v>
      </c>
      <c r="AS722" s="16">
        <v>155970</v>
      </c>
      <c r="AT722" s="16">
        <v>33214056</v>
      </c>
      <c r="AU722" s="16">
        <v>1002916</v>
      </c>
      <c r="AV722" s="16">
        <v>64545</v>
      </c>
      <c r="AW722" s="16">
        <v>3227</v>
      </c>
      <c r="AX722" s="16">
        <v>4734463</v>
      </c>
      <c r="AY722" s="16">
        <v>2771774</v>
      </c>
      <c r="AZ722" s="16">
        <v>467327</v>
      </c>
      <c r="BA722" s="16">
        <v>20889636</v>
      </c>
      <c r="BB722" s="16">
        <v>3280168</v>
      </c>
      <c r="BC722" s="16">
        <v>3850747</v>
      </c>
      <c r="BD722" s="16">
        <v>81719561</v>
      </c>
      <c r="BE722" s="16">
        <v>15589346</v>
      </c>
      <c r="BF722" s="16">
        <v>4025147</v>
      </c>
      <c r="BG722" s="16">
        <v>3109145</v>
      </c>
      <c r="BH722" s="16">
        <v>9461800</v>
      </c>
      <c r="BI722" s="16">
        <v>2102399</v>
      </c>
      <c r="BJ722" s="16">
        <v>22196619</v>
      </c>
      <c r="BK722" s="16">
        <v>782242</v>
      </c>
      <c r="BL722" s="16">
        <v>8062238</v>
      </c>
      <c r="BM722" s="16">
        <v>6630137</v>
      </c>
      <c r="BN722" s="16">
        <v>13875461</v>
      </c>
      <c r="BO722" s="16">
        <v>13214457</v>
      </c>
      <c r="BP722" s="16" t="s">
        <v>165</v>
      </c>
      <c r="BQ722" s="16" t="s">
        <v>165</v>
      </c>
      <c r="BR722" s="16" t="s">
        <v>165</v>
      </c>
      <c r="BS722" s="16">
        <v>258920</v>
      </c>
      <c r="BT722" s="16" t="s">
        <v>165</v>
      </c>
      <c r="BU722" s="16">
        <v>90397</v>
      </c>
      <c r="BV722" s="16" t="s">
        <v>165</v>
      </c>
      <c r="BW722" s="16" t="s">
        <v>165</v>
      </c>
      <c r="BX722" s="16">
        <v>90397</v>
      </c>
      <c r="BY722" s="16" t="s">
        <v>165</v>
      </c>
      <c r="BZ722" s="16" t="s">
        <v>165</v>
      </c>
      <c r="CA722" s="16" t="s">
        <v>165</v>
      </c>
      <c r="CB722" s="16" t="s">
        <v>165</v>
      </c>
      <c r="CC722" s="16" t="s">
        <v>165</v>
      </c>
      <c r="CD722" s="16" t="s">
        <v>165</v>
      </c>
      <c r="CE722" s="16" t="s">
        <v>165</v>
      </c>
      <c r="CF722" s="16">
        <v>6154283</v>
      </c>
      <c r="CG722" s="16">
        <v>6154283</v>
      </c>
      <c r="CH722" s="16">
        <v>5846954</v>
      </c>
      <c r="CI722" s="16">
        <v>307329</v>
      </c>
      <c r="CJ722" s="16" t="s">
        <v>165</v>
      </c>
      <c r="CK722" s="16">
        <v>6976173</v>
      </c>
      <c r="CL722" s="16" t="s">
        <v>165</v>
      </c>
      <c r="CM722" s="16">
        <v>601264</v>
      </c>
      <c r="CN722" s="16">
        <v>21253075</v>
      </c>
      <c r="CO722" s="17" t="s">
        <v>165</v>
      </c>
      <c r="CV722" s="13"/>
    </row>
    <row r="723" spans="1:100">
      <c r="A723" s="14">
        <v>2012</v>
      </c>
      <c r="B723" s="15" t="s">
        <v>168</v>
      </c>
      <c r="C723" s="15">
        <v>132012</v>
      </c>
      <c r="D723" s="15" t="s">
        <v>297</v>
      </c>
      <c r="E723" s="15" t="s">
        <v>321</v>
      </c>
      <c r="F723" s="16">
        <v>28432215</v>
      </c>
      <c r="G723" s="16">
        <v>386751</v>
      </c>
      <c r="H723" s="16">
        <v>1670350</v>
      </c>
      <c r="I723" s="16">
        <v>27324</v>
      </c>
      <c r="J723" s="16">
        <v>15187</v>
      </c>
      <c r="K723" s="16">
        <v>103843</v>
      </c>
      <c r="L723" s="16">
        <v>232112</v>
      </c>
      <c r="M723" s="16">
        <v>1291884</v>
      </c>
      <c r="N723" s="16">
        <v>71284</v>
      </c>
      <c r="O723" s="16">
        <v>18926324</v>
      </c>
      <c r="P723" s="16">
        <v>13074686</v>
      </c>
      <c r="Q723" s="16">
        <v>11289820</v>
      </c>
      <c r="R723" s="16">
        <v>364544</v>
      </c>
      <c r="S723" s="16">
        <v>1420322</v>
      </c>
      <c r="T723" s="16">
        <v>5851638</v>
      </c>
      <c r="U723" s="16">
        <v>266364</v>
      </c>
      <c r="V723" s="16">
        <v>200875</v>
      </c>
      <c r="W723" s="16" t="s">
        <v>165</v>
      </c>
      <c r="X723" s="16">
        <v>50026</v>
      </c>
      <c r="Y723" s="16">
        <v>738313</v>
      </c>
      <c r="Z723" s="16" t="s">
        <v>165</v>
      </c>
      <c r="AA723" s="16" t="s">
        <v>165</v>
      </c>
      <c r="AB723" s="16">
        <v>31613</v>
      </c>
      <c r="AC723" s="16">
        <v>164474</v>
      </c>
      <c r="AD723" s="16">
        <v>4386870</v>
      </c>
      <c r="AE723" s="16" t="s">
        <v>165</v>
      </c>
      <c r="AF723" s="16" t="s">
        <v>165</v>
      </c>
      <c r="AG723" s="16">
        <v>8771</v>
      </c>
      <c r="AH723" s="16" t="s">
        <v>165</v>
      </c>
      <c r="AI723" s="16" t="s">
        <v>165</v>
      </c>
      <c r="AJ723" s="16">
        <v>4332</v>
      </c>
      <c r="AK723" s="16" t="s">
        <v>165</v>
      </c>
      <c r="AL723" s="16" t="s">
        <v>165</v>
      </c>
      <c r="AM723" s="16" t="s">
        <v>165</v>
      </c>
      <c r="AN723" s="16">
        <v>3653754</v>
      </c>
      <c r="AO723" s="16">
        <v>3336015</v>
      </c>
      <c r="AP723" s="16">
        <v>3425</v>
      </c>
      <c r="AQ723" s="16">
        <v>38673</v>
      </c>
      <c r="AR723" s="16">
        <v>345639</v>
      </c>
      <c r="AS723" s="16">
        <v>150765</v>
      </c>
      <c r="AT723" s="16">
        <v>19806054</v>
      </c>
      <c r="AU723" s="16">
        <v>893571</v>
      </c>
      <c r="AV723" s="16">
        <v>73975</v>
      </c>
      <c r="AW723" s="16">
        <v>2379</v>
      </c>
      <c r="AX723" s="16">
        <v>3728621</v>
      </c>
      <c r="AY723" s="16">
        <v>695063</v>
      </c>
      <c r="AZ723" s="16">
        <v>143508</v>
      </c>
      <c r="BA723" s="16">
        <v>12005951</v>
      </c>
      <c r="BB723" s="16">
        <v>2262986</v>
      </c>
      <c r="BC723" s="16">
        <v>1950828</v>
      </c>
      <c r="BD723" s="16">
        <v>60919186</v>
      </c>
      <c r="BE723" s="16">
        <v>15053752</v>
      </c>
      <c r="BF723" s="16">
        <v>8216197</v>
      </c>
      <c r="BG723" s="16">
        <v>1920625</v>
      </c>
      <c r="BH723" s="16">
        <v>5358992</v>
      </c>
      <c r="BI723" s="16">
        <v>1478563</v>
      </c>
      <c r="BJ723" s="16">
        <v>16543285</v>
      </c>
      <c r="BK723" s="16">
        <v>825387</v>
      </c>
      <c r="BL723" s="16">
        <v>5849037</v>
      </c>
      <c r="BM723" s="16">
        <v>5060321</v>
      </c>
      <c r="BN723" s="16">
        <v>10677269</v>
      </c>
      <c r="BO723" s="16">
        <v>9854208</v>
      </c>
      <c r="BP723" s="16" t="s">
        <v>165</v>
      </c>
      <c r="BQ723" s="16">
        <v>16979</v>
      </c>
      <c r="BR723" s="16" t="s">
        <v>165</v>
      </c>
      <c r="BS723" s="16" t="s">
        <v>165</v>
      </c>
      <c r="BT723" s="16" t="s">
        <v>165</v>
      </c>
      <c r="BU723" s="16" t="s">
        <v>165</v>
      </c>
      <c r="BV723" s="16" t="s">
        <v>165</v>
      </c>
      <c r="BW723" s="16" t="s">
        <v>165</v>
      </c>
      <c r="BX723" s="16" t="s">
        <v>165</v>
      </c>
      <c r="BY723" s="16" t="s">
        <v>165</v>
      </c>
      <c r="BZ723" s="16" t="s">
        <v>165</v>
      </c>
      <c r="CA723" s="16" t="s">
        <v>165</v>
      </c>
      <c r="CB723" s="16" t="s">
        <v>165</v>
      </c>
      <c r="CC723" s="16" t="s">
        <v>165</v>
      </c>
      <c r="CD723" s="16" t="s">
        <v>165</v>
      </c>
      <c r="CE723" s="16" t="s">
        <v>165</v>
      </c>
      <c r="CF723" s="16">
        <v>14629059</v>
      </c>
      <c r="CG723" s="16">
        <v>14629059</v>
      </c>
      <c r="CH723" s="16">
        <v>12515861</v>
      </c>
      <c r="CI723" s="16">
        <v>2113198</v>
      </c>
      <c r="CJ723" s="16" t="s">
        <v>165</v>
      </c>
      <c r="CK723" s="16">
        <v>3612944</v>
      </c>
      <c r="CL723" s="16" t="s">
        <v>165</v>
      </c>
      <c r="CM723" s="16">
        <v>18000</v>
      </c>
      <c r="CN723" s="16">
        <v>22831909</v>
      </c>
      <c r="CO723" s="17" t="s">
        <v>165</v>
      </c>
      <c r="CV723" s="13"/>
    </row>
    <row r="724" spans="1:100">
      <c r="A724" s="14">
        <v>2012</v>
      </c>
      <c r="B724" s="15" t="s">
        <v>168</v>
      </c>
      <c r="C724" s="15">
        <v>132021</v>
      </c>
      <c r="D724" s="15" t="s">
        <v>297</v>
      </c>
      <c r="E724" s="15" t="s">
        <v>322</v>
      </c>
      <c r="F724" s="16">
        <v>11659221</v>
      </c>
      <c r="G724" s="16">
        <v>270409</v>
      </c>
      <c r="H724" s="16">
        <v>1353895</v>
      </c>
      <c r="I724" s="16">
        <v>12209</v>
      </c>
      <c r="J724" s="16">
        <v>18132</v>
      </c>
      <c r="K724" s="16">
        <v>18630</v>
      </c>
      <c r="L724" s="16">
        <v>79464</v>
      </c>
      <c r="M724" s="16">
        <v>1225460</v>
      </c>
      <c r="N724" s="16">
        <v>59953</v>
      </c>
      <c r="O724" s="16">
        <v>7008553</v>
      </c>
      <c r="P724" s="16">
        <v>4733529</v>
      </c>
      <c r="Q724" s="16">
        <v>4099570</v>
      </c>
      <c r="R724" s="16">
        <v>119057</v>
      </c>
      <c r="S724" s="16">
        <v>514902</v>
      </c>
      <c r="T724" s="16">
        <v>2275024</v>
      </c>
      <c r="U724" s="16">
        <v>96869</v>
      </c>
      <c r="V724" s="16">
        <v>128704</v>
      </c>
      <c r="W724" s="16" t="s">
        <v>165</v>
      </c>
      <c r="X724" s="16">
        <v>3828</v>
      </c>
      <c r="Y724" s="16">
        <v>357988</v>
      </c>
      <c r="Z724" s="16" t="s">
        <v>165</v>
      </c>
      <c r="AA724" s="16" t="s">
        <v>165</v>
      </c>
      <c r="AB724" s="16">
        <v>1747</v>
      </c>
      <c r="AC724" s="16">
        <v>73255</v>
      </c>
      <c r="AD724" s="16">
        <v>1612633</v>
      </c>
      <c r="AE724" s="16" t="s">
        <v>165</v>
      </c>
      <c r="AF724" s="16" t="s">
        <v>165</v>
      </c>
      <c r="AG724" s="16" t="s">
        <v>165</v>
      </c>
      <c r="AH724" s="16" t="s">
        <v>165</v>
      </c>
      <c r="AI724" s="16" t="s">
        <v>165</v>
      </c>
      <c r="AJ724" s="16" t="s">
        <v>165</v>
      </c>
      <c r="AK724" s="16" t="s">
        <v>165</v>
      </c>
      <c r="AL724" s="16" t="s">
        <v>165</v>
      </c>
      <c r="AM724" s="16" t="s">
        <v>165</v>
      </c>
      <c r="AN724" s="16">
        <v>1458032</v>
      </c>
      <c r="AO724" s="16">
        <v>1269764</v>
      </c>
      <c r="AP724" s="16">
        <v>2052</v>
      </c>
      <c r="AQ724" s="16">
        <v>11560</v>
      </c>
      <c r="AR724" s="16">
        <v>225003</v>
      </c>
      <c r="AS724" s="16">
        <v>62605</v>
      </c>
      <c r="AT724" s="16">
        <v>8951989</v>
      </c>
      <c r="AU724" s="16">
        <v>454144</v>
      </c>
      <c r="AV724" s="16">
        <v>40696</v>
      </c>
      <c r="AW724" s="16">
        <v>2699</v>
      </c>
      <c r="AX724" s="16">
        <v>1475242</v>
      </c>
      <c r="AY724" s="16">
        <v>204054</v>
      </c>
      <c r="AZ724" s="16">
        <v>96790</v>
      </c>
      <c r="BA724" s="16">
        <v>5847019</v>
      </c>
      <c r="BB724" s="16">
        <v>831345</v>
      </c>
      <c r="BC724" s="16">
        <v>735891</v>
      </c>
      <c r="BD724" s="16">
        <v>22326502</v>
      </c>
      <c r="BE724" s="16">
        <v>5168572</v>
      </c>
      <c r="BF724" s="16">
        <v>2967891</v>
      </c>
      <c r="BG724" s="16">
        <v>704231</v>
      </c>
      <c r="BH724" s="16">
        <v>1882697</v>
      </c>
      <c r="BI724" s="16">
        <v>317984</v>
      </c>
      <c r="BJ724" s="16">
        <v>6186741</v>
      </c>
      <c r="BK724" s="16">
        <v>110472</v>
      </c>
      <c r="BL724" s="16">
        <v>1684037</v>
      </c>
      <c r="BM724" s="16">
        <v>1415796</v>
      </c>
      <c r="BN724" s="16">
        <v>4427566</v>
      </c>
      <c r="BO724" s="16">
        <v>4339955</v>
      </c>
      <c r="BP724" s="16" t="s">
        <v>165</v>
      </c>
      <c r="BQ724" s="16">
        <v>75138</v>
      </c>
      <c r="BR724" s="16" t="s">
        <v>165</v>
      </c>
      <c r="BS724" s="16" t="s">
        <v>165</v>
      </c>
      <c r="BT724" s="16" t="s">
        <v>165</v>
      </c>
      <c r="BU724" s="16" t="s">
        <v>165</v>
      </c>
      <c r="BV724" s="16" t="s">
        <v>165</v>
      </c>
      <c r="BW724" s="16" t="s">
        <v>165</v>
      </c>
      <c r="BX724" s="16" t="s">
        <v>165</v>
      </c>
      <c r="BY724" s="16" t="s">
        <v>165</v>
      </c>
      <c r="BZ724" s="16" t="s">
        <v>165</v>
      </c>
      <c r="CA724" s="16" t="s">
        <v>165</v>
      </c>
      <c r="CB724" s="16" t="s">
        <v>165</v>
      </c>
      <c r="CC724" s="16" t="s">
        <v>165</v>
      </c>
      <c r="CD724" s="16" t="s">
        <v>165</v>
      </c>
      <c r="CE724" s="16" t="s">
        <v>165</v>
      </c>
      <c r="CF724" s="16">
        <v>4497491</v>
      </c>
      <c r="CG724" s="16">
        <v>4497491</v>
      </c>
      <c r="CH724" s="16">
        <v>4128234</v>
      </c>
      <c r="CI724" s="16">
        <v>369257</v>
      </c>
      <c r="CJ724" s="16" t="s">
        <v>165</v>
      </c>
      <c r="CK724" s="16">
        <v>541464</v>
      </c>
      <c r="CL724" s="16" t="s">
        <v>165</v>
      </c>
      <c r="CM724" s="16">
        <v>27300</v>
      </c>
      <c r="CN724" s="16">
        <v>7397652</v>
      </c>
      <c r="CO724" s="17" t="s">
        <v>165</v>
      </c>
      <c r="CV724" s="13"/>
    </row>
    <row r="725" spans="1:100">
      <c r="A725" s="14">
        <v>2012</v>
      </c>
      <c r="B725" s="15" t="s">
        <v>168</v>
      </c>
      <c r="C725" s="15">
        <v>132039</v>
      </c>
      <c r="D725" s="15" t="s">
        <v>297</v>
      </c>
      <c r="E725" s="15" t="s">
        <v>323</v>
      </c>
      <c r="F725" s="16">
        <v>9206971</v>
      </c>
      <c r="G725" s="16">
        <v>242228</v>
      </c>
      <c r="H725" s="16">
        <v>1379952</v>
      </c>
      <c r="I725" s="16">
        <v>18951</v>
      </c>
      <c r="J725" s="16" t="s">
        <v>165</v>
      </c>
      <c r="K725" s="16">
        <v>41151</v>
      </c>
      <c r="L725" s="16">
        <v>61232</v>
      </c>
      <c r="M725" s="16">
        <v>1258618</v>
      </c>
      <c r="N725" s="16">
        <v>70775</v>
      </c>
      <c r="O725" s="16">
        <v>5391364</v>
      </c>
      <c r="P725" s="16">
        <v>3549256</v>
      </c>
      <c r="Q725" s="16">
        <v>2994103</v>
      </c>
      <c r="R725" s="16">
        <v>81637</v>
      </c>
      <c r="S725" s="16">
        <v>473516</v>
      </c>
      <c r="T725" s="16">
        <v>1842108</v>
      </c>
      <c r="U725" s="16">
        <v>57072</v>
      </c>
      <c r="V725" s="16">
        <v>89223</v>
      </c>
      <c r="W725" s="16" t="s">
        <v>165</v>
      </c>
      <c r="X725" s="16">
        <v>147</v>
      </c>
      <c r="Y725" s="16">
        <v>415615</v>
      </c>
      <c r="Z725" s="16" t="s">
        <v>165</v>
      </c>
      <c r="AA725" s="16">
        <v>32</v>
      </c>
      <c r="AB725" s="16" t="s">
        <v>165</v>
      </c>
      <c r="AC725" s="16">
        <v>78360</v>
      </c>
      <c r="AD725" s="16">
        <v>1201659</v>
      </c>
      <c r="AE725" s="16" t="s">
        <v>165</v>
      </c>
      <c r="AF725" s="16" t="s">
        <v>165</v>
      </c>
      <c r="AG725" s="16" t="s">
        <v>165</v>
      </c>
      <c r="AH725" s="16" t="s">
        <v>165</v>
      </c>
      <c r="AI725" s="16" t="s">
        <v>165</v>
      </c>
      <c r="AJ725" s="16" t="s">
        <v>165</v>
      </c>
      <c r="AK725" s="16" t="s">
        <v>165</v>
      </c>
      <c r="AL725" s="16" t="s">
        <v>165</v>
      </c>
      <c r="AM725" s="16" t="s">
        <v>165</v>
      </c>
      <c r="AN725" s="16">
        <v>1155413</v>
      </c>
      <c r="AO725" s="16">
        <v>737572</v>
      </c>
      <c r="AP725" s="16">
        <v>7097</v>
      </c>
      <c r="AQ725" s="16">
        <v>10437</v>
      </c>
      <c r="AR725" s="16">
        <v>212133</v>
      </c>
      <c r="AS725" s="16">
        <v>36935</v>
      </c>
      <c r="AT725" s="16">
        <v>13004674</v>
      </c>
      <c r="AU725" s="16">
        <v>345964</v>
      </c>
      <c r="AV725" s="16">
        <v>55784</v>
      </c>
      <c r="AW725" s="16">
        <v>4505</v>
      </c>
      <c r="AX725" s="16">
        <v>1437773</v>
      </c>
      <c r="AY725" s="16">
        <v>266969</v>
      </c>
      <c r="AZ725" s="16">
        <v>159522</v>
      </c>
      <c r="BA725" s="16">
        <v>9142579</v>
      </c>
      <c r="BB725" s="16">
        <v>1591578</v>
      </c>
      <c r="BC725" s="16">
        <v>623895</v>
      </c>
      <c r="BD725" s="16">
        <v>11392222</v>
      </c>
      <c r="BE725" s="16">
        <v>5766604</v>
      </c>
      <c r="BF725" s="16">
        <v>2220865</v>
      </c>
      <c r="BG725" s="16">
        <v>434243</v>
      </c>
      <c r="BH725" s="16">
        <v>2924736</v>
      </c>
      <c r="BI725" s="16">
        <v>621003</v>
      </c>
      <c r="BJ725" s="16">
        <v>4803644</v>
      </c>
      <c r="BK725" s="16">
        <v>67081</v>
      </c>
      <c r="BL725" s="16">
        <v>1197368</v>
      </c>
      <c r="BM725" s="16">
        <v>1165682</v>
      </c>
      <c r="BN725" s="16">
        <v>3407370</v>
      </c>
      <c r="BO725" s="16">
        <v>3053274</v>
      </c>
      <c r="BP725" s="16" t="s">
        <v>165</v>
      </c>
      <c r="BQ725" s="16">
        <v>183969</v>
      </c>
      <c r="BR725" s="16" t="s">
        <v>165</v>
      </c>
      <c r="BS725" s="16">
        <v>14937</v>
      </c>
      <c r="BT725" s="16">
        <v>4704</v>
      </c>
      <c r="BU725" s="16" t="s">
        <v>165</v>
      </c>
      <c r="BV725" s="16" t="s">
        <v>165</v>
      </c>
      <c r="BW725" s="16" t="s">
        <v>165</v>
      </c>
      <c r="BX725" s="16" t="s">
        <v>165</v>
      </c>
      <c r="BY725" s="16" t="s">
        <v>165</v>
      </c>
      <c r="BZ725" s="16" t="s">
        <v>165</v>
      </c>
      <c r="CA725" s="16" t="s">
        <v>165</v>
      </c>
      <c r="CB725" s="16" t="s">
        <v>165</v>
      </c>
      <c r="CC725" s="16" t="s">
        <v>165</v>
      </c>
      <c r="CD725" s="16" t="s">
        <v>165</v>
      </c>
      <c r="CE725" s="16" t="s">
        <v>165</v>
      </c>
      <c r="CF725" s="16">
        <v>2561282</v>
      </c>
      <c r="CG725" s="16">
        <v>2561054</v>
      </c>
      <c r="CH725" s="16">
        <v>2232494</v>
      </c>
      <c r="CI725" s="16">
        <v>328560</v>
      </c>
      <c r="CJ725" s="16">
        <v>228</v>
      </c>
      <c r="CK725" s="16">
        <v>3240272</v>
      </c>
      <c r="CL725" s="16" t="s">
        <v>165</v>
      </c>
      <c r="CM725" s="16">
        <v>48237</v>
      </c>
      <c r="CN725" s="16">
        <v>5108175</v>
      </c>
      <c r="CO725" s="17" t="s">
        <v>165</v>
      </c>
      <c r="CV725" s="13"/>
    </row>
    <row r="726" spans="1:100">
      <c r="A726" s="14">
        <v>2012</v>
      </c>
      <c r="B726" s="15" t="s">
        <v>168</v>
      </c>
      <c r="C726" s="15">
        <v>132047</v>
      </c>
      <c r="D726" s="15" t="s">
        <v>297</v>
      </c>
      <c r="E726" s="15" t="s">
        <v>324</v>
      </c>
      <c r="F726" s="16">
        <v>10235783</v>
      </c>
      <c r="G726" s="16">
        <v>259805</v>
      </c>
      <c r="H726" s="16">
        <v>947882</v>
      </c>
      <c r="I726" s="16" t="s">
        <v>165</v>
      </c>
      <c r="J726" s="16" t="s">
        <v>165</v>
      </c>
      <c r="K726" s="16" t="s">
        <v>165</v>
      </c>
      <c r="L726" s="16" t="s">
        <v>165</v>
      </c>
      <c r="M726" s="16">
        <v>947882</v>
      </c>
      <c r="N726" s="16">
        <v>61028</v>
      </c>
      <c r="O726" s="16">
        <v>6665804</v>
      </c>
      <c r="P726" s="16">
        <v>4492428</v>
      </c>
      <c r="Q726" s="16">
        <v>3784759</v>
      </c>
      <c r="R726" s="16">
        <v>104541</v>
      </c>
      <c r="S726" s="16">
        <v>603128</v>
      </c>
      <c r="T726" s="16">
        <v>2173376</v>
      </c>
      <c r="U726" s="16">
        <v>84126</v>
      </c>
      <c r="V726" s="16">
        <v>83686</v>
      </c>
      <c r="W726" s="16" t="s">
        <v>165</v>
      </c>
      <c r="X726" s="16">
        <v>1452</v>
      </c>
      <c r="Y726" s="16">
        <v>323490</v>
      </c>
      <c r="Z726" s="16" t="s">
        <v>165</v>
      </c>
      <c r="AA726" s="16">
        <v>1825</v>
      </c>
      <c r="AB726" s="16">
        <v>3519</v>
      </c>
      <c r="AC726" s="16">
        <v>133805</v>
      </c>
      <c r="AD726" s="16">
        <v>1541473</v>
      </c>
      <c r="AE726" s="16" t="s">
        <v>165</v>
      </c>
      <c r="AF726" s="16" t="s">
        <v>165</v>
      </c>
      <c r="AG726" s="16" t="s">
        <v>165</v>
      </c>
      <c r="AH726" s="16" t="s">
        <v>165</v>
      </c>
      <c r="AI726" s="16" t="s">
        <v>165</v>
      </c>
      <c r="AJ726" s="16" t="s">
        <v>165</v>
      </c>
      <c r="AK726" s="16" t="s">
        <v>165</v>
      </c>
      <c r="AL726" s="16" t="s">
        <v>165</v>
      </c>
      <c r="AM726" s="16" t="s">
        <v>165</v>
      </c>
      <c r="AN726" s="16">
        <v>1363190</v>
      </c>
      <c r="AO726" s="16">
        <v>796899</v>
      </c>
      <c r="AP726" s="16" t="s">
        <v>165</v>
      </c>
      <c r="AQ726" s="16">
        <v>10505</v>
      </c>
      <c r="AR726" s="16">
        <v>130670</v>
      </c>
      <c r="AS726" s="16">
        <v>45555</v>
      </c>
      <c r="AT726" s="16">
        <v>9804059</v>
      </c>
      <c r="AU726" s="16">
        <v>276225</v>
      </c>
      <c r="AV726" s="16">
        <v>18228</v>
      </c>
      <c r="AW726" s="16">
        <v>2151</v>
      </c>
      <c r="AX726" s="16">
        <v>1194593</v>
      </c>
      <c r="AY726" s="16">
        <v>262426</v>
      </c>
      <c r="AZ726" s="16">
        <v>70020</v>
      </c>
      <c r="BA726" s="16">
        <v>6823663</v>
      </c>
      <c r="BB726" s="16">
        <v>1156753</v>
      </c>
      <c r="BC726" s="16">
        <v>247656</v>
      </c>
      <c r="BD726" s="16">
        <v>16590304</v>
      </c>
      <c r="BE726" s="16">
        <v>7068944</v>
      </c>
      <c r="BF726" s="16">
        <v>3947964</v>
      </c>
      <c r="BG726" s="16">
        <v>1671096</v>
      </c>
      <c r="BH726" s="16">
        <v>2751445</v>
      </c>
      <c r="BI726" s="16">
        <v>369535</v>
      </c>
      <c r="BJ726" s="16">
        <v>10846372</v>
      </c>
      <c r="BK726" s="16">
        <v>152869</v>
      </c>
      <c r="BL726" s="16">
        <v>3785198</v>
      </c>
      <c r="BM726" s="16">
        <v>1788758</v>
      </c>
      <c r="BN726" s="16">
        <v>6585763</v>
      </c>
      <c r="BO726" s="16">
        <v>6256928</v>
      </c>
      <c r="BP726" s="16" t="s">
        <v>165</v>
      </c>
      <c r="BQ726" s="16">
        <v>37441</v>
      </c>
      <c r="BR726" s="16" t="s">
        <v>165</v>
      </c>
      <c r="BS726" s="16">
        <v>437970</v>
      </c>
      <c r="BT726" s="16" t="s">
        <v>165</v>
      </c>
      <c r="BU726" s="16" t="s">
        <v>165</v>
      </c>
      <c r="BV726" s="16" t="s">
        <v>165</v>
      </c>
      <c r="BW726" s="16" t="s">
        <v>165</v>
      </c>
      <c r="BX726" s="16" t="s">
        <v>165</v>
      </c>
      <c r="BY726" s="16" t="s">
        <v>165</v>
      </c>
      <c r="BZ726" s="16" t="s">
        <v>165</v>
      </c>
      <c r="CA726" s="16" t="s">
        <v>165</v>
      </c>
      <c r="CB726" s="16" t="s">
        <v>165</v>
      </c>
      <c r="CC726" s="16" t="s">
        <v>165</v>
      </c>
      <c r="CD726" s="16" t="s">
        <v>165</v>
      </c>
      <c r="CE726" s="16" t="s">
        <v>165</v>
      </c>
      <c r="CF726" s="16">
        <v>4426513</v>
      </c>
      <c r="CG726" s="16">
        <v>4425717</v>
      </c>
      <c r="CH726" s="16">
        <v>3875796</v>
      </c>
      <c r="CI726" s="16">
        <v>549921</v>
      </c>
      <c r="CJ726" s="16">
        <v>796</v>
      </c>
      <c r="CK726" s="16">
        <v>1421422</v>
      </c>
      <c r="CL726" s="16" t="s">
        <v>165</v>
      </c>
      <c r="CM726" s="16">
        <v>13000</v>
      </c>
      <c r="CN726" s="16">
        <v>6643329</v>
      </c>
      <c r="CO726" s="17" t="s">
        <v>165</v>
      </c>
      <c r="CV726" s="13"/>
    </row>
    <row r="727" spans="1:100">
      <c r="A727" s="14">
        <v>2012</v>
      </c>
      <c r="B727" s="15" t="s">
        <v>168</v>
      </c>
      <c r="C727" s="15">
        <v>132055</v>
      </c>
      <c r="D727" s="15" t="s">
        <v>297</v>
      </c>
      <c r="E727" s="15" t="s">
        <v>325</v>
      </c>
      <c r="F727" s="16">
        <v>6922703</v>
      </c>
      <c r="G727" s="16">
        <v>215026</v>
      </c>
      <c r="H727" s="16">
        <v>224093</v>
      </c>
      <c r="I727" s="16">
        <v>24866</v>
      </c>
      <c r="J727" s="16">
        <v>9838</v>
      </c>
      <c r="K727" s="16">
        <v>53267</v>
      </c>
      <c r="L727" s="16">
        <v>41900</v>
      </c>
      <c r="M727" s="16">
        <v>94222</v>
      </c>
      <c r="N727" s="16">
        <v>45115</v>
      </c>
      <c r="O727" s="16">
        <v>4611612</v>
      </c>
      <c r="P727" s="16">
        <v>3162515</v>
      </c>
      <c r="Q727" s="16">
        <v>2796348</v>
      </c>
      <c r="R727" s="16">
        <v>72558</v>
      </c>
      <c r="S727" s="16">
        <v>293609</v>
      </c>
      <c r="T727" s="16">
        <v>1449097</v>
      </c>
      <c r="U727" s="16">
        <v>54077</v>
      </c>
      <c r="V727" s="16">
        <v>28177</v>
      </c>
      <c r="W727" s="16" t="s">
        <v>165</v>
      </c>
      <c r="X727" s="16">
        <v>1180</v>
      </c>
      <c r="Y727" s="16">
        <v>261926</v>
      </c>
      <c r="Z727" s="16">
        <v>332</v>
      </c>
      <c r="AA727" s="16" t="s">
        <v>165</v>
      </c>
      <c r="AB727" s="16">
        <v>2691</v>
      </c>
      <c r="AC727" s="16">
        <v>56695</v>
      </c>
      <c r="AD727" s="16">
        <v>1042225</v>
      </c>
      <c r="AE727" s="16" t="s">
        <v>165</v>
      </c>
      <c r="AF727" s="16" t="s">
        <v>165</v>
      </c>
      <c r="AG727" s="16">
        <v>1621</v>
      </c>
      <c r="AH727" s="16" t="s">
        <v>165</v>
      </c>
      <c r="AI727" s="16">
        <v>173</v>
      </c>
      <c r="AJ727" s="16" t="s">
        <v>165</v>
      </c>
      <c r="AK727" s="16" t="s">
        <v>165</v>
      </c>
      <c r="AL727" s="16" t="s">
        <v>165</v>
      </c>
      <c r="AM727" s="16" t="s">
        <v>165</v>
      </c>
      <c r="AN727" s="16">
        <v>962204</v>
      </c>
      <c r="AO727" s="16">
        <v>809280</v>
      </c>
      <c r="AP727" s="16">
        <v>242</v>
      </c>
      <c r="AQ727" s="16">
        <v>7964</v>
      </c>
      <c r="AR727" s="16">
        <v>47167</v>
      </c>
      <c r="AS727" s="16">
        <v>30840</v>
      </c>
      <c r="AT727" s="16">
        <v>6921357</v>
      </c>
      <c r="AU727" s="16">
        <v>476969</v>
      </c>
      <c r="AV727" s="16">
        <v>18723</v>
      </c>
      <c r="AW727" s="16">
        <v>1480</v>
      </c>
      <c r="AX727" s="16">
        <v>1005209</v>
      </c>
      <c r="AY727" s="16">
        <v>210444</v>
      </c>
      <c r="AZ727" s="16">
        <v>118680</v>
      </c>
      <c r="BA727" s="16">
        <v>4437485</v>
      </c>
      <c r="BB727" s="16">
        <v>652367</v>
      </c>
      <c r="BC727" s="16">
        <v>275858</v>
      </c>
      <c r="BD727" s="16">
        <v>15040484</v>
      </c>
      <c r="BE727" s="16">
        <v>5253522</v>
      </c>
      <c r="BF727" s="16">
        <v>2861095</v>
      </c>
      <c r="BG727" s="16">
        <v>1171001</v>
      </c>
      <c r="BH727" s="16">
        <v>1450087</v>
      </c>
      <c r="BI727" s="16">
        <v>942340</v>
      </c>
      <c r="BJ727" s="16">
        <v>6320130</v>
      </c>
      <c r="BK727" s="16">
        <v>118064</v>
      </c>
      <c r="BL727" s="16">
        <v>1725510</v>
      </c>
      <c r="BM727" s="16">
        <v>1248387</v>
      </c>
      <c r="BN727" s="16">
        <v>4370495</v>
      </c>
      <c r="BO727" s="16">
        <v>4250166</v>
      </c>
      <c r="BP727" s="16" t="s">
        <v>165</v>
      </c>
      <c r="BQ727" s="16">
        <v>6092</v>
      </c>
      <c r="BR727" s="16" t="s">
        <v>165</v>
      </c>
      <c r="BS727" s="16">
        <v>218033</v>
      </c>
      <c r="BT727" s="16" t="s">
        <v>165</v>
      </c>
      <c r="BU727" s="16">
        <v>12155</v>
      </c>
      <c r="BV727" s="16">
        <v>605</v>
      </c>
      <c r="BW727" s="16" t="s">
        <v>165</v>
      </c>
      <c r="BX727" s="16">
        <v>12155</v>
      </c>
      <c r="BY727" s="16" t="s">
        <v>165</v>
      </c>
      <c r="BZ727" s="16" t="s">
        <v>165</v>
      </c>
      <c r="CA727" s="16" t="s">
        <v>165</v>
      </c>
      <c r="CB727" s="16" t="s">
        <v>165</v>
      </c>
      <c r="CC727" s="16" t="s">
        <v>165</v>
      </c>
      <c r="CD727" s="16" t="s">
        <v>165</v>
      </c>
      <c r="CE727" s="16" t="s">
        <v>165</v>
      </c>
      <c r="CF727" s="16">
        <v>2631777</v>
      </c>
      <c r="CG727" s="16">
        <v>2631777</v>
      </c>
      <c r="CH727" s="16">
        <v>2210991</v>
      </c>
      <c r="CI727" s="16">
        <v>420786</v>
      </c>
      <c r="CJ727" s="16" t="s">
        <v>165</v>
      </c>
      <c r="CK727" s="16">
        <v>1046484</v>
      </c>
      <c r="CL727" s="16">
        <v>37076</v>
      </c>
      <c r="CM727" s="16">
        <v>41000</v>
      </c>
      <c r="CN727" s="16">
        <v>5208541</v>
      </c>
      <c r="CO727" s="17" t="s">
        <v>165</v>
      </c>
      <c r="CV727" s="13"/>
    </row>
    <row r="728" spans="1:100">
      <c r="A728" s="14">
        <v>2012</v>
      </c>
      <c r="B728" s="15" t="s">
        <v>168</v>
      </c>
      <c r="C728" s="15">
        <v>132063</v>
      </c>
      <c r="D728" s="15" t="s">
        <v>297</v>
      </c>
      <c r="E728" s="15" t="s">
        <v>326</v>
      </c>
      <c r="F728" s="16">
        <v>11389768</v>
      </c>
      <c r="G728" s="16">
        <v>281058</v>
      </c>
      <c r="H728" s="16">
        <v>905371</v>
      </c>
      <c r="I728" s="16">
        <v>27175</v>
      </c>
      <c r="J728" s="16">
        <v>27096</v>
      </c>
      <c r="K728" s="16">
        <v>62367</v>
      </c>
      <c r="L728" s="16">
        <v>100341</v>
      </c>
      <c r="M728" s="16">
        <v>688392</v>
      </c>
      <c r="N728" s="16">
        <v>71754</v>
      </c>
      <c r="O728" s="16">
        <v>7316070</v>
      </c>
      <c r="P728" s="16">
        <v>4973025</v>
      </c>
      <c r="Q728" s="16">
        <v>4332464</v>
      </c>
      <c r="R728" s="16">
        <v>94905</v>
      </c>
      <c r="S728" s="16">
        <v>545656</v>
      </c>
      <c r="T728" s="16">
        <v>2343045</v>
      </c>
      <c r="U728" s="16">
        <v>102071</v>
      </c>
      <c r="V728" s="16">
        <v>74991</v>
      </c>
      <c r="W728" s="16" t="s">
        <v>165</v>
      </c>
      <c r="X728" s="16">
        <v>1668</v>
      </c>
      <c r="Y728" s="16">
        <v>412504</v>
      </c>
      <c r="Z728" s="16" t="s">
        <v>165</v>
      </c>
      <c r="AA728" s="16" t="s">
        <v>165</v>
      </c>
      <c r="AB728" s="16" t="s">
        <v>165</v>
      </c>
      <c r="AC728" s="16">
        <v>112538</v>
      </c>
      <c r="AD728" s="16">
        <v>1639273</v>
      </c>
      <c r="AE728" s="16" t="s">
        <v>165</v>
      </c>
      <c r="AF728" s="16" t="s">
        <v>165</v>
      </c>
      <c r="AG728" s="16" t="s">
        <v>165</v>
      </c>
      <c r="AH728" s="16" t="s">
        <v>165</v>
      </c>
      <c r="AI728" s="16" t="s">
        <v>165</v>
      </c>
      <c r="AJ728" s="16" t="s">
        <v>165</v>
      </c>
      <c r="AK728" s="16" t="s">
        <v>165</v>
      </c>
      <c r="AL728" s="16" t="s">
        <v>165</v>
      </c>
      <c r="AM728" s="16" t="s">
        <v>165</v>
      </c>
      <c r="AN728" s="16">
        <v>1532147</v>
      </c>
      <c r="AO728" s="16">
        <v>1146784</v>
      </c>
      <c r="AP728" s="16" t="s">
        <v>165</v>
      </c>
      <c r="AQ728" s="16">
        <v>14094</v>
      </c>
      <c r="AR728" s="16">
        <v>122490</v>
      </c>
      <c r="AS728" s="16">
        <v>52800</v>
      </c>
      <c r="AT728" s="16">
        <v>15741986</v>
      </c>
      <c r="AU728" s="16">
        <v>934606</v>
      </c>
      <c r="AV728" s="16">
        <v>47170</v>
      </c>
      <c r="AW728" s="16">
        <v>6077</v>
      </c>
      <c r="AX728" s="16">
        <v>2177023</v>
      </c>
      <c r="AY728" s="16">
        <v>324638</v>
      </c>
      <c r="AZ728" s="16">
        <v>95266</v>
      </c>
      <c r="BA728" s="16">
        <v>10537840</v>
      </c>
      <c r="BB728" s="16">
        <v>1619366</v>
      </c>
      <c r="BC728" s="16">
        <v>903218</v>
      </c>
      <c r="BD728" s="16">
        <v>24872485</v>
      </c>
      <c r="BE728" s="16">
        <v>9467854</v>
      </c>
      <c r="BF728" s="16">
        <v>5739185</v>
      </c>
      <c r="BG728" s="16">
        <v>2242534</v>
      </c>
      <c r="BH728" s="16">
        <v>2829264</v>
      </c>
      <c r="BI728" s="16">
        <v>899405</v>
      </c>
      <c r="BJ728" s="16">
        <v>12247360</v>
      </c>
      <c r="BK728" s="16">
        <v>224951</v>
      </c>
      <c r="BL728" s="16">
        <v>4109932</v>
      </c>
      <c r="BM728" s="16">
        <v>4018111</v>
      </c>
      <c r="BN728" s="16">
        <v>8137428</v>
      </c>
      <c r="BO728" s="16">
        <v>7784912</v>
      </c>
      <c r="BP728" s="16" t="s">
        <v>165</v>
      </c>
      <c r="BQ728" s="16" t="s">
        <v>165</v>
      </c>
      <c r="BR728" s="16" t="s">
        <v>165</v>
      </c>
      <c r="BS728" s="16" t="s">
        <v>165</v>
      </c>
      <c r="BT728" s="16" t="s">
        <v>165</v>
      </c>
      <c r="BU728" s="16" t="s">
        <v>165</v>
      </c>
      <c r="BV728" s="16" t="s">
        <v>165</v>
      </c>
      <c r="BW728" s="16" t="s">
        <v>165</v>
      </c>
      <c r="BX728" s="16" t="s">
        <v>165</v>
      </c>
      <c r="BY728" s="16" t="s">
        <v>165</v>
      </c>
      <c r="BZ728" s="16" t="s">
        <v>165</v>
      </c>
      <c r="CA728" s="16" t="s">
        <v>165</v>
      </c>
      <c r="CB728" s="16" t="s">
        <v>165</v>
      </c>
      <c r="CC728" s="16" t="s">
        <v>165</v>
      </c>
      <c r="CD728" s="16" t="s">
        <v>165</v>
      </c>
      <c r="CE728" s="16" t="s">
        <v>165</v>
      </c>
      <c r="CF728" s="16">
        <v>4720204</v>
      </c>
      <c r="CG728" s="16">
        <v>4718137</v>
      </c>
      <c r="CH728" s="16">
        <v>4073526</v>
      </c>
      <c r="CI728" s="16">
        <v>644611</v>
      </c>
      <c r="CJ728" s="16">
        <v>2067</v>
      </c>
      <c r="CK728" s="16">
        <v>2249588</v>
      </c>
      <c r="CL728" s="16" t="s">
        <v>165</v>
      </c>
      <c r="CM728" s="16">
        <v>72542</v>
      </c>
      <c r="CN728" s="16">
        <v>9004733</v>
      </c>
      <c r="CO728" s="17" t="s">
        <v>165</v>
      </c>
      <c r="CV728" s="13"/>
    </row>
    <row r="729" spans="1:100">
      <c r="A729" s="14">
        <v>2012</v>
      </c>
      <c r="B729" s="15" t="s">
        <v>168</v>
      </c>
      <c r="C729" s="15">
        <v>132071</v>
      </c>
      <c r="D729" s="15" t="s">
        <v>297</v>
      </c>
      <c r="E729" s="15" t="s">
        <v>327</v>
      </c>
      <c r="F729" s="16">
        <v>6349263</v>
      </c>
      <c r="G729" s="16">
        <v>197699</v>
      </c>
      <c r="H729" s="16">
        <v>405655</v>
      </c>
      <c r="I729" s="16">
        <v>20304</v>
      </c>
      <c r="J729" s="16">
        <v>20752</v>
      </c>
      <c r="K729" s="16">
        <v>9619</v>
      </c>
      <c r="L729" s="16">
        <v>58487</v>
      </c>
      <c r="M729" s="16">
        <v>296493</v>
      </c>
      <c r="N729" s="16">
        <v>53457</v>
      </c>
      <c r="O729" s="16">
        <v>4064349</v>
      </c>
      <c r="P729" s="16">
        <v>2865412</v>
      </c>
      <c r="Q729" s="16">
        <v>2480643</v>
      </c>
      <c r="R729" s="16">
        <v>71757</v>
      </c>
      <c r="S729" s="16">
        <v>313012</v>
      </c>
      <c r="T729" s="16">
        <v>1198937</v>
      </c>
      <c r="U729" s="16">
        <v>44003</v>
      </c>
      <c r="V729" s="16">
        <v>32069</v>
      </c>
      <c r="W729" s="16" t="s">
        <v>165</v>
      </c>
      <c r="X729" s="16" t="s">
        <v>165</v>
      </c>
      <c r="Y729" s="16">
        <v>117128</v>
      </c>
      <c r="Z729" s="16" t="s">
        <v>165</v>
      </c>
      <c r="AA729" s="16" t="s">
        <v>165</v>
      </c>
      <c r="AB729" s="16">
        <v>9464</v>
      </c>
      <c r="AC729" s="16">
        <v>50378</v>
      </c>
      <c r="AD729" s="16">
        <v>945895</v>
      </c>
      <c r="AE729" s="16" t="s">
        <v>165</v>
      </c>
      <c r="AF729" s="16" t="s">
        <v>165</v>
      </c>
      <c r="AG729" s="16" t="s">
        <v>165</v>
      </c>
      <c r="AH729" s="16" t="s">
        <v>165</v>
      </c>
      <c r="AI729" s="16" t="s">
        <v>165</v>
      </c>
      <c r="AJ729" s="16" t="s">
        <v>165</v>
      </c>
      <c r="AK729" s="16" t="s">
        <v>165</v>
      </c>
      <c r="AL729" s="16" t="s">
        <v>165</v>
      </c>
      <c r="AM729" s="16" t="s">
        <v>165</v>
      </c>
      <c r="AN729" s="16">
        <v>867210</v>
      </c>
      <c r="AO729" s="16">
        <v>690019</v>
      </c>
      <c r="AP729" s="16" t="s">
        <v>165</v>
      </c>
      <c r="AQ729" s="16">
        <v>7552</v>
      </c>
      <c r="AR729" s="16">
        <v>63322</v>
      </c>
      <c r="AS729" s="16">
        <v>24900</v>
      </c>
      <c r="AT729" s="16">
        <v>5493235</v>
      </c>
      <c r="AU729" s="16">
        <v>411672</v>
      </c>
      <c r="AV729" s="16">
        <v>35245</v>
      </c>
      <c r="AW729" s="16">
        <v>2067</v>
      </c>
      <c r="AX729" s="16">
        <v>1011779</v>
      </c>
      <c r="AY729" s="16">
        <v>129599</v>
      </c>
      <c r="AZ729" s="16">
        <v>88793</v>
      </c>
      <c r="BA729" s="16">
        <v>3408699</v>
      </c>
      <c r="BB729" s="16">
        <v>405381</v>
      </c>
      <c r="BC729" s="16">
        <v>187889</v>
      </c>
      <c r="BD729" s="16">
        <v>12853911</v>
      </c>
      <c r="BE729" s="16">
        <v>2911631</v>
      </c>
      <c r="BF729" s="16">
        <v>1789005</v>
      </c>
      <c r="BG729" s="16">
        <v>379502</v>
      </c>
      <c r="BH729" s="16">
        <v>759400</v>
      </c>
      <c r="BI729" s="16">
        <v>363226</v>
      </c>
      <c r="BJ729" s="16">
        <v>2185747</v>
      </c>
      <c r="BK729" s="16">
        <v>82831</v>
      </c>
      <c r="BL729" s="16">
        <v>957995</v>
      </c>
      <c r="BM729" s="16">
        <v>695665</v>
      </c>
      <c r="BN729" s="16">
        <v>1227752</v>
      </c>
      <c r="BO729" s="16">
        <v>1217305</v>
      </c>
      <c r="BP729" s="16" t="s">
        <v>165</v>
      </c>
      <c r="BQ729" s="16" t="s">
        <v>165</v>
      </c>
      <c r="BR729" s="16" t="s">
        <v>165</v>
      </c>
      <c r="BS729" s="16" t="s">
        <v>165</v>
      </c>
      <c r="BT729" s="16" t="s">
        <v>165</v>
      </c>
      <c r="BU729" s="16" t="s">
        <v>165</v>
      </c>
      <c r="BV729" s="16" t="s">
        <v>165</v>
      </c>
      <c r="BW729" s="16" t="s">
        <v>165</v>
      </c>
      <c r="BX729" s="16" t="s">
        <v>165</v>
      </c>
      <c r="BY729" s="16" t="s">
        <v>165</v>
      </c>
      <c r="BZ729" s="16" t="s">
        <v>165</v>
      </c>
      <c r="CA729" s="16" t="s">
        <v>165</v>
      </c>
      <c r="CB729" s="16" t="s">
        <v>165</v>
      </c>
      <c r="CC729" s="16" t="s">
        <v>165</v>
      </c>
      <c r="CD729" s="16" t="s">
        <v>165</v>
      </c>
      <c r="CE729" s="16" t="s">
        <v>165</v>
      </c>
      <c r="CF729" s="16">
        <v>2408435</v>
      </c>
      <c r="CG729" s="16">
        <v>2408223</v>
      </c>
      <c r="CH729" s="16">
        <v>2094814</v>
      </c>
      <c r="CI729" s="16">
        <v>313409</v>
      </c>
      <c r="CJ729" s="16">
        <v>212</v>
      </c>
      <c r="CK729" s="16">
        <v>1008958</v>
      </c>
      <c r="CL729" s="16" t="s">
        <v>165</v>
      </c>
      <c r="CM729" s="16">
        <v>7000</v>
      </c>
      <c r="CN729" s="16">
        <v>4500223</v>
      </c>
      <c r="CO729" s="17" t="s">
        <v>165</v>
      </c>
      <c r="CV729" s="13"/>
    </row>
    <row r="730" spans="1:100">
      <c r="A730" s="14">
        <v>2012</v>
      </c>
      <c r="B730" s="15" t="s">
        <v>168</v>
      </c>
      <c r="C730" s="15">
        <v>132080</v>
      </c>
      <c r="D730" s="15" t="s">
        <v>297</v>
      </c>
      <c r="E730" s="15" t="s">
        <v>328</v>
      </c>
      <c r="F730" s="16">
        <v>11879113</v>
      </c>
      <c r="G730" s="16">
        <v>259805</v>
      </c>
      <c r="H730" s="16">
        <v>1264658</v>
      </c>
      <c r="I730" s="16">
        <v>28406</v>
      </c>
      <c r="J730" s="16">
        <v>43581</v>
      </c>
      <c r="K730" s="16">
        <v>33113</v>
      </c>
      <c r="L730" s="16">
        <v>75228</v>
      </c>
      <c r="M730" s="16">
        <v>1084330</v>
      </c>
      <c r="N730" s="16">
        <v>60630</v>
      </c>
      <c r="O730" s="16">
        <v>7419122</v>
      </c>
      <c r="P730" s="16">
        <v>5054237</v>
      </c>
      <c r="Q730" s="16">
        <v>4387706</v>
      </c>
      <c r="R730" s="16">
        <v>112424</v>
      </c>
      <c r="S730" s="16">
        <v>554107</v>
      </c>
      <c r="T730" s="16">
        <v>2364885</v>
      </c>
      <c r="U730" s="16">
        <v>116899</v>
      </c>
      <c r="V730" s="16">
        <v>101753</v>
      </c>
      <c r="W730" s="16" t="s">
        <v>165</v>
      </c>
      <c r="X730" s="16" t="s">
        <v>165</v>
      </c>
      <c r="Y730" s="16">
        <v>324664</v>
      </c>
      <c r="Z730" s="16" t="s">
        <v>165</v>
      </c>
      <c r="AA730" s="16" t="s">
        <v>165</v>
      </c>
      <c r="AB730" s="16">
        <v>3909</v>
      </c>
      <c r="AC730" s="16">
        <v>118445</v>
      </c>
      <c r="AD730" s="16">
        <v>1699039</v>
      </c>
      <c r="AE730" s="16" t="s">
        <v>165</v>
      </c>
      <c r="AF730" s="16" t="s">
        <v>165</v>
      </c>
      <c r="AG730" s="16" t="s">
        <v>165</v>
      </c>
      <c r="AH730" s="16" t="s">
        <v>165</v>
      </c>
      <c r="AI730" s="16">
        <v>176</v>
      </c>
      <c r="AJ730" s="16" t="s">
        <v>165</v>
      </c>
      <c r="AK730" s="16" t="s">
        <v>165</v>
      </c>
      <c r="AL730" s="16" t="s">
        <v>165</v>
      </c>
      <c r="AM730" s="16" t="s">
        <v>165</v>
      </c>
      <c r="AN730" s="16">
        <v>1467270</v>
      </c>
      <c r="AO730" s="16">
        <v>1230606</v>
      </c>
      <c r="AP730" s="16" t="s">
        <v>165</v>
      </c>
      <c r="AQ730" s="16">
        <v>12917</v>
      </c>
      <c r="AR730" s="16">
        <v>164105</v>
      </c>
      <c r="AS730" s="16">
        <v>57636</v>
      </c>
      <c r="AT730" s="16">
        <v>14364575</v>
      </c>
      <c r="AU730" s="16">
        <v>654207</v>
      </c>
      <c r="AV730" s="16">
        <v>47970</v>
      </c>
      <c r="AW730" s="16">
        <v>2564</v>
      </c>
      <c r="AX730" s="16">
        <v>1486683</v>
      </c>
      <c r="AY730" s="16">
        <v>268673</v>
      </c>
      <c r="AZ730" s="16">
        <v>163755</v>
      </c>
      <c r="BA730" s="16">
        <v>9919235</v>
      </c>
      <c r="BB730" s="16">
        <v>1821488</v>
      </c>
      <c r="BC730" s="16">
        <v>615141</v>
      </c>
      <c r="BD730" s="16">
        <v>17504636</v>
      </c>
      <c r="BE730" s="16">
        <v>10669507</v>
      </c>
      <c r="BF730" s="16">
        <v>5568255</v>
      </c>
      <c r="BG730" s="16">
        <v>1974130</v>
      </c>
      <c r="BH730" s="16">
        <v>4607983</v>
      </c>
      <c r="BI730" s="16">
        <v>493269</v>
      </c>
      <c r="BJ730" s="16">
        <v>7384938</v>
      </c>
      <c r="BK730" s="16">
        <v>387223</v>
      </c>
      <c r="BL730" s="16">
        <v>2684207</v>
      </c>
      <c r="BM730" s="16">
        <v>1567299</v>
      </c>
      <c r="BN730" s="16">
        <v>4110325</v>
      </c>
      <c r="BO730" s="16">
        <v>3550246</v>
      </c>
      <c r="BP730" s="16" t="s">
        <v>165</v>
      </c>
      <c r="BQ730" s="16">
        <v>520159</v>
      </c>
      <c r="BR730" s="16" t="s">
        <v>165</v>
      </c>
      <c r="BS730" s="16">
        <v>70247</v>
      </c>
      <c r="BT730" s="16" t="s">
        <v>165</v>
      </c>
      <c r="BU730" s="16" t="s">
        <v>165</v>
      </c>
      <c r="BV730" s="16" t="s">
        <v>165</v>
      </c>
      <c r="BW730" s="16" t="s">
        <v>165</v>
      </c>
      <c r="BX730" s="16" t="s">
        <v>165</v>
      </c>
      <c r="BY730" s="16" t="s">
        <v>165</v>
      </c>
      <c r="BZ730" s="16" t="s">
        <v>165</v>
      </c>
      <c r="CA730" s="16" t="s">
        <v>165</v>
      </c>
      <c r="CB730" s="16" t="s">
        <v>165</v>
      </c>
      <c r="CC730" s="16" t="s">
        <v>165</v>
      </c>
      <c r="CD730" s="16" t="s">
        <v>165</v>
      </c>
      <c r="CE730" s="16" t="s">
        <v>165</v>
      </c>
      <c r="CF730" s="16">
        <v>4403638</v>
      </c>
      <c r="CG730" s="16">
        <v>4403412</v>
      </c>
      <c r="CH730" s="16">
        <v>3829505</v>
      </c>
      <c r="CI730" s="16">
        <v>573907</v>
      </c>
      <c r="CJ730" s="16">
        <v>226</v>
      </c>
      <c r="CK730" s="16">
        <v>1151802</v>
      </c>
      <c r="CL730" s="16">
        <v>3000</v>
      </c>
      <c r="CM730" s="16">
        <v>14160</v>
      </c>
      <c r="CN730" s="16">
        <v>7905720</v>
      </c>
      <c r="CO730" s="17" t="s">
        <v>165</v>
      </c>
      <c r="CV730" s="13"/>
    </row>
    <row r="731" spans="1:100">
      <c r="A731" s="14">
        <v>2012</v>
      </c>
      <c r="B731" s="15" t="s">
        <v>168</v>
      </c>
      <c r="C731" s="15">
        <v>132098</v>
      </c>
      <c r="D731" s="15" t="s">
        <v>297</v>
      </c>
      <c r="E731" s="15" t="s">
        <v>329</v>
      </c>
      <c r="F731" s="16">
        <v>21817930</v>
      </c>
      <c r="G731" s="16">
        <v>350302</v>
      </c>
      <c r="H731" s="16">
        <v>2230653</v>
      </c>
      <c r="I731" s="16">
        <v>21732</v>
      </c>
      <c r="J731" s="16">
        <v>56214</v>
      </c>
      <c r="K731" s="16">
        <v>66136</v>
      </c>
      <c r="L731" s="16">
        <v>157717</v>
      </c>
      <c r="M731" s="16">
        <v>1928854</v>
      </c>
      <c r="N731" s="16">
        <v>70665</v>
      </c>
      <c r="O731" s="16">
        <v>14252918</v>
      </c>
      <c r="P731" s="16">
        <v>9520084</v>
      </c>
      <c r="Q731" s="16">
        <v>8044958</v>
      </c>
      <c r="R731" s="16">
        <v>210945</v>
      </c>
      <c r="S731" s="16">
        <v>1264181</v>
      </c>
      <c r="T731" s="16">
        <v>4711510</v>
      </c>
      <c r="U731" s="16">
        <v>200789</v>
      </c>
      <c r="V731" s="16">
        <v>185220</v>
      </c>
      <c r="W731" s="16" t="s">
        <v>165</v>
      </c>
      <c r="X731" s="16">
        <v>2136</v>
      </c>
      <c r="Y731" s="16">
        <v>1011645</v>
      </c>
      <c r="Z731" s="16" t="s">
        <v>165</v>
      </c>
      <c r="AA731" s="16" t="s">
        <v>165</v>
      </c>
      <c r="AB731" s="16" t="s">
        <v>165</v>
      </c>
      <c r="AC731" s="16">
        <v>152818</v>
      </c>
      <c r="AD731" s="16">
        <v>3153284</v>
      </c>
      <c r="AE731" s="16" t="s">
        <v>165</v>
      </c>
      <c r="AF731" s="16" t="s">
        <v>165</v>
      </c>
      <c r="AG731" s="16" t="s">
        <v>165</v>
      </c>
      <c r="AH731" s="16" t="s">
        <v>165</v>
      </c>
      <c r="AI731" s="16" t="s">
        <v>165</v>
      </c>
      <c r="AJ731" s="16">
        <v>5618</v>
      </c>
      <c r="AK731" s="16" t="s">
        <v>165</v>
      </c>
      <c r="AL731" s="16" t="s">
        <v>165</v>
      </c>
      <c r="AM731" s="16">
        <v>21324</v>
      </c>
      <c r="AN731" s="16">
        <v>2622558</v>
      </c>
      <c r="AO731" s="16">
        <v>1884769</v>
      </c>
      <c r="AP731" s="16" t="s">
        <v>165</v>
      </c>
      <c r="AQ731" s="16">
        <v>23953</v>
      </c>
      <c r="AR731" s="16">
        <v>382112</v>
      </c>
      <c r="AS731" s="16">
        <v>100233</v>
      </c>
      <c r="AT731" s="16">
        <v>18470166</v>
      </c>
      <c r="AU731" s="16">
        <v>423534</v>
      </c>
      <c r="AV731" s="16">
        <v>54587</v>
      </c>
      <c r="AW731" s="16">
        <v>2755</v>
      </c>
      <c r="AX731" s="16">
        <v>2794352</v>
      </c>
      <c r="AY731" s="16">
        <v>425252</v>
      </c>
      <c r="AZ731" s="16">
        <v>315158</v>
      </c>
      <c r="BA731" s="16">
        <v>12216746</v>
      </c>
      <c r="BB731" s="16">
        <v>2237782</v>
      </c>
      <c r="BC731" s="16">
        <v>891161</v>
      </c>
      <c r="BD731" s="16">
        <v>39425949</v>
      </c>
      <c r="BE731" s="16">
        <v>12739752</v>
      </c>
      <c r="BF731" s="16">
        <v>6087186</v>
      </c>
      <c r="BG731" s="16">
        <v>1102369</v>
      </c>
      <c r="BH731" s="16">
        <v>3952423</v>
      </c>
      <c r="BI731" s="16">
        <v>2700143</v>
      </c>
      <c r="BJ731" s="16">
        <v>17130388</v>
      </c>
      <c r="BK731" s="16">
        <v>492869</v>
      </c>
      <c r="BL731" s="16">
        <v>3960128</v>
      </c>
      <c r="BM731" s="16">
        <v>3434345</v>
      </c>
      <c r="BN731" s="16">
        <v>12808269</v>
      </c>
      <c r="BO731" s="16">
        <v>12271977</v>
      </c>
      <c r="BP731" s="16" t="s">
        <v>165</v>
      </c>
      <c r="BQ731" s="16">
        <v>11756</v>
      </c>
      <c r="BR731" s="16">
        <v>13498</v>
      </c>
      <c r="BS731" s="16">
        <v>336737</v>
      </c>
      <c r="BT731" s="16">
        <v>6510</v>
      </c>
      <c r="BU731" s="16" t="s">
        <v>165</v>
      </c>
      <c r="BV731" s="16" t="s">
        <v>165</v>
      </c>
      <c r="BW731" s="16" t="s">
        <v>165</v>
      </c>
      <c r="BX731" s="16" t="s">
        <v>165</v>
      </c>
      <c r="BY731" s="16" t="s">
        <v>165</v>
      </c>
      <c r="BZ731" s="16" t="s">
        <v>165</v>
      </c>
      <c r="CA731" s="16" t="s">
        <v>165</v>
      </c>
      <c r="CB731" s="16" t="s">
        <v>165</v>
      </c>
      <c r="CC731" s="16" t="s">
        <v>165</v>
      </c>
      <c r="CD731" s="16" t="s">
        <v>165</v>
      </c>
      <c r="CE731" s="16" t="s">
        <v>165</v>
      </c>
      <c r="CF731" s="16">
        <v>6004296</v>
      </c>
      <c r="CG731" s="16">
        <v>6004296</v>
      </c>
      <c r="CH731" s="16">
        <v>5079970</v>
      </c>
      <c r="CI731" s="16">
        <v>924326</v>
      </c>
      <c r="CJ731" s="16" t="s">
        <v>165</v>
      </c>
      <c r="CK731" s="16">
        <v>3829946</v>
      </c>
      <c r="CL731" s="16">
        <v>45000</v>
      </c>
      <c r="CM731" s="16">
        <v>8400</v>
      </c>
      <c r="CN731" s="16">
        <v>14588778</v>
      </c>
      <c r="CO731" s="17" t="s">
        <v>165</v>
      </c>
      <c r="CV731" s="13"/>
    </row>
    <row r="732" spans="1:100">
      <c r="A732" s="14">
        <v>2012</v>
      </c>
      <c r="B732" s="15" t="s">
        <v>168</v>
      </c>
      <c r="C732" s="15">
        <v>132101</v>
      </c>
      <c r="D732" s="15" t="s">
        <v>297</v>
      </c>
      <c r="E732" s="15" t="s">
        <v>330</v>
      </c>
      <c r="F732" s="16">
        <v>6796768</v>
      </c>
      <c r="G732" s="16">
        <v>191589</v>
      </c>
      <c r="H732" s="16">
        <v>723049</v>
      </c>
      <c r="I732" s="16">
        <v>24446</v>
      </c>
      <c r="J732" s="16">
        <v>32287</v>
      </c>
      <c r="K732" s="16">
        <v>12468</v>
      </c>
      <c r="L732" s="16">
        <v>33591</v>
      </c>
      <c r="M732" s="16">
        <v>620257</v>
      </c>
      <c r="N732" s="16">
        <v>52145</v>
      </c>
      <c r="O732" s="16">
        <v>4123366</v>
      </c>
      <c r="P732" s="16">
        <v>2731022</v>
      </c>
      <c r="Q732" s="16">
        <v>2390347</v>
      </c>
      <c r="R732" s="16">
        <v>62893</v>
      </c>
      <c r="S732" s="16">
        <v>277782</v>
      </c>
      <c r="T732" s="16">
        <v>1392344</v>
      </c>
      <c r="U732" s="16">
        <v>63328</v>
      </c>
      <c r="V732" s="16">
        <v>56820</v>
      </c>
      <c r="W732" s="16" t="s">
        <v>165</v>
      </c>
      <c r="X732" s="16" t="s">
        <v>165</v>
      </c>
      <c r="Y732" s="16">
        <v>281593</v>
      </c>
      <c r="Z732" s="16" t="s">
        <v>165</v>
      </c>
      <c r="AA732" s="16" t="s">
        <v>165</v>
      </c>
      <c r="AB732" s="16" t="s">
        <v>165</v>
      </c>
      <c r="AC732" s="16">
        <v>63694</v>
      </c>
      <c r="AD732" s="16">
        <v>926175</v>
      </c>
      <c r="AE732" s="16" t="s">
        <v>165</v>
      </c>
      <c r="AF732" s="16" t="s">
        <v>165</v>
      </c>
      <c r="AG732" s="16">
        <v>734</v>
      </c>
      <c r="AH732" s="16" t="s">
        <v>165</v>
      </c>
      <c r="AI732" s="16" t="s">
        <v>165</v>
      </c>
      <c r="AJ732" s="16" t="s">
        <v>165</v>
      </c>
      <c r="AK732" s="16" t="s">
        <v>165</v>
      </c>
      <c r="AL732" s="16" t="s">
        <v>165</v>
      </c>
      <c r="AM732" s="16" t="s">
        <v>165</v>
      </c>
      <c r="AN732" s="16">
        <v>819931</v>
      </c>
      <c r="AO732" s="16">
        <v>749395</v>
      </c>
      <c r="AP732" s="16" t="s">
        <v>165</v>
      </c>
      <c r="AQ732" s="16">
        <v>7461</v>
      </c>
      <c r="AR732" s="16">
        <v>129832</v>
      </c>
      <c r="AS732" s="16">
        <v>30870</v>
      </c>
      <c r="AT732" s="16">
        <v>6155068</v>
      </c>
      <c r="AU732" s="16">
        <v>102860</v>
      </c>
      <c r="AV732" s="16">
        <v>36682</v>
      </c>
      <c r="AW732" s="16">
        <v>2358</v>
      </c>
      <c r="AX732" s="16">
        <v>667024</v>
      </c>
      <c r="AY732" s="16">
        <v>134245</v>
      </c>
      <c r="AZ732" s="16">
        <v>137077</v>
      </c>
      <c r="BA732" s="16">
        <v>4013570</v>
      </c>
      <c r="BB732" s="16">
        <v>1061252</v>
      </c>
      <c r="BC732" s="16">
        <v>188490</v>
      </c>
      <c r="BD732" s="16">
        <v>8157091</v>
      </c>
      <c r="BE732" s="16">
        <v>4150537</v>
      </c>
      <c r="BF732" s="16">
        <v>2305437</v>
      </c>
      <c r="BG732" s="16">
        <v>256213</v>
      </c>
      <c r="BH732" s="16">
        <v>1394405</v>
      </c>
      <c r="BI732" s="16">
        <v>450695</v>
      </c>
      <c r="BJ732" s="16">
        <v>3800559</v>
      </c>
      <c r="BK732" s="16">
        <v>74400</v>
      </c>
      <c r="BL732" s="16">
        <v>201643</v>
      </c>
      <c r="BM732" s="16">
        <v>196001</v>
      </c>
      <c r="BN732" s="16">
        <v>3125530</v>
      </c>
      <c r="BO732" s="16">
        <v>3111226</v>
      </c>
      <c r="BP732" s="16" t="s">
        <v>165</v>
      </c>
      <c r="BQ732" s="16">
        <v>427395</v>
      </c>
      <c r="BR732" s="16" t="s">
        <v>165</v>
      </c>
      <c r="BS732" s="16">
        <v>45991</v>
      </c>
      <c r="BT732" s="16" t="s">
        <v>165</v>
      </c>
      <c r="BU732" s="16" t="s">
        <v>165</v>
      </c>
      <c r="BV732" s="16" t="s">
        <v>165</v>
      </c>
      <c r="BW732" s="16" t="s">
        <v>165</v>
      </c>
      <c r="BX732" s="16" t="s">
        <v>165</v>
      </c>
      <c r="BY732" s="16" t="s">
        <v>165</v>
      </c>
      <c r="BZ732" s="16" t="s">
        <v>165</v>
      </c>
      <c r="CA732" s="16" t="s">
        <v>165</v>
      </c>
      <c r="CB732" s="16" t="s">
        <v>165</v>
      </c>
      <c r="CC732" s="16" t="s">
        <v>165</v>
      </c>
      <c r="CD732" s="16" t="s">
        <v>165</v>
      </c>
      <c r="CE732" s="16" t="s">
        <v>165</v>
      </c>
      <c r="CF732" s="16">
        <v>2890964</v>
      </c>
      <c r="CG732" s="16">
        <v>2890545</v>
      </c>
      <c r="CH732" s="16">
        <v>2501643</v>
      </c>
      <c r="CI732" s="16">
        <v>388902</v>
      </c>
      <c r="CJ732" s="16">
        <v>419</v>
      </c>
      <c r="CK732" s="16">
        <v>624117</v>
      </c>
      <c r="CL732" s="16" t="s">
        <v>165</v>
      </c>
      <c r="CM732" s="16">
        <v>490</v>
      </c>
      <c r="CN732" s="16">
        <v>3723126</v>
      </c>
      <c r="CO732" s="17" t="s">
        <v>165</v>
      </c>
      <c r="CV732" s="13"/>
    </row>
    <row r="733" spans="1:100">
      <c r="A733" s="14">
        <v>2012</v>
      </c>
      <c r="B733" s="15" t="s">
        <v>168</v>
      </c>
      <c r="C733" s="15">
        <v>132110</v>
      </c>
      <c r="D733" s="15" t="s">
        <v>297</v>
      </c>
      <c r="E733" s="15" t="s">
        <v>331</v>
      </c>
      <c r="F733" s="16">
        <v>8855297</v>
      </c>
      <c r="G733" s="16">
        <v>259292</v>
      </c>
      <c r="H733" s="16">
        <v>998385</v>
      </c>
      <c r="I733" s="16">
        <v>45882</v>
      </c>
      <c r="J733" s="16">
        <v>24089</v>
      </c>
      <c r="K733" s="16">
        <v>28733</v>
      </c>
      <c r="L733" s="16">
        <v>64732</v>
      </c>
      <c r="M733" s="16">
        <v>834949</v>
      </c>
      <c r="N733" s="16">
        <v>61017</v>
      </c>
      <c r="O733" s="16">
        <v>5444345</v>
      </c>
      <c r="P733" s="16">
        <v>3649679</v>
      </c>
      <c r="Q733" s="16">
        <v>3189576</v>
      </c>
      <c r="R733" s="16">
        <v>56953</v>
      </c>
      <c r="S733" s="16">
        <v>403150</v>
      </c>
      <c r="T733" s="16">
        <v>1794666</v>
      </c>
      <c r="U733" s="16">
        <v>48488</v>
      </c>
      <c r="V733" s="16">
        <v>58906</v>
      </c>
      <c r="W733" s="16" t="s">
        <v>165</v>
      </c>
      <c r="X733" s="16">
        <v>910</v>
      </c>
      <c r="Y733" s="16">
        <v>354090</v>
      </c>
      <c r="Z733" s="16" t="s">
        <v>165</v>
      </c>
      <c r="AA733" s="16">
        <v>7849</v>
      </c>
      <c r="AB733" s="16" t="s">
        <v>165</v>
      </c>
      <c r="AC733" s="16">
        <v>105977</v>
      </c>
      <c r="AD733" s="16">
        <v>1218271</v>
      </c>
      <c r="AE733" s="16" t="s">
        <v>165</v>
      </c>
      <c r="AF733" s="16" t="s">
        <v>165</v>
      </c>
      <c r="AG733" s="16" t="s">
        <v>165</v>
      </c>
      <c r="AH733" s="16" t="s">
        <v>165</v>
      </c>
      <c r="AI733" s="16">
        <v>175</v>
      </c>
      <c r="AJ733" s="16" t="s">
        <v>165</v>
      </c>
      <c r="AK733" s="16" t="s">
        <v>165</v>
      </c>
      <c r="AL733" s="16" t="s">
        <v>165</v>
      </c>
      <c r="AM733" s="16" t="s">
        <v>165</v>
      </c>
      <c r="AN733" s="16">
        <v>1144409</v>
      </c>
      <c r="AO733" s="16">
        <v>818497</v>
      </c>
      <c r="AP733" s="16" t="s">
        <v>165</v>
      </c>
      <c r="AQ733" s="16">
        <v>9036</v>
      </c>
      <c r="AR733" s="16">
        <v>120316</v>
      </c>
      <c r="AS733" s="16">
        <v>35940</v>
      </c>
      <c r="AT733" s="16">
        <v>8850739</v>
      </c>
      <c r="AU733" s="16">
        <v>280647</v>
      </c>
      <c r="AV733" s="16">
        <v>38020</v>
      </c>
      <c r="AW733" s="16">
        <v>2010</v>
      </c>
      <c r="AX733" s="16">
        <v>1099553</v>
      </c>
      <c r="AY733" s="16">
        <v>214476</v>
      </c>
      <c r="AZ733" s="16">
        <v>224258</v>
      </c>
      <c r="BA733" s="16">
        <v>6116754</v>
      </c>
      <c r="BB733" s="16">
        <v>875021</v>
      </c>
      <c r="BC733" s="16">
        <v>224299</v>
      </c>
      <c r="BD733" s="16">
        <v>15402185</v>
      </c>
      <c r="BE733" s="16">
        <v>7059582</v>
      </c>
      <c r="BF733" s="16">
        <v>3414812</v>
      </c>
      <c r="BG733" s="16">
        <v>1350757</v>
      </c>
      <c r="BH733" s="16">
        <v>2130285</v>
      </c>
      <c r="BI733" s="16">
        <v>1514485</v>
      </c>
      <c r="BJ733" s="16">
        <v>6042835</v>
      </c>
      <c r="BK733" s="16">
        <v>101735</v>
      </c>
      <c r="BL733" s="16">
        <v>1928345</v>
      </c>
      <c r="BM733" s="16">
        <v>1401515</v>
      </c>
      <c r="BN733" s="16">
        <v>4108269</v>
      </c>
      <c r="BO733" s="16">
        <v>4077195</v>
      </c>
      <c r="BP733" s="16" t="s">
        <v>165</v>
      </c>
      <c r="BQ733" s="16" t="s">
        <v>165</v>
      </c>
      <c r="BR733" s="16" t="s">
        <v>165</v>
      </c>
      <c r="BS733" s="16">
        <v>6221</v>
      </c>
      <c r="BT733" s="16" t="s">
        <v>165</v>
      </c>
      <c r="BU733" s="16">
        <v>2079</v>
      </c>
      <c r="BV733" s="16" t="s">
        <v>165</v>
      </c>
      <c r="BW733" s="16" t="s">
        <v>165</v>
      </c>
      <c r="BX733" s="16">
        <v>2079</v>
      </c>
      <c r="BY733" s="16" t="s">
        <v>165</v>
      </c>
      <c r="BZ733" s="16" t="s">
        <v>165</v>
      </c>
      <c r="CA733" s="16" t="s">
        <v>165</v>
      </c>
      <c r="CB733" s="16" t="s">
        <v>165</v>
      </c>
      <c r="CC733" s="16" t="s">
        <v>165</v>
      </c>
      <c r="CD733" s="16" t="s">
        <v>165</v>
      </c>
      <c r="CE733" s="16" t="s">
        <v>165</v>
      </c>
      <c r="CF733" s="16">
        <v>4517384</v>
      </c>
      <c r="CG733" s="16">
        <v>4517384</v>
      </c>
      <c r="CH733" s="16">
        <v>4059172</v>
      </c>
      <c r="CI733" s="16">
        <v>458212</v>
      </c>
      <c r="CJ733" s="16" t="s">
        <v>165</v>
      </c>
      <c r="CK733" s="16">
        <v>1429771</v>
      </c>
      <c r="CL733" s="16" t="s">
        <v>165</v>
      </c>
      <c r="CM733" s="16" t="s">
        <v>165</v>
      </c>
      <c r="CN733" s="16">
        <v>7243682</v>
      </c>
      <c r="CO733" s="17" t="s">
        <v>165</v>
      </c>
      <c r="CV733" s="13"/>
    </row>
    <row r="734" spans="1:100">
      <c r="A734" s="14">
        <v>2012</v>
      </c>
      <c r="B734" s="15" t="s">
        <v>168</v>
      </c>
      <c r="C734" s="15">
        <v>132128</v>
      </c>
      <c r="D734" s="15" t="s">
        <v>297</v>
      </c>
      <c r="E734" s="15" t="s">
        <v>332</v>
      </c>
      <c r="F734" s="16">
        <v>9512869</v>
      </c>
      <c r="G734" s="16">
        <v>236334</v>
      </c>
      <c r="H734" s="16">
        <v>657585</v>
      </c>
      <c r="I734" s="16">
        <v>313413</v>
      </c>
      <c r="J734" s="16">
        <v>33349</v>
      </c>
      <c r="K734" s="16">
        <v>27974</v>
      </c>
      <c r="L734" s="16">
        <v>66421</v>
      </c>
      <c r="M734" s="16">
        <v>216428</v>
      </c>
      <c r="N734" s="16">
        <v>41101</v>
      </c>
      <c r="O734" s="16">
        <v>6406736</v>
      </c>
      <c r="P734" s="16">
        <v>4465322</v>
      </c>
      <c r="Q734" s="16">
        <v>3873547</v>
      </c>
      <c r="R734" s="16">
        <v>93775</v>
      </c>
      <c r="S734" s="16">
        <v>498000</v>
      </c>
      <c r="T734" s="16">
        <v>1941414</v>
      </c>
      <c r="U734" s="16">
        <v>60210</v>
      </c>
      <c r="V734" s="16">
        <v>67277</v>
      </c>
      <c r="W734" s="16" t="s">
        <v>165</v>
      </c>
      <c r="X734" s="16">
        <v>94</v>
      </c>
      <c r="Y734" s="16">
        <v>164454</v>
      </c>
      <c r="Z734" s="16" t="s">
        <v>165</v>
      </c>
      <c r="AA734" s="16" t="s">
        <v>165</v>
      </c>
      <c r="AB734" s="16">
        <v>1644</v>
      </c>
      <c r="AC734" s="16">
        <v>128787</v>
      </c>
      <c r="AD734" s="16">
        <v>1517407</v>
      </c>
      <c r="AE734" s="16" t="s">
        <v>165</v>
      </c>
      <c r="AF734" s="16" t="s">
        <v>165</v>
      </c>
      <c r="AG734" s="16">
        <v>1541</v>
      </c>
      <c r="AH734" s="16" t="s">
        <v>165</v>
      </c>
      <c r="AI734" s="16" t="s">
        <v>165</v>
      </c>
      <c r="AJ734" s="16" t="s">
        <v>165</v>
      </c>
      <c r="AK734" s="16" t="s">
        <v>165</v>
      </c>
      <c r="AL734" s="16" t="s">
        <v>165</v>
      </c>
      <c r="AM734" s="16" t="s">
        <v>165</v>
      </c>
      <c r="AN734" s="16">
        <v>1395034</v>
      </c>
      <c r="AO734" s="16">
        <v>732505</v>
      </c>
      <c r="AP734" s="16" t="s">
        <v>165</v>
      </c>
      <c r="AQ734" s="16">
        <v>10323</v>
      </c>
      <c r="AR734" s="16">
        <v>33251</v>
      </c>
      <c r="AS734" s="16">
        <v>55685</v>
      </c>
      <c r="AT734" s="16">
        <v>8227722</v>
      </c>
      <c r="AU734" s="16">
        <v>870222</v>
      </c>
      <c r="AV734" s="16">
        <v>19101</v>
      </c>
      <c r="AW734" s="16">
        <v>957</v>
      </c>
      <c r="AX734" s="16">
        <v>1311780</v>
      </c>
      <c r="AY734" s="16">
        <v>149509</v>
      </c>
      <c r="AZ734" s="16">
        <v>117970</v>
      </c>
      <c r="BA734" s="16">
        <v>4614604</v>
      </c>
      <c r="BB734" s="16">
        <v>1143579</v>
      </c>
      <c r="BC734" s="16">
        <v>260373</v>
      </c>
      <c r="BD734" s="16">
        <v>14603147</v>
      </c>
      <c r="BE734" s="16">
        <v>5463516</v>
      </c>
      <c r="BF734" s="16">
        <v>2516059</v>
      </c>
      <c r="BG734" s="16">
        <v>494325</v>
      </c>
      <c r="BH734" s="16">
        <v>1666856</v>
      </c>
      <c r="BI734" s="16">
        <v>1280601</v>
      </c>
      <c r="BJ734" s="16">
        <v>5706514</v>
      </c>
      <c r="BK734" s="16">
        <v>67788</v>
      </c>
      <c r="BL734" s="16">
        <v>3326232</v>
      </c>
      <c r="BM734" s="16">
        <v>3102288</v>
      </c>
      <c r="BN734" s="16">
        <v>2380282</v>
      </c>
      <c r="BO734" s="16">
        <v>2348371</v>
      </c>
      <c r="BP734" s="16" t="s">
        <v>165</v>
      </c>
      <c r="BQ734" s="16" t="s">
        <v>165</v>
      </c>
      <c r="BR734" s="16" t="s">
        <v>165</v>
      </c>
      <c r="BS734" s="16" t="s">
        <v>165</v>
      </c>
      <c r="BT734" s="16" t="s">
        <v>165</v>
      </c>
      <c r="BU734" s="16">
        <v>7655</v>
      </c>
      <c r="BV734" s="16" t="s">
        <v>165</v>
      </c>
      <c r="BW734" s="16" t="s">
        <v>165</v>
      </c>
      <c r="BX734" s="16">
        <v>7655</v>
      </c>
      <c r="BY734" s="16" t="s">
        <v>165</v>
      </c>
      <c r="BZ734" s="16" t="s">
        <v>165</v>
      </c>
      <c r="CA734" s="16" t="s">
        <v>165</v>
      </c>
      <c r="CB734" s="16" t="s">
        <v>165</v>
      </c>
      <c r="CC734" s="16" t="s">
        <v>165</v>
      </c>
      <c r="CD734" s="16" t="s">
        <v>165</v>
      </c>
      <c r="CE734" s="16" t="s">
        <v>165</v>
      </c>
      <c r="CF734" s="16">
        <v>3712822</v>
      </c>
      <c r="CG734" s="16">
        <v>3712822</v>
      </c>
      <c r="CH734" s="16">
        <v>3224786</v>
      </c>
      <c r="CI734" s="16">
        <v>488036</v>
      </c>
      <c r="CJ734" s="16" t="s">
        <v>165</v>
      </c>
      <c r="CK734" s="16">
        <v>3088619</v>
      </c>
      <c r="CL734" s="16">
        <v>385255</v>
      </c>
      <c r="CM734" s="16">
        <v>2500</v>
      </c>
      <c r="CN734" s="16">
        <v>6919726</v>
      </c>
      <c r="CO734" s="17" t="s">
        <v>165</v>
      </c>
      <c r="CV734" s="13"/>
    </row>
    <row r="735" spans="1:100">
      <c r="A735" s="14">
        <v>2012</v>
      </c>
      <c r="B735" s="15" t="s">
        <v>168</v>
      </c>
      <c r="C735" s="15">
        <v>132136</v>
      </c>
      <c r="D735" s="15" t="s">
        <v>297</v>
      </c>
      <c r="E735" s="15" t="s">
        <v>333</v>
      </c>
      <c r="F735" s="16">
        <v>7918929</v>
      </c>
      <c r="G735" s="16">
        <v>198326</v>
      </c>
      <c r="H735" s="16">
        <v>767826</v>
      </c>
      <c r="I735" s="16">
        <v>18019</v>
      </c>
      <c r="J735" s="16">
        <v>12535</v>
      </c>
      <c r="K735" s="16">
        <v>18214</v>
      </c>
      <c r="L735" s="16">
        <v>57458</v>
      </c>
      <c r="M735" s="16">
        <v>661600</v>
      </c>
      <c r="N735" s="16">
        <v>41782</v>
      </c>
      <c r="O735" s="16">
        <v>4873568</v>
      </c>
      <c r="P735" s="16">
        <v>3353967</v>
      </c>
      <c r="Q735" s="16">
        <v>2971073</v>
      </c>
      <c r="R735" s="16">
        <v>64834</v>
      </c>
      <c r="S735" s="16">
        <v>318060</v>
      </c>
      <c r="T735" s="16">
        <v>1519601</v>
      </c>
      <c r="U735" s="16">
        <v>33477</v>
      </c>
      <c r="V735" s="16">
        <v>40213</v>
      </c>
      <c r="W735" s="16" t="s">
        <v>165</v>
      </c>
      <c r="X735" s="16">
        <v>847</v>
      </c>
      <c r="Y735" s="16">
        <v>257216</v>
      </c>
      <c r="Z735" s="16" t="s">
        <v>165</v>
      </c>
      <c r="AA735" s="16" t="s">
        <v>165</v>
      </c>
      <c r="AB735" s="16" t="s">
        <v>165</v>
      </c>
      <c r="AC735" s="16">
        <v>63139</v>
      </c>
      <c r="AD735" s="16">
        <v>1124709</v>
      </c>
      <c r="AE735" s="16" t="s">
        <v>165</v>
      </c>
      <c r="AF735" s="16" t="s">
        <v>165</v>
      </c>
      <c r="AG735" s="16" t="s">
        <v>165</v>
      </c>
      <c r="AH735" s="16" t="s">
        <v>165</v>
      </c>
      <c r="AI735" s="16" t="s">
        <v>165</v>
      </c>
      <c r="AJ735" s="16" t="s">
        <v>165</v>
      </c>
      <c r="AK735" s="16" t="s">
        <v>165</v>
      </c>
      <c r="AL735" s="16" t="s">
        <v>165</v>
      </c>
      <c r="AM735" s="16" t="s">
        <v>165</v>
      </c>
      <c r="AN735" s="16">
        <v>1002836</v>
      </c>
      <c r="AO735" s="16">
        <v>893678</v>
      </c>
      <c r="AP735" s="16" t="s">
        <v>165</v>
      </c>
      <c r="AQ735" s="16">
        <v>7976</v>
      </c>
      <c r="AR735" s="16">
        <v>132937</v>
      </c>
      <c r="AS735" s="16">
        <v>35920</v>
      </c>
      <c r="AT735" s="16">
        <v>6139733</v>
      </c>
      <c r="AU735" s="16">
        <v>317748</v>
      </c>
      <c r="AV735" s="16">
        <v>17985</v>
      </c>
      <c r="AW735" s="16">
        <v>1625</v>
      </c>
      <c r="AX735" s="16">
        <v>925431</v>
      </c>
      <c r="AY735" s="16">
        <v>144613</v>
      </c>
      <c r="AZ735" s="16">
        <v>99867</v>
      </c>
      <c r="BA735" s="16">
        <v>4121276</v>
      </c>
      <c r="BB735" s="16">
        <v>511188</v>
      </c>
      <c r="BC735" s="16">
        <v>160162</v>
      </c>
      <c r="BD735" s="16">
        <v>15086137</v>
      </c>
      <c r="BE735" s="16">
        <v>4744037</v>
      </c>
      <c r="BF735" s="16">
        <v>2306040</v>
      </c>
      <c r="BG735" s="16">
        <v>531683</v>
      </c>
      <c r="BH735" s="16">
        <v>1706459</v>
      </c>
      <c r="BI735" s="16">
        <v>731538</v>
      </c>
      <c r="BJ735" s="16">
        <v>2737895</v>
      </c>
      <c r="BK735" s="16">
        <v>67128</v>
      </c>
      <c r="BL735" s="16">
        <v>1243124</v>
      </c>
      <c r="BM735" s="16">
        <v>1243124</v>
      </c>
      <c r="BN735" s="16">
        <v>1104251</v>
      </c>
      <c r="BO735" s="16">
        <v>1002704</v>
      </c>
      <c r="BP735" s="16" t="s">
        <v>165</v>
      </c>
      <c r="BQ735" s="16" t="s">
        <v>165</v>
      </c>
      <c r="BR735" s="16" t="s">
        <v>165</v>
      </c>
      <c r="BS735" s="16">
        <v>390520</v>
      </c>
      <c r="BT735" s="16" t="s">
        <v>165</v>
      </c>
      <c r="BU735" s="16" t="s">
        <v>165</v>
      </c>
      <c r="BV735" s="16" t="s">
        <v>165</v>
      </c>
      <c r="BW735" s="16" t="s">
        <v>165</v>
      </c>
      <c r="BX735" s="16" t="s">
        <v>165</v>
      </c>
      <c r="BY735" s="16" t="s">
        <v>165</v>
      </c>
      <c r="BZ735" s="16" t="s">
        <v>165</v>
      </c>
      <c r="CA735" s="16" t="s">
        <v>165</v>
      </c>
      <c r="CB735" s="16" t="s">
        <v>165</v>
      </c>
      <c r="CC735" s="16" t="s">
        <v>165</v>
      </c>
      <c r="CD735" s="16" t="s">
        <v>165</v>
      </c>
      <c r="CE735" s="16" t="s">
        <v>165</v>
      </c>
      <c r="CF735" s="16">
        <v>3894595</v>
      </c>
      <c r="CG735" s="16">
        <v>3893463</v>
      </c>
      <c r="CH735" s="16">
        <v>3296981</v>
      </c>
      <c r="CI735" s="16">
        <v>596482</v>
      </c>
      <c r="CJ735" s="16">
        <v>1132</v>
      </c>
      <c r="CK735" s="16">
        <v>2843326</v>
      </c>
      <c r="CL735" s="16" t="s">
        <v>165</v>
      </c>
      <c r="CM735" s="16">
        <v>15000</v>
      </c>
      <c r="CN735" s="16">
        <v>6200039</v>
      </c>
      <c r="CO735" s="17" t="s">
        <v>165</v>
      </c>
      <c r="CV735" s="13"/>
    </row>
    <row r="736" spans="1:100">
      <c r="A736" s="14">
        <v>2012</v>
      </c>
      <c r="B736" s="15" t="s">
        <v>168</v>
      </c>
      <c r="C736" s="15">
        <v>132144</v>
      </c>
      <c r="D736" s="15" t="s">
        <v>297</v>
      </c>
      <c r="E736" s="15" t="s">
        <v>334</v>
      </c>
      <c r="F736" s="16">
        <v>7317831</v>
      </c>
      <c r="G736" s="16">
        <v>188591</v>
      </c>
      <c r="H736" s="16">
        <v>918848</v>
      </c>
      <c r="I736" s="16">
        <v>18448</v>
      </c>
      <c r="J736" s="16">
        <v>17276</v>
      </c>
      <c r="K736" s="16">
        <v>11688</v>
      </c>
      <c r="L736" s="16">
        <v>40412</v>
      </c>
      <c r="M736" s="16">
        <v>831024</v>
      </c>
      <c r="N736" s="16">
        <v>46201</v>
      </c>
      <c r="O736" s="16">
        <v>4357892</v>
      </c>
      <c r="P736" s="16">
        <v>3037161</v>
      </c>
      <c r="Q736" s="16">
        <v>2559793</v>
      </c>
      <c r="R736" s="16">
        <v>73473</v>
      </c>
      <c r="S736" s="16">
        <v>403895</v>
      </c>
      <c r="T736" s="16">
        <v>1320731</v>
      </c>
      <c r="U736" s="16">
        <v>51270</v>
      </c>
      <c r="V736" s="16">
        <v>53665</v>
      </c>
      <c r="W736" s="16" t="s">
        <v>165</v>
      </c>
      <c r="X736" s="16">
        <v>3552</v>
      </c>
      <c r="Y736" s="16">
        <v>136849</v>
      </c>
      <c r="Z736" s="16" t="s">
        <v>165</v>
      </c>
      <c r="AA736" s="16" t="s">
        <v>165</v>
      </c>
      <c r="AB736" s="16" t="s">
        <v>165</v>
      </c>
      <c r="AC736" s="16">
        <v>56638</v>
      </c>
      <c r="AD736" s="16">
        <v>1018567</v>
      </c>
      <c r="AE736" s="16" t="s">
        <v>165</v>
      </c>
      <c r="AF736" s="16" t="s">
        <v>165</v>
      </c>
      <c r="AG736" s="16">
        <v>8</v>
      </c>
      <c r="AH736" s="16" t="s">
        <v>165</v>
      </c>
      <c r="AI736" s="16">
        <v>182</v>
      </c>
      <c r="AJ736" s="16" t="s">
        <v>165</v>
      </c>
      <c r="AK736" s="16" t="s">
        <v>165</v>
      </c>
      <c r="AL736" s="16" t="s">
        <v>165</v>
      </c>
      <c r="AM736" s="16" t="s">
        <v>165</v>
      </c>
      <c r="AN736" s="16">
        <v>886429</v>
      </c>
      <c r="AO736" s="16">
        <v>770451</v>
      </c>
      <c r="AP736" s="16" t="s">
        <v>165</v>
      </c>
      <c r="AQ736" s="16">
        <v>7978</v>
      </c>
      <c r="AR736" s="16">
        <v>141441</v>
      </c>
      <c r="AS736" s="16">
        <v>36985</v>
      </c>
      <c r="AT736" s="16">
        <v>6384237</v>
      </c>
      <c r="AU736" s="16">
        <v>290706</v>
      </c>
      <c r="AV736" s="16">
        <v>40091</v>
      </c>
      <c r="AW736" s="16">
        <v>1174</v>
      </c>
      <c r="AX736" s="16">
        <v>1168601</v>
      </c>
      <c r="AY736" s="16">
        <v>119242</v>
      </c>
      <c r="AZ736" s="16">
        <v>37315</v>
      </c>
      <c r="BA736" s="16">
        <v>4014244</v>
      </c>
      <c r="BB736" s="16">
        <v>712864</v>
      </c>
      <c r="BC736" s="16">
        <v>257201</v>
      </c>
      <c r="BD736" s="16">
        <v>8363069</v>
      </c>
      <c r="BE736" s="16">
        <v>3056726</v>
      </c>
      <c r="BF736" s="16">
        <v>1790973</v>
      </c>
      <c r="BG736" s="16">
        <v>300450</v>
      </c>
      <c r="BH736" s="16">
        <v>958730</v>
      </c>
      <c r="BI736" s="16">
        <v>307023</v>
      </c>
      <c r="BJ736" s="16">
        <v>8802827</v>
      </c>
      <c r="BK736" s="16">
        <v>37467</v>
      </c>
      <c r="BL736" s="16">
        <v>3932899</v>
      </c>
      <c r="BM736" s="16">
        <v>3691889</v>
      </c>
      <c r="BN736" s="16">
        <v>4857957</v>
      </c>
      <c r="BO736" s="16">
        <v>4622559</v>
      </c>
      <c r="BP736" s="16" t="s">
        <v>165</v>
      </c>
      <c r="BQ736" s="16">
        <v>11971</v>
      </c>
      <c r="BR736" s="16" t="s">
        <v>165</v>
      </c>
      <c r="BS736" s="16" t="s">
        <v>165</v>
      </c>
      <c r="BT736" s="16" t="s">
        <v>165</v>
      </c>
      <c r="BU736" s="16" t="s">
        <v>165</v>
      </c>
      <c r="BV736" s="16" t="s">
        <v>165</v>
      </c>
      <c r="BW736" s="16" t="s">
        <v>165</v>
      </c>
      <c r="BX736" s="16" t="s">
        <v>165</v>
      </c>
      <c r="BY736" s="16" t="s">
        <v>165</v>
      </c>
      <c r="BZ736" s="16" t="s">
        <v>165</v>
      </c>
      <c r="CA736" s="16" t="s">
        <v>165</v>
      </c>
      <c r="CB736" s="16" t="s">
        <v>165</v>
      </c>
      <c r="CC736" s="16" t="s">
        <v>165</v>
      </c>
      <c r="CD736" s="16" t="s">
        <v>165</v>
      </c>
      <c r="CE736" s="16" t="s">
        <v>165</v>
      </c>
      <c r="CF736" s="16">
        <v>3316966</v>
      </c>
      <c r="CG736" s="16">
        <v>3313985</v>
      </c>
      <c r="CH736" s="16">
        <v>2957411</v>
      </c>
      <c r="CI736" s="16">
        <v>356574</v>
      </c>
      <c r="CJ736" s="16">
        <v>2981</v>
      </c>
      <c r="CK736" s="16">
        <v>725484</v>
      </c>
      <c r="CL736" s="16" t="s">
        <v>165</v>
      </c>
      <c r="CM736" s="16">
        <v>34456</v>
      </c>
      <c r="CN736" s="16">
        <v>5542029</v>
      </c>
      <c r="CO736" s="17" t="s">
        <v>165</v>
      </c>
      <c r="CV736" s="13"/>
    </row>
    <row r="737" spans="1:100">
      <c r="A737" s="14">
        <v>2012</v>
      </c>
      <c r="B737" s="15" t="s">
        <v>168</v>
      </c>
      <c r="C737" s="15">
        <v>132225</v>
      </c>
      <c r="D737" s="15" t="s">
        <v>297</v>
      </c>
      <c r="E737" s="15" t="s">
        <v>335</v>
      </c>
      <c r="F737" s="16">
        <v>5437386</v>
      </c>
      <c r="G737" s="16">
        <v>177036</v>
      </c>
      <c r="H737" s="16">
        <v>490989</v>
      </c>
      <c r="I737" s="16">
        <v>18484</v>
      </c>
      <c r="J737" s="16">
        <v>8215</v>
      </c>
      <c r="K737" s="16">
        <v>21188</v>
      </c>
      <c r="L737" s="16">
        <v>38660</v>
      </c>
      <c r="M737" s="16">
        <v>404442</v>
      </c>
      <c r="N737" s="16">
        <v>24380</v>
      </c>
      <c r="O737" s="16">
        <v>3474083</v>
      </c>
      <c r="P737" s="16">
        <v>2399876</v>
      </c>
      <c r="Q737" s="16">
        <v>2133766</v>
      </c>
      <c r="R737" s="16">
        <v>38061</v>
      </c>
      <c r="S737" s="16">
        <v>228049</v>
      </c>
      <c r="T737" s="16">
        <v>1074207</v>
      </c>
      <c r="U737" s="16">
        <v>28668</v>
      </c>
      <c r="V737" s="16">
        <v>39683</v>
      </c>
      <c r="W737" s="16" t="s">
        <v>165</v>
      </c>
      <c r="X737" s="16">
        <v>92</v>
      </c>
      <c r="Y737" s="16">
        <v>184256</v>
      </c>
      <c r="Z737" s="16" t="s">
        <v>165</v>
      </c>
      <c r="AA737" s="16" t="s">
        <v>165</v>
      </c>
      <c r="AB737" s="16">
        <v>5599</v>
      </c>
      <c r="AC737" s="16">
        <v>37606</v>
      </c>
      <c r="AD737" s="16">
        <v>777084</v>
      </c>
      <c r="AE737" s="16" t="s">
        <v>165</v>
      </c>
      <c r="AF737" s="16" t="s">
        <v>165</v>
      </c>
      <c r="AG737" s="16">
        <v>1219</v>
      </c>
      <c r="AH737" s="16" t="s">
        <v>165</v>
      </c>
      <c r="AI737" s="16" t="s">
        <v>165</v>
      </c>
      <c r="AJ737" s="16" t="s">
        <v>165</v>
      </c>
      <c r="AK737" s="16" t="s">
        <v>165</v>
      </c>
      <c r="AL737" s="16" t="s">
        <v>165</v>
      </c>
      <c r="AM737" s="16" t="s">
        <v>165</v>
      </c>
      <c r="AN737" s="16">
        <v>717701</v>
      </c>
      <c r="AO737" s="16">
        <v>468154</v>
      </c>
      <c r="AP737" s="16" t="s">
        <v>165</v>
      </c>
      <c r="AQ737" s="16">
        <v>6124</v>
      </c>
      <c r="AR737" s="16">
        <v>78919</v>
      </c>
      <c r="AS737" s="16">
        <v>24060</v>
      </c>
      <c r="AT737" s="16">
        <v>5660388</v>
      </c>
      <c r="AU737" s="16">
        <v>604252</v>
      </c>
      <c r="AV737" s="16">
        <v>20707</v>
      </c>
      <c r="AW737" s="16">
        <v>1100</v>
      </c>
      <c r="AX737" s="16">
        <v>894218</v>
      </c>
      <c r="AY737" s="16">
        <v>128103</v>
      </c>
      <c r="AZ737" s="16">
        <v>84164</v>
      </c>
      <c r="BA737" s="16">
        <v>3156871</v>
      </c>
      <c r="BB737" s="16">
        <v>770973</v>
      </c>
      <c r="BC737" s="16">
        <v>197475</v>
      </c>
      <c r="BD737" s="16">
        <v>10531665</v>
      </c>
      <c r="BE737" s="16">
        <v>4139142</v>
      </c>
      <c r="BF737" s="16">
        <v>2658864</v>
      </c>
      <c r="BG737" s="16">
        <v>1121287</v>
      </c>
      <c r="BH737" s="16">
        <v>915506</v>
      </c>
      <c r="BI737" s="16">
        <v>564772</v>
      </c>
      <c r="BJ737" s="16">
        <v>2086884</v>
      </c>
      <c r="BK737" s="16">
        <v>63239</v>
      </c>
      <c r="BL737" s="16">
        <v>1146720</v>
      </c>
      <c r="BM737" s="16">
        <v>1146720</v>
      </c>
      <c r="BN737" s="16">
        <v>606077</v>
      </c>
      <c r="BO737" s="16">
        <v>545303</v>
      </c>
      <c r="BP737" s="16" t="s">
        <v>165</v>
      </c>
      <c r="BQ737" s="16" t="s">
        <v>165</v>
      </c>
      <c r="BR737" s="16" t="s">
        <v>165</v>
      </c>
      <c r="BS737" s="16">
        <v>334087</v>
      </c>
      <c r="BT737" s="16" t="s">
        <v>165</v>
      </c>
      <c r="BU737" s="16" t="s">
        <v>165</v>
      </c>
      <c r="BV737" s="16" t="s">
        <v>165</v>
      </c>
      <c r="BW737" s="16" t="s">
        <v>165</v>
      </c>
      <c r="BX737" s="16" t="s">
        <v>165</v>
      </c>
      <c r="BY737" s="16" t="s">
        <v>165</v>
      </c>
      <c r="BZ737" s="16" t="s">
        <v>165</v>
      </c>
      <c r="CA737" s="16" t="s">
        <v>165</v>
      </c>
      <c r="CB737" s="16" t="s">
        <v>165</v>
      </c>
      <c r="CC737" s="16" t="s">
        <v>165</v>
      </c>
      <c r="CD737" s="16" t="s">
        <v>165</v>
      </c>
      <c r="CE737" s="16" t="s">
        <v>165</v>
      </c>
      <c r="CF737" s="16">
        <v>2968285</v>
      </c>
      <c r="CG737" s="16">
        <v>2960156</v>
      </c>
      <c r="CH737" s="16">
        <v>2549129</v>
      </c>
      <c r="CI737" s="16">
        <v>411027</v>
      </c>
      <c r="CJ737" s="16">
        <v>8129</v>
      </c>
      <c r="CK737" s="16">
        <v>446274</v>
      </c>
      <c r="CL737" s="16">
        <v>10797</v>
      </c>
      <c r="CM737" s="16">
        <v>72200</v>
      </c>
      <c r="CN737" s="16">
        <v>4366504</v>
      </c>
      <c r="CO737" s="17" t="s">
        <v>165</v>
      </c>
      <c r="CV737" s="13"/>
    </row>
    <row r="738" spans="1:100">
      <c r="A738" s="14">
        <v>2012</v>
      </c>
      <c r="B738" s="15" t="s">
        <v>168</v>
      </c>
      <c r="C738" s="15">
        <v>132241</v>
      </c>
      <c r="D738" s="15" t="s">
        <v>297</v>
      </c>
      <c r="E738" s="15" t="s">
        <v>336</v>
      </c>
      <c r="F738" s="16">
        <v>8703948</v>
      </c>
      <c r="G738" s="16">
        <v>201783</v>
      </c>
      <c r="H738" s="16">
        <v>1019791</v>
      </c>
      <c r="I738" s="16">
        <v>17149</v>
      </c>
      <c r="J738" s="16">
        <v>18705</v>
      </c>
      <c r="K738" s="16">
        <v>18699</v>
      </c>
      <c r="L738" s="16">
        <v>69361</v>
      </c>
      <c r="M738" s="16">
        <v>895877</v>
      </c>
      <c r="N738" s="16">
        <v>36540</v>
      </c>
      <c r="O738" s="16">
        <v>5495510</v>
      </c>
      <c r="P738" s="16">
        <v>3799236</v>
      </c>
      <c r="Q738" s="16">
        <v>3218395</v>
      </c>
      <c r="R738" s="16">
        <v>69427</v>
      </c>
      <c r="S738" s="16">
        <v>511414</v>
      </c>
      <c r="T738" s="16">
        <v>1696274</v>
      </c>
      <c r="U738" s="16">
        <v>51780</v>
      </c>
      <c r="V738" s="16">
        <v>73972</v>
      </c>
      <c r="W738" s="16" t="s">
        <v>165</v>
      </c>
      <c r="X738" s="16">
        <v>915</v>
      </c>
      <c r="Y738" s="16">
        <v>259513</v>
      </c>
      <c r="Z738" s="16">
        <v>432</v>
      </c>
      <c r="AA738" s="16">
        <v>99</v>
      </c>
      <c r="AB738" s="16">
        <v>1995</v>
      </c>
      <c r="AC738" s="16">
        <v>67008</v>
      </c>
      <c r="AD738" s="16">
        <v>1238284</v>
      </c>
      <c r="AE738" s="16" t="s">
        <v>165</v>
      </c>
      <c r="AF738" s="16" t="s">
        <v>165</v>
      </c>
      <c r="AG738" s="16">
        <v>2100</v>
      </c>
      <c r="AH738" s="16" t="s">
        <v>165</v>
      </c>
      <c r="AI738" s="16">
        <v>176</v>
      </c>
      <c r="AJ738" s="16" t="s">
        <v>165</v>
      </c>
      <c r="AK738" s="16" t="s">
        <v>165</v>
      </c>
      <c r="AL738" s="16" t="s">
        <v>165</v>
      </c>
      <c r="AM738" s="16" t="s">
        <v>165</v>
      </c>
      <c r="AN738" s="16">
        <v>1099461</v>
      </c>
      <c r="AO738" s="16">
        <v>746616</v>
      </c>
      <c r="AP738" s="16" t="s">
        <v>165</v>
      </c>
      <c r="AQ738" s="16">
        <v>8886</v>
      </c>
      <c r="AR738" s="16">
        <v>95361</v>
      </c>
      <c r="AS738" s="16">
        <v>25145</v>
      </c>
      <c r="AT738" s="16">
        <v>7829105</v>
      </c>
      <c r="AU738" s="16">
        <v>133363</v>
      </c>
      <c r="AV738" s="16">
        <v>56215</v>
      </c>
      <c r="AW738" s="16">
        <v>1888</v>
      </c>
      <c r="AX738" s="16">
        <v>1064040</v>
      </c>
      <c r="AY738" s="16">
        <v>173784</v>
      </c>
      <c r="AZ738" s="16">
        <v>86971</v>
      </c>
      <c r="BA738" s="16">
        <v>5784999</v>
      </c>
      <c r="BB738" s="16">
        <v>527845</v>
      </c>
      <c r="BC738" s="16">
        <v>274539</v>
      </c>
      <c r="BD738" s="16">
        <v>12455704</v>
      </c>
      <c r="BE738" s="16">
        <v>7156692</v>
      </c>
      <c r="BF738" s="16">
        <v>3069428</v>
      </c>
      <c r="BG738" s="16">
        <v>1269718</v>
      </c>
      <c r="BH738" s="16">
        <v>3609216</v>
      </c>
      <c r="BI738" s="16">
        <v>478048</v>
      </c>
      <c r="BJ738" s="16">
        <v>2887646</v>
      </c>
      <c r="BK738" s="16">
        <v>51533</v>
      </c>
      <c r="BL738" s="16">
        <v>848550</v>
      </c>
      <c r="BM738" s="16">
        <v>651804</v>
      </c>
      <c r="BN738" s="16">
        <v>2039096</v>
      </c>
      <c r="BO738" s="16">
        <v>2006303</v>
      </c>
      <c r="BP738" s="16" t="s">
        <v>165</v>
      </c>
      <c r="BQ738" s="16" t="s">
        <v>165</v>
      </c>
      <c r="BR738" s="16" t="s">
        <v>165</v>
      </c>
      <c r="BS738" s="16" t="s">
        <v>165</v>
      </c>
      <c r="BT738" s="16" t="s">
        <v>165</v>
      </c>
      <c r="BU738" s="16" t="s">
        <v>165</v>
      </c>
      <c r="BV738" s="16" t="s">
        <v>165</v>
      </c>
      <c r="BW738" s="16" t="s">
        <v>165</v>
      </c>
      <c r="BX738" s="16" t="s">
        <v>165</v>
      </c>
      <c r="BY738" s="16" t="s">
        <v>165</v>
      </c>
      <c r="BZ738" s="16" t="s">
        <v>165</v>
      </c>
      <c r="CA738" s="16" t="s">
        <v>165</v>
      </c>
      <c r="CB738" s="16" t="s">
        <v>165</v>
      </c>
      <c r="CC738" s="16" t="s">
        <v>165</v>
      </c>
      <c r="CD738" s="16" t="s">
        <v>165</v>
      </c>
      <c r="CE738" s="16" t="s">
        <v>165</v>
      </c>
      <c r="CF738" s="16">
        <v>2680491</v>
      </c>
      <c r="CG738" s="16">
        <v>2680491</v>
      </c>
      <c r="CH738" s="16">
        <v>2337891</v>
      </c>
      <c r="CI738" s="16">
        <v>342600</v>
      </c>
      <c r="CJ738" s="16" t="s">
        <v>165</v>
      </c>
      <c r="CK738" s="16">
        <v>2055374</v>
      </c>
      <c r="CL738" s="16" t="s">
        <v>165</v>
      </c>
      <c r="CM738" s="16">
        <v>3000</v>
      </c>
      <c r="CN738" s="16">
        <v>4374885</v>
      </c>
      <c r="CO738" s="17" t="s">
        <v>165</v>
      </c>
      <c r="CV738" s="13"/>
    </row>
    <row r="739" spans="1:100">
      <c r="A739" s="14">
        <v>2012</v>
      </c>
      <c r="B739" s="15" t="s">
        <v>168</v>
      </c>
      <c r="C739" s="15">
        <v>132292</v>
      </c>
      <c r="D739" s="15" t="s">
        <v>297</v>
      </c>
      <c r="E739" s="15" t="s">
        <v>337</v>
      </c>
      <c r="F739" s="16">
        <v>10166321</v>
      </c>
      <c r="G739" s="16">
        <v>256457</v>
      </c>
      <c r="H739" s="16">
        <v>1208649</v>
      </c>
      <c r="I739" s="16">
        <v>22474</v>
      </c>
      <c r="J739" s="16">
        <v>22100</v>
      </c>
      <c r="K739" s="16">
        <v>25501</v>
      </c>
      <c r="L739" s="16">
        <v>65496</v>
      </c>
      <c r="M739" s="16">
        <v>1073078</v>
      </c>
      <c r="N739" s="16">
        <v>39586</v>
      </c>
      <c r="O739" s="16">
        <v>6434868</v>
      </c>
      <c r="P739" s="16">
        <v>4374677</v>
      </c>
      <c r="Q739" s="16">
        <v>3714678</v>
      </c>
      <c r="R739" s="16">
        <v>78894</v>
      </c>
      <c r="S739" s="16">
        <v>581105</v>
      </c>
      <c r="T739" s="16">
        <v>2060191</v>
      </c>
      <c r="U739" s="16">
        <v>52409</v>
      </c>
      <c r="V739" s="16">
        <v>71143</v>
      </c>
      <c r="W739" s="16" t="s">
        <v>165</v>
      </c>
      <c r="X739" s="16">
        <v>134</v>
      </c>
      <c r="Y739" s="16">
        <v>376869</v>
      </c>
      <c r="Z739" s="16">
        <v>90</v>
      </c>
      <c r="AA739" s="16" t="s">
        <v>165</v>
      </c>
      <c r="AB739" s="16">
        <v>4061</v>
      </c>
      <c r="AC739" s="16">
        <v>79145</v>
      </c>
      <c r="AD739" s="16">
        <v>1476340</v>
      </c>
      <c r="AE739" s="16" t="s">
        <v>165</v>
      </c>
      <c r="AF739" s="16" t="s">
        <v>165</v>
      </c>
      <c r="AG739" s="16" t="s">
        <v>165</v>
      </c>
      <c r="AH739" s="16" t="s">
        <v>165</v>
      </c>
      <c r="AI739" s="16" t="s">
        <v>165</v>
      </c>
      <c r="AJ739" s="16" t="s">
        <v>165</v>
      </c>
      <c r="AK739" s="16" t="s">
        <v>165</v>
      </c>
      <c r="AL739" s="16" t="s">
        <v>165</v>
      </c>
      <c r="AM739" s="16" t="s">
        <v>165</v>
      </c>
      <c r="AN739" s="16">
        <v>1303987</v>
      </c>
      <c r="AO739" s="16">
        <v>775863</v>
      </c>
      <c r="AP739" s="16" t="s">
        <v>165</v>
      </c>
      <c r="AQ739" s="16">
        <v>11823</v>
      </c>
      <c r="AR739" s="16">
        <v>135088</v>
      </c>
      <c r="AS739" s="16">
        <v>44120</v>
      </c>
      <c r="AT739" s="16">
        <v>10453947</v>
      </c>
      <c r="AU739" s="16">
        <v>412161</v>
      </c>
      <c r="AV739" s="16">
        <v>30305</v>
      </c>
      <c r="AW739" s="16">
        <v>1181</v>
      </c>
      <c r="AX739" s="16">
        <v>1337003</v>
      </c>
      <c r="AY739" s="16">
        <v>222249</v>
      </c>
      <c r="AZ739" s="16">
        <v>150036</v>
      </c>
      <c r="BA739" s="16">
        <v>7453886</v>
      </c>
      <c r="BB739" s="16">
        <v>847126</v>
      </c>
      <c r="BC739" s="16">
        <v>254170</v>
      </c>
      <c r="BD739" s="16">
        <v>16632733</v>
      </c>
      <c r="BE739" s="16">
        <v>6702425</v>
      </c>
      <c r="BF739" s="16">
        <v>3873989</v>
      </c>
      <c r="BG739" s="16">
        <v>1657965</v>
      </c>
      <c r="BH739" s="16">
        <v>2017419</v>
      </c>
      <c r="BI739" s="16">
        <v>811017</v>
      </c>
      <c r="BJ739" s="16">
        <v>5088593</v>
      </c>
      <c r="BK739" s="16">
        <v>81926</v>
      </c>
      <c r="BL739" s="16">
        <v>375845</v>
      </c>
      <c r="BM739" s="16">
        <v>300858</v>
      </c>
      <c r="BN739" s="16">
        <v>4473800</v>
      </c>
      <c r="BO739" s="16">
        <v>4279849</v>
      </c>
      <c r="BP739" s="16" t="s">
        <v>165</v>
      </c>
      <c r="BQ739" s="16" t="s">
        <v>165</v>
      </c>
      <c r="BR739" s="16" t="s">
        <v>165</v>
      </c>
      <c r="BS739" s="16">
        <v>238948</v>
      </c>
      <c r="BT739" s="16" t="s">
        <v>165</v>
      </c>
      <c r="BU739" s="16" t="s">
        <v>165</v>
      </c>
      <c r="BV739" s="16" t="s">
        <v>165</v>
      </c>
      <c r="BW739" s="16" t="s">
        <v>165</v>
      </c>
      <c r="BX739" s="16" t="s">
        <v>165</v>
      </c>
      <c r="BY739" s="16" t="s">
        <v>165</v>
      </c>
      <c r="BZ739" s="16" t="s">
        <v>165</v>
      </c>
      <c r="CA739" s="16" t="s">
        <v>165</v>
      </c>
      <c r="CB739" s="16" t="s">
        <v>165</v>
      </c>
      <c r="CC739" s="16" t="s">
        <v>165</v>
      </c>
      <c r="CD739" s="16" t="s">
        <v>165</v>
      </c>
      <c r="CE739" s="16" t="s">
        <v>165</v>
      </c>
      <c r="CF739" s="16">
        <v>6247841</v>
      </c>
      <c r="CG739" s="16">
        <v>6247288</v>
      </c>
      <c r="CH739" s="16">
        <v>5488828</v>
      </c>
      <c r="CI739" s="16">
        <v>758460</v>
      </c>
      <c r="CJ739" s="16">
        <v>553</v>
      </c>
      <c r="CK739" s="16">
        <v>1022816</v>
      </c>
      <c r="CL739" s="16" t="s">
        <v>165</v>
      </c>
      <c r="CM739" s="16">
        <v>6425</v>
      </c>
      <c r="CN739" s="16">
        <v>7656956</v>
      </c>
      <c r="CO739" s="17" t="s">
        <v>165</v>
      </c>
      <c r="CV739" s="13"/>
    </row>
    <row r="740" spans="1:100">
      <c r="A740" s="14">
        <v>2011</v>
      </c>
      <c r="B740" s="15" t="s">
        <v>296</v>
      </c>
      <c r="C740" s="15">
        <v>131016</v>
      </c>
      <c r="D740" s="15" t="s">
        <v>297</v>
      </c>
      <c r="E740" s="15" t="s">
        <v>298</v>
      </c>
      <c r="F740" s="16">
        <v>11644498</v>
      </c>
      <c r="G740" s="16">
        <v>281407</v>
      </c>
      <c r="H740" s="16">
        <v>850020</v>
      </c>
      <c r="I740" s="16">
        <v>124397</v>
      </c>
      <c r="J740" s="16">
        <v>19089</v>
      </c>
      <c r="K740" s="16" t="s">
        <v>165</v>
      </c>
      <c r="L740" s="16">
        <v>39240</v>
      </c>
      <c r="M740" s="16">
        <v>667294</v>
      </c>
      <c r="N740" s="16">
        <v>42754</v>
      </c>
      <c r="O740" s="16">
        <v>7399379</v>
      </c>
      <c r="P740" s="16">
        <v>5052976</v>
      </c>
      <c r="Q740" s="16">
        <v>4164371</v>
      </c>
      <c r="R740" s="16">
        <v>87634</v>
      </c>
      <c r="S740" s="16">
        <v>800971</v>
      </c>
      <c r="T740" s="16">
        <v>2346403</v>
      </c>
      <c r="U740" s="16">
        <v>66196</v>
      </c>
      <c r="V740" s="16">
        <v>182413</v>
      </c>
      <c r="W740" s="16">
        <v>220</v>
      </c>
      <c r="X740" s="16">
        <v>14796</v>
      </c>
      <c r="Y740" s="16">
        <v>264287</v>
      </c>
      <c r="Z740" s="16">
        <v>4332</v>
      </c>
      <c r="AA740" s="16">
        <v>4684</v>
      </c>
      <c r="AB740" s="16">
        <v>34920</v>
      </c>
      <c r="AC740" s="16">
        <v>91134</v>
      </c>
      <c r="AD740" s="16">
        <v>1672155</v>
      </c>
      <c r="AE740" s="16" t="s">
        <v>165</v>
      </c>
      <c r="AF740" s="16" t="s">
        <v>165</v>
      </c>
      <c r="AG740" s="16">
        <v>933</v>
      </c>
      <c r="AH740" s="16" t="s">
        <v>165</v>
      </c>
      <c r="AI740" s="16">
        <v>4735</v>
      </c>
      <c r="AJ740" s="16">
        <v>5598</v>
      </c>
      <c r="AK740" s="16" t="s">
        <v>165</v>
      </c>
      <c r="AL740" s="16" t="s">
        <v>165</v>
      </c>
      <c r="AM740" s="16" t="s">
        <v>165</v>
      </c>
      <c r="AN740" s="16">
        <v>1607804</v>
      </c>
      <c r="AO740" s="16">
        <v>1299381</v>
      </c>
      <c r="AP740" s="16" t="s">
        <v>165</v>
      </c>
      <c r="AQ740" s="16">
        <v>10392</v>
      </c>
      <c r="AR740" s="16">
        <v>153361</v>
      </c>
      <c r="AS740" s="16">
        <v>45735</v>
      </c>
      <c r="AT740" s="16">
        <v>9191025</v>
      </c>
      <c r="AU740" s="16">
        <v>134645</v>
      </c>
      <c r="AV740" s="16">
        <v>28301</v>
      </c>
      <c r="AW740" s="16">
        <v>6938</v>
      </c>
      <c r="AX740" s="16">
        <v>1210639</v>
      </c>
      <c r="AY740" s="16">
        <v>955804</v>
      </c>
      <c r="AZ740" s="16">
        <v>61639</v>
      </c>
      <c r="BA740" s="16">
        <v>6030672</v>
      </c>
      <c r="BB740" s="16">
        <v>762387</v>
      </c>
      <c r="BC740" s="16">
        <v>570760</v>
      </c>
      <c r="BD740" s="16">
        <v>4257808</v>
      </c>
      <c r="BE740" s="16">
        <v>3749968</v>
      </c>
      <c r="BF740" s="16">
        <v>1169576</v>
      </c>
      <c r="BG740" s="16">
        <v>824846</v>
      </c>
      <c r="BH740" s="16">
        <v>679171</v>
      </c>
      <c r="BI740" s="16">
        <v>1901221</v>
      </c>
      <c r="BJ740" s="16">
        <v>10993766</v>
      </c>
      <c r="BK740" s="16">
        <v>232376</v>
      </c>
      <c r="BL740" s="16">
        <v>2798004</v>
      </c>
      <c r="BM740" s="16">
        <v>2798004</v>
      </c>
      <c r="BN740" s="16">
        <v>8105880</v>
      </c>
      <c r="BO740" s="16">
        <v>8105880</v>
      </c>
      <c r="BP740" s="16" t="s">
        <v>165</v>
      </c>
      <c r="BQ740" s="16" t="s">
        <v>165</v>
      </c>
      <c r="BR740" s="16">
        <v>6972</v>
      </c>
      <c r="BS740" s="16">
        <v>82910</v>
      </c>
      <c r="BT740" s="16" t="s">
        <v>165</v>
      </c>
      <c r="BU740" s="16" t="s">
        <v>165</v>
      </c>
      <c r="BV740" s="16" t="s">
        <v>165</v>
      </c>
      <c r="BW740" s="16" t="s">
        <v>165</v>
      </c>
      <c r="BX740" s="16" t="s">
        <v>165</v>
      </c>
      <c r="BY740" s="16" t="s">
        <v>165</v>
      </c>
      <c r="BZ740" s="16" t="s">
        <v>165</v>
      </c>
      <c r="CA740" s="16" t="s">
        <v>165</v>
      </c>
      <c r="CB740" s="16" t="s">
        <v>165</v>
      </c>
      <c r="CC740" s="16" t="s">
        <v>165</v>
      </c>
      <c r="CD740" s="16" t="s">
        <v>165</v>
      </c>
      <c r="CE740" s="16" t="s">
        <v>165</v>
      </c>
      <c r="CF740" s="16" t="s">
        <v>488</v>
      </c>
      <c r="CG740" s="16">
        <v>1014070</v>
      </c>
      <c r="CH740" s="16">
        <v>899772</v>
      </c>
      <c r="CI740" s="16">
        <v>114298</v>
      </c>
      <c r="CJ740" s="16">
        <v>300</v>
      </c>
      <c r="CK740" s="16">
        <v>5923995</v>
      </c>
      <c r="CL740" s="16" t="s">
        <v>165</v>
      </c>
      <c r="CM740" s="16">
        <v>1009640</v>
      </c>
      <c r="CN740" s="16">
        <v>1919979</v>
      </c>
      <c r="CO740" s="17" t="s">
        <v>165</v>
      </c>
      <c r="CV740" s="13"/>
    </row>
    <row r="741" spans="1:100">
      <c r="A741" s="14">
        <v>2011</v>
      </c>
      <c r="B741" s="15" t="s">
        <v>296</v>
      </c>
      <c r="C741" s="15">
        <v>131024</v>
      </c>
      <c r="D741" s="15" t="s">
        <v>297</v>
      </c>
      <c r="E741" s="15" t="s">
        <v>299</v>
      </c>
      <c r="F741" s="16">
        <v>15335558</v>
      </c>
      <c r="G741" s="16">
        <v>308134</v>
      </c>
      <c r="H741" s="16">
        <v>1497834</v>
      </c>
      <c r="I741" s="16">
        <v>34418</v>
      </c>
      <c r="J741" s="16">
        <v>13808</v>
      </c>
      <c r="K741" s="16" t="s">
        <v>165</v>
      </c>
      <c r="L741" s="16">
        <v>76008</v>
      </c>
      <c r="M741" s="16">
        <v>1373600</v>
      </c>
      <c r="N741" s="16">
        <v>78365</v>
      </c>
      <c r="O741" s="16">
        <v>9728356</v>
      </c>
      <c r="P741" s="16">
        <v>6536211</v>
      </c>
      <c r="Q741" s="16">
        <v>5431974</v>
      </c>
      <c r="R741" s="16">
        <v>99893</v>
      </c>
      <c r="S741" s="16">
        <v>1004344</v>
      </c>
      <c r="T741" s="16">
        <v>3192145</v>
      </c>
      <c r="U741" s="16">
        <v>84927</v>
      </c>
      <c r="V741" s="16">
        <v>223048</v>
      </c>
      <c r="W741" s="16" t="s">
        <v>165</v>
      </c>
      <c r="X741" s="16">
        <v>18141</v>
      </c>
      <c r="Y741" s="16">
        <v>518321</v>
      </c>
      <c r="Z741" s="16">
        <v>4432</v>
      </c>
      <c r="AA741" s="16">
        <v>5462</v>
      </c>
      <c r="AB741" s="16">
        <v>44130</v>
      </c>
      <c r="AC741" s="16">
        <v>86467</v>
      </c>
      <c r="AD741" s="16">
        <v>2200822</v>
      </c>
      <c r="AE741" s="16" t="s">
        <v>165</v>
      </c>
      <c r="AF741" s="16" t="s">
        <v>165</v>
      </c>
      <c r="AG741" s="16">
        <v>244</v>
      </c>
      <c r="AH741" s="16" t="s">
        <v>165</v>
      </c>
      <c r="AI741" s="16">
        <v>2425</v>
      </c>
      <c r="AJ741" s="16">
        <v>3726</v>
      </c>
      <c r="AK741" s="16" t="s">
        <v>165</v>
      </c>
      <c r="AL741" s="16" t="s">
        <v>165</v>
      </c>
      <c r="AM741" s="16" t="s">
        <v>165</v>
      </c>
      <c r="AN741" s="16">
        <v>2075675</v>
      </c>
      <c r="AO741" s="16">
        <v>1381597</v>
      </c>
      <c r="AP741" s="16" t="s">
        <v>165</v>
      </c>
      <c r="AQ741" s="16">
        <v>13601</v>
      </c>
      <c r="AR741" s="16">
        <v>251996</v>
      </c>
      <c r="AS741" s="16">
        <v>56290</v>
      </c>
      <c r="AT741" s="16">
        <v>13854774</v>
      </c>
      <c r="AU741" s="16">
        <v>65871</v>
      </c>
      <c r="AV741" s="16">
        <v>61835</v>
      </c>
      <c r="AW741" s="16">
        <v>5924</v>
      </c>
      <c r="AX741" s="16">
        <v>2188733</v>
      </c>
      <c r="AY741" s="16">
        <v>826269</v>
      </c>
      <c r="AZ741" s="16">
        <v>108902</v>
      </c>
      <c r="BA741" s="16">
        <v>8913576</v>
      </c>
      <c r="BB741" s="16">
        <v>1683664</v>
      </c>
      <c r="BC741" s="16">
        <v>834370</v>
      </c>
      <c r="BD741" s="16">
        <v>8062430</v>
      </c>
      <c r="BE741" s="16">
        <v>9169734</v>
      </c>
      <c r="BF741" s="16">
        <v>1371230</v>
      </c>
      <c r="BG741" s="16">
        <v>1130364</v>
      </c>
      <c r="BH741" s="16">
        <v>6809465</v>
      </c>
      <c r="BI741" s="16">
        <v>989039</v>
      </c>
      <c r="BJ741" s="16">
        <v>10035629</v>
      </c>
      <c r="BK741" s="16">
        <v>212942</v>
      </c>
      <c r="BL741" s="16">
        <v>3991955</v>
      </c>
      <c r="BM741" s="16">
        <v>566018</v>
      </c>
      <c r="BN741" s="16">
        <v>5673834</v>
      </c>
      <c r="BO741" s="16">
        <v>5380485</v>
      </c>
      <c r="BP741" s="16" t="s">
        <v>165</v>
      </c>
      <c r="BQ741" s="16" t="s">
        <v>165</v>
      </c>
      <c r="BR741" s="16" t="s">
        <v>165</v>
      </c>
      <c r="BS741" s="16">
        <v>369840</v>
      </c>
      <c r="BT741" s="16" t="s">
        <v>165</v>
      </c>
      <c r="BU741" s="16">
        <v>189099</v>
      </c>
      <c r="BV741" s="16" t="s">
        <v>165</v>
      </c>
      <c r="BW741" s="16">
        <v>107625</v>
      </c>
      <c r="BX741" s="16">
        <v>81474</v>
      </c>
      <c r="BY741" s="16" t="s">
        <v>165</v>
      </c>
      <c r="BZ741" s="16" t="s">
        <v>165</v>
      </c>
      <c r="CA741" s="16" t="s">
        <v>165</v>
      </c>
      <c r="CB741" s="16" t="s">
        <v>165</v>
      </c>
      <c r="CC741" s="16" t="s">
        <v>165</v>
      </c>
      <c r="CD741" s="16" t="s">
        <v>165</v>
      </c>
      <c r="CE741" s="16" t="s">
        <v>165</v>
      </c>
      <c r="CF741" s="16" t="s">
        <v>165</v>
      </c>
      <c r="CG741" s="16">
        <v>749120</v>
      </c>
      <c r="CH741" s="16">
        <v>642767</v>
      </c>
      <c r="CI741" s="16">
        <v>106353</v>
      </c>
      <c r="CJ741" s="16" t="s">
        <v>165</v>
      </c>
      <c r="CK741" s="16">
        <v>4609420</v>
      </c>
      <c r="CL741" s="16" t="s">
        <v>165</v>
      </c>
      <c r="CM741" s="16">
        <v>1754644</v>
      </c>
      <c r="CN741" s="16">
        <v>3809834</v>
      </c>
      <c r="CO741" s="17" t="s">
        <v>165</v>
      </c>
      <c r="CV741" s="13"/>
    </row>
    <row r="742" spans="1:100">
      <c r="A742" s="14">
        <v>2011</v>
      </c>
      <c r="B742" s="15" t="s">
        <v>296</v>
      </c>
      <c r="C742" s="15">
        <v>131032</v>
      </c>
      <c r="D742" s="15" t="s">
        <v>297</v>
      </c>
      <c r="E742" s="15" t="s">
        <v>300</v>
      </c>
      <c r="F742" s="16">
        <v>20525026</v>
      </c>
      <c r="G742" s="16">
        <v>354038</v>
      </c>
      <c r="H742" s="16">
        <v>997342</v>
      </c>
      <c r="I742" s="16">
        <v>38133</v>
      </c>
      <c r="J742" s="16">
        <v>12929</v>
      </c>
      <c r="K742" s="16" t="s">
        <v>165</v>
      </c>
      <c r="L742" s="16">
        <v>94922</v>
      </c>
      <c r="M742" s="16">
        <v>851358</v>
      </c>
      <c r="N742" s="16">
        <v>69466</v>
      </c>
      <c r="O742" s="16">
        <v>13754507</v>
      </c>
      <c r="P742" s="16">
        <v>9304718</v>
      </c>
      <c r="Q742" s="16">
        <v>7720862</v>
      </c>
      <c r="R742" s="16">
        <v>145955</v>
      </c>
      <c r="S742" s="16">
        <v>1437901</v>
      </c>
      <c r="T742" s="16">
        <v>4449789</v>
      </c>
      <c r="U742" s="16">
        <v>124862</v>
      </c>
      <c r="V742" s="16">
        <v>359086</v>
      </c>
      <c r="W742" s="16">
        <v>480</v>
      </c>
      <c r="X742" s="16">
        <v>23095</v>
      </c>
      <c r="Y742" s="16">
        <v>605650</v>
      </c>
      <c r="Z742" s="16">
        <v>4961</v>
      </c>
      <c r="AA742" s="16">
        <v>171</v>
      </c>
      <c r="AB742" s="16">
        <v>48183</v>
      </c>
      <c r="AC742" s="16">
        <v>121377</v>
      </c>
      <c r="AD742" s="16">
        <v>3151836</v>
      </c>
      <c r="AE742" s="16" t="s">
        <v>165</v>
      </c>
      <c r="AF742" s="16" t="s">
        <v>165</v>
      </c>
      <c r="AG742" s="16" t="s">
        <v>165</v>
      </c>
      <c r="AH742" s="16" t="s">
        <v>165</v>
      </c>
      <c r="AI742" s="16" t="s">
        <v>165</v>
      </c>
      <c r="AJ742" s="16">
        <v>4469</v>
      </c>
      <c r="AK742" s="16" t="s">
        <v>165</v>
      </c>
      <c r="AL742" s="16">
        <v>5619</v>
      </c>
      <c r="AM742" s="16" t="s">
        <v>165</v>
      </c>
      <c r="AN742" s="16">
        <v>2973495</v>
      </c>
      <c r="AO742" s="16">
        <v>2088429</v>
      </c>
      <c r="AP742" s="16" t="s">
        <v>165</v>
      </c>
      <c r="AQ742" s="16">
        <v>18484</v>
      </c>
      <c r="AR742" s="16">
        <v>269265</v>
      </c>
      <c r="AS742" s="16">
        <v>89932</v>
      </c>
      <c r="AT742" s="16">
        <v>26264892</v>
      </c>
      <c r="AU742" s="16">
        <v>381127</v>
      </c>
      <c r="AV742" s="16">
        <v>64859</v>
      </c>
      <c r="AW742" s="16">
        <v>3785</v>
      </c>
      <c r="AX742" s="16">
        <v>2975095</v>
      </c>
      <c r="AY742" s="16">
        <v>1827909</v>
      </c>
      <c r="AZ742" s="16">
        <v>337695</v>
      </c>
      <c r="BA742" s="16">
        <v>19275155</v>
      </c>
      <c r="BB742" s="16">
        <v>1399267</v>
      </c>
      <c r="BC742" s="16">
        <v>1167917</v>
      </c>
      <c r="BD742" s="16">
        <v>16073389</v>
      </c>
      <c r="BE742" s="16">
        <v>8665744</v>
      </c>
      <c r="BF742" s="16">
        <v>2227803</v>
      </c>
      <c r="BG742" s="16">
        <v>1601704</v>
      </c>
      <c r="BH742" s="16">
        <v>3915520</v>
      </c>
      <c r="BI742" s="16">
        <v>2522421</v>
      </c>
      <c r="BJ742" s="16">
        <v>17860370</v>
      </c>
      <c r="BK742" s="16">
        <v>495516</v>
      </c>
      <c r="BL742" s="16">
        <v>4308182</v>
      </c>
      <c r="BM742" s="16">
        <v>714170</v>
      </c>
      <c r="BN742" s="16">
        <v>13472805</v>
      </c>
      <c r="BO742" s="16">
        <v>13442805</v>
      </c>
      <c r="BP742" s="16" t="s">
        <v>165</v>
      </c>
      <c r="BQ742" s="16">
        <v>763</v>
      </c>
      <c r="BR742" s="16" t="s">
        <v>165</v>
      </c>
      <c r="BS742" s="16">
        <v>78620</v>
      </c>
      <c r="BT742" s="16" t="s">
        <v>165</v>
      </c>
      <c r="BU742" s="16" t="s">
        <v>165</v>
      </c>
      <c r="BV742" s="16" t="s">
        <v>165</v>
      </c>
      <c r="BW742" s="16" t="s">
        <v>165</v>
      </c>
      <c r="BX742" s="16" t="s">
        <v>165</v>
      </c>
      <c r="BY742" s="16" t="s">
        <v>165</v>
      </c>
      <c r="BZ742" s="16" t="s">
        <v>165</v>
      </c>
      <c r="CA742" s="16" t="s">
        <v>165</v>
      </c>
      <c r="CB742" s="16" t="s">
        <v>165</v>
      </c>
      <c r="CC742" s="16" t="s">
        <v>165</v>
      </c>
      <c r="CD742" s="16" t="s">
        <v>165</v>
      </c>
      <c r="CE742" s="16" t="s">
        <v>165</v>
      </c>
      <c r="CF742" s="16" t="s">
        <v>165</v>
      </c>
      <c r="CG742" s="16">
        <v>1183511</v>
      </c>
      <c r="CH742" s="16">
        <v>1006040</v>
      </c>
      <c r="CI742" s="16">
        <v>177471</v>
      </c>
      <c r="CJ742" s="16" t="s">
        <v>165</v>
      </c>
      <c r="CK742" s="16">
        <v>633943</v>
      </c>
      <c r="CL742" s="16" t="s">
        <v>165</v>
      </c>
      <c r="CM742" s="16">
        <v>537616</v>
      </c>
      <c r="CN742" s="16">
        <v>8019981</v>
      </c>
      <c r="CO742" s="17" t="s">
        <v>165</v>
      </c>
      <c r="CV742" s="13"/>
    </row>
    <row r="743" spans="1:100">
      <c r="A743" s="14">
        <v>2011</v>
      </c>
      <c r="B743" s="15" t="s">
        <v>296</v>
      </c>
      <c r="C743" s="15">
        <v>131041</v>
      </c>
      <c r="D743" s="15" t="s">
        <v>297</v>
      </c>
      <c r="E743" s="15" t="s">
        <v>301</v>
      </c>
      <c r="F743" s="16">
        <v>28491568</v>
      </c>
      <c r="G743" s="16">
        <v>391699</v>
      </c>
      <c r="H743" s="16">
        <v>2142349</v>
      </c>
      <c r="I743" s="16">
        <v>31632</v>
      </c>
      <c r="J743" s="16">
        <v>34006</v>
      </c>
      <c r="K743" s="16" t="s">
        <v>165</v>
      </c>
      <c r="L743" s="16">
        <v>83132</v>
      </c>
      <c r="M743" s="16">
        <v>1993579</v>
      </c>
      <c r="N743" s="16">
        <v>65996</v>
      </c>
      <c r="O743" s="16">
        <v>18059691</v>
      </c>
      <c r="P743" s="16">
        <v>12278318</v>
      </c>
      <c r="Q743" s="16">
        <v>10223607</v>
      </c>
      <c r="R743" s="16">
        <v>161185</v>
      </c>
      <c r="S743" s="16">
        <v>1893526</v>
      </c>
      <c r="T743" s="16">
        <v>5781373</v>
      </c>
      <c r="U743" s="16">
        <v>158709</v>
      </c>
      <c r="V743" s="16">
        <v>400574</v>
      </c>
      <c r="W743" s="16">
        <v>108</v>
      </c>
      <c r="X743" s="16">
        <v>44114</v>
      </c>
      <c r="Y743" s="16">
        <v>830451</v>
      </c>
      <c r="Z743" s="16">
        <v>4942</v>
      </c>
      <c r="AA743" s="16">
        <v>2954</v>
      </c>
      <c r="AB743" s="16">
        <v>85957</v>
      </c>
      <c r="AC743" s="16">
        <v>130963</v>
      </c>
      <c r="AD743" s="16">
        <v>4110472</v>
      </c>
      <c r="AE743" s="16" t="s">
        <v>165</v>
      </c>
      <c r="AF743" s="16" t="s">
        <v>165</v>
      </c>
      <c r="AG743" s="16">
        <v>1238</v>
      </c>
      <c r="AH743" s="16" t="s">
        <v>165</v>
      </c>
      <c r="AI743" s="16">
        <v>1861</v>
      </c>
      <c r="AJ743" s="16">
        <v>9030</v>
      </c>
      <c r="AK743" s="16" t="s">
        <v>165</v>
      </c>
      <c r="AL743" s="16" t="s">
        <v>165</v>
      </c>
      <c r="AM743" s="16" t="s">
        <v>165</v>
      </c>
      <c r="AN743" s="16">
        <v>3759816</v>
      </c>
      <c r="AO743" s="16">
        <v>3291258</v>
      </c>
      <c r="AP743" s="16" t="s">
        <v>165</v>
      </c>
      <c r="AQ743" s="16">
        <v>28174</v>
      </c>
      <c r="AR743" s="16">
        <v>752585</v>
      </c>
      <c r="AS743" s="16">
        <v>93888</v>
      </c>
      <c r="AT743" s="16">
        <v>22284513</v>
      </c>
      <c r="AU743" s="16">
        <v>212998</v>
      </c>
      <c r="AV743" s="16">
        <v>56842</v>
      </c>
      <c r="AW743" s="16">
        <v>1925</v>
      </c>
      <c r="AX743" s="16">
        <v>2771044</v>
      </c>
      <c r="AY743" s="16">
        <v>2835095</v>
      </c>
      <c r="AZ743" s="16">
        <v>149782</v>
      </c>
      <c r="BA743" s="16">
        <v>13147119</v>
      </c>
      <c r="BB743" s="16">
        <v>3109708</v>
      </c>
      <c r="BC743" s="16">
        <v>1452411</v>
      </c>
      <c r="BD743" s="16">
        <v>38965522</v>
      </c>
      <c r="BE743" s="16">
        <v>6587307</v>
      </c>
      <c r="BF743" s="16">
        <v>2143612</v>
      </c>
      <c r="BG743" s="16">
        <v>1997636</v>
      </c>
      <c r="BH743" s="16">
        <v>1453834</v>
      </c>
      <c r="BI743" s="16">
        <v>2989861</v>
      </c>
      <c r="BJ743" s="16">
        <v>11585920</v>
      </c>
      <c r="BK743" s="16">
        <v>415756</v>
      </c>
      <c r="BL743" s="16">
        <v>3226469</v>
      </c>
      <c r="BM743" s="16">
        <v>2663491</v>
      </c>
      <c r="BN743" s="16">
        <v>8155620</v>
      </c>
      <c r="BO743" s="16">
        <v>7529477</v>
      </c>
      <c r="BP743" s="16" t="s">
        <v>165</v>
      </c>
      <c r="BQ743" s="16">
        <v>747</v>
      </c>
      <c r="BR743" s="16" t="s">
        <v>165</v>
      </c>
      <c r="BS743" s="16">
        <v>203084</v>
      </c>
      <c r="BT743" s="16" t="s">
        <v>165</v>
      </c>
      <c r="BU743" s="16">
        <v>117413</v>
      </c>
      <c r="BV743" s="16">
        <v>7326</v>
      </c>
      <c r="BW743" s="16" t="s">
        <v>165</v>
      </c>
      <c r="BX743" s="16">
        <v>117413</v>
      </c>
      <c r="BY743" s="16" t="s">
        <v>165</v>
      </c>
      <c r="BZ743" s="16" t="s">
        <v>165</v>
      </c>
      <c r="CA743" s="16" t="s">
        <v>165</v>
      </c>
      <c r="CB743" s="16" t="s">
        <v>165</v>
      </c>
      <c r="CC743" s="16" t="s">
        <v>165</v>
      </c>
      <c r="CD743" s="16" t="s">
        <v>165</v>
      </c>
      <c r="CE743" s="16" t="s">
        <v>165</v>
      </c>
      <c r="CF743" s="16" t="s">
        <v>165</v>
      </c>
      <c r="CG743" s="16">
        <v>3905186</v>
      </c>
      <c r="CH743" s="16">
        <v>3389311</v>
      </c>
      <c r="CI743" s="16">
        <v>515875</v>
      </c>
      <c r="CJ743" s="16" t="s">
        <v>165</v>
      </c>
      <c r="CK743" s="16">
        <v>4461221</v>
      </c>
      <c r="CL743" s="16" t="s">
        <v>165</v>
      </c>
      <c r="CM743" s="16">
        <v>1163932</v>
      </c>
      <c r="CN743" s="16">
        <v>11255516</v>
      </c>
      <c r="CO743" s="17" t="s">
        <v>165</v>
      </c>
      <c r="CV743" s="13"/>
    </row>
    <row r="744" spans="1:100">
      <c r="A744" s="14">
        <v>2011</v>
      </c>
      <c r="B744" s="15" t="s">
        <v>296</v>
      </c>
      <c r="C744" s="15">
        <v>131059</v>
      </c>
      <c r="D744" s="15" t="s">
        <v>297</v>
      </c>
      <c r="E744" s="15" t="s">
        <v>302</v>
      </c>
      <c r="F744" s="16">
        <v>19249572</v>
      </c>
      <c r="G744" s="16">
        <v>346093</v>
      </c>
      <c r="H744" s="16">
        <v>2332447</v>
      </c>
      <c r="I744" s="16">
        <v>32589</v>
      </c>
      <c r="J744" s="16">
        <v>9113</v>
      </c>
      <c r="K744" s="16" t="s">
        <v>165</v>
      </c>
      <c r="L744" s="16">
        <v>93395</v>
      </c>
      <c r="M744" s="16">
        <v>2197350</v>
      </c>
      <c r="N744" s="16">
        <v>52248</v>
      </c>
      <c r="O744" s="16">
        <v>11428936</v>
      </c>
      <c r="P744" s="16">
        <v>7913602</v>
      </c>
      <c r="Q744" s="16">
        <v>6589312</v>
      </c>
      <c r="R744" s="16">
        <v>107942</v>
      </c>
      <c r="S744" s="16">
        <v>1216348</v>
      </c>
      <c r="T744" s="16">
        <v>3515334</v>
      </c>
      <c r="U744" s="16">
        <v>104472</v>
      </c>
      <c r="V744" s="16">
        <v>251125</v>
      </c>
      <c r="W744" s="16">
        <v>108</v>
      </c>
      <c r="X744" s="16">
        <v>20081</v>
      </c>
      <c r="Y744" s="16">
        <v>323356</v>
      </c>
      <c r="Z744" s="16">
        <v>5611</v>
      </c>
      <c r="AA744" s="16">
        <v>145</v>
      </c>
      <c r="AB744" s="16">
        <v>51133</v>
      </c>
      <c r="AC744" s="16">
        <v>113448</v>
      </c>
      <c r="AD744" s="16">
        <v>2637976</v>
      </c>
      <c r="AE744" s="16" t="s">
        <v>165</v>
      </c>
      <c r="AF744" s="16" t="s">
        <v>165</v>
      </c>
      <c r="AG744" s="16" t="s">
        <v>165</v>
      </c>
      <c r="AH744" s="16" t="s">
        <v>165</v>
      </c>
      <c r="AI744" s="16">
        <v>2258</v>
      </c>
      <c r="AJ744" s="16">
        <v>5621</v>
      </c>
      <c r="AK744" s="16" t="s">
        <v>165</v>
      </c>
      <c r="AL744" s="16" t="s">
        <v>165</v>
      </c>
      <c r="AM744" s="16" t="s">
        <v>165</v>
      </c>
      <c r="AN744" s="16">
        <v>2457132</v>
      </c>
      <c r="AO744" s="16">
        <v>2000168</v>
      </c>
      <c r="AP744" s="16" t="s">
        <v>165</v>
      </c>
      <c r="AQ744" s="16">
        <v>15756</v>
      </c>
      <c r="AR744" s="16">
        <v>616792</v>
      </c>
      <c r="AS744" s="16">
        <v>67417</v>
      </c>
      <c r="AT744" s="16">
        <v>12493176</v>
      </c>
      <c r="AU744" s="16">
        <v>79225</v>
      </c>
      <c r="AV744" s="16">
        <v>43899</v>
      </c>
      <c r="AW744" s="16">
        <v>5568</v>
      </c>
      <c r="AX744" s="16">
        <v>2041274</v>
      </c>
      <c r="AY744" s="16">
        <v>1493802</v>
      </c>
      <c r="AZ744" s="16">
        <v>115754</v>
      </c>
      <c r="BA744" s="16">
        <v>7218142</v>
      </c>
      <c r="BB744" s="16">
        <v>1495512</v>
      </c>
      <c r="BC744" s="16">
        <v>411538</v>
      </c>
      <c r="BD744" s="16">
        <v>13519798</v>
      </c>
      <c r="BE744" s="16">
        <v>4179611</v>
      </c>
      <c r="BF744" s="16">
        <v>1265197</v>
      </c>
      <c r="BG744" s="16">
        <v>1158007</v>
      </c>
      <c r="BH744" s="16">
        <v>2315451</v>
      </c>
      <c r="BI744" s="16">
        <v>598963</v>
      </c>
      <c r="BJ744" s="16">
        <v>6213925</v>
      </c>
      <c r="BK744" s="16">
        <v>225726</v>
      </c>
      <c r="BL744" s="16">
        <v>1659007</v>
      </c>
      <c r="BM744" s="16">
        <v>1479579</v>
      </c>
      <c r="BN744" s="16">
        <v>4241212</v>
      </c>
      <c r="BO744" s="16">
        <v>4082706</v>
      </c>
      <c r="BP744" s="16" t="s">
        <v>165</v>
      </c>
      <c r="BQ744" s="16" t="s">
        <v>165</v>
      </c>
      <c r="BR744" s="16" t="s">
        <v>165</v>
      </c>
      <c r="BS744" s="16">
        <v>313706</v>
      </c>
      <c r="BT744" s="16" t="s">
        <v>165</v>
      </c>
      <c r="BU744" s="16">
        <v>111316</v>
      </c>
      <c r="BV744" s="16">
        <v>1286</v>
      </c>
      <c r="BW744" s="16">
        <v>1665</v>
      </c>
      <c r="BX744" s="16">
        <v>109651</v>
      </c>
      <c r="BY744" s="16" t="s">
        <v>165</v>
      </c>
      <c r="BZ744" s="16" t="s">
        <v>165</v>
      </c>
      <c r="CA744" s="16" t="s">
        <v>165</v>
      </c>
      <c r="CB744" s="16" t="s">
        <v>165</v>
      </c>
      <c r="CC744" s="16" t="s">
        <v>165</v>
      </c>
      <c r="CD744" s="16" t="s">
        <v>165</v>
      </c>
      <c r="CE744" s="16" t="s">
        <v>165</v>
      </c>
      <c r="CF744" s="16" t="s">
        <v>165</v>
      </c>
      <c r="CG744" s="16">
        <v>2225533</v>
      </c>
      <c r="CH744" s="16">
        <v>1924019</v>
      </c>
      <c r="CI744" s="16">
        <v>301514</v>
      </c>
      <c r="CJ744" s="16" t="s">
        <v>165</v>
      </c>
      <c r="CK744" s="16">
        <v>5944840</v>
      </c>
      <c r="CL744" s="16" t="s">
        <v>165</v>
      </c>
      <c r="CM744" s="16">
        <v>28653</v>
      </c>
      <c r="CN744" s="16">
        <v>7049968</v>
      </c>
      <c r="CO744" s="17" t="s">
        <v>165</v>
      </c>
      <c r="CV744" s="13"/>
    </row>
    <row r="745" spans="1:100">
      <c r="A745" s="14">
        <v>2011</v>
      </c>
      <c r="B745" s="15" t="s">
        <v>296</v>
      </c>
      <c r="C745" s="15">
        <v>131067</v>
      </c>
      <c r="D745" s="15" t="s">
        <v>297</v>
      </c>
      <c r="E745" s="15" t="s">
        <v>303</v>
      </c>
      <c r="F745" s="16">
        <v>16106194</v>
      </c>
      <c r="G745" s="16">
        <v>327133</v>
      </c>
      <c r="H745" s="16">
        <v>1170931</v>
      </c>
      <c r="I745" s="16">
        <v>32579</v>
      </c>
      <c r="J745" s="16">
        <v>17013</v>
      </c>
      <c r="K745" s="16" t="s">
        <v>165</v>
      </c>
      <c r="L745" s="16">
        <v>65672</v>
      </c>
      <c r="M745" s="16">
        <v>1055667</v>
      </c>
      <c r="N745" s="16">
        <v>51173</v>
      </c>
      <c r="O745" s="16">
        <v>10554092</v>
      </c>
      <c r="P745" s="16">
        <v>7140510</v>
      </c>
      <c r="Q745" s="16">
        <v>5932552</v>
      </c>
      <c r="R745" s="16">
        <v>101263</v>
      </c>
      <c r="S745" s="16">
        <v>1106695</v>
      </c>
      <c r="T745" s="16">
        <v>3413582</v>
      </c>
      <c r="U745" s="16">
        <v>89309</v>
      </c>
      <c r="V745" s="16">
        <v>241949</v>
      </c>
      <c r="W745" s="16">
        <v>240</v>
      </c>
      <c r="X745" s="16">
        <v>32735</v>
      </c>
      <c r="Y745" s="16">
        <v>444833</v>
      </c>
      <c r="Z745" s="16">
        <v>4318</v>
      </c>
      <c r="AA745" s="16">
        <v>247</v>
      </c>
      <c r="AB745" s="16">
        <v>50463</v>
      </c>
      <c r="AC745" s="16">
        <v>114485</v>
      </c>
      <c r="AD745" s="16">
        <v>2424943</v>
      </c>
      <c r="AE745" s="16" t="s">
        <v>165</v>
      </c>
      <c r="AF745" s="16" t="s">
        <v>165</v>
      </c>
      <c r="AG745" s="16">
        <v>283</v>
      </c>
      <c r="AH745" s="16" t="s">
        <v>165</v>
      </c>
      <c r="AI745" s="16">
        <v>2184</v>
      </c>
      <c r="AJ745" s="16">
        <v>7593</v>
      </c>
      <c r="AK745" s="16" t="s">
        <v>165</v>
      </c>
      <c r="AL745" s="16" t="s">
        <v>165</v>
      </c>
      <c r="AM745" s="16" t="s">
        <v>165</v>
      </c>
      <c r="AN745" s="16">
        <v>2266724</v>
      </c>
      <c r="AO745" s="16">
        <v>1361669</v>
      </c>
      <c r="AP745" s="16" t="s">
        <v>165</v>
      </c>
      <c r="AQ745" s="16">
        <v>14861</v>
      </c>
      <c r="AR745" s="16">
        <v>359611</v>
      </c>
      <c r="AS745" s="16">
        <v>65070</v>
      </c>
      <c r="AT745" s="16">
        <v>12006316</v>
      </c>
      <c r="AU745" s="16">
        <v>106216</v>
      </c>
      <c r="AV745" s="16">
        <v>64031</v>
      </c>
      <c r="AW745" s="16">
        <v>7088</v>
      </c>
      <c r="AX745" s="16">
        <v>1844723</v>
      </c>
      <c r="AY745" s="16">
        <v>877370</v>
      </c>
      <c r="AZ745" s="16">
        <v>159956</v>
      </c>
      <c r="BA745" s="16">
        <v>7490473</v>
      </c>
      <c r="BB745" s="16">
        <v>1456459</v>
      </c>
      <c r="BC745" s="16">
        <v>759294</v>
      </c>
      <c r="BD745" s="16">
        <v>31407694</v>
      </c>
      <c r="BE745" s="16">
        <v>5561376</v>
      </c>
      <c r="BF745" s="16">
        <v>1471556</v>
      </c>
      <c r="BG745" s="16">
        <v>1154734</v>
      </c>
      <c r="BH745" s="16">
        <v>2996069</v>
      </c>
      <c r="BI745" s="16">
        <v>1093751</v>
      </c>
      <c r="BJ745" s="16">
        <v>5611391</v>
      </c>
      <c r="BK745" s="16">
        <v>276675</v>
      </c>
      <c r="BL745" s="16">
        <v>1755043</v>
      </c>
      <c r="BM745" s="16">
        <v>1664141</v>
      </c>
      <c r="BN745" s="16">
        <v>3721894</v>
      </c>
      <c r="BO745" s="16">
        <v>3121115</v>
      </c>
      <c r="BP745" s="16" t="s">
        <v>165</v>
      </c>
      <c r="BQ745" s="16">
        <v>2427</v>
      </c>
      <c r="BR745" s="16" t="s">
        <v>165</v>
      </c>
      <c r="BS745" s="16">
        <v>132027</v>
      </c>
      <c r="BT745" s="16" t="s">
        <v>165</v>
      </c>
      <c r="BU745" s="16">
        <v>21480</v>
      </c>
      <c r="BV745" s="16" t="s">
        <v>165</v>
      </c>
      <c r="BW745" s="16">
        <v>6893</v>
      </c>
      <c r="BX745" s="16">
        <v>14587</v>
      </c>
      <c r="BY745" s="16" t="s">
        <v>165</v>
      </c>
      <c r="BZ745" s="16" t="s">
        <v>165</v>
      </c>
      <c r="CA745" s="16" t="s">
        <v>165</v>
      </c>
      <c r="CB745" s="16" t="s">
        <v>165</v>
      </c>
      <c r="CC745" s="16" t="s">
        <v>165</v>
      </c>
      <c r="CD745" s="16" t="s">
        <v>165</v>
      </c>
      <c r="CE745" s="16" t="s">
        <v>165</v>
      </c>
      <c r="CF745" s="16" t="s">
        <v>165</v>
      </c>
      <c r="CG745" s="16">
        <v>3782514</v>
      </c>
      <c r="CH745" s="16">
        <v>3295544</v>
      </c>
      <c r="CI745" s="16">
        <v>486970</v>
      </c>
      <c r="CJ745" s="16" t="s">
        <v>165</v>
      </c>
      <c r="CK745" s="16">
        <v>431267</v>
      </c>
      <c r="CL745" s="16" t="s">
        <v>165</v>
      </c>
      <c r="CM745" s="16">
        <v>3814840</v>
      </c>
      <c r="CN745" s="16">
        <v>8470965</v>
      </c>
      <c r="CO745" s="17" t="s">
        <v>165</v>
      </c>
      <c r="CV745" s="13"/>
    </row>
    <row r="746" spans="1:100">
      <c r="A746" s="14">
        <v>2011</v>
      </c>
      <c r="B746" s="15" t="s">
        <v>296</v>
      </c>
      <c r="C746" s="15">
        <v>131075</v>
      </c>
      <c r="D746" s="15" t="s">
        <v>297</v>
      </c>
      <c r="E746" s="15" t="s">
        <v>304</v>
      </c>
      <c r="F746" s="16">
        <v>20029362</v>
      </c>
      <c r="G746" s="16">
        <v>329507</v>
      </c>
      <c r="H746" s="16">
        <v>1235862</v>
      </c>
      <c r="I746" s="16">
        <v>32607</v>
      </c>
      <c r="J746" s="16">
        <v>10329</v>
      </c>
      <c r="K746" s="16" t="s">
        <v>165</v>
      </c>
      <c r="L746" s="16">
        <v>82876</v>
      </c>
      <c r="M746" s="16">
        <v>1110050</v>
      </c>
      <c r="N746" s="16">
        <v>54526</v>
      </c>
      <c r="O746" s="16">
        <v>12882805</v>
      </c>
      <c r="P746" s="16">
        <v>8970767</v>
      </c>
      <c r="Q746" s="16">
        <v>7453304</v>
      </c>
      <c r="R746" s="16">
        <v>135598</v>
      </c>
      <c r="S746" s="16">
        <v>1381865</v>
      </c>
      <c r="T746" s="16">
        <v>3912038</v>
      </c>
      <c r="U746" s="16">
        <v>117719</v>
      </c>
      <c r="V746" s="16">
        <v>254664</v>
      </c>
      <c r="W746" s="16" t="s">
        <v>165</v>
      </c>
      <c r="X746" s="16">
        <v>32238</v>
      </c>
      <c r="Y746" s="16">
        <v>321689</v>
      </c>
      <c r="Z746" s="16">
        <v>4343</v>
      </c>
      <c r="AA746" s="16" t="s">
        <v>165</v>
      </c>
      <c r="AB746" s="16">
        <v>56997</v>
      </c>
      <c r="AC746" s="16">
        <v>92703</v>
      </c>
      <c r="AD746" s="16">
        <v>3023152</v>
      </c>
      <c r="AE746" s="16" t="s">
        <v>165</v>
      </c>
      <c r="AF746" s="16" t="s">
        <v>165</v>
      </c>
      <c r="AG746" s="16">
        <v>592</v>
      </c>
      <c r="AH746" s="16" t="s">
        <v>165</v>
      </c>
      <c r="AI746" s="16">
        <v>893</v>
      </c>
      <c r="AJ746" s="16">
        <v>7048</v>
      </c>
      <c r="AK746" s="16" t="s">
        <v>165</v>
      </c>
      <c r="AL746" s="16" t="s">
        <v>165</v>
      </c>
      <c r="AM746" s="16" t="s">
        <v>165</v>
      </c>
      <c r="AN746" s="16">
        <v>2896984</v>
      </c>
      <c r="AO746" s="16">
        <v>2268345</v>
      </c>
      <c r="AP746" s="16" t="s">
        <v>165</v>
      </c>
      <c r="AQ746" s="16">
        <v>19102</v>
      </c>
      <c r="AR746" s="16">
        <v>342231</v>
      </c>
      <c r="AS746" s="16">
        <v>90549</v>
      </c>
      <c r="AT746" s="16">
        <v>17046373</v>
      </c>
      <c r="AU746" s="16">
        <v>478054</v>
      </c>
      <c r="AV746" s="16">
        <v>39303</v>
      </c>
      <c r="AW746" s="16">
        <v>6390</v>
      </c>
      <c r="AX746" s="16">
        <v>2138684</v>
      </c>
      <c r="AY746" s="16">
        <v>1545309</v>
      </c>
      <c r="AZ746" s="16">
        <v>153934</v>
      </c>
      <c r="BA746" s="16">
        <v>10212295</v>
      </c>
      <c r="BB746" s="16">
        <v>2472404</v>
      </c>
      <c r="BC746" s="16">
        <v>698909</v>
      </c>
      <c r="BD746" s="16">
        <v>31358723</v>
      </c>
      <c r="BE746" s="16">
        <v>5920140</v>
      </c>
      <c r="BF746" s="16">
        <v>1516891</v>
      </c>
      <c r="BG746" s="16">
        <v>1311834</v>
      </c>
      <c r="BH746" s="16">
        <v>3350909</v>
      </c>
      <c r="BI746" s="16">
        <v>1052340</v>
      </c>
      <c r="BJ746" s="16">
        <v>14794248</v>
      </c>
      <c r="BK746" s="16">
        <v>409517</v>
      </c>
      <c r="BL746" s="16">
        <v>6815873</v>
      </c>
      <c r="BM746" s="16">
        <v>5381727</v>
      </c>
      <c r="BN746" s="16">
        <v>7530045</v>
      </c>
      <c r="BO746" s="16">
        <v>6259044</v>
      </c>
      <c r="BP746" s="16" t="s">
        <v>165</v>
      </c>
      <c r="BQ746" s="16">
        <v>405180</v>
      </c>
      <c r="BR746" s="16">
        <v>5407</v>
      </c>
      <c r="BS746" s="16">
        <v>37743</v>
      </c>
      <c r="BT746" s="16" t="s">
        <v>165</v>
      </c>
      <c r="BU746" s="16">
        <v>26448</v>
      </c>
      <c r="BV746" s="16" t="s">
        <v>165</v>
      </c>
      <c r="BW746" s="16">
        <v>828</v>
      </c>
      <c r="BX746" s="16">
        <v>25620</v>
      </c>
      <c r="BY746" s="16" t="s">
        <v>165</v>
      </c>
      <c r="BZ746" s="16" t="s">
        <v>165</v>
      </c>
      <c r="CA746" s="16" t="s">
        <v>165</v>
      </c>
      <c r="CB746" s="16" t="s">
        <v>165</v>
      </c>
      <c r="CC746" s="16" t="s">
        <v>165</v>
      </c>
      <c r="CD746" s="16" t="s">
        <v>165</v>
      </c>
      <c r="CE746" s="16" t="s">
        <v>165</v>
      </c>
      <c r="CF746" s="16" t="s">
        <v>165</v>
      </c>
      <c r="CG746" s="16">
        <v>3601490</v>
      </c>
      <c r="CH746" s="16">
        <v>3111066</v>
      </c>
      <c r="CI746" s="16">
        <v>490424</v>
      </c>
      <c r="CJ746" s="16" t="s">
        <v>165</v>
      </c>
      <c r="CK746" s="16">
        <v>2626287</v>
      </c>
      <c r="CL746" s="16" t="s">
        <v>165</v>
      </c>
      <c r="CM746" s="16">
        <v>26554</v>
      </c>
      <c r="CN746" s="16">
        <v>10061256</v>
      </c>
      <c r="CO746" s="17" t="s">
        <v>165</v>
      </c>
      <c r="CV746" s="13"/>
    </row>
    <row r="747" spans="1:100">
      <c r="A747" s="14">
        <v>2011</v>
      </c>
      <c r="B747" s="15" t="s">
        <v>296</v>
      </c>
      <c r="C747" s="15">
        <v>131083</v>
      </c>
      <c r="D747" s="15" t="s">
        <v>297</v>
      </c>
      <c r="E747" s="15" t="s">
        <v>305</v>
      </c>
      <c r="F747" s="16">
        <v>28021894</v>
      </c>
      <c r="G747" s="16">
        <v>453680</v>
      </c>
      <c r="H747" s="16">
        <v>1335327</v>
      </c>
      <c r="I747" s="16">
        <v>18705</v>
      </c>
      <c r="J747" s="16">
        <v>19027</v>
      </c>
      <c r="K747" s="16" t="s">
        <v>165</v>
      </c>
      <c r="L747" s="16">
        <v>207965</v>
      </c>
      <c r="M747" s="16">
        <v>1089630</v>
      </c>
      <c r="N747" s="16">
        <v>84185</v>
      </c>
      <c r="O747" s="16">
        <v>18630090</v>
      </c>
      <c r="P747" s="16">
        <v>12942030</v>
      </c>
      <c r="Q747" s="16">
        <v>10771377</v>
      </c>
      <c r="R747" s="16">
        <v>176921</v>
      </c>
      <c r="S747" s="16">
        <v>1993732</v>
      </c>
      <c r="T747" s="16">
        <v>5688060</v>
      </c>
      <c r="U747" s="16">
        <v>163823</v>
      </c>
      <c r="V747" s="16">
        <v>386034</v>
      </c>
      <c r="W747" s="16">
        <v>231</v>
      </c>
      <c r="X747" s="16">
        <v>36547</v>
      </c>
      <c r="Y747" s="16">
        <v>511744</v>
      </c>
      <c r="Z747" s="16">
        <v>4376</v>
      </c>
      <c r="AA747" s="16">
        <v>3453</v>
      </c>
      <c r="AB747" s="16">
        <v>123403</v>
      </c>
      <c r="AC747" s="16">
        <v>128011</v>
      </c>
      <c r="AD747" s="16">
        <v>4319103</v>
      </c>
      <c r="AE747" s="16" t="s">
        <v>165</v>
      </c>
      <c r="AF747" s="16" t="s">
        <v>165</v>
      </c>
      <c r="AG747" s="16" t="s">
        <v>165</v>
      </c>
      <c r="AH747" s="16" t="s">
        <v>165</v>
      </c>
      <c r="AI747" s="16" t="s">
        <v>165</v>
      </c>
      <c r="AJ747" s="16">
        <v>11335</v>
      </c>
      <c r="AK747" s="16" t="s">
        <v>165</v>
      </c>
      <c r="AL747" s="16" t="s">
        <v>165</v>
      </c>
      <c r="AM747" s="16" t="s">
        <v>165</v>
      </c>
      <c r="AN747" s="16">
        <v>3952281</v>
      </c>
      <c r="AO747" s="16">
        <v>2987740</v>
      </c>
      <c r="AP747" s="16" t="s">
        <v>165</v>
      </c>
      <c r="AQ747" s="16">
        <v>27765</v>
      </c>
      <c r="AR747" s="16">
        <v>550826</v>
      </c>
      <c r="AS747" s="16">
        <v>109441</v>
      </c>
      <c r="AT747" s="16">
        <v>27212352</v>
      </c>
      <c r="AU747" s="16">
        <v>1076159</v>
      </c>
      <c r="AV747" s="16">
        <v>58309</v>
      </c>
      <c r="AW747" s="16">
        <v>9857</v>
      </c>
      <c r="AX747" s="16">
        <v>3472806</v>
      </c>
      <c r="AY747" s="16">
        <v>3089420</v>
      </c>
      <c r="AZ747" s="16">
        <v>379925</v>
      </c>
      <c r="BA747" s="16">
        <v>17294275</v>
      </c>
      <c r="BB747" s="16">
        <v>1831601</v>
      </c>
      <c r="BC747" s="16">
        <v>2168178</v>
      </c>
      <c r="BD747" s="16">
        <v>46125731</v>
      </c>
      <c r="BE747" s="16">
        <v>9777028</v>
      </c>
      <c r="BF747" s="16">
        <v>2119527</v>
      </c>
      <c r="BG747" s="16">
        <v>1918723</v>
      </c>
      <c r="BH747" s="16">
        <v>5124861</v>
      </c>
      <c r="BI747" s="16">
        <v>2532640</v>
      </c>
      <c r="BJ747" s="16">
        <v>15369860</v>
      </c>
      <c r="BK747" s="16">
        <v>267715</v>
      </c>
      <c r="BL747" s="16">
        <v>1587474</v>
      </c>
      <c r="BM747" s="16">
        <v>1395612</v>
      </c>
      <c r="BN747" s="16">
        <v>13673751</v>
      </c>
      <c r="BO747" s="16">
        <v>10547418</v>
      </c>
      <c r="BP747" s="16" t="s">
        <v>165</v>
      </c>
      <c r="BQ747" s="16" t="s">
        <v>165</v>
      </c>
      <c r="BR747" s="16" t="s">
        <v>165</v>
      </c>
      <c r="BS747" s="16">
        <v>108635</v>
      </c>
      <c r="BT747" s="16" t="s">
        <v>165</v>
      </c>
      <c r="BU747" s="16">
        <v>605779</v>
      </c>
      <c r="BV747" s="16">
        <v>1613</v>
      </c>
      <c r="BW747" s="16">
        <v>13306</v>
      </c>
      <c r="BX747" s="16">
        <v>592473</v>
      </c>
      <c r="BY747" s="16" t="s">
        <v>165</v>
      </c>
      <c r="BZ747" s="16" t="s">
        <v>165</v>
      </c>
      <c r="CA747" s="16" t="s">
        <v>165</v>
      </c>
      <c r="CB747" s="16" t="s">
        <v>165</v>
      </c>
      <c r="CC747" s="16" t="s">
        <v>165</v>
      </c>
      <c r="CD747" s="16" t="s">
        <v>165</v>
      </c>
      <c r="CE747" s="16" t="s">
        <v>165</v>
      </c>
      <c r="CF747" s="16" t="s">
        <v>165</v>
      </c>
      <c r="CG747" s="16">
        <v>2498920</v>
      </c>
      <c r="CH747" s="16">
        <v>2013374</v>
      </c>
      <c r="CI747" s="16">
        <v>485546</v>
      </c>
      <c r="CJ747" s="16" t="s">
        <v>165</v>
      </c>
      <c r="CK747" s="16">
        <v>8551406</v>
      </c>
      <c r="CL747" s="16" t="s">
        <v>165</v>
      </c>
      <c r="CM747" s="16">
        <v>587533</v>
      </c>
      <c r="CN747" s="16">
        <v>14334895</v>
      </c>
      <c r="CO747" s="17" t="s">
        <v>165</v>
      </c>
      <c r="CV747" s="13"/>
    </row>
    <row r="748" spans="1:100">
      <c r="A748" s="14">
        <v>2011</v>
      </c>
      <c r="B748" s="15" t="s">
        <v>296</v>
      </c>
      <c r="C748" s="15">
        <v>131091</v>
      </c>
      <c r="D748" s="15" t="s">
        <v>297</v>
      </c>
      <c r="E748" s="15" t="s">
        <v>306</v>
      </c>
      <c r="F748" s="16">
        <v>26155165</v>
      </c>
      <c r="G748" s="16">
        <v>408488</v>
      </c>
      <c r="H748" s="16">
        <v>1615843</v>
      </c>
      <c r="I748" s="16">
        <v>32163</v>
      </c>
      <c r="J748" s="16">
        <v>16781</v>
      </c>
      <c r="K748" s="16" t="s">
        <v>165</v>
      </c>
      <c r="L748" s="16">
        <v>140500</v>
      </c>
      <c r="M748" s="16">
        <v>1426399</v>
      </c>
      <c r="N748" s="16">
        <v>83783</v>
      </c>
      <c r="O748" s="16">
        <v>16951437</v>
      </c>
      <c r="P748" s="16">
        <v>11427832</v>
      </c>
      <c r="Q748" s="16">
        <v>9516593</v>
      </c>
      <c r="R748" s="16">
        <v>153865</v>
      </c>
      <c r="S748" s="16">
        <v>1757374</v>
      </c>
      <c r="T748" s="16">
        <v>5523605</v>
      </c>
      <c r="U748" s="16">
        <v>151277</v>
      </c>
      <c r="V748" s="16">
        <v>294302</v>
      </c>
      <c r="W748" s="16" t="s">
        <v>165</v>
      </c>
      <c r="X748" s="16">
        <v>56673</v>
      </c>
      <c r="Y748" s="16">
        <v>985266</v>
      </c>
      <c r="Z748" s="16" t="s">
        <v>165</v>
      </c>
      <c r="AA748" s="16">
        <v>30</v>
      </c>
      <c r="AB748" s="16">
        <v>104269</v>
      </c>
      <c r="AC748" s="16">
        <v>95526</v>
      </c>
      <c r="AD748" s="16">
        <v>3829464</v>
      </c>
      <c r="AE748" s="16" t="s">
        <v>165</v>
      </c>
      <c r="AF748" s="16" t="s">
        <v>165</v>
      </c>
      <c r="AG748" s="16" t="s">
        <v>165</v>
      </c>
      <c r="AH748" s="16" t="s">
        <v>165</v>
      </c>
      <c r="AI748" s="16">
        <v>1805</v>
      </c>
      <c r="AJ748" s="16">
        <v>4993</v>
      </c>
      <c r="AK748" s="16" t="s">
        <v>165</v>
      </c>
      <c r="AL748" s="16" t="s">
        <v>165</v>
      </c>
      <c r="AM748" s="16" t="s">
        <v>165</v>
      </c>
      <c r="AN748" s="16">
        <v>3614066</v>
      </c>
      <c r="AO748" s="16">
        <v>3023724</v>
      </c>
      <c r="AP748" s="16" t="s">
        <v>165</v>
      </c>
      <c r="AQ748" s="16">
        <v>28177</v>
      </c>
      <c r="AR748" s="16">
        <v>429647</v>
      </c>
      <c r="AS748" s="16">
        <v>92710</v>
      </c>
      <c r="AT748" s="16">
        <v>22535785</v>
      </c>
      <c r="AU748" s="16">
        <v>111947</v>
      </c>
      <c r="AV748" s="16">
        <v>84601</v>
      </c>
      <c r="AW748" s="16">
        <v>8346</v>
      </c>
      <c r="AX748" s="16">
        <v>3717888</v>
      </c>
      <c r="AY748" s="16">
        <v>3335873</v>
      </c>
      <c r="AZ748" s="16">
        <v>253458</v>
      </c>
      <c r="BA748" s="16">
        <v>13239404</v>
      </c>
      <c r="BB748" s="16">
        <v>1784268</v>
      </c>
      <c r="BC748" s="16">
        <v>1118458</v>
      </c>
      <c r="BD748" s="16">
        <v>27381144</v>
      </c>
      <c r="BE748" s="16">
        <v>6964248</v>
      </c>
      <c r="BF748" s="16">
        <v>2277912</v>
      </c>
      <c r="BG748" s="16">
        <v>1867559</v>
      </c>
      <c r="BH748" s="16">
        <v>3131406</v>
      </c>
      <c r="BI748" s="16">
        <v>1554930</v>
      </c>
      <c r="BJ748" s="16">
        <v>26165884</v>
      </c>
      <c r="BK748" s="16">
        <v>490076</v>
      </c>
      <c r="BL748" s="16">
        <v>9377094</v>
      </c>
      <c r="BM748" s="16">
        <v>3441121</v>
      </c>
      <c r="BN748" s="16">
        <v>15651844</v>
      </c>
      <c r="BO748" s="16">
        <v>14906330</v>
      </c>
      <c r="BP748" s="16" t="s">
        <v>165</v>
      </c>
      <c r="BQ748" s="16" t="s">
        <v>165</v>
      </c>
      <c r="BR748" s="16" t="s">
        <v>165</v>
      </c>
      <c r="BS748" s="16">
        <v>1136946</v>
      </c>
      <c r="BT748" s="16" t="s">
        <v>165</v>
      </c>
      <c r="BU748" s="16">
        <v>90656</v>
      </c>
      <c r="BV748" s="16" t="s">
        <v>165</v>
      </c>
      <c r="BW748" s="16" t="s">
        <v>165</v>
      </c>
      <c r="BX748" s="16">
        <v>90656</v>
      </c>
      <c r="BY748" s="16" t="s">
        <v>165</v>
      </c>
      <c r="BZ748" s="16" t="s">
        <v>165</v>
      </c>
      <c r="CA748" s="16" t="s">
        <v>165</v>
      </c>
      <c r="CB748" s="16" t="s">
        <v>165</v>
      </c>
      <c r="CC748" s="16" t="s">
        <v>165</v>
      </c>
      <c r="CD748" s="16" t="s">
        <v>165</v>
      </c>
      <c r="CE748" s="16" t="s">
        <v>165</v>
      </c>
      <c r="CF748" s="16" t="s">
        <v>165</v>
      </c>
      <c r="CG748" s="16">
        <v>3836833</v>
      </c>
      <c r="CH748" s="16">
        <v>3390654</v>
      </c>
      <c r="CI748" s="16">
        <v>446179</v>
      </c>
      <c r="CJ748" s="16" t="s">
        <v>165</v>
      </c>
      <c r="CK748" s="16">
        <v>3270369</v>
      </c>
      <c r="CL748" s="16">
        <v>1900</v>
      </c>
      <c r="CM748" s="16">
        <v>224403</v>
      </c>
      <c r="CN748" s="16">
        <v>11671031</v>
      </c>
      <c r="CO748" s="17" t="s">
        <v>165</v>
      </c>
      <c r="CV748" s="13"/>
    </row>
    <row r="749" spans="1:100">
      <c r="A749" s="14">
        <v>2011</v>
      </c>
      <c r="B749" s="15" t="s">
        <v>296</v>
      </c>
      <c r="C749" s="15">
        <v>131105</v>
      </c>
      <c r="D749" s="15" t="s">
        <v>297</v>
      </c>
      <c r="E749" s="15" t="s">
        <v>307</v>
      </c>
      <c r="F749" s="16">
        <v>23157709</v>
      </c>
      <c r="G749" s="16">
        <v>368405</v>
      </c>
      <c r="H749" s="16">
        <v>2122011</v>
      </c>
      <c r="I749" s="16">
        <v>29744</v>
      </c>
      <c r="J749" s="16">
        <v>27961</v>
      </c>
      <c r="K749" s="16" t="s">
        <v>165</v>
      </c>
      <c r="L749" s="16">
        <v>87574</v>
      </c>
      <c r="M749" s="16">
        <v>1976732</v>
      </c>
      <c r="N749" s="16">
        <v>61652</v>
      </c>
      <c r="O749" s="16">
        <v>14439699</v>
      </c>
      <c r="P749" s="16">
        <v>9926752</v>
      </c>
      <c r="Q749" s="16">
        <v>8265185</v>
      </c>
      <c r="R749" s="16">
        <v>132814</v>
      </c>
      <c r="S749" s="16">
        <v>1528753</v>
      </c>
      <c r="T749" s="16">
        <v>4512947</v>
      </c>
      <c r="U749" s="16">
        <v>140803</v>
      </c>
      <c r="V749" s="16">
        <v>245186</v>
      </c>
      <c r="W749" s="16" t="s">
        <v>165</v>
      </c>
      <c r="X749" s="16">
        <v>24653</v>
      </c>
      <c r="Y749" s="16">
        <v>570266</v>
      </c>
      <c r="Z749" s="16" t="s">
        <v>165</v>
      </c>
      <c r="AA749" s="16">
        <v>419</v>
      </c>
      <c r="AB749" s="16">
        <v>66162</v>
      </c>
      <c r="AC749" s="16">
        <v>95682</v>
      </c>
      <c r="AD749" s="16">
        <v>3364441</v>
      </c>
      <c r="AE749" s="16" t="s">
        <v>165</v>
      </c>
      <c r="AF749" s="16" t="s">
        <v>165</v>
      </c>
      <c r="AG749" s="16">
        <v>1672</v>
      </c>
      <c r="AH749" s="16" t="s">
        <v>165</v>
      </c>
      <c r="AI749" s="16" t="s">
        <v>165</v>
      </c>
      <c r="AJ749" s="16">
        <v>3663</v>
      </c>
      <c r="AK749" s="16" t="s">
        <v>165</v>
      </c>
      <c r="AL749" s="16" t="s">
        <v>165</v>
      </c>
      <c r="AM749" s="16" t="s">
        <v>165</v>
      </c>
      <c r="AN749" s="16">
        <v>3142466</v>
      </c>
      <c r="AO749" s="16">
        <v>2668880</v>
      </c>
      <c r="AP749" s="16" t="s">
        <v>165</v>
      </c>
      <c r="AQ749" s="16">
        <v>19374</v>
      </c>
      <c r="AR749" s="16">
        <v>335222</v>
      </c>
      <c r="AS749" s="16">
        <v>85822</v>
      </c>
      <c r="AT749" s="16">
        <v>14617027</v>
      </c>
      <c r="AU749" s="16">
        <v>213525</v>
      </c>
      <c r="AV749" s="16">
        <v>59447</v>
      </c>
      <c r="AW749" s="16">
        <v>4280</v>
      </c>
      <c r="AX749" s="16">
        <v>1993221</v>
      </c>
      <c r="AY749" s="16">
        <v>800829</v>
      </c>
      <c r="AZ749" s="16">
        <v>119476</v>
      </c>
      <c r="BA749" s="16">
        <v>9601791</v>
      </c>
      <c r="BB749" s="16">
        <v>1824458</v>
      </c>
      <c r="BC749" s="16">
        <v>1079380</v>
      </c>
      <c r="BD749" s="16">
        <v>17315070</v>
      </c>
      <c r="BE749" s="16">
        <v>5173945</v>
      </c>
      <c r="BF749" s="16">
        <v>1278562</v>
      </c>
      <c r="BG749" s="16">
        <v>1203377</v>
      </c>
      <c r="BH749" s="16">
        <v>2224533</v>
      </c>
      <c r="BI749" s="16">
        <v>1670850</v>
      </c>
      <c r="BJ749" s="16">
        <v>5230417</v>
      </c>
      <c r="BK749" s="16">
        <v>504367</v>
      </c>
      <c r="BL749" s="16">
        <v>1300962</v>
      </c>
      <c r="BM749" s="16">
        <v>1001915</v>
      </c>
      <c r="BN749" s="16">
        <v>3847930</v>
      </c>
      <c r="BO749" s="16">
        <v>3402983</v>
      </c>
      <c r="BP749" s="16" t="s">
        <v>165</v>
      </c>
      <c r="BQ749" s="16" t="s">
        <v>165</v>
      </c>
      <c r="BR749" s="16" t="s">
        <v>165</v>
      </c>
      <c r="BS749" s="16">
        <v>81525</v>
      </c>
      <c r="BT749" s="16" t="s">
        <v>165</v>
      </c>
      <c r="BU749" s="16">
        <v>57795</v>
      </c>
      <c r="BV749" s="16" t="s">
        <v>165</v>
      </c>
      <c r="BW749" s="16">
        <v>1953</v>
      </c>
      <c r="BX749" s="16">
        <v>55842</v>
      </c>
      <c r="BY749" s="16" t="s">
        <v>165</v>
      </c>
      <c r="BZ749" s="16" t="s">
        <v>165</v>
      </c>
      <c r="CA749" s="16" t="s">
        <v>165</v>
      </c>
      <c r="CB749" s="16" t="s">
        <v>165</v>
      </c>
      <c r="CC749" s="16" t="s">
        <v>165</v>
      </c>
      <c r="CD749" s="16" t="s">
        <v>165</v>
      </c>
      <c r="CE749" s="16" t="s">
        <v>165</v>
      </c>
      <c r="CF749" s="16" t="s">
        <v>165</v>
      </c>
      <c r="CG749" s="16">
        <v>6626376</v>
      </c>
      <c r="CH749" s="16">
        <v>5964879</v>
      </c>
      <c r="CI749" s="16">
        <v>661497</v>
      </c>
      <c r="CJ749" s="16">
        <v>1498</v>
      </c>
      <c r="CK749" s="16">
        <v>369426</v>
      </c>
      <c r="CL749" s="16" t="s">
        <v>165</v>
      </c>
      <c r="CM749" s="16">
        <v>2212288</v>
      </c>
      <c r="CN749" s="16">
        <v>8338185</v>
      </c>
      <c r="CO749" s="17" t="s">
        <v>165</v>
      </c>
      <c r="CV749" s="13"/>
    </row>
    <row r="750" spans="1:100">
      <c r="A750" s="14">
        <v>2011</v>
      </c>
      <c r="B750" s="15" t="s">
        <v>296</v>
      </c>
      <c r="C750" s="15">
        <v>131113</v>
      </c>
      <c r="D750" s="15" t="s">
        <v>297</v>
      </c>
      <c r="E750" s="15" t="s">
        <v>308</v>
      </c>
      <c r="F750" s="16">
        <v>44391145</v>
      </c>
      <c r="G750" s="16">
        <v>652972</v>
      </c>
      <c r="H750" s="16">
        <v>2403470</v>
      </c>
      <c r="I750" s="16">
        <v>36350</v>
      </c>
      <c r="J750" s="16">
        <v>37842</v>
      </c>
      <c r="K750" s="16" t="s">
        <v>165</v>
      </c>
      <c r="L750" s="16">
        <v>217971</v>
      </c>
      <c r="M750" s="16">
        <v>2111307</v>
      </c>
      <c r="N750" s="16">
        <v>80875</v>
      </c>
      <c r="O750" s="16">
        <v>29801840</v>
      </c>
      <c r="P750" s="16">
        <v>20826669</v>
      </c>
      <c r="Q750" s="16">
        <v>17381800</v>
      </c>
      <c r="R750" s="16">
        <v>293831</v>
      </c>
      <c r="S750" s="16">
        <v>3151038</v>
      </c>
      <c r="T750" s="16">
        <v>8975171</v>
      </c>
      <c r="U750" s="16">
        <v>270775</v>
      </c>
      <c r="V750" s="16">
        <v>461067</v>
      </c>
      <c r="W750" s="16">
        <v>627</v>
      </c>
      <c r="X750" s="16">
        <v>63943</v>
      </c>
      <c r="Y750" s="16">
        <v>750098</v>
      </c>
      <c r="Z750" s="16" t="s">
        <v>165</v>
      </c>
      <c r="AA750" s="16" t="s">
        <v>165</v>
      </c>
      <c r="AB750" s="16">
        <v>136891</v>
      </c>
      <c r="AC750" s="16">
        <v>175760</v>
      </c>
      <c r="AD750" s="16">
        <v>7108332</v>
      </c>
      <c r="AE750" s="16" t="s">
        <v>165</v>
      </c>
      <c r="AF750" s="16" t="s">
        <v>165</v>
      </c>
      <c r="AG750" s="16" t="s">
        <v>165</v>
      </c>
      <c r="AH750" s="16" t="s">
        <v>165</v>
      </c>
      <c r="AI750" s="16" t="s">
        <v>165</v>
      </c>
      <c r="AJ750" s="16">
        <v>7678</v>
      </c>
      <c r="AK750" s="16" t="s">
        <v>165</v>
      </c>
      <c r="AL750" s="16" t="s">
        <v>165</v>
      </c>
      <c r="AM750" s="16" t="s">
        <v>165</v>
      </c>
      <c r="AN750" s="16">
        <v>6428994</v>
      </c>
      <c r="AO750" s="16">
        <v>4253673</v>
      </c>
      <c r="AP750" s="16" t="s">
        <v>165</v>
      </c>
      <c r="AQ750" s="16">
        <v>48539</v>
      </c>
      <c r="AR750" s="16">
        <v>720782</v>
      </c>
      <c r="AS750" s="16">
        <v>184700</v>
      </c>
      <c r="AT750" s="16">
        <v>30585489</v>
      </c>
      <c r="AU750" s="16">
        <v>147947</v>
      </c>
      <c r="AV750" s="16">
        <v>85986</v>
      </c>
      <c r="AW750" s="16">
        <v>6134</v>
      </c>
      <c r="AX750" s="16">
        <v>4288609</v>
      </c>
      <c r="AY750" s="16">
        <v>3833316</v>
      </c>
      <c r="AZ750" s="16">
        <v>187491</v>
      </c>
      <c r="BA750" s="16">
        <v>19671300</v>
      </c>
      <c r="BB750" s="16">
        <v>2364706</v>
      </c>
      <c r="BC750" s="16">
        <v>4007661</v>
      </c>
      <c r="BD750" s="16">
        <v>71565350</v>
      </c>
      <c r="BE750" s="16">
        <v>12679420</v>
      </c>
      <c r="BF750" s="16">
        <v>4089701</v>
      </c>
      <c r="BG750" s="16">
        <v>3498220</v>
      </c>
      <c r="BH750" s="16">
        <v>7323575</v>
      </c>
      <c r="BI750" s="16">
        <v>1266144</v>
      </c>
      <c r="BJ750" s="16">
        <v>26091412</v>
      </c>
      <c r="BK750" s="16">
        <v>1005297</v>
      </c>
      <c r="BL750" s="16">
        <v>3457460</v>
      </c>
      <c r="BM750" s="16">
        <v>3025736</v>
      </c>
      <c r="BN750" s="16">
        <v>20187858</v>
      </c>
      <c r="BO750" s="16">
        <v>15844396</v>
      </c>
      <c r="BP750" s="16" t="s">
        <v>165</v>
      </c>
      <c r="BQ750" s="16">
        <v>907828</v>
      </c>
      <c r="BR750" s="16" t="s">
        <v>165</v>
      </c>
      <c r="BS750" s="16">
        <v>1538266</v>
      </c>
      <c r="BT750" s="16" t="s">
        <v>165</v>
      </c>
      <c r="BU750" s="16" t="s">
        <v>165</v>
      </c>
      <c r="BV750" s="16" t="s">
        <v>165</v>
      </c>
      <c r="BW750" s="16" t="s">
        <v>165</v>
      </c>
      <c r="BX750" s="16" t="s">
        <v>165</v>
      </c>
      <c r="BY750" s="16" t="s">
        <v>165</v>
      </c>
      <c r="BZ750" s="16" t="s">
        <v>165</v>
      </c>
      <c r="CA750" s="16" t="s">
        <v>165</v>
      </c>
      <c r="CB750" s="16" t="s">
        <v>165</v>
      </c>
      <c r="CC750" s="16" t="s">
        <v>165</v>
      </c>
      <c r="CD750" s="16" t="s">
        <v>165</v>
      </c>
      <c r="CE750" s="16" t="s">
        <v>165</v>
      </c>
      <c r="CF750" s="16" t="s">
        <v>165</v>
      </c>
      <c r="CG750" s="16">
        <v>9670328</v>
      </c>
      <c r="CH750" s="16">
        <v>8613212</v>
      </c>
      <c r="CI750" s="16">
        <v>1057116</v>
      </c>
      <c r="CJ750" s="16">
        <v>285</v>
      </c>
      <c r="CK750" s="16">
        <v>282317</v>
      </c>
      <c r="CL750" s="16" t="s">
        <v>165</v>
      </c>
      <c r="CM750" s="16">
        <v>2149363</v>
      </c>
      <c r="CN750" s="16">
        <v>24979400</v>
      </c>
      <c r="CO750" s="17" t="s">
        <v>165</v>
      </c>
      <c r="CV750" s="13"/>
    </row>
    <row r="751" spans="1:100">
      <c r="A751" s="14">
        <v>2011</v>
      </c>
      <c r="B751" s="15" t="s">
        <v>296</v>
      </c>
      <c r="C751" s="15">
        <v>131121</v>
      </c>
      <c r="D751" s="15" t="s">
        <v>297</v>
      </c>
      <c r="E751" s="15" t="s">
        <v>309</v>
      </c>
      <c r="F751" s="16">
        <v>51128215</v>
      </c>
      <c r="G751" s="16">
        <v>517529</v>
      </c>
      <c r="H751" s="16">
        <v>4669666</v>
      </c>
      <c r="I751" s="16">
        <v>38681</v>
      </c>
      <c r="J751" s="16">
        <v>43151</v>
      </c>
      <c r="K751" s="16" t="s">
        <v>165</v>
      </c>
      <c r="L751" s="16">
        <v>212105</v>
      </c>
      <c r="M751" s="16">
        <v>4375729</v>
      </c>
      <c r="N751" s="16">
        <v>98309</v>
      </c>
      <c r="O751" s="16">
        <v>32446532</v>
      </c>
      <c r="P751" s="16">
        <v>22670488</v>
      </c>
      <c r="Q751" s="16">
        <v>18862465</v>
      </c>
      <c r="R751" s="16">
        <v>319807</v>
      </c>
      <c r="S751" s="16">
        <v>3488216</v>
      </c>
      <c r="T751" s="16">
        <v>9776044</v>
      </c>
      <c r="U751" s="16">
        <v>302969</v>
      </c>
      <c r="V751" s="16">
        <v>593985</v>
      </c>
      <c r="W751" s="16">
        <v>175</v>
      </c>
      <c r="X751" s="16">
        <v>56009</v>
      </c>
      <c r="Y751" s="16">
        <v>827845</v>
      </c>
      <c r="Z751" s="16">
        <v>11758</v>
      </c>
      <c r="AA751" s="16" t="s">
        <v>165</v>
      </c>
      <c r="AB751" s="16">
        <v>141661</v>
      </c>
      <c r="AC751" s="16">
        <v>198993</v>
      </c>
      <c r="AD751" s="16">
        <v>7632629</v>
      </c>
      <c r="AE751" s="16">
        <v>89</v>
      </c>
      <c r="AF751" s="16" t="s">
        <v>165</v>
      </c>
      <c r="AG751" s="16" t="s">
        <v>165</v>
      </c>
      <c r="AH751" s="16" t="s">
        <v>165</v>
      </c>
      <c r="AI751" s="16" t="s">
        <v>165</v>
      </c>
      <c r="AJ751" s="16">
        <v>9931</v>
      </c>
      <c r="AK751" s="16" t="s">
        <v>165</v>
      </c>
      <c r="AL751" s="16" t="s">
        <v>165</v>
      </c>
      <c r="AM751" s="16" t="s">
        <v>165</v>
      </c>
      <c r="AN751" s="16">
        <v>7417922</v>
      </c>
      <c r="AO751" s="16">
        <v>5128201</v>
      </c>
      <c r="AP751" s="16" t="s">
        <v>165</v>
      </c>
      <c r="AQ751" s="16">
        <v>1427</v>
      </c>
      <c r="AR751" s="16">
        <v>848629</v>
      </c>
      <c r="AS751" s="16">
        <v>205180</v>
      </c>
      <c r="AT751" s="16">
        <v>40430511</v>
      </c>
      <c r="AU751" s="16">
        <v>1151883</v>
      </c>
      <c r="AV751" s="16">
        <v>77529</v>
      </c>
      <c r="AW751" s="16">
        <v>15052</v>
      </c>
      <c r="AX751" s="16">
        <v>6807012</v>
      </c>
      <c r="AY751" s="16">
        <v>5257086</v>
      </c>
      <c r="AZ751" s="16">
        <v>402138</v>
      </c>
      <c r="BA751" s="16">
        <v>21899520</v>
      </c>
      <c r="BB751" s="16">
        <v>4820291</v>
      </c>
      <c r="BC751" s="16">
        <v>528068</v>
      </c>
      <c r="BD751" s="16">
        <v>60001746</v>
      </c>
      <c r="BE751" s="16">
        <v>16602149</v>
      </c>
      <c r="BF751" s="16">
        <v>4644227</v>
      </c>
      <c r="BG751" s="16">
        <v>3883556</v>
      </c>
      <c r="BH751" s="16">
        <v>7624034</v>
      </c>
      <c r="BI751" s="16">
        <v>4333888</v>
      </c>
      <c r="BJ751" s="16">
        <v>32811997</v>
      </c>
      <c r="BK751" s="16">
        <v>973117</v>
      </c>
      <c r="BL751" s="16">
        <v>11938327</v>
      </c>
      <c r="BM751" s="16">
        <v>11199337</v>
      </c>
      <c r="BN751" s="16">
        <v>19349469</v>
      </c>
      <c r="BO751" s="16">
        <v>19255919</v>
      </c>
      <c r="BP751" s="16" t="s">
        <v>165</v>
      </c>
      <c r="BQ751" s="16">
        <v>862868</v>
      </c>
      <c r="BR751" s="16" t="s">
        <v>165</v>
      </c>
      <c r="BS751" s="16">
        <v>661333</v>
      </c>
      <c r="BT751" s="16" t="s">
        <v>165</v>
      </c>
      <c r="BU751" s="16" t="s">
        <v>165</v>
      </c>
      <c r="BV751" s="16" t="s">
        <v>165</v>
      </c>
      <c r="BW751" s="16" t="s">
        <v>165</v>
      </c>
      <c r="BX751" s="16" t="s">
        <v>165</v>
      </c>
      <c r="BY751" s="16" t="s">
        <v>165</v>
      </c>
      <c r="BZ751" s="16" t="s">
        <v>165</v>
      </c>
      <c r="CA751" s="16" t="s">
        <v>165</v>
      </c>
      <c r="CB751" s="16" t="s">
        <v>165</v>
      </c>
      <c r="CC751" s="16" t="s">
        <v>165</v>
      </c>
      <c r="CD751" s="16" t="s">
        <v>165</v>
      </c>
      <c r="CE751" s="16" t="s">
        <v>165</v>
      </c>
      <c r="CF751" s="16" t="s">
        <v>165</v>
      </c>
      <c r="CG751" s="16">
        <v>10226512</v>
      </c>
      <c r="CH751" s="16">
        <v>9028886</v>
      </c>
      <c r="CI751" s="16">
        <v>1197626</v>
      </c>
      <c r="CJ751" s="16">
        <v>1025</v>
      </c>
      <c r="CK751" s="16">
        <v>413104</v>
      </c>
      <c r="CL751" s="16" t="s">
        <v>165</v>
      </c>
      <c r="CM751" s="16">
        <v>2587478</v>
      </c>
      <c r="CN751" s="16">
        <v>21292934</v>
      </c>
      <c r="CO751" s="17" t="s">
        <v>165</v>
      </c>
      <c r="CV751" s="13"/>
    </row>
    <row r="752" spans="1:100">
      <c r="A752" s="14">
        <v>2011</v>
      </c>
      <c r="B752" s="15" t="s">
        <v>296</v>
      </c>
      <c r="C752" s="15">
        <v>131130</v>
      </c>
      <c r="D752" s="15" t="s">
        <v>297</v>
      </c>
      <c r="E752" s="15" t="s">
        <v>310</v>
      </c>
      <c r="F752" s="16">
        <v>19544084</v>
      </c>
      <c r="G752" s="16">
        <v>352438</v>
      </c>
      <c r="H752" s="16">
        <v>704099</v>
      </c>
      <c r="I752" s="16">
        <v>39030</v>
      </c>
      <c r="J752" s="16">
        <v>32921</v>
      </c>
      <c r="K752" s="16" t="s">
        <v>165</v>
      </c>
      <c r="L752" s="16">
        <v>71900</v>
      </c>
      <c r="M752" s="16">
        <v>560248</v>
      </c>
      <c r="N752" s="16">
        <v>68062</v>
      </c>
      <c r="O752" s="16">
        <v>13199846</v>
      </c>
      <c r="P752" s="16">
        <v>9148994</v>
      </c>
      <c r="Q752" s="16">
        <v>7596856</v>
      </c>
      <c r="R752" s="16">
        <v>144048</v>
      </c>
      <c r="S752" s="16">
        <v>1408090</v>
      </c>
      <c r="T752" s="16">
        <v>4050852</v>
      </c>
      <c r="U752" s="16">
        <v>132636</v>
      </c>
      <c r="V752" s="16">
        <v>280129</v>
      </c>
      <c r="W752" s="16">
        <v>240</v>
      </c>
      <c r="X752" s="16">
        <v>30555</v>
      </c>
      <c r="Y752" s="16">
        <v>352772</v>
      </c>
      <c r="Z752" s="16">
        <v>1226</v>
      </c>
      <c r="AA752" s="16">
        <v>120</v>
      </c>
      <c r="AB752" s="16">
        <v>62827</v>
      </c>
      <c r="AC752" s="16">
        <v>89193</v>
      </c>
      <c r="AD752" s="16">
        <v>3089692</v>
      </c>
      <c r="AE752" s="16">
        <v>267</v>
      </c>
      <c r="AF752" s="16" t="s">
        <v>165</v>
      </c>
      <c r="AG752" s="16">
        <v>2575</v>
      </c>
      <c r="AH752" s="16" t="s">
        <v>165</v>
      </c>
      <c r="AI752" s="16">
        <v>1193</v>
      </c>
      <c r="AJ752" s="16">
        <v>7427</v>
      </c>
      <c r="AK752" s="16" t="s">
        <v>165</v>
      </c>
      <c r="AL752" s="16" t="s">
        <v>165</v>
      </c>
      <c r="AM752" s="16" t="s">
        <v>165</v>
      </c>
      <c r="AN752" s="16">
        <v>2852711</v>
      </c>
      <c r="AO752" s="16">
        <v>2054696</v>
      </c>
      <c r="AP752" s="16" t="s">
        <v>165</v>
      </c>
      <c r="AQ752" s="16">
        <v>21400</v>
      </c>
      <c r="AR752" s="16">
        <v>290832</v>
      </c>
      <c r="AS752" s="16">
        <v>88301</v>
      </c>
      <c r="AT752" s="16">
        <v>14791723</v>
      </c>
      <c r="AU752" s="16">
        <v>166689</v>
      </c>
      <c r="AV752" s="16">
        <v>44074</v>
      </c>
      <c r="AW752" s="16">
        <v>7232</v>
      </c>
      <c r="AX752" s="16">
        <v>2414774</v>
      </c>
      <c r="AY752" s="16">
        <v>1689585</v>
      </c>
      <c r="AZ752" s="16">
        <v>110476</v>
      </c>
      <c r="BA752" s="16">
        <v>9343702</v>
      </c>
      <c r="BB752" s="16">
        <v>1015191</v>
      </c>
      <c r="BC752" s="16">
        <v>306793</v>
      </c>
      <c r="BD752" s="16">
        <v>15457104</v>
      </c>
      <c r="BE752" s="16">
        <v>5181857</v>
      </c>
      <c r="BF752" s="16">
        <v>2066811</v>
      </c>
      <c r="BG752" s="16">
        <v>1480593</v>
      </c>
      <c r="BH752" s="16">
        <v>2071802</v>
      </c>
      <c r="BI752" s="16">
        <v>1043244</v>
      </c>
      <c r="BJ752" s="16">
        <v>10293176</v>
      </c>
      <c r="BK752" s="16">
        <v>405114</v>
      </c>
      <c r="BL752" s="16">
        <v>1925810</v>
      </c>
      <c r="BM752" s="16">
        <v>1451166</v>
      </c>
      <c r="BN752" s="16">
        <v>8353276</v>
      </c>
      <c r="BO752" s="16">
        <v>7748092</v>
      </c>
      <c r="BP752" s="16" t="s">
        <v>165</v>
      </c>
      <c r="BQ752" s="16">
        <v>8750</v>
      </c>
      <c r="BR752" s="16" t="s">
        <v>165</v>
      </c>
      <c r="BS752" s="16">
        <v>5340</v>
      </c>
      <c r="BT752" s="16" t="s">
        <v>165</v>
      </c>
      <c r="BU752" s="16">
        <v>67058</v>
      </c>
      <c r="BV752" s="16" t="s">
        <v>165</v>
      </c>
      <c r="BW752" s="16">
        <v>966</v>
      </c>
      <c r="BX752" s="16">
        <v>66092</v>
      </c>
      <c r="BY752" s="16" t="s">
        <v>165</v>
      </c>
      <c r="BZ752" s="16" t="s">
        <v>165</v>
      </c>
      <c r="CA752" s="16" t="s">
        <v>165</v>
      </c>
      <c r="CB752" s="16" t="s">
        <v>165</v>
      </c>
      <c r="CC752" s="16" t="s">
        <v>165</v>
      </c>
      <c r="CD752" s="16" t="s">
        <v>165</v>
      </c>
      <c r="CE752" s="16" t="s">
        <v>165</v>
      </c>
      <c r="CF752" s="16" t="s">
        <v>165</v>
      </c>
      <c r="CG752" s="16">
        <v>2714955</v>
      </c>
      <c r="CH752" s="16">
        <v>2355847</v>
      </c>
      <c r="CI752" s="16">
        <v>359108</v>
      </c>
      <c r="CJ752" s="16">
        <v>3441</v>
      </c>
      <c r="CK752" s="16">
        <v>208559</v>
      </c>
      <c r="CL752" s="16" t="s">
        <v>165</v>
      </c>
      <c r="CM752" s="16">
        <v>29731</v>
      </c>
      <c r="CN752" s="16">
        <v>6901115</v>
      </c>
      <c r="CO752" s="17" t="s">
        <v>165</v>
      </c>
      <c r="CV752" s="13"/>
    </row>
    <row r="753" spans="1:100">
      <c r="A753" s="14">
        <v>2011</v>
      </c>
      <c r="B753" s="15" t="s">
        <v>296</v>
      </c>
      <c r="C753" s="15">
        <v>131148</v>
      </c>
      <c r="D753" s="15" t="s">
        <v>297</v>
      </c>
      <c r="E753" s="15" t="s">
        <v>311</v>
      </c>
      <c r="F753" s="16">
        <v>22650588</v>
      </c>
      <c r="G753" s="16">
        <v>416028</v>
      </c>
      <c r="H753" s="16">
        <v>474621</v>
      </c>
      <c r="I753" s="16">
        <v>34810</v>
      </c>
      <c r="J753" s="16">
        <v>23761</v>
      </c>
      <c r="K753" s="16" t="s">
        <v>165</v>
      </c>
      <c r="L753" s="16">
        <v>114121</v>
      </c>
      <c r="M753" s="16">
        <v>301929</v>
      </c>
      <c r="N753" s="16">
        <v>81289</v>
      </c>
      <c r="O753" s="16">
        <v>15736270</v>
      </c>
      <c r="P753" s="16">
        <v>10955221</v>
      </c>
      <c r="Q753" s="16">
        <v>9107008</v>
      </c>
      <c r="R753" s="16">
        <v>159550</v>
      </c>
      <c r="S753" s="16">
        <v>1688663</v>
      </c>
      <c r="T753" s="16">
        <v>4781049</v>
      </c>
      <c r="U753" s="16">
        <v>142764</v>
      </c>
      <c r="V753" s="16">
        <v>287485</v>
      </c>
      <c r="W753" s="16">
        <v>276</v>
      </c>
      <c r="X753" s="16">
        <v>22957</v>
      </c>
      <c r="Y753" s="16">
        <v>480323</v>
      </c>
      <c r="Z753" s="16" t="s">
        <v>165</v>
      </c>
      <c r="AA753" s="16" t="s">
        <v>165</v>
      </c>
      <c r="AB753" s="16">
        <v>54739</v>
      </c>
      <c r="AC753" s="16">
        <v>94944</v>
      </c>
      <c r="AD753" s="16">
        <v>3687615</v>
      </c>
      <c r="AE753" s="16" t="s">
        <v>165</v>
      </c>
      <c r="AF753" s="16" t="s">
        <v>165</v>
      </c>
      <c r="AG753" s="16">
        <v>1852</v>
      </c>
      <c r="AH753" s="16" t="s">
        <v>165</v>
      </c>
      <c r="AI753" s="16">
        <v>545</v>
      </c>
      <c r="AJ753" s="16">
        <v>7549</v>
      </c>
      <c r="AK753" s="16" t="s">
        <v>165</v>
      </c>
      <c r="AL753" s="16" t="s">
        <v>165</v>
      </c>
      <c r="AM753" s="16" t="s">
        <v>165</v>
      </c>
      <c r="AN753" s="16">
        <v>3361237</v>
      </c>
      <c r="AO753" s="16">
        <v>2368975</v>
      </c>
      <c r="AP753" s="16" t="s">
        <v>165</v>
      </c>
      <c r="AQ753" s="16">
        <v>21879</v>
      </c>
      <c r="AR753" s="16">
        <v>190289</v>
      </c>
      <c r="AS753" s="16">
        <v>95622</v>
      </c>
      <c r="AT753" s="16">
        <v>13298500</v>
      </c>
      <c r="AU753" s="16">
        <v>307502</v>
      </c>
      <c r="AV753" s="16">
        <v>55175</v>
      </c>
      <c r="AW753" s="16">
        <v>2325</v>
      </c>
      <c r="AX753" s="16">
        <v>1594304</v>
      </c>
      <c r="AY753" s="16">
        <v>1653276</v>
      </c>
      <c r="AZ753" s="16">
        <v>65944</v>
      </c>
      <c r="BA753" s="16">
        <v>8243141</v>
      </c>
      <c r="BB753" s="16">
        <v>1376833</v>
      </c>
      <c r="BC753" s="16">
        <v>1110821</v>
      </c>
      <c r="BD753" s="16">
        <v>28334345</v>
      </c>
      <c r="BE753" s="16">
        <v>4427305</v>
      </c>
      <c r="BF753" s="16">
        <v>1519988</v>
      </c>
      <c r="BG753" s="16">
        <v>1369580</v>
      </c>
      <c r="BH753" s="16">
        <v>1758765</v>
      </c>
      <c r="BI753" s="16">
        <v>1148552</v>
      </c>
      <c r="BJ753" s="16">
        <v>7861355</v>
      </c>
      <c r="BK753" s="16">
        <v>191284</v>
      </c>
      <c r="BL753" s="16">
        <v>1945309</v>
      </c>
      <c r="BM753" s="16">
        <v>1754598</v>
      </c>
      <c r="BN753" s="16">
        <v>5591858</v>
      </c>
      <c r="BO753" s="16">
        <v>5323534</v>
      </c>
      <c r="BP753" s="16" t="s">
        <v>165</v>
      </c>
      <c r="BQ753" s="16">
        <v>41873</v>
      </c>
      <c r="BR753" s="16" t="s">
        <v>165</v>
      </c>
      <c r="BS753" s="16">
        <v>282315</v>
      </c>
      <c r="BT753" s="16" t="s">
        <v>165</v>
      </c>
      <c r="BU753" s="16" t="s">
        <v>165</v>
      </c>
      <c r="BV753" s="16" t="s">
        <v>165</v>
      </c>
      <c r="BW753" s="16" t="s">
        <v>165</v>
      </c>
      <c r="BX753" s="16" t="s">
        <v>165</v>
      </c>
      <c r="BY753" s="16" t="s">
        <v>165</v>
      </c>
      <c r="BZ753" s="16" t="s">
        <v>165</v>
      </c>
      <c r="CA753" s="16" t="s">
        <v>165</v>
      </c>
      <c r="CB753" s="16" t="s">
        <v>165</v>
      </c>
      <c r="CC753" s="16" t="s">
        <v>165</v>
      </c>
      <c r="CD753" s="16" t="s">
        <v>165</v>
      </c>
      <c r="CE753" s="16" t="s">
        <v>165</v>
      </c>
      <c r="CF753" s="16" t="s">
        <v>165</v>
      </c>
      <c r="CG753" s="16">
        <v>13418114</v>
      </c>
      <c r="CH753" s="16">
        <v>12573726</v>
      </c>
      <c r="CI753" s="16">
        <v>844388</v>
      </c>
      <c r="CJ753" s="16" t="s">
        <v>165</v>
      </c>
      <c r="CK753" s="16">
        <v>4877293</v>
      </c>
      <c r="CL753" s="16" t="s">
        <v>165</v>
      </c>
      <c r="CM753" s="16">
        <v>219620</v>
      </c>
      <c r="CN753" s="16">
        <v>10360594</v>
      </c>
      <c r="CO753" s="17" t="s">
        <v>165</v>
      </c>
      <c r="CV753" s="13"/>
    </row>
    <row r="754" spans="1:100">
      <c r="A754" s="14">
        <v>2011</v>
      </c>
      <c r="B754" s="15" t="s">
        <v>296</v>
      </c>
      <c r="C754" s="15">
        <v>131156</v>
      </c>
      <c r="D754" s="15" t="s">
        <v>297</v>
      </c>
      <c r="E754" s="15" t="s">
        <v>312</v>
      </c>
      <c r="F754" s="16">
        <v>37721404</v>
      </c>
      <c r="G754" s="16">
        <v>487418</v>
      </c>
      <c r="H754" s="16">
        <v>3827605</v>
      </c>
      <c r="I754" s="16">
        <v>37122</v>
      </c>
      <c r="J754" s="16">
        <v>40843</v>
      </c>
      <c r="K754" s="16" t="s">
        <v>165</v>
      </c>
      <c r="L754" s="16">
        <v>175986</v>
      </c>
      <c r="M754" s="16">
        <v>3573654</v>
      </c>
      <c r="N754" s="16">
        <v>84132</v>
      </c>
      <c r="O754" s="16">
        <v>24253457</v>
      </c>
      <c r="P754" s="16">
        <v>16584331</v>
      </c>
      <c r="Q754" s="16">
        <v>13801579</v>
      </c>
      <c r="R754" s="16">
        <v>234745</v>
      </c>
      <c r="S754" s="16">
        <v>2548007</v>
      </c>
      <c r="T754" s="16">
        <v>7669126</v>
      </c>
      <c r="U754" s="16">
        <v>209792</v>
      </c>
      <c r="V754" s="16">
        <v>443309</v>
      </c>
      <c r="W754" s="16">
        <v>876</v>
      </c>
      <c r="X754" s="16">
        <v>49218</v>
      </c>
      <c r="Y754" s="16">
        <v>1097938</v>
      </c>
      <c r="Z754" s="16">
        <v>8133</v>
      </c>
      <c r="AA754" s="16">
        <v>893</v>
      </c>
      <c r="AB754" s="16">
        <v>114445</v>
      </c>
      <c r="AC754" s="16">
        <v>152448</v>
      </c>
      <c r="AD754" s="16">
        <v>5569957</v>
      </c>
      <c r="AE754" s="16" t="s">
        <v>165</v>
      </c>
      <c r="AF754" s="16" t="s">
        <v>165</v>
      </c>
      <c r="AG754" s="16">
        <v>5937</v>
      </c>
      <c r="AH754" s="16" t="s">
        <v>165</v>
      </c>
      <c r="AI754" s="16">
        <v>6032</v>
      </c>
      <c r="AJ754" s="16">
        <v>10148</v>
      </c>
      <c r="AK754" s="16" t="s">
        <v>165</v>
      </c>
      <c r="AL754" s="16" t="s">
        <v>165</v>
      </c>
      <c r="AM754" s="16" t="s">
        <v>165</v>
      </c>
      <c r="AN754" s="16">
        <v>4909622</v>
      </c>
      <c r="AO754" s="16">
        <v>3365644</v>
      </c>
      <c r="AP754" s="16" t="s">
        <v>165</v>
      </c>
      <c r="AQ754" s="16">
        <v>36712</v>
      </c>
      <c r="AR754" s="16">
        <v>756814</v>
      </c>
      <c r="AS754" s="16">
        <v>153536</v>
      </c>
      <c r="AT754" s="16">
        <v>27064764</v>
      </c>
      <c r="AU754" s="16">
        <v>247537</v>
      </c>
      <c r="AV754" s="16">
        <v>69414</v>
      </c>
      <c r="AW754" s="16">
        <v>7319</v>
      </c>
      <c r="AX754" s="16">
        <v>4627772</v>
      </c>
      <c r="AY754" s="16">
        <v>2357950</v>
      </c>
      <c r="AZ754" s="16">
        <v>302120</v>
      </c>
      <c r="BA754" s="16">
        <v>16342960</v>
      </c>
      <c r="BB754" s="16">
        <v>3109692</v>
      </c>
      <c r="BC754" s="16">
        <v>925043</v>
      </c>
      <c r="BD754" s="16">
        <v>36498466</v>
      </c>
      <c r="BE754" s="16">
        <v>9716883</v>
      </c>
      <c r="BF754" s="16">
        <v>2387390</v>
      </c>
      <c r="BG754" s="16">
        <v>2187617</v>
      </c>
      <c r="BH754" s="16">
        <v>4801657</v>
      </c>
      <c r="BI754" s="16">
        <v>2527836</v>
      </c>
      <c r="BJ754" s="16">
        <v>14074216</v>
      </c>
      <c r="BK754" s="16">
        <v>1020392</v>
      </c>
      <c r="BL754" s="16">
        <v>1933864</v>
      </c>
      <c r="BM754" s="16">
        <v>1700087</v>
      </c>
      <c r="BN754" s="16">
        <v>12105592</v>
      </c>
      <c r="BO754" s="16">
        <v>11007830</v>
      </c>
      <c r="BP754" s="16" t="s">
        <v>165</v>
      </c>
      <c r="BQ754" s="16" t="s">
        <v>165</v>
      </c>
      <c r="BR754" s="16" t="s">
        <v>165</v>
      </c>
      <c r="BS754" s="16">
        <v>34760</v>
      </c>
      <c r="BT754" s="16" t="s">
        <v>165</v>
      </c>
      <c r="BU754" s="16">
        <v>82334</v>
      </c>
      <c r="BV754" s="16">
        <v>1880</v>
      </c>
      <c r="BW754" s="16">
        <v>3316</v>
      </c>
      <c r="BX754" s="16">
        <v>79018</v>
      </c>
      <c r="BY754" s="16" t="s">
        <v>165</v>
      </c>
      <c r="BZ754" s="16" t="s">
        <v>165</v>
      </c>
      <c r="CA754" s="16" t="s">
        <v>165</v>
      </c>
      <c r="CB754" s="16" t="s">
        <v>165</v>
      </c>
      <c r="CC754" s="16" t="s">
        <v>165</v>
      </c>
      <c r="CD754" s="16" t="s">
        <v>165</v>
      </c>
      <c r="CE754" s="16" t="s">
        <v>165</v>
      </c>
      <c r="CF754" s="16" t="s">
        <v>165</v>
      </c>
      <c r="CG754" s="16">
        <v>3487422</v>
      </c>
      <c r="CH754" s="16">
        <v>3212773</v>
      </c>
      <c r="CI754" s="16">
        <v>274649</v>
      </c>
      <c r="CJ754" s="16" t="s">
        <v>165</v>
      </c>
      <c r="CK754" s="16">
        <v>7031500</v>
      </c>
      <c r="CL754" s="16" t="s">
        <v>165</v>
      </c>
      <c r="CM754" s="16">
        <v>121495</v>
      </c>
      <c r="CN754" s="16">
        <v>15972789</v>
      </c>
      <c r="CO754" s="17" t="s">
        <v>165</v>
      </c>
      <c r="CV754" s="13"/>
    </row>
    <row r="755" spans="1:100">
      <c r="A755" s="14">
        <v>2011</v>
      </c>
      <c r="B755" s="15" t="s">
        <v>296</v>
      </c>
      <c r="C755" s="15">
        <v>131164</v>
      </c>
      <c r="D755" s="15" t="s">
        <v>297</v>
      </c>
      <c r="E755" s="15" t="s">
        <v>313</v>
      </c>
      <c r="F755" s="16">
        <v>21070009</v>
      </c>
      <c r="G755" s="16">
        <v>386123</v>
      </c>
      <c r="H755" s="16">
        <v>1243535</v>
      </c>
      <c r="I755" s="16">
        <v>21108</v>
      </c>
      <c r="J755" s="16">
        <v>341</v>
      </c>
      <c r="K755" s="16" t="s">
        <v>165</v>
      </c>
      <c r="L755" s="16">
        <v>72422</v>
      </c>
      <c r="M755" s="16">
        <v>1149664</v>
      </c>
      <c r="N755" s="16">
        <v>65997</v>
      </c>
      <c r="O755" s="16">
        <v>13850487</v>
      </c>
      <c r="P755" s="16">
        <v>9518254</v>
      </c>
      <c r="Q755" s="16">
        <v>7911505</v>
      </c>
      <c r="R755" s="16">
        <v>141500</v>
      </c>
      <c r="S755" s="16">
        <v>1465249</v>
      </c>
      <c r="T755" s="16">
        <v>4332233</v>
      </c>
      <c r="U755" s="16">
        <v>117959</v>
      </c>
      <c r="V755" s="16">
        <v>261620</v>
      </c>
      <c r="W755" s="16" t="s">
        <v>165</v>
      </c>
      <c r="X755" s="16">
        <v>25900</v>
      </c>
      <c r="Y755" s="16">
        <v>537619</v>
      </c>
      <c r="Z755" s="16">
        <v>2528</v>
      </c>
      <c r="AA755" s="16">
        <v>4059</v>
      </c>
      <c r="AB755" s="16">
        <v>48103</v>
      </c>
      <c r="AC755" s="16">
        <v>104311</v>
      </c>
      <c r="AD755" s="16">
        <v>3221391</v>
      </c>
      <c r="AE755" s="16" t="s">
        <v>165</v>
      </c>
      <c r="AF755" s="16" t="s">
        <v>165</v>
      </c>
      <c r="AG755" s="16" t="s">
        <v>165</v>
      </c>
      <c r="AH755" s="16">
        <v>1622</v>
      </c>
      <c r="AI755" s="16" t="s">
        <v>165</v>
      </c>
      <c r="AJ755" s="16">
        <v>6565</v>
      </c>
      <c r="AK755" s="16" t="s">
        <v>165</v>
      </c>
      <c r="AL755" s="16">
        <v>556</v>
      </c>
      <c r="AM755" s="16" t="s">
        <v>165</v>
      </c>
      <c r="AN755" s="16">
        <v>3032839</v>
      </c>
      <c r="AO755" s="16">
        <v>1967720</v>
      </c>
      <c r="AP755" s="16" t="s">
        <v>165</v>
      </c>
      <c r="AQ755" s="16">
        <v>17792</v>
      </c>
      <c r="AR755" s="16">
        <v>505516</v>
      </c>
      <c r="AS755" s="16">
        <v>91028</v>
      </c>
      <c r="AT755" s="16">
        <v>15798126</v>
      </c>
      <c r="AU755" s="16">
        <v>773623</v>
      </c>
      <c r="AV755" s="16">
        <v>37866</v>
      </c>
      <c r="AW755" s="16">
        <v>3962</v>
      </c>
      <c r="AX755" s="16">
        <v>2176816</v>
      </c>
      <c r="AY755" s="16">
        <v>693621</v>
      </c>
      <c r="AZ755" s="16">
        <v>143680</v>
      </c>
      <c r="BA755" s="16">
        <v>9323696</v>
      </c>
      <c r="BB755" s="16">
        <v>2644862</v>
      </c>
      <c r="BC755" s="16">
        <v>479626</v>
      </c>
      <c r="BD755" s="16">
        <v>26609114</v>
      </c>
      <c r="BE755" s="16">
        <v>4458013</v>
      </c>
      <c r="BF755" s="16">
        <v>1711806</v>
      </c>
      <c r="BG755" s="16">
        <v>1472766</v>
      </c>
      <c r="BH755" s="16">
        <v>1213490</v>
      </c>
      <c r="BI755" s="16">
        <v>1532717</v>
      </c>
      <c r="BJ755" s="16">
        <v>9256572</v>
      </c>
      <c r="BK755" s="16">
        <v>163669</v>
      </c>
      <c r="BL755" s="16">
        <v>4264005</v>
      </c>
      <c r="BM755" s="16">
        <v>3025934</v>
      </c>
      <c r="BN755" s="16">
        <v>4849272</v>
      </c>
      <c r="BO755" s="16">
        <v>4573277</v>
      </c>
      <c r="BP755" s="16" t="s">
        <v>165</v>
      </c>
      <c r="BQ755" s="16" t="s">
        <v>165</v>
      </c>
      <c r="BR755" s="16" t="s">
        <v>165</v>
      </c>
      <c r="BS755" s="16">
        <v>143295</v>
      </c>
      <c r="BT755" s="16" t="s">
        <v>165</v>
      </c>
      <c r="BU755" s="16">
        <v>13523</v>
      </c>
      <c r="BV755" s="16">
        <v>239</v>
      </c>
      <c r="BW755" s="16" t="s">
        <v>165</v>
      </c>
      <c r="BX755" s="16">
        <v>13523</v>
      </c>
      <c r="BY755" s="16" t="s">
        <v>165</v>
      </c>
      <c r="BZ755" s="16" t="s">
        <v>165</v>
      </c>
      <c r="CA755" s="16" t="s">
        <v>165</v>
      </c>
      <c r="CB755" s="16" t="s">
        <v>165</v>
      </c>
      <c r="CC755" s="16" t="s">
        <v>165</v>
      </c>
      <c r="CD755" s="16" t="s">
        <v>165</v>
      </c>
      <c r="CE755" s="16" t="s">
        <v>165</v>
      </c>
      <c r="CF755" s="16" t="s">
        <v>165</v>
      </c>
      <c r="CG755" s="16">
        <v>8364152</v>
      </c>
      <c r="CH755" s="16">
        <v>7798243</v>
      </c>
      <c r="CI755" s="16">
        <v>565909</v>
      </c>
      <c r="CJ755" s="16">
        <v>141</v>
      </c>
      <c r="CK755" s="16">
        <v>2617909</v>
      </c>
      <c r="CL755" s="16">
        <v>3000</v>
      </c>
      <c r="CM755" s="16">
        <v>21790</v>
      </c>
      <c r="CN755" s="16">
        <v>10234164</v>
      </c>
      <c r="CO755" s="17" t="s">
        <v>165</v>
      </c>
      <c r="CV755" s="13"/>
    </row>
    <row r="756" spans="1:100">
      <c r="A756" s="14">
        <v>2011</v>
      </c>
      <c r="B756" s="15" t="s">
        <v>296</v>
      </c>
      <c r="C756" s="15">
        <v>131172</v>
      </c>
      <c r="D756" s="15" t="s">
        <v>297</v>
      </c>
      <c r="E756" s="15" t="s">
        <v>314</v>
      </c>
      <c r="F756" s="16">
        <v>24599276</v>
      </c>
      <c r="G756" s="16">
        <v>442856</v>
      </c>
      <c r="H756" s="16">
        <v>1509274</v>
      </c>
      <c r="I756" s="16">
        <v>38485</v>
      </c>
      <c r="J756" s="16">
        <v>24243</v>
      </c>
      <c r="K756" s="16" t="s">
        <v>165</v>
      </c>
      <c r="L756" s="16">
        <v>112391</v>
      </c>
      <c r="M756" s="16">
        <v>1334155</v>
      </c>
      <c r="N756" s="16">
        <v>67846</v>
      </c>
      <c r="O756" s="16">
        <v>16265467</v>
      </c>
      <c r="P756" s="16">
        <v>11331721</v>
      </c>
      <c r="Q756" s="16">
        <v>9396185</v>
      </c>
      <c r="R756" s="16">
        <v>158321</v>
      </c>
      <c r="S756" s="16">
        <v>1777215</v>
      </c>
      <c r="T756" s="16">
        <v>4933746</v>
      </c>
      <c r="U756" s="16">
        <v>142217</v>
      </c>
      <c r="V756" s="16">
        <v>298773</v>
      </c>
      <c r="W756" s="16">
        <v>81</v>
      </c>
      <c r="X756" s="16">
        <v>31296</v>
      </c>
      <c r="Y756" s="16">
        <v>584041</v>
      </c>
      <c r="Z756" s="16">
        <v>3354</v>
      </c>
      <c r="AA756" s="16">
        <v>100</v>
      </c>
      <c r="AB756" s="16">
        <v>60248</v>
      </c>
      <c r="AC756" s="16">
        <v>106480</v>
      </c>
      <c r="AD756" s="16">
        <v>3700792</v>
      </c>
      <c r="AE756" s="16" t="s">
        <v>165</v>
      </c>
      <c r="AF756" s="16" t="s">
        <v>165</v>
      </c>
      <c r="AG756" s="16" t="s">
        <v>165</v>
      </c>
      <c r="AH756" s="16" t="s">
        <v>165</v>
      </c>
      <c r="AI756" s="16" t="s">
        <v>165</v>
      </c>
      <c r="AJ756" s="16">
        <v>6364</v>
      </c>
      <c r="AK756" s="16" t="s">
        <v>165</v>
      </c>
      <c r="AL756" s="16" t="s">
        <v>165</v>
      </c>
      <c r="AM756" s="16" t="s">
        <v>165</v>
      </c>
      <c r="AN756" s="16">
        <v>3674638</v>
      </c>
      <c r="AO756" s="16">
        <v>2423195</v>
      </c>
      <c r="AP756" s="16" t="s">
        <v>165</v>
      </c>
      <c r="AQ756" s="16">
        <v>28136</v>
      </c>
      <c r="AR756" s="16">
        <v>187864</v>
      </c>
      <c r="AS756" s="16">
        <v>93746</v>
      </c>
      <c r="AT756" s="16">
        <v>19504603</v>
      </c>
      <c r="AU756" s="16">
        <v>428507</v>
      </c>
      <c r="AV756" s="16">
        <v>77662</v>
      </c>
      <c r="AW756" s="16">
        <v>4465</v>
      </c>
      <c r="AX756" s="16">
        <v>2866274</v>
      </c>
      <c r="AY756" s="16">
        <v>1633214</v>
      </c>
      <c r="AZ756" s="16">
        <v>318584</v>
      </c>
      <c r="BA756" s="16">
        <v>12164815</v>
      </c>
      <c r="BB756" s="16">
        <v>2011082</v>
      </c>
      <c r="BC756" s="16">
        <v>1147610</v>
      </c>
      <c r="BD756" s="16">
        <v>39196822</v>
      </c>
      <c r="BE756" s="16">
        <v>5168615</v>
      </c>
      <c r="BF756" s="16">
        <v>1763722</v>
      </c>
      <c r="BG756" s="16">
        <v>1557814</v>
      </c>
      <c r="BH756" s="16">
        <v>2330477</v>
      </c>
      <c r="BI756" s="16">
        <v>1074416</v>
      </c>
      <c r="BJ756" s="16">
        <v>12382620</v>
      </c>
      <c r="BK756" s="16">
        <v>358195</v>
      </c>
      <c r="BL756" s="16">
        <v>1537664</v>
      </c>
      <c r="BM756" s="16">
        <v>1269720</v>
      </c>
      <c r="BN756" s="16">
        <v>10676156</v>
      </c>
      <c r="BO756" s="16">
        <v>10389100</v>
      </c>
      <c r="BP756" s="16" t="s">
        <v>165</v>
      </c>
      <c r="BQ756" s="16" t="s">
        <v>165</v>
      </c>
      <c r="BR756" s="16" t="s">
        <v>165</v>
      </c>
      <c r="BS756" s="16">
        <v>168800</v>
      </c>
      <c r="BT756" s="16" t="s">
        <v>165</v>
      </c>
      <c r="BU756" s="16">
        <v>133120</v>
      </c>
      <c r="BV756" s="16">
        <v>7845</v>
      </c>
      <c r="BW756" s="16">
        <v>13381</v>
      </c>
      <c r="BX756" s="16">
        <v>119739</v>
      </c>
      <c r="BY756" s="16" t="s">
        <v>165</v>
      </c>
      <c r="BZ756" s="16" t="s">
        <v>165</v>
      </c>
      <c r="CA756" s="16" t="s">
        <v>165</v>
      </c>
      <c r="CB756" s="16" t="s">
        <v>165</v>
      </c>
      <c r="CC756" s="16" t="s">
        <v>165</v>
      </c>
      <c r="CD756" s="16" t="s">
        <v>165</v>
      </c>
      <c r="CE756" s="16" t="s">
        <v>165</v>
      </c>
      <c r="CF756" s="16" t="s">
        <v>165</v>
      </c>
      <c r="CG756" s="16">
        <v>4318709</v>
      </c>
      <c r="CH756" s="16">
        <v>3895745</v>
      </c>
      <c r="CI756" s="16">
        <v>422964</v>
      </c>
      <c r="CJ756" s="16" t="s">
        <v>165</v>
      </c>
      <c r="CK756" s="16">
        <v>2167686</v>
      </c>
      <c r="CL756" s="16">
        <v>3000</v>
      </c>
      <c r="CM756" s="16">
        <v>2380222</v>
      </c>
      <c r="CN756" s="16">
        <v>13442021</v>
      </c>
      <c r="CO756" s="17" t="s">
        <v>165</v>
      </c>
      <c r="CV756" s="13"/>
    </row>
    <row r="757" spans="1:100">
      <c r="A757" s="14">
        <v>2011</v>
      </c>
      <c r="B757" s="15" t="s">
        <v>296</v>
      </c>
      <c r="C757" s="15">
        <v>131181</v>
      </c>
      <c r="D757" s="15" t="s">
        <v>297</v>
      </c>
      <c r="E757" s="15" t="s">
        <v>315</v>
      </c>
      <c r="F757" s="16">
        <v>16813555</v>
      </c>
      <c r="G757" s="16">
        <v>339253</v>
      </c>
      <c r="H757" s="16">
        <v>1907738</v>
      </c>
      <c r="I757" s="16">
        <v>33072</v>
      </c>
      <c r="J757" s="16">
        <v>16598</v>
      </c>
      <c r="K757" s="16" t="s">
        <v>165</v>
      </c>
      <c r="L757" s="16">
        <v>82660</v>
      </c>
      <c r="M757" s="16">
        <v>1775408</v>
      </c>
      <c r="N757" s="16">
        <v>69858</v>
      </c>
      <c r="O757" s="16">
        <v>10062701</v>
      </c>
      <c r="P757" s="16">
        <v>7007003</v>
      </c>
      <c r="Q757" s="16">
        <v>5828121</v>
      </c>
      <c r="R757" s="16">
        <v>96629</v>
      </c>
      <c r="S757" s="16">
        <v>1082253</v>
      </c>
      <c r="T757" s="16">
        <v>3055698</v>
      </c>
      <c r="U757" s="16">
        <v>90075</v>
      </c>
      <c r="V757" s="16">
        <v>180226</v>
      </c>
      <c r="W757" s="16">
        <v>276</v>
      </c>
      <c r="X757" s="16">
        <v>19245</v>
      </c>
      <c r="Y757" s="16">
        <v>282948</v>
      </c>
      <c r="Z757" s="16">
        <v>4437</v>
      </c>
      <c r="AA757" s="16">
        <v>2581</v>
      </c>
      <c r="AB757" s="16">
        <v>39591</v>
      </c>
      <c r="AC757" s="16">
        <v>85758</v>
      </c>
      <c r="AD757" s="16">
        <v>2343082</v>
      </c>
      <c r="AE757" s="16" t="s">
        <v>165</v>
      </c>
      <c r="AF757" s="16" t="s">
        <v>165</v>
      </c>
      <c r="AG757" s="16" t="s">
        <v>165</v>
      </c>
      <c r="AH757" s="16" t="s">
        <v>165</v>
      </c>
      <c r="AI757" s="16">
        <v>1199</v>
      </c>
      <c r="AJ757" s="16">
        <v>6280</v>
      </c>
      <c r="AK757" s="16" t="s">
        <v>165</v>
      </c>
      <c r="AL757" s="16" t="s">
        <v>165</v>
      </c>
      <c r="AM757" s="16" t="s">
        <v>165</v>
      </c>
      <c r="AN757" s="16">
        <v>2215421</v>
      </c>
      <c r="AO757" s="16">
        <v>1874871</v>
      </c>
      <c r="AP757" s="16" t="s">
        <v>165</v>
      </c>
      <c r="AQ757" s="16">
        <v>16852</v>
      </c>
      <c r="AR757" s="16">
        <v>326861</v>
      </c>
      <c r="AS757" s="16">
        <v>62050</v>
      </c>
      <c r="AT757" s="16">
        <v>12333677</v>
      </c>
      <c r="AU757" s="16">
        <v>408457</v>
      </c>
      <c r="AV757" s="16">
        <v>39101</v>
      </c>
      <c r="AW757" s="16">
        <v>6959</v>
      </c>
      <c r="AX757" s="16">
        <v>1923326</v>
      </c>
      <c r="AY757" s="16">
        <v>1125823</v>
      </c>
      <c r="AZ757" s="16">
        <v>160926</v>
      </c>
      <c r="BA757" s="16">
        <v>7267899</v>
      </c>
      <c r="BB757" s="16">
        <v>1401186</v>
      </c>
      <c r="BC757" s="16">
        <v>344775</v>
      </c>
      <c r="BD757" s="16">
        <v>26038685</v>
      </c>
      <c r="BE757" s="16">
        <v>4638344</v>
      </c>
      <c r="BF757" s="16">
        <v>1347202</v>
      </c>
      <c r="BG757" s="16">
        <v>1100853</v>
      </c>
      <c r="BH757" s="16">
        <v>2637171</v>
      </c>
      <c r="BI757" s="16">
        <v>653971</v>
      </c>
      <c r="BJ757" s="16">
        <v>11073405</v>
      </c>
      <c r="BK757" s="16">
        <v>217900</v>
      </c>
      <c r="BL757" s="16">
        <v>2150818</v>
      </c>
      <c r="BM757" s="16">
        <v>787721</v>
      </c>
      <c r="BN757" s="16">
        <v>8651730</v>
      </c>
      <c r="BO757" s="16">
        <v>7178187</v>
      </c>
      <c r="BP757" s="16" t="s">
        <v>165</v>
      </c>
      <c r="BQ757" s="16">
        <v>102204</v>
      </c>
      <c r="BR757" s="16" t="s">
        <v>165</v>
      </c>
      <c r="BS757" s="16">
        <v>168653</v>
      </c>
      <c r="BT757" s="16" t="s">
        <v>165</v>
      </c>
      <c r="BU757" s="16">
        <v>78157</v>
      </c>
      <c r="BV757" s="16">
        <v>3827</v>
      </c>
      <c r="BW757" s="16" t="s">
        <v>165</v>
      </c>
      <c r="BX757" s="16">
        <v>78157</v>
      </c>
      <c r="BY757" s="16" t="s">
        <v>165</v>
      </c>
      <c r="BZ757" s="16" t="s">
        <v>165</v>
      </c>
      <c r="CA757" s="16" t="s">
        <v>165</v>
      </c>
      <c r="CB757" s="16" t="s">
        <v>165</v>
      </c>
      <c r="CC757" s="16" t="s">
        <v>165</v>
      </c>
      <c r="CD757" s="16" t="s">
        <v>165</v>
      </c>
      <c r="CE757" s="16" t="s">
        <v>165</v>
      </c>
      <c r="CF757" s="16" t="s">
        <v>165</v>
      </c>
      <c r="CG757" s="16">
        <v>2763118</v>
      </c>
      <c r="CH757" s="16">
        <v>2365878</v>
      </c>
      <c r="CI757" s="16">
        <v>397240</v>
      </c>
      <c r="CJ757" s="16">
        <v>530</v>
      </c>
      <c r="CK757" s="16">
        <v>2652388</v>
      </c>
      <c r="CL757" s="16" t="s">
        <v>165</v>
      </c>
      <c r="CM757" s="16">
        <v>1078277</v>
      </c>
      <c r="CN757" s="16">
        <v>8677571</v>
      </c>
      <c r="CO757" s="17" t="s">
        <v>165</v>
      </c>
      <c r="CV757" s="13"/>
    </row>
    <row r="758" spans="1:100">
      <c r="A758" s="14">
        <v>2011</v>
      </c>
      <c r="B758" s="15" t="s">
        <v>296</v>
      </c>
      <c r="C758" s="15">
        <v>131199</v>
      </c>
      <c r="D758" s="15" t="s">
        <v>297</v>
      </c>
      <c r="E758" s="15" t="s">
        <v>316</v>
      </c>
      <c r="F758" s="16">
        <v>34127083</v>
      </c>
      <c r="G758" s="16">
        <v>466859</v>
      </c>
      <c r="H758" s="16">
        <v>1783013</v>
      </c>
      <c r="I758" s="16">
        <v>25734</v>
      </c>
      <c r="J758" s="16">
        <v>21307</v>
      </c>
      <c r="K758" s="16" t="s">
        <v>165</v>
      </c>
      <c r="L758" s="16">
        <v>155750</v>
      </c>
      <c r="M758" s="16">
        <v>1580222</v>
      </c>
      <c r="N758" s="16">
        <v>64548</v>
      </c>
      <c r="O758" s="16">
        <v>22797569</v>
      </c>
      <c r="P758" s="16">
        <v>15876370</v>
      </c>
      <c r="Q758" s="16">
        <v>13211653</v>
      </c>
      <c r="R758" s="16">
        <v>229256</v>
      </c>
      <c r="S758" s="16">
        <v>2435461</v>
      </c>
      <c r="T758" s="16">
        <v>6921199</v>
      </c>
      <c r="U758" s="16">
        <v>199122</v>
      </c>
      <c r="V758" s="16">
        <v>386008</v>
      </c>
      <c r="W758" s="16">
        <v>552</v>
      </c>
      <c r="X758" s="16">
        <v>67989</v>
      </c>
      <c r="Y758" s="16">
        <v>730249</v>
      </c>
      <c r="Z758" s="16">
        <v>4906</v>
      </c>
      <c r="AA758" s="16" t="s">
        <v>165</v>
      </c>
      <c r="AB758" s="16">
        <v>107579</v>
      </c>
      <c r="AC758" s="16">
        <v>108748</v>
      </c>
      <c r="AD758" s="16">
        <v>5305360</v>
      </c>
      <c r="AE758" s="16" t="s">
        <v>165</v>
      </c>
      <c r="AF758" s="16" t="s">
        <v>165</v>
      </c>
      <c r="AG758" s="16">
        <v>840</v>
      </c>
      <c r="AH758" s="16" t="s">
        <v>165</v>
      </c>
      <c r="AI758" s="16" t="s">
        <v>165</v>
      </c>
      <c r="AJ758" s="16">
        <v>9846</v>
      </c>
      <c r="AK758" s="16" t="s">
        <v>165</v>
      </c>
      <c r="AL758" s="16" t="s">
        <v>165</v>
      </c>
      <c r="AM758" s="16" t="s">
        <v>165</v>
      </c>
      <c r="AN758" s="16">
        <v>4832032</v>
      </c>
      <c r="AO758" s="16">
        <v>3461854</v>
      </c>
      <c r="AP758" s="16" t="s">
        <v>165</v>
      </c>
      <c r="AQ758" s="16">
        <v>40820</v>
      </c>
      <c r="AR758" s="16">
        <v>680388</v>
      </c>
      <c r="AS758" s="16">
        <v>154781</v>
      </c>
      <c r="AT758" s="16">
        <v>29658047</v>
      </c>
      <c r="AU758" s="16">
        <v>493834</v>
      </c>
      <c r="AV758" s="16">
        <v>64804</v>
      </c>
      <c r="AW758" s="16">
        <v>7135</v>
      </c>
      <c r="AX758" s="16">
        <v>4323298</v>
      </c>
      <c r="AY758" s="16">
        <v>2471107</v>
      </c>
      <c r="AZ758" s="16">
        <v>306798</v>
      </c>
      <c r="BA758" s="16">
        <v>18305873</v>
      </c>
      <c r="BB758" s="16">
        <v>3685198</v>
      </c>
      <c r="BC758" s="16">
        <v>836562</v>
      </c>
      <c r="BD758" s="16">
        <v>66883175</v>
      </c>
      <c r="BE758" s="16">
        <v>7211383</v>
      </c>
      <c r="BF758" s="16">
        <v>3239851</v>
      </c>
      <c r="BG758" s="16">
        <v>2524507</v>
      </c>
      <c r="BH758" s="16">
        <v>3090569</v>
      </c>
      <c r="BI758" s="16">
        <v>880963</v>
      </c>
      <c r="BJ758" s="16">
        <v>16197236</v>
      </c>
      <c r="BK758" s="16">
        <v>702294</v>
      </c>
      <c r="BL758" s="16">
        <v>3080021</v>
      </c>
      <c r="BM758" s="16">
        <v>3039993</v>
      </c>
      <c r="BN758" s="16">
        <v>12794967</v>
      </c>
      <c r="BO758" s="16">
        <v>11249562</v>
      </c>
      <c r="BP758" s="16" t="s">
        <v>165</v>
      </c>
      <c r="BQ758" s="16" t="s">
        <v>165</v>
      </c>
      <c r="BR758" s="16">
        <v>6103</v>
      </c>
      <c r="BS758" s="16">
        <v>316145</v>
      </c>
      <c r="BT758" s="16" t="s">
        <v>165</v>
      </c>
      <c r="BU758" s="16">
        <v>97861</v>
      </c>
      <c r="BV758" s="16" t="s">
        <v>165</v>
      </c>
      <c r="BW758" s="16" t="s">
        <v>165</v>
      </c>
      <c r="BX758" s="16">
        <v>97861</v>
      </c>
      <c r="BY758" s="16" t="s">
        <v>165</v>
      </c>
      <c r="BZ758" s="16" t="s">
        <v>165</v>
      </c>
      <c r="CA758" s="16" t="s">
        <v>165</v>
      </c>
      <c r="CB758" s="16" t="s">
        <v>165</v>
      </c>
      <c r="CC758" s="16" t="s">
        <v>165</v>
      </c>
      <c r="CD758" s="16" t="s">
        <v>165</v>
      </c>
      <c r="CE758" s="16" t="s">
        <v>165</v>
      </c>
      <c r="CF758" s="16" t="s">
        <v>165</v>
      </c>
      <c r="CG758" s="16">
        <v>5950409</v>
      </c>
      <c r="CH758" s="16">
        <v>5246964</v>
      </c>
      <c r="CI758" s="16">
        <v>703445</v>
      </c>
      <c r="CJ758" s="16" t="s">
        <v>165</v>
      </c>
      <c r="CK758" s="16">
        <v>263910</v>
      </c>
      <c r="CL758" s="16" t="s">
        <v>165</v>
      </c>
      <c r="CM758" s="16">
        <v>80613</v>
      </c>
      <c r="CN758" s="16">
        <v>18480381</v>
      </c>
      <c r="CO758" s="17" t="s">
        <v>165</v>
      </c>
      <c r="CV758" s="13"/>
    </row>
    <row r="759" spans="1:100">
      <c r="A759" s="14">
        <v>2011</v>
      </c>
      <c r="B759" s="15" t="s">
        <v>296</v>
      </c>
      <c r="C759" s="15">
        <v>131202</v>
      </c>
      <c r="D759" s="15" t="s">
        <v>297</v>
      </c>
      <c r="E759" s="15" t="s">
        <v>317</v>
      </c>
      <c r="F759" s="16">
        <v>44616102</v>
      </c>
      <c r="G759" s="16">
        <v>542983</v>
      </c>
      <c r="H759" s="16">
        <v>2653462</v>
      </c>
      <c r="I759" s="16">
        <v>39974</v>
      </c>
      <c r="J759" s="16">
        <v>93035</v>
      </c>
      <c r="K759" s="16" t="s">
        <v>165</v>
      </c>
      <c r="L759" s="16">
        <v>259824</v>
      </c>
      <c r="M759" s="16">
        <v>2260629</v>
      </c>
      <c r="N759" s="16">
        <v>65059</v>
      </c>
      <c r="O759" s="16">
        <v>30300055</v>
      </c>
      <c r="P759" s="16">
        <v>20980592</v>
      </c>
      <c r="Q759" s="16">
        <v>17444434</v>
      </c>
      <c r="R759" s="16">
        <v>315536</v>
      </c>
      <c r="S759" s="16">
        <v>3220622</v>
      </c>
      <c r="T759" s="16">
        <v>9307440</v>
      </c>
      <c r="U759" s="16">
        <v>270382</v>
      </c>
      <c r="V759" s="16">
        <v>451626</v>
      </c>
      <c r="W759" s="16">
        <v>357</v>
      </c>
      <c r="X759" s="16">
        <v>63536</v>
      </c>
      <c r="Y759" s="16">
        <v>1175221</v>
      </c>
      <c r="Z759" s="16">
        <v>4312</v>
      </c>
      <c r="AA759" s="16">
        <v>1073</v>
      </c>
      <c r="AB759" s="16">
        <v>114571</v>
      </c>
      <c r="AC759" s="16">
        <v>135577</v>
      </c>
      <c r="AD759" s="16">
        <v>7080624</v>
      </c>
      <c r="AE759" s="16" t="s">
        <v>165</v>
      </c>
      <c r="AF759" s="16" t="s">
        <v>165</v>
      </c>
      <c r="AG759" s="16" t="s">
        <v>165</v>
      </c>
      <c r="AH759" s="16" t="s">
        <v>165</v>
      </c>
      <c r="AI759" s="16">
        <v>1378</v>
      </c>
      <c r="AJ759" s="16">
        <v>8783</v>
      </c>
      <c r="AK759" s="16" t="s">
        <v>165</v>
      </c>
      <c r="AL759" s="16" t="s">
        <v>165</v>
      </c>
      <c r="AM759" s="16">
        <v>12023</v>
      </c>
      <c r="AN759" s="16">
        <v>6423828</v>
      </c>
      <c r="AO759" s="16">
        <v>3782960</v>
      </c>
      <c r="AP759" s="16" t="s">
        <v>165</v>
      </c>
      <c r="AQ759" s="16">
        <v>42503</v>
      </c>
      <c r="AR759" s="16">
        <v>805252</v>
      </c>
      <c r="AS759" s="16">
        <v>206028</v>
      </c>
      <c r="AT759" s="16">
        <v>32249548</v>
      </c>
      <c r="AU759" s="16">
        <v>848649</v>
      </c>
      <c r="AV759" s="16">
        <v>61419</v>
      </c>
      <c r="AW759" s="16">
        <v>7887</v>
      </c>
      <c r="AX759" s="16">
        <v>4749695</v>
      </c>
      <c r="AY759" s="16">
        <v>5619983</v>
      </c>
      <c r="AZ759" s="16">
        <v>411241</v>
      </c>
      <c r="BA759" s="16">
        <v>17801789</v>
      </c>
      <c r="BB759" s="16">
        <v>2748885</v>
      </c>
      <c r="BC759" s="16">
        <v>2887677</v>
      </c>
      <c r="BD759" s="16">
        <v>69782299</v>
      </c>
      <c r="BE759" s="16">
        <v>12271685</v>
      </c>
      <c r="BF759" s="16">
        <v>3020534</v>
      </c>
      <c r="BG759" s="16">
        <v>2727897</v>
      </c>
      <c r="BH759" s="16">
        <v>7081817</v>
      </c>
      <c r="BI759" s="16">
        <v>2169334</v>
      </c>
      <c r="BJ759" s="16">
        <v>23298961</v>
      </c>
      <c r="BK759" s="16">
        <v>722584</v>
      </c>
      <c r="BL759" s="16">
        <v>10658601</v>
      </c>
      <c r="BM759" s="16">
        <v>9665070</v>
      </c>
      <c r="BN759" s="16">
        <v>11556769</v>
      </c>
      <c r="BO759" s="16">
        <v>10953928</v>
      </c>
      <c r="BP759" s="16" t="s">
        <v>165</v>
      </c>
      <c r="BQ759" s="16">
        <v>671366</v>
      </c>
      <c r="BR759" s="16">
        <v>75000</v>
      </c>
      <c r="BS759" s="16">
        <v>337225</v>
      </c>
      <c r="BT759" s="16" t="s">
        <v>165</v>
      </c>
      <c r="BU759" s="16">
        <v>567</v>
      </c>
      <c r="BV759" s="16" t="s">
        <v>165</v>
      </c>
      <c r="BW759" s="16" t="s">
        <v>165</v>
      </c>
      <c r="BX759" s="16">
        <v>567</v>
      </c>
      <c r="BY759" s="16" t="s">
        <v>165</v>
      </c>
      <c r="BZ759" s="16" t="s">
        <v>165</v>
      </c>
      <c r="CA759" s="16" t="s">
        <v>165</v>
      </c>
      <c r="CB759" s="16" t="s">
        <v>165</v>
      </c>
      <c r="CC759" s="16" t="s">
        <v>165</v>
      </c>
      <c r="CD759" s="16" t="s">
        <v>165</v>
      </c>
      <c r="CE759" s="16" t="s">
        <v>165</v>
      </c>
      <c r="CF759" s="16" t="s">
        <v>165</v>
      </c>
      <c r="CG759" s="16">
        <v>11552189</v>
      </c>
      <c r="CH759" s="16">
        <v>10256371</v>
      </c>
      <c r="CI759" s="16">
        <v>1295818</v>
      </c>
      <c r="CJ759" s="16" t="s">
        <v>165</v>
      </c>
      <c r="CK759" s="16">
        <v>879450</v>
      </c>
      <c r="CL759" s="16" t="s">
        <v>165</v>
      </c>
      <c r="CM759" s="16">
        <v>1373378</v>
      </c>
      <c r="CN759" s="16">
        <v>21141668</v>
      </c>
      <c r="CO759" s="17" t="s">
        <v>165</v>
      </c>
      <c r="CV759" s="13"/>
    </row>
    <row r="760" spans="1:100">
      <c r="A760" s="14">
        <v>2011</v>
      </c>
      <c r="B760" s="15" t="s">
        <v>296</v>
      </c>
      <c r="C760" s="15">
        <v>131211</v>
      </c>
      <c r="D760" s="15" t="s">
        <v>297</v>
      </c>
      <c r="E760" s="15" t="s">
        <v>318</v>
      </c>
      <c r="F760" s="16">
        <v>37887203</v>
      </c>
      <c r="G760" s="16">
        <v>504743</v>
      </c>
      <c r="H760" s="16">
        <v>3465429</v>
      </c>
      <c r="I760" s="16">
        <v>30548</v>
      </c>
      <c r="J760" s="16">
        <v>42210</v>
      </c>
      <c r="K760" s="16" t="s">
        <v>165</v>
      </c>
      <c r="L760" s="16">
        <v>223638</v>
      </c>
      <c r="M760" s="16">
        <v>3169033</v>
      </c>
      <c r="N760" s="16">
        <v>72253</v>
      </c>
      <c r="O760" s="16">
        <v>24133028</v>
      </c>
      <c r="P760" s="16">
        <v>16546663</v>
      </c>
      <c r="Q760" s="16">
        <v>13693593</v>
      </c>
      <c r="R760" s="16">
        <v>255516</v>
      </c>
      <c r="S760" s="16">
        <v>2597554</v>
      </c>
      <c r="T760" s="16">
        <v>7586365</v>
      </c>
      <c r="U760" s="16">
        <v>218943</v>
      </c>
      <c r="V760" s="16">
        <v>411528</v>
      </c>
      <c r="W760" s="16" t="s">
        <v>165</v>
      </c>
      <c r="X760" s="16">
        <v>44152</v>
      </c>
      <c r="Y760" s="16">
        <v>1028393</v>
      </c>
      <c r="Z760" s="16">
        <v>4404</v>
      </c>
      <c r="AA760" s="16">
        <v>1974</v>
      </c>
      <c r="AB760" s="16">
        <v>101876</v>
      </c>
      <c r="AC760" s="16">
        <v>181011</v>
      </c>
      <c r="AD760" s="16">
        <v>5584835</v>
      </c>
      <c r="AE760" s="16" t="s">
        <v>165</v>
      </c>
      <c r="AF760" s="16" t="s">
        <v>165</v>
      </c>
      <c r="AG760" s="16" t="s">
        <v>165</v>
      </c>
      <c r="AH760" s="16" t="s">
        <v>165</v>
      </c>
      <c r="AI760" s="16" t="s">
        <v>165</v>
      </c>
      <c r="AJ760" s="16">
        <v>9249</v>
      </c>
      <c r="AK760" s="16" t="s">
        <v>165</v>
      </c>
      <c r="AL760" s="16" t="s">
        <v>165</v>
      </c>
      <c r="AM760" s="16" t="s">
        <v>165</v>
      </c>
      <c r="AN760" s="16">
        <v>5378348</v>
      </c>
      <c r="AO760" s="16">
        <v>3619337</v>
      </c>
      <c r="AP760" s="16" t="s">
        <v>165</v>
      </c>
      <c r="AQ760" s="16">
        <v>1510</v>
      </c>
      <c r="AR760" s="16">
        <v>712555</v>
      </c>
      <c r="AS760" s="16">
        <v>157364</v>
      </c>
      <c r="AT760" s="16">
        <v>33612471</v>
      </c>
      <c r="AU760" s="16">
        <v>566878</v>
      </c>
      <c r="AV760" s="16">
        <v>71834</v>
      </c>
      <c r="AW760" s="16">
        <v>12316</v>
      </c>
      <c r="AX760" s="16">
        <v>4917082</v>
      </c>
      <c r="AY760" s="16">
        <v>3363390</v>
      </c>
      <c r="AZ760" s="16">
        <v>449061</v>
      </c>
      <c r="BA760" s="16">
        <v>21423754</v>
      </c>
      <c r="BB760" s="16">
        <v>2808156</v>
      </c>
      <c r="BC760" s="16">
        <v>1148430</v>
      </c>
      <c r="BD760" s="16">
        <v>87600709</v>
      </c>
      <c r="BE760" s="16">
        <v>12670275</v>
      </c>
      <c r="BF760" s="16">
        <v>3481499</v>
      </c>
      <c r="BG760" s="16">
        <v>3204963</v>
      </c>
      <c r="BH760" s="16">
        <v>7298128</v>
      </c>
      <c r="BI760" s="16">
        <v>1890648</v>
      </c>
      <c r="BJ760" s="16">
        <v>19035528</v>
      </c>
      <c r="BK760" s="16">
        <v>567849</v>
      </c>
      <c r="BL760" s="16">
        <v>5637301</v>
      </c>
      <c r="BM760" s="16">
        <v>4782604</v>
      </c>
      <c r="BN760" s="16">
        <v>13094175</v>
      </c>
      <c r="BO760" s="16">
        <v>11873457</v>
      </c>
      <c r="BP760" s="16" t="s">
        <v>165</v>
      </c>
      <c r="BQ760" s="16">
        <v>155371</v>
      </c>
      <c r="BR760" s="16">
        <v>42966</v>
      </c>
      <c r="BS760" s="16">
        <v>105715</v>
      </c>
      <c r="BT760" s="16" t="s">
        <v>165</v>
      </c>
      <c r="BU760" s="16">
        <v>449558</v>
      </c>
      <c r="BV760" s="16">
        <v>31527</v>
      </c>
      <c r="BW760" s="16">
        <v>7867</v>
      </c>
      <c r="BX760" s="16">
        <v>441691</v>
      </c>
      <c r="BY760" s="16" t="s">
        <v>165</v>
      </c>
      <c r="BZ760" s="16" t="s">
        <v>165</v>
      </c>
      <c r="CA760" s="16" t="s">
        <v>165</v>
      </c>
      <c r="CB760" s="16" t="s">
        <v>165</v>
      </c>
      <c r="CC760" s="16" t="s">
        <v>165</v>
      </c>
      <c r="CD760" s="16" t="s">
        <v>165</v>
      </c>
      <c r="CE760" s="16" t="s">
        <v>165</v>
      </c>
      <c r="CF760" s="16" t="s">
        <v>165</v>
      </c>
      <c r="CG760" s="16">
        <v>15018703</v>
      </c>
      <c r="CH760" s="16">
        <v>13435831</v>
      </c>
      <c r="CI760" s="16">
        <v>1582872</v>
      </c>
      <c r="CJ760" s="16" t="s">
        <v>165</v>
      </c>
      <c r="CK760" s="16">
        <v>4400638</v>
      </c>
      <c r="CL760" s="16" t="s">
        <v>165</v>
      </c>
      <c r="CM760" s="16">
        <v>486920</v>
      </c>
      <c r="CN760" s="16">
        <v>24788363</v>
      </c>
      <c r="CO760" s="17" t="s">
        <v>165</v>
      </c>
      <c r="CV760" s="13"/>
    </row>
    <row r="761" spans="1:100">
      <c r="A761" s="14">
        <v>2011</v>
      </c>
      <c r="B761" s="15" t="s">
        <v>296</v>
      </c>
      <c r="C761" s="15">
        <v>131229</v>
      </c>
      <c r="D761" s="15" t="s">
        <v>297</v>
      </c>
      <c r="E761" s="15" t="s">
        <v>319</v>
      </c>
      <c r="F761" s="16">
        <v>29939301</v>
      </c>
      <c r="G761" s="16">
        <v>427054</v>
      </c>
      <c r="H761" s="16">
        <v>2907009</v>
      </c>
      <c r="I761" s="16">
        <v>36235</v>
      </c>
      <c r="J761" s="16">
        <v>28199</v>
      </c>
      <c r="K761" s="16" t="s">
        <v>165</v>
      </c>
      <c r="L761" s="16">
        <v>1175648</v>
      </c>
      <c r="M761" s="16">
        <v>1666927</v>
      </c>
      <c r="N761" s="16">
        <v>95095</v>
      </c>
      <c r="O761" s="16">
        <v>19156976</v>
      </c>
      <c r="P761" s="16">
        <v>13579573</v>
      </c>
      <c r="Q761" s="16">
        <v>11281492</v>
      </c>
      <c r="R761" s="16">
        <v>211453</v>
      </c>
      <c r="S761" s="16">
        <v>2086628</v>
      </c>
      <c r="T761" s="16">
        <v>5577403</v>
      </c>
      <c r="U761" s="16">
        <v>180400</v>
      </c>
      <c r="V761" s="16">
        <v>314849</v>
      </c>
      <c r="W761" s="16">
        <v>276</v>
      </c>
      <c r="X761" s="16">
        <v>34477</v>
      </c>
      <c r="Y761" s="16">
        <v>299985</v>
      </c>
      <c r="Z761" s="16" t="s">
        <v>165</v>
      </c>
      <c r="AA761" s="16" t="s">
        <v>165</v>
      </c>
      <c r="AB761" s="16">
        <v>81052</v>
      </c>
      <c r="AC761" s="16">
        <v>109929</v>
      </c>
      <c r="AD761" s="16">
        <v>4544572</v>
      </c>
      <c r="AE761" s="16" t="s">
        <v>165</v>
      </c>
      <c r="AF761" s="16" t="s">
        <v>165</v>
      </c>
      <c r="AG761" s="16">
        <v>2201</v>
      </c>
      <c r="AH761" s="16" t="s">
        <v>165</v>
      </c>
      <c r="AI761" s="16">
        <v>544</v>
      </c>
      <c r="AJ761" s="16">
        <v>9118</v>
      </c>
      <c r="AK761" s="16" t="s">
        <v>165</v>
      </c>
      <c r="AL761" s="16" t="s">
        <v>165</v>
      </c>
      <c r="AM761" s="16" t="s">
        <v>165</v>
      </c>
      <c r="AN761" s="16">
        <v>4153306</v>
      </c>
      <c r="AO761" s="16">
        <v>2731985</v>
      </c>
      <c r="AP761" s="16" t="s">
        <v>165</v>
      </c>
      <c r="AQ761" s="16">
        <v>29348</v>
      </c>
      <c r="AR761" s="16">
        <v>438528</v>
      </c>
      <c r="AS761" s="16">
        <v>123887</v>
      </c>
      <c r="AT761" s="16">
        <v>19654339</v>
      </c>
      <c r="AU761" s="16">
        <v>339838</v>
      </c>
      <c r="AV761" s="16">
        <v>41420</v>
      </c>
      <c r="AW761" s="16">
        <v>14292</v>
      </c>
      <c r="AX761" s="16">
        <v>3332964</v>
      </c>
      <c r="AY761" s="16">
        <v>2849423</v>
      </c>
      <c r="AZ761" s="16">
        <v>428036</v>
      </c>
      <c r="BA761" s="16">
        <v>10727743</v>
      </c>
      <c r="BB761" s="16">
        <v>1920623</v>
      </c>
      <c r="BC761" s="16">
        <v>1930534</v>
      </c>
      <c r="BD761" s="16">
        <v>52662418</v>
      </c>
      <c r="BE761" s="16">
        <v>9122168</v>
      </c>
      <c r="BF761" s="16">
        <v>2979650</v>
      </c>
      <c r="BG761" s="16">
        <v>1919566</v>
      </c>
      <c r="BH761" s="16">
        <v>4897108</v>
      </c>
      <c r="BI761" s="16">
        <v>1245410</v>
      </c>
      <c r="BJ761" s="16">
        <v>13467787</v>
      </c>
      <c r="BK761" s="16">
        <v>1008322</v>
      </c>
      <c r="BL761" s="16">
        <v>2316801</v>
      </c>
      <c r="BM761" s="16">
        <v>1564519</v>
      </c>
      <c r="BN761" s="16">
        <v>10890502</v>
      </c>
      <c r="BO761" s="16">
        <v>9740544</v>
      </c>
      <c r="BP761" s="16" t="s">
        <v>165</v>
      </c>
      <c r="BQ761" s="16">
        <v>16007</v>
      </c>
      <c r="BR761" s="16" t="s">
        <v>165</v>
      </c>
      <c r="BS761" s="16">
        <v>244477</v>
      </c>
      <c r="BT761" s="16" t="s">
        <v>165</v>
      </c>
      <c r="BU761" s="16">
        <v>80235</v>
      </c>
      <c r="BV761" s="16">
        <v>28929</v>
      </c>
      <c r="BW761" s="16" t="s">
        <v>165</v>
      </c>
      <c r="BX761" s="16">
        <v>80235</v>
      </c>
      <c r="BY761" s="16" t="s">
        <v>165</v>
      </c>
      <c r="BZ761" s="16" t="s">
        <v>165</v>
      </c>
      <c r="CA761" s="16" t="s">
        <v>165</v>
      </c>
      <c r="CB761" s="16" t="s">
        <v>165</v>
      </c>
      <c r="CC761" s="16" t="s">
        <v>165</v>
      </c>
      <c r="CD761" s="16" t="s">
        <v>165</v>
      </c>
      <c r="CE761" s="16" t="s">
        <v>165</v>
      </c>
      <c r="CF761" s="16" t="s">
        <v>165</v>
      </c>
      <c r="CG761" s="16">
        <v>17067847</v>
      </c>
      <c r="CH761" s="16">
        <v>16181492</v>
      </c>
      <c r="CI761" s="16">
        <v>886355</v>
      </c>
      <c r="CJ761" s="16">
        <v>3</v>
      </c>
      <c r="CK761" s="16">
        <v>6372955</v>
      </c>
      <c r="CL761" s="16" t="s">
        <v>165</v>
      </c>
      <c r="CM761" s="16">
        <v>3404162</v>
      </c>
      <c r="CN761" s="16">
        <v>16859995</v>
      </c>
      <c r="CO761" s="17" t="s">
        <v>165</v>
      </c>
      <c r="CV761" s="13"/>
    </row>
    <row r="762" spans="1:100">
      <c r="A762" s="14">
        <v>2011</v>
      </c>
      <c r="B762" s="15" t="s">
        <v>296</v>
      </c>
      <c r="C762" s="15">
        <v>131237</v>
      </c>
      <c r="D762" s="15" t="s">
        <v>297</v>
      </c>
      <c r="E762" s="15" t="s">
        <v>320</v>
      </c>
      <c r="F762" s="16">
        <v>35943482</v>
      </c>
      <c r="G762" s="16">
        <v>467803</v>
      </c>
      <c r="H762" s="16">
        <v>2900592</v>
      </c>
      <c r="I762" s="16">
        <v>37766</v>
      </c>
      <c r="J762" s="16">
        <v>10358</v>
      </c>
      <c r="K762" s="16" t="s">
        <v>165</v>
      </c>
      <c r="L762" s="16">
        <v>238329</v>
      </c>
      <c r="M762" s="16">
        <v>2614139</v>
      </c>
      <c r="N762" s="16">
        <v>63425</v>
      </c>
      <c r="O762" s="16">
        <v>23577752</v>
      </c>
      <c r="P762" s="16">
        <v>16128987</v>
      </c>
      <c r="Q762" s="16">
        <v>13407962</v>
      </c>
      <c r="R762" s="16">
        <v>247229</v>
      </c>
      <c r="S762" s="16">
        <v>2473796</v>
      </c>
      <c r="T762" s="16">
        <v>7429709</v>
      </c>
      <c r="U762" s="16">
        <v>217914</v>
      </c>
      <c r="V762" s="16">
        <v>361896</v>
      </c>
      <c r="W762" s="16" t="s">
        <v>165</v>
      </c>
      <c r="X762" s="16">
        <v>67257</v>
      </c>
      <c r="Y762" s="16">
        <v>1125657</v>
      </c>
      <c r="Z762" s="16" t="s">
        <v>165</v>
      </c>
      <c r="AA762" s="16">
        <v>11706</v>
      </c>
      <c r="AB762" s="16">
        <v>128802</v>
      </c>
      <c r="AC762" s="16">
        <v>95658</v>
      </c>
      <c r="AD762" s="16">
        <v>5414255</v>
      </c>
      <c r="AE762" s="16" t="s">
        <v>165</v>
      </c>
      <c r="AF762" s="16" t="s">
        <v>165</v>
      </c>
      <c r="AG762" s="16">
        <v>153</v>
      </c>
      <c r="AH762" s="16" t="s">
        <v>165</v>
      </c>
      <c r="AI762" s="16">
        <v>1405</v>
      </c>
      <c r="AJ762" s="16">
        <v>5006</v>
      </c>
      <c r="AK762" s="16" t="s">
        <v>165</v>
      </c>
      <c r="AL762" s="16" t="s">
        <v>165</v>
      </c>
      <c r="AM762" s="16">
        <v>19056</v>
      </c>
      <c r="AN762" s="16">
        <v>5084725</v>
      </c>
      <c r="AO762" s="16">
        <v>2935588</v>
      </c>
      <c r="AP762" s="16" t="s">
        <v>165</v>
      </c>
      <c r="AQ762" s="16">
        <v>37925</v>
      </c>
      <c r="AR762" s="16">
        <v>875672</v>
      </c>
      <c r="AS762" s="16">
        <v>177562</v>
      </c>
      <c r="AT762" s="16">
        <v>33264984</v>
      </c>
      <c r="AU762" s="16">
        <v>1007792</v>
      </c>
      <c r="AV762" s="16">
        <v>101871</v>
      </c>
      <c r="AW762" s="16">
        <v>3362</v>
      </c>
      <c r="AX762" s="16">
        <v>4825340</v>
      </c>
      <c r="AY762" s="16">
        <v>2944193</v>
      </c>
      <c r="AZ762" s="16">
        <v>531436</v>
      </c>
      <c r="BA762" s="16">
        <v>20561568</v>
      </c>
      <c r="BB762" s="16">
        <v>3289422</v>
      </c>
      <c r="BC762" s="16">
        <v>3856813</v>
      </c>
      <c r="BD762" s="16">
        <v>80388083</v>
      </c>
      <c r="BE762" s="16">
        <v>14980107</v>
      </c>
      <c r="BF762" s="16">
        <v>3855691</v>
      </c>
      <c r="BG762" s="16">
        <v>2955304</v>
      </c>
      <c r="BH762" s="16">
        <v>9497604</v>
      </c>
      <c r="BI762" s="16">
        <v>1626812</v>
      </c>
      <c r="BJ762" s="16">
        <v>20960326</v>
      </c>
      <c r="BK762" s="16">
        <v>757767</v>
      </c>
      <c r="BL762" s="16">
        <v>4747827</v>
      </c>
      <c r="BM762" s="16">
        <v>4088232</v>
      </c>
      <c r="BN762" s="16">
        <v>15800564</v>
      </c>
      <c r="BO762" s="16">
        <v>15328965</v>
      </c>
      <c r="BP762" s="16" t="s">
        <v>165</v>
      </c>
      <c r="BQ762" s="16" t="s">
        <v>165</v>
      </c>
      <c r="BR762" s="16" t="s">
        <v>165</v>
      </c>
      <c r="BS762" s="16">
        <v>411935</v>
      </c>
      <c r="BT762" s="16" t="s">
        <v>165</v>
      </c>
      <c r="BU762" s="16">
        <v>298325</v>
      </c>
      <c r="BV762" s="16" t="s">
        <v>165</v>
      </c>
      <c r="BW762" s="16">
        <v>80680</v>
      </c>
      <c r="BX762" s="16">
        <v>217645</v>
      </c>
      <c r="BY762" s="16" t="s">
        <v>165</v>
      </c>
      <c r="BZ762" s="16" t="s">
        <v>165</v>
      </c>
      <c r="CA762" s="16" t="s">
        <v>165</v>
      </c>
      <c r="CB762" s="16" t="s">
        <v>165</v>
      </c>
      <c r="CC762" s="16" t="s">
        <v>165</v>
      </c>
      <c r="CD762" s="16" t="s">
        <v>165</v>
      </c>
      <c r="CE762" s="16" t="s">
        <v>165</v>
      </c>
      <c r="CF762" s="16" t="s">
        <v>165</v>
      </c>
      <c r="CG762" s="16">
        <v>2107629</v>
      </c>
      <c r="CH762" s="16">
        <v>1787846</v>
      </c>
      <c r="CI762" s="16">
        <v>319783</v>
      </c>
      <c r="CJ762" s="16" t="s">
        <v>165</v>
      </c>
      <c r="CK762" s="16">
        <v>9981273</v>
      </c>
      <c r="CL762" s="16" t="s">
        <v>165</v>
      </c>
      <c r="CM762" s="16">
        <v>536403</v>
      </c>
      <c r="CN762" s="16">
        <v>21767805</v>
      </c>
      <c r="CO762" s="17" t="s">
        <v>165</v>
      </c>
      <c r="CV762" s="13"/>
    </row>
    <row r="763" spans="1:100">
      <c r="A763" s="14">
        <v>2011</v>
      </c>
      <c r="B763" s="15" t="s">
        <v>168</v>
      </c>
      <c r="C763" s="15">
        <v>132012</v>
      </c>
      <c r="D763" s="15" t="s">
        <v>297</v>
      </c>
      <c r="E763" s="15" t="s">
        <v>321</v>
      </c>
      <c r="F763" s="16">
        <v>28997943</v>
      </c>
      <c r="G763" s="16">
        <v>382231</v>
      </c>
      <c r="H763" s="16">
        <v>1620672</v>
      </c>
      <c r="I763" s="16">
        <v>26937</v>
      </c>
      <c r="J763" s="16">
        <v>13298</v>
      </c>
      <c r="K763" s="16">
        <v>105945</v>
      </c>
      <c r="L763" s="16">
        <v>231992</v>
      </c>
      <c r="M763" s="16">
        <v>1242500</v>
      </c>
      <c r="N763" s="16">
        <v>73970</v>
      </c>
      <c r="O763" s="16">
        <v>19355970</v>
      </c>
      <c r="P763" s="16">
        <v>13376258</v>
      </c>
      <c r="Q763" s="16">
        <v>11538911</v>
      </c>
      <c r="R763" s="16">
        <v>380469</v>
      </c>
      <c r="S763" s="16">
        <v>1456878</v>
      </c>
      <c r="T763" s="16">
        <v>5979712</v>
      </c>
      <c r="U763" s="16">
        <v>309460</v>
      </c>
      <c r="V763" s="16">
        <v>206184</v>
      </c>
      <c r="W763" s="16" t="s">
        <v>165</v>
      </c>
      <c r="X763" s="16">
        <v>60228</v>
      </c>
      <c r="Y763" s="16">
        <v>662190</v>
      </c>
      <c r="Z763" s="16" t="s">
        <v>165</v>
      </c>
      <c r="AA763" s="16" t="s">
        <v>165</v>
      </c>
      <c r="AB763" s="16">
        <v>63858</v>
      </c>
      <c r="AC763" s="16">
        <v>160476</v>
      </c>
      <c r="AD763" s="16">
        <v>4501510</v>
      </c>
      <c r="AE763" s="16" t="s">
        <v>165</v>
      </c>
      <c r="AF763" s="16" t="s">
        <v>165</v>
      </c>
      <c r="AG763" s="16">
        <v>11076</v>
      </c>
      <c r="AH763" s="16" t="s">
        <v>165</v>
      </c>
      <c r="AI763" s="16" t="s">
        <v>165</v>
      </c>
      <c r="AJ763" s="16">
        <v>4730</v>
      </c>
      <c r="AK763" s="16" t="s">
        <v>165</v>
      </c>
      <c r="AL763" s="16" t="s">
        <v>165</v>
      </c>
      <c r="AM763" s="16" t="s">
        <v>165</v>
      </c>
      <c r="AN763" s="16">
        <v>3847013</v>
      </c>
      <c r="AO763" s="16">
        <v>3304657</v>
      </c>
      <c r="AP763" s="16">
        <v>4853</v>
      </c>
      <c r="AQ763" s="16">
        <v>55672</v>
      </c>
      <c r="AR763" s="16">
        <v>352905</v>
      </c>
      <c r="AS763" s="16">
        <v>173534</v>
      </c>
      <c r="AT763" s="16">
        <v>20559165</v>
      </c>
      <c r="AU763" s="16">
        <v>875573</v>
      </c>
      <c r="AV763" s="16">
        <v>83674</v>
      </c>
      <c r="AW763" s="16">
        <v>2251</v>
      </c>
      <c r="AX763" s="16">
        <v>3542823</v>
      </c>
      <c r="AY763" s="16">
        <v>721549</v>
      </c>
      <c r="AZ763" s="16">
        <v>179752</v>
      </c>
      <c r="BA763" s="16">
        <v>12872781</v>
      </c>
      <c r="BB763" s="16">
        <v>2280762</v>
      </c>
      <c r="BC763" s="16">
        <v>1963726</v>
      </c>
      <c r="BD763" s="16">
        <v>60509720</v>
      </c>
      <c r="BE763" s="16">
        <v>14238537</v>
      </c>
      <c r="BF763" s="16">
        <v>8081140</v>
      </c>
      <c r="BG763" s="16">
        <v>1896537</v>
      </c>
      <c r="BH763" s="16">
        <v>4861346</v>
      </c>
      <c r="BI763" s="16">
        <v>1296051</v>
      </c>
      <c r="BJ763" s="16">
        <v>14196053</v>
      </c>
      <c r="BK763" s="16">
        <v>725268</v>
      </c>
      <c r="BL763" s="16">
        <v>4299291</v>
      </c>
      <c r="BM763" s="16">
        <v>3730172</v>
      </c>
      <c r="BN763" s="16">
        <v>9888598</v>
      </c>
      <c r="BO763" s="16">
        <v>9644842</v>
      </c>
      <c r="BP763" s="16" t="s">
        <v>165</v>
      </c>
      <c r="BQ763" s="16">
        <v>8164</v>
      </c>
      <c r="BR763" s="16" t="s">
        <v>165</v>
      </c>
      <c r="BS763" s="16" t="s">
        <v>165</v>
      </c>
      <c r="BT763" s="16" t="s">
        <v>165</v>
      </c>
      <c r="BU763" s="16">
        <v>326928</v>
      </c>
      <c r="BV763" s="16" t="s">
        <v>165</v>
      </c>
      <c r="BW763" s="16" t="s">
        <v>165</v>
      </c>
      <c r="BX763" s="16">
        <v>326928</v>
      </c>
      <c r="BY763" s="16" t="s">
        <v>165</v>
      </c>
      <c r="BZ763" s="16" t="s">
        <v>165</v>
      </c>
      <c r="CA763" s="16" t="s">
        <v>165</v>
      </c>
      <c r="CB763" s="16" t="s">
        <v>165</v>
      </c>
      <c r="CC763" s="16" t="s">
        <v>165</v>
      </c>
      <c r="CD763" s="16" t="s">
        <v>165</v>
      </c>
      <c r="CE763" s="16" t="s">
        <v>165</v>
      </c>
      <c r="CF763" s="16" t="s">
        <v>165</v>
      </c>
      <c r="CG763" s="16">
        <v>15142697</v>
      </c>
      <c r="CH763" s="16">
        <v>12798218</v>
      </c>
      <c r="CI763" s="16">
        <v>2344479</v>
      </c>
      <c r="CJ763" s="16" t="s">
        <v>165</v>
      </c>
      <c r="CK763" s="16">
        <v>112173</v>
      </c>
      <c r="CL763" s="16" t="s">
        <v>165</v>
      </c>
      <c r="CM763" s="16">
        <v>18000</v>
      </c>
      <c r="CN763" s="16">
        <v>23915827</v>
      </c>
      <c r="CO763" s="17" t="s">
        <v>165</v>
      </c>
      <c r="CV763" s="13"/>
    </row>
    <row r="764" spans="1:100">
      <c r="A764" s="14">
        <v>2011</v>
      </c>
      <c r="B764" s="15" t="s">
        <v>168</v>
      </c>
      <c r="C764" s="15">
        <v>132021</v>
      </c>
      <c r="D764" s="15" t="s">
        <v>297</v>
      </c>
      <c r="E764" s="15" t="s">
        <v>322</v>
      </c>
      <c r="F764" s="16">
        <v>12121355</v>
      </c>
      <c r="G764" s="16">
        <v>270415</v>
      </c>
      <c r="H764" s="16">
        <v>1336142</v>
      </c>
      <c r="I764" s="16">
        <v>11846</v>
      </c>
      <c r="J764" s="16">
        <v>18777</v>
      </c>
      <c r="K764" s="16">
        <v>19050</v>
      </c>
      <c r="L764" s="16">
        <v>79463</v>
      </c>
      <c r="M764" s="16">
        <v>1207006</v>
      </c>
      <c r="N764" s="16">
        <v>58291</v>
      </c>
      <c r="O764" s="16">
        <v>7247136</v>
      </c>
      <c r="P764" s="16">
        <v>4909217</v>
      </c>
      <c r="Q764" s="16">
        <v>4212944</v>
      </c>
      <c r="R764" s="16">
        <v>122763</v>
      </c>
      <c r="S764" s="16">
        <v>573510</v>
      </c>
      <c r="T764" s="16">
        <v>2337919</v>
      </c>
      <c r="U764" s="16">
        <v>111372</v>
      </c>
      <c r="V764" s="16">
        <v>128965</v>
      </c>
      <c r="W764" s="16" t="s">
        <v>165</v>
      </c>
      <c r="X764" s="16">
        <v>3927</v>
      </c>
      <c r="Y764" s="16">
        <v>345467</v>
      </c>
      <c r="Z764" s="16" t="s">
        <v>165</v>
      </c>
      <c r="AA764" s="16" t="s">
        <v>165</v>
      </c>
      <c r="AB764" s="16">
        <v>2988</v>
      </c>
      <c r="AC764" s="16">
        <v>72026</v>
      </c>
      <c r="AD764" s="16">
        <v>1673174</v>
      </c>
      <c r="AE764" s="16" t="s">
        <v>165</v>
      </c>
      <c r="AF764" s="16" t="s">
        <v>165</v>
      </c>
      <c r="AG764" s="16" t="s">
        <v>165</v>
      </c>
      <c r="AH764" s="16" t="s">
        <v>165</v>
      </c>
      <c r="AI764" s="16" t="s">
        <v>165</v>
      </c>
      <c r="AJ764" s="16" t="s">
        <v>165</v>
      </c>
      <c r="AK764" s="16" t="s">
        <v>165</v>
      </c>
      <c r="AL764" s="16" t="s">
        <v>165</v>
      </c>
      <c r="AM764" s="16" t="s">
        <v>165</v>
      </c>
      <c r="AN764" s="16">
        <v>1560298</v>
      </c>
      <c r="AO764" s="16">
        <v>1415149</v>
      </c>
      <c r="AP764" s="16">
        <v>2853</v>
      </c>
      <c r="AQ764" s="16">
        <v>9065</v>
      </c>
      <c r="AR764" s="16">
        <v>222006</v>
      </c>
      <c r="AS764" s="16">
        <v>71626</v>
      </c>
      <c r="AT764" s="16">
        <v>8930186</v>
      </c>
      <c r="AU764" s="16">
        <v>416111</v>
      </c>
      <c r="AV764" s="16">
        <v>34905</v>
      </c>
      <c r="AW764" s="16">
        <v>2430</v>
      </c>
      <c r="AX764" s="16">
        <v>1383567</v>
      </c>
      <c r="AY764" s="16">
        <v>194607</v>
      </c>
      <c r="AZ764" s="16">
        <v>100744</v>
      </c>
      <c r="BA764" s="16">
        <v>5977683</v>
      </c>
      <c r="BB764" s="16">
        <v>820139</v>
      </c>
      <c r="BC764" s="16">
        <v>726322</v>
      </c>
      <c r="BD764" s="16">
        <v>21683122</v>
      </c>
      <c r="BE764" s="16">
        <v>5181710</v>
      </c>
      <c r="BF764" s="16">
        <v>2949777</v>
      </c>
      <c r="BG764" s="16">
        <v>697099</v>
      </c>
      <c r="BH764" s="16">
        <v>1719510</v>
      </c>
      <c r="BI764" s="16">
        <v>512423</v>
      </c>
      <c r="BJ764" s="16">
        <v>4463062</v>
      </c>
      <c r="BK764" s="16">
        <v>72199</v>
      </c>
      <c r="BL764" s="16">
        <v>1255955</v>
      </c>
      <c r="BM764" s="16">
        <v>336765</v>
      </c>
      <c r="BN764" s="16">
        <v>3134687</v>
      </c>
      <c r="BO764" s="16">
        <v>3007763</v>
      </c>
      <c r="BP764" s="16" t="s">
        <v>165</v>
      </c>
      <c r="BQ764" s="16">
        <v>72420</v>
      </c>
      <c r="BR764" s="16" t="s">
        <v>165</v>
      </c>
      <c r="BS764" s="16" t="s">
        <v>165</v>
      </c>
      <c r="BT764" s="16" t="s">
        <v>165</v>
      </c>
      <c r="BU764" s="16">
        <v>7195</v>
      </c>
      <c r="BV764" s="16" t="s">
        <v>165</v>
      </c>
      <c r="BW764" s="16" t="s">
        <v>165</v>
      </c>
      <c r="BX764" s="16">
        <v>7195</v>
      </c>
      <c r="BY764" s="16" t="s">
        <v>165</v>
      </c>
      <c r="BZ764" s="16" t="s">
        <v>165</v>
      </c>
      <c r="CA764" s="16" t="s">
        <v>165</v>
      </c>
      <c r="CB764" s="16" t="s">
        <v>165</v>
      </c>
      <c r="CC764" s="16" t="s">
        <v>165</v>
      </c>
      <c r="CD764" s="16" t="s">
        <v>165</v>
      </c>
      <c r="CE764" s="16" t="s">
        <v>165</v>
      </c>
      <c r="CF764" s="16" t="s">
        <v>165</v>
      </c>
      <c r="CG764" s="16">
        <v>4438293</v>
      </c>
      <c r="CH764" s="16">
        <v>4002999</v>
      </c>
      <c r="CI764" s="16">
        <v>435294</v>
      </c>
      <c r="CJ764" s="16" t="s">
        <v>165</v>
      </c>
      <c r="CK764" s="16">
        <v>1013364</v>
      </c>
      <c r="CL764" s="16" t="s">
        <v>165</v>
      </c>
      <c r="CM764" s="16">
        <v>80240</v>
      </c>
      <c r="CN764" s="16">
        <v>7776975</v>
      </c>
      <c r="CO764" s="17" t="s">
        <v>165</v>
      </c>
      <c r="CV764" s="13"/>
    </row>
    <row r="765" spans="1:100">
      <c r="A765" s="14">
        <v>2011</v>
      </c>
      <c r="B765" s="15" t="s">
        <v>168</v>
      </c>
      <c r="C765" s="15">
        <v>132039</v>
      </c>
      <c r="D765" s="15" t="s">
        <v>297</v>
      </c>
      <c r="E765" s="15" t="s">
        <v>323</v>
      </c>
      <c r="F765" s="16">
        <v>9304983</v>
      </c>
      <c r="G765" s="16">
        <v>233140</v>
      </c>
      <c r="H765" s="16">
        <v>1361599</v>
      </c>
      <c r="I765" s="16">
        <v>18920</v>
      </c>
      <c r="J765" s="16" t="s">
        <v>165</v>
      </c>
      <c r="K765" s="16">
        <v>43174</v>
      </c>
      <c r="L765" s="16">
        <v>61010</v>
      </c>
      <c r="M765" s="16">
        <v>1238495</v>
      </c>
      <c r="N765" s="16">
        <v>71668</v>
      </c>
      <c r="O765" s="16">
        <v>5444505</v>
      </c>
      <c r="P765" s="16">
        <v>3592389</v>
      </c>
      <c r="Q765" s="16">
        <v>3032675</v>
      </c>
      <c r="R765" s="16">
        <v>81353</v>
      </c>
      <c r="S765" s="16">
        <v>478361</v>
      </c>
      <c r="T765" s="16">
        <v>1852116</v>
      </c>
      <c r="U765" s="16">
        <v>73822</v>
      </c>
      <c r="V765" s="16">
        <v>91776</v>
      </c>
      <c r="W765" s="16" t="s">
        <v>165</v>
      </c>
      <c r="X765" s="16">
        <v>137</v>
      </c>
      <c r="Y765" s="16">
        <v>379392</v>
      </c>
      <c r="Z765" s="16" t="s">
        <v>165</v>
      </c>
      <c r="AA765" s="16">
        <v>110</v>
      </c>
      <c r="AB765" s="16">
        <v>12218</v>
      </c>
      <c r="AC765" s="16">
        <v>74400</v>
      </c>
      <c r="AD765" s="16">
        <v>1220261</v>
      </c>
      <c r="AE765" s="16" t="s">
        <v>165</v>
      </c>
      <c r="AF765" s="16" t="s">
        <v>165</v>
      </c>
      <c r="AG765" s="16" t="s">
        <v>165</v>
      </c>
      <c r="AH765" s="16" t="s">
        <v>165</v>
      </c>
      <c r="AI765" s="16" t="s">
        <v>165</v>
      </c>
      <c r="AJ765" s="16" t="s">
        <v>165</v>
      </c>
      <c r="AK765" s="16" t="s">
        <v>165</v>
      </c>
      <c r="AL765" s="16" t="s">
        <v>165</v>
      </c>
      <c r="AM765" s="16" t="s">
        <v>165</v>
      </c>
      <c r="AN765" s="16">
        <v>1221478</v>
      </c>
      <c r="AO765" s="16">
        <v>748221</v>
      </c>
      <c r="AP765" s="16">
        <v>7097</v>
      </c>
      <c r="AQ765" s="16">
        <v>7985</v>
      </c>
      <c r="AR765" s="16">
        <v>209290</v>
      </c>
      <c r="AS765" s="16">
        <v>42523</v>
      </c>
      <c r="AT765" s="16">
        <v>13065428</v>
      </c>
      <c r="AU765" s="16">
        <v>347223</v>
      </c>
      <c r="AV765" s="16">
        <v>54580</v>
      </c>
      <c r="AW765" s="16">
        <v>2746</v>
      </c>
      <c r="AX765" s="16">
        <v>1433003</v>
      </c>
      <c r="AY765" s="16">
        <v>291130</v>
      </c>
      <c r="AZ765" s="16">
        <v>191417</v>
      </c>
      <c r="BA765" s="16">
        <v>9131081</v>
      </c>
      <c r="BB765" s="16">
        <v>1614248</v>
      </c>
      <c r="BC765" s="16">
        <v>585263</v>
      </c>
      <c r="BD765" s="16">
        <v>11328612</v>
      </c>
      <c r="BE765" s="16">
        <v>5449703</v>
      </c>
      <c r="BF765" s="16">
        <v>2288237</v>
      </c>
      <c r="BG765" s="16">
        <v>428892</v>
      </c>
      <c r="BH765" s="16">
        <v>2689936</v>
      </c>
      <c r="BI765" s="16">
        <v>471530</v>
      </c>
      <c r="BJ765" s="16">
        <v>5862566</v>
      </c>
      <c r="BK765" s="16">
        <v>95382</v>
      </c>
      <c r="BL765" s="16">
        <v>924906</v>
      </c>
      <c r="BM765" s="16">
        <v>914555</v>
      </c>
      <c r="BN765" s="16">
        <v>4735312</v>
      </c>
      <c r="BO765" s="16">
        <v>4616713</v>
      </c>
      <c r="BP765" s="16" t="s">
        <v>165</v>
      </c>
      <c r="BQ765" s="16">
        <v>177986</v>
      </c>
      <c r="BR765" s="16" t="s">
        <v>165</v>
      </c>
      <c r="BS765" s="16">
        <v>24362</v>
      </c>
      <c r="BT765" s="16" t="s">
        <v>165</v>
      </c>
      <c r="BU765" s="16">
        <v>172409</v>
      </c>
      <c r="BV765" s="16">
        <v>3353</v>
      </c>
      <c r="BW765" s="16" t="s">
        <v>165</v>
      </c>
      <c r="BX765" s="16">
        <v>172409</v>
      </c>
      <c r="BY765" s="16" t="s">
        <v>165</v>
      </c>
      <c r="BZ765" s="16" t="s">
        <v>165</v>
      </c>
      <c r="CA765" s="16" t="s">
        <v>165</v>
      </c>
      <c r="CB765" s="16" t="s">
        <v>165</v>
      </c>
      <c r="CC765" s="16" t="s">
        <v>165</v>
      </c>
      <c r="CD765" s="16" t="s">
        <v>165</v>
      </c>
      <c r="CE765" s="16" t="s">
        <v>165</v>
      </c>
      <c r="CF765" s="16" t="s">
        <v>165</v>
      </c>
      <c r="CG765" s="16">
        <v>2531198</v>
      </c>
      <c r="CH765" s="16">
        <v>2167379</v>
      </c>
      <c r="CI765" s="16">
        <v>363819</v>
      </c>
      <c r="CJ765" s="16">
        <v>296</v>
      </c>
      <c r="CK765" s="16">
        <v>3962145</v>
      </c>
      <c r="CL765" s="16" t="s">
        <v>165</v>
      </c>
      <c r="CM765" s="16">
        <v>63739</v>
      </c>
      <c r="CN765" s="16">
        <v>4610577</v>
      </c>
      <c r="CO765" s="17" t="s">
        <v>165</v>
      </c>
      <c r="CV765" s="13"/>
    </row>
    <row r="766" spans="1:100">
      <c r="A766" s="14">
        <v>2011</v>
      </c>
      <c r="B766" s="15" t="s">
        <v>168</v>
      </c>
      <c r="C766" s="15">
        <v>132047</v>
      </c>
      <c r="D766" s="15" t="s">
        <v>297</v>
      </c>
      <c r="E766" s="15" t="s">
        <v>324</v>
      </c>
      <c r="F766" s="16">
        <v>11003502</v>
      </c>
      <c r="G766" s="16">
        <v>255109</v>
      </c>
      <c r="H766" s="16">
        <v>963834</v>
      </c>
      <c r="I766" s="16" t="s">
        <v>165</v>
      </c>
      <c r="J766" s="16" t="s">
        <v>165</v>
      </c>
      <c r="K766" s="16" t="s">
        <v>165</v>
      </c>
      <c r="L766" s="16" t="s">
        <v>165</v>
      </c>
      <c r="M766" s="16">
        <v>963834</v>
      </c>
      <c r="N766" s="16">
        <v>61268</v>
      </c>
      <c r="O766" s="16">
        <v>6816401</v>
      </c>
      <c r="P766" s="16">
        <v>4579915</v>
      </c>
      <c r="Q766" s="16">
        <v>3854734</v>
      </c>
      <c r="R766" s="16">
        <v>109094</v>
      </c>
      <c r="S766" s="16">
        <v>616087</v>
      </c>
      <c r="T766" s="16">
        <v>2236486</v>
      </c>
      <c r="U766" s="16">
        <v>97751</v>
      </c>
      <c r="V766" s="16">
        <v>89925</v>
      </c>
      <c r="W766" s="16" t="s">
        <v>165</v>
      </c>
      <c r="X766" s="16">
        <v>247</v>
      </c>
      <c r="Y766" s="16">
        <v>337800</v>
      </c>
      <c r="Z766" s="16" t="s">
        <v>165</v>
      </c>
      <c r="AA766" s="16">
        <v>1929</v>
      </c>
      <c r="AB766" s="16">
        <v>7265</v>
      </c>
      <c r="AC766" s="16">
        <v>139400</v>
      </c>
      <c r="AD766" s="16">
        <v>1562169</v>
      </c>
      <c r="AE766" s="16" t="s">
        <v>165</v>
      </c>
      <c r="AF766" s="16" t="s">
        <v>165</v>
      </c>
      <c r="AG766" s="16" t="s">
        <v>165</v>
      </c>
      <c r="AH766" s="16" t="s">
        <v>165</v>
      </c>
      <c r="AI766" s="16" t="s">
        <v>165</v>
      </c>
      <c r="AJ766" s="16" t="s">
        <v>165</v>
      </c>
      <c r="AK766" s="16" t="s">
        <v>165</v>
      </c>
      <c r="AL766" s="16" t="s">
        <v>165</v>
      </c>
      <c r="AM766" s="16" t="s">
        <v>165</v>
      </c>
      <c r="AN766" s="16">
        <v>1441805</v>
      </c>
      <c r="AO766" s="16">
        <v>1315735</v>
      </c>
      <c r="AP766" s="16" t="s">
        <v>165</v>
      </c>
      <c r="AQ766" s="16">
        <v>7603</v>
      </c>
      <c r="AR766" s="16">
        <v>141747</v>
      </c>
      <c r="AS766" s="16">
        <v>52056</v>
      </c>
      <c r="AT766" s="16">
        <v>10319562</v>
      </c>
      <c r="AU766" s="16">
        <v>303884</v>
      </c>
      <c r="AV766" s="16">
        <v>18306</v>
      </c>
      <c r="AW766" s="16">
        <v>2052</v>
      </c>
      <c r="AX766" s="16">
        <v>1314000</v>
      </c>
      <c r="AY766" s="16">
        <v>190924</v>
      </c>
      <c r="AZ766" s="16">
        <v>101827</v>
      </c>
      <c r="BA766" s="16">
        <v>7123276</v>
      </c>
      <c r="BB766" s="16">
        <v>1265293</v>
      </c>
      <c r="BC766" s="16">
        <v>302816</v>
      </c>
      <c r="BD766" s="16">
        <v>16178725</v>
      </c>
      <c r="BE766" s="16">
        <v>6606326</v>
      </c>
      <c r="BF766" s="16">
        <v>3503630</v>
      </c>
      <c r="BG766" s="16">
        <v>1197690</v>
      </c>
      <c r="BH766" s="16">
        <v>2722643</v>
      </c>
      <c r="BI766" s="16">
        <v>380053</v>
      </c>
      <c r="BJ766" s="16">
        <v>5662809</v>
      </c>
      <c r="BK766" s="16">
        <v>129645</v>
      </c>
      <c r="BL766" s="16">
        <v>1441190</v>
      </c>
      <c r="BM766" s="16">
        <v>1170270</v>
      </c>
      <c r="BN766" s="16">
        <v>3893625</v>
      </c>
      <c r="BO766" s="16">
        <v>3702521</v>
      </c>
      <c r="BP766" s="16" t="s">
        <v>165</v>
      </c>
      <c r="BQ766" s="16">
        <v>36087</v>
      </c>
      <c r="BR766" s="16" t="s">
        <v>165</v>
      </c>
      <c r="BS766" s="16">
        <v>291907</v>
      </c>
      <c r="BT766" s="16" t="s">
        <v>165</v>
      </c>
      <c r="BU766" s="16">
        <v>11260</v>
      </c>
      <c r="BV766" s="16" t="s">
        <v>165</v>
      </c>
      <c r="BW766" s="16">
        <v>3564</v>
      </c>
      <c r="BX766" s="16">
        <v>7696</v>
      </c>
      <c r="BY766" s="16" t="s">
        <v>165</v>
      </c>
      <c r="BZ766" s="16" t="s">
        <v>165</v>
      </c>
      <c r="CA766" s="16" t="s">
        <v>165</v>
      </c>
      <c r="CB766" s="16" t="s">
        <v>165</v>
      </c>
      <c r="CC766" s="16" t="s">
        <v>165</v>
      </c>
      <c r="CD766" s="16" t="s">
        <v>165</v>
      </c>
      <c r="CE766" s="16" t="s">
        <v>165</v>
      </c>
      <c r="CF766" s="16" t="s">
        <v>165</v>
      </c>
      <c r="CG766" s="16">
        <v>4525535</v>
      </c>
      <c r="CH766" s="16">
        <v>3932281</v>
      </c>
      <c r="CI766" s="16">
        <v>593254</v>
      </c>
      <c r="CJ766" s="16">
        <v>882</v>
      </c>
      <c r="CK766" s="16">
        <v>1331024</v>
      </c>
      <c r="CL766" s="16" t="s">
        <v>165</v>
      </c>
      <c r="CM766" s="16">
        <v>16500</v>
      </c>
      <c r="CN766" s="16">
        <v>6665959</v>
      </c>
      <c r="CO766" s="17" t="s">
        <v>165</v>
      </c>
      <c r="CV766" s="13"/>
    </row>
    <row r="767" spans="1:100">
      <c r="A767" s="14">
        <v>2011</v>
      </c>
      <c r="B767" s="15" t="s">
        <v>168</v>
      </c>
      <c r="C767" s="15">
        <v>132055</v>
      </c>
      <c r="D767" s="15" t="s">
        <v>297</v>
      </c>
      <c r="E767" s="15" t="s">
        <v>325</v>
      </c>
      <c r="F767" s="16">
        <v>7227764</v>
      </c>
      <c r="G767" s="16">
        <v>208937</v>
      </c>
      <c r="H767" s="16">
        <v>216304</v>
      </c>
      <c r="I767" s="16">
        <v>24173</v>
      </c>
      <c r="J767" s="16">
        <v>14534</v>
      </c>
      <c r="K767" s="16">
        <v>55333</v>
      </c>
      <c r="L767" s="16">
        <v>41900</v>
      </c>
      <c r="M767" s="16">
        <v>80364</v>
      </c>
      <c r="N767" s="16">
        <v>45115</v>
      </c>
      <c r="O767" s="16">
        <v>4655432</v>
      </c>
      <c r="P767" s="16">
        <v>3173489</v>
      </c>
      <c r="Q767" s="16">
        <v>2799857</v>
      </c>
      <c r="R767" s="16">
        <v>78088</v>
      </c>
      <c r="S767" s="16">
        <v>295544</v>
      </c>
      <c r="T767" s="16">
        <v>1481943</v>
      </c>
      <c r="U767" s="16">
        <v>53724</v>
      </c>
      <c r="V767" s="16">
        <v>27626</v>
      </c>
      <c r="W767" s="16" t="s">
        <v>165</v>
      </c>
      <c r="X767" s="16">
        <v>1179</v>
      </c>
      <c r="Y767" s="16">
        <v>272614</v>
      </c>
      <c r="Z767" s="16">
        <v>285</v>
      </c>
      <c r="AA767" s="16" t="s">
        <v>165</v>
      </c>
      <c r="AB767" s="16">
        <v>3106</v>
      </c>
      <c r="AC767" s="16">
        <v>57157</v>
      </c>
      <c r="AD767" s="16">
        <v>1064459</v>
      </c>
      <c r="AE767" s="16" t="s">
        <v>165</v>
      </c>
      <c r="AF767" s="16" t="s">
        <v>165</v>
      </c>
      <c r="AG767" s="16">
        <v>1624</v>
      </c>
      <c r="AH767" s="16" t="s">
        <v>165</v>
      </c>
      <c r="AI767" s="16">
        <v>169</v>
      </c>
      <c r="AJ767" s="16" t="s">
        <v>165</v>
      </c>
      <c r="AK767" s="16" t="s">
        <v>165</v>
      </c>
      <c r="AL767" s="16" t="s">
        <v>165</v>
      </c>
      <c r="AM767" s="16" t="s">
        <v>165</v>
      </c>
      <c r="AN767" s="16">
        <v>1039852</v>
      </c>
      <c r="AO767" s="16">
        <v>997726</v>
      </c>
      <c r="AP767" s="16">
        <v>243</v>
      </c>
      <c r="AQ767" s="16">
        <v>5967</v>
      </c>
      <c r="AR767" s="16">
        <v>58188</v>
      </c>
      <c r="AS767" s="16">
        <v>38673</v>
      </c>
      <c r="AT767" s="16">
        <v>6989857</v>
      </c>
      <c r="AU767" s="16">
        <v>490494</v>
      </c>
      <c r="AV767" s="16">
        <v>17723</v>
      </c>
      <c r="AW767" s="16">
        <v>1981</v>
      </c>
      <c r="AX767" s="16">
        <v>1023236</v>
      </c>
      <c r="AY767" s="16">
        <v>218168</v>
      </c>
      <c r="AZ767" s="16">
        <v>106864</v>
      </c>
      <c r="BA767" s="16">
        <v>4488691</v>
      </c>
      <c r="BB767" s="16">
        <v>642700</v>
      </c>
      <c r="BC767" s="16">
        <v>308704</v>
      </c>
      <c r="BD767" s="16">
        <v>14778248</v>
      </c>
      <c r="BE767" s="16">
        <v>5710693</v>
      </c>
      <c r="BF767" s="16">
        <v>3253788</v>
      </c>
      <c r="BG767" s="16">
        <v>1578976</v>
      </c>
      <c r="BH767" s="16">
        <v>1449627</v>
      </c>
      <c r="BI767" s="16">
        <v>1007278</v>
      </c>
      <c r="BJ767" s="16">
        <v>5127864</v>
      </c>
      <c r="BK767" s="16">
        <v>128971</v>
      </c>
      <c r="BL767" s="16">
        <v>1660432</v>
      </c>
      <c r="BM767" s="16">
        <v>1615027</v>
      </c>
      <c r="BN767" s="16">
        <v>3299320</v>
      </c>
      <c r="BO767" s="16">
        <v>3264160</v>
      </c>
      <c r="BP767" s="16" t="s">
        <v>165</v>
      </c>
      <c r="BQ767" s="16">
        <v>11993</v>
      </c>
      <c r="BR767" s="16" t="s">
        <v>165</v>
      </c>
      <c r="BS767" s="16">
        <v>156119</v>
      </c>
      <c r="BT767" s="16" t="s">
        <v>165</v>
      </c>
      <c r="BU767" s="16">
        <v>24475</v>
      </c>
      <c r="BV767" s="16" t="s">
        <v>165</v>
      </c>
      <c r="BW767" s="16" t="s">
        <v>165</v>
      </c>
      <c r="BX767" s="16">
        <v>24475</v>
      </c>
      <c r="BY767" s="16" t="s">
        <v>165</v>
      </c>
      <c r="BZ767" s="16" t="s">
        <v>165</v>
      </c>
      <c r="CA767" s="16" t="s">
        <v>165</v>
      </c>
      <c r="CB767" s="16" t="s">
        <v>165</v>
      </c>
      <c r="CC767" s="16" t="s">
        <v>165</v>
      </c>
      <c r="CD767" s="16" t="s">
        <v>165</v>
      </c>
      <c r="CE767" s="16" t="s">
        <v>165</v>
      </c>
      <c r="CF767" s="16" t="s">
        <v>165</v>
      </c>
      <c r="CG767" s="16">
        <v>2442350</v>
      </c>
      <c r="CH767" s="16">
        <v>2028287</v>
      </c>
      <c r="CI767" s="16">
        <v>414063</v>
      </c>
      <c r="CJ767" s="16" t="s">
        <v>165</v>
      </c>
      <c r="CK767" s="16">
        <v>1261397</v>
      </c>
      <c r="CL767" s="16">
        <v>36338</v>
      </c>
      <c r="CM767" s="16">
        <v>41000</v>
      </c>
      <c r="CN767" s="16">
        <v>5687630</v>
      </c>
      <c r="CO767" s="17" t="s">
        <v>165</v>
      </c>
      <c r="CV767" s="13"/>
    </row>
    <row r="768" spans="1:100">
      <c r="A768" s="14">
        <v>2011</v>
      </c>
      <c r="B768" s="15" t="s">
        <v>168</v>
      </c>
      <c r="C768" s="15">
        <v>132063</v>
      </c>
      <c r="D768" s="15" t="s">
        <v>297</v>
      </c>
      <c r="E768" s="15" t="s">
        <v>326</v>
      </c>
      <c r="F768" s="16">
        <v>11647755</v>
      </c>
      <c r="G768" s="16">
        <v>271733</v>
      </c>
      <c r="H768" s="16">
        <v>883247</v>
      </c>
      <c r="I768" s="16">
        <v>26978</v>
      </c>
      <c r="J768" s="16">
        <v>25897</v>
      </c>
      <c r="K768" s="16">
        <v>62719</v>
      </c>
      <c r="L768" s="16">
        <v>100341</v>
      </c>
      <c r="M768" s="16">
        <v>667312</v>
      </c>
      <c r="N768" s="16">
        <v>73686</v>
      </c>
      <c r="O768" s="16">
        <v>7475575</v>
      </c>
      <c r="P768" s="16">
        <v>5075146</v>
      </c>
      <c r="Q768" s="16">
        <v>4411460</v>
      </c>
      <c r="R768" s="16">
        <v>101204</v>
      </c>
      <c r="S768" s="16">
        <v>562482</v>
      </c>
      <c r="T768" s="16">
        <v>2400429</v>
      </c>
      <c r="U768" s="16">
        <v>106203</v>
      </c>
      <c r="V768" s="16">
        <v>76363</v>
      </c>
      <c r="W768" s="16" t="s">
        <v>165</v>
      </c>
      <c r="X768" s="16">
        <v>1687</v>
      </c>
      <c r="Y768" s="16">
        <v>402069</v>
      </c>
      <c r="Z768" s="16" t="s">
        <v>165</v>
      </c>
      <c r="AA768" s="16" t="s">
        <v>165</v>
      </c>
      <c r="AB768" s="16" t="s">
        <v>165</v>
      </c>
      <c r="AC768" s="16">
        <v>119198</v>
      </c>
      <c r="AD768" s="16">
        <v>1694909</v>
      </c>
      <c r="AE768" s="16" t="s">
        <v>165</v>
      </c>
      <c r="AF768" s="16" t="s">
        <v>165</v>
      </c>
      <c r="AG768" s="16" t="s">
        <v>165</v>
      </c>
      <c r="AH768" s="16" t="s">
        <v>165</v>
      </c>
      <c r="AI768" s="16" t="s">
        <v>165</v>
      </c>
      <c r="AJ768" s="16" t="s">
        <v>165</v>
      </c>
      <c r="AK768" s="16" t="s">
        <v>165</v>
      </c>
      <c r="AL768" s="16" t="s">
        <v>165</v>
      </c>
      <c r="AM768" s="16" t="s">
        <v>165</v>
      </c>
      <c r="AN768" s="16">
        <v>1612390</v>
      </c>
      <c r="AO768" s="16">
        <v>1200190</v>
      </c>
      <c r="AP768" s="16" t="s">
        <v>165</v>
      </c>
      <c r="AQ768" s="16">
        <v>9461</v>
      </c>
      <c r="AR768" s="16">
        <v>121473</v>
      </c>
      <c r="AS768" s="16">
        <v>62362</v>
      </c>
      <c r="AT768" s="16">
        <v>16041128</v>
      </c>
      <c r="AU768" s="16">
        <v>949037</v>
      </c>
      <c r="AV768" s="16">
        <v>40669</v>
      </c>
      <c r="AW768" s="16">
        <v>5767</v>
      </c>
      <c r="AX768" s="16">
        <v>2215475</v>
      </c>
      <c r="AY768" s="16">
        <v>343300</v>
      </c>
      <c r="AZ768" s="16">
        <v>119490</v>
      </c>
      <c r="BA768" s="16">
        <v>10718559</v>
      </c>
      <c r="BB768" s="16">
        <v>1648831</v>
      </c>
      <c r="BC768" s="16">
        <v>1015871</v>
      </c>
      <c r="BD768" s="16">
        <v>24041000</v>
      </c>
      <c r="BE768" s="16">
        <v>9392441</v>
      </c>
      <c r="BF768" s="16">
        <v>5735974</v>
      </c>
      <c r="BG768" s="16">
        <v>2457487</v>
      </c>
      <c r="BH768" s="16">
        <v>2781748</v>
      </c>
      <c r="BI768" s="16">
        <v>874719</v>
      </c>
      <c r="BJ768" s="16">
        <v>12992616</v>
      </c>
      <c r="BK768" s="16">
        <v>214425</v>
      </c>
      <c r="BL768" s="16">
        <v>2550005</v>
      </c>
      <c r="BM768" s="16">
        <v>1796958</v>
      </c>
      <c r="BN768" s="16">
        <v>10442611</v>
      </c>
      <c r="BO768" s="16">
        <v>9798300</v>
      </c>
      <c r="BP768" s="16" t="s">
        <v>165</v>
      </c>
      <c r="BQ768" s="16" t="s">
        <v>165</v>
      </c>
      <c r="BR768" s="16" t="s">
        <v>165</v>
      </c>
      <c r="BS768" s="16" t="s">
        <v>165</v>
      </c>
      <c r="BT768" s="16" t="s">
        <v>165</v>
      </c>
      <c r="BU768" s="16" t="s">
        <v>165</v>
      </c>
      <c r="BV768" s="16" t="s">
        <v>165</v>
      </c>
      <c r="BW768" s="16" t="s">
        <v>165</v>
      </c>
      <c r="BX768" s="16" t="s">
        <v>165</v>
      </c>
      <c r="BY768" s="16" t="s">
        <v>165</v>
      </c>
      <c r="BZ768" s="16" t="s">
        <v>165</v>
      </c>
      <c r="CA768" s="16" t="s">
        <v>165</v>
      </c>
      <c r="CB768" s="16" t="s">
        <v>165</v>
      </c>
      <c r="CC768" s="16" t="s">
        <v>165</v>
      </c>
      <c r="CD768" s="16" t="s">
        <v>165</v>
      </c>
      <c r="CE768" s="16" t="s">
        <v>165</v>
      </c>
      <c r="CF768" s="16" t="s">
        <v>165</v>
      </c>
      <c r="CG768" s="16">
        <v>4556332</v>
      </c>
      <c r="CH768" s="16">
        <v>3861645</v>
      </c>
      <c r="CI768" s="16">
        <v>694687</v>
      </c>
      <c r="CJ768" s="16">
        <v>1387</v>
      </c>
      <c r="CK768" s="16">
        <v>2808918</v>
      </c>
      <c r="CL768" s="16" t="s">
        <v>165</v>
      </c>
      <c r="CM768" s="16">
        <v>67811</v>
      </c>
      <c r="CN768" s="16">
        <v>8453048</v>
      </c>
      <c r="CO768" s="17" t="s">
        <v>165</v>
      </c>
      <c r="CV768" s="13"/>
    </row>
    <row r="769" spans="1:100">
      <c r="A769" s="14">
        <v>2011</v>
      </c>
      <c r="B769" s="15" t="s">
        <v>168</v>
      </c>
      <c r="C769" s="15">
        <v>132071</v>
      </c>
      <c r="D769" s="15" t="s">
        <v>297</v>
      </c>
      <c r="E769" s="15" t="s">
        <v>327</v>
      </c>
      <c r="F769" s="16">
        <v>6469581</v>
      </c>
      <c r="G769" s="16">
        <v>193908</v>
      </c>
      <c r="H769" s="16">
        <v>400219</v>
      </c>
      <c r="I769" s="16">
        <v>20254</v>
      </c>
      <c r="J769" s="16">
        <v>20977</v>
      </c>
      <c r="K769" s="16">
        <v>9765</v>
      </c>
      <c r="L769" s="16">
        <v>58514</v>
      </c>
      <c r="M769" s="16">
        <v>290709</v>
      </c>
      <c r="N769" s="16">
        <v>57585</v>
      </c>
      <c r="O769" s="16">
        <v>4238876</v>
      </c>
      <c r="P769" s="16">
        <v>2981559</v>
      </c>
      <c r="Q769" s="16">
        <v>2579505</v>
      </c>
      <c r="R769" s="16">
        <v>77046</v>
      </c>
      <c r="S769" s="16">
        <v>325008</v>
      </c>
      <c r="T769" s="16">
        <v>1257317</v>
      </c>
      <c r="U769" s="16">
        <v>58558</v>
      </c>
      <c r="V769" s="16">
        <v>32415</v>
      </c>
      <c r="W769" s="16" t="s">
        <v>165</v>
      </c>
      <c r="X769" s="16" t="s">
        <v>165</v>
      </c>
      <c r="Y769" s="16">
        <v>116735</v>
      </c>
      <c r="Z769" s="16" t="s">
        <v>165</v>
      </c>
      <c r="AA769" s="16" t="s">
        <v>165</v>
      </c>
      <c r="AB769" s="16">
        <v>12217</v>
      </c>
      <c r="AC769" s="16">
        <v>49552</v>
      </c>
      <c r="AD769" s="16">
        <v>987840</v>
      </c>
      <c r="AE769" s="16" t="s">
        <v>165</v>
      </c>
      <c r="AF769" s="16" t="s">
        <v>165</v>
      </c>
      <c r="AG769" s="16" t="s">
        <v>165</v>
      </c>
      <c r="AH769" s="16" t="s">
        <v>165</v>
      </c>
      <c r="AI769" s="16" t="s">
        <v>165</v>
      </c>
      <c r="AJ769" s="16" t="s">
        <v>165</v>
      </c>
      <c r="AK769" s="16" t="s">
        <v>165</v>
      </c>
      <c r="AL769" s="16" t="s">
        <v>165</v>
      </c>
      <c r="AM769" s="16" t="s">
        <v>165</v>
      </c>
      <c r="AN769" s="16">
        <v>947165</v>
      </c>
      <c r="AO769" s="16">
        <v>563994</v>
      </c>
      <c r="AP769" s="16" t="s">
        <v>165</v>
      </c>
      <c r="AQ769" s="16">
        <v>6534</v>
      </c>
      <c r="AR769" s="16">
        <v>61300</v>
      </c>
      <c r="AS769" s="16">
        <v>30884</v>
      </c>
      <c r="AT769" s="16">
        <v>5549701</v>
      </c>
      <c r="AU769" s="16">
        <v>394793</v>
      </c>
      <c r="AV769" s="16">
        <v>39127</v>
      </c>
      <c r="AW769" s="16">
        <v>2265</v>
      </c>
      <c r="AX769" s="16">
        <v>1046832</v>
      </c>
      <c r="AY769" s="16">
        <v>133015</v>
      </c>
      <c r="AZ769" s="16">
        <v>90420</v>
      </c>
      <c r="BA769" s="16">
        <v>3455168</v>
      </c>
      <c r="BB769" s="16">
        <v>388081</v>
      </c>
      <c r="BC769" s="16">
        <v>193743</v>
      </c>
      <c r="BD769" s="16">
        <v>12375433</v>
      </c>
      <c r="BE769" s="16">
        <v>2762387</v>
      </c>
      <c r="BF769" s="16">
        <v>1715481</v>
      </c>
      <c r="BG769" s="16">
        <v>382905</v>
      </c>
      <c r="BH769" s="16">
        <v>811069</v>
      </c>
      <c r="BI769" s="16">
        <v>235837</v>
      </c>
      <c r="BJ769" s="16">
        <v>2908169</v>
      </c>
      <c r="BK769" s="16">
        <v>91180</v>
      </c>
      <c r="BL769" s="16">
        <v>1299244</v>
      </c>
      <c r="BM769" s="16">
        <v>1294941</v>
      </c>
      <c r="BN769" s="16">
        <v>1608925</v>
      </c>
      <c r="BO769" s="16">
        <v>1605251</v>
      </c>
      <c r="BP769" s="16" t="s">
        <v>165</v>
      </c>
      <c r="BQ769" s="16" t="s">
        <v>165</v>
      </c>
      <c r="BR769" s="16" t="s">
        <v>165</v>
      </c>
      <c r="BS769" s="16" t="s">
        <v>165</v>
      </c>
      <c r="BT769" s="16" t="s">
        <v>165</v>
      </c>
      <c r="BU769" s="16">
        <v>22788</v>
      </c>
      <c r="BV769" s="16" t="s">
        <v>165</v>
      </c>
      <c r="BW769" s="16" t="s">
        <v>165</v>
      </c>
      <c r="BX769" s="16">
        <v>22788</v>
      </c>
      <c r="BY769" s="16" t="s">
        <v>165</v>
      </c>
      <c r="BZ769" s="16" t="s">
        <v>165</v>
      </c>
      <c r="CA769" s="16" t="s">
        <v>165</v>
      </c>
      <c r="CB769" s="16" t="s">
        <v>165</v>
      </c>
      <c r="CC769" s="16" t="s">
        <v>165</v>
      </c>
      <c r="CD769" s="16" t="s">
        <v>165</v>
      </c>
      <c r="CE769" s="16" t="s">
        <v>165</v>
      </c>
      <c r="CF769" s="16" t="s">
        <v>165</v>
      </c>
      <c r="CG769" s="16">
        <v>2335950</v>
      </c>
      <c r="CH769" s="16">
        <v>2000196</v>
      </c>
      <c r="CI769" s="16">
        <v>335754</v>
      </c>
      <c r="CJ769" s="16">
        <v>283</v>
      </c>
      <c r="CK769" s="16">
        <v>436714</v>
      </c>
      <c r="CL769" s="16" t="s">
        <v>165</v>
      </c>
      <c r="CM769" s="16">
        <v>7000</v>
      </c>
      <c r="CN769" s="16">
        <v>4563355</v>
      </c>
      <c r="CO769" s="17" t="s">
        <v>165</v>
      </c>
      <c r="CV769" s="13"/>
    </row>
    <row r="770" spans="1:100">
      <c r="A770" s="14">
        <v>2011</v>
      </c>
      <c r="B770" s="15" t="s">
        <v>168</v>
      </c>
      <c r="C770" s="15">
        <v>132080</v>
      </c>
      <c r="D770" s="15" t="s">
        <v>297</v>
      </c>
      <c r="E770" s="15" t="s">
        <v>328</v>
      </c>
      <c r="F770" s="16">
        <v>12011450</v>
      </c>
      <c r="G770" s="16">
        <v>259757</v>
      </c>
      <c r="H770" s="16">
        <v>1240208</v>
      </c>
      <c r="I770" s="16">
        <v>27929</v>
      </c>
      <c r="J770" s="16">
        <v>44982</v>
      </c>
      <c r="K770" s="16">
        <v>33113</v>
      </c>
      <c r="L770" s="16">
        <v>75228</v>
      </c>
      <c r="M770" s="16">
        <v>1058956</v>
      </c>
      <c r="N770" s="16">
        <v>61603</v>
      </c>
      <c r="O770" s="16">
        <v>7642725</v>
      </c>
      <c r="P770" s="16">
        <v>5216452</v>
      </c>
      <c r="Q770" s="16">
        <v>4468070</v>
      </c>
      <c r="R770" s="16">
        <v>113898</v>
      </c>
      <c r="S770" s="16">
        <v>634484</v>
      </c>
      <c r="T770" s="16">
        <v>2426273</v>
      </c>
      <c r="U770" s="16">
        <v>121747</v>
      </c>
      <c r="V770" s="16">
        <v>103360</v>
      </c>
      <c r="W770" s="16" t="s">
        <v>165</v>
      </c>
      <c r="X770" s="16" t="s">
        <v>165</v>
      </c>
      <c r="Y770" s="16">
        <v>327202</v>
      </c>
      <c r="Z770" s="16" t="s">
        <v>165</v>
      </c>
      <c r="AA770" s="16" t="s">
        <v>165</v>
      </c>
      <c r="AB770" s="16">
        <v>4367</v>
      </c>
      <c r="AC770" s="16">
        <v>121507</v>
      </c>
      <c r="AD770" s="16">
        <v>1747917</v>
      </c>
      <c r="AE770" s="16" t="s">
        <v>165</v>
      </c>
      <c r="AF770" s="16" t="s">
        <v>165</v>
      </c>
      <c r="AG770" s="16" t="s">
        <v>165</v>
      </c>
      <c r="AH770" s="16" t="s">
        <v>165</v>
      </c>
      <c r="AI770" s="16">
        <v>173</v>
      </c>
      <c r="AJ770" s="16" t="s">
        <v>165</v>
      </c>
      <c r="AK770" s="16" t="s">
        <v>165</v>
      </c>
      <c r="AL770" s="16" t="s">
        <v>165</v>
      </c>
      <c r="AM770" s="16" t="s">
        <v>165</v>
      </c>
      <c r="AN770" s="16">
        <v>1550315</v>
      </c>
      <c r="AO770" s="16">
        <v>1054160</v>
      </c>
      <c r="AP770" s="16" t="s">
        <v>165</v>
      </c>
      <c r="AQ770" s="16">
        <v>39745</v>
      </c>
      <c r="AR770" s="16">
        <v>162937</v>
      </c>
      <c r="AS770" s="16">
        <v>66553</v>
      </c>
      <c r="AT770" s="16">
        <v>14683172</v>
      </c>
      <c r="AU770" s="16">
        <v>651094</v>
      </c>
      <c r="AV770" s="16">
        <v>50844</v>
      </c>
      <c r="AW770" s="16">
        <v>2257</v>
      </c>
      <c r="AX770" s="16">
        <v>1464191</v>
      </c>
      <c r="AY770" s="16">
        <v>264288</v>
      </c>
      <c r="AZ770" s="16">
        <v>188604</v>
      </c>
      <c r="BA770" s="16">
        <v>10262401</v>
      </c>
      <c r="BB770" s="16">
        <v>1799493</v>
      </c>
      <c r="BC770" s="16">
        <v>635149</v>
      </c>
      <c r="BD770" s="16">
        <v>16918029</v>
      </c>
      <c r="BE770" s="16">
        <v>10527598</v>
      </c>
      <c r="BF770" s="16">
        <v>5343142</v>
      </c>
      <c r="BG770" s="16">
        <v>1403671</v>
      </c>
      <c r="BH770" s="16">
        <v>4696651</v>
      </c>
      <c r="BI770" s="16">
        <v>487805</v>
      </c>
      <c r="BJ770" s="16">
        <v>7848999</v>
      </c>
      <c r="BK770" s="16">
        <v>381562</v>
      </c>
      <c r="BL770" s="16">
        <v>1782360</v>
      </c>
      <c r="BM770" s="16">
        <v>1500109</v>
      </c>
      <c r="BN770" s="16">
        <v>4832138</v>
      </c>
      <c r="BO770" s="16">
        <v>4527872</v>
      </c>
      <c r="BP770" s="16" t="s">
        <v>165</v>
      </c>
      <c r="BQ770" s="16">
        <v>757759</v>
      </c>
      <c r="BR770" s="16" t="s">
        <v>165</v>
      </c>
      <c r="BS770" s="16">
        <v>476742</v>
      </c>
      <c r="BT770" s="16" t="s">
        <v>165</v>
      </c>
      <c r="BU770" s="16">
        <v>22565</v>
      </c>
      <c r="BV770" s="16" t="s">
        <v>165</v>
      </c>
      <c r="BW770" s="16" t="s">
        <v>165</v>
      </c>
      <c r="BX770" s="16">
        <v>22565</v>
      </c>
      <c r="BY770" s="16" t="s">
        <v>165</v>
      </c>
      <c r="BZ770" s="16" t="s">
        <v>165</v>
      </c>
      <c r="CA770" s="16" t="s">
        <v>165</v>
      </c>
      <c r="CB770" s="16" t="s">
        <v>165</v>
      </c>
      <c r="CC770" s="16" t="s">
        <v>165</v>
      </c>
      <c r="CD770" s="16" t="s">
        <v>165</v>
      </c>
      <c r="CE770" s="16" t="s">
        <v>165</v>
      </c>
      <c r="CF770" s="16" t="s">
        <v>165</v>
      </c>
      <c r="CG770" s="16">
        <v>4180598</v>
      </c>
      <c r="CH770" s="16">
        <v>3575492</v>
      </c>
      <c r="CI770" s="16">
        <v>605106</v>
      </c>
      <c r="CJ770" s="16">
        <v>182</v>
      </c>
      <c r="CK770" s="16">
        <v>1541298</v>
      </c>
      <c r="CL770" s="16">
        <v>3000</v>
      </c>
      <c r="CM770" s="16">
        <v>15615</v>
      </c>
      <c r="CN770" s="16">
        <v>8001341</v>
      </c>
      <c r="CO770" s="17" t="s">
        <v>165</v>
      </c>
      <c r="CV770" s="13"/>
    </row>
    <row r="771" spans="1:100">
      <c r="A771" s="14">
        <v>2011</v>
      </c>
      <c r="B771" s="15" t="s">
        <v>168</v>
      </c>
      <c r="C771" s="15">
        <v>132098</v>
      </c>
      <c r="D771" s="15" t="s">
        <v>297</v>
      </c>
      <c r="E771" s="15" t="s">
        <v>329</v>
      </c>
      <c r="F771" s="16">
        <v>22298202</v>
      </c>
      <c r="G771" s="16">
        <v>354633</v>
      </c>
      <c r="H771" s="16">
        <v>2068275</v>
      </c>
      <c r="I771" s="16">
        <v>44425</v>
      </c>
      <c r="J771" s="16">
        <v>63918</v>
      </c>
      <c r="K771" s="16">
        <v>67284</v>
      </c>
      <c r="L771" s="16">
        <v>155289</v>
      </c>
      <c r="M771" s="16">
        <v>1737359</v>
      </c>
      <c r="N771" s="16">
        <v>73795</v>
      </c>
      <c r="O771" s="16">
        <v>14284806</v>
      </c>
      <c r="P771" s="16">
        <v>9557899</v>
      </c>
      <c r="Q771" s="16">
        <v>8068222</v>
      </c>
      <c r="R771" s="16">
        <v>219661</v>
      </c>
      <c r="S771" s="16">
        <v>1270016</v>
      </c>
      <c r="T771" s="16">
        <v>4705320</v>
      </c>
      <c r="U771" s="16">
        <v>265605</v>
      </c>
      <c r="V771" s="16">
        <v>179030</v>
      </c>
      <c r="W771" s="16" t="s">
        <v>165</v>
      </c>
      <c r="X771" s="16">
        <v>1933</v>
      </c>
      <c r="Y771" s="16">
        <v>929022</v>
      </c>
      <c r="Z771" s="16" t="s">
        <v>165</v>
      </c>
      <c r="AA771" s="16" t="s">
        <v>165</v>
      </c>
      <c r="AB771" s="16" t="s">
        <v>165</v>
      </c>
      <c r="AC771" s="16">
        <v>157105</v>
      </c>
      <c r="AD771" s="16">
        <v>3167233</v>
      </c>
      <c r="AE771" s="16" t="s">
        <v>165</v>
      </c>
      <c r="AF771" s="16" t="s">
        <v>165</v>
      </c>
      <c r="AG771" s="16" t="s">
        <v>165</v>
      </c>
      <c r="AH771" s="16" t="s">
        <v>165</v>
      </c>
      <c r="AI771" s="16" t="s">
        <v>165</v>
      </c>
      <c r="AJ771" s="16">
        <v>5392</v>
      </c>
      <c r="AK771" s="16" t="s">
        <v>165</v>
      </c>
      <c r="AL771" s="16" t="s">
        <v>165</v>
      </c>
      <c r="AM771" s="16">
        <v>21587</v>
      </c>
      <c r="AN771" s="16">
        <v>2696436</v>
      </c>
      <c r="AO771" s="16">
        <v>2433044</v>
      </c>
      <c r="AP771" s="16" t="s">
        <v>165</v>
      </c>
      <c r="AQ771" s="16">
        <v>21622</v>
      </c>
      <c r="AR771" s="16">
        <v>365591</v>
      </c>
      <c r="AS771" s="16">
        <v>112478</v>
      </c>
      <c r="AT771" s="16">
        <v>18276734</v>
      </c>
      <c r="AU771" s="16">
        <v>409548</v>
      </c>
      <c r="AV771" s="16">
        <v>56873</v>
      </c>
      <c r="AW771" s="16">
        <v>2603</v>
      </c>
      <c r="AX771" s="16">
        <v>2756600</v>
      </c>
      <c r="AY771" s="16">
        <v>407922</v>
      </c>
      <c r="AZ771" s="16">
        <v>413997</v>
      </c>
      <c r="BA771" s="16">
        <v>11707619</v>
      </c>
      <c r="BB771" s="16">
        <v>2521572</v>
      </c>
      <c r="BC771" s="16">
        <v>1245251</v>
      </c>
      <c r="BD771" s="16">
        <v>38862075</v>
      </c>
      <c r="BE771" s="16">
        <v>11871927</v>
      </c>
      <c r="BF771" s="16">
        <v>5971283</v>
      </c>
      <c r="BG771" s="16">
        <v>1039669</v>
      </c>
      <c r="BH771" s="16">
        <v>3601735</v>
      </c>
      <c r="BI771" s="16">
        <v>2298909</v>
      </c>
      <c r="BJ771" s="16">
        <v>23721661</v>
      </c>
      <c r="BK771" s="16">
        <v>480183</v>
      </c>
      <c r="BL771" s="16">
        <v>4308480</v>
      </c>
      <c r="BM771" s="16">
        <v>4067722</v>
      </c>
      <c r="BN771" s="16">
        <v>19112482</v>
      </c>
      <c r="BO771" s="16">
        <v>18726866</v>
      </c>
      <c r="BP771" s="16" t="s">
        <v>165</v>
      </c>
      <c r="BQ771" s="16">
        <v>2995</v>
      </c>
      <c r="BR771" s="16">
        <v>29680</v>
      </c>
      <c r="BS771" s="16">
        <v>268024</v>
      </c>
      <c r="BT771" s="16" t="s">
        <v>165</v>
      </c>
      <c r="BU771" s="16">
        <v>89499</v>
      </c>
      <c r="BV771" s="16" t="s">
        <v>165</v>
      </c>
      <c r="BW771" s="16">
        <v>906</v>
      </c>
      <c r="BX771" s="16">
        <v>88593</v>
      </c>
      <c r="BY771" s="16" t="s">
        <v>165</v>
      </c>
      <c r="BZ771" s="16" t="s">
        <v>165</v>
      </c>
      <c r="CA771" s="16" t="s">
        <v>165</v>
      </c>
      <c r="CB771" s="16" t="s">
        <v>165</v>
      </c>
      <c r="CC771" s="16" t="s">
        <v>165</v>
      </c>
      <c r="CD771" s="16" t="s">
        <v>165</v>
      </c>
      <c r="CE771" s="16" t="s">
        <v>165</v>
      </c>
      <c r="CF771" s="16" t="s">
        <v>165</v>
      </c>
      <c r="CG771" s="16">
        <v>5948961</v>
      </c>
      <c r="CH771" s="16">
        <v>5031670</v>
      </c>
      <c r="CI771" s="16">
        <v>917291</v>
      </c>
      <c r="CJ771" s="16" t="s">
        <v>165</v>
      </c>
      <c r="CK771" s="16">
        <v>6503483</v>
      </c>
      <c r="CL771" s="16">
        <v>3000</v>
      </c>
      <c r="CM771" s="16">
        <v>12400</v>
      </c>
      <c r="CN771" s="16">
        <v>16204723</v>
      </c>
      <c r="CO771" s="17" t="s">
        <v>165</v>
      </c>
      <c r="CV771" s="13"/>
    </row>
    <row r="772" spans="1:100">
      <c r="A772" s="14">
        <v>2011</v>
      </c>
      <c r="B772" s="15" t="s">
        <v>168</v>
      </c>
      <c r="C772" s="15">
        <v>132101</v>
      </c>
      <c r="D772" s="15" t="s">
        <v>297</v>
      </c>
      <c r="E772" s="15" t="s">
        <v>330</v>
      </c>
      <c r="F772" s="16">
        <v>7035575</v>
      </c>
      <c r="G772" s="16">
        <v>197885</v>
      </c>
      <c r="H772" s="16">
        <v>690795</v>
      </c>
      <c r="I772" s="16">
        <v>24449</v>
      </c>
      <c r="J772" s="16">
        <v>32179</v>
      </c>
      <c r="K772" s="16">
        <v>12166</v>
      </c>
      <c r="L772" s="16">
        <v>33591</v>
      </c>
      <c r="M772" s="16">
        <v>588410</v>
      </c>
      <c r="N772" s="16">
        <v>20011</v>
      </c>
      <c r="O772" s="16">
        <v>4246061</v>
      </c>
      <c r="P772" s="16">
        <v>2794707</v>
      </c>
      <c r="Q772" s="16">
        <v>2424144</v>
      </c>
      <c r="R772" s="16">
        <v>63551</v>
      </c>
      <c r="S772" s="16">
        <v>307012</v>
      </c>
      <c r="T772" s="16">
        <v>1451354</v>
      </c>
      <c r="U772" s="16">
        <v>79420</v>
      </c>
      <c r="V772" s="16">
        <v>57215</v>
      </c>
      <c r="W772" s="16" t="s">
        <v>165</v>
      </c>
      <c r="X772" s="16" t="s">
        <v>165</v>
      </c>
      <c r="Y772" s="16">
        <v>288580</v>
      </c>
      <c r="Z772" s="16" t="s">
        <v>165</v>
      </c>
      <c r="AA772" s="16" t="s">
        <v>165</v>
      </c>
      <c r="AB772" s="16" t="s">
        <v>165</v>
      </c>
      <c r="AC772" s="16">
        <v>65123</v>
      </c>
      <c r="AD772" s="16">
        <v>960001</v>
      </c>
      <c r="AE772" s="16" t="s">
        <v>165</v>
      </c>
      <c r="AF772" s="16" t="s">
        <v>165</v>
      </c>
      <c r="AG772" s="16">
        <v>1015</v>
      </c>
      <c r="AH772" s="16" t="s">
        <v>165</v>
      </c>
      <c r="AI772" s="16" t="s">
        <v>165</v>
      </c>
      <c r="AJ772" s="16" t="s">
        <v>165</v>
      </c>
      <c r="AK772" s="16" t="s">
        <v>165</v>
      </c>
      <c r="AL772" s="16" t="s">
        <v>165</v>
      </c>
      <c r="AM772" s="16" t="s">
        <v>165</v>
      </c>
      <c r="AN772" s="16">
        <v>866676</v>
      </c>
      <c r="AO772" s="16">
        <v>882912</v>
      </c>
      <c r="AP772" s="16" t="s">
        <v>165</v>
      </c>
      <c r="AQ772" s="16">
        <v>5798</v>
      </c>
      <c r="AR772" s="16">
        <v>125437</v>
      </c>
      <c r="AS772" s="16">
        <v>32469</v>
      </c>
      <c r="AT772" s="16">
        <v>6066493</v>
      </c>
      <c r="AU772" s="16">
        <v>115782</v>
      </c>
      <c r="AV772" s="16">
        <v>31589</v>
      </c>
      <c r="AW772" s="16">
        <v>1596</v>
      </c>
      <c r="AX772" s="16">
        <v>699267</v>
      </c>
      <c r="AY772" s="16">
        <v>141054</v>
      </c>
      <c r="AZ772" s="16">
        <v>173851</v>
      </c>
      <c r="BA772" s="16">
        <v>3858068</v>
      </c>
      <c r="BB772" s="16">
        <v>1045286</v>
      </c>
      <c r="BC772" s="16">
        <v>185673</v>
      </c>
      <c r="BD772" s="16">
        <v>8029145</v>
      </c>
      <c r="BE772" s="16">
        <v>4066017</v>
      </c>
      <c r="BF772" s="16">
        <v>2334549</v>
      </c>
      <c r="BG772" s="16">
        <v>276767</v>
      </c>
      <c r="BH772" s="16">
        <v>1326814</v>
      </c>
      <c r="BI772" s="16">
        <v>404654</v>
      </c>
      <c r="BJ772" s="16">
        <v>8504342</v>
      </c>
      <c r="BK772" s="16">
        <v>127055</v>
      </c>
      <c r="BL772" s="16">
        <v>3689457</v>
      </c>
      <c r="BM772" s="16">
        <v>3689457</v>
      </c>
      <c r="BN772" s="16">
        <v>4286232</v>
      </c>
      <c r="BO772" s="16">
        <v>4247197</v>
      </c>
      <c r="BP772" s="16" t="s">
        <v>165</v>
      </c>
      <c r="BQ772" s="16">
        <v>411932</v>
      </c>
      <c r="BR772" s="16" t="s">
        <v>165</v>
      </c>
      <c r="BS772" s="16">
        <v>116721</v>
      </c>
      <c r="BT772" s="16" t="s">
        <v>165</v>
      </c>
      <c r="BU772" s="16" t="s">
        <v>165</v>
      </c>
      <c r="BV772" s="16" t="s">
        <v>165</v>
      </c>
      <c r="BW772" s="16" t="s">
        <v>165</v>
      </c>
      <c r="BX772" s="16" t="s">
        <v>165</v>
      </c>
      <c r="BY772" s="16" t="s">
        <v>165</v>
      </c>
      <c r="BZ772" s="16" t="s">
        <v>165</v>
      </c>
      <c r="CA772" s="16" t="s">
        <v>165</v>
      </c>
      <c r="CB772" s="16" t="s">
        <v>165</v>
      </c>
      <c r="CC772" s="16" t="s">
        <v>165</v>
      </c>
      <c r="CD772" s="16" t="s">
        <v>165</v>
      </c>
      <c r="CE772" s="16" t="s">
        <v>165</v>
      </c>
      <c r="CF772" s="16" t="s">
        <v>165</v>
      </c>
      <c r="CG772" s="16">
        <v>2809812</v>
      </c>
      <c r="CH772" s="16">
        <v>2428782</v>
      </c>
      <c r="CI772" s="16">
        <v>381030</v>
      </c>
      <c r="CJ772" s="16">
        <v>886</v>
      </c>
      <c r="CK772" s="16">
        <v>1309235</v>
      </c>
      <c r="CL772" s="16" t="s">
        <v>165</v>
      </c>
      <c r="CM772" s="16">
        <v>130</v>
      </c>
      <c r="CN772" s="16">
        <v>3547159</v>
      </c>
      <c r="CO772" s="17" t="s">
        <v>165</v>
      </c>
      <c r="CV772" s="13"/>
    </row>
    <row r="773" spans="1:100">
      <c r="A773" s="14">
        <v>2011</v>
      </c>
      <c r="B773" s="15" t="s">
        <v>168</v>
      </c>
      <c r="C773" s="15">
        <v>132110</v>
      </c>
      <c r="D773" s="15" t="s">
        <v>297</v>
      </c>
      <c r="E773" s="15" t="s">
        <v>331</v>
      </c>
      <c r="F773" s="16">
        <v>9145148</v>
      </c>
      <c r="G773" s="16">
        <v>253237</v>
      </c>
      <c r="H773" s="16">
        <v>1005794</v>
      </c>
      <c r="I773" s="16">
        <v>25114</v>
      </c>
      <c r="J773" s="16">
        <v>32001</v>
      </c>
      <c r="K773" s="16">
        <v>28656</v>
      </c>
      <c r="L773" s="16">
        <v>111394</v>
      </c>
      <c r="M773" s="16">
        <v>808629</v>
      </c>
      <c r="N773" s="16">
        <v>46001</v>
      </c>
      <c r="O773" s="16">
        <v>5475059</v>
      </c>
      <c r="P773" s="16">
        <v>3685471</v>
      </c>
      <c r="Q773" s="16">
        <v>3215173</v>
      </c>
      <c r="R773" s="16">
        <v>62783</v>
      </c>
      <c r="S773" s="16">
        <v>407515</v>
      </c>
      <c r="T773" s="16">
        <v>1789588</v>
      </c>
      <c r="U773" s="16">
        <v>58787</v>
      </c>
      <c r="V773" s="16">
        <v>56648</v>
      </c>
      <c r="W773" s="16" t="s">
        <v>165</v>
      </c>
      <c r="X773" s="16">
        <v>870</v>
      </c>
      <c r="Y773" s="16">
        <v>309329</v>
      </c>
      <c r="Z773" s="16" t="s">
        <v>165</v>
      </c>
      <c r="AA773" s="16">
        <v>7285</v>
      </c>
      <c r="AB773" s="16" t="s">
        <v>165</v>
      </c>
      <c r="AC773" s="16">
        <v>110763</v>
      </c>
      <c r="AD773" s="16">
        <v>1245732</v>
      </c>
      <c r="AE773" s="16" t="s">
        <v>165</v>
      </c>
      <c r="AF773" s="16" t="s">
        <v>165</v>
      </c>
      <c r="AG773" s="16" t="s">
        <v>165</v>
      </c>
      <c r="AH773" s="16" t="s">
        <v>165</v>
      </c>
      <c r="AI773" s="16">
        <v>174</v>
      </c>
      <c r="AJ773" s="16" t="s">
        <v>165</v>
      </c>
      <c r="AK773" s="16" t="s">
        <v>165</v>
      </c>
      <c r="AL773" s="16" t="s">
        <v>165</v>
      </c>
      <c r="AM773" s="16" t="s">
        <v>165</v>
      </c>
      <c r="AN773" s="16">
        <v>1193712</v>
      </c>
      <c r="AO773" s="16">
        <v>1021772</v>
      </c>
      <c r="AP773" s="16" t="s">
        <v>165</v>
      </c>
      <c r="AQ773" s="16">
        <v>6707</v>
      </c>
      <c r="AR773" s="16">
        <v>142866</v>
      </c>
      <c r="AS773" s="16">
        <v>37627</v>
      </c>
      <c r="AT773" s="16">
        <v>8554648</v>
      </c>
      <c r="AU773" s="16">
        <v>290690</v>
      </c>
      <c r="AV773" s="16">
        <v>37191</v>
      </c>
      <c r="AW773" s="16">
        <v>2049</v>
      </c>
      <c r="AX773" s="16">
        <v>1109742</v>
      </c>
      <c r="AY773" s="16">
        <v>195676</v>
      </c>
      <c r="AZ773" s="16">
        <v>219154</v>
      </c>
      <c r="BA773" s="16">
        <v>5871902</v>
      </c>
      <c r="BB773" s="16">
        <v>828244</v>
      </c>
      <c r="BC773" s="16">
        <v>198006</v>
      </c>
      <c r="BD773" s="16">
        <v>15143030</v>
      </c>
      <c r="BE773" s="16">
        <v>6845886</v>
      </c>
      <c r="BF773" s="16">
        <v>3509502</v>
      </c>
      <c r="BG773" s="16">
        <v>1441284</v>
      </c>
      <c r="BH773" s="16">
        <v>2321248</v>
      </c>
      <c r="BI773" s="16">
        <v>1015136</v>
      </c>
      <c r="BJ773" s="16">
        <v>3832987</v>
      </c>
      <c r="BK773" s="16">
        <v>197485</v>
      </c>
      <c r="BL773" s="16">
        <v>600112</v>
      </c>
      <c r="BM773" s="16">
        <v>362957</v>
      </c>
      <c r="BN773" s="16">
        <v>3225004</v>
      </c>
      <c r="BO773" s="16">
        <v>3091738</v>
      </c>
      <c r="BP773" s="16" t="s">
        <v>165</v>
      </c>
      <c r="BQ773" s="16" t="s">
        <v>165</v>
      </c>
      <c r="BR773" s="16" t="s">
        <v>165</v>
      </c>
      <c r="BS773" s="16">
        <v>7871</v>
      </c>
      <c r="BT773" s="16" t="s">
        <v>165</v>
      </c>
      <c r="BU773" s="16">
        <v>42137</v>
      </c>
      <c r="BV773" s="16" t="s">
        <v>165</v>
      </c>
      <c r="BW773" s="16" t="s">
        <v>165</v>
      </c>
      <c r="BX773" s="16">
        <v>42137</v>
      </c>
      <c r="BY773" s="16" t="s">
        <v>165</v>
      </c>
      <c r="BZ773" s="16" t="s">
        <v>165</v>
      </c>
      <c r="CA773" s="16" t="s">
        <v>165</v>
      </c>
      <c r="CB773" s="16" t="s">
        <v>165</v>
      </c>
      <c r="CC773" s="16" t="s">
        <v>165</v>
      </c>
      <c r="CD773" s="16" t="s">
        <v>165</v>
      </c>
      <c r="CE773" s="16" t="s">
        <v>165</v>
      </c>
      <c r="CF773" s="16" t="s">
        <v>165</v>
      </c>
      <c r="CG773" s="16">
        <v>4446786</v>
      </c>
      <c r="CH773" s="16">
        <v>3931198</v>
      </c>
      <c r="CI773" s="16">
        <v>515588</v>
      </c>
      <c r="CJ773" s="16" t="s">
        <v>165</v>
      </c>
      <c r="CK773" s="16">
        <v>1069886</v>
      </c>
      <c r="CL773" s="16" t="s">
        <v>165</v>
      </c>
      <c r="CM773" s="16" t="s">
        <v>165</v>
      </c>
      <c r="CN773" s="16">
        <v>7077711</v>
      </c>
      <c r="CO773" s="17" t="s">
        <v>165</v>
      </c>
      <c r="CV773" s="13"/>
    </row>
    <row r="774" spans="1:100">
      <c r="A774" s="14">
        <v>2011</v>
      </c>
      <c r="B774" s="15" t="s">
        <v>168</v>
      </c>
      <c r="C774" s="15">
        <v>132128</v>
      </c>
      <c r="D774" s="15" t="s">
        <v>297</v>
      </c>
      <c r="E774" s="15" t="s">
        <v>332</v>
      </c>
      <c r="F774" s="16">
        <v>9857642</v>
      </c>
      <c r="G774" s="16">
        <v>239476</v>
      </c>
      <c r="H774" s="16">
        <v>676315</v>
      </c>
      <c r="I774" s="16">
        <v>307585</v>
      </c>
      <c r="J774" s="16">
        <v>32825</v>
      </c>
      <c r="K774" s="16">
        <v>28823</v>
      </c>
      <c r="L774" s="16">
        <v>66221</v>
      </c>
      <c r="M774" s="16">
        <v>240861</v>
      </c>
      <c r="N774" s="16">
        <v>39824</v>
      </c>
      <c r="O774" s="16">
        <v>6476007</v>
      </c>
      <c r="P774" s="16">
        <v>4502585</v>
      </c>
      <c r="Q774" s="16">
        <v>3896490</v>
      </c>
      <c r="R774" s="16">
        <v>98563</v>
      </c>
      <c r="S774" s="16">
        <v>507532</v>
      </c>
      <c r="T774" s="16">
        <v>1973422</v>
      </c>
      <c r="U774" s="16">
        <v>81231</v>
      </c>
      <c r="V774" s="16">
        <v>67431</v>
      </c>
      <c r="W774" s="16" t="s">
        <v>165</v>
      </c>
      <c r="X774" s="16">
        <v>138</v>
      </c>
      <c r="Y774" s="16">
        <v>147305</v>
      </c>
      <c r="Z774" s="16" t="s">
        <v>165</v>
      </c>
      <c r="AA774" s="16" t="s">
        <v>165</v>
      </c>
      <c r="AB774" s="16">
        <v>460</v>
      </c>
      <c r="AC774" s="16">
        <v>126652</v>
      </c>
      <c r="AD774" s="16">
        <v>1549307</v>
      </c>
      <c r="AE774" s="16" t="s">
        <v>165</v>
      </c>
      <c r="AF774" s="16" t="s">
        <v>165</v>
      </c>
      <c r="AG774" s="16">
        <v>898</v>
      </c>
      <c r="AH774" s="16" t="s">
        <v>165</v>
      </c>
      <c r="AI774" s="16" t="s">
        <v>165</v>
      </c>
      <c r="AJ774" s="16" t="s">
        <v>165</v>
      </c>
      <c r="AK774" s="16" t="s">
        <v>165</v>
      </c>
      <c r="AL774" s="16" t="s">
        <v>165</v>
      </c>
      <c r="AM774" s="16" t="s">
        <v>165</v>
      </c>
      <c r="AN774" s="16">
        <v>1484112</v>
      </c>
      <c r="AO774" s="16">
        <v>903871</v>
      </c>
      <c r="AP774" s="16" t="s">
        <v>165</v>
      </c>
      <c r="AQ774" s="16">
        <v>7981</v>
      </c>
      <c r="AR774" s="16">
        <v>30056</v>
      </c>
      <c r="AS774" s="16">
        <v>68358</v>
      </c>
      <c r="AT774" s="16">
        <v>8935988</v>
      </c>
      <c r="AU774" s="16">
        <v>868549</v>
      </c>
      <c r="AV774" s="16">
        <v>20731</v>
      </c>
      <c r="AW774" s="16">
        <v>1201</v>
      </c>
      <c r="AX774" s="16">
        <v>1353974</v>
      </c>
      <c r="AY774" s="16">
        <v>157498</v>
      </c>
      <c r="AZ774" s="16">
        <v>206407</v>
      </c>
      <c r="BA774" s="16">
        <v>5044229</v>
      </c>
      <c r="BB774" s="16">
        <v>1283399</v>
      </c>
      <c r="BC774" s="16">
        <v>330377</v>
      </c>
      <c r="BD774" s="16">
        <v>14229345</v>
      </c>
      <c r="BE774" s="16">
        <v>5516721</v>
      </c>
      <c r="BF774" s="16">
        <v>2516871</v>
      </c>
      <c r="BG774" s="16">
        <v>492686</v>
      </c>
      <c r="BH774" s="16">
        <v>1540080</v>
      </c>
      <c r="BI774" s="16">
        <v>1459770</v>
      </c>
      <c r="BJ774" s="16">
        <v>7067313</v>
      </c>
      <c r="BK774" s="16">
        <v>96779</v>
      </c>
      <c r="BL774" s="16">
        <v>3986614</v>
      </c>
      <c r="BM774" s="16">
        <v>3710563</v>
      </c>
      <c r="BN774" s="16">
        <v>3080699</v>
      </c>
      <c r="BO774" s="16">
        <v>2978102</v>
      </c>
      <c r="BP774" s="16" t="s">
        <v>165</v>
      </c>
      <c r="BQ774" s="16" t="s">
        <v>165</v>
      </c>
      <c r="BR774" s="16" t="s">
        <v>165</v>
      </c>
      <c r="BS774" s="16" t="s">
        <v>165</v>
      </c>
      <c r="BT774" s="16" t="s">
        <v>165</v>
      </c>
      <c r="BU774" s="16">
        <v>11578</v>
      </c>
      <c r="BV774" s="16" t="s">
        <v>165</v>
      </c>
      <c r="BW774" s="16" t="s">
        <v>165</v>
      </c>
      <c r="BX774" s="16">
        <v>11578</v>
      </c>
      <c r="BY774" s="16" t="s">
        <v>165</v>
      </c>
      <c r="BZ774" s="16" t="s">
        <v>165</v>
      </c>
      <c r="CA774" s="16" t="s">
        <v>165</v>
      </c>
      <c r="CB774" s="16" t="s">
        <v>165</v>
      </c>
      <c r="CC774" s="16" t="s">
        <v>165</v>
      </c>
      <c r="CD774" s="16" t="s">
        <v>165</v>
      </c>
      <c r="CE774" s="16" t="s">
        <v>165</v>
      </c>
      <c r="CF774" s="16" t="s">
        <v>165</v>
      </c>
      <c r="CG774" s="16">
        <v>3670873</v>
      </c>
      <c r="CH774" s="16">
        <v>3145733</v>
      </c>
      <c r="CI774" s="16">
        <v>525140</v>
      </c>
      <c r="CJ774" s="16" t="s">
        <v>165</v>
      </c>
      <c r="CK774" s="16">
        <v>2228602</v>
      </c>
      <c r="CL774" s="16">
        <v>342713</v>
      </c>
      <c r="CM774" s="16">
        <v>77500</v>
      </c>
      <c r="CN774" s="16">
        <v>7108292</v>
      </c>
      <c r="CO774" s="17" t="s">
        <v>165</v>
      </c>
      <c r="CV774" s="13"/>
    </row>
    <row r="775" spans="1:100">
      <c r="A775" s="14">
        <v>2011</v>
      </c>
      <c r="B775" s="15" t="s">
        <v>168</v>
      </c>
      <c r="C775" s="15">
        <v>132136</v>
      </c>
      <c r="D775" s="15" t="s">
        <v>297</v>
      </c>
      <c r="E775" s="15" t="s">
        <v>333</v>
      </c>
      <c r="F775" s="16">
        <v>8408422</v>
      </c>
      <c r="G775" s="16">
        <v>193901</v>
      </c>
      <c r="H775" s="16">
        <v>737601</v>
      </c>
      <c r="I775" s="16">
        <v>18301</v>
      </c>
      <c r="J775" s="16">
        <v>15189</v>
      </c>
      <c r="K775" s="16">
        <v>17900</v>
      </c>
      <c r="L775" s="16">
        <v>57504</v>
      </c>
      <c r="M775" s="16">
        <v>628707</v>
      </c>
      <c r="N775" s="16">
        <v>41515</v>
      </c>
      <c r="O775" s="16">
        <v>4989638</v>
      </c>
      <c r="P775" s="16">
        <v>3429927</v>
      </c>
      <c r="Q775" s="16">
        <v>3025918</v>
      </c>
      <c r="R775" s="16">
        <v>78310</v>
      </c>
      <c r="S775" s="16">
        <v>325699</v>
      </c>
      <c r="T775" s="16">
        <v>1559711</v>
      </c>
      <c r="U775" s="16">
        <v>46404</v>
      </c>
      <c r="V775" s="16">
        <v>40276</v>
      </c>
      <c r="W775" s="16" t="s">
        <v>165</v>
      </c>
      <c r="X775" s="16">
        <v>765</v>
      </c>
      <c r="Y775" s="16">
        <v>241636</v>
      </c>
      <c r="Z775" s="16" t="s">
        <v>165</v>
      </c>
      <c r="AA775" s="16" t="s">
        <v>165</v>
      </c>
      <c r="AB775" s="16" t="s">
        <v>165</v>
      </c>
      <c r="AC775" s="16">
        <v>64427</v>
      </c>
      <c r="AD775" s="16">
        <v>1166203</v>
      </c>
      <c r="AE775" s="16" t="s">
        <v>165</v>
      </c>
      <c r="AF775" s="16" t="s">
        <v>165</v>
      </c>
      <c r="AG775" s="16" t="s">
        <v>165</v>
      </c>
      <c r="AH775" s="16" t="s">
        <v>165</v>
      </c>
      <c r="AI775" s="16" t="s">
        <v>165</v>
      </c>
      <c r="AJ775" s="16" t="s">
        <v>165</v>
      </c>
      <c r="AK775" s="16" t="s">
        <v>165</v>
      </c>
      <c r="AL775" s="16" t="s">
        <v>165</v>
      </c>
      <c r="AM775" s="16" t="s">
        <v>165</v>
      </c>
      <c r="AN775" s="16">
        <v>1081475</v>
      </c>
      <c r="AO775" s="16">
        <v>1226198</v>
      </c>
      <c r="AP775" s="16" t="s">
        <v>165</v>
      </c>
      <c r="AQ775" s="16">
        <v>17670</v>
      </c>
      <c r="AR775" s="16">
        <v>120424</v>
      </c>
      <c r="AS775" s="16">
        <v>39344</v>
      </c>
      <c r="AT775" s="16">
        <v>6616373</v>
      </c>
      <c r="AU775" s="16">
        <v>330922</v>
      </c>
      <c r="AV775" s="16">
        <v>21909</v>
      </c>
      <c r="AW775" s="16">
        <v>1683</v>
      </c>
      <c r="AX775" s="16">
        <v>1002173</v>
      </c>
      <c r="AY775" s="16">
        <v>147735</v>
      </c>
      <c r="AZ775" s="16">
        <v>111483</v>
      </c>
      <c r="BA775" s="16">
        <v>4375208</v>
      </c>
      <c r="BB775" s="16">
        <v>625260</v>
      </c>
      <c r="BC775" s="16">
        <v>159521</v>
      </c>
      <c r="BD775" s="16">
        <v>14425334</v>
      </c>
      <c r="BE775" s="16">
        <v>4551175</v>
      </c>
      <c r="BF775" s="16">
        <v>2334707</v>
      </c>
      <c r="BG775" s="16">
        <v>565317</v>
      </c>
      <c r="BH775" s="16">
        <v>1658217</v>
      </c>
      <c r="BI775" s="16">
        <v>558251</v>
      </c>
      <c r="BJ775" s="16">
        <v>3611535</v>
      </c>
      <c r="BK775" s="16">
        <v>77309</v>
      </c>
      <c r="BL775" s="16">
        <v>2176111</v>
      </c>
      <c r="BM775" s="16">
        <v>2176111</v>
      </c>
      <c r="BN775" s="16">
        <v>1394079</v>
      </c>
      <c r="BO775" s="16">
        <v>1387218</v>
      </c>
      <c r="BP775" s="16" t="s">
        <v>165</v>
      </c>
      <c r="BQ775" s="16" t="s">
        <v>165</v>
      </c>
      <c r="BR775" s="16" t="s">
        <v>165</v>
      </c>
      <c r="BS775" s="16">
        <v>41345</v>
      </c>
      <c r="BT775" s="16" t="s">
        <v>165</v>
      </c>
      <c r="BU775" s="16" t="s">
        <v>165</v>
      </c>
      <c r="BV775" s="16" t="s">
        <v>165</v>
      </c>
      <c r="BW775" s="16" t="s">
        <v>165</v>
      </c>
      <c r="BX775" s="16" t="s">
        <v>165</v>
      </c>
      <c r="BY775" s="16" t="s">
        <v>165</v>
      </c>
      <c r="BZ775" s="16" t="s">
        <v>165</v>
      </c>
      <c r="CA775" s="16" t="s">
        <v>165</v>
      </c>
      <c r="CB775" s="16" t="s">
        <v>165</v>
      </c>
      <c r="CC775" s="16" t="s">
        <v>165</v>
      </c>
      <c r="CD775" s="16" t="s">
        <v>165</v>
      </c>
      <c r="CE775" s="16" t="s">
        <v>165</v>
      </c>
      <c r="CF775" s="16" t="s">
        <v>165</v>
      </c>
      <c r="CG775" s="16">
        <v>3769913</v>
      </c>
      <c r="CH775" s="16">
        <v>3150948</v>
      </c>
      <c r="CI775" s="16">
        <v>618965</v>
      </c>
      <c r="CJ775" s="16">
        <v>1273</v>
      </c>
      <c r="CK775" s="16">
        <v>435720</v>
      </c>
      <c r="CL775" s="16" t="s">
        <v>165</v>
      </c>
      <c r="CM775" s="16">
        <v>15000</v>
      </c>
      <c r="CN775" s="16">
        <v>6102397</v>
      </c>
      <c r="CO775" s="17" t="s">
        <v>165</v>
      </c>
      <c r="CV775" s="13"/>
    </row>
    <row r="776" spans="1:100">
      <c r="A776" s="14">
        <v>2011</v>
      </c>
      <c r="B776" s="15" t="s">
        <v>168</v>
      </c>
      <c r="C776" s="15">
        <v>132144</v>
      </c>
      <c r="D776" s="15" t="s">
        <v>297</v>
      </c>
      <c r="E776" s="15" t="s">
        <v>334</v>
      </c>
      <c r="F776" s="16">
        <v>7360942</v>
      </c>
      <c r="G776" s="16">
        <v>189221</v>
      </c>
      <c r="H776" s="16">
        <v>917832</v>
      </c>
      <c r="I776" s="16">
        <v>18161</v>
      </c>
      <c r="J776" s="16">
        <v>20229</v>
      </c>
      <c r="K776" s="16">
        <v>11498</v>
      </c>
      <c r="L776" s="16">
        <v>40345</v>
      </c>
      <c r="M776" s="16">
        <v>827599</v>
      </c>
      <c r="N776" s="16">
        <v>49981</v>
      </c>
      <c r="O776" s="16">
        <v>4477133</v>
      </c>
      <c r="P776" s="16">
        <v>3095053</v>
      </c>
      <c r="Q776" s="16">
        <v>2608391</v>
      </c>
      <c r="R776" s="16">
        <v>74884</v>
      </c>
      <c r="S776" s="16">
        <v>411778</v>
      </c>
      <c r="T776" s="16">
        <v>1382080</v>
      </c>
      <c r="U776" s="16">
        <v>60642</v>
      </c>
      <c r="V776" s="16">
        <v>54390</v>
      </c>
      <c r="W776" s="16" t="s">
        <v>165</v>
      </c>
      <c r="X776" s="16">
        <v>3414</v>
      </c>
      <c r="Y776" s="16">
        <v>152293</v>
      </c>
      <c r="Z776" s="16" t="s">
        <v>165</v>
      </c>
      <c r="AA776" s="16" t="s">
        <v>165</v>
      </c>
      <c r="AB776" s="16" t="s">
        <v>165</v>
      </c>
      <c r="AC776" s="16">
        <v>59154</v>
      </c>
      <c r="AD776" s="16">
        <v>1052005</v>
      </c>
      <c r="AE776" s="16" t="s">
        <v>165</v>
      </c>
      <c r="AF776" s="16" t="s">
        <v>165</v>
      </c>
      <c r="AG776" s="16">
        <v>2</v>
      </c>
      <c r="AH776" s="16" t="s">
        <v>165</v>
      </c>
      <c r="AI776" s="16">
        <v>180</v>
      </c>
      <c r="AJ776" s="16" t="s">
        <v>165</v>
      </c>
      <c r="AK776" s="16" t="s">
        <v>165</v>
      </c>
      <c r="AL776" s="16" t="s">
        <v>165</v>
      </c>
      <c r="AM776" s="16" t="s">
        <v>165</v>
      </c>
      <c r="AN776" s="16">
        <v>953420</v>
      </c>
      <c r="AO776" s="16">
        <v>626604</v>
      </c>
      <c r="AP776" s="16" t="s">
        <v>165</v>
      </c>
      <c r="AQ776" s="16">
        <v>6225</v>
      </c>
      <c r="AR776" s="16">
        <v>140526</v>
      </c>
      <c r="AS776" s="16">
        <v>41624</v>
      </c>
      <c r="AT776" s="16">
        <v>6857400</v>
      </c>
      <c r="AU776" s="16">
        <v>305526</v>
      </c>
      <c r="AV776" s="16">
        <v>51655</v>
      </c>
      <c r="AW776" s="16">
        <v>982</v>
      </c>
      <c r="AX776" s="16">
        <v>1211183</v>
      </c>
      <c r="AY776" s="16">
        <v>124458</v>
      </c>
      <c r="AZ776" s="16">
        <v>37380</v>
      </c>
      <c r="BA776" s="16">
        <v>4192250</v>
      </c>
      <c r="BB776" s="16">
        <v>933966</v>
      </c>
      <c r="BC776" s="16">
        <v>286223</v>
      </c>
      <c r="BD776" s="16">
        <v>7889817</v>
      </c>
      <c r="BE776" s="16">
        <v>3170163</v>
      </c>
      <c r="BF776" s="16">
        <v>1789749</v>
      </c>
      <c r="BG776" s="16">
        <v>301005</v>
      </c>
      <c r="BH776" s="16">
        <v>1141031</v>
      </c>
      <c r="BI776" s="16">
        <v>239383</v>
      </c>
      <c r="BJ776" s="16">
        <v>4031413</v>
      </c>
      <c r="BK776" s="16">
        <v>21160</v>
      </c>
      <c r="BL776" s="16">
        <v>3022165</v>
      </c>
      <c r="BM776" s="16">
        <v>2732325</v>
      </c>
      <c r="BN776" s="16">
        <v>997710</v>
      </c>
      <c r="BO776" s="16">
        <v>834159</v>
      </c>
      <c r="BP776" s="16" t="s">
        <v>165</v>
      </c>
      <c r="BQ776" s="16">
        <v>11538</v>
      </c>
      <c r="BR776" s="16" t="s">
        <v>165</v>
      </c>
      <c r="BS776" s="16" t="s">
        <v>165</v>
      </c>
      <c r="BT776" s="16" t="s">
        <v>165</v>
      </c>
      <c r="BU776" s="16">
        <v>11992</v>
      </c>
      <c r="BV776" s="16" t="s">
        <v>165</v>
      </c>
      <c r="BW776" s="16" t="s">
        <v>165</v>
      </c>
      <c r="BX776" s="16">
        <v>11992</v>
      </c>
      <c r="BY776" s="16" t="s">
        <v>165</v>
      </c>
      <c r="BZ776" s="16" t="s">
        <v>165</v>
      </c>
      <c r="CA776" s="16" t="s">
        <v>165</v>
      </c>
      <c r="CB776" s="16" t="s">
        <v>165</v>
      </c>
      <c r="CC776" s="16" t="s">
        <v>165</v>
      </c>
      <c r="CD776" s="16" t="s">
        <v>165</v>
      </c>
      <c r="CE776" s="16" t="s">
        <v>165</v>
      </c>
      <c r="CF776" s="16" t="s">
        <v>165</v>
      </c>
      <c r="CG776" s="16">
        <v>3832509</v>
      </c>
      <c r="CH776" s="16">
        <v>3401776</v>
      </c>
      <c r="CI776" s="16">
        <v>430733</v>
      </c>
      <c r="CJ776" s="16">
        <v>5364</v>
      </c>
      <c r="CK776" s="16">
        <v>2645779</v>
      </c>
      <c r="CL776" s="16" t="s">
        <v>165</v>
      </c>
      <c r="CM776" s="16">
        <v>42508</v>
      </c>
      <c r="CN776" s="16">
        <v>5530971</v>
      </c>
      <c r="CO776" s="17" t="s">
        <v>165</v>
      </c>
      <c r="CV776" s="13"/>
    </row>
    <row r="777" spans="1:100">
      <c r="A777" s="14">
        <v>2011</v>
      </c>
      <c r="B777" s="15" t="s">
        <v>168</v>
      </c>
      <c r="C777" s="15">
        <v>132225</v>
      </c>
      <c r="D777" s="15" t="s">
        <v>297</v>
      </c>
      <c r="E777" s="15" t="s">
        <v>335</v>
      </c>
      <c r="F777" s="16">
        <v>5935143</v>
      </c>
      <c r="G777" s="16">
        <v>172238</v>
      </c>
      <c r="H777" s="16">
        <v>482262</v>
      </c>
      <c r="I777" s="16">
        <v>19335</v>
      </c>
      <c r="J777" s="16">
        <v>7580</v>
      </c>
      <c r="K777" s="16">
        <v>20859</v>
      </c>
      <c r="L777" s="16">
        <v>40593</v>
      </c>
      <c r="M777" s="16">
        <v>393895</v>
      </c>
      <c r="N777" s="16">
        <v>27622</v>
      </c>
      <c r="O777" s="16">
        <v>3724414</v>
      </c>
      <c r="P777" s="16">
        <v>2543576</v>
      </c>
      <c r="Q777" s="16">
        <v>2227416</v>
      </c>
      <c r="R777" s="16">
        <v>42311</v>
      </c>
      <c r="S777" s="16">
        <v>273849</v>
      </c>
      <c r="T777" s="16">
        <v>1180838</v>
      </c>
      <c r="U777" s="16">
        <v>35584</v>
      </c>
      <c r="V777" s="16">
        <v>42676</v>
      </c>
      <c r="W777" s="16" t="s">
        <v>165</v>
      </c>
      <c r="X777" s="16">
        <v>96</v>
      </c>
      <c r="Y777" s="16">
        <v>219983</v>
      </c>
      <c r="Z777" s="16" t="s">
        <v>165</v>
      </c>
      <c r="AA777" s="16" t="s">
        <v>165</v>
      </c>
      <c r="AB777" s="16">
        <v>11833</v>
      </c>
      <c r="AC777" s="16">
        <v>37172</v>
      </c>
      <c r="AD777" s="16">
        <v>832262</v>
      </c>
      <c r="AE777" s="16" t="s">
        <v>165</v>
      </c>
      <c r="AF777" s="16" t="s">
        <v>165</v>
      </c>
      <c r="AG777" s="16">
        <v>1232</v>
      </c>
      <c r="AH777" s="16" t="s">
        <v>165</v>
      </c>
      <c r="AI777" s="16" t="s">
        <v>165</v>
      </c>
      <c r="AJ777" s="16" t="s">
        <v>165</v>
      </c>
      <c r="AK777" s="16" t="s">
        <v>165</v>
      </c>
      <c r="AL777" s="16" t="s">
        <v>165</v>
      </c>
      <c r="AM777" s="16" t="s">
        <v>165</v>
      </c>
      <c r="AN777" s="16">
        <v>781714</v>
      </c>
      <c r="AO777" s="16">
        <v>662696</v>
      </c>
      <c r="AP777" s="16" t="s">
        <v>165</v>
      </c>
      <c r="AQ777" s="16">
        <v>4894</v>
      </c>
      <c r="AR777" s="16">
        <v>79303</v>
      </c>
      <c r="AS777" s="16">
        <v>27103</v>
      </c>
      <c r="AT777" s="16">
        <v>5600761</v>
      </c>
      <c r="AU777" s="16">
        <v>579655</v>
      </c>
      <c r="AV777" s="16">
        <v>22854</v>
      </c>
      <c r="AW777" s="16">
        <v>1446</v>
      </c>
      <c r="AX777" s="16">
        <v>945624</v>
      </c>
      <c r="AY777" s="16">
        <v>137509</v>
      </c>
      <c r="AZ777" s="16">
        <v>67682</v>
      </c>
      <c r="BA777" s="16">
        <v>3143047</v>
      </c>
      <c r="BB777" s="16">
        <v>702944</v>
      </c>
      <c r="BC777" s="16">
        <v>174122</v>
      </c>
      <c r="BD777" s="16">
        <v>10147442</v>
      </c>
      <c r="BE777" s="16">
        <v>4195810</v>
      </c>
      <c r="BF777" s="16">
        <v>2696015</v>
      </c>
      <c r="BG777" s="16">
        <v>1165481</v>
      </c>
      <c r="BH777" s="16">
        <v>912500</v>
      </c>
      <c r="BI777" s="16">
        <v>587295</v>
      </c>
      <c r="BJ777" s="16">
        <v>2707013</v>
      </c>
      <c r="BK777" s="16">
        <v>86658</v>
      </c>
      <c r="BL777" s="16">
        <v>1386436</v>
      </c>
      <c r="BM777" s="16">
        <v>1163868</v>
      </c>
      <c r="BN777" s="16">
        <v>891043</v>
      </c>
      <c r="BO777" s="16">
        <v>797300</v>
      </c>
      <c r="BP777" s="16" t="s">
        <v>165</v>
      </c>
      <c r="BQ777" s="16" t="s">
        <v>165</v>
      </c>
      <c r="BR777" s="16" t="s">
        <v>165</v>
      </c>
      <c r="BS777" s="16">
        <v>429534</v>
      </c>
      <c r="BT777" s="16" t="s">
        <v>165</v>
      </c>
      <c r="BU777" s="16">
        <v>2955</v>
      </c>
      <c r="BV777" s="16" t="s">
        <v>165</v>
      </c>
      <c r="BW777" s="16">
        <v>1291</v>
      </c>
      <c r="BX777" s="16">
        <v>1664</v>
      </c>
      <c r="BY777" s="16" t="s">
        <v>165</v>
      </c>
      <c r="BZ777" s="16" t="s">
        <v>165</v>
      </c>
      <c r="CA777" s="16" t="s">
        <v>165</v>
      </c>
      <c r="CB777" s="16" t="s">
        <v>165</v>
      </c>
      <c r="CC777" s="16" t="s">
        <v>165</v>
      </c>
      <c r="CD777" s="16" t="s">
        <v>165</v>
      </c>
      <c r="CE777" s="16" t="s">
        <v>165</v>
      </c>
      <c r="CF777" s="16" t="s">
        <v>165</v>
      </c>
      <c r="CG777" s="16">
        <v>3058510</v>
      </c>
      <c r="CH777" s="16">
        <v>2616013</v>
      </c>
      <c r="CI777" s="16">
        <v>442497</v>
      </c>
      <c r="CJ777" s="16">
        <v>11501</v>
      </c>
      <c r="CK777" s="16">
        <v>625780</v>
      </c>
      <c r="CL777" s="16" t="s">
        <v>165</v>
      </c>
      <c r="CM777" s="16">
        <v>73000</v>
      </c>
      <c r="CN777" s="16">
        <v>4249548</v>
      </c>
      <c r="CO777" s="17" t="s">
        <v>165</v>
      </c>
      <c r="CV777" s="13"/>
    </row>
    <row r="778" spans="1:100">
      <c r="A778" s="14">
        <v>2011</v>
      </c>
      <c r="B778" s="15" t="s">
        <v>168</v>
      </c>
      <c r="C778" s="15">
        <v>132241</v>
      </c>
      <c r="D778" s="15" t="s">
        <v>297</v>
      </c>
      <c r="E778" s="15" t="s">
        <v>336</v>
      </c>
      <c r="F778" s="16">
        <v>9145572</v>
      </c>
      <c r="G778" s="16">
        <v>215039</v>
      </c>
      <c r="H778" s="16">
        <v>935267</v>
      </c>
      <c r="I778" s="16">
        <v>17173</v>
      </c>
      <c r="J778" s="16">
        <v>18486</v>
      </c>
      <c r="K778" s="16">
        <v>19376</v>
      </c>
      <c r="L778" s="16">
        <v>71496</v>
      </c>
      <c r="M778" s="16">
        <v>808736</v>
      </c>
      <c r="N778" s="16">
        <v>42402</v>
      </c>
      <c r="O778" s="16">
        <v>5675113</v>
      </c>
      <c r="P778" s="16">
        <v>3883958</v>
      </c>
      <c r="Q778" s="16">
        <v>3285284</v>
      </c>
      <c r="R778" s="16">
        <v>76566</v>
      </c>
      <c r="S778" s="16">
        <v>522108</v>
      </c>
      <c r="T778" s="16">
        <v>1791155</v>
      </c>
      <c r="U778" s="16">
        <v>61648</v>
      </c>
      <c r="V778" s="16">
        <v>74008</v>
      </c>
      <c r="W778" s="16" t="s">
        <v>165</v>
      </c>
      <c r="X778" s="16">
        <v>886</v>
      </c>
      <c r="Y778" s="16">
        <v>270610</v>
      </c>
      <c r="Z778" s="16">
        <v>756</v>
      </c>
      <c r="AA778" s="16">
        <v>129</v>
      </c>
      <c r="AB778" s="16">
        <v>2161</v>
      </c>
      <c r="AC778" s="16">
        <v>70147</v>
      </c>
      <c r="AD778" s="16">
        <v>1308407</v>
      </c>
      <c r="AE778" s="16" t="s">
        <v>165</v>
      </c>
      <c r="AF778" s="16" t="s">
        <v>165</v>
      </c>
      <c r="AG778" s="16">
        <v>2224</v>
      </c>
      <c r="AH778" s="16" t="s">
        <v>165</v>
      </c>
      <c r="AI778" s="16">
        <v>179</v>
      </c>
      <c r="AJ778" s="16" t="s">
        <v>165</v>
      </c>
      <c r="AK778" s="16" t="s">
        <v>165</v>
      </c>
      <c r="AL778" s="16" t="s">
        <v>165</v>
      </c>
      <c r="AM778" s="16" t="s">
        <v>165</v>
      </c>
      <c r="AN778" s="16">
        <v>1177627</v>
      </c>
      <c r="AO778" s="16">
        <v>980759</v>
      </c>
      <c r="AP778" s="16" t="s">
        <v>165</v>
      </c>
      <c r="AQ778" s="16">
        <v>6707</v>
      </c>
      <c r="AR778" s="16">
        <v>112658</v>
      </c>
      <c r="AS778" s="16">
        <v>29979</v>
      </c>
      <c r="AT778" s="16">
        <v>8089708</v>
      </c>
      <c r="AU778" s="16">
        <v>325125</v>
      </c>
      <c r="AV778" s="16">
        <v>43252</v>
      </c>
      <c r="AW778" s="16">
        <v>1707</v>
      </c>
      <c r="AX778" s="16">
        <v>1081117</v>
      </c>
      <c r="AY778" s="16">
        <v>164105</v>
      </c>
      <c r="AZ778" s="16">
        <v>110004</v>
      </c>
      <c r="BA778" s="16">
        <v>5828279</v>
      </c>
      <c r="BB778" s="16">
        <v>536119</v>
      </c>
      <c r="BC778" s="16">
        <v>267831</v>
      </c>
      <c r="BD778" s="16">
        <v>12146544</v>
      </c>
      <c r="BE778" s="16">
        <v>6721349</v>
      </c>
      <c r="BF778" s="16">
        <v>2973158</v>
      </c>
      <c r="BG778" s="16">
        <v>1150085</v>
      </c>
      <c r="BH778" s="16">
        <v>3168978</v>
      </c>
      <c r="BI778" s="16">
        <v>579213</v>
      </c>
      <c r="BJ778" s="16">
        <v>3122258</v>
      </c>
      <c r="BK778" s="16">
        <v>45440</v>
      </c>
      <c r="BL778" s="16">
        <v>1230214</v>
      </c>
      <c r="BM778" s="16">
        <v>1035674</v>
      </c>
      <c r="BN778" s="16">
        <v>1892044</v>
      </c>
      <c r="BO778" s="16">
        <v>1889674</v>
      </c>
      <c r="BP778" s="16" t="s">
        <v>165</v>
      </c>
      <c r="BQ778" s="16" t="s">
        <v>165</v>
      </c>
      <c r="BR778" s="16" t="s">
        <v>165</v>
      </c>
      <c r="BS778" s="16" t="s">
        <v>165</v>
      </c>
      <c r="BT778" s="16" t="s">
        <v>165</v>
      </c>
      <c r="BU778" s="16">
        <v>56265</v>
      </c>
      <c r="BV778" s="16" t="s">
        <v>165</v>
      </c>
      <c r="BW778" s="16" t="s">
        <v>165</v>
      </c>
      <c r="BX778" s="16">
        <v>56265</v>
      </c>
      <c r="BY778" s="16" t="s">
        <v>165</v>
      </c>
      <c r="BZ778" s="16" t="s">
        <v>165</v>
      </c>
      <c r="CA778" s="16" t="s">
        <v>165</v>
      </c>
      <c r="CB778" s="16" t="s">
        <v>165</v>
      </c>
      <c r="CC778" s="16" t="s">
        <v>165</v>
      </c>
      <c r="CD778" s="16" t="s">
        <v>165</v>
      </c>
      <c r="CE778" s="16" t="s">
        <v>165</v>
      </c>
      <c r="CF778" s="16" t="s">
        <v>165</v>
      </c>
      <c r="CG778" s="16">
        <v>2800439</v>
      </c>
      <c r="CH778" s="16">
        <v>2414568</v>
      </c>
      <c r="CI778" s="16">
        <v>385871</v>
      </c>
      <c r="CJ778" s="16" t="s">
        <v>165</v>
      </c>
      <c r="CK778" s="16">
        <v>1116216</v>
      </c>
      <c r="CL778" s="16" t="s">
        <v>165</v>
      </c>
      <c r="CM778" s="16">
        <v>3000</v>
      </c>
      <c r="CN778" s="16">
        <v>4677014</v>
      </c>
      <c r="CO778" s="17" t="s">
        <v>165</v>
      </c>
      <c r="CV778" s="13"/>
    </row>
    <row r="779" spans="1:100">
      <c r="A779" s="14">
        <v>2011</v>
      </c>
      <c r="B779" s="15" t="s">
        <v>168</v>
      </c>
      <c r="C779" s="15">
        <v>132292</v>
      </c>
      <c r="D779" s="15" t="s">
        <v>297</v>
      </c>
      <c r="E779" s="15" t="s">
        <v>337</v>
      </c>
      <c r="F779" s="16">
        <v>10918520</v>
      </c>
      <c r="G779" s="16">
        <v>254093</v>
      </c>
      <c r="H779" s="16">
        <v>1148144</v>
      </c>
      <c r="I779" s="16">
        <v>21468</v>
      </c>
      <c r="J779" s="16">
        <v>30500</v>
      </c>
      <c r="K779" s="16">
        <v>25603</v>
      </c>
      <c r="L779" s="16">
        <v>65496</v>
      </c>
      <c r="M779" s="16">
        <v>1005077</v>
      </c>
      <c r="N779" s="16">
        <v>41565</v>
      </c>
      <c r="O779" s="16">
        <v>6622093</v>
      </c>
      <c r="P779" s="16">
        <v>4519406</v>
      </c>
      <c r="Q779" s="16">
        <v>3834651</v>
      </c>
      <c r="R779" s="16">
        <v>84584</v>
      </c>
      <c r="S779" s="16">
        <v>600171</v>
      </c>
      <c r="T779" s="16">
        <v>2102687</v>
      </c>
      <c r="U779" s="16">
        <v>68163</v>
      </c>
      <c r="V779" s="16">
        <v>72293</v>
      </c>
      <c r="W779" s="16" t="s">
        <v>165</v>
      </c>
      <c r="X779" s="16">
        <v>125</v>
      </c>
      <c r="Y779" s="16">
        <v>345406</v>
      </c>
      <c r="Z779" s="16">
        <v>1278</v>
      </c>
      <c r="AA779" s="16" t="s">
        <v>165</v>
      </c>
      <c r="AB779" s="16">
        <v>7080</v>
      </c>
      <c r="AC779" s="16">
        <v>80193</v>
      </c>
      <c r="AD779" s="16">
        <v>1528092</v>
      </c>
      <c r="AE779" s="16" t="s">
        <v>165</v>
      </c>
      <c r="AF779" s="16" t="s">
        <v>165</v>
      </c>
      <c r="AG779" s="16">
        <v>57</v>
      </c>
      <c r="AH779" s="16" t="s">
        <v>165</v>
      </c>
      <c r="AI779" s="16" t="s">
        <v>165</v>
      </c>
      <c r="AJ779" s="16" t="s">
        <v>165</v>
      </c>
      <c r="AK779" s="16" t="s">
        <v>165</v>
      </c>
      <c r="AL779" s="16" t="s">
        <v>165</v>
      </c>
      <c r="AM779" s="16" t="s">
        <v>165</v>
      </c>
      <c r="AN779" s="16">
        <v>1404853</v>
      </c>
      <c r="AO779" s="16">
        <v>1314780</v>
      </c>
      <c r="AP779" s="16" t="s">
        <v>165</v>
      </c>
      <c r="AQ779" s="16">
        <v>8773</v>
      </c>
      <c r="AR779" s="16">
        <v>124219</v>
      </c>
      <c r="AS779" s="16">
        <v>52826</v>
      </c>
      <c r="AT779" s="16">
        <v>10190437</v>
      </c>
      <c r="AU779" s="16">
        <v>378461</v>
      </c>
      <c r="AV779" s="16">
        <v>34865</v>
      </c>
      <c r="AW779" s="16">
        <v>1139</v>
      </c>
      <c r="AX779" s="16">
        <v>1372205</v>
      </c>
      <c r="AY779" s="16">
        <v>219225</v>
      </c>
      <c r="AZ779" s="16">
        <v>134045</v>
      </c>
      <c r="BA779" s="16">
        <v>7184786</v>
      </c>
      <c r="BB779" s="16">
        <v>865711</v>
      </c>
      <c r="BC779" s="16">
        <v>267535</v>
      </c>
      <c r="BD779" s="16">
        <v>16034572</v>
      </c>
      <c r="BE779" s="16">
        <v>6546157</v>
      </c>
      <c r="BF779" s="16">
        <v>3955697</v>
      </c>
      <c r="BG779" s="16">
        <v>1728426</v>
      </c>
      <c r="BH779" s="16">
        <v>1960323</v>
      </c>
      <c r="BI779" s="16">
        <v>630137</v>
      </c>
      <c r="BJ779" s="16">
        <v>5741566</v>
      </c>
      <c r="BK779" s="16">
        <v>105009</v>
      </c>
      <c r="BL779" s="16">
        <v>283176</v>
      </c>
      <c r="BM779" s="16">
        <v>89675</v>
      </c>
      <c r="BN779" s="16">
        <v>4923160</v>
      </c>
      <c r="BO779" s="16">
        <v>4676851</v>
      </c>
      <c r="BP779" s="16" t="s">
        <v>165</v>
      </c>
      <c r="BQ779" s="16" t="s">
        <v>165</v>
      </c>
      <c r="BR779" s="16" t="s">
        <v>165</v>
      </c>
      <c r="BS779" s="16">
        <v>535230</v>
      </c>
      <c r="BT779" s="16" t="s">
        <v>165</v>
      </c>
      <c r="BU779" s="16">
        <v>107291</v>
      </c>
      <c r="BV779" s="16" t="s">
        <v>165</v>
      </c>
      <c r="BW779" s="16">
        <v>5216</v>
      </c>
      <c r="BX779" s="16">
        <v>102075</v>
      </c>
      <c r="BY779" s="16" t="s">
        <v>165</v>
      </c>
      <c r="BZ779" s="16" t="s">
        <v>165</v>
      </c>
      <c r="CA779" s="16" t="s">
        <v>165</v>
      </c>
      <c r="CB779" s="16" t="s">
        <v>165</v>
      </c>
      <c r="CC779" s="16" t="s">
        <v>165</v>
      </c>
      <c r="CD779" s="16" t="s">
        <v>165</v>
      </c>
      <c r="CE779" s="16" t="s">
        <v>165</v>
      </c>
      <c r="CF779" s="16" t="s">
        <v>165</v>
      </c>
      <c r="CG779" s="16">
        <v>5884738</v>
      </c>
      <c r="CH779" s="16">
        <v>5089354</v>
      </c>
      <c r="CI779" s="16">
        <v>795384</v>
      </c>
      <c r="CJ779" s="16">
        <v>312</v>
      </c>
      <c r="CK779" s="16">
        <v>2721961</v>
      </c>
      <c r="CL779" s="16" t="s">
        <v>165</v>
      </c>
      <c r="CM779" s="16">
        <v>9789</v>
      </c>
      <c r="CN779" s="16">
        <v>8250720</v>
      </c>
      <c r="CO779" s="17" t="s">
        <v>165</v>
      </c>
      <c r="CV779" s="13"/>
    </row>
    <row r="780" spans="1:100">
      <c r="A780" s="9">
        <v>2015</v>
      </c>
      <c r="B780" s="10" t="s">
        <v>162</v>
      </c>
      <c r="C780" s="10">
        <v>141003</v>
      </c>
      <c r="D780" s="10" t="s">
        <v>338</v>
      </c>
      <c r="E780" s="10" t="s">
        <v>339</v>
      </c>
      <c r="F780" s="11">
        <v>200823570</v>
      </c>
      <c r="G780" s="11">
        <v>2004849</v>
      </c>
      <c r="H780" s="11">
        <v>14951607</v>
      </c>
      <c r="I780" s="11">
        <v>256012</v>
      </c>
      <c r="J780" s="11">
        <v>50257</v>
      </c>
      <c r="K780" s="11">
        <v>513390</v>
      </c>
      <c r="L780" s="11">
        <v>963873</v>
      </c>
      <c r="M780" s="11">
        <v>13168075</v>
      </c>
      <c r="N780" s="11">
        <v>149167</v>
      </c>
      <c r="O780" s="11">
        <v>139066240</v>
      </c>
      <c r="P780" s="11">
        <v>90696506</v>
      </c>
      <c r="Q780" s="11">
        <v>78613449</v>
      </c>
      <c r="R780" s="11">
        <v>1855987</v>
      </c>
      <c r="S780" s="11">
        <v>10227070</v>
      </c>
      <c r="T780" s="11">
        <v>48369734</v>
      </c>
      <c r="U780" s="11">
        <v>670863</v>
      </c>
      <c r="V780" s="11">
        <v>2752316</v>
      </c>
      <c r="W780" s="11">
        <v>2739</v>
      </c>
      <c r="X780" s="11">
        <v>212906</v>
      </c>
      <c r="Y780" s="11">
        <v>6704407</v>
      </c>
      <c r="Z780" s="11">
        <v>52642</v>
      </c>
      <c r="AA780" s="11">
        <v>454</v>
      </c>
      <c r="AB780" s="11">
        <v>1709144</v>
      </c>
      <c r="AC780" s="11">
        <v>869666</v>
      </c>
      <c r="AD780" s="11">
        <v>35245805</v>
      </c>
      <c r="AE780" s="11">
        <v>73</v>
      </c>
      <c r="AF780" s="11" t="s">
        <v>165</v>
      </c>
      <c r="AG780" s="11" t="s">
        <v>165</v>
      </c>
      <c r="AH780" s="11" t="s">
        <v>165</v>
      </c>
      <c r="AI780" s="11">
        <v>48261</v>
      </c>
      <c r="AJ780" s="11">
        <v>100458</v>
      </c>
      <c r="AK780" s="11" t="s">
        <v>165</v>
      </c>
      <c r="AL780" s="11" t="s">
        <v>165</v>
      </c>
      <c r="AM780" s="11" t="s">
        <v>165</v>
      </c>
      <c r="AN780" s="11">
        <v>28709229</v>
      </c>
      <c r="AO780" s="11">
        <v>14005324</v>
      </c>
      <c r="AP780" s="11">
        <v>168344</v>
      </c>
      <c r="AQ780" s="11">
        <v>242290</v>
      </c>
      <c r="AR780" s="11">
        <v>1526520</v>
      </c>
      <c r="AS780" s="11">
        <v>1048025</v>
      </c>
      <c r="AT780" s="11">
        <v>154705266</v>
      </c>
      <c r="AU780" s="11">
        <v>4077338</v>
      </c>
      <c r="AV780" s="11">
        <v>774055</v>
      </c>
      <c r="AW780" s="11">
        <v>11084</v>
      </c>
      <c r="AX780" s="11">
        <v>22587969</v>
      </c>
      <c r="AY780" s="11">
        <v>4631756</v>
      </c>
      <c r="AZ780" s="11">
        <v>2874783</v>
      </c>
      <c r="BA780" s="11">
        <v>103758435</v>
      </c>
      <c r="BB780" s="11">
        <v>15989846</v>
      </c>
      <c r="BC780" s="11">
        <v>11812772</v>
      </c>
      <c r="BD780" s="11">
        <v>409980578</v>
      </c>
      <c r="BE780" s="11">
        <v>138925970</v>
      </c>
      <c r="BF780" s="11">
        <v>9410486</v>
      </c>
      <c r="BG780" s="11">
        <v>81543</v>
      </c>
      <c r="BH780" s="11">
        <v>47308623</v>
      </c>
      <c r="BI780" s="11">
        <v>82206861</v>
      </c>
      <c r="BJ780" s="11">
        <v>218055108</v>
      </c>
      <c r="BK780" s="11">
        <v>4943462</v>
      </c>
      <c r="BL780" s="11">
        <v>83578629</v>
      </c>
      <c r="BM780" s="11">
        <v>76111312</v>
      </c>
      <c r="BN780" s="11">
        <v>118228104</v>
      </c>
      <c r="BO780" s="11">
        <v>95555835</v>
      </c>
      <c r="BP780" s="11">
        <v>14750641</v>
      </c>
      <c r="BQ780" s="11">
        <v>222138</v>
      </c>
      <c r="BR780" s="11" t="s">
        <v>165</v>
      </c>
      <c r="BS780" s="11">
        <v>1275596</v>
      </c>
      <c r="BT780" s="11">
        <v>1275596</v>
      </c>
      <c r="BU780" s="11" t="s">
        <v>165</v>
      </c>
      <c r="BV780" s="11" t="s">
        <v>165</v>
      </c>
      <c r="BW780" s="11" t="s">
        <v>165</v>
      </c>
      <c r="BX780" s="11" t="s">
        <v>165</v>
      </c>
      <c r="BY780" s="11" t="s">
        <v>165</v>
      </c>
      <c r="BZ780" s="11" t="s">
        <v>165</v>
      </c>
      <c r="CA780" s="11" t="s">
        <v>165</v>
      </c>
      <c r="CB780" s="11" t="s">
        <v>165</v>
      </c>
      <c r="CC780" s="11" t="s">
        <v>165</v>
      </c>
      <c r="CD780" s="11" t="s">
        <v>165</v>
      </c>
      <c r="CE780" s="11" t="s">
        <v>165</v>
      </c>
      <c r="CF780" s="11">
        <v>186928259</v>
      </c>
      <c r="CG780" s="11">
        <v>186783156</v>
      </c>
      <c r="CH780" s="11">
        <v>151425121</v>
      </c>
      <c r="CI780" s="11">
        <v>35358035</v>
      </c>
      <c r="CJ780" s="11">
        <v>145103</v>
      </c>
      <c r="CK780" s="11">
        <v>14894787</v>
      </c>
      <c r="CL780" s="11">
        <v>10653131</v>
      </c>
      <c r="CM780" s="11">
        <v>42747694</v>
      </c>
      <c r="CN780" s="11">
        <v>111762935</v>
      </c>
      <c r="CO780" s="12" t="s">
        <v>165</v>
      </c>
      <c r="CV780" s="13"/>
    </row>
    <row r="781" spans="1:100">
      <c r="A781" s="14">
        <v>2015</v>
      </c>
      <c r="B781" s="15" t="s">
        <v>162</v>
      </c>
      <c r="C781" s="15">
        <v>141305</v>
      </c>
      <c r="D781" s="15" t="s">
        <v>338</v>
      </c>
      <c r="E781" s="15" t="s">
        <v>340</v>
      </c>
      <c r="F781" s="16">
        <v>92301989</v>
      </c>
      <c r="G781" s="16">
        <v>825305</v>
      </c>
      <c r="H781" s="16">
        <v>4516374</v>
      </c>
      <c r="I781" s="16">
        <v>96531</v>
      </c>
      <c r="J781" s="16">
        <v>81986</v>
      </c>
      <c r="K781" s="16">
        <v>27994</v>
      </c>
      <c r="L781" s="16">
        <v>331825</v>
      </c>
      <c r="M781" s="16">
        <v>3978038</v>
      </c>
      <c r="N781" s="16">
        <v>95550</v>
      </c>
      <c r="O781" s="16">
        <v>66386460</v>
      </c>
      <c r="P781" s="16">
        <v>43045964</v>
      </c>
      <c r="Q781" s="16">
        <v>37332209</v>
      </c>
      <c r="R781" s="16">
        <v>1001113</v>
      </c>
      <c r="S781" s="16">
        <v>4712642</v>
      </c>
      <c r="T781" s="16">
        <v>23340496</v>
      </c>
      <c r="U781" s="16">
        <v>493867</v>
      </c>
      <c r="V781" s="16">
        <v>1125603</v>
      </c>
      <c r="W781" s="16">
        <v>1824</v>
      </c>
      <c r="X781" s="16">
        <v>357554</v>
      </c>
      <c r="Y781" s="16">
        <v>3616006</v>
      </c>
      <c r="Z781" s="16">
        <v>3961</v>
      </c>
      <c r="AA781" s="16">
        <v>5753</v>
      </c>
      <c r="AB781" s="16">
        <v>834374</v>
      </c>
      <c r="AC781" s="16">
        <v>816604</v>
      </c>
      <c r="AD781" s="16">
        <v>15863807</v>
      </c>
      <c r="AE781" s="16">
        <v>153</v>
      </c>
      <c r="AF781" s="16" t="s">
        <v>165</v>
      </c>
      <c r="AG781" s="16">
        <v>95961</v>
      </c>
      <c r="AH781" s="16" t="s">
        <v>165</v>
      </c>
      <c r="AI781" s="16">
        <v>25443</v>
      </c>
      <c r="AJ781" s="16">
        <v>39214</v>
      </c>
      <c r="AK781" s="16" t="s">
        <v>165</v>
      </c>
      <c r="AL781" s="16">
        <v>60372</v>
      </c>
      <c r="AM781" s="16" t="s">
        <v>165</v>
      </c>
      <c r="AN781" s="16">
        <v>12655275</v>
      </c>
      <c r="AO781" s="16">
        <v>7047144</v>
      </c>
      <c r="AP781" s="16">
        <v>11403</v>
      </c>
      <c r="AQ781" s="16">
        <v>112681</v>
      </c>
      <c r="AR781" s="16">
        <v>651797</v>
      </c>
      <c r="AS781" s="16">
        <v>553995</v>
      </c>
      <c r="AT781" s="16">
        <v>62484015</v>
      </c>
      <c r="AU781" s="16">
        <v>541167</v>
      </c>
      <c r="AV781" s="16">
        <v>250005</v>
      </c>
      <c r="AW781" s="16">
        <v>12013</v>
      </c>
      <c r="AX781" s="16">
        <v>9067127</v>
      </c>
      <c r="AY781" s="16">
        <v>2330680</v>
      </c>
      <c r="AZ781" s="16">
        <v>451146</v>
      </c>
      <c r="BA781" s="16">
        <v>41511180</v>
      </c>
      <c r="BB781" s="16">
        <v>8320697</v>
      </c>
      <c r="BC781" s="16">
        <v>5888936</v>
      </c>
      <c r="BD781" s="16">
        <v>164357406</v>
      </c>
      <c r="BE781" s="16">
        <v>53784950</v>
      </c>
      <c r="BF781" s="16">
        <v>3294384</v>
      </c>
      <c r="BG781" s="16">
        <v>28794</v>
      </c>
      <c r="BH781" s="16">
        <v>11435629</v>
      </c>
      <c r="BI781" s="16">
        <v>39054937</v>
      </c>
      <c r="BJ781" s="16">
        <v>75451005</v>
      </c>
      <c r="BK781" s="16">
        <v>3094407</v>
      </c>
      <c r="BL781" s="16">
        <v>30638121</v>
      </c>
      <c r="BM781" s="16">
        <v>25916529</v>
      </c>
      <c r="BN781" s="16">
        <v>42420981</v>
      </c>
      <c r="BO781" s="16">
        <v>38884239</v>
      </c>
      <c r="BP781" s="16">
        <v>2198045</v>
      </c>
      <c r="BQ781" s="16">
        <v>31065</v>
      </c>
      <c r="BR781" s="16">
        <v>28139</v>
      </c>
      <c r="BS781" s="16">
        <v>134654</v>
      </c>
      <c r="BT781" s="16">
        <v>118202</v>
      </c>
      <c r="BU781" s="16">
        <v>231639</v>
      </c>
      <c r="BV781" s="16" t="s">
        <v>165</v>
      </c>
      <c r="BW781" s="16" t="s">
        <v>165</v>
      </c>
      <c r="BX781" s="16">
        <v>231639</v>
      </c>
      <c r="BY781" s="16" t="s">
        <v>165</v>
      </c>
      <c r="BZ781" s="16" t="s">
        <v>165</v>
      </c>
      <c r="CA781" s="16" t="s">
        <v>165</v>
      </c>
      <c r="CB781" s="16" t="s">
        <v>165</v>
      </c>
      <c r="CC781" s="16" t="s">
        <v>165</v>
      </c>
      <c r="CD781" s="16" t="s">
        <v>165</v>
      </c>
      <c r="CE781" s="16" t="s">
        <v>165</v>
      </c>
      <c r="CF781" s="16">
        <v>70650742</v>
      </c>
      <c r="CG781" s="16">
        <v>70649636</v>
      </c>
      <c r="CH781" s="16">
        <v>56160739</v>
      </c>
      <c r="CI781" s="16">
        <v>14488897</v>
      </c>
      <c r="CJ781" s="16">
        <v>1106</v>
      </c>
      <c r="CK781" s="16">
        <v>4477020</v>
      </c>
      <c r="CL781" s="16">
        <v>5459432</v>
      </c>
      <c r="CM781" s="16">
        <v>28709461</v>
      </c>
      <c r="CN781" s="16">
        <v>38839579</v>
      </c>
      <c r="CO781" s="17" t="s">
        <v>165</v>
      </c>
      <c r="CV781" s="13"/>
    </row>
    <row r="782" spans="1:100">
      <c r="A782" s="14">
        <v>2015</v>
      </c>
      <c r="B782" s="15" t="s">
        <v>162</v>
      </c>
      <c r="C782" s="15">
        <v>141500</v>
      </c>
      <c r="D782" s="15" t="s">
        <v>338</v>
      </c>
      <c r="E782" s="15" t="s">
        <v>341</v>
      </c>
      <c r="F782" s="16">
        <v>42738766</v>
      </c>
      <c r="G782" s="16">
        <v>501714</v>
      </c>
      <c r="H782" s="16">
        <v>2506596</v>
      </c>
      <c r="I782" s="16">
        <v>39390</v>
      </c>
      <c r="J782" s="16">
        <v>95794</v>
      </c>
      <c r="K782" s="16">
        <v>60533</v>
      </c>
      <c r="L782" s="16">
        <v>228567</v>
      </c>
      <c r="M782" s="16">
        <v>2082312</v>
      </c>
      <c r="N782" s="16">
        <v>97853</v>
      </c>
      <c r="O782" s="16">
        <v>29621855</v>
      </c>
      <c r="P782" s="16">
        <v>19375972</v>
      </c>
      <c r="Q782" s="16">
        <v>17077480</v>
      </c>
      <c r="R782" s="16">
        <v>491428</v>
      </c>
      <c r="S782" s="16">
        <v>1807064</v>
      </c>
      <c r="T782" s="16">
        <v>10245883</v>
      </c>
      <c r="U782" s="16">
        <v>260980</v>
      </c>
      <c r="V782" s="16">
        <v>379641</v>
      </c>
      <c r="W782" s="16">
        <v>2705</v>
      </c>
      <c r="X782" s="16">
        <v>62267</v>
      </c>
      <c r="Y782" s="16">
        <v>1747066</v>
      </c>
      <c r="Z782" s="16" t="s">
        <v>165</v>
      </c>
      <c r="AA782" s="16">
        <v>4414</v>
      </c>
      <c r="AB782" s="16">
        <v>105148</v>
      </c>
      <c r="AC782" s="16">
        <v>477391</v>
      </c>
      <c r="AD782" s="16">
        <v>7156500</v>
      </c>
      <c r="AE782" s="16" t="s">
        <v>165</v>
      </c>
      <c r="AF782" s="16" t="s">
        <v>165</v>
      </c>
      <c r="AG782" s="16">
        <v>28143</v>
      </c>
      <c r="AH782" s="16" t="s">
        <v>165</v>
      </c>
      <c r="AI782" s="16" t="s">
        <v>165</v>
      </c>
      <c r="AJ782" s="16">
        <v>21628</v>
      </c>
      <c r="AK782" s="16" t="s">
        <v>165</v>
      </c>
      <c r="AL782" s="16" t="s">
        <v>165</v>
      </c>
      <c r="AM782" s="16" t="s">
        <v>165</v>
      </c>
      <c r="AN782" s="16">
        <v>5779162</v>
      </c>
      <c r="AO782" s="16">
        <v>3759612</v>
      </c>
      <c r="AP782" s="16" t="s">
        <v>165</v>
      </c>
      <c r="AQ782" s="16">
        <v>99852</v>
      </c>
      <c r="AR782" s="16">
        <v>372122</v>
      </c>
      <c r="AS782" s="16">
        <v>273390</v>
      </c>
      <c r="AT782" s="16">
        <v>34393740</v>
      </c>
      <c r="AU782" s="16">
        <v>2646819</v>
      </c>
      <c r="AV782" s="16">
        <v>173809</v>
      </c>
      <c r="AW782" s="16">
        <v>2079</v>
      </c>
      <c r="AX782" s="16">
        <v>5096285</v>
      </c>
      <c r="AY782" s="16">
        <v>1022131</v>
      </c>
      <c r="AZ782" s="16">
        <v>405180</v>
      </c>
      <c r="BA782" s="16">
        <v>21456006</v>
      </c>
      <c r="BB782" s="16">
        <v>3591431</v>
      </c>
      <c r="BC782" s="16">
        <v>4030970</v>
      </c>
      <c r="BD782" s="16">
        <v>74431633</v>
      </c>
      <c r="BE782" s="16">
        <v>15761505</v>
      </c>
      <c r="BF782" s="16">
        <v>56068</v>
      </c>
      <c r="BG782" s="16">
        <v>15239</v>
      </c>
      <c r="BH782" s="16">
        <v>8776749</v>
      </c>
      <c r="BI782" s="16">
        <v>6928688</v>
      </c>
      <c r="BJ782" s="16">
        <v>24087552</v>
      </c>
      <c r="BK782" s="16">
        <v>704125</v>
      </c>
      <c r="BL782" s="16">
        <v>10047126</v>
      </c>
      <c r="BM782" s="16">
        <v>7992247</v>
      </c>
      <c r="BN782" s="16">
        <v>12336653</v>
      </c>
      <c r="BO782" s="16">
        <v>11135599</v>
      </c>
      <c r="BP782" s="16">
        <v>774573</v>
      </c>
      <c r="BQ782" s="16">
        <v>902060</v>
      </c>
      <c r="BR782" s="16">
        <v>20715</v>
      </c>
      <c r="BS782" s="16">
        <v>6425</v>
      </c>
      <c r="BT782" s="16" t="s">
        <v>165</v>
      </c>
      <c r="BU782" s="16" t="s">
        <v>165</v>
      </c>
      <c r="BV782" s="16" t="s">
        <v>165</v>
      </c>
      <c r="BW782" s="16" t="s">
        <v>165</v>
      </c>
      <c r="BX782" s="16" t="s">
        <v>165</v>
      </c>
      <c r="BY782" s="16" t="s">
        <v>165</v>
      </c>
      <c r="BZ782" s="16" t="s">
        <v>165</v>
      </c>
      <c r="CA782" s="16" t="s">
        <v>165</v>
      </c>
      <c r="CB782" s="16" t="s">
        <v>165</v>
      </c>
      <c r="CC782" s="16" t="s">
        <v>165</v>
      </c>
      <c r="CD782" s="16" t="s">
        <v>165</v>
      </c>
      <c r="CE782" s="16" t="s">
        <v>165</v>
      </c>
      <c r="CF782" s="16">
        <v>23266526</v>
      </c>
      <c r="CG782" s="16">
        <v>23266526</v>
      </c>
      <c r="CH782" s="16">
        <v>20487855</v>
      </c>
      <c r="CI782" s="16">
        <v>2778671</v>
      </c>
      <c r="CJ782" s="16" t="s">
        <v>165</v>
      </c>
      <c r="CK782" s="16">
        <v>150659</v>
      </c>
      <c r="CL782" s="16">
        <v>9000</v>
      </c>
      <c r="CM782" s="16">
        <v>11501396</v>
      </c>
      <c r="CN782" s="16">
        <v>21884607</v>
      </c>
      <c r="CO782" s="17" t="s">
        <v>165</v>
      </c>
      <c r="CV782" s="13"/>
    </row>
    <row r="783" spans="1:100">
      <c r="A783" s="14">
        <v>2015</v>
      </c>
      <c r="B783" s="15" t="s">
        <v>166</v>
      </c>
      <c r="C783" s="15">
        <v>142018</v>
      </c>
      <c r="D783" s="15" t="s">
        <v>338</v>
      </c>
      <c r="E783" s="15" t="s">
        <v>342</v>
      </c>
      <c r="F783" s="16">
        <v>27319183</v>
      </c>
      <c r="G783" s="16">
        <v>444562</v>
      </c>
      <c r="H783" s="16">
        <v>1544032</v>
      </c>
      <c r="I783" s="16">
        <v>22488</v>
      </c>
      <c r="J783" s="16">
        <v>36703</v>
      </c>
      <c r="K783" s="16">
        <v>37978</v>
      </c>
      <c r="L783" s="16">
        <v>77155</v>
      </c>
      <c r="M783" s="16">
        <v>1369708</v>
      </c>
      <c r="N783" s="16">
        <v>75538</v>
      </c>
      <c r="O783" s="16">
        <v>19115008</v>
      </c>
      <c r="P783" s="16">
        <v>12488188</v>
      </c>
      <c r="Q783" s="16">
        <v>10982139</v>
      </c>
      <c r="R783" s="16">
        <v>339903</v>
      </c>
      <c r="S783" s="16">
        <v>1166146</v>
      </c>
      <c r="T783" s="16">
        <v>6626820</v>
      </c>
      <c r="U783" s="16">
        <v>446198</v>
      </c>
      <c r="V783" s="16">
        <v>273066</v>
      </c>
      <c r="W783" s="16" t="s">
        <v>165</v>
      </c>
      <c r="X783" s="16">
        <v>90214</v>
      </c>
      <c r="Y783" s="16">
        <v>705638</v>
      </c>
      <c r="Z783" s="16">
        <v>2824</v>
      </c>
      <c r="AA783" s="16" t="s">
        <v>165</v>
      </c>
      <c r="AB783" s="16">
        <v>221432</v>
      </c>
      <c r="AC783" s="16">
        <v>268868</v>
      </c>
      <c r="AD783" s="16">
        <v>4534458</v>
      </c>
      <c r="AE783" s="16" t="s">
        <v>165</v>
      </c>
      <c r="AF783" s="16" t="s">
        <v>165</v>
      </c>
      <c r="AG783" s="16">
        <v>66643</v>
      </c>
      <c r="AH783" s="16" t="s">
        <v>165</v>
      </c>
      <c r="AI783" s="16">
        <v>6197</v>
      </c>
      <c r="AJ783" s="16">
        <v>10550</v>
      </c>
      <c r="AK783" s="16" t="s">
        <v>165</v>
      </c>
      <c r="AL783" s="16">
        <v>732</v>
      </c>
      <c r="AM783" s="16" t="s">
        <v>165</v>
      </c>
      <c r="AN783" s="16">
        <v>4152890</v>
      </c>
      <c r="AO783" s="16">
        <v>1890116</v>
      </c>
      <c r="AP783" s="16">
        <v>5700</v>
      </c>
      <c r="AQ783" s="16">
        <v>27456</v>
      </c>
      <c r="AR783" s="16">
        <v>63881</v>
      </c>
      <c r="AS783" s="16">
        <v>158395</v>
      </c>
      <c r="AT783" s="16">
        <v>21343094</v>
      </c>
      <c r="AU783" s="16">
        <v>661940</v>
      </c>
      <c r="AV783" s="16">
        <v>88200</v>
      </c>
      <c r="AW783" s="16">
        <v>6305</v>
      </c>
      <c r="AX783" s="16">
        <v>3537789</v>
      </c>
      <c r="AY783" s="16">
        <v>541050</v>
      </c>
      <c r="AZ783" s="16">
        <v>927543</v>
      </c>
      <c r="BA783" s="16">
        <v>14108713</v>
      </c>
      <c r="BB783" s="16">
        <v>1471554</v>
      </c>
      <c r="BC783" s="16">
        <v>819762</v>
      </c>
      <c r="BD783" s="16">
        <v>33101841</v>
      </c>
      <c r="BE783" s="16">
        <v>11737168</v>
      </c>
      <c r="BF783" s="16">
        <v>100184</v>
      </c>
      <c r="BG783" s="16">
        <v>10774</v>
      </c>
      <c r="BH783" s="16">
        <v>3468410</v>
      </c>
      <c r="BI783" s="16">
        <v>8168574</v>
      </c>
      <c r="BJ783" s="16">
        <v>11822551</v>
      </c>
      <c r="BK783" s="16">
        <v>231613</v>
      </c>
      <c r="BL783" s="16">
        <v>4921443</v>
      </c>
      <c r="BM783" s="16">
        <v>3815022</v>
      </c>
      <c r="BN783" s="16">
        <v>6628648</v>
      </c>
      <c r="BO783" s="16">
        <v>6129112</v>
      </c>
      <c r="BP783" s="16" t="s">
        <v>165</v>
      </c>
      <c r="BQ783" s="16">
        <v>227906</v>
      </c>
      <c r="BR783" s="16" t="s">
        <v>165</v>
      </c>
      <c r="BS783" s="16">
        <v>44554</v>
      </c>
      <c r="BT783" s="16" t="s">
        <v>165</v>
      </c>
      <c r="BU783" s="16">
        <v>108414</v>
      </c>
      <c r="BV783" s="16" t="s">
        <v>165</v>
      </c>
      <c r="BW783" s="16" t="s">
        <v>165</v>
      </c>
      <c r="BX783" s="16">
        <v>108414</v>
      </c>
      <c r="BY783" s="16" t="s">
        <v>165</v>
      </c>
      <c r="BZ783" s="16" t="s">
        <v>165</v>
      </c>
      <c r="CA783" s="16" t="s">
        <v>165</v>
      </c>
      <c r="CB783" s="16" t="s">
        <v>165</v>
      </c>
      <c r="CC783" s="16" t="s">
        <v>165</v>
      </c>
      <c r="CD783" s="16" t="s">
        <v>165</v>
      </c>
      <c r="CE783" s="16" t="s">
        <v>165</v>
      </c>
      <c r="CF783" s="16">
        <v>15912055</v>
      </c>
      <c r="CG783" s="16">
        <v>15911417</v>
      </c>
      <c r="CH783" s="16">
        <v>13991736</v>
      </c>
      <c r="CI783" s="16">
        <v>1919681</v>
      </c>
      <c r="CJ783" s="16">
        <v>638</v>
      </c>
      <c r="CK783" s="16">
        <v>941261</v>
      </c>
      <c r="CL783" s="16">
        <v>531056</v>
      </c>
      <c r="CM783" s="16">
        <v>2077704</v>
      </c>
      <c r="CN783" s="16">
        <v>14870828</v>
      </c>
      <c r="CO783" s="17" t="s">
        <v>165</v>
      </c>
      <c r="CV783" s="13"/>
    </row>
    <row r="784" spans="1:100">
      <c r="A784" s="14">
        <v>2015</v>
      </c>
      <c r="B784" s="15" t="s">
        <v>179</v>
      </c>
      <c r="C784" s="15">
        <v>142034</v>
      </c>
      <c r="D784" s="15" t="s">
        <v>338</v>
      </c>
      <c r="E784" s="15" t="s">
        <v>343</v>
      </c>
      <c r="F784" s="16">
        <v>14715464</v>
      </c>
      <c r="G784" s="16">
        <v>236032</v>
      </c>
      <c r="H784" s="16">
        <v>273136</v>
      </c>
      <c r="I784" s="16">
        <v>23906</v>
      </c>
      <c r="J784" s="16">
        <v>16601</v>
      </c>
      <c r="K784" s="16">
        <v>11885</v>
      </c>
      <c r="L784" s="16">
        <v>54560</v>
      </c>
      <c r="M784" s="16">
        <v>166184</v>
      </c>
      <c r="N784" s="16">
        <v>69813</v>
      </c>
      <c r="O784" s="16">
        <v>10960947</v>
      </c>
      <c r="P784" s="16">
        <v>7092509</v>
      </c>
      <c r="Q784" s="16">
        <v>6176781</v>
      </c>
      <c r="R784" s="16">
        <v>227809</v>
      </c>
      <c r="S784" s="16">
        <v>687919</v>
      </c>
      <c r="T784" s="16">
        <v>3868438</v>
      </c>
      <c r="U784" s="16">
        <v>283279</v>
      </c>
      <c r="V784" s="16">
        <v>98012</v>
      </c>
      <c r="W784" s="16" t="s">
        <v>165</v>
      </c>
      <c r="X784" s="16">
        <v>17788</v>
      </c>
      <c r="Y784" s="16">
        <v>514052</v>
      </c>
      <c r="Z784" s="16" t="s">
        <v>165</v>
      </c>
      <c r="AA784" s="16">
        <v>302</v>
      </c>
      <c r="AB784" s="16">
        <v>75428</v>
      </c>
      <c r="AC784" s="16">
        <v>223484</v>
      </c>
      <c r="AD784" s="16">
        <v>2643491</v>
      </c>
      <c r="AE784" s="16" t="s">
        <v>165</v>
      </c>
      <c r="AF784" s="16" t="s">
        <v>165</v>
      </c>
      <c r="AG784" s="16">
        <v>12602</v>
      </c>
      <c r="AH784" s="16" t="s">
        <v>165</v>
      </c>
      <c r="AI784" s="16" t="s">
        <v>165</v>
      </c>
      <c r="AJ784" s="16" t="s">
        <v>165</v>
      </c>
      <c r="AK784" s="16" t="s">
        <v>165</v>
      </c>
      <c r="AL784" s="16" t="s">
        <v>165</v>
      </c>
      <c r="AM784" s="16" t="s">
        <v>165</v>
      </c>
      <c r="AN784" s="16">
        <v>2276478</v>
      </c>
      <c r="AO784" s="16">
        <v>854501</v>
      </c>
      <c r="AP784" s="16" t="s">
        <v>165</v>
      </c>
      <c r="AQ784" s="16">
        <v>21614</v>
      </c>
      <c r="AR784" s="16">
        <v>22943</v>
      </c>
      <c r="AS784" s="16">
        <v>121030</v>
      </c>
      <c r="AT784" s="16">
        <v>10339541</v>
      </c>
      <c r="AU784" s="16">
        <v>795113</v>
      </c>
      <c r="AV784" s="16">
        <v>32818</v>
      </c>
      <c r="AW784" s="16">
        <v>258</v>
      </c>
      <c r="AX784" s="16">
        <v>1418463</v>
      </c>
      <c r="AY784" s="16">
        <v>296483</v>
      </c>
      <c r="AZ784" s="16">
        <v>151451</v>
      </c>
      <c r="BA784" s="16">
        <v>6488980</v>
      </c>
      <c r="BB784" s="16">
        <v>1155975</v>
      </c>
      <c r="BC784" s="16">
        <v>969580</v>
      </c>
      <c r="BD784" s="16">
        <v>21958722</v>
      </c>
      <c r="BE784" s="16">
        <v>4286681</v>
      </c>
      <c r="BF784" s="16">
        <v>100243</v>
      </c>
      <c r="BG784" s="16">
        <v>9241</v>
      </c>
      <c r="BH784" s="16">
        <v>1703662</v>
      </c>
      <c r="BI784" s="16">
        <v>2482776</v>
      </c>
      <c r="BJ784" s="16">
        <v>6659289</v>
      </c>
      <c r="BK784" s="16">
        <v>247954</v>
      </c>
      <c r="BL784" s="16">
        <v>1532507</v>
      </c>
      <c r="BM784" s="16">
        <v>1174462</v>
      </c>
      <c r="BN784" s="16">
        <v>4921036</v>
      </c>
      <c r="BO784" s="16">
        <v>4758691</v>
      </c>
      <c r="BP784" s="16" t="s">
        <v>165</v>
      </c>
      <c r="BQ784" s="16">
        <v>57078</v>
      </c>
      <c r="BR784" s="16">
        <v>148668</v>
      </c>
      <c r="BS784" s="16" t="s">
        <v>165</v>
      </c>
      <c r="BT784" s="16" t="s">
        <v>165</v>
      </c>
      <c r="BU784" s="16">
        <v>137332</v>
      </c>
      <c r="BV784" s="16">
        <v>3101</v>
      </c>
      <c r="BW784" s="16">
        <v>137332</v>
      </c>
      <c r="BX784" s="16" t="s">
        <v>165</v>
      </c>
      <c r="BY784" s="16" t="s">
        <v>165</v>
      </c>
      <c r="BZ784" s="16" t="s">
        <v>165</v>
      </c>
      <c r="CA784" s="16" t="s">
        <v>165</v>
      </c>
      <c r="CB784" s="16" t="s">
        <v>165</v>
      </c>
      <c r="CC784" s="16" t="s">
        <v>165</v>
      </c>
      <c r="CD784" s="16" t="s">
        <v>165</v>
      </c>
      <c r="CE784" s="16" t="s">
        <v>165</v>
      </c>
      <c r="CF784" s="16">
        <v>4748463</v>
      </c>
      <c r="CG784" s="16">
        <v>4748052</v>
      </c>
      <c r="CH784" s="16">
        <v>4234805</v>
      </c>
      <c r="CI784" s="16">
        <v>513247</v>
      </c>
      <c r="CJ784" s="16">
        <v>411</v>
      </c>
      <c r="CK784" s="16">
        <v>2072490</v>
      </c>
      <c r="CL784" s="16">
        <v>1082</v>
      </c>
      <c r="CM784" s="16">
        <v>3658000</v>
      </c>
      <c r="CN784" s="16">
        <v>12311039</v>
      </c>
      <c r="CO784" s="17" t="s">
        <v>165</v>
      </c>
      <c r="CV784" s="13"/>
    </row>
    <row r="785" spans="1:100">
      <c r="A785" s="14">
        <v>2015</v>
      </c>
      <c r="B785" s="15" t="s">
        <v>168</v>
      </c>
      <c r="C785" s="15">
        <v>142042</v>
      </c>
      <c r="D785" s="15" t="s">
        <v>338</v>
      </c>
      <c r="E785" s="15" t="s">
        <v>344</v>
      </c>
      <c r="F785" s="16">
        <v>12813603</v>
      </c>
      <c r="G785" s="16">
        <v>214622</v>
      </c>
      <c r="H785" s="16">
        <v>1030130</v>
      </c>
      <c r="I785" s="16">
        <v>17562</v>
      </c>
      <c r="J785" s="16">
        <v>17835</v>
      </c>
      <c r="K785" s="16">
        <v>13752</v>
      </c>
      <c r="L785" s="16">
        <v>38460</v>
      </c>
      <c r="M785" s="16">
        <v>942521</v>
      </c>
      <c r="N785" s="16">
        <v>55066</v>
      </c>
      <c r="O785" s="16">
        <v>8479000</v>
      </c>
      <c r="P785" s="16">
        <v>5709025</v>
      </c>
      <c r="Q785" s="16">
        <v>4783866</v>
      </c>
      <c r="R785" s="16">
        <v>158322</v>
      </c>
      <c r="S785" s="16">
        <v>766837</v>
      </c>
      <c r="T785" s="16">
        <v>2769975</v>
      </c>
      <c r="U785" s="16">
        <v>181207</v>
      </c>
      <c r="V785" s="16">
        <v>127704</v>
      </c>
      <c r="W785" s="16" t="s">
        <v>165</v>
      </c>
      <c r="X785" s="16">
        <v>11162</v>
      </c>
      <c r="Y785" s="16">
        <v>176297</v>
      </c>
      <c r="Z785" s="16" t="s">
        <v>165</v>
      </c>
      <c r="AA785" s="16">
        <v>1612</v>
      </c>
      <c r="AB785" s="16">
        <v>133870</v>
      </c>
      <c r="AC785" s="16">
        <v>133973</v>
      </c>
      <c r="AD785" s="16">
        <v>1987665</v>
      </c>
      <c r="AE785" s="16" t="s">
        <v>165</v>
      </c>
      <c r="AF785" s="16" t="s">
        <v>165</v>
      </c>
      <c r="AG785" s="16">
        <v>16485</v>
      </c>
      <c r="AH785" s="16" t="s">
        <v>165</v>
      </c>
      <c r="AI785" s="16" t="s">
        <v>165</v>
      </c>
      <c r="AJ785" s="16" t="s">
        <v>165</v>
      </c>
      <c r="AK785" s="16" t="s">
        <v>165</v>
      </c>
      <c r="AL785" s="16" t="s">
        <v>165</v>
      </c>
      <c r="AM785" s="16" t="s">
        <v>165</v>
      </c>
      <c r="AN785" s="16">
        <v>1766883</v>
      </c>
      <c r="AO785" s="16">
        <v>1213251</v>
      </c>
      <c r="AP785" s="16">
        <v>2322</v>
      </c>
      <c r="AQ785" s="16">
        <v>21337</v>
      </c>
      <c r="AR785" s="16">
        <v>30992</v>
      </c>
      <c r="AS785" s="16">
        <v>69090</v>
      </c>
      <c r="AT785" s="16">
        <v>8774747</v>
      </c>
      <c r="AU785" s="16">
        <v>167632</v>
      </c>
      <c r="AV785" s="16">
        <v>73055</v>
      </c>
      <c r="AW785" s="16">
        <v>969</v>
      </c>
      <c r="AX785" s="16">
        <v>1191856</v>
      </c>
      <c r="AY785" s="16">
        <v>227214</v>
      </c>
      <c r="AZ785" s="16">
        <v>37816</v>
      </c>
      <c r="BA785" s="16">
        <v>5974336</v>
      </c>
      <c r="BB785" s="16">
        <v>1101869</v>
      </c>
      <c r="BC785" s="16">
        <v>382066</v>
      </c>
      <c r="BD785" s="16">
        <v>11706587</v>
      </c>
      <c r="BE785" s="16">
        <v>2242789</v>
      </c>
      <c r="BF785" s="16">
        <v>251774</v>
      </c>
      <c r="BG785" s="16">
        <v>5127</v>
      </c>
      <c r="BH785" s="16">
        <v>1315113</v>
      </c>
      <c r="BI785" s="16">
        <v>675902</v>
      </c>
      <c r="BJ785" s="16">
        <v>5893789</v>
      </c>
      <c r="BK785" s="16">
        <v>365906</v>
      </c>
      <c r="BL785" s="16">
        <v>3986499</v>
      </c>
      <c r="BM785" s="16">
        <v>3986499</v>
      </c>
      <c r="BN785" s="16">
        <v>1852781</v>
      </c>
      <c r="BO785" s="16">
        <v>1568994</v>
      </c>
      <c r="BP785" s="16" t="s">
        <v>165</v>
      </c>
      <c r="BQ785" s="16">
        <v>54509</v>
      </c>
      <c r="BR785" s="16" t="s">
        <v>165</v>
      </c>
      <c r="BS785" s="16" t="s">
        <v>165</v>
      </c>
      <c r="BT785" s="16" t="s">
        <v>165</v>
      </c>
      <c r="BU785" s="16" t="s">
        <v>165</v>
      </c>
      <c r="BV785" s="16" t="s">
        <v>165</v>
      </c>
      <c r="BW785" s="16" t="s">
        <v>165</v>
      </c>
      <c r="BX785" s="16" t="s">
        <v>165</v>
      </c>
      <c r="BY785" s="16" t="s">
        <v>165</v>
      </c>
      <c r="BZ785" s="16" t="s">
        <v>165</v>
      </c>
      <c r="CA785" s="16" t="s">
        <v>165</v>
      </c>
      <c r="CB785" s="16" t="s">
        <v>165</v>
      </c>
      <c r="CC785" s="16" t="s">
        <v>165</v>
      </c>
      <c r="CD785" s="16" t="s">
        <v>165</v>
      </c>
      <c r="CE785" s="16" t="s">
        <v>165</v>
      </c>
      <c r="CF785" s="16">
        <v>4228751</v>
      </c>
      <c r="CG785" s="16">
        <v>4227235</v>
      </c>
      <c r="CH785" s="16">
        <v>3707221</v>
      </c>
      <c r="CI785" s="16">
        <v>520014</v>
      </c>
      <c r="CJ785" s="16">
        <v>1516</v>
      </c>
      <c r="CK785" s="16">
        <v>1593056</v>
      </c>
      <c r="CL785" s="16" t="s">
        <v>165</v>
      </c>
      <c r="CM785" s="16">
        <v>1537396</v>
      </c>
      <c r="CN785" s="16">
        <v>8172466</v>
      </c>
      <c r="CO785" s="17" t="s">
        <v>165</v>
      </c>
      <c r="CV785" s="13"/>
    </row>
    <row r="786" spans="1:100">
      <c r="A786" s="14">
        <v>2015</v>
      </c>
      <c r="B786" s="15" t="s">
        <v>168</v>
      </c>
      <c r="C786" s="15">
        <v>142051</v>
      </c>
      <c r="D786" s="15" t="s">
        <v>338</v>
      </c>
      <c r="E786" s="15" t="s">
        <v>345</v>
      </c>
      <c r="F786" s="16">
        <v>25634826</v>
      </c>
      <c r="G786" s="16">
        <v>335125</v>
      </c>
      <c r="H786" s="16">
        <v>1759384</v>
      </c>
      <c r="I786" s="16">
        <v>37267</v>
      </c>
      <c r="J786" s="16">
        <v>41261</v>
      </c>
      <c r="K786" s="16">
        <v>68189</v>
      </c>
      <c r="L786" s="16">
        <v>104402</v>
      </c>
      <c r="M786" s="16">
        <v>1508265</v>
      </c>
      <c r="N786" s="16">
        <v>89243</v>
      </c>
      <c r="O786" s="16">
        <v>17969725</v>
      </c>
      <c r="P786" s="16">
        <v>11511147</v>
      </c>
      <c r="Q786" s="16">
        <v>9904129</v>
      </c>
      <c r="R786" s="16">
        <v>314863</v>
      </c>
      <c r="S786" s="16">
        <v>1292155</v>
      </c>
      <c r="T786" s="16">
        <v>6458578</v>
      </c>
      <c r="U786" s="16">
        <v>408982</v>
      </c>
      <c r="V786" s="16">
        <v>210219</v>
      </c>
      <c r="W786" s="16">
        <v>348</v>
      </c>
      <c r="X786" s="16">
        <v>40143</v>
      </c>
      <c r="Y786" s="16">
        <v>765686</v>
      </c>
      <c r="Z786" s="16" t="s">
        <v>165</v>
      </c>
      <c r="AA786" s="16" t="s">
        <v>165</v>
      </c>
      <c r="AB786" s="16">
        <v>218404</v>
      </c>
      <c r="AC786" s="16">
        <v>536045</v>
      </c>
      <c r="AD786" s="16">
        <v>4269480</v>
      </c>
      <c r="AE786" s="16">
        <v>51</v>
      </c>
      <c r="AF786" s="16" t="s">
        <v>165</v>
      </c>
      <c r="AG786" s="16" t="s">
        <v>165</v>
      </c>
      <c r="AH786" s="16" t="s">
        <v>165</v>
      </c>
      <c r="AI786" s="16" t="s">
        <v>165</v>
      </c>
      <c r="AJ786" s="16">
        <v>9220</v>
      </c>
      <c r="AK786" s="16" t="s">
        <v>165</v>
      </c>
      <c r="AL786" s="16" t="s">
        <v>165</v>
      </c>
      <c r="AM786" s="16" t="s">
        <v>165</v>
      </c>
      <c r="AN786" s="16">
        <v>3820529</v>
      </c>
      <c r="AO786" s="16">
        <v>1616328</v>
      </c>
      <c r="AP786" s="16" t="s">
        <v>165</v>
      </c>
      <c r="AQ786" s="16">
        <v>32424</v>
      </c>
      <c r="AR786" s="16">
        <v>12068</v>
      </c>
      <c r="AS786" s="16">
        <v>173475</v>
      </c>
      <c r="AT786" s="16">
        <v>23095457</v>
      </c>
      <c r="AU786" s="16">
        <v>734200</v>
      </c>
      <c r="AV786" s="16">
        <v>115435</v>
      </c>
      <c r="AW786" s="16">
        <v>3119</v>
      </c>
      <c r="AX786" s="16">
        <v>4262076</v>
      </c>
      <c r="AY786" s="16">
        <v>803815</v>
      </c>
      <c r="AZ786" s="16">
        <v>89840</v>
      </c>
      <c r="BA786" s="16">
        <v>13786689</v>
      </c>
      <c r="BB786" s="16">
        <v>3300283</v>
      </c>
      <c r="BC786" s="16">
        <v>1098080</v>
      </c>
      <c r="BD786" s="16">
        <v>35325112</v>
      </c>
      <c r="BE786" s="16">
        <v>11788375</v>
      </c>
      <c r="BF786" s="16">
        <v>51646</v>
      </c>
      <c r="BG786" s="16">
        <v>9550</v>
      </c>
      <c r="BH786" s="16">
        <v>3715621</v>
      </c>
      <c r="BI786" s="16">
        <v>8021108</v>
      </c>
      <c r="BJ786" s="16">
        <v>16815116</v>
      </c>
      <c r="BK786" s="16">
        <v>411582</v>
      </c>
      <c r="BL786" s="16">
        <v>5144333</v>
      </c>
      <c r="BM786" s="16">
        <v>4153236</v>
      </c>
      <c r="BN786" s="16">
        <v>11531655</v>
      </c>
      <c r="BO786" s="16">
        <v>10947979</v>
      </c>
      <c r="BP786" s="16" t="s">
        <v>165</v>
      </c>
      <c r="BQ786" s="16">
        <v>6499</v>
      </c>
      <c r="BR786" s="16">
        <v>132629</v>
      </c>
      <c r="BS786" s="16" t="s">
        <v>165</v>
      </c>
      <c r="BT786" s="16" t="s">
        <v>165</v>
      </c>
      <c r="BU786" s="16" t="s">
        <v>165</v>
      </c>
      <c r="BV786" s="16" t="s">
        <v>165</v>
      </c>
      <c r="BW786" s="16" t="s">
        <v>165</v>
      </c>
      <c r="BX786" s="16" t="s">
        <v>165</v>
      </c>
      <c r="BY786" s="16" t="s">
        <v>165</v>
      </c>
      <c r="BZ786" s="16" t="s">
        <v>165</v>
      </c>
      <c r="CA786" s="16" t="s">
        <v>165</v>
      </c>
      <c r="CB786" s="16" t="s">
        <v>165</v>
      </c>
      <c r="CC786" s="16" t="s">
        <v>165</v>
      </c>
      <c r="CD786" s="16" t="s">
        <v>165</v>
      </c>
      <c r="CE786" s="16" t="s">
        <v>165</v>
      </c>
      <c r="CF786" s="16">
        <v>8221286</v>
      </c>
      <c r="CG786" s="16">
        <v>8221286</v>
      </c>
      <c r="CH786" s="16">
        <v>7381562</v>
      </c>
      <c r="CI786" s="16">
        <v>839724</v>
      </c>
      <c r="CJ786" s="16" t="s">
        <v>165</v>
      </c>
      <c r="CK786" s="16">
        <v>1454030</v>
      </c>
      <c r="CL786" s="16">
        <v>519173</v>
      </c>
      <c r="CM786" s="16">
        <v>1569000</v>
      </c>
      <c r="CN786" s="16">
        <v>11520366</v>
      </c>
      <c r="CO786" s="17" t="s">
        <v>165</v>
      </c>
      <c r="CV786" s="13"/>
    </row>
    <row r="787" spans="1:100">
      <c r="A787" s="14">
        <v>2015</v>
      </c>
      <c r="B787" s="15" t="s">
        <v>179</v>
      </c>
      <c r="C787" s="15">
        <v>142069</v>
      </c>
      <c r="D787" s="15" t="s">
        <v>338</v>
      </c>
      <c r="E787" s="15" t="s">
        <v>346</v>
      </c>
      <c r="F787" s="16">
        <v>12815393</v>
      </c>
      <c r="G787" s="16">
        <v>221410</v>
      </c>
      <c r="H787" s="16">
        <v>336762</v>
      </c>
      <c r="I787" s="16">
        <v>24346</v>
      </c>
      <c r="J787" s="16">
        <v>6403</v>
      </c>
      <c r="K787" s="16">
        <v>22653</v>
      </c>
      <c r="L787" s="16">
        <v>49467</v>
      </c>
      <c r="M787" s="16">
        <v>233893</v>
      </c>
      <c r="N787" s="16">
        <v>48075</v>
      </c>
      <c r="O787" s="16">
        <v>9158135</v>
      </c>
      <c r="P787" s="16">
        <v>5849959</v>
      </c>
      <c r="Q787" s="16">
        <v>5362388</v>
      </c>
      <c r="R787" s="16">
        <v>198279</v>
      </c>
      <c r="S787" s="16">
        <v>289292</v>
      </c>
      <c r="T787" s="16">
        <v>3308176</v>
      </c>
      <c r="U787" s="16">
        <v>189697</v>
      </c>
      <c r="V787" s="16">
        <v>88275</v>
      </c>
      <c r="W787" s="16" t="s">
        <v>165</v>
      </c>
      <c r="X787" s="16">
        <v>24851</v>
      </c>
      <c r="Y787" s="16">
        <v>489547</v>
      </c>
      <c r="Z787" s="16" t="s">
        <v>165</v>
      </c>
      <c r="AA787" s="16">
        <v>75</v>
      </c>
      <c r="AB787" s="16">
        <v>148330</v>
      </c>
      <c r="AC787" s="16">
        <v>224692</v>
      </c>
      <c r="AD787" s="16">
        <v>2114766</v>
      </c>
      <c r="AE787" s="16" t="s">
        <v>165</v>
      </c>
      <c r="AF787" s="16" t="s">
        <v>165</v>
      </c>
      <c r="AG787" s="16">
        <v>27943</v>
      </c>
      <c r="AH787" s="16" t="s">
        <v>165</v>
      </c>
      <c r="AI787" s="16" t="s">
        <v>165</v>
      </c>
      <c r="AJ787" s="16" t="s">
        <v>165</v>
      </c>
      <c r="AK787" s="16" t="s">
        <v>165</v>
      </c>
      <c r="AL787" s="16" t="s">
        <v>165</v>
      </c>
      <c r="AM787" s="16" t="s">
        <v>165</v>
      </c>
      <c r="AN787" s="16">
        <v>1882047</v>
      </c>
      <c r="AO787" s="16">
        <v>1091003</v>
      </c>
      <c r="AP787" s="16" t="s">
        <v>165</v>
      </c>
      <c r="AQ787" s="16">
        <v>30496</v>
      </c>
      <c r="AR787" s="16">
        <v>47465</v>
      </c>
      <c r="AS787" s="16">
        <v>99995</v>
      </c>
      <c r="AT787" s="16">
        <v>9707563</v>
      </c>
      <c r="AU787" s="16">
        <v>650907</v>
      </c>
      <c r="AV787" s="16">
        <v>41547</v>
      </c>
      <c r="AW787" s="16">
        <v>1744</v>
      </c>
      <c r="AX787" s="16">
        <v>1686447</v>
      </c>
      <c r="AY787" s="16">
        <v>302514</v>
      </c>
      <c r="AZ787" s="16">
        <v>48648</v>
      </c>
      <c r="BA787" s="16">
        <v>5877325</v>
      </c>
      <c r="BB787" s="16">
        <v>1098431</v>
      </c>
      <c r="BC787" s="16">
        <v>269441</v>
      </c>
      <c r="BD787" s="16">
        <v>17433668</v>
      </c>
      <c r="BE787" s="16">
        <v>3590032</v>
      </c>
      <c r="BF787" s="16">
        <v>8775</v>
      </c>
      <c r="BG787" s="16">
        <v>5031</v>
      </c>
      <c r="BH787" s="16">
        <v>1484211</v>
      </c>
      <c r="BI787" s="16">
        <v>2097046</v>
      </c>
      <c r="BJ787" s="16">
        <v>7378516</v>
      </c>
      <c r="BK787" s="16">
        <v>244442</v>
      </c>
      <c r="BL787" s="16">
        <v>3680994</v>
      </c>
      <c r="BM787" s="16">
        <v>2720022</v>
      </c>
      <c r="BN787" s="16">
        <v>3605249</v>
      </c>
      <c r="BO787" s="16">
        <v>3478530</v>
      </c>
      <c r="BP787" s="16" t="s">
        <v>165</v>
      </c>
      <c r="BQ787" s="16">
        <v>92273</v>
      </c>
      <c r="BR787" s="16" t="s">
        <v>165</v>
      </c>
      <c r="BS787" s="16" t="s">
        <v>165</v>
      </c>
      <c r="BT787" s="16" t="s">
        <v>165</v>
      </c>
      <c r="BU787" s="16">
        <v>2949</v>
      </c>
      <c r="BV787" s="16" t="s">
        <v>165</v>
      </c>
      <c r="BW787" s="16">
        <v>2949</v>
      </c>
      <c r="BX787" s="16" t="s">
        <v>165</v>
      </c>
      <c r="BY787" s="16" t="s">
        <v>165</v>
      </c>
      <c r="BZ787" s="16" t="s">
        <v>165</v>
      </c>
      <c r="CA787" s="16" t="s">
        <v>165</v>
      </c>
      <c r="CB787" s="16" t="s">
        <v>165</v>
      </c>
      <c r="CC787" s="16" t="s">
        <v>165</v>
      </c>
      <c r="CD787" s="16" t="s">
        <v>165</v>
      </c>
      <c r="CE787" s="16" t="s">
        <v>165</v>
      </c>
      <c r="CF787" s="16">
        <v>5454370</v>
      </c>
      <c r="CG787" s="16">
        <v>5454093</v>
      </c>
      <c r="CH787" s="16">
        <v>4915318</v>
      </c>
      <c r="CI787" s="16">
        <v>538775</v>
      </c>
      <c r="CJ787" s="16">
        <v>277</v>
      </c>
      <c r="CK787" s="16">
        <v>3458248</v>
      </c>
      <c r="CL787" s="16" t="s">
        <v>165</v>
      </c>
      <c r="CM787" s="16">
        <v>705000</v>
      </c>
      <c r="CN787" s="16">
        <v>8041717</v>
      </c>
      <c r="CO787" s="17" t="s">
        <v>165</v>
      </c>
      <c r="CV787" s="13"/>
    </row>
    <row r="788" spans="1:100">
      <c r="A788" s="14">
        <v>2015</v>
      </c>
      <c r="B788" s="15" t="s">
        <v>179</v>
      </c>
      <c r="C788" s="15">
        <v>142077</v>
      </c>
      <c r="D788" s="15" t="s">
        <v>338</v>
      </c>
      <c r="E788" s="15" t="s">
        <v>347</v>
      </c>
      <c r="F788" s="16">
        <v>14011706</v>
      </c>
      <c r="G788" s="16">
        <v>213573</v>
      </c>
      <c r="H788" s="16">
        <v>976913</v>
      </c>
      <c r="I788" s="16">
        <v>29583</v>
      </c>
      <c r="J788" s="16">
        <v>19731</v>
      </c>
      <c r="K788" s="16">
        <v>13976</v>
      </c>
      <c r="L788" s="16">
        <v>36675</v>
      </c>
      <c r="M788" s="16">
        <v>876948</v>
      </c>
      <c r="N788" s="16">
        <v>52010</v>
      </c>
      <c r="O788" s="16">
        <v>9764549</v>
      </c>
      <c r="P788" s="16">
        <v>6204106</v>
      </c>
      <c r="Q788" s="16">
        <v>5404191</v>
      </c>
      <c r="R788" s="16">
        <v>184793</v>
      </c>
      <c r="S788" s="16">
        <v>615122</v>
      </c>
      <c r="T788" s="16">
        <v>3560443</v>
      </c>
      <c r="U788" s="16">
        <v>238821</v>
      </c>
      <c r="V788" s="16">
        <v>87854</v>
      </c>
      <c r="W788" s="16" t="s">
        <v>165</v>
      </c>
      <c r="X788" s="16">
        <v>12353</v>
      </c>
      <c r="Y788" s="16">
        <v>712215</v>
      </c>
      <c r="Z788" s="16" t="s">
        <v>165</v>
      </c>
      <c r="AA788" s="16">
        <v>3385</v>
      </c>
      <c r="AB788" s="16">
        <v>77491</v>
      </c>
      <c r="AC788" s="16">
        <v>158667</v>
      </c>
      <c r="AD788" s="16">
        <v>2264806</v>
      </c>
      <c r="AE788" s="16" t="s">
        <v>165</v>
      </c>
      <c r="AF788" s="16" t="s">
        <v>165</v>
      </c>
      <c r="AG788" s="16">
        <v>4851</v>
      </c>
      <c r="AH788" s="16" t="s">
        <v>165</v>
      </c>
      <c r="AI788" s="16" t="s">
        <v>165</v>
      </c>
      <c r="AJ788" s="16" t="s">
        <v>165</v>
      </c>
      <c r="AK788" s="16" t="s">
        <v>165</v>
      </c>
      <c r="AL788" s="16" t="s">
        <v>165</v>
      </c>
      <c r="AM788" s="16" t="s">
        <v>165</v>
      </c>
      <c r="AN788" s="16">
        <v>1919307</v>
      </c>
      <c r="AO788" s="16">
        <v>1050728</v>
      </c>
      <c r="AP788" s="16">
        <v>945</v>
      </c>
      <c r="AQ788" s="16">
        <v>12390</v>
      </c>
      <c r="AR788" s="16">
        <v>21291</v>
      </c>
      <c r="AS788" s="16">
        <v>90515</v>
      </c>
      <c r="AT788" s="16">
        <v>10817808</v>
      </c>
      <c r="AU788" s="16">
        <v>280267</v>
      </c>
      <c r="AV788" s="16">
        <v>42957</v>
      </c>
      <c r="AW788" s="16">
        <v>3278</v>
      </c>
      <c r="AX788" s="16">
        <v>1563849</v>
      </c>
      <c r="AY788" s="16">
        <v>339211</v>
      </c>
      <c r="AZ788" s="16">
        <v>459365</v>
      </c>
      <c r="BA788" s="16">
        <v>6611219</v>
      </c>
      <c r="BB788" s="16">
        <v>1517662</v>
      </c>
      <c r="BC788" s="16">
        <v>380128</v>
      </c>
      <c r="BD788" s="16">
        <v>17590656</v>
      </c>
      <c r="BE788" s="16">
        <v>6642833</v>
      </c>
      <c r="BF788" s="16">
        <v>530863</v>
      </c>
      <c r="BG788" s="16">
        <v>5757</v>
      </c>
      <c r="BH788" s="16">
        <v>2180284</v>
      </c>
      <c r="BI788" s="16">
        <v>3931686</v>
      </c>
      <c r="BJ788" s="16">
        <v>10368530</v>
      </c>
      <c r="BK788" s="16">
        <v>128029</v>
      </c>
      <c r="BL788" s="16">
        <v>2347184</v>
      </c>
      <c r="BM788" s="16">
        <v>1740562</v>
      </c>
      <c r="BN788" s="16">
        <v>7994431</v>
      </c>
      <c r="BO788" s="16">
        <v>7937231</v>
      </c>
      <c r="BP788" s="16" t="s">
        <v>165</v>
      </c>
      <c r="BQ788" s="16">
        <v>1432</v>
      </c>
      <c r="BR788" s="16">
        <v>25483</v>
      </c>
      <c r="BS788" s="16" t="s">
        <v>165</v>
      </c>
      <c r="BT788" s="16" t="s">
        <v>165</v>
      </c>
      <c r="BU788" s="16">
        <v>5719</v>
      </c>
      <c r="BV788" s="16" t="s">
        <v>165</v>
      </c>
      <c r="BW788" s="16" t="s">
        <v>165</v>
      </c>
      <c r="BX788" s="16">
        <v>5719</v>
      </c>
      <c r="BY788" s="16" t="s">
        <v>165</v>
      </c>
      <c r="BZ788" s="16" t="s">
        <v>165</v>
      </c>
      <c r="CA788" s="16" t="s">
        <v>165</v>
      </c>
      <c r="CB788" s="16" t="s">
        <v>165</v>
      </c>
      <c r="CC788" s="16" t="s">
        <v>165</v>
      </c>
      <c r="CD788" s="16" t="s">
        <v>165</v>
      </c>
      <c r="CE788" s="16" t="s">
        <v>165</v>
      </c>
      <c r="CF788" s="16">
        <v>4345010</v>
      </c>
      <c r="CG788" s="16">
        <v>4342779</v>
      </c>
      <c r="CH788" s="16">
        <v>3837063</v>
      </c>
      <c r="CI788" s="16">
        <v>505716</v>
      </c>
      <c r="CJ788" s="16">
        <v>2231</v>
      </c>
      <c r="CK788" s="16">
        <v>55920</v>
      </c>
      <c r="CL788" s="16">
        <v>184329</v>
      </c>
      <c r="CM788" s="16">
        <v>1808947</v>
      </c>
      <c r="CN788" s="16">
        <v>6429485</v>
      </c>
      <c r="CO788" s="17" t="s">
        <v>165</v>
      </c>
      <c r="CV788" s="13"/>
    </row>
    <row r="789" spans="1:100">
      <c r="A789" s="14">
        <v>2015</v>
      </c>
      <c r="B789" s="15" t="s">
        <v>168</v>
      </c>
      <c r="C789" s="15">
        <v>142115</v>
      </c>
      <c r="D789" s="15" t="s">
        <v>338</v>
      </c>
      <c r="E789" s="15" t="s">
        <v>348</v>
      </c>
      <c r="F789" s="16">
        <v>9106473</v>
      </c>
      <c r="G789" s="16">
        <v>171981</v>
      </c>
      <c r="H789" s="16">
        <v>791350</v>
      </c>
      <c r="I789" s="16">
        <v>21623</v>
      </c>
      <c r="J789" s="16">
        <v>16512</v>
      </c>
      <c r="K789" s="16">
        <v>15952</v>
      </c>
      <c r="L789" s="16">
        <v>37756</v>
      </c>
      <c r="M789" s="16">
        <v>699507</v>
      </c>
      <c r="N789" s="16">
        <v>50877</v>
      </c>
      <c r="O789" s="16">
        <v>6030940</v>
      </c>
      <c r="P789" s="16">
        <v>3956853</v>
      </c>
      <c r="Q789" s="16">
        <v>3595867</v>
      </c>
      <c r="R789" s="16">
        <v>128390</v>
      </c>
      <c r="S789" s="16">
        <v>232596</v>
      </c>
      <c r="T789" s="16">
        <v>2074087</v>
      </c>
      <c r="U789" s="16">
        <v>133900</v>
      </c>
      <c r="V789" s="16">
        <v>53362</v>
      </c>
      <c r="W789" s="16" t="s">
        <v>165</v>
      </c>
      <c r="X789" s="16">
        <v>5913</v>
      </c>
      <c r="Y789" s="16">
        <v>274407</v>
      </c>
      <c r="Z789" s="16">
        <v>933</v>
      </c>
      <c r="AA789" s="16" t="s">
        <v>165</v>
      </c>
      <c r="AB789" s="16" t="s">
        <v>165</v>
      </c>
      <c r="AC789" s="16">
        <v>151900</v>
      </c>
      <c r="AD789" s="16">
        <v>1453672</v>
      </c>
      <c r="AE789" s="16" t="s">
        <v>165</v>
      </c>
      <c r="AF789" s="16" t="s">
        <v>165</v>
      </c>
      <c r="AG789" s="16" t="s">
        <v>165</v>
      </c>
      <c r="AH789" s="16" t="s">
        <v>165</v>
      </c>
      <c r="AI789" s="16" t="s">
        <v>165</v>
      </c>
      <c r="AJ789" s="16" t="s">
        <v>165</v>
      </c>
      <c r="AK789" s="16" t="s">
        <v>165</v>
      </c>
      <c r="AL789" s="16" t="s">
        <v>165</v>
      </c>
      <c r="AM789" s="16" t="s">
        <v>165</v>
      </c>
      <c r="AN789" s="16">
        <v>1263465</v>
      </c>
      <c r="AO789" s="16">
        <v>713754</v>
      </c>
      <c r="AP789" s="16" t="s">
        <v>165</v>
      </c>
      <c r="AQ789" s="16">
        <v>7147</v>
      </c>
      <c r="AR789" s="16">
        <v>76959</v>
      </c>
      <c r="AS789" s="16">
        <v>70305</v>
      </c>
      <c r="AT789" s="16">
        <v>5710284</v>
      </c>
      <c r="AU789" s="16">
        <v>366148</v>
      </c>
      <c r="AV789" s="16">
        <v>40234</v>
      </c>
      <c r="AW789" s="16">
        <v>1834</v>
      </c>
      <c r="AX789" s="16">
        <v>1107237</v>
      </c>
      <c r="AY789" s="16">
        <v>238078</v>
      </c>
      <c r="AZ789" s="16">
        <v>83364</v>
      </c>
      <c r="BA789" s="16">
        <v>3177534</v>
      </c>
      <c r="BB789" s="16">
        <v>695855</v>
      </c>
      <c r="BC789" s="16">
        <v>326371</v>
      </c>
      <c r="BD789" s="16">
        <v>12596629</v>
      </c>
      <c r="BE789" s="16">
        <v>2509686</v>
      </c>
      <c r="BF789" s="16">
        <v>823444</v>
      </c>
      <c r="BG789" s="16">
        <v>802583</v>
      </c>
      <c r="BH789" s="16">
        <v>957203</v>
      </c>
      <c r="BI789" s="16">
        <v>729039</v>
      </c>
      <c r="BJ789" s="16">
        <v>5015840</v>
      </c>
      <c r="BK789" s="16">
        <v>111955</v>
      </c>
      <c r="BL789" s="16">
        <v>1197366</v>
      </c>
      <c r="BM789" s="16">
        <v>839598</v>
      </c>
      <c r="BN789" s="16">
        <v>3794557</v>
      </c>
      <c r="BO789" s="16">
        <v>3265867</v>
      </c>
      <c r="BP789" s="16" t="s">
        <v>165</v>
      </c>
      <c r="BQ789" s="16">
        <v>23917</v>
      </c>
      <c r="BR789" s="16" t="s">
        <v>165</v>
      </c>
      <c r="BS789" s="16" t="s">
        <v>165</v>
      </c>
      <c r="BT789" s="16" t="s">
        <v>165</v>
      </c>
      <c r="BU789" s="16" t="s">
        <v>165</v>
      </c>
      <c r="BV789" s="16" t="s">
        <v>165</v>
      </c>
      <c r="BW789" s="16" t="s">
        <v>165</v>
      </c>
      <c r="BX789" s="16" t="s">
        <v>165</v>
      </c>
      <c r="BY789" s="16" t="s">
        <v>165</v>
      </c>
      <c r="BZ789" s="16" t="s">
        <v>165</v>
      </c>
      <c r="CA789" s="16" t="s">
        <v>165</v>
      </c>
      <c r="CB789" s="16" t="s">
        <v>165</v>
      </c>
      <c r="CC789" s="16" t="s">
        <v>165</v>
      </c>
      <c r="CD789" s="16" t="s">
        <v>165</v>
      </c>
      <c r="CE789" s="16" t="s">
        <v>165</v>
      </c>
      <c r="CF789" s="16">
        <v>3686834</v>
      </c>
      <c r="CG789" s="16">
        <v>3686724</v>
      </c>
      <c r="CH789" s="16">
        <v>3357718</v>
      </c>
      <c r="CI789" s="16">
        <v>329006</v>
      </c>
      <c r="CJ789" s="16">
        <v>110</v>
      </c>
      <c r="CK789" s="16">
        <v>305129</v>
      </c>
      <c r="CL789" s="16" t="s">
        <v>165</v>
      </c>
      <c r="CM789" s="16">
        <v>405000</v>
      </c>
      <c r="CN789" s="16">
        <v>6839223</v>
      </c>
      <c r="CO789" s="17" t="s">
        <v>165</v>
      </c>
      <c r="CV789" s="13"/>
    </row>
    <row r="790" spans="1:100">
      <c r="A790" s="14">
        <v>2015</v>
      </c>
      <c r="B790" s="15" t="s">
        <v>179</v>
      </c>
      <c r="C790" s="15">
        <v>142123</v>
      </c>
      <c r="D790" s="15" t="s">
        <v>338</v>
      </c>
      <c r="E790" s="15" t="s">
        <v>349</v>
      </c>
      <c r="F790" s="16">
        <v>14554047</v>
      </c>
      <c r="G790" s="16">
        <v>207920</v>
      </c>
      <c r="H790" s="16">
        <v>752229</v>
      </c>
      <c r="I790" s="16">
        <v>22200</v>
      </c>
      <c r="J790" s="16">
        <v>16929</v>
      </c>
      <c r="K790" s="16">
        <v>23449</v>
      </c>
      <c r="L790" s="16">
        <v>43816</v>
      </c>
      <c r="M790" s="16">
        <v>645835</v>
      </c>
      <c r="N790" s="16">
        <v>48198</v>
      </c>
      <c r="O790" s="16">
        <v>10309996</v>
      </c>
      <c r="P790" s="16">
        <v>6702087</v>
      </c>
      <c r="Q790" s="16">
        <v>5725234</v>
      </c>
      <c r="R790" s="16">
        <v>217423</v>
      </c>
      <c r="S790" s="16">
        <v>759430</v>
      </c>
      <c r="T790" s="16">
        <v>3607909</v>
      </c>
      <c r="U790" s="16">
        <v>165377</v>
      </c>
      <c r="V790" s="16">
        <v>111221</v>
      </c>
      <c r="W790" s="16" t="s">
        <v>165</v>
      </c>
      <c r="X790" s="16">
        <v>13641</v>
      </c>
      <c r="Y790" s="16">
        <v>622782</v>
      </c>
      <c r="Z790" s="16" t="s">
        <v>165</v>
      </c>
      <c r="AA790" s="16" t="s">
        <v>165</v>
      </c>
      <c r="AB790" s="16" t="s">
        <v>165</v>
      </c>
      <c r="AC790" s="16">
        <v>272437</v>
      </c>
      <c r="AD790" s="16">
        <v>2422451</v>
      </c>
      <c r="AE790" s="16" t="s">
        <v>165</v>
      </c>
      <c r="AF790" s="16" t="s">
        <v>165</v>
      </c>
      <c r="AG790" s="16" t="s">
        <v>165</v>
      </c>
      <c r="AH790" s="16" t="s">
        <v>165</v>
      </c>
      <c r="AI790" s="16" t="s">
        <v>165</v>
      </c>
      <c r="AJ790" s="16" t="s">
        <v>165</v>
      </c>
      <c r="AK790" s="16" t="s">
        <v>165</v>
      </c>
      <c r="AL790" s="16" t="s">
        <v>165</v>
      </c>
      <c r="AM790" s="16" t="s">
        <v>165</v>
      </c>
      <c r="AN790" s="16">
        <v>2104966</v>
      </c>
      <c r="AO790" s="16">
        <v>1093784</v>
      </c>
      <c r="AP790" s="16" t="s">
        <v>165</v>
      </c>
      <c r="AQ790" s="16">
        <v>16952</v>
      </c>
      <c r="AR790" s="16">
        <v>20002</v>
      </c>
      <c r="AS790" s="16">
        <v>99875</v>
      </c>
      <c r="AT790" s="16">
        <v>12380337</v>
      </c>
      <c r="AU790" s="16">
        <v>865140</v>
      </c>
      <c r="AV790" s="16">
        <v>37056</v>
      </c>
      <c r="AW790" s="16">
        <v>2197</v>
      </c>
      <c r="AX790" s="16">
        <v>2546676</v>
      </c>
      <c r="AY790" s="16">
        <v>529014</v>
      </c>
      <c r="AZ790" s="16">
        <v>84700</v>
      </c>
      <c r="BA790" s="16">
        <v>7003289</v>
      </c>
      <c r="BB790" s="16">
        <v>1312265</v>
      </c>
      <c r="BC790" s="16">
        <v>1161707</v>
      </c>
      <c r="BD790" s="16">
        <v>18961688</v>
      </c>
      <c r="BE790" s="16">
        <v>4701688</v>
      </c>
      <c r="BF790" s="16">
        <v>81860</v>
      </c>
      <c r="BG790" s="16">
        <v>62704</v>
      </c>
      <c r="BH790" s="16">
        <v>1932345</v>
      </c>
      <c r="BI790" s="16">
        <v>2687483</v>
      </c>
      <c r="BJ790" s="16">
        <v>7225083</v>
      </c>
      <c r="BK790" s="16">
        <v>208855</v>
      </c>
      <c r="BL790" s="16">
        <v>1416965</v>
      </c>
      <c r="BM790" s="16">
        <v>1317077</v>
      </c>
      <c r="BN790" s="16">
        <v>5764515</v>
      </c>
      <c r="BO790" s="16">
        <v>5198926</v>
      </c>
      <c r="BP790" s="16" t="s">
        <v>165</v>
      </c>
      <c r="BQ790" s="16">
        <v>43603</v>
      </c>
      <c r="BR790" s="16" t="s">
        <v>165</v>
      </c>
      <c r="BS790" s="16" t="s">
        <v>165</v>
      </c>
      <c r="BT790" s="16" t="s">
        <v>165</v>
      </c>
      <c r="BU790" s="16" t="s">
        <v>165</v>
      </c>
      <c r="BV790" s="16" t="s">
        <v>165</v>
      </c>
      <c r="BW790" s="16" t="s">
        <v>165</v>
      </c>
      <c r="BX790" s="16" t="s">
        <v>165</v>
      </c>
      <c r="BY790" s="16" t="s">
        <v>165</v>
      </c>
      <c r="BZ790" s="16" t="s">
        <v>165</v>
      </c>
      <c r="CA790" s="16" t="s">
        <v>165</v>
      </c>
      <c r="CB790" s="16" t="s">
        <v>165</v>
      </c>
      <c r="CC790" s="16" t="s">
        <v>165</v>
      </c>
      <c r="CD790" s="16" t="s">
        <v>165</v>
      </c>
      <c r="CE790" s="16" t="s">
        <v>165</v>
      </c>
      <c r="CF790" s="16">
        <v>6414685</v>
      </c>
      <c r="CG790" s="16">
        <v>6413799</v>
      </c>
      <c r="CH790" s="16">
        <v>5850582</v>
      </c>
      <c r="CI790" s="16">
        <v>563217</v>
      </c>
      <c r="CJ790" s="16">
        <v>886</v>
      </c>
      <c r="CK790" s="16">
        <v>3499114</v>
      </c>
      <c r="CL790" s="16">
        <v>214326</v>
      </c>
      <c r="CM790" s="16">
        <v>3531000</v>
      </c>
      <c r="CN790" s="16">
        <v>7394260</v>
      </c>
      <c r="CO790" s="17" t="s">
        <v>165</v>
      </c>
      <c r="CV790" s="13"/>
    </row>
    <row r="791" spans="1:100">
      <c r="A791" s="14">
        <v>2015</v>
      </c>
      <c r="B791" s="15" t="s">
        <v>179</v>
      </c>
      <c r="C791" s="15">
        <v>142131</v>
      </c>
      <c r="D791" s="15" t="s">
        <v>338</v>
      </c>
      <c r="E791" s="15" t="s">
        <v>350</v>
      </c>
      <c r="F791" s="16">
        <v>12040782</v>
      </c>
      <c r="G791" s="16">
        <v>212602</v>
      </c>
      <c r="H791" s="16">
        <v>560393</v>
      </c>
      <c r="I791" s="16">
        <v>17089</v>
      </c>
      <c r="J791" s="16">
        <v>9046</v>
      </c>
      <c r="K791" s="16">
        <v>10772</v>
      </c>
      <c r="L791" s="16">
        <v>33692</v>
      </c>
      <c r="M791" s="16">
        <v>489794</v>
      </c>
      <c r="N791" s="16">
        <v>58845</v>
      </c>
      <c r="O791" s="16">
        <v>8135906</v>
      </c>
      <c r="P791" s="16">
        <v>5427161</v>
      </c>
      <c r="Q791" s="16">
        <v>4790149</v>
      </c>
      <c r="R791" s="16">
        <v>145907</v>
      </c>
      <c r="S791" s="16">
        <v>491105</v>
      </c>
      <c r="T791" s="16">
        <v>2708745</v>
      </c>
      <c r="U791" s="16">
        <v>71533</v>
      </c>
      <c r="V791" s="16">
        <v>87675</v>
      </c>
      <c r="W791" s="16" t="s">
        <v>165</v>
      </c>
      <c r="X791" s="16">
        <v>14829</v>
      </c>
      <c r="Y791" s="16">
        <v>415577</v>
      </c>
      <c r="Z791" s="16" t="s">
        <v>165</v>
      </c>
      <c r="AA791" s="16" t="s">
        <v>165</v>
      </c>
      <c r="AB791" s="16">
        <v>81606</v>
      </c>
      <c r="AC791" s="16">
        <v>119487</v>
      </c>
      <c r="AD791" s="16">
        <v>1906657</v>
      </c>
      <c r="AE791" s="16" t="s">
        <v>165</v>
      </c>
      <c r="AF791" s="16" t="s">
        <v>165</v>
      </c>
      <c r="AG791" s="16">
        <v>11381</v>
      </c>
      <c r="AH791" s="16" t="s">
        <v>165</v>
      </c>
      <c r="AI791" s="16" t="s">
        <v>165</v>
      </c>
      <c r="AJ791" s="16" t="s">
        <v>165</v>
      </c>
      <c r="AK791" s="16" t="s">
        <v>165</v>
      </c>
      <c r="AL791" s="16" t="s">
        <v>165</v>
      </c>
      <c r="AM791" s="16" t="s">
        <v>165</v>
      </c>
      <c r="AN791" s="16">
        <v>1694949</v>
      </c>
      <c r="AO791" s="16">
        <v>1273911</v>
      </c>
      <c r="AP791" s="16" t="s">
        <v>165</v>
      </c>
      <c r="AQ791" s="16">
        <v>14536</v>
      </c>
      <c r="AR791" s="16">
        <v>89640</v>
      </c>
      <c r="AS791" s="16">
        <v>80360</v>
      </c>
      <c r="AT791" s="16">
        <v>10425216</v>
      </c>
      <c r="AU791" s="16">
        <v>442422</v>
      </c>
      <c r="AV791" s="16">
        <v>39333</v>
      </c>
      <c r="AW791" s="16">
        <v>2578</v>
      </c>
      <c r="AX791" s="16">
        <v>1286885</v>
      </c>
      <c r="AY791" s="16">
        <v>354318</v>
      </c>
      <c r="AZ791" s="16">
        <v>138928</v>
      </c>
      <c r="BA791" s="16">
        <v>7443350</v>
      </c>
      <c r="BB791" s="16">
        <v>717402</v>
      </c>
      <c r="BC791" s="16">
        <v>943352</v>
      </c>
      <c r="BD791" s="16">
        <v>20829413</v>
      </c>
      <c r="BE791" s="16">
        <v>4336392</v>
      </c>
      <c r="BF791" s="16">
        <v>199912</v>
      </c>
      <c r="BG791" s="16">
        <v>94523</v>
      </c>
      <c r="BH791" s="16">
        <v>2325860</v>
      </c>
      <c r="BI791" s="16">
        <v>1810620</v>
      </c>
      <c r="BJ791" s="16">
        <v>14203231</v>
      </c>
      <c r="BK791" s="16">
        <v>306663</v>
      </c>
      <c r="BL791" s="16">
        <v>6661305</v>
      </c>
      <c r="BM791" s="16">
        <v>4701889</v>
      </c>
      <c r="BN791" s="16">
        <v>7538199</v>
      </c>
      <c r="BO791" s="16">
        <v>7435827</v>
      </c>
      <c r="BP791" s="16" t="s">
        <v>165</v>
      </c>
      <c r="BQ791" s="16">
        <v>3727</v>
      </c>
      <c r="BR791" s="16" t="s">
        <v>165</v>
      </c>
      <c r="BS791" s="16" t="s">
        <v>165</v>
      </c>
      <c r="BT791" s="16" t="s">
        <v>165</v>
      </c>
      <c r="BU791" s="16" t="s">
        <v>165</v>
      </c>
      <c r="BV791" s="16" t="s">
        <v>165</v>
      </c>
      <c r="BW791" s="16" t="s">
        <v>165</v>
      </c>
      <c r="BX791" s="16" t="s">
        <v>165</v>
      </c>
      <c r="BY791" s="16" t="s">
        <v>165</v>
      </c>
      <c r="BZ791" s="16" t="s">
        <v>165</v>
      </c>
      <c r="CA791" s="16" t="s">
        <v>165</v>
      </c>
      <c r="CB791" s="16" t="s">
        <v>165</v>
      </c>
      <c r="CC791" s="16" t="s">
        <v>165</v>
      </c>
      <c r="CD791" s="16" t="s">
        <v>165</v>
      </c>
      <c r="CE791" s="16" t="s">
        <v>165</v>
      </c>
      <c r="CF791" s="16">
        <v>4268068</v>
      </c>
      <c r="CG791" s="16">
        <v>4267705</v>
      </c>
      <c r="CH791" s="16">
        <v>3717655</v>
      </c>
      <c r="CI791" s="16">
        <v>550050</v>
      </c>
      <c r="CJ791" s="16">
        <v>363</v>
      </c>
      <c r="CK791" s="16">
        <v>13746</v>
      </c>
      <c r="CL791" s="16" t="s">
        <v>165</v>
      </c>
      <c r="CM791" s="16">
        <v>1220000</v>
      </c>
      <c r="CN791" s="16">
        <v>8151622</v>
      </c>
      <c r="CO791" s="17" t="s">
        <v>165</v>
      </c>
      <c r="CV791" s="13"/>
    </row>
    <row r="792" spans="1:100">
      <c r="A792" s="14">
        <v>2015</v>
      </c>
      <c r="B792" s="15" t="s">
        <v>168</v>
      </c>
      <c r="C792" s="15">
        <v>142140</v>
      </c>
      <c r="D792" s="15" t="s">
        <v>338</v>
      </c>
      <c r="E792" s="15" t="s">
        <v>351</v>
      </c>
      <c r="F792" s="16">
        <v>6319455</v>
      </c>
      <c r="G792" s="16">
        <v>152552</v>
      </c>
      <c r="H792" s="16">
        <v>207332</v>
      </c>
      <c r="I792" s="16">
        <v>17474</v>
      </c>
      <c r="J792" s="16">
        <v>9196</v>
      </c>
      <c r="K792" s="16">
        <v>15678</v>
      </c>
      <c r="L792" s="16">
        <v>16224</v>
      </c>
      <c r="M792" s="16">
        <v>148760</v>
      </c>
      <c r="N792" s="16">
        <v>46251</v>
      </c>
      <c r="O792" s="16">
        <v>4434805</v>
      </c>
      <c r="P792" s="16">
        <v>2890724</v>
      </c>
      <c r="Q792" s="16">
        <v>2536189</v>
      </c>
      <c r="R792" s="16">
        <v>84557</v>
      </c>
      <c r="S792" s="16">
        <v>269978</v>
      </c>
      <c r="T792" s="16">
        <v>1544081</v>
      </c>
      <c r="U792" s="16">
        <v>94808</v>
      </c>
      <c r="V792" s="16">
        <v>41671</v>
      </c>
      <c r="W792" s="16" t="s">
        <v>165</v>
      </c>
      <c r="X792" s="16">
        <v>3346</v>
      </c>
      <c r="Y792" s="16">
        <v>169513</v>
      </c>
      <c r="Z792" s="16" t="s">
        <v>165</v>
      </c>
      <c r="AA792" s="16" t="s">
        <v>165</v>
      </c>
      <c r="AB792" s="16">
        <v>39869</v>
      </c>
      <c r="AC792" s="16">
        <v>144299</v>
      </c>
      <c r="AD792" s="16">
        <v>1047533</v>
      </c>
      <c r="AE792" s="16" t="s">
        <v>165</v>
      </c>
      <c r="AF792" s="16" t="s">
        <v>165</v>
      </c>
      <c r="AG792" s="16">
        <v>3042</v>
      </c>
      <c r="AH792" s="16" t="s">
        <v>165</v>
      </c>
      <c r="AI792" s="16" t="s">
        <v>165</v>
      </c>
      <c r="AJ792" s="16" t="s">
        <v>165</v>
      </c>
      <c r="AK792" s="16" t="s">
        <v>165</v>
      </c>
      <c r="AL792" s="16" t="s">
        <v>165</v>
      </c>
      <c r="AM792" s="16" t="s">
        <v>165</v>
      </c>
      <c r="AN792" s="16">
        <v>901981</v>
      </c>
      <c r="AO792" s="16">
        <v>539611</v>
      </c>
      <c r="AP792" s="16" t="s">
        <v>165</v>
      </c>
      <c r="AQ792" s="16">
        <v>6955</v>
      </c>
      <c r="AR792" s="16">
        <v>29968</v>
      </c>
      <c r="AS792" s="16">
        <v>39035</v>
      </c>
      <c r="AT792" s="16">
        <v>4171796</v>
      </c>
      <c r="AU792" s="16">
        <v>368725</v>
      </c>
      <c r="AV792" s="16">
        <v>16512</v>
      </c>
      <c r="AW792" s="16">
        <v>551</v>
      </c>
      <c r="AX792" s="16">
        <v>583979</v>
      </c>
      <c r="AY792" s="16">
        <v>139499</v>
      </c>
      <c r="AZ792" s="16">
        <v>44979</v>
      </c>
      <c r="BA792" s="16">
        <v>2332232</v>
      </c>
      <c r="BB792" s="16">
        <v>685319</v>
      </c>
      <c r="BC792" s="16">
        <v>194997</v>
      </c>
      <c r="BD792" s="16">
        <v>7596986</v>
      </c>
      <c r="BE792" s="16">
        <v>1849840</v>
      </c>
      <c r="BF792" s="16">
        <v>501858</v>
      </c>
      <c r="BG792" s="16">
        <v>493286</v>
      </c>
      <c r="BH792" s="16">
        <v>942147</v>
      </c>
      <c r="BI792" s="16">
        <v>405835</v>
      </c>
      <c r="BJ792" s="16">
        <v>2351230</v>
      </c>
      <c r="BK792" s="16">
        <v>53830</v>
      </c>
      <c r="BL792" s="16">
        <v>1101926</v>
      </c>
      <c r="BM792" s="16">
        <v>1083615</v>
      </c>
      <c r="BN792" s="16">
        <v>1207586</v>
      </c>
      <c r="BO792" s="16">
        <v>966665</v>
      </c>
      <c r="BP792" s="16" t="s">
        <v>165</v>
      </c>
      <c r="BQ792" s="16">
        <v>25472</v>
      </c>
      <c r="BR792" s="16" t="s">
        <v>165</v>
      </c>
      <c r="BS792" s="16">
        <v>16246</v>
      </c>
      <c r="BT792" s="16">
        <v>16246</v>
      </c>
      <c r="BU792" s="16" t="s">
        <v>165</v>
      </c>
      <c r="BV792" s="16" t="s">
        <v>165</v>
      </c>
      <c r="BW792" s="16" t="s">
        <v>165</v>
      </c>
      <c r="BX792" s="16" t="s">
        <v>165</v>
      </c>
      <c r="BY792" s="16" t="s">
        <v>165</v>
      </c>
      <c r="BZ792" s="16" t="s">
        <v>165</v>
      </c>
      <c r="CA792" s="16" t="s">
        <v>165</v>
      </c>
      <c r="CB792" s="16" t="s">
        <v>165</v>
      </c>
      <c r="CC792" s="16" t="s">
        <v>165</v>
      </c>
      <c r="CD792" s="16" t="s">
        <v>165</v>
      </c>
      <c r="CE792" s="16" t="s">
        <v>165</v>
      </c>
      <c r="CF792" s="16">
        <v>2637834</v>
      </c>
      <c r="CG792" s="16">
        <v>2637469</v>
      </c>
      <c r="CH792" s="16">
        <v>2347550</v>
      </c>
      <c r="CI792" s="16">
        <v>289919</v>
      </c>
      <c r="CJ792" s="16">
        <v>365</v>
      </c>
      <c r="CK792" s="16">
        <v>420833</v>
      </c>
      <c r="CL792" s="16" t="s">
        <v>165</v>
      </c>
      <c r="CM792" s="16">
        <v>350000</v>
      </c>
      <c r="CN792" s="16">
        <v>4114624</v>
      </c>
      <c r="CO792" s="17" t="s">
        <v>165</v>
      </c>
      <c r="CV792" s="13"/>
    </row>
    <row r="793" spans="1:100">
      <c r="A793" s="14">
        <v>2015</v>
      </c>
      <c r="B793" s="15" t="s">
        <v>168</v>
      </c>
      <c r="C793" s="15">
        <v>142158</v>
      </c>
      <c r="D793" s="15" t="s">
        <v>338</v>
      </c>
      <c r="E793" s="15" t="s">
        <v>352</v>
      </c>
      <c r="F793" s="16">
        <v>6826348</v>
      </c>
      <c r="G793" s="16">
        <v>158992</v>
      </c>
      <c r="H793" s="16">
        <v>290181</v>
      </c>
      <c r="I793" s="16">
        <v>17002</v>
      </c>
      <c r="J793" s="16">
        <v>5758</v>
      </c>
      <c r="K793" s="16">
        <v>11040</v>
      </c>
      <c r="L793" s="16">
        <v>13842</v>
      </c>
      <c r="M793" s="16">
        <v>242539</v>
      </c>
      <c r="N793" s="16">
        <v>58838</v>
      </c>
      <c r="O793" s="16">
        <v>4690673</v>
      </c>
      <c r="P793" s="16">
        <v>3112581</v>
      </c>
      <c r="Q793" s="16">
        <v>2664832</v>
      </c>
      <c r="R793" s="16">
        <v>90971</v>
      </c>
      <c r="S793" s="16">
        <v>356778</v>
      </c>
      <c r="T793" s="16">
        <v>1578092</v>
      </c>
      <c r="U793" s="16">
        <v>47689</v>
      </c>
      <c r="V793" s="16">
        <v>43929</v>
      </c>
      <c r="W793" s="16">
        <v>468</v>
      </c>
      <c r="X793" s="16">
        <v>2179</v>
      </c>
      <c r="Y793" s="16">
        <v>188171</v>
      </c>
      <c r="Z793" s="16" t="s">
        <v>165</v>
      </c>
      <c r="AA793" s="16">
        <v>66</v>
      </c>
      <c r="AB793" s="16">
        <v>42900</v>
      </c>
      <c r="AC793" s="16">
        <v>98502</v>
      </c>
      <c r="AD793" s="16">
        <v>1142441</v>
      </c>
      <c r="AE793" s="16" t="s">
        <v>165</v>
      </c>
      <c r="AF793" s="16" t="s">
        <v>165</v>
      </c>
      <c r="AG793" s="16">
        <v>11747</v>
      </c>
      <c r="AH793" s="16" t="s">
        <v>165</v>
      </c>
      <c r="AI793" s="16" t="s">
        <v>165</v>
      </c>
      <c r="AJ793" s="16" t="s">
        <v>165</v>
      </c>
      <c r="AK793" s="16" t="s">
        <v>165</v>
      </c>
      <c r="AL793" s="16" t="s">
        <v>165</v>
      </c>
      <c r="AM793" s="16" t="s">
        <v>165</v>
      </c>
      <c r="AN793" s="16">
        <v>1004145</v>
      </c>
      <c r="AO793" s="16">
        <v>605087</v>
      </c>
      <c r="AP793" s="16" t="s">
        <v>165</v>
      </c>
      <c r="AQ793" s="16">
        <v>7178</v>
      </c>
      <c r="AR793" s="16">
        <v>11254</v>
      </c>
      <c r="AS793" s="16">
        <v>43340</v>
      </c>
      <c r="AT793" s="16">
        <v>6988762</v>
      </c>
      <c r="AU793" s="16">
        <v>469571</v>
      </c>
      <c r="AV793" s="16">
        <v>13239</v>
      </c>
      <c r="AW793" s="16">
        <v>1129</v>
      </c>
      <c r="AX793" s="16">
        <v>1128867</v>
      </c>
      <c r="AY793" s="16">
        <v>337388</v>
      </c>
      <c r="AZ793" s="16">
        <v>49195</v>
      </c>
      <c r="BA793" s="16">
        <v>3927507</v>
      </c>
      <c r="BB793" s="16">
        <v>1061866</v>
      </c>
      <c r="BC793" s="16">
        <v>497062</v>
      </c>
      <c r="BD793" s="16">
        <v>9436838</v>
      </c>
      <c r="BE793" s="16">
        <v>2804513</v>
      </c>
      <c r="BF793" s="16">
        <v>806002</v>
      </c>
      <c r="BG793" s="16">
        <v>804360</v>
      </c>
      <c r="BH793" s="16">
        <v>1618368</v>
      </c>
      <c r="BI793" s="16">
        <v>380143</v>
      </c>
      <c r="BJ793" s="16">
        <v>6760818</v>
      </c>
      <c r="BK793" s="16">
        <v>155315</v>
      </c>
      <c r="BL793" s="16">
        <v>3453168</v>
      </c>
      <c r="BM793" s="16">
        <v>3384181</v>
      </c>
      <c r="BN793" s="16">
        <v>3307650</v>
      </c>
      <c r="BO793" s="16">
        <v>3258822</v>
      </c>
      <c r="BP793" s="16" t="s">
        <v>165</v>
      </c>
      <c r="BQ793" s="16" t="s">
        <v>165</v>
      </c>
      <c r="BR793" s="16" t="s">
        <v>165</v>
      </c>
      <c r="BS793" s="16" t="s">
        <v>165</v>
      </c>
      <c r="BT793" s="16" t="s">
        <v>165</v>
      </c>
      <c r="BU793" s="16">
        <v>306</v>
      </c>
      <c r="BV793" s="16" t="s">
        <v>165</v>
      </c>
      <c r="BW793" s="16" t="s">
        <v>165</v>
      </c>
      <c r="BX793" s="16">
        <v>306</v>
      </c>
      <c r="BY793" s="16" t="s">
        <v>165</v>
      </c>
      <c r="BZ793" s="16" t="s">
        <v>165</v>
      </c>
      <c r="CA793" s="16" t="s">
        <v>165</v>
      </c>
      <c r="CB793" s="16" t="s">
        <v>165</v>
      </c>
      <c r="CC793" s="16" t="s">
        <v>165</v>
      </c>
      <c r="CD793" s="16" t="s">
        <v>165</v>
      </c>
      <c r="CE793" s="16" t="s">
        <v>165</v>
      </c>
      <c r="CF793" s="16">
        <v>2291183</v>
      </c>
      <c r="CG793" s="16">
        <v>2291183</v>
      </c>
      <c r="CH793" s="16">
        <v>2025614</v>
      </c>
      <c r="CI793" s="16">
        <v>265569</v>
      </c>
      <c r="CJ793" s="16" t="s">
        <v>165</v>
      </c>
      <c r="CK793" s="16">
        <v>1575852</v>
      </c>
      <c r="CL793" s="16" t="s">
        <v>165</v>
      </c>
      <c r="CM793" s="16">
        <v>214200</v>
      </c>
      <c r="CN793" s="16">
        <v>3419176</v>
      </c>
      <c r="CO793" s="17" t="s">
        <v>165</v>
      </c>
      <c r="CV793" s="13"/>
    </row>
    <row r="794" spans="1:100">
      <c r="A794" s="14">
        <v>2015</v>
      </c>
      <c r="B794" s="15" t="s">
        <v>168</v>
      </c>
      <c r="C794" s="15">
        <v>142166</v>
      </c>
      <c r="D794" s="15" t="s">
        <v>338</v>
      </c>
      <c r="E794" s="15" t="s">
        <v>353</v>
      </c>
      <c r="F794" s="16">
        <v>7326206</v>
      </c>
      <c r="G794" s="16">
        <v>151469</v>
      </c>
      <c r="H794" s="16">
        <v>195407</v>
      </c>
      <c r="I794" s="16">
        <v>16554</v>
      </c>
      <c r="J794" s="16">
        <v>3446</v>
      </c>
      <c r="K794" s="16">
        <v>18940</v>
      </c>
      <c r="L794" s="16">
        <v>18528</v>
      </c>
      <c r="M794" s="16">
        <v>137939</v>
      </c>
      <c r="N794" s="16">
        <v>56939</v>
      </c>
      <c r="O794" s="16">
        <v>4983774</v>
      </c>
      <c r="P794" s="16">
        <v>3223497</v>
      </c>
      <c r="Q794" s="16">
        <v>2816241</v>
      </c>
      <c r="R794" s="16">
        <v>92290</v>
      </c>
      <c r="S794" s="16">
        <v>314966</v>
      </c>
      <c r="T794" s="16">
        <v>1760277</v>
      </c>
      <c r="U794" s="16">
        <v>103872</v>
      </c>
      <c r="V794" s="16">
        <v>37901</v>
      </c>
      <c r="W794" s="16" t="s">
        <v>165</v>
      </c>
      <c r="X794" s="16">
        <v>7192</v>
      </c>
      <c r="Y794" s="16">
        <v>208593</v>
      </c>
      <c r="Z794" s="16" t="s">
        <v>165</v>
      </c>
      <c r="AA794" s="16">
        <v>430</v>
      </c>
      <c r="AB794" s="16">
        <v>58260</v>
      </c>
      <c r="AC794" s="16">
        <v>147814</v>
      </c>
      <c r="AD794" s="16">
        <v>1190196</v>
      </c>
      <c r="AE794" s="16" t="s">
        <v>165</v>
      </c>
      <c r="AF794" s="16" t="s">
        <v>165</v>
      </c>
      <c r="AG794" s="16">
        <v>6019</v>
      </c>
      <c r="AH794" s="16" t="s">
        <v>165</v>
      </c>
      <c r="AI794" s="16" t="s">
        <v>165</v>
      </c>
      <c r="AJ794" s="16" t="s">
        <v>165</v>
      </c>
      <c r="AK794" s="16" t="s">
        <v>165</v>
      </c>
      <c r="AL794" s="16" t="s">
        <v>165</v>
      </c>
      <c r="AM794" s="16" t="s">
        <v>165</v>
      </c>
      <c r="AN794" s="16">
        <v>1013793</v>
      </c>
      <c r="AO794" s="16">
        <v>889867</v>
      </c>
      <c r="AP794" s="16" t="s">
        <v>165</v>
      </c>
      <c r="AQ794" s="16">
        <v>7866</v>
      </c>
      <c r="AR794" s="16">
        <v>27091</v>
      </c>
      <c r="AS794" s="16">
        <v>40305</v>
      </c>
      <c r="AT794" s="16">
        <v>5140074</v>
      </c>
      <c r="AU794" s="16">
        <v>412621</v>
      </c>
      <c r="AV794" s="16">
        <v>15535</v>
      </c>
      <c r="AW794" s="16">
        <v>1441</v>
      </c>
      <c r="AX794" s="16">
        <v>760416</v>
      </c>
      <c r="AY794" s="16">
        <v>139202</v>
      </c>
      <c r="AZ794" s="16">
        <v>91954</v>
      </c>
      <c r="BA794" s="16">
        <v>2832190</v>
      </c>
      <c r="BB794" s="16">
        <v>886715</v>
      </c>
      <c r="BC794" s="16">
        <v>888539</v>
      </c>
      <c r="BD794" s="16">
        <v>11500176</v>
      </c>
      <c r="BE794" s="16">
        <v>2164173</v>
      </c>
      <c r="BF794" s="16">
        <v>897438</v>
      </c>
      <c r="BG794" s="16">
        <v>882791</v>
      </c>
      <c r="BH794" s="16">
        <v>885747</v>
      </c>
      <c r="BI794" s="16">
        <v>380988</v>
      </c>
      <c r="BJ794" s="16">
        <v>3438584</v>
      </c>
      <c r="BK794" s="16">
        <v>93178</v>
      </c>
      <c r="BL794" s="16">
        <v>1807546</v>
      </c>
      <c r="BM794" s="16">
        <v>1672927</v>
      </c>
      <c r="BN794" s="16">
        <v>1628353</v>
      </c>
      <c r="BO794" s="16">
        <v>1394581</v>
      </c>
      <c r="BP794" s="16" t="s">
        <v>165</v>
      </c>
      <c r="BQ794" s="16">
        <v>2685</v>
      </c>
      <c r="BR794" s="16" t="s">
        <v>165</v>
      </c>
      <c r="BS794" s="16" t="s">
        <v>165</v>
      </c>
      <c r="BT794" s="16" t="s">
        <v>165</v>
      </c>
      <c r="BU794" s="16" t="s">
        <v>165</v>
      </c>
      <c r="BV794" s="16" t="s">
        <v>165</v>
      </c>
      <c r="BW794" s="16" t="s">
        <v>165</v>
      </c>
      <c r="BX794" s="16" t="s">
        <v>165</v>
      </c>
      <c r="BY794" s="16" t="s">
        <v>165</v>
      </c>
      <c r="BZ794" s="16" t="s">
        <v>165</v>
      </c>
      <c r="CA794" s="16" t="s">
        <v>165</v>
      </c>
      <c r="CB794" s="16" t="s">
        <v>165</v>
      </c>
      <c r="CC794" s="16" t="s">
        <v>165</v>
      </c>
      <c r="CD794" s="16" t="s">
        <v>165</v>
      </c>
      <c r="CE794" s="16" t="s">
        <v>165</v>
      </c>
      <c r="CF794" s="16">
        <v>2481796</v>
      </c>
      <c r="CG794" s="16">
        <v>2481137</v>
      </c>
      <c r="CH794" s="16">
        <v>2177370</v>
      </c>
      <c r="CI794" s="16">
        <v>303767</v>
      </c>
      <c r="CJ794" s="16">
        <v>659</v>
      </c>
      <c r="CK794" s="16">
        <v>1527560</v>
      </c>
      <c r="CL794" s="16" t="s">
        <v>165</v>
      </c>
      <c r="CM794" s="16">
        <v>68055</v>
      </c>
      <c r="CN794" s="16">
        <v>4848252</v>
      </c>
      <c r="CO794" s="17" t="s">
        <v>165</v>
      </c>
      <c r="CV794" s="13"/>
    </row>
    <row r="795" spans="1:100">
      <c r="A795" s="14">
        <v>2014</v>
      </c>
      <c r="B795" s="15" t="s">
        <v>162</v>
      </c>
      <c r="C795" s="15">
        <v>141003</v>
      </c>
      <c r="D795" s="15" t="s">
        <v>338</v>
      </c>
      <c r="E795" s="15" t="s">
        <v>339</v>
      </c>
      <c r="F795" s="16">
        <v>197064201</v>
      </c>
      <c r="G795" s="16">
        <v>2005915</v>
      </c>
      <c r="H795" s="16">
        <v>13243690</v>
      </c>
      <c r="I795" s="16">
        <v>258883</v>
      </c>
      <c r="J795" s="16">
        <v>52545</v>
      </c>
      <c r="K795" s="16">
        <v>450556</v>
      </c>
      <c r="L795" s="16">
        <v>975520</v>
      </c>
      <c r="M795" s="16">
        <v>11506186</v>
      </c>
      <c r="N795" s="16">
        <v>178924</v>
      </c>
      <c r="O795" s="16">
        <v>137205191</v>
      </c>
      <c r="P795" s="16">
        <v>90164487</v>
      </c>
      <c r="Q795" s="16">
        <v>78325367</v>
      </c>
      <c r="R795" s="16">
        <v>1888402</v>
      </c>
      <c r="S795" s="16">
        <v>9950718</v>
      </c>
      <c r="T795" s="16">
        <v>47040704</v>
      </c>
      <c r="U795" s="16">
        <v>656457</v>
      </c>
      <c r="V795" s="16">
        <v>2746556</v>
      </c>
      <c r="W795" s="16">
        <v>2650</v>
      </c>
      <c r="X795" s="16">
        <v>212088</v>
      </c>
      <c r="Y795" s="16">
        <v>6533492</v>
      </c>
      <c r="Z795" s="16">
        <v>56281</v>
      </c>
      <c r="AA795" s="16">
        <v>523</v>
      </c>
      <c r="AB795" s="16">
        <v>1672274</v>
      </c>
      <c r="AC795" s="16">
        <v>846335</v>
      </c>
      <c r="AD795" s="16">
        <v>34172704</v>
      </c>
      <c r="AE795" s="16">
        <v>51</v>
      </c>
      <c r="AF795" s="16" t="s">
        <v>165</v>
      </c>
      <c r="AG795" s="16" t="s">
        <v>165</v>
      </c>
      <c r="AH795" s="16" t="s">
        <v>165</v>
      </c>
      <c r="AI795" s="16">
        <v>49326</v>
      </c>
      <c r="AJ795" s="16">
        <v>91112</v>
      </c>
      <c r="AK795" s="16" t="s">
        <v>165</v>
      </c>
      <c r="AL795" s="16">
        <v>855</v>
      </c>
      <c r="AM795" s="16" t="s">
        <v>165</v>
      </c>
      <c r="AN795" s="16">
        <v>28030396</v>
      </c>
      <c r="AO795" s="16">
        <v>14461075</v>
      </c>
      <c r="AP795" s="16">
        <v>199041</v>
      </c>
      <c r="AQ795" s="16">
        <v>241920</v>
      </c>
      <c r="AR795" s="16">
        <v>1498049</v>
      </c>
      <c r="AS795" s="16">
        <v>1038915</v>
      </c>
      <c r="AT795" s="16">
        <v>154114451</v>
      </c>
      <c r="AU795" s="16">
        <v>3942966</v>
      </c>
      <c r="AV795" s="16">
        <v>735649</v>
      </c>
      <c r="AW795" s="16">
        <v>9997</v>
      </c>
      <c r="AX795" s="16">
        <v>23614061</v>
      </c>
      <c r="AY795" s="16">
        <v>4743017</v>
      </c>
      <c r="AZ795" s="16">
        <v>2336826</v>
      </c>
      <c r="BA795" s="16">
        <v>103393443</v>
      </c>
      <c r="BB795" s="16">
        <v>15338492</v>
      </c>
      <c r="BC795" s="16">
        <v>13286400</v>
      </c>
      <c r="BD795" s="16">
        <v>389330262</v>
      </c>
      <c r="BE795" s="16">
        <v>139086822</v>
      </c>
      <c r="BF795" s="16">
        <v>10765684</v>
      </c>
      <c r="BG795" s="16">
        <v>96221</v>
      </c>
      <c r="BH795" s="16">
        <v>44419625</v>
      </c>
      <c r="BI795" s="16">
        <v>83901513</v>
      </c>
      <c r="BJ795" s="16">
        <v>176985806</v>
      </c>
      <c r="BK795" s="16">
        <v>4738708</v>
      </c>
      <c r="BL795" s="16">
        <v>74142745</v>
      </c>
      <c r="BM795" s="16">
        <v>71133756</v>
      </c>
      <c r="BN795" s="16">
        <v>92022290</v>
      </c>
      <c r="BO795" s="16">
        <v>72671872</v>
      </c>
      <c r="BP795" s="16">
        <v>9583097</v>
      </c>
      <c r="BQ795" s="16">
        <v>236671</v>
      </c>
      <c r="BR795" s="16" t="s">
        <v>165</v>
      </c>
      <c r="BS795" s="16">
        <v>1001003</v>
      </c>
      <c r="BT795" s="16">
        <v>1001003</v>
      </c>
      <c r="BU795" s="16" t="s">
        <v>165</v>
      </c>
      <c r="BV795" s="16" t="s">
        <v>165</v>
      </c>
      <c r="BW795" s="16" t="s">
        <v>165</v>
      </c>
      <c r="BX795" s="16" t="s">
        <v>165</v>
      </c>
      <c r="BY795" s="16" t="s">
        <v>165</v>
      </c>
      <c r="BZ795" s="16" t="s">
        <v>165</v>
      </c>
      <c r="CA795" s="16" t="s">
        <v>165</v>
      </c>
      <c r="CB795" s="16" t="s">
        <v>165</v>
      </c>
      <c r="CC795" s="16" t="s">
        <v>165</v>
      </c>
      <c r="CD795" s="16" t="s">
        <v>165</v>
      </c>
      <c r="CE795" s="16" t="s">
        <v>165</v>
      </c>
      <c r="CF795" s="16">
        <v>192200097</v>
      </c>
      <c r="CG795" s="16">
        <v>192013688</v>
      </c>
      <c r="CH795" s="16">
        <v>154701375</v>
      </c>
      <c r="CI795" s="16">
        <v>37312313</v>
      </c>
      <c r="CJ795" s="16">
        <v>186409</v>
      </c>
      <c r="CK795" s="16">
        <v>9231930</v>
      </c>
      <c r="CL795" s="16">
        <v>8478432</v>
      </c>
      <c r="CM795" s="16">
        <v>50642469</v>
      </c>
      <c r="CN795" s="16">
        <v>112844409</v>
      </c>
      <c r="CO795" s="17" t="s">
        <v>165</v>
      </c>
      <c r="CV795" s="13"/>
    </row>
    <row r="796" spans="1:100">
      <c r="A796" s="14">
        <v>2014</v>
      </c>
      <c r="B796" s="15" t="s">
        <v>162</v>
      </c>
      <c r="C796" s="15">
        <v>141305</v>
      </c>
      <c r="D796" s="15" t="s">
        <v>338</v>
      </c>
      <c r="E796" s="15" t="s">
        <v>340</v>
      </c>
      <c r="F796" s="16">
        <v>90599160</v>
      </c>
      <c r="G796" s="16">
        <v>813843</v>
      </c>
      <c r="H796" s="16">
        <v>4460152</v>
      </c>
      <c r="I796" s="16">
        <v>95619</v>
      </c>
      <c r="J796" s="16">
        <v>129113</v>
      </c>
      <c r="K796" s="16">
        <v>25553</v>
      </c>
      <c r="L796" s="16">
        <v>328036</v>
      </c>
      <c r="M796" s="16">
        <v>3881831</v>
      </c>
      <c r="N796" s="16">
        <v>93590</v>
      </c>
      <c r="O796" s="16">
        <v>66093184</v>
      </c>
      <c r="P796" s="16">
        <v>43180054</v>
      </c>
      <c r="Q796" s="16">
        <v>37432790</v>
      </c>
      <c r="R796" s="16">
        <v>1021064</v>
      </c>
      <c r="S796" s="16">
        <v>4726200</v>
      </c>
      <c r="T796" s="16">
        <v>22913130</v>
      </c>
      <c r="U796" s="16">
        <v>661803</v>
      </c>
      <c r="V796" s="16">
        <v>1133080</v>
      </c>
      <c r="W796" s="16">
        <v>1404</v>
      </c>
      <c r="X796" s="16">
        <v>358834</v>
      </c>
      <c r="Y796" s="16">
        <v>3458064</v>
      </c>
      <c r="Z796" s="16">
        <v>3961</v>
      </c>
      <c r="AA796" s="16">
        <v>7338</v>
      </c>
      <c r="AB796" s="16">
        <v>743938</v>
      </c>
      <c r="AC796" s="16">
        <v>818639</v>
      </c>
      <c r="AD796" s="16">
        <v>15490626</v>
      </c>
      <c r="AE796" s="16">
        <v>243</v>
      </c>
      <c r="AF796" s="16" t="s">
        <v>165</v>
      </c>
      <c r="AG796" s="16">
        <v>103923</v>
      </c>
      <c r="AH796" s="16" t="s">
        <v>165</v>
      </c>
      <c r="AI796" s="16">
        <v>25914</v>
      </c>
      <c r="AJ796" s="16">
        <v>44297</v>
      </c>
      <c r="AK796" s="16" t="s">
        <v>165</v>
      </c>
      <c r="AL796" s="16">
        <v>61066</v>
      </c>
      <c r="AM796" s="16" t="s">
        <v>165</v>
      </c>
      <c r="AN796" s="16">
        <v>12402784</v>
      </c>
      <c r="AO796" s="16">
        <v>5922129</v>
      </c>
      <c r="AP796" s="16">
        <v>13263</v>
      </c>
      <c r="AQ796" s="16">
        <v>141868</v>
      </c>
      <c r="AR796" s="16">
        <v>658347</v>
      </c>
      <c r="AS796" s="16">
        <v>551805</v>
      </c>
      <c r="AT796" s="16">
        <v>64706987</v>
      </c>
      <c r="AU796" s="16">
        <v>539037</v>
      </c>
      <c r="AV796" s="16">
        <v>251510</v>
      </c>
      <c r="AW796" s="16">
        <v>13882</v>
      </c>
      <c r="AX796" s="16">
        <v>9727339</v>
      </c>
      <c r="AY796" s="16">
        <v>2640571</v>
      </c>
      <c r="AZ796" s="16">
        <v>499419</v>
      </c>
      <c r="BA796" s="16">
        <v>42740239</v>
      </c>
      <c r="BB796" s="16">
        <v>8294990</v>
      </c>
      <c r="BC796" s="16">
        <v>5908708</v>
      </c>
      <c r="BD796" s="16">
        <v>155973731</v>
      </c>
      <c r="BE796" s="16">
        <v>50254928</v>
      </c>
      <c r="BF796" s="16">
        <v>1638049</v>
      </c>
      <c r="BG796" s="16">
        <v>33880</v>
      </c>
      <c r="BH796" s="16">
        <v>12351752</v>
      </c>
      <c r="BI796" s="16">
        <v>36265127</v>
      </c>
      <c r="BJ796" s="16">
        <v>92095709</v>
      </c>
      <c r="BK796" s="16">
        <v>2997017</v>
      </c>
      <c r="BL796" s="16">
        <v>39209847</v>
      </c>
      <c r="BM796" s="16">
        <v>33687265</v>
      </c>
      <c r="BN796" s="16">
        <v>50748070</v>
      </c>
      <c r="BO796" s="16">
        <v>47928970</v>
      </c>
      <c r="BP796" s="16">
        <v>1975707</v>
      </c>
      <c r="BQ796" s="16">
        <v>48467</v>
      </c>
      <c r="BR796" s="16">
        <v>77178</v>
      </c>
      <c r="BS796" s="16">
        <v>36440</v>
      </c>
      <c r="BT796" s="16">
        <v>21161</v>
      </c>
      <c r="BU796" s="16">
        <v>103183</v>
      </c>
      <c r="BV796" s="16" t="s">
        <v>165</v>
      </c>
      <c r="BW796" s="16" t="s">
        <v>165</v>
      </c>
      <c r="BX796" s="16">
        <v>103183</v>
      </c>
      <c r="BY796" s="16" t="s">
        <v>165</v>
      </c>
      <c r="BZ796" s="16" t="s">
        <v>165</v>
      </c>
      <c r="CA796" s="16" t="s">
        <v>165</v>
      </c>
      <c r="CB796" s="16" t="s">
        <v>165</v>
      </c>
      <c r="CC796" s="16" t="s">
        <v>165</v>
      </c>
      <c r="CD796" s="16" t="s">
        <v>165</v>
      </c>
      <c r="CE796" s="16" t="s">
        <v>165</v>
      </c>
      <c r="CF796" s="16">
        <v>69794030</v>
      </c>
      <c r="CG796" s="16">
        <v>69790865</v>
      </c>
      <c r="CH796" s="16">
        <v>54997808</v>
      </c>
      <c r="CI796" s="16">
        <v>14793057</v>
      </c>
      <c r="CJ796" s="16">
        <v>3165</v>
      </c>
      <c r="CK796" s="16">
        <v>2746107</v>
      </c>
      <c r="CL796" s="16">
        <v>5030833</v>
      </c>
      <c r="CM796" s="16">
        <v>34163568</v>
      </c>
      <c r="CN796" s="16">
        <v>35997739</v>
      </c>
      <c r="CO796" s="17" t="s">
        <v>165</v>
      </c>
      <c r="CV796" s="13"/>
    </row>
    <row r="797" spans="1:100">
      <c r="A797" s="14">
        <v>2014</v>
      </c>
      <c r="B797" s="15" t="s">
        <v>162</v>
      </c>
      <c r="C797" s="15">
        <v>141500</v>
      </c>
      <c r="D797" s="15" t="s">
        <v>338</v>
      </c>
      <c r="E797" s="15" t="s">
        <v>341</v>
      </c>
      <c r="F797" s="16">
        <v>42452062</v>
      </c>
      <c r="G797" s="16">
        <v>532987</v>
      </c>
      <c r="H797" s="16">
        <v>2357851</v>
      </c>
      <c r="I797" s="16">
        <v>41227</v>
      </c>
      <c r="J797" s="16">
        <v>68537</v>
      </c>
      <c r="K797" s="16">
        <v>60311</v>
      </c>
      <c r="L797" s="16">
        <v>229728</v>
      </c>
      <c r="M797" s="16">
        <v>1958048</v>
      </c>
      <c r="N797" s="16">
        <v>88425</v>
      </c>
      <c r="O797" s="16">
        <v>29410218</v>
      </c>
      <c r="P797" s="16">
        <v>19257730</v>
      </c>
      <c r="Q797" s="16">
        <v>16994974</v>
      </c>
      <c r="R797" s="16">
        <v>506436</v>
      </c>
      <c r="S797" s="16">
        <v>1756320</v>
      </c>
      <c r="T797" s="16">
        <v>10152488</v>
      </c>
      <c r="U797" s="16">
        <v>248285</v>
      </c>
      <c r="V797" s="16">
        <v>369409</v>
      </c>
      <c r="W797" s="16">
        <v>1363</v>
      </c>
      <c r="X797" s="16">
        <v>63317</v>
      </c>
      <c r="Y797" s="16">
        <v>1852041</v>
      </c>
      <c r="Z797" s="16" t="s">
        <v>165</v>
      </c>
      <c r="AA797" s="16">
        <v>6033</v>
      </c>
      <c r="AB797" s="16">
        <v>99649</v>
      </c>
      <c r="AC797" s="16">
        <v>493514</v>
      </c>
      <c r="AD797" s="16">
        <v>6969764</v>
      </c>
      <c r="AE797" s="16" t="s">
        <v>165</v>
      </c>
      <c r="AF797" s="16" t="s">
        <v>165</v>
      </c>
      <c r="AG797" s="16">
        <v>28052</v>
      </c>
      <c r="AH797" s="16" t="s">
        <v>165</v>
      </c>
      <c r="AI797" s="16" t="s">
        <v>165</v>
      </c>
      <c r="AJ797" s="16">
        <v>21061</v>
      </c>
      <c r="AK797" s="16" t="s">
        <v>165</v>
      </c>
      <c r="AL797" s="16" t="s">
        <v>165</v>
      </c>
      <c r="AM797" s="16" t="s">
        <v>165</v>
      </c>
      <c r="AN797" s="16">
        <v>5620751</v>
      </c>
      <c r="AO797" s="16">
        <v>3987300</v>
      </c>
      <c r="AP797" s="16" t="s">
        <v>165</v>
      </c>
      <c r="AQ797" s="16">
        <v>98371</v>
      </c>
      <c r="AR797" s="16">
        <v>356159</v>
      </c>
      <c r="AS797" s="16">
        <v>268215</v>
      </c>
      <c r="AT797" s="16">
        <v>35051716</v>
      </c>
      <c r="AU797" s="16">
        <v>2579611</v>
      </c>
      <c r="AV797" s="16">
        <v>174403</v>
      </c>
      <c r="AW797" s="16">
        <v>2181</v>
      </c>
      <c r="AX797" s="16">
        <v>5511397</v>
      </c>
      <c r="AY797" s="16">
        <v>1029263</v>
      </c>
      <c r="AZ797" s="16">
        <v>526472</v>
      </c>
      <c r="BA797" s="16">
        <v>21576783</v>
      </c>
      <c r="BB797" s="16">
        <v>3651606</v>
      </c>
      <c r="BC797" s="16">
        <v>3841903</v>
      </c>
      <c r="BD797" s="16">
        <v>68345997</v>
      </c>
      <c r="BE797" s="16">
        <v>16558246</v>
      </c>
      <c r="BF797" s="16">
        <v>66510</v>
      </c>
      <c r="BG797" s="16">
        <v>17829</v>
      </c>
      <c r="BH797" s="16">
        <v>9620250</v>
      </c>
      <c r="BI797" s="16">
        <v>6871486</v>
      </c>
      <c r="BJ797" s="16">
        <v>30415955</v>
      </c>
      <c r="BK797" s="16">
        <v>824608</v>
      </c>
      <c r="BL797" s="16">
        <v>11127665</v>
      </c>
      <c r="BM797" s="16">
        <v>8837873</v>
      </c>
      <c r="BN797" s="16">
        <v>16315749</v>
      </c>
      <c r="BO797" s="16">
        <v>14169604</v>
      </c>
      <c r="BP797" s="16">
        <v>2173183</v>
      </c>
      <c r="BQ797" s="16">
        <v>708726</v>
      </c>
      <c r="BR797" s="16">
        <v>45205</v>
      </c>
      <c r="BS797" s="16">
        <v>45427</v>
      </c>
      <c r="BT797" s="16">
        <v>45427</v>
      </c>
      <c r="BU797" s="16">
        <v>36919</v>
      </c>
      <c r="BV797" s="16" t="s">
        <v>165</v>
      </c>
      <c r="BW797" s="16" t="s">
        <v>165</v>
      </c>
      <c r="BX797" s="16">
        <v>36919</v>
      </c>
      <c r="BY797" s="16" t="s">
        <v>165</v>
      </c>
      <c r="BZ797" s="16" t="s">
        <v>165</v>
      </c>
      <c r="CA797" s="16" t="s">
        <v>165</v>
      </c>
      <c r="CB797" s="16" t="s">
        <v>165</v>
      </c>
      <c r="CC797" s="16" t="s">
        <v>165</v>
      </c>
      <c r="CD797" s="16" t="s">
        <v>165</v>
      </c>
      <c r="CE797" s="16" t="s">
        <v>165</v>
      </c>
      <c r="CF797" s="16">
        <v>23251880</v>
      </c>
      <c r="CG797" s="16">
        <v>23251880</v>
      </c>
      <c r="CH797" s="16">
        <v>20264189</v>
      </c>
      <c r="CI797" s="16">
        <v>2987691</v>
      </c>
      <c r="CJ797" s="16" t="s">
        <v>165</v>
      </c>
      <c r="CK797" s="16">
        <v>103529</v>
      </c>
      <c r="CL797" s="16">
        <v>19000</v>
      </c>
      <c r="CM797" s="16">
        <v>12946050</v>
      </c>
      <c r="CN797" s="16">
        <v>19629188</v>
      </c>
      <c r="CO797" s="17" t="s">
        <v>165</v>
      </c>
      <c r="CV797" s="13"/>
    </row>
    <row r="798" spans="1:100">
      <c r="A798" s="14">
        <v>2014</v>
      </c>
      <c r="B798" s="15" t="s">
        <v>166</v>
      </c>
      <c r="C798" s="15">
        <v>142018</v>
      </c>
      <c r="D798" s="15" t="s">
        <v>338</v>
      </c>
      <c r="E798" s="15" t="s">
        <v>342</v>
      </c>
      <c r="F798" s="16">
        <v>26865129</v>
      </c>
      <c r="G798" s="16">
        <v>448697</v>
      </c>
      <c r="H798" s="16">
        <v>1515444</v>
      </c>
      <c r="I798" s="16">
        <v>22330</v>
      </c>
      <c r="J798" s="16">
        <v>30483</v>
      </c>
      <c r="K798" s="16">
        <v>37733</v>
      </c>
      <c r="L798" s="16">
        <v>100540</v>
      </c>
      <c r="M798" s="16">
        <v>1324358</v>
      </c>
      <c r="N798" s="16">
        <v>73536</v>
      </c>
      <c r="O798" s="16">
        <v>18797641</v>
      </c>
      <c r="P798" s="16">
        <v>12390513</v>
      </c>
      <c r="Q798" s="16">
        <v>10882941</v>
      </c>
      <c r="R798" s="16">
        <v>349709</v>
      </c>
      <c r="S798" s="16">
        <v>1157863</v>
      </c>
      <c r="T798" s="16">
        <v>6407128</v>
      </c>
      <c r="U798" s="16">
        <v>448499</v>
      </c>
      <c r="V798" s="16">
        <v>272079</v>
      </c>
      <c r="W798" s="16" t="s">
        <v>165</v>
      </c>
      <c r="X798" s="16">
        <v>90775</v>
      </c>
      <c r="Y798" s="16">
        <v>678933</v>
      </c>
      <c r="Z798" s="16">
        <v>2442</v>
      </c>
      <c r="AA798" s="16" t="s">
        <v>165</v>
      </c>
      <c r="AB798" s="16">
        <v>191650</v>
      </c>
      <c r="AC798" s="16">
        <v>263916</v>
      </c>
      <c r="AD798" s="16">
        <v>4370918</v>
      </c>
      <c r="AE798" s="16" t="s">
        <v>165</v>
      </c>
      <c r="AF798" s="16" t="s">
        <v>165</v>
      </c>
      <c r="AG798" s="16">
        <v>68475</v>
      </c>
      <c r="AH798" s="16" t="s">
        <v>165</v>
      </c>
      <c r="AI798" s="16">
        <v>6427</v>
      </c>
      <c r="AJ798" s="16">
        <v>12282</v>
      </c>
      <c r="AK798" s="16" t="s">
        <v>165</v>
      </c>
      <c r="AL798" s="16">
        <v>732</v>
      </c>
      <c r="AM798" s="16" t="s">
        <v>165</v>
      </c>
      <c r="AN798" s="16">
        <v>3962274</v>
      </c>
      <c r="AO798" s="16">
        <v>1966317</v>
      </c>
      <c r="AP798" s="16">
        <v>7714</v>
      </c>
      <c r="AQ798" s="16">
        <v>30567</v>
      </c>
      <c r="AR798" s="16">
        <v>62939</v>
      </c>
      <c r="AS798" s="16">
        <v>160295</v>
      </c>
      <c r="AT798" s="16">
        <v>20695108</v>
      </c>
      <c r="AU798" s="16">
        <v>603042</v>
      </c>
      <c r="AV798" s="16">
        <v>80362</v>
      </c>
      <c r="AW798" s="16">
        <v>5233</v>
      </c>
      <c r="AX798" s="16">
        <v>3610985</v>
      </c>
      <c r="AY798" s="16">
        <v>548382</v>
      </c>
      <c r="AZ798" s="16">
        <v>949446</v>
      </c>
      <c r="BA798" s="16">
        <v>13443487</v>
      </c>
      <c r="BB798" s="16">
        <v>1454171</v>
      </c>
      <c r="BC798" s="16">
        <v>835528</v>
      </c>
      <c r="BD798" s="16">
        <v>32662453</v>
      </c>
      <c r="BE798" s="16">
        <v>12251308</v>
      </c>
      <c r="BF798" s="16">
        <v>29176</v>
      </c>
      <c r="BG798" s="16">
        <v>12796</v>
      </c>
      <c r="BH798" s="16">
        <v>3537805</v>
      </c>
      <c r="BI798" s="16">
        <v>8684327</v>
      </c>
      <c r="BJ798" s="16">
        <v>12699845</v>
      </c>
      <c r="BK798" s="16">
        <v>241042</v>
      </c>
      <c r="BL798" s="16">
        <v>5143473</v>
      </c>
      <c r="BM798" s="16">
        <v>3362967</v>
      </c>
      <c r="BN798" s="16">
        <v>7198618</v>
      </c>
      <c r="BO798" s="16">
        <v>6594015</v>
      </c>
      <c r="BP798" s="16" t="s">
        <v>165</v>
      </c>
      <c r="BQ798" s="16">
        <v>253772</v>
      </c>
      <c r="BR798" s="16" t="s">
        <v>165</v>
      </c>
      <c r="BS798" s="16">
        <v>103982</v>
      </c>
      <c r="BT798" s="16" t="s">
        <v>165</v>
      </c>
      <c r="BU798" s="16">
        <v>331789</v>
      </c>
      <c r="BV798" s="16" t="s">
        <v>165</v>
      </c>
      <c r="BW798" s="16">
        <v>49777</v>
      </c>
      <c r="BX798" s="16">
        <v>282012</v>
      </c>
      <c r="BY798" s="16" t="s">
        <v>165</v>
      </c>
      <c r="BZ798" s="16" t="s">
        <v>165</v>
      </c>
      <c r="CA798" s="16" t="s">
        <v>165</v>
      </c>
      <c r="CB798" s="16" t="s">
        <v>165</v>
      </c>
      <c r="CC798" s="16" t="s">
        <v>165</v>
      </c>
      <c r="CD798" s="16" t="s">
        <v>165</v>
      </c>
      <c r="CE798" s="16" t="s">
        <v>165</v>
      </c>
      <c r="CF798" s="16">
        <v>16960149</v>
      </c>
      <c r="CG798" s="16">
        <v>16958968</v>
      </c>
      <c r="CH798" s="16">
        <v>14838007</v>
      </c>
      <c r="CI798" s="16">
        <v>2120961</v>
      </c>
      <c r="CJ798" s="16">
        <v>1181</v>
      </c>
      <c r="CK798" s="16">
        <v>526876</v>
      </c>
      <c r="CL798" s="16">
        <v>509286</v>
      </c>
      <c r="CM798" s="16">
        <v>2212619</v>
      </c>
      <c r="CN798" s="16">
        <v>14361848</v>
      </c>
      <c r="CO798" s="17" t="s">
        <v>165</v>
      </c>
      <c r="CV798" s="13"/>
    </row>
    <row r="799" spans="1:100">
      <c r="A799" s="14">
        <v>2014</v>
      </c>
      <c r="B799" s="15" t="s">
        <v>179</v>
      </c>
      <c r="C799" s="15">
        <v>142034</v>
      </c>
      <c r="D799" s="15" t="s">
        <v>338</v>
      </c>
      <c r="E799" s="15" t="s">
        <v>343</v>
      </c>
      <c r="F799" s="16">
        <v>14817000</v>
      </c>
      <c r="G799" s="16">
        <v>252807</v>
      </c>
      <c r="H799" s="16">
        <v>198819</v>
      </c>
      <c r="I799" s="16">
        <v>24152</v>
      </c>
      <c r="J799" s="16">
        <v>12123</v>
      </c>
      <c r="K799" s="16">
        <v>11815</v>
      </c>
      <c r="L799" s="16">
        <v>54617</v>
      </c>
      <c r="M799" s="16">
        <v>96112</v>
      </c>
      <c r="N799" s="16">
        <v>65045</v>
      </c>
      <c r="O799" s="16">
        <v>10856484</v>
      </c>
      <c r="P799" s="16">
        <v>7091605</v>
      </c>
      <c r="Q799" s="16">
        <v>6188261</v>
      </c>
      <c r="R799" s="16">
        <v>222816</v>
      </c>
      <c r="S799" s="16">
        <v>680528</v>
      </c>
      <c r="T799" s="16">
        <v>3764879</v>
      </c>
      <c r="U799" s="16">
        <v>281268</v>
      </c>
      <c r="V799" s="16">
        <v>97251</v>
      </c>
      <c r="W799" s="16" t="s">
        <v>165</v>
      </c>
      <c r="X799" s="16">
        <v>18158</v>
      </c>
      <c r="Y799" s="16">
        <v>505521</v>
      </c>
      <c r="Z799" s="16" t="s">
        <v>165</v>
      </c>
      <c r="AA799" s="16">
        <v>2742</v>
      </c>
      <c r="AB799" s="16">
        <v>72438</v>
      </c>
      <c r="AC799" s="16">
        <v>198309</v>
      </c>
      <c r="AD799" s="16">
        <v>2576336</v>
      </c>
      <c r="AE799" s="16" t="s">
        <v>165</v>
      </c>
      <c r="AF799" s="16" t="s">
        <v>165</v>
      </c>
      <c r="AG799" s="16">
        <v>12856</v>
      </c>
      <c r="AH799" s="16" t="s">
        <v>165</v>
      </c>
      <c r="AI799" s="16" t="s">
        <v>165</v>
      </c>
      <c r="AJ799" s="16" t="s">
        <v>165</v>
      </c>
      <c r="AK799" s="16" t="s">
        <v>165</v>
      </c>
      <c r="AL799" s="16" t="s">
        <v>165</v>
      </c>
      <c r="AM799" s="16" t="s">
        <v>165</v>
      </c>
      <c r="AN799" s="16">
        <v>2204103</v>
      </c>
      <c r="AO799" s="16">
        <v>1193838</v>
      </c>
      <c r="AP799" s="16" t="s">
        <v>165</v>
      </c>
      <c r="AQ799" s="16">
        <v>23251</v>
      </c>
      <c r="AR799" s="16">
        <v>22653</v>
      </c>
      <c r="AS799" s="16">
        <v>116780</v>
      </c>
      <c r="AT799" s="16">
        <v>10657448</v>
      </c>
      <c r="AU799" s="16">
        <v>724029</v>
      </c>
      <c r="AV799" s="16">
        <v>36780</v>
      </c>
      <c r="AW799" s="16">
        <v>193</v>
      </c>
      <c r="AX799" s="16">
        <v>1542950</v>
      </c>
      <c r="AY799" s="16">
        <v>321137</v>
      </c>
      <c r="AZ799" s="16">
        <v>194220</v>
      </c>
      <c r="BA799" s="16">
        <v>6517575</v>
      </c>
      <c r="BB799" s="16">
        <v>1320564</v>
      </c>
      <c r="BC799" s="16">
        <v>1047749</v>
      </c>
      <c r="BD799" s="16">
        <v>21325577</v>
      </c>
      <c r="BE799" s="16">
        <v>4433737</v>
      </c>
      <c r="BF799" s="16">
        <v>66031</v>
      </c>
      <c r="BG799" s="16">
        <v>10361</v>
      </c>
      <c r="BH799" s="16">
        <v>2288747</v>
      </c>
      <c r="BI799" s="16">
        <v>2078959</v>
      </c>
      <c r="BJ799" s="16">
        <v>8596026</v>
      </c>
      <c r="BK799" s="16">
        <v>322335</v>
      </c>
      <c r="BL799" s="16">
        <v>1558861</v>
      </c>
      <c r="BM799" s="16">
        <v>1250382</v>
      </c>
      <c r="BN799" s="16">
        <v>6941620</v>
      </c>
      <c r="BO799" s="16">
        <v>6611881</v>
      </c>
      <c r="BP799" s="16" t="s">
        <v>165</v>
      </c>
      <c r="BQ799" s="16">
        <v>7150</v>
      </c>
      <c r="BR799" s="16">
        <v>88395</v>
      </c>
      <c r="BS799" s="16" t="s">
        <v>165</v>
      </c>
      <c r="BT799" s="16" t="s">
        <v>165</v>
      </c>
      <c r="BU799" s="16">
        <v>44890</v>
      </c>
      <c r="BV799" s="16" t="s">
        <v>165</v>
      </c>
      <c r="BW799" s="16">
        <v>44890</v>
      </c>
      <c r="BX799" s="16" t="s">
        <v>165</v>
      </c>
      <c r="BY799" s="16" t="s">
        <v>165</v>
      </c>
      <c r="BZ799" s="16" t="s">
        <v>165</v>
      </c>
      <c r="CA799" s="16" t="s">
        <v>165</v>
      </c>
      <c r="CB799" s="16" t="s">
        <v>165</v>
      </c>
      <c r="CC799" s="16" t="s">
        <v>165</v>
      </c>
      <c r="CD799" s="16" t="s">
        <v>165</v>
      </c>
      <c r="CE799" s="16" t="s">
        <v>165</v>
      </c>
      <c r="CF799" s="16">
        <v>5064334</v>
      </c>
      <c r="CG799" s="16">
        <v>5063879</v>
      </c>
      <c r="CH799" s="16">
        <v>4479879</v>
      </c>
      <c r="CI799" s="16">
        <v>584000</v>
      </c>
      <c r="CJ799" s="16">
        <v>455</v>
      </c>
      <c r="CK799" s="16">
        <v>940965</v>
      </c>
      <c r="CL799" s="16">
        <v>517</v>
      </c>
      <c r="CM799" s="16">
        <v>3497000</v>
      </c>
      <c r="CN799" s="16">
        <v>11414635</v>
      </c>
      <c r="CO799" s="17" t="s">
        <v>165</v>
      </c>
      <c r="CV799" s="13"/>
    </row>
    <row r="800" spans="1:100">
      <c r="A800" s="14">
        <v>2014</v>
      </c>
      <c r="B800" s="15" t="s">
        <v>168</v>
      </c>
      <c r="C800" s="15">
        <v>142042</v>
      </c>
      <c r="D800" s="15" t="s">
        <v>338</v>
      </c>
      <c r="E800" s="15" t="s">
        <v>344</v>
      </c>
      <c r="F800" s="16">
        <v>13037973</v>
      </c>
      <c r="G800" s="16">
        <v>208679</v>
      </c>
      <c r="H800" s="16">
        <v>941695</v>
      </c>
      <c r="I800" s="16">
        <v>17314</v>
      </c>
      <c r="J800" s="16">
        <v>15902</v>
      </c>
      <c r="K800" s="16">
        <v>13706</v>
      </c>
      <c r="L800" s="16" t="s">
        <v>165</v>
      </c>
      <c r="M800" s="16">
        <v>894773</v>
      </c>
      <c r="N800" s="16">
        <v>53453</v>
      </c>
      <c r="O800" s="16">
        <v>8433483</v>
      </c>
      <c r="P800" s="16">
        <v>5678061</v>
      </c>
      <c r="Q800" s="16">
        <v>4819404</v>
      </c>
      <c r="R800" s="16">
        <v>163186</v>
      </c>
      <c r="S800" s="16">
        <v>695471</v>
      </c>
      <c r="T800" s="16">
        <v>2755422</v>
      </c>
      <c r="U800" s="16">
        <v>205717</v>
      </c>
      <c r="V800" s="16">
        <v>136651</v>
      </c>
      <c r="W800" s="16" t="s">
        <v>165</v>
      </c>
      <c r="X800" s="16">
        <v>40023</v>
      </c>
      <c r="Y800" s="16">
        <v>159837</v>
      </c>
      <c r="Z800" s="16" t="s">
        <v>165</v>
      </c>
      <c r="AA800" s="16">
        <v>2286</v>
      </c>
      <c r="AB800" s="16">
        <v>127183</v>
      </c>
      <c r="AC800" s="16">
        <v>127015</v>
      </c>
      <c r="AD800" s="16">
        <v>1940308</v>
      </c>
      <c r="AE800" s="16" t="s">
        <v>165</v>
      </c>
      <c r="AF800" s="16" t="s">
        <v>165</v>
      </c>
      <c r="AG800" s="16">
        <v>16402</v>
      </c>
      <c r="AH800" s="16" t="s">
        <v>165</v>
      </c>
      <c r="AI800" s="16" t="s">
        <v>165</v>
      </c>
      <c r="AJ800" s="16" t="s">
        <v>165</v>
      </c>
      <c r="AK800" s="16" t="s">
        <v>165</v>
      </c>
      <c r="AL800" s="16" t="s">
        <v>165</v>
      </c>
      <c r="AM800" s="16" t="s">
        <v>165</v>
      </c>
      <c r="AN800" s="16">
        <v>1688998</v>
      </c>
      <c r="AO800" s="16">
        <v>1658642</v>
      </c>
      <c r="AP800" s="16">
        <v>3657</v>
      </c>
      <c r="AQ800" s="16">
        <v>18568</v>
      </c>
      <c r="AR800" s="16">
        <v>30798</v>
      </c>
      <c r="AS800" s="16">
        <v>67475</v>
      </c>
      <c r="AT800" s="16">
        <v>8622566</v>
      </c>
      <c r="AU800" s="16">
        <v>160676</v>
      </c>
      <c r="AV800" s="16">
        <v>76863</v>
      </c>
      <c r="AW800" s="16">
        <v>954</v>
      </c>
      <c r="AX800" s="16">
        <v>1205124</v>
      </c>
      <c r="AY800" s="16">
        <v>234394</v>
      </c>
      <c r="AZ800" s="16">
        <v>24894</v>
      </c>
      <c r="BA800" s="16">
        <v>5709031</v>
      </c>
      <c r="BB800" s="16">
        <v>1210630</v>
      </c>
      <c r="BC800" s="16">
        <v>310113</v>
      </c>
      <c r="BD800" s="16">
        <v>11180750</v>
      </c>
      <c r="BE800" s="16">
        <v>2196668</v>
      </c>
      <c r="BF800" s="16">
        <v>210635</v>
      </c>
      <c r="BG800" s="16">
        <v>6107</v>
      </c>
      <c r="BH800" s="16">
        <v>1321269</v>
      </c>
      <c r="BI800" s="16">
        <v>664764</v>
      </c>
      <c r="BJ800" s="16">
        <v>7656592</v>
      </c>
      <c r="BK800" s="16">
        <v>416996</v>
      </c>
      <c r="BL800" s="16">
        <v>4153353</v>
      </c>
      <c r="BM800" s="16">
        <v>4153353</v>
      </c>
      <c r="BN800" s="16">
        <v>3447239</v>
      </c>
      <c r="BO800" s="16">
        <v>2895729</v>
      </c>
      <c r="BP800" s="16" t="s">
        <v>165</v>
      </c>
      <c r="BQ800" s="16">
        <v>56000</v>
      </c>
      <c r="BR800" s="16" t="s">
        <v>165</v>
      </c>
      <c r="BS800" s="16" t="s">
        <v>165</v>
      </c>
      <c r="BT800" s="16" t="s">
        <v>165</v>
      </c>
      <c r="BU800" s="16" t="s">
        <v>165</v>
      </c>
      <c r="BV800" s="16" t="s">
        <v>165</v>
      </c>
      <c r="BW800" s="16" t="s">
        <v>165</v>
      </c>
      <c r="BX800" s="16" t="s">
        <v>165</v>
      </c>
      <c r="BY800" s="16" t="s">
        <v>165</v>
      </c>
      <c r="BZ800" s="16" t="s">
        <v>165</v>
      </c>
      <c r="CA800" s="16" t="s">
        <v>165</v>
      </c>
      <c r="CB800" s="16" t="s">
        <v>165</v>
      </c>
      <c r="CC800" s="16" t="s">
        <v>165</v>
      </c>
      <c r="CD800" s="16" t="s">
        <v>165</v>
      </c>
      <c r="CE800" s="16" t="s">
        <v>165</v>
      </c>
      <c r="CF800" s="16">
        <v>4754643</v>
      </c>
      <c r="CG800" s="16">
        <v>4754414</v>
      </c>
      <c r="CH800" s="16">
        <v>4172090</v>
      </c>
      <c r="CI800" s="16">
        <v>582324</v>
      </c>
      <c r="CJ800" s="16">
        <v>229</v>
      </c>
      <c r="CK800" s="16">
        <v>723435</v>
      </c>
      <c r="CL800" s="16" t="s">
        <v>165</v>
      </c>
      <c r="CM800" s="16">
        <v>1532556</v>
      </c>
      <c r="CN800" s="16">
        <v>7664752</v>
      </c>
      <c r="CO800" s="17" t="s">
        <v>165</v>
      </c>
      <c r="CV800" s="13"/>
    </row>
    <row r="801" spans="1:100">
      <c r="A801" s="14">
        <v>2014</v>
      </c>
      <c r="B801" s="15" t="s">
        <v>168</v>
      </c>
      <c r="C801" s="15">
        <v>142051</v>
      </c>
      <c r="D801" s="15" t="s">
        <v>338</v>
      </c>
      <c r="E801" s="15" t="s">
        <v>345</v>
      </c>
      <c r="F801" s="16">
        <v>24828290</v>
      </c>
      <c r="G801" s="16">
        <v>337669</v>
      </c>
      <c r="H801" s="16">
        <v>1545500</v>
      </c>
      <c r="I801" s="16">
        <v>37856</v>
      </c>
      <c r="J801" s="16">
        <v>42468</v>
      </c>
      <c r="K801" s="16">
        <v>68440</v>
      </c>
      <c r="L801" s="16">
        <v>104648</v>
      </c>
      <c r="M801" s="16">
        <v>1292088</v>
      </c>
      <c r="N801" s="16">
        <v>89800</v>
      </c>
      <c r="O801" s="16">
        <v>17505555</v>
      </c>
      <c r="P801" s="16">
        <v>11301052</v>
      </c>
      <c r="Q801" s="16">
        <v>9719770</v>
      </c>
      <c r="R801" s="16">
        <v>312420</v>
      </c>
      <c r="S801" s="16">
        <v>1268862</v>
      </c>
      <c r="T801" s="16">
        <v>6204503</v>
      </c>
      <c r="U801" s="16">
        <v>393186</v>
      </c>
      <c r="V801" s="16">
        <v>206536</v>
      </c>
      <c r="W801" s="16">
        <v>348</v>
      </c>
      <c r="X801" s="16">
        <v>40294</v>
      </c>
      <c r="Y801" s="16">
        <v>732889</v>
      </c>
      <c r="Z801" s="16" t="s">
        <v>165</v>
      </c>
      <c r="AA801" s="16" t="s">
        <v>165</v>
      </c>
      <c r="AB801" s="16">
        <v>203908</v>
      </c>
      <c r="AC801" s="16">
        <v>528485</v>
      </c>
      <c r="AD801" s="16">
        <v>4089427</v>
      </c>
      <c r="AE801" s="16">
        <v>51</v>
      </c>
      <c r="AF801" s="16" t="s">
        <v>165</v>
      </c>
      <c r="AG801" s="16" t="s">
        <v>165</v>
      </c>
      <c r="AH801" s="16" t="s">
        <v>165</v>
      </c>
      <c r="AI801" s="16" t="s">
        <v>165</v>
      </c>
      <c r="AJ801" s="16">
        <v>9379</v>
      </c>
      <c r="AK801" s="16" t="s">
        <v>165</v>
      </c>
      <c r="AL801" s="16" t="s">
        <v>165</v>
      </c>
      <c r="AM801" s="16" t="s">
        <v>165</v>
      </c>
      <c r="AN801" s="16">
        <v>3647070</v>
      </c>
      <c r="AO801" s="16">
        <v>1662743</v>
      </c>
      <c r="AP801" s="16" t="s">
        <v>165</v>
      </c>
      <c r="AQ801" s="16">
        <v>27885</v>
      </c>
      <c r="AR801" s="16">
        <v>12068</v>
      </c>
      <c r="AS801" s="16">
        <v>170665</v>
      </c>
      <c r="AT801" s="16">
        <v>21040150</v>
      </c>
      <c r="AU801" s="16">
        <v>727489</v>
      </c>
      <c r="AV801" s="16">
        <v>109250</v>
      </c>
      <c r="AW801" s="16">
        <v>3305</v>
      </c>
      <c r="AX801" s="16">
        <v>3212451</v>
      </c>
      <c r="AY801" s="16">
        <v>795030</v>
      </c>
      <c r="AZ801" s="16">
        <v>87900</v>
      </c>
      <c r="BA801" s="16">
        <v>13056543</v>
      </c>
      <c r="BB801" s="16">
        <v>3048182</v>
      </c>
      <c r="BC801" s="16">
        <v>1210973</v>
      </c>
      <c r="BD801" s="16">
        <v>34096911</v>
      </c>
      <c r="BE801" s="16">
        <v>11384183</v>
      </c>
      <c r="BF801" s="16">
        <v>66081</v>
      </c>
      <c r="BG801" s="16">
        <v>11246</v>
      </c>
      <c r="BH801" s="16">
        <v>3520724</v>
      </c>
      <c r="BI801" s="16">
        <v>7797378</v>
      </c>
      <c r="BJ801" s="16">
        <v>14523732</v>
      </c>
      <c r="BK801" s="16">
        <v>401855</v>
      </c>
      <c r="BL801" s="16">
        <v>4677000</v>
      </c>
      <c r="BM801" s="16">
        <v>4151146</v>
      </c>
      <c r="BN801" s="16">
        <v>9721955</v>
      </c>
      <c r="BO801" s="16">
        <v>9339202</v>
      </c>
      <c r="BP801" s="16" t="s">
        <v>165</v>
      </c>
      <c r="BQ801" s="16">
        <v>915</v>
      </c>
      <c r="BR801" s="16">
        <v>123862</v>
      </c>
      <c r="BS801" s="16" t="s">
        <v>165</v>
      </c>
      <c r="BT801" s="16" t="s">
        <v>165</v>
      </c>
      <c r="BU801" s="16" t="s">
        <v>165</v>
      </c>
      <c r="BV801" s="16" t="s">
        <v>165</v>
      </c>
      <c r="BW801" s="16" t="s">
        <v>165</v>
      </c>
      <c r="BX801" s="16" t="s">
        <v>165</v>
      </c>
      <c r="BY801" s="16" t="s">
        <v>165</v>
      </c>
      <c r="BZ801" s="16" t="s">
        <v>165</v>
      </c>
      <c r="CA801" s="16" t="s">
        <v>165</v>
      </c>
      <c r="CB801" s="16" t="s">
        <v>165</v>
      </c>
      <c r="CC801" s="16" t="s">
        <v>165</v>
      </c>
      <c r="CD801" s="16" t="s">
        <v>165</v>
      </c>
      <c r="CE801" s="16" t="s">
        <v>165</v>
      </c>
      <c r="CF801" s="16">
        <v>8723711</v>
      </c>
      <c r="CG801" s="16">
        <v>8723711</v>
      </c>
      <c r="CH801" s="16">
        <v>7727987</v>
      </c>
      <c r="CI801" s="16">
        <v>995724</v>
      </c>
      <c r="CJ801" s="16" t="s">
        <v>165</v>
      </c>
      <c r="CK801" s="16">
        <v>5804909</v>
      </c>
      <c r="CL801" s="16">
        <v>480500</v>
      </c>
      <c r="CM801" s="16">
        <v>2097000</v>
      </c>
      <c r="CN801" s="16">
        <v>10837974</v>
      </c>
      <c r="CO801" s="17" t="s">
        <v>165</v>
      </c>
      <c r="CV801" s="13"/>
    </row>
    <row r="802" spans="1:100">
      <c r="A802" s="14">
        <v>2014</v>
      </c>
      <c r="B802" s="15" t="s">
        <v>179</v>
      </c>
      <c r="C802" s="15">
        <v>142069</v>
      </c>
      <c r="D802" s="15" t="s">
        <v>338</v>
      </c>
      <c r="E802" s="15" t="s">
        <v>346</v>
      </c>
      <c r="F802" s="16">
        <v>12297380</v>
      </c>
      <c r="G802" s="16">
        <v>214915</v>
      </c>
      <c r="H802" s="16">
        <v>329207</v>
      </c>
      <c r="I802" s="16">
        <v>24485</v>
      </c>
      <c r="J802" s="16">
        <v>9809</v>
      </c>
      <c r="K802" s="16">
        <v>22653</v>
      </c>
      <c r="L802" s="16">
        <v>49101</v>
      </c>
      <c r="M802" s="16">
        <v>223159</v>
      </c>
      <c r="N802" s="16">
        <v>46683</v>
      </c>
      <c r="O802" s="16">
        <v>8882003</v>
      </c>
      <c r="P802" s="16">
        <v>5666049</v>
      </c>
      <c r="Q802" s="16">
        <v>5297501</v>
      </c>
      <c r="R802" s="16">
        <v>197022</v>
      </c>
      <c r="S802" s="16">
        <v>171526</v>
      </c>
      <c r="T802" s="16">
        <v>3215954</v>
      </c>
      <c r="U802" s="16">
        <v>227111</v>
      </c>
      <c r="V802" s="16">
        <v>91418</v>
      </c>
      <c r="W802" s="16" t="s">
        <v>165</v>
      </c>
      <c r="X802" s="16">
        <v>24673</v>
      </c>
      <c r="Y802" s="16">
        <v>485408</v>
      </c>
      <c r="Z802" s="16" t="s">
        <v>165</v>
      </c>
      <c r="AA802" s="16" t="s">
        <v>165</v>
      </c>
      <c r="AB802" s="16">
        <v>139053</v>
      </c>
      <c r="AC802" s="16">
        <v>223536</v>
      </c>
      <c r="AD802" s="16">
        <v>1997363</v>
      </c>
      <c r="AE802" s="16" t="s">
        <v>165</v>
      </c>
      <c r="AF802" s="16" t="s">
        <v>165</v>
      </c>
      <c r="AG802" s="16">
        <v>27392</v>
      </c>
      <c r="AH802" s="16" t="s">
        <v>165</v>
      </c>
      <c r="AI802" s="16" t="s">
        <v>165</v>
      </c>
      <c r="AJ802" s="16" t="s">
        <v>165</v>
      </c>
      <c r="AK802" s="16" t="s">
        <v>165</v>
      </c>
      <c r="AL802" s="16" t="s">
        <v>165</v>
      </c>
      <c r="AM802" s="16" t="s">
        <v>165</v>
      </c>
      <c r="AN802" s="16">
        <v>1813205</v>
      </c>
      <c r="AO802" s="16">
        <v>938951</v>
      </c>
      <c r="AP802" s="16" t="s">
        <v>165</v>
      </c>
      <c r="AQ802" s="16">
        <v>28689</v>
      </c>
      <c r="AR802" s="16">
        <v>43727</v>
      </c>
      <c r="AS802" s="16">
        <v>102655</v>
      </c>
      <c r="AT802" s="16">
        <v>9423858</v>
      </c>
      <c r="AU802" s="16">
        <v>627070</v>
      </c>
      <c r="AV802" s="16">
        <v>41171</v>
      </c>
      <c r="AW802" s="16">
        <v>1797</v>
      </c>
      <c r="AX802" s="16">
        <v>1677805</v>
      </c>
      <c r="AY802" s="16">
        <v>296215</v>
      </c>
      <c r="AZ802" s="16">
        <v>57254</v>
      </c>
      <c r="BA802" s="16">
        <v>5682991</v>
      </c>
      <c r="BB802" s="16">
        <v>1039555</v>
      </c>
      <c r="BC802" s="16">
        <v>252323</v>
      </c>
      <c r="BD802" s="16">
        <v>16869043</v>
      </c>
      <c r="BE802" s="16">
        <v>3734896</v>
      </c>
      <c r="BF802" s="16">
        <v>16422</v>
      </c>
      <c r="BG802" s="16">
        <v>5995</v>
      </c>
      <c r="BH802" s="16">
        <v>1611756</v>
      </c>
      <c r="BI802" s="16">
        <v>2106718</v>
      </c>
      <c r="BJ802" s="16">
        <v>9519862</v>
      </c>
      <c r="BK802" s="16">
        <v>382973</v>
      </c>
      <c r="BL802" s="16">
        <v>4126540</v>
      </c>
      <c r="BM802" s="16">
        <v>3546656</v>
      </c>
      <c r="BN802" s="16">
        <v>5269738</v>
      </c>
      <c r="BO802" s="16">
        <v>5093393</v>
      </c>
      <c r="BP802" s="16" t="s">
        <v>165</v>
      </c>
      <c r="BQ802" s="16">
        <v>123584</v>
      </c>
      <c r="BR802" s="16" t="s">
        <v>165</v>
      </c>
      <c r="BS802" s="16" t="s">
        <v>165</v>
      </c>
      <c r="BT802" s="16" t="s">
        <v>165</v>
      </c>
      <c r="BU802" s="16" t="s">
        <v>165</v>
      </c>
      <c r="BV802" s="16" t="s">
        <v>165</v>
      </c>
      <c r="BW802" s="16" t="s">
        <v>165</v>
      </c>
      <c r="BX802" s="16" t="s">
        <v>165</v>
      </c>
      <c r="BY802" s="16" t="s">
        <v>165</v>
      </c>
      <c r="BZ802" s="16" t="s">
        <v>165</v>
      </c>
      <c r="CA802" s="16" t="s">
        <v>165</v>
      </c>
      <c r="CB802" s="16" t="s">
        <v>165</v>
      </c>
      <c r="CC802" s="16" t="s">
        <v>165</v>
      </c>
      <c r="CD802" s="16" t="s">
        <v>165</v>
      </c>
      <c r="CE802" s="16" t="s">
        <v>165</v>
      </c>
      <c r="CF802" s="16">
        <v>6613662</v>
      </c>
      <c r="CG802" s="16">
        <v>6613038</v>
      </c>
      <c r="CH802" s="16">
        <v>5996844</v>
      </c>
      <c r="CI802" s="16">
        <v>616194</v>
      </c>
      <c r="CJ802" s="16">
        <v>624</v>
      </c>
      <c r="CK802" s="16">
        <v>937494</v>
      </c>
      <c r="CL802" s="16" t="s">
        <v>165</v>
      </c>
      <c r="CM802" s="16">
        <v>737000</v>
      </c>
      <c r="CN802" s="16">
        <v>7907579</v>
      </c>
      <c r="CO802" s="17" t="s">
        <v>165</v>
      </c>
      <c r="CV802" s="13"/>
    </row>
    <row r="803" spans="1:100">
      <c r="A803" s="14">
        <v>2014</v>
      </c>
      <c r="B803" s="15" t="s">
        <v>179</v>
      </c>
      <c r="C803" s="15">
        <v>142077</v>
      </c>
      <c r="D803" s="15" t="s">
        <v>338</v>
      </c>
      <c r="E803" s="15" t="s">
        <v>347</v>
      </c>
      <c r="F803" s="16">
        <v>13172385</v>
      </c>
      <c r="G803" s="16">
        <v>222082</v>
      </c>
      <c r="H803" s="16">
        <v>832164</v>
      </c>
      <c r="I803" s="16">
        <v>26815</v>
      </c>
      <c r="J803" s="16">
        <v>21673</v>
      </c>
      <c r="K803" s="16">
        <v>13873</v>
      </c>
      <c r="L803" s="16">
        <v>36675</v>
      </c>
      <c r="M803" s="16">
        <v>733128</v>
      </c>
      <c r="N803" s="16">
        <v>49516</v>
      </c>
      <c r="O803" s="16">
        <v>9407308</v>
      </c>
      <c r="P803" s="16">
        <v>6064506</v>
      </c>
      <c r="Q803" s="16">
        <v>5309645</v>
      </c>
      <c r="R803" s="16">
        <v>179784</v>
      </c>
      <c r="S803" s="16">
        <v>575077</v>
      </c>
      <c r="T803" s="16">
        <v>3342802</v>
      </c>
      <c r="U803" s="16">
        <v>228041</v>
      </c>
      <c r="V803" s="16">
        <v>82141</v>
      </c>
      <c r="W803" s="16" t="s">
        <v>165</v>
      </c>
      <c r="X803" s="16">
        <v>11821</v>
      </c>
      <c r="Y803" s="16">
        <v>631102</v>
      </c>
      <c r="Z803" s="16" t="s">
        <v>165</v>
      </c>
      <c r="AA803" s="16">
        <v>2188</v>
      </c>
      <c r="AB803" s="16">
        <v>65616</v>
      </c>
      <c r="AC803" s="16">
        <v>158584</v>
      </c>
      <c r="AD803" s="16">
        <v>2158673</v>
      </c>
      <c r="AE803" s="16" t="s">
        <v>165</v>
      </c>
      <c r="AF803" s="16" t="s">
        <v>165</v>
      </c>
      <c r="AG803" s="16">
        <v>4636</v>
      </c>
      <c r="AH803" s="16" t="s">
        <v>165</v>
      </c>
      <c r="AI803" s="16" t="s">
        <v>165</v>
      </c>
      <c r="AJ803" s="16" t="s">
        <v>165</v>
      </c>
      <c r="AK803" s="16" t="s">
        <v>165</v>
      </c>
      <c r="AL803" s="16" t="s">
        <v>165</v>
      </c>
      <c r="AM803" s="16" t="s">
        <v>165</v>
      </c>
      <c r="AN803" s="16">
        <v>1796728</v>
      </c>
      <c r="AO803" s="16">
        <v>832055</v>
      </c>
      <c r="AP803" s="16">
        <v>945</v>
      </c>
      <c r="AQ803" s="16">
        <v>12417</v>
      </c>
      <c r="AR803" s="16">
        <v>19170</v>
      </c>
      <c r="AS803" s="16">
        <v>87665</v>
      </c>
      <c r="AT803" s="16">
        <v>10002517</v>
      </c>
      <c r="AU803" s="16">
        <v>275768</v>
      </c>
      <c r="AV803" s="16">
        <v>55956</v>
      </c>
      <c r="AW803" s="16">
        <v>3324</v>
      </c>
      <c r="AX803" s="16">
        <v>1557866</v>
      </c>
      <c r="AY803" s="16">
        <v>341589</v>
      </c>
      <c r="AZ803" s="16">
        <v>242184</v>
      </c>
      <c r="BA803" s="16">
        <v>6146230</v>
      </c>
      <c r="BB803" s="16">
        <v>1379600</v>
      </c>
      <c r="BC803" s="16">
        <v>565421</v>
      </c>
      <c r="BD803" s="16">
        <v>17138499</v>
      </c>
      <c r="BE803" s="16">
        <v>6195211</v>
      </c>
      <c r="BF803" s="16">
        <v>451907</v>
      </c>
      <c r="BG803" s="16">
        <v>6769</v>
      </c>
      <c r="BH803" s="16">
        <v>1772487</v>
      </c>
      <c r="BI803" s="16">
        <v>3970817</v>
      </c>
      <c r="BJ803" s="16">
        <v>7637731</v>
      </c>
      <c r="BK803" s="16">
        <v>122003</v>
      </c>
      <c r="BL803" s="16">
        <v>1834915</v>
      </c>
      <c r="BM803" s="16">
        <v>1640016</v>
      </c>
      <c r="BN803" s="16">
        <v>5768336</v>
      </c>
      <c r="BO803" s="16">
        <v>5755336</v>
      </c>
      <c r="BP803" s="16" t="s">
        <v>165</v>
      </c>
      <c r="BQ803" s="16">
        <v>913</v>
      </c>
      <c r="BR803" s="16">
        <v>33567</v>
      </c>
      <c r="BS803" s="16" t="s">
        <v>165</v>
      </c>
      <c r="BT803" s="16" t="s">
        <v>165</v>
      </c>
      <c r="BU803" s="16" t="s">
        <v>165</v>
      </c>
      <c r="BV803" s="16" t="s">
        <v>165</v>
      </c>
      <c r="BW803" s="16" t="s">
        <v>165</v>
      </c>
      <c r="BX803" s="16" t="s">
        <v>165</v>
      </c>
      <c r="BY803" s="16" t="s">
        <v>165</v>
      </c>
      <c r="BZ803" s="16" t="s">
        <v>165</v>
      </c>
      <c r="CA803" s="16" t="s">
        <v>165</v>
      </c>
      <c r="CB803" s="16" t="s">
        <v>165</v>
      </c>
      <c r="CC803" s="16" t="s">
        <v>165</v>
      </c>
      <c r="CD803" s="16" t="s">
        <v>165</v>
      </c>
      <c r="CE803" s="16" t="s">
        <v>165</v>
      </c>
      <c r="CF803" s="16">
        <v>4893122</v>
      </c>
      <c r="CG803" s="16">
        <v>4889209</v>
      </c>
      <c r="CH803" s="16">
        <v>4339433</v>
      </c>
      <c r="CI803" s="16">
        <v>549776</v>
      </c>
      <c r="CJ803" s="16">
        <v>3913</v>
      </c>
      <c r="CK803" s="16">
        <v>110573</v>
      </c>
      <c r="CL803" s="16">
        <v>267607</v>
      </c>
      <c r="CM803" s="16">
        <v>1808947</v>
      </c>
      <c r="CN803" s="16">
        <v>5974291</v>
      </c>
      <c r="CO803" s="17" t="s">
        <v>165</v>
      </c>
      <c r="CV803" s="13"/>
    </row>
    <row r="804" spans="1:100">
      <c r="A804" s="14">
        <v>2014</v>
      </c>
      <c r="B804" s="15" t="s">
        <v>168</v>
      </c>
      <c r="C804" s="15">
        <v>142115</v>
      </c>
      <c r="D804" s="15" t="s">
        <v>338</v>
      </c>
      <c r="E804" s="15" t="s">
        <v>348</v>
      </c>
      <c r="F804" s="16">
        <v>8889031</v>
      </c>
      <c r="G804" s="16">
        <v>175150</v>
      </c>
      <c r="H804" s="16">
        <v>596058</v>
      </c>
      <c r="I804" s="16">
        <v>21651</v>
      </c>
      <c r="J804" s="16">
        <v>10368</v>
      </c>
      <c r="K804" s="16">
        <v>15675</v>
      </c>
      <c r="L804" s="16">
        <v>41393</v>
      </c>
      <c r="M804" s="16">
        <v>506971</v>
      </c>
      <c r="N804" s="16">
        <v>50512</v>
      </c>
      <c r="O804" s="16">
        <v>6036079</v>
      </c>
      <c r="P804" s="16">
        <v>3985153</v>
      </c>
      <c r="Q804" s="16">
        <v>3619640</v>
      </c>
      <c r="R804" s="16">
        <v>131346</v>
      </c>
      <c r="S804" s="16">
        <v>234167</v>
      </c>
      <c r="T804" s="16">
        <v>2050926</v>
      </c>
      <c r="U804" s="16">
        <v>132080</v>
      </c>
      <c r="V804" s="16">
        <v>53455</v>
      </c>
      <c r="W804" s="16" t="s">
        <v>165</v>
      </c>
      <c r="X804" s="16">
        <v>5877</v>
      </c>
      <c r="Y804" s="16">
        <v>270971</v>
      </c>
      <c r="Z804" s="16">
        <v>910</v>
      </c>
      <c r="AA804" s="16" t="s">
        <v>165</v>
      </c>
      <c r="AB804" s="16" t="s">
        <v>165</v>
      </c>
      <c r="AC804" s="16">
        <v>157262</v>
      </c>
      <c r="AD804" s="16">
        <v>1430371</v>
      </c>
      <c r="AE804" s="16" t="s">
        <v>165</v>
      </c>
      <c r="AF804" s="16" t="s">
        <v>165</v>
      </c>
      <c r="AG804" s="16" t="s">
        <v>165</v>
      </c>
      <c r="AH804" s="16" t="s">
        <v>165</v>
      </c>
      <c r="AI804" s="16" t="s">
        <v>165</v>
      </c>
      <c r="AJ804" s="16" t="s">
        <v>165</v>
      </c>
      <c r="AK804" s="16" t="s">
        <v>165</v>
      </c>
      <c r="AL804" s="16" t="s">
        <v>165</v>
      </c>
      <c r="AM804" s="16" t="s">
        <v>165</v>
      </c>
      <c r="AN804" s="16">
        <v>1240612</v>
      </c>
      <c r="AO804" s="16">
        <v>713183</v>
      </c>
      <c r="AP804" s="16" t="s">
        <v>165</v>
      </c>
      <c r="AQ804" s="16">
        <v>9683</v>
      </c>
      <c r="AR804" s="16">
        <v>67754</v>
      </c>
      <c r="AS804" s="16">
        <v>68125</v>
      </c>
      <c r="AT804" s="16">
        <v>5663589</v>
      </c>
      <c r="AU804" s="16">
        <v>454711</v>
      </c>
      <c r="AV804" s="16">
        <v>35602</v>
      </c>
      <c r="AW804" s="16">
        <v>2242</v>
      </c>
      <c r="AX804" s="16">
        <v>1163291</v>
      </c>
      <c r="AY804" s="16">
        <v>234675</v>
      </c>
      <c r="AZ804" s="16">
        <v>84749</v>
      </c>
      <c r="BA804" s="16">
        <v>2985596</v>
      </c>
      <c r="BB804" s="16">
        <v>702723</v>
      </c>
      <c r="BC804" s="16">
        <v>342535</v>
      </c>
      <c r="BD804" s="16">
        <v>12457104</v>
      </c>
      <c r="BE804" s="16">
        <v>2304379</v>
      </c>
      <c r="BF804" s="16">
        <v>773123</v>
      </c>
      <c r="BG804" s="16">
        <v>761666</v>
      </c>
      <c r="BH804" s="16">
        <v>935080</v>
      </c>
      <c r="BI804" s="16">
        <v>596176</v>
      </c>
      <c r="BJ804" s="16">
        <v>5277499</v>
      </c>
      <c r="BK804" s="16">
        <v>117719</v>
      </c>
      <c r="BL804" s="16">
        <v>2240576</v>
      </c>
      <c r="BM804" s="16">
        <v>1906892</v>
      </c>
      <c r="BN804" s="16">
        <v>2994784</v>
      </c>
      <c r="BO804" s="16">
        <v>2423488</v>
      </c>
      <c r="BP804" s="16" t="s">
        <v>165</v>
      </c>
      <c r="BQ804" s="16">
        <v>28186</v>
      </c>
      <c r="BR804" s="16">
        <v>13953</v>
      </c>
      <c r="BS804" s="16" t="s">
        <v>165</v>
      </c>
      <c r="BT804" s="16" t="s">
        <v>165</v>
      </c>
      <c r="BU804" s="16" t="s">
        <v>165</v>
      </c>
      <c r="BV804" s="16" t="s">
        <v>165</v>
      </c>
      <c r="BW804" s="16" t="s">
        <v>165</v>
      </c>
      <c r="BX804" s="16" t="s">
        <v>165</v>
      </c>
      <c r="BY804" s="16" t="s">
        <v>165</v>
      </c>
      <c r="BZ804" s="16" t="s">
        <v>165</v>
      </c>
      <c r="CA804" s="16" t="s">
        <v>165</v>
      </c>
      <c r="CB804" s="16" t="s">
        <v>165</v>
      </c>
      <c r="CC804" s="16" t="s">
        <v>165</v>
      </c>
      <c r="CD804" s="16" t="s">
        <v>165</v>
      </c>
      <c r="CE804" s="16" t="s">
        <v>165</v>
      </c>
      <c r="CF804" s="16">
        <v>3936563</v>
      </c>
      <c r="CG804" s="16">
        <v>3936507</v>
      </c>
      <c r="CH804" s="16">
        <v>3537012</v>
      </c>
      <c r="CI804" s="16">
        <v>399495</v>
      </c>
      <c r="CJ804" s="16">
        <v>56</v>
      </c>
      <c r="CK804" s="16">
        <v>217636</v>
      </c>
      <c r="CL804" s="16" t="s">
        <v>165</v>
      </c>
      <c r="CM804" s="16">
        <v>391500</v>
      </c>
      <c r="CN804" s="16">
        <v>6707329</v>
      </c>
      <c r="CO804" s="17" t="s">
        <v>165</v>
      </c>
      <c r="CV804" s="13"/>
    </row>
    <row r="805" spans="1:100">
      <c r="A805" s="14">
        <v>2014</v>
      </c>
      <c r="B805" s="15" t="s">
        <v>179</v>
      </c>
      <c r="C805" s="15">
        <v>142123</v>
      </c>
      <c r="D805" s="15" t="s">
        <v>338</v>
      </c>
      <c r="E805" s="15" t="s">
        <v>349</v>
      </c>
      <c r="F805" s="16">
        <v>14221736</v>
      </c>
      <c r="G805" s="16">
        <v>212874</v>
      </c>
      <c r="H805" s="16">
        <v>665638</v>
      </c>
      <c r="I805" s="16">
        <v>22333</v>
      </c>
      <c r="J805" s="16">
        <v>18606</v>
      </c>
      <c r="K805" s="16">
        <v>23183</v>
      </c>
      <c r="L805" s="16">
        <v>44093</v>
      </c>
      <c r="M805" s="16">
        <v>557423</v>
      </c>
      <c r="N805" s="16">
        <v>49799</v>
      </c>
      <c r="O805" s="16">
        <v>10168636</v>
      </c>
      <c r="P805" s="16">
        <v>6629693</v>
      </c>
      <c r="Q805" s="16">
        <v>5771265</v>
      </c>
      <c r="R805" s="16">
        <v>221364</v>
      </c>
      <c r="S805" s="16">
        <v>637064</v>
      </c>
      <c r="T805" s="16">
        <v>3538943</v>
      </c>
      <c r="U805" s="16">
        <v>164055</v>
      </c>
      <c r="V805" s="16">
        <v>109700</v>
      </c>
      <c r="W805" s="16" t="s">
        <v>165</v>
      </c>
      <c r="X805" s="16">
        <v>13746</v>
      </c>
      <c r="Y805" s="16">
        <v>614556</v>
      </c>
      <c r="Z805" s="16" t="s">
        <v>165</v>
      </c>
      <c r="AA805" s="16" t="s">
        <v>165</v>
      </c>
      <c r="AB805" s="16" t="s">
        <v>165</v>
      </c>
      <c r="AC805" s="16">
        <v>272574</v>
      </c>
      <c r="AD805" s="16">
        <v>2364312</v>
      </c>
      <c r="AE805" s="16" t="s">
        <v>165</v>
      </c>
      <c r="AF805" s="16" t="s">
        <v>165</v>
      </c>
      <c r="AG805" s="16" t="s">
        <v>165</v>
      </c>
      <c r="AH805" s="16" t="s">
        <v>165</v>
      </c>
      <c r="AI805" s="16" t="s">
        <v>165</v>
      </c>
      <c r="AJ805" s="16" t="s">
        <v>165</v>
      </c>
      <c r="AK805" s="16" t="s">
        <v>165</v>
      </c>
      <c r="AL805" s="16" t="s">
        <v>165</v>
      </c>
      <c r="AM805" s="16" t="s">
        <v>165</v>
      </c>
      <c r="AN805" s="16">
        <v>2025747</v>
      </c>
      <c r="AO805" s="16">
        <v>1064158</v>
      </c>
      <c r="AP805" s="16" t="s">
        <v>165</v>
      </c>
      <c r="AQ805" s="16">
        <v>14882</v>
      </c>
      <c r="AR805" s="16">
        <v>20002</v>
      </c>
      <c r="AS805" s="16">
        <v>101460</v>
      </c>
      <c r="AT805" s="16">
        <v>12328111</v>
      </c>
      <c r="AU805" s="16">
        <v>798381</v>
      </c>
      <c r="AV805" s="16">
        <v>39218</v>
      </c>
      <c r="AW805" s="16">
        <v>2112</v>
      </c>
      <c r="AX805" s="16">
        <v>2686390</v>
      </c>
      <c r="AY805" s="16">
        <v>465456</v>
      </c>
      <c r="AZ805" s="16">
        <v>103682</v>
      </c>
      <c r="BA805" s="16">
        <v>6867502</v>
      </c>
      <c r="BB805" s="16">
        <v>1365370</v>
      </c>
      <c r="BC805" s="16">
        <v>1136637</v>
      </c>
      <c r="BD805" s="16">
        <v>18119043</v>
      </c>
      <c r="BE805" s="16">
        <v>4522192</v>
      </c>
      <c r="BF805" s="16">
        <v>71086</v>
      </c>
      <c r="BG805" s="16">
        <v>51338</v>
      </c>
      <c r="BH805" s="16">
        <v>2268911</v>
      </c>
      <c r="BI805" s="16">
        <v>2182195</v>
      </c>
      <c r="BJ805" s="16">
        <v>6540285</v>
      </c>
      <c r="BK805" s="16">
        <v>190723</v>
      </c>
      <c r="BL805" s="16">
        <v>1556690</v>
      </c>
      <c r="BM805" s="16">
        <v>1453818</v>
      </c>
      <c r="BN805" s="16">
        <v>4933976</v>
      </c>
      <c r="BO805" s="16">
        <v>4497807</v>
      </c>
      <c r="BP805" s="16" t="s">
        <v>165</v>
      </c>
      <c r="BQ805" s="16">
        <v>35883</v>
      </c>
      <c r="BR805" s="16">
        <v>13736</v>
      </c>
      <c r="BS805" s="16" t="s">
        <v>165</v>
      </c>
      <c r="BT805" s="16" t="s">
        <v>165</v>
      </c>
      <c r="BU805" s="16" t="s">
        <v>165</v>
      </c>
      <c r="BV805" s="16" t="s">
        <v>165</v>
      </c>
      <c r="BW805" s="16" t="s">
        <v>165</v>
      </c>
      <c r="BX805" s="16" t="s">
        <v>165</v>
      </c>
      <c r="BY805" s="16" t="s">
        <v>165</v>
      </c>
      <c r="BZ805" s="16" t="s">
        <v>165</v>
      </c>
      <c r="CA805" s="16" t="s">
        <v>165</v>
      </c>
      <c r="CB805" s="16" t="s">
        <v>165</v>
      </c>
      <c r="CC805" s="16" t="s">
        <v>165</v>
      </c>
      <c r="CD805" s="16" t="s">
        <v>165</v>
      </c>
      <c r="CE805" s="16" t="s">
        <v>165</v>
      </c>
      <c r="CF805" s="16">
        <v>6830140</v>
      </c>
      <c r="CG805" s="16">
        <v>6828627</v>
      </c>
      <c r="CH805" s="16">
        <v>6162590</v>
      </c>
      <c r="CI805" s="16">
        <v>666037</v>
      </c>
      <c r="CJ805" s="16">
        <v>1513</v>
      </c>
      <c r="CK805" s="16">
        <v>998327</v>
      </c>
      <c r="CL805" s="16">
        <v>127929</v>
      </c>
      <c r="CM805" s="16">
        <v>2831000</v>
      </c>
      <c r="CN805" s="16">
        <v>6989720</v>
      </c>
      <c r="CO805" s="17" t="s">
        <v>165</v>
      </c>
      <c r="CV805" s="13"/>
    </row>
    <row r="806" spans="1:100">
      <c r="A806" s="14">
        <v>2014</v>
      </c>
      <c r="B806" s="15" t="s">
        <v>179</v>
      </c>
      <c r="C806" s="15">
        <v>142131</v>
      </c>
      <c r="D806" s="15" t="s">
        <v>338</v>
      </c>
      <c r="E806" s="15" t="s">
        <v>350</v>
      </c>
      <c r="F806" s="16">
        <v>12547472</v>
      </c>
      <c r="G806" s="16">
        <v>217132</v>
      </c>
      <c r="H806" s="16">
        <v>436278</v>
      </c>
      <c r="I806" s="16">
        <v>17127</v>
      </c>
      <c r="J806" s="16">
        <v>7174</v>
      </c>
      <c r="K806" s="16">
        <v>10782</v>
      </c>
      <c r="L806" s="16">
        <v>33678</v>
      </c>
      <c r="M806" s="16">
        <v>367517</v>
      </c>
      <c r="N806" s="16">
        <v>55220</v>
      </c>
      <c r="O806" s="16">
        <v>8332602</v>
      </c>
      <c r="P806" s="16">
        <v>5578726</v>
      </c>
      <c r="Q806" s="16">
        <v>4932918</v>
      </c>
      <c r="R806" s="16">
        <v>144021</v>
      </c>
      <c r="S806" s="16">
        <v>501787</v>
      </c>
      <c r="T806" s="16">
        <v>2753876</v>
      </c>
      <c r="U806" s="16">
        <v>113239</v>
      </c>
      <c r="V806" s="16">
        <v>85227</v>
      </c>
      <c r="W806" s="16" t="s">
        <v>165</v>
      </c>
      <c r="X806" s="16">
        <v>15946</v>
      </c>
      <c r="Y806" s="16">
        <v>405431</v>
      </c>
      <c r="Z806" s="16" t="s">
        <v>165</v>
      </c>
      <c r="AA806" s="16" t="s">
        <v>165</v>
      </c>
      <c r="AB806" s="16">
        <v>83710</v>
      </c>
      <c r="AC806" s="16">
        <v>119902</v>
      </c>
      <c r="AD806" s="16">
        <v>1918809</v>
      </c>
      <c r="AE806" s="16" t="s">
        <v>165</v>
      </c>
      <c r="AF806" s="16" t="s">
        <v>165</v>
      </c>
      <c r="AG806" s="16">
        <v>11612</v>
      </c>
      <c r="AH806" s="16" t="s">
        <v>165</v>
      </c>
      <c r="AI806" s="16" t="s">
        <v>165</v>
      </c>
      <c r="AJ806" s="16" t="s">
        <v>165</v>
      </c>
      <c r="AK806" s="16" t="s">
        <v>165</v>
      </c>
      <c r="AL806" s="16" t="s">
        <v>165</v>
      </c>
      <c r="AM806" s="16" t="s">
        <v>165</v>
      </c>
      <c r="AN806" s="16">
        <v>1695598</v>
      </c>
      <c r="AO806" s="16">
        <v>1706773</v>
      </c>
      <c r="AP806" s="16" t="s">
        <v>165</v>
      </c>
      <c r="AQ806" s="16">
        <v>16471</v>
      </c>
      <c r="AR806" s="16">
        <v>87398</v>
      </c>
      <c r="AS806" s="16">
        <v>75930</v>
      </c>
      <c r="AT806" s="16">
        <v>9926231</v>
      </c>
      <c r="AU806" s="16">
        <v>399840</v>
      </c>
      <c r="AV806" s="16">
        <v>36934</v>
      </c>
      <c r="AW806" s="16">
        <v>2703</v>
      </c>
      <c r="AX806" s="16">
        <v>1383970</v>
      </c>
      <c r="AY806" s="16">
        <v>336174</v>
      </c>
      <c r="AZ806" s="16">
        <v>111169</v>
      </c>
      <c r="BA806" s="16">
        <v>6988812</v>
      </c>
      <c r="BB806" s="16">
        <v>666629</v>
      </c>
      <c r="BC806" s="16">
        <v>1210126</v>
      </c>
      <c r="BD806" s="16">
        <v>19390279</v>
      </c>
      <c r="BE806" s="16">
        <v>4562319</v>
      </c>
      <c r="BF806" s="16">
        <v>205651</v>
      </c>
      <c r="BG806" s="16">
        <v>104898</v>
      </c>
      <c r="BH806" s="16">
        <v>2385158</v>
      </c>
      <c r="BI806" s="16">
        <v>1971510</v>
      </c>
      <c r="BJ806" s="16">
        <v>14305324</v>
      </c>
      <c r="BK806" s="16">
        <v>217245</v>
      </c>
      <c r="BL806" s="16">
        <v>10600619</v>
      </c>
      <c r="BM806" s="16">
        <v>9636976</v>
      </c>
      <c r="BN806" s="16">
        <v>3690752</v>
      </c>
      <c r="BO806" s="16">
        <v>3660074</v>
      </c>
      <c r="BP806" s="16" t="s">
        <v>165</v>
      </c>
      <c r="BQ806" s="16" t="s">
        <v>165</v>
      </c>
      <c r="BR806" s="16">
        <v>13953</v>
      </c>
      <c r="BS806" s="16" t="s">
        <v>165</v>
      </c>
      <c r="BT806" s="16" t="s">
        <v>165</v>
      </c>
      <c r="BU806" s="16">
        <v>9098</v>
      </c>
      <c r="BV806" s="16" t="s">
        <v>165</v>
      </c>
      <c r="BW806" s="16" t="s">
        <v>165</v>
      </c>
      <c r="BX806" s="16">
        <v>9098</v>
      </c>
      <c r="BY806" s="16" t="s">
        <v>165</v>
      </c>
      <c r="BZ806" s="16" t="s">
        <v>165</v>
      </c>
      <c r="CA806" s="16" t="s">
        <v>165</v>
      </c>
      <c r="CB806" s="16" t="s">
        <v>165</v>
      </c>
      <c r="CC806" s="16" t="s">
        <v>165</v>
      </c>
      <c r="CD806" s="16" t="s">
        <v>165</v>
      </c>
      <c r="CE806" s="16" t="s">
        <v>165</v>
      </c>
      <c r="CF806" s="16">
        <v>4577626</v>
      </c>
      <c r="CG806" s="16">
        <v>4577148</v>
      </c>
      <c r="CH806" s="16">
        <v>3992958</v>
      </c>
      <c r="CI806" s="16">
        <v>584190</v>
      </c>
      <c r="CJ806" s="16">
        <v>478</v>
      </c>
      <c r="CK806" s="16">
        <v>12294</v>
      </c>
      <c r="CL806" s="16" t="s">
        <v>165</v>
      </c>
      <c r="CM806" s="16">
        <v>1220000</v>
      </c>
      <c r="CN806" s="16">
        <v>7673809</v>
      </c>
      <c r="CO806" s="17" t="s">
        <v>165</v>
      </c>
      <c r="CV806" s="13"/>
    </row>
    <row r="807" spans="1:100">
      <c r="A807" s="14">
        <v>2014</v>
      </c>
      <c r="B807" s="15" t="s">
        <v>168</v>
      </c>
      <c r="C807" s="15">
        <v>142140</v>
      </c>
      <c r="D807" s="15" t="s">
        <v>338</v>
      </c>
      <c r="E807" s="15" t="s">
        <v>351</v>
      </c>
      <c r="F807" s="16">
        <v>6364725</v>
      </c>
      <c r="G807" s="16">
        <v>151734</v>
      </c>
      <c r="H807" s="16">
        <v>169454</v>
      </c>
      <c r="I807" s="16">
        <v>16836</v>
      </c>
      <c r="J807" s="16">
        <v>7537</v>
      </c>
      <c r="K807" s="16">
        <v>15635</v>
      </c>
      <c r="L807" s="16">
        <v>16398</v>
      </c>
      <c r="M807" s="16">
        <v>113048</v>
      </c>
      <c r="N807" s="16">
        <v>45925</v>
      </c>
      <c r="O807" s="16">
        <v>4481113</v>
      </c>
      <c r="P807" s="16">
        <v>2939398</v>
      </c>
      <c r="Q807" s="16">
        <v>2575478</v>
      </c>
      <c r="R807" s="16">
        <v>86175</v>
      </c>
      <c r="S807" s="16">
        <v>277745</v>
      </c>
      <c r="T807" s="16">
        <v>1541715</v>
      </c>
      <c r="U807" s="16">
        <v>94851</v>
      </c>
      <c r="V807" s="16">
        <v>40555</v>
      </c>
      <c r="W807" s="16" t="s">
        <v>165</v>
      </c>
      <c r="X807" s="16">
        <v>3458</v>
      </c>
      <c r="Y807" s="16">
        <v>158086</v>
      </c>
      <c r="Z807" s="16" t="s">
        <v>165</v>
      </c>
      <c r="AA807" s="16" t="s">
        <v>165</v>
      </c>
      <c r="AB807" s="16">
        <v>35805</v>
      </c>
      <c r="AC807" s="16">
        <v>153971</v>
      </c>
      <c r="AD807" s="16">
        <v>1054989</v>
      </c>
      <c r="AE807" s="16" t="s">
        <v>165</v>
      </c>
      <c r="AF807" s="16" t="s">
        <v>165</v>
      </c>
      <c r="AG807" s="16" t="s">
        <v>165</v>
      </c>
      <c r="AH807" s="16" t="s">
        <v>165</v>
      </c>
      <c r="AI807" s="16" t="s">
        <v>165</v>
      </c>
      <c r="AJ807" s="16" t="s">
        <v>165</v>
      </c>
      <c r="AK807" s="16" t="s">
        <v>165</v>
      </c>
      <c r="AL807" s="16" t="s">
        <v>165</v>
      </c>
      <c r="AM807" s="16" t="s">
        <v>165</v>
      </c>
      <c r="AN807" s="16">
        <v>883381</v>
      </c>
      <c r="AO807" s="16">
        <v>602460</v>
      </c>
      <c r="AP807" s="16" t="s">
        <v>165</v>
      </c>
      <c r="AQ807" s="16">
        <v>6805</v>
      </c>
      <c r="AR807" s="16">
        <v>23853</v>
      </c>
      <c r="AS807" s="16">
        <v>39240</v>
      </c>
      <c r="AT807" s="16">
        <v>4052177</v>
      </c>
      <c r="AU807" s="16">
        <v>334394</v>
      </c>
      <c r="AV807" s="16">
        <v>16657</v>
      </c>
      <c r="AW807" s="16">
        <v>683</v>
      </c>
      <c r="AX807" s="16">
        <v>611101</v>
      </c>
      <c r="AY807" s="16">
        <v>143399</v>
      </c>
      <c r="AZ807" s="16">
        <v>38620</v>
      </c>
      <c r="BA807" s="16">
        <v>2251619</v>
      </c>
      <c r="BB807" s="16">
        <v>655704</v>
      </c>
      <c r="BC807" s="16">
        <v>192004</v>
      </c>
      <c r="BD807" s="16">
        <v>7069650</v>
      </c>
      <c r="BE807" s="16">
        <v>1882010</v>
      </c>
      <c r="BF807" s="16">
        <v>479608</v>
      </c>
      <c r="BG807" s="16">
        <v>464036</v>
      </c>
      <c r="BH807" s="16">
        <v>1100472</v>
      </c>
      <c r="BI807" s="16">
        <v>301930</v>
      </c>
      <c r="BJ807" s="16">
        <v>2096333</v>
      </c>
      <c r="BK807" s="16">
        <v>30640</v>
      </c>
      <c r="BL807" s="16">
        <v>1199094</v>
      </c>
      <c r="BM807" s="16">
        <v>1149930</v>
      </c>
      <c r="BN807" s="16">
        <v>855167</v>
      </c>
      <c r="BO807" s="16">
        <v>706555</v>
      </c>
      <c r="BP807" s="16" t="s">
        <v>165</v>
      </c>
      <c r="BQ807" s="16">
        <v>28119</v>
      </c>
      <c r="BR807" s="16">
        <v>13953</v>
      </c>
      <c r="BS807" s="16" t="s">
        <v>165</v>
      </c>
      <c r="BT807" s="16" t="s">
        <v>165</v>
      </c>
      <c r="BU807" s="16">
        <v>8375</v>
      </c>
      <c r="BV807" s="16" t="s">
        <v>165</v>
      </c>
      <c r="BW807" s="16" t="s">
        <v>165</v>
      </c>
      <c r="BX807" s="16">
        <v>8375</v>
      </c>
      <c r="BY807" s="16" t="s">
        <v>165</v>
      </c>
      <c r="BZ807" s="16" t="s">
        <v>165</v>
      </c>
      <c r="CA807" s="16" t="s">
        <v>165</v>
      </c>
      <c r="CB807" s="16" t="s">
        <v>165</v>
      </c>
      <c r="CC807" s="16" t="s">
        <v>165</v>
      </c>
      <c r="CD807" s="16" t="s">
        <v>165</v>
      </c>
      <c r="CE807" s="16" t="s">
        <v>165</v>
      </c>
      <c r="CF807" s="16">
        <v>2657822</v>
      </c>
      <c r="CG807" s="16">
        <v>2657422</v>
      </c>
      <c r="CH807" s="16">
        <v>2331664</v>
      </c>
      <c r="CI807" s="16">
        <v>325758</v>
      </c>
      <c r="CJ807" s="16">
        <v>400</v>
      </c>
      <c r="CK807" s="16">
        <v>88476</v>
      </c>
      <c r="CL807" s="16">
        <v>5200</v>
      </c>
      <c r="CM807" s="16">
        <v>356000</v>
      </c>
      <c r="CN807" s="16">
        <v>3947307</v>
      </c>
      <c r="CO807" s="17" t="s">
        <v>165</v>
      </c>
      <c r="CV807" s="13"/>
    </row>
    <row r="808" spans="1:100">
      <c r="A808" s="14">
        <v>2014</v>
      </c>
      <c r="B808" s="15" t="s">
        <v>168</v>
      </c>
      <c r="C808" s="15">
        <v>142158</v>
      </c>
      <c r="D808" s="15" t="s">
        <v>338</v>
      </c>
      <c r="E808" s="15" t="s">
        <v>352</v>
      </c>
      <c r="F808" s="16">
        <v>6984131</v>
      </c>
      <c r="G808" s="16">
        <v>158944</v>
      </c>
      <c r="H808" s="16">
        <v>248214</v>
      </c>
      <c r="I808" s="16">
        <v>15824</v>
      </c>
      <c r="J808" s="16">
        <v>357</v>
      </c>
      <c r="K808" s="16">
        <v>11393</v>
      </c>
      <c r="L808" s="16">
        <v>13755</v>
      </c>
      <c r="M808" s="16">
        <v>206885</v>
      </c>
      <c r="N808" s="16">
        <v>58605</v>
      </c>
      <c r="O808" s="16">
        <v>4831238</v>
      </c>
      <c r="P808" s="16">
        <v>3201520</v>
      </c>
      <c r="Q808" s="16">
        <v>2753716</v>
      </c>
      <c r="R808" s="16">
        <v>88138</v>
      </c>
      <c r="S808" s="16">
        <v>359666</v>
      </c>
      <c r="T808" s="16">
        <v>1629718</v>
      </c>
      <c r="U808" s="16">
        <v>70897</v>
      </c>
      <c r="V808" s="16">
        <v>44127</v>
      </c>
      <c r="W808" s="16">
        <v>912</v>
      </c>
      <c r="X808" s="16">
        <v>2142</v>
      </c>
      <c r="Y808" s="16">
        <v>225359</v>
      </c>
      <c r="Z808" s="16" t="s">
        <v>165</v>
      </c>
      <c r="AA808" s="16" t="s">
        <v>165</v>
      </c>
      <c r="AB808" s="16">
        <v>38656</v>
      </c>
      <c r="AC808" s="16">
        <v>99456</v>
      </c>
      <c r="AD808" s="16">
        <v>1137111</v>
      </c>
      <c r="AE808" s="16" t="s">
        <v>165</v>
      </c>
      <c r="AF808" s="16" t="s">
        <v>165</v>
      </c>
      <c r="AG808" s="16">
        <v>11058</v>
      </c>
      <c r="AH808" s="16" t="s">
        <v>165</v>
      </c>
      <c r="AI808" s="16" t="s">
        <v>165</v>
      </c>
      <c r="AJ808" s="16" t="s">
        <v>165</v>
      </c>
      <c r="AK808" s="16" t="s">
        <v>165</v>
      </c>
      <c r="AL808" s="16" t="s">
        <v>165</v>
      </c>
      <c r="AM808" s="16" t="s">
        <v>165</v>
      </c>
      <c r="AN808" s="16">
        <v>979242</v>
      </c>
      <c r="AO808" s="16">
        <v>687160</v>
      </c>
      <c r="AP808" s="16" t="s">
        <v>165</v>
      </c>
      <c r="AQ808" s="16">
        <v>7175</v>
      </c>
      <c r="AR808" s="16">
        <v>13553</v>
      </c>
      <c r="AS808" s="16">
        <v>41940</v>
      </c>
      <c r="AT808" s="16">
        <v>6610409</v>
      </c>
      <c r="AU808" s="16">
        <v>460751</v>
      </c>
      <c r="AV808" s="16">
        <v>14167</v>
      </c>
      <c r="AW808" s="16">
        <v>1213</v>
      </c>
      <c r="AX808" s="16">
        <v>1167617</v>
      </c>
      <c r="AY808" s="16">
        <v>354941</v>
      </c>
      <c r="AZ808" s="16">
        <v>92166</v>
      </c>
      <c r="BA808" s="16">
        <v>3524076</v>
      </c>
      <c r="BB808" s="16">
        <v>995478</v>
      </c>
      <c r="BC808" s="16">
        <v>449441</v>
      </c>
      <c r="BD808" s="16">
        <v>9041655</v>
      </c>
      <c r="BE808" s="16">
        <v>3118120</v>
      </c>
      <c r="BF808" s="16">
        <v>959217</v>
      </c>
      <c r="BG808" s="16">
        <v>956793</v>
      </c>
      <c r="BH808" s="16">
        <v>1794087</v>
      </c>
      <c r="BI808" s="16">
        <v>364816</v>
      </c>
      <c r="BJ808" s="16">
        <v>8896220</v>
      </c>
      <c r="BK808" s="16">
        <v>63964</v>
      </c>
      <c r="BL808" s="16">
        <v>5141123</v>
      </c>
      <c r="BM808" s="16">
        <v>4949174</v>
      </c>
      <c r="BN808" s="16">
        <v>3741144</v>
      </c>
      <c r="BO808" s="16">
        <v>3620998</v>
      </c>
      <c r="BP808" s="16" t="s">
        <v>165</v>
      </c>
      <c r="BQ808" s="16" t="s">
        <v>165</v>
      </c>
      <c r="BR808" s="16">
        <v>13953</v>
      </c>
      <c r="BS808" s="16" t="s">
        <v>165</v>
      </c>
      <c r="BT808" s="16" t="s">
        <v>165</v>
      </c>
      <c r="BU808" s="16">
        <v>1296</v>
      </c>
      <c r="BV808" s="16" t="s">
        <v>165</v>
      </c>
      <c r="BW808" s="16">
        <v>1296</v>
      </c>
      <c r="BX808" s="16" t="s">
        <v>165</v>
      </c>
      <c r="BY808" s="16" t="s">
        <v>165</v>
      </c>
      <c r="BZ808" s="16" t="s">
        <v>165</v>
      </c>
      <c r="CA808" s="16" t="s">
        <v>165</v>
      </c>
      <c r="CB808" s="16" t="s">
        <v>165</v>
      </c>
      <c r="CC808" s="16" t="s">
        <v>165</v>
      </c>
      <c r="CD808" s="16" t="s">
        <v>165</v>
      </c>
      <c r="CE808" s="16" t="s">
        <v>165</v>
      </c>
      <c r="CF808" s="16">
        <v>2552315</v>
      </c>
      <c r="CG808" s="16">
        <v>2552315</v>
      </c>
      <c r="CH808" s="16">
        <v>2268932</v>
      </c>
      <c r="CI808" s="16">
        <v>283383</v>
      </c>
      <c r="CJ808" s="16" t="s">
        <v>165</v>
      </c>
      <c r="CK808" s="16">
        <v>981411</v>
      </c>
      <c r="CL808" s="16" t="s">
        <v>165</v>
      </c>
      <c r="CM808" s="16">
        <v>250000</v>
      </c>
      <c r="CN808" s="16">
        <v>2934136</v>
      </c>
      <c r="CO808" s="17" t="s">
        <v>165</v>
      </c>
      <c r="CV808" s="13"/>
    </row>
    <row r="809" spans="1:100">
      <c r="A809" s="14">
        <v>2014</v>
      </c>
      <c r="B809" s="15" t="s">
        <v>168</v>
      </c>
      <c r="C809" s="15">
        <v>142166</v>
      </c>
      <c r="D809" s="15" t="s">
        <v>338</v>
      </c>
      <c r="E809" s="15" t="s">
        <v>353</v>
      </c>
      <c r="F809" s="16">
        <v>6806908</v>
      </c>
      <c r="G809" s="16">
        <v>157007</v>
      </c>
      <c r="H809" s="16">
        <v>169278</v>
      </c>
      <c r="I809" s="16">
        <v>16631</v>
      </c>
      <c r="J809" s="16">
        <v>3751</v>
      </c>
      <c r="K809" s="16">
        <v>19497</v>
      </c>
      <c r="L809" s="16">
        <v>18528</v>
      </c>
      <c r="M809" s="16">
        <v>110871</v>
      </c>
      <c r="N809" s="16">
        <v>40804</v>
      </c>
      <c r="O809" s="16">
        <v>4838656</v>
      </c>
      <c r="P809" s="16">
        <v>3155368</v>
      </c>
      <c r="Q809" s="16">
        <v>2869023</v>
      </c>
      <c r="R809" s="16">
        <v>95444</v>
      </c>
      <c r="S809" s="16">
        <v>190901</v>
      </c>
      <c r="T809" s="16">
        <v>1683288</v>
      </c>
      <c r="U809" s="16">
        <v>104802</v>
      </c>
      <c r="V809" s="16">
        <v>37266</v>
      </c>
      <c r="W809" s="16" t="s">
        <v>165</v>
      </c>
      <c r="X809" s="16">
        <v>7295</v>
      </c>
      <c r="Y809" s="16">
        <v>193647</v>
      </c>
      <c r="Z809" s="16" t="s">
        <v>165</v>
      </c>
      <c r="AA809" s="16">
        <v>683</v>
      </c>
      <c r="AB809" s="16">
        <v>50378</v>
      </c>
      <c r="AC809" s="16">
        <v>149800</v>
      </c>
      <c r="AD809" s="16">
        <v>1133180</v>
      </c>
      <c r="AE809" s="16" t="s">
        <v>165</v>
      </c>
      <c r="AF809" s="16" t="s">
        <v>165</v>
      </c>
      <c r="AG809" s="16">
        <v>6237</v>
      </c>
      <c r="AH809" s="16" t="s">
        <v>165</v>
      </c>
      <c r="AI809" s="16" t="s">
        <v>165</v>
      </c>
      <c r="AJ809" s="16" t="s">
        <v>165</v>
      </c>
      <c r="AK809" s="16" t="s">
        <v>165</v>
      </c>
      <c r="AL809" s="16" t="s">
        <v>165</v>
      </c>
      <c r="AM809" s="16" t="s">
        <v>165</v>
      </c>
      <c r="AN809" s="16">
        <v>980672</v>
      </c>
      <c r="AO809" s="16">
        <v>588568</v>
      </c>
      <c r="AP809" s="16" t="s">
        <v>165</v>
      </c>
      <c r="AQ809" s="16">
        <v>7212</v>
      </c>
      <c r="AR809" s="16">
        <v>24711</v>
      </c>
      <c r="AS809" s="16">
        <v>40165</v>
      </c>
      <c r="AT809" s="16">
        <v>4736720</v>
      </c>
      <c r="AU809" s="16">
        <v>386164</v>
      </c>
      <c r="AV809" s="16">
        <v>20851</v>
      </c>
      <c r="AW809" s="16">
        <v>1569</v>
      </c>
      <c r="AX809" s="16">
        <v>792286</v>
      </c>
      <c r="AY809" s="16">
        <v>143191</v>
      </c>
      <c r="AZ809" s="16">
        <v>94638</v>
      </c>
      <c r="BA809" s="16">
        <v>2489611</v>
      </c>
      <c r="BB809" s="16">
        <v>808410</v>
      </c>
      <c r="BC809" s="16">
        <v>769666</v>
      </c>
      <c r="BD809" s="16">
        <v>11208406</v>
      </c>
      <c r="BE809" s="16">
        <v>2232621</v>
      </c>
      <c r="BF809" s="16">
        <v>1054343</v>
      </c>
      <c r="BG809" s="16">
        <v>1046465</v>
      </c>
      <c r="BH809" s="16">
        <v>735741</v>
      </c>
      <c r="BI809" s="16">
        <v>442537</v>
      </c>
      <c r="BJ809" s="16">
        <v>2448838</v>
      </c>
      <c r="BK809" s="16">
        <v>67415</v>
      </c>
      <c r="BL809" s="16">
        <v>605030</v>
      </c>
      <c r="BM809" s="16">
        <v>579618</v>
      </c>
      <c r="BN809" s="16">
        <v>1626255</v>
      </c>
      <c r="BO809" s="16">
        <v>1413817</v>
      </c>
      <c r="BP809" s="16" t="s">
        <v>165</v>
      </c>
      <c r="BQ809" s="16">
        <v>663</v>
      </c>
      <c r="BR809" s="16">
        <v>216890</v>
      </c>
      <c r="BS809" s="16" t="s">
        <v>165</v>
      </c>
      <c r="BT809" s="16" t="s">
        <v>165</v>
      </c>
      <c r="BU809" s="16" t="s">
        <v>165</v>
      </c>
      <c r="BV809" s="16" t="s">
        <v>165</v>
      </c>
      <c r="BW809" s="16" t="s">
        <v>165</v>
      </c>
      <c r="BX809" s="16" t="s">
        <v>165</v>
      </c>
      <c r="BY809" s="16" t="s">
        <v>165</v>
      </c>
      <c r="BZ809" s="16" t="s">
        <v>165</v>
      </c>
      <c r="CA809" s="16" t="s">
        <v>165</v>
      </c>
      <c r="CB809" s="16" t="s">
        <v>165</v>
      </c>
      <c r="CC809" s="16" t="s">
        <v>165</v>
      </c>
      <c r="CD809" s="16" t="s">
        <v>165</v>
      </c>
      <c r="CE809" s="16" t="s">
        <v>165</v>
      </c>
      <c r="CF809" s="16">
        <v>2849409</v>
      </c>
      <c r="CG809" s="16">
        <v>2848992</v>
      </c>
      <c r="CH809" s="16">
        <v>2508137</v>
      </c>
      <c r="CI809" s="16">
        <v>340855</v>
      </c>
      <c r="CJ809" s="16">
        <v>417</v>
      </c>
      <c r="CK809" s="16">
        <v>1131175</v>
      </c>
      <c r="CL809" s="16" t="s">
        <v>165</v>
      </c>
      <c r="CM809" s="16">
        <v>66800</v>
      </c>
      <c r="CN809" s="16">
        <v>4551061</v>
      </c>
      <c r="CO809" s="17" t="s">
        <v>165</v>
      </c>
      <c r="CV809" s="13"/>
    </row>
    <row r="810" spans="1:100">
      <c r="A810" s="14">
        <v>2013</v>
      </c>
      <c r="B810" s="15" t="s">
        <v>162</v>
      </c>
      <c r="C810" s="15">
        <v>141003</v>
      </c>
      <c r="D810" s="15" t="s">
        <v>338</v>
      </c>
      <c r="E810" s="15" t="s">
        <v>339</v>
      </c>
      <c r="F810" s="16">
        <v>191374989</v>
      </c>
      <c r="G810" s="16">
        <v>1907618</v>
      </c>
      <c r="H810" s="16">
        <v>13287994</v>
      </c>
      <c r="I810" s="16">
        <v>315127</v>
      </c>
      <c r="J810" s="16">
        <v>348134</v>
      </c>
      <c r="K810" s="16">
        <v>442087</v>
      </c>
      <c r="L810" s="16">
        <v>891741</v>
      </c>
      <c r="M810" s="16">
        <v>11290905</v>
      </c>
      <c r="N810" s="16">
        <v>183857</v>
      </c>
      <c r="O810" s="16">
        <v>131714675</v>
      </c>
      <c r="P810" s="16">
        <v>86828938</v>
      </c>
      <c r="Q810" s="16">
        <v>75499946</v>
      </c>
      <c r="R810" s="16">
        <v>1932175</v>
      </c>
      <c r="S810" s="16">
        <v>9396817</v>
      </c>
      <c r="T810" s="16">
        <v>44885737</v>
      </c>
      <c r="U810" s="16">
        <v>1022930</v>
      </c>
      <c r="V810" s="16">
        <v>2671624</v>
      </c>
      <c r="W810" s="16">
        <v>748</v>
      </c>
      <c r="X810" s="16">
        <v>207680</v>
      </c>
      <c r="Y810" s="16">
        <v>6297837</v>
      </c>
      <c r="Z810" s="16">
        <v>64552</v>
      </c>
      <c r="AA810" s="16">
        <v>300</v>
      </c>
      <c r="AB810" s="16">
        <v>1622679</v>
      </c>
      <c r="AC810" s="16">
        <v>772797</v>
      </c>
      <c r="AD810" s="16">
        <v>32076813</v>
      </c>
      <c r="AE810" s="16" t="s">
        <v>165</v>
      </c>
      <c r="AF810" s="16" t="s">
        <v>165</v>
      </c>
      <c r="AG810" s="16" t="s">
        <v>165</v>
      </c>
      <c r="AH810" s="16" t="s">
        <v>165</v>
      </c>
      <c r="AI810" s="16">
        <v>49139</v>
      </c>
      <c r="AJ810" s="16">
        <v>98638</v>
      </c>
      <c r="AK810" s="16" t="s">
        <v>165</v>
      </c>
      <c r="AL810" s="16" t="s">
        <v>165</v>
      </c>
      <c r="AM810" s="16" t="s">
        <v>165</v>
      </c>
      <c r="AN810" s="16">
        <v>26688963</v>
      </c>
      <c r="AO810" s="16">
        <v>15640247</v>
      </c>
      <c r="AP810" s="16">
        <v>213357</v>
      </c>
      <c r="AQ810" s="16">
        <v>242225</v>
      </c>
      <c r="AR810" s="16">
        <v>1496053</v>
      </c>
      <c r="AS810" s="16">
        <v>1036523</v>
      </c>
      <c r="AT810" s="16">
        <v>145936937</v>
      </c>
      <c r="AU810" s="16">
        <v>3922136</v>
      </c>
      <c r="AV810" s="16">
        <v>711314</v>
      </c>
      <c r="AW810" s="16">
        <v>11397</v>
      </c>
      <c r="AX810" s="16">
        <v>22710598</v>
      </c>
      <c r="AY810" s="16">
        <v>4473847</v>
      </c>
      <c r="AZ810" s="16">
        <v>3083362</v>
      </c>
      <c r="BA810" s="16">
        <v>95897520</v>
      </c>
      <c r="BB810" s="16">
        <v>15126763</v>
      </c>
      <c r="BC810" s="16">
        <v>15548421</v>
      </c>
      <c r="BD810" s="16">
        <v>365024731</v>
      </c>
      <c r="BE810" s="16">
        <v>275498123</v>
      </c>
      <c r="BF810" s="16">
        <v>146192959</v>
      </c>
      <c r="BG810" s="16">
        <v>99220</v>
      </c>
      <c r="BH810" s="16">
        <v>42293973</v>
      </c>
      <c r="BI810" s="16">
        <v>87011191</v>
      </c>
      <c r="BJ810" s="16">
        <v>184900554</v>
      </c>
      <c r="BK810" s="16">
        <v>4366585</v>
      </c>
      <c r="BL810" s="16">
        <v>76847326</v>
      </c>
      <c r="BM810" s="16">
        <v>74783921</v>
      </c>
      <c r="BN810" s="16">
        <v>92856159</v>
      </c>
      <c r="BO810" s="16">
        <v>74822781</v>
      </c>
      <c r="BP810" s="16">
        <v>14940188</v>
      </c>
      <c r="BQ810" s="16">
        <v>197659</v>
      </c>
      <c r="BR810" s="16" t="s">
        <v>165</v>
      </c>
      <c r="BS810" s="16">
        <v>59222</v>
      </c>
      <c r="BT810" s="16">
        <v>59222</v>
      </c>
      <c r="BU810" s="16" t="s">
        <v>165</v>
      </c>
      <c r="BV810" s="16" t="s">
        <v>165</v>
      </c>
      <c r="BW810" s="16" t="s">
        <v>165</v>
      </c>
      <c r="BX810" s="16" t="s">
        <v>165</v>
      </c>
      <c r="BY810" s="16" t="s">
        <v>165</v>
      </c>
      <c r="BZ810" s="16" t="s">
        <v>165</v>
      </c>
      <c r="CA810" s="16" t="s">
        <v>165</v>
      </c>
      <c r="CB810" s="16" t="s">
        <v>165</v>
      </c>
      <c r="CC810" s="16" t="s">
        <v>165</v>
      </c>
      <c r="CD810" s="16" t="s">
        <v>165</v>
      </c>
      <c r="CE810" s="16" t="s">
        <v>165</v>
      </c>
      <c r="CF810" s="16">
        <v>178543713</v>
      </c>
      <c r="CG810" s="16">
        <v>178353157</v>
      </c>
      <c r="CH810" s="16">
        <v>140571483</v>
      </c>
      <c r="CI810" s="16">
        <v>37781674</v>
      </c>
      <c r="CJ810" s="16">
        <v>190556</v>
      </c>
      <c r="CK810" s="16">
        <v>13419162</v>
      </c>
      <c r="CL810" s="16">
        <v>10218822</v>
      </c>
      <c r="CM810" s="16">
        <v>71166548</v>
      </c>
      <c r="CN810" s="16">
        <v>106586510</v>
      </c>
      <c r="CO810" s="17" t="s">
        <v>165</v>
      </c>
      <c r="CV810" s="13"/>
    </row>
    <row r="811" spans="1:100">
      <c r="A811" s="14">
        <v>2013</v>
      </c>
      <c r="B811" s="15" t="s">
        <v>162</v>
      </c>
      <c r="C811" s="15">
        <v>141305</v>
      </c>
      <c r="D811" s="15" t="s">
        <v>338</v>
      </c>
      <c r="E811" s="15" t="s">
        <v>340</v>
      </c>
      <c r="F811" s="16">
        <v>91277293</v>
      </c>
      <c r="G811" s="16">
        <v>794314</v>
      </c>
      <c r="H811" s="16">
        <v>4434407</v>
      </c>
      <c r="I811" s="16">
        <v>96796</v>
      </c>
      <c r="J811" s="16">
        <v>135282</v>
      </c>
      <c r="K811" s="16">
        <v>25731</v>
      </c>
      <c r="L811" s="16">
        <v>330315</v>
      </c>
      <c r="M811" s="16">
        <v>3846283</v>
      </c>
      <c r="N811" s="16">
        <v>89070</v>
      </c>
      <c r="O811" s="16">
        <v>64844064</v>
      </c>
      <c r="P811" s="16">
        <v>42474947</v>
      </c>
      <c r="Q811" s="16">
        <v>36663873</v>
      </c>
      <c r="R811" s="16">
        <v>1038093</v>
      </c>
      <c r="S811" s="16">
        <v>4772981</v>
      </c>
      <c r="T811" s="16">
        <v>22369117</v>
      </c>
      <c r="U811" s="16">
        <v>703940</v>
      </c>
      <c r="V811" s="16">
        <v>1116803</v>
      </c>
      <c r="W811" s="16">
        <v>1056</v>
      </c>
      <c r="X811" s="16">
        <v>360439</v>
      </c>
      <c r="Y811" s="16">
        <v>3335728</v>
      </c>
      <c r="Z811" s="16">
        <v>3933</v>
      </c>
      <c r="AA811" s="16">
        <v>6223</v>
      </c>
      <c r="AB811" s="16">
        <v>727303</v>
      </c>
      <c r="AC811" s="16">
        <v>773166</v>
      </c>
      <c r="AD811" s="16">
        <v>15109532</v>
      </c>
      <c r="AE811" s="16">
        <v>255</v>
      </c>
      <c r="AF811" s="16" t="s">
        <v>165</v>
      </c>
      <c r="AG811" s="16">
        <v>100408</v>
      </c>
      <c r="AH811" s="16" t="s">
        <v>165</v>
      </c>
      <c r="AI811" s="16">
        <v>27001</v>
      </c>
      <c r="AJ811" s="16">
        <v>42465</v>
      </c>
      <c r="AK811" s="16" t="s">
        <v>165</v>
      </c>
      <c r="AL811" s="16">
        <v>60865</v>
      </c>
      <c r="AM811" s="16" t="s">
        <v>165</v>
      </c>
      <c r="AN811" s="16">
        <v>11998105</v>
      </c>
      <c r="AO811" s="16">
        <v>8282242</v>
      </c>
      <c r="AP811" s="16">
        <v>13347</v>
      </c>
      <c r="AQ811" s="16">
        <v>140675</v>
      </c>
      <c r="AR811" s="16">
        <v>681069</v>
      </c>
      <c r="AS811" s="16">
        <v>546070</v>
      </c>
      <c r="AT811" s="16">
        <v>61848915</v>
      </c>
      <c r="AU811" s="16">
        <v>554205</v>
      </c>
      <c r="AV811" s="16">
        <v>267188</v>
      </c>
      <c r="AW811" s="16">
        <v>12656</v>
      </c>
      <c r="AX811" s="16">
        <v>10624651</v>
      </c>
      <c r="AY811" s="16">
        <v>2616366</v>
      </c>
      <c r="AZ811" s="16">
        <v>694919</v>
      </c>
      <c r="BA811" s="16">
        <v>38915807</v>
      </c>
      <c r="BB811" s="16">
        <v>8163123</v>
      </c>
      <c r="BC811" s="16">
        <v>6493249</v>
      </c>
      <c r="BD811" s="16">
        <v>145506515</v>
      </c>
      <c r="BE811" s="16">
        <v>47834893</v>
      </c>
      <c r="BF811" s="16">
        <v>1615641</v>
      </c>
      <c r="BG811" s="16">
        <v>34880</v>
      </c>
      <c r="BH811" s="16">
        <v>10989787</v>
      </c>
      <c r="BI811" s="16">
        <v>35229465</v>
      </c>
      <c r="BJ811" s="16">
        <v>74675952</v>
      </c>
      <c r="BK811" s="16">
        <v>2895016</v>
      </c>
      <c r="BL811" s="16">
        <v>37394625</v>
      </c>
      <c r="BM811" s="16">
        <v>33064630</v>
      </c>
      <c r="BN811" s="16">
        <v>36713202</v>
      </c>
      <c r="BO811" s="16">
        <v>33439590</v>
      </c>
      <c r="BP811" s="16">
        <v>417084</v>
      </c>
      <c r="BQ811" s="16">
        <v>69227</v>
      </c>
      <c r="BR811" s="16">
        <v>67257</v>
      </c>
      <c r="BS811" s="16">
        <v>14557</v>
      </c>
      <c r="BT811" s="16" t="s">
        <v>165</v>
      </c>
      <c r="BU811" s="16">
        <v>994006</v>
      </c>
      <c r="BV811" s="16" t="s">
        <v>165</v>
      </c>
      <c r="BW811" s="16" t="s">
        <v>165</v>
      </c>
      <c r="BX811" s="16">
        <v>994006</v>
      </c>
      <c r="BY811" s="16" t="s">
        <v>165</v>
      </c>
      <c r="BZ811" s="16" t="s">
        <v>165</v>
      </c>
      <c r="CA811" s="16" t="s">
        <v>165</v>
      </c>
      <c r="CB811" s="16" t="s">
        <v>165</v>
      </c>
      <c r="CC811" s="16" t="s">
        <v>165</v>
      </c>
      <c r="CD811" s="16" t="s">
        <v>165</v>
      </c>
      <c r="CE811" s="16" t="s">
        <v>165</v>
      </c>
      <c r="CF811" s="16">
        <v>75279632</v>
      </c>
      <c r="CG811" s="16">
        <v>75276036</v>
      </c>
      <c r="CH811" s="16">
        <v>60112846</v>
      </c>
      <c r="CI811" s="16">
        <v>15163190</v>
      </c>
      <c r="CJ811" s="16">
        <v>3596</v>
      </c>
      <c r="CK811" s="16">
        <v>2184382</v>
      </c>
      <c r="CL811" s="16">
        <v>4391550</v>
      </c>
      <c r="CM811" s="16">
        <v>33420119</v>
      </c>
      <c r="CN811" s="16">
        <v>35551910</v>
      </c>
      <c r="CO811" s="17" t="s">
        <v>165</v>
      </c>
      <c r="CV811" s="13"/>
    </row>
    <row r="812" spans="1:100">
      <c r="A812" s="14">
        <v>2013</v>
      </c>
      <c r="B812" s="15" t="s">
        <v>162</v>
      </c>
      <c r="C812" s="15">
        <v>141500</v>
      </c>
      <c r="D812" s="15" t="s">
        <v>338</v>
      </c>
      <c r="E812" s="15" t="s">
        <v>341</v>
      </c>
      <c r="F812" s="16">
        <v>41303686</v>
      </c>
      <c r="G812" s="16">
        <v>530522</v>
      </c>
      <c r="H812" s="16">
        <v>2955007</v>
      </c>
      <c r="I812" s="16">
        <v>39811</v>
      </c>
      <c r="J812" s="16">
        <v>53009</v>
      </c>
      <c r="K812" s="16">
        <v>59710</v>
      </c>
      <c r="L812" s="16">
        <v>231182</v>
      </c>
      <c r="M812" s="16">
        <v>2571295</v>
      </c>
      <c r="N812" s="16">
        <v>82056</v>
      </c>
      <c r="O812" s="16">
        <v>28055740</v>
      </c>
      <c r="P812" s="16">
        <v>18302956</v>
      </c>
      <c r="Q812" s="16">
        <v>16090014</v>
      </c>
      <c r="R812" s="16">
        <v>524447</v>
      </c>
      <c r="S812" s="16">
        <v>1688495</v>
      </c>
      <c r="T812" s="16">
        <v>9752784</v>
      </c>
      <c r="U812" s="16">
        <v>232944</v>
      </c>
      <c r="V812" s="16">
        <v>350811</v>
      </c>
      <c r="W812" s="16">
        <v>2808</v>
      </c>
      <c r="X812" s="16">
        <v>60531</v>
      </c>
      <c r="Y812" s="16">
        <v>1742426</v>
      </c>
      <c r="Z812" s="16">
        <v>1537</v>
      </c>
      <c r="AA812" s="16">
        <v>6442</v>
      </c>
      <c r="AB812" s="16">
        <v>91609</v>
      </c>
      <c r="AC812" s="16">
        <v>469043</v>
      </c>
      <c r="AD812" s="16">
        <v>6752167</v>
      </c>
      <c r="AE812" s="16" t="s">
        <v>165</v>
      </c>
      <c r="AF812" s="16" t="s">
        <v>165</v>
      </c>
      <c r="AG812" s="16">
        <v>24428</v>
      </c>
      <c r="AH812" s="16" t="s">
        <v>165</v>
      </c>
      <c r="AI812" s="16" t="s">
        <v>165</v>
      </c>
      <c r="AJ812" s="16">
        <v>18038</v>
      </c>
      <c r="AK812" s="16" t="s">
        <v>165</v>
      </c>
      <c r="AL812" s="16" t="s">
        <v>165</v>
      </c>
      <c r="AM812" s="16" t="s">
        <v>165</v>
      </c>
      <c r="AN812" s="16">
        <v>5427269</v>
      </c>
      <c r="AO812" s="16">
        <v>3813100</v>
      </c>
      <c r="AP812" s="16" t="s">
        <v>165</v>
      </c>
      <c r="AQ812" s="16">
        <v>111401</v>
      </c>
      <c r="AR812" s="16">
        <v>328591</v>
      </c>
      <c r="AS812" s="16">
        <v>267950</v>
      </c>
      <c r="AT812" s="16">
        <v>32262487</v>
      </c>
      <c r="AU812" s="16">
        <v>1856027</v>
      </c>
      <c r="AV812" s="16">
        <v>175781</v>
      </c>
      <c r="AW812" s="16">
        <v>2064</v>
      </c>
      <c r="AX812" s="16">
        <v>5194988</v>
      </c>
      <c r="AY812" s="16">
        <v>902808</v>
      </c>
      <c r="AZ812" s="16">
        <v>535484</v>
      </c>
      <c r="BA812" s="16">
        <v>19990043</v>
      </c>
      <c r="BB812" s="16">
        <v>3605292</v>
      </c>
      <c r="BC812" s="16">
        <v>3272539</v>
      </c>
      <c r="BD812" s="16">
        <v>65063470</v>
      </c>
      <c r="BE812" s="16">
        <v>14665777</v>
      </c>
      <c r="BF812" s="16">
        <v>65723</v>
      </c>
      <c r="BG812" s="16">
        <v>18212</v>
      </c>
      <c r="BH812" s="16">
        <v>7422812</v>
      </c>
      <c r="BI812" s="16">
        <v>7177242</v>
      </c>
      <c r="BJ812" s="16">
        <v>32424115</v>
      </c>
      <c r="BK812" s="16">
        <v>796942</v>
      </c>
      <c r="BL812" s="16">
        <v>11159885</v>
      </c>
      <c r="BM812" s="16">
        <v>8836720</v>
      </c>
      <c r="BN812" s="16">
        <v>15837723</v>
      </c>
      <c r="BO812" s="16">
        <v>12783201</v>
      </c>
      <c r="BP812" s="16">
        <v>4625920</v>
      </c>
      <c r="BQ812" s="16">
        <v>736707</v>
      </c>
      <c r="BR812" s="16" t="s">
        <v>165</v>
      </c>
      <c r="BS812" s="16">
        <v>63880</v>
      </c>
      <c r="BT812" s="16">
        <v>61720</v>
      </c>
      <c r="BU812" s="16">
        <v>656468</v>
      </c>
      <c r="BV812" s="16" t="s">
        <v>165</v>
      </c>
      <c r="BW812" s="16">
        <v>629872</v>
      </c>
      <c r="BX812" s="16">
        <v>26596</v>
      </c>
      <c r="BY812" s="16" t="s">
        <v>165</v>
      </c>
      <c r="BZ812" s="16" t="s">
        <v>165</v>
      </c>
      <c r="CA812" s="16" t="s">
        <v>165</v>
      </c>
      <c r="CB812" s="16" t="s">
        <v>165</v>
      </c>
      <c r="CC812" s="16" t="s">
        <v>165</v>
      </c>
      <c r="CD812" s="16" t="s">
        <v>165</v>
      </c>
      <c r="CE812" s="16" t="s">
        <v>165</v>
      </c>
      <c r="CF812" s="16">
        <v>22965092</v>
      </c>
      <c r="CG812" s="16">
        <v>22965092</v>
      </c>
      <c r="CH812" s="16">
        <v>19772636</v>
      </c>
      <c r="CI812" s="16">
        <v>3192456</v>
      </c>
      <c r="CJ812" s="16" t="s">
        <v>165</v>
      </c>
      <c r="CK812" s="16">
        <v>1617585</v>
      </c>
      <c r="CL812" s="16">
        <v>19000</v>
      </c>
      <c r="CM812" s="16">
        <v>13135563</v>
      </c>
      <c r="CN812" s="16">
        <v>19030838</v>
      </c>
      <c r="CO812" s="17" t="s">
        <v>165</v>
      </c>
      <c r="CV812" s="13"/>
    </row>
    <row r="813" spans="1:100">
      <c r="A813" s="14">
        <v>2013</v>
      </c>
      <c r="B813" s="15" t="s">
        <v>166</v>
      </c>
      <c r="C813" s="15">
        <v>142018</v>
      </c>
      <c r="D813" s="15" t="s">
        <v>338</v>
      </c>
      <c r="E813" s="15" t="s">
        <v>342</v>
      </c>
      <c r="F813" s="16">
        <v>26368678</v>
      </c>
      <c r="G813" s="16">
        <v>448700</v>
      </c>
      <c r="H813" s="16">
        <v>1468685</v>
      </c>
      <c r="I813" s="16">
        <v>22234</v>
      </c>
      <c r="J813" s="16">
        <v>40830</v>
      </c>
      <c r="K813" s="16">
        <v>38285</v>
      </c>
      <c r="L813" s="16">
        <v>100796</v>
      </c>
      <c r="M813" s="16">
        <v>1266540</v>
      </c>
      <c r="N813" s="16">
        <v>61949</v>
      </c>
      <c r="O813" s="16">
        <v>18441477</v>
      </c>
      <c r="P813" s="16">
        <v>12269794</v>
      </c>
      <c r="Q813" s="16">
        <v>10766835</v>
      </c>
      <c r="R813" s="16">
        <v>354268</v>
      </c>
      <c r="S813" s="16">
        <v>1148691</v>
      </c>
      <c r="T813" s="16">
        <v>6171683</v>
      </c>
      <c r="U813" s="16">
        <v>444725</v>
      </c>
      <c r="V813" s="16">
        <v>258615</v>
      </c>
      <c r="W813" s="16" t="s">
        <v>165</v>
      </c>
      <c r="X813" s="16">
        <v>89401</v>
      </c>
      <c r="Y813" s="16">
        <v>674164</v>
      </c>
      <c r="Z813" s="16">
        <v>2338</v>
      </c>
      <c r="AA813" s="16" t="s">
        <v>165</v>
      </c>
      <c r="AB813" s="16">
        <v>187952</v>
      </c>
      <c r="AC813" s="16">
        <v>255202</v>
      </c>
      <c r="AD813" s="16">
        <v>4202274</v>
      </c>
      <c r="AE813" s="16" t="s">
        <v>165</v>
      </c>
      <c r="AF813" s="16" t="s">
        <v>165</v>
      </c>
      <c r="AG813" s="16">
        <v>38519</v>
      </c>
      <c r="AH813" s="16" t="s">
        <v>165</v>
      </c>
      <c r="AI813" s="16">
        <v>6305</v>
      </c>
      <c r="AJ813" s="16">
        <v>11456</v>
      </c>
      <c r="AK813" s="16" t="s">
        <v>165</v>
      </c>
      <c r="AL813" s="16">
        <v>732</v>
      </c>
      <c r="AM813" s="16" t="s">
        <v>165</v>
      </c>
      <c r="AN813" s="16">
        <v>3862718</v>
      </c>
      <c r="AO813" s="16">
        <v>1988527</v>
      </c>
      <c r="AP813" s="16">
        <v>8171</v>
      </c>
      <c r="AQ813" s="16">
        <v>30596</v>
      </c>
      <c r="AR813" s="16">
        <v>57855</v>
      </c>
      <c r="AS813" s="16">
        <v>159895</v>
      </c>
      <c r="AT813" s="16">
        <v>19900381</v>
      </c>
      <c r="AU813" s="16">
        <v>619426</v>
      </c>
      <c r="AV813" s="16">
        <v>85630</v>
      </c>
      <c r="AW813" s="16">
        <v>4372</v>
      </c>
      <c r="AX813" s="16">
        <v>3436187</v>
      </c>
      <c r="AY813" s="16">
        <v>515527</v>
      </c>
      <c r="AZ813" s="16">
        <v>978244</v>
      </c>
      <c r="BA813" s="16">
        <v>12748809</v>
      </c>
      <c r="BB813" s="16">
        <v>1512186</v>
      </c>
      <c r="BC813" s="16">
        <v>983910</v>
      </c>
      <c r="BD813" s="16">
        <v>30753864</v>
      </c>
      <c r="BE813" s="16">
        <v>11639196</v>
      </c>
      <c r="BF813" s="16">
        <v>31093</v>
      </c>
      <c r="BG813" s="16">
        <v>13353</v>
      </c>
      <c r="BH813" s="16">
        <v>3485690</v>
      </c>
      <c r="BI813" s="16">
        <v>8122413</v>
      </c>
      <c r="BJ813" s="16">
        <v>12296265</v>
      </c>
      <c r="BK813" s="16">
        <v>248572</v>
      </c>
      <c r="BL813" s="16">
        <v>4079389</v>
      </c>
      <c r="BM813" s="16">
        <v>2906069</v>
      </c>
      <c r="BN813" s="16">
        <v>7797183</v>
      </c>
      <c r="BO813" s="16">
        <v>5946664</v>
      </c>
      <c r="BP813" s="16" t="s">
        <v>165</v>
      </c>
      <c r="BQ813" s="16">
        <v>348932</v>
      </c>
      <c r="BR813" s="16" t="s">
        <v>165</v>
      </c>
      <c r="BS813" s="16">
        <v>70761</v>
      </c>
      <c r="BT813" s="16" t="s">
        <v>165</v>
      </c>
      <c r="BU813" s="16">
        <v>259625</v>
      </c>
      <c r="BV813" s="16" t="s">
        <v>165</v>
      </c>
      <c r="BW813" s="16">
        <v>6869</v>
      </c>
      <c r="BX813" s="16">
        <v>252756</v>
      </c>
      <c r="BY813" s="16" t="s">
        <v>165</v>
      </c>
      <c r="BZ813" s="16" t="s">
        <v>165</v>
      </c>
      <c r="CA813" s="16" t="s">
        <v>165</v>
      </c>
      <c r="CB813" s="16" t="s">
        <v>165</v>
      </c>
      <c r="CC813" s="16" t="s">
        <v>165</v>
      </c>
      <c r="CD813" s="16" t="s">
        <v>165</v>
      </c>
      <c r="CE813" s="16" t="s">
        <v>165</v>
      </c>
      <c r="CF813" s="16">
        <v>16720534</v>
      </c>
      <c r="CG813" s="16">
        <v>16719285</v>
      </c>
      <c r="CH813" s="16">
        <v>14394641</v>
      </c>
      <c r="CI813" s="16">
        <v>2324644</v>
      </c>
      <c r="CJ813" s="16">
        <v>1249</v>
      </c>
      <c r="CK813" s="16">
        <v>639354</v>
      </c>
      <c r="CL813" s="16">
        <v>608408</v>
      </c>
      <c r="CM813" s="16">
        <v>2221521</v>
      </c>
      <c r="CN813" s="16">
        <v>13947345</v>
      </c>
      <c r="CO813" s="17" t="s">
        <v>165</v>
      </c>
      <c r="CV813" s="13"/>
    </row>
    <row r="814" spans="1:100">
      <c r="A814" s="14">
        <v>2013</v>
      </c>
      <c r="B814" s="15" t="s">
        <v>179</v>
      </c>
      <c r="C814" s="15">
        <v>142034</v>
      </c>
      <c r="D814" s="15" t="s">
        <v>338</v>
      </c>
      <c r="E814" s="15" t="s">
        <v>343</v>
      </c>
      <c r="F814" s="16">
        <v>14296192</v>
      </c>
      <c r="G814" s="16">
        <v>252814</v>
      </c>
      <c r="H814" s="16">
        <v>193986</v>
      </c>
      <c r="I814" s="16">
        <v>24071</v>
      </c>
      <c r="J814" s="16">
        <v>12943</v>
      </c>
      <c r="K814" s="16">
        <v>11830</v>
      </c>
      <c r="L814" s="16">
        <v>55036</v>
      </c>
      <c r="M814" s="16">
        <v>90106</v>
      </c>
      <c r="N814" s="16">
        <v>62784</v>
      </c>
      <c r="O814" s="16">
        <v>10604575</v>
      </c>
      <c r="P814" s="16">
        <v>6973682</v>
      </c>
      <c r="Q814" s="16">
        <v>6083728</v>
      </c>
      <c r="R814" s="16">
        <v>220527</v>
      </c>
      <c r="S814" s="16">
        <v>669427</v>
      </c>
      <c r="T814" s="16">
        <v>3630893</v>
      </c>
      <c r="U814" s="16">
        <v>280217</v>
      </c>
      <c r="V814" s="16">
        <v>98359</v>
      </c>
      <c r="W814" s="16" t="s">
        <v>165</v>
      </c>
      <c r="X814" s="16">
        <v>18831</v>
      </c>
      <c r="Y814" s="16">
        <v>526941</v>
      </c>
      <c r="Z814" s="16" t="s">
        <v>165</v>
      </c>
      <c r="AA814" s="16">
        <v>2591</v>
      </c>
      <c r="AB814" s="16">
        <v>73032</v>
      </c>
      <c r="AC814" s="16">
        <v>190185</v>
      </c>
      <c r="AD814" s="16">
        <v>2425234</v>
      </c>
      <c r="AE814" s="16" t="s">
        <v>165</v>
      </c>
      <c r="AF814" s="16" t="s">
        <v>165</v>
      </c>
      <c r="AG814" s="16">
        <v>15503</v>
      </c>
      <c r="AH814" s="16" t="s">
        <v>165</v>
      </c>
      <c r="AI814" s="16" t="s">
        <v>165</v>
      </c>
      <c r="AJ814" s="16" t="s">
        <v>165</v>
      </c>
      <c r="AK814" s="16" t="s">
        <v>165</v>
      </c>
      <c r="AL814" s="16" t="s">
        <v>165</v>
      </c>
      <c r="AM814" s="16" t="s">
        <v>165</v>
      </c>
      <c r="AN814" s="16">
        <v>2115707</v>
      </c>
      <c r="AO814" s="16">
        <v>1023563</v>
      </c>
      <c r="AP814" s="16" t="s">
        <v>165</v>
      </c>
      <c r="AQ814" s="16">
        <v>21100</v>
      </c>
      <c r="AR814" s="16">
        <v>21663</v>
      </c>
      <c r="AS814" s="16">
        <v>113365</v>
      </c>
      <c r="AT814" s="16">
        <v>9829241</v>
      </c>
      <c r="AU814" s="16">
        <v>841280</v>
      </c>
      <c r="AV814" s="16">
        <v>38685</v>
      </c>
      <c r="AW814" s="16">
        <v>247</v>
      </c>
      <c r="AX814" s="16">
        <v>1500019</v>
      </c>
      <c r="AY814" s="16">
        <v>302173</v>
      </c>
      <c r="AZ814" s="16">
        <v>154888</v>
      </c>
      <c r="BA814" s="16">
        <v>5648896</v>
      </c>
      <c r="BB814" s="16">
        <v>1343053</v>
      </c>
      <c r="BC814" s="16">
        <v>963511</v>
      </c>
      <c r="BD814" s="16">
        <v>20157038</v>
      </c>
      <c r="BE814" s="16">
        <v>4419574</v>
      </c>
      <c r="BF814" s="16">
        <v>134404</v>
      </c>
      <c r="BG814" s="16">
        <v>10623</v>
      </c>
      <c r="BH814" s="16">
        <v>2161621</v>
      </c>
      <c r="BI814" s="16">
        <v>2123549</v>
      </c>
      <c r="BJ814" s="16">
        <v>9648978</v>
      </c>
      <c r="BK814" s="16">
        <v>300925</v>
      </c>
      <c r="BL814" s="16">
        <v>2572926</v>
      </c>
      <c r="BM814" s="16">
        <v>2552273</v>
      </c>
      <c r="BN814" s="16">
        <v>7012469</v>
      </c>
      <c r="BO814" s="16">
        <v>6713775</v>
      </c>
      <c r="BP814" s="16" t="s">
        <v>165</v>
      </c>
      <c r="BQ814" s="16">
        <v>6000</v>
      </c>
      <c r="BR814" s="16">
        <v>57583</v>
      </c>
      <c r="BS814" s="16" t="s">
        <v>165</v>
      </c>
      <c r="BT814" s="16" t="s">
        <v>165</v>
      </c>
      <c r="BU814" s="16" t="s">
        <v>165</v>
      </c>
      <c r="BV814" s="16" t="s">
        <v>165</v>
      </c>
      <c r="BW814" s="16" t="s">
        <v>165</v>
      </c>
      <c r="BX814" s="16" t="s">
        <v>165</v>
      </c>
      <c r="BY814" s="16" t="s">
        <v>165</v>
      </c>
      <c r="BZ814" s="16" t="s">
        <v>165</v>
      </c>
      <c r="CA814" s="16" t="s">
        <v>165</v>
      </c>
      <c r="CB814" s="16" t="s">
        <v>165</v>
      </c>
      <c r="CC814" s="16" t="s">
        <v>165</v>
      </c>
      <c r="CD814" s="16" t="s">
        <v>165</v>
      </c>
      <c r="CE814" s="16" t="s">
        <v>165</v>
      </c>
      <c r="CF814" s="16">
        <v>5003384</v>
      </c>
      <c r="CG814" s="16">
        <v>5002828</v>
      </c>
      <c r="CH814" s="16">
        <v>4355601</v>
      </c>
      <c r="CI814" s="16">
        <v>647227</v>
      </c>
      <c r="CJ814" s="16">
        <v>556</v>
      </c>
      <c r="CK814" s="16">
        <v>1158357</v>
      </c>
      <c r="CL814" s="16">
        <v>344</v>
      </c>
      <c r="CM814" s="16">
        <v>3173000</v>
      </c>
      <c r="CN814" s="16">
        <v>11251853</v>
      </c>
      <c r="CO814" s="17" t="s">
        <v>165</v>
      </c>
      <c r="CV814" s="13"/>
    </row>
    <row r="815" spans="1:100">
      <c r="A815" s="14">
        <v>2013</v>
      </c>
      <c r="B815" s="15" t="s">
        <v>168</v>
      </c>
      <c r="C815" s="15">
        <v>142042</v>
      </c>
      <c r="D815" s="15" t="s">
        <v>338</v>
      </c>
      <c r="E815" s="15" t="s">
        <v>344</v>
      </c>
      <c r="F815" s="16">
        <v>12748669</v>
      </c>
      <c r="G815" s="16">
        <v>201004</v>
      </c>
      <c r="H815" s="16">
        <v>941387</v>
      </c>
      <c r="I815" s="16">
        <v>17061</v>
      </c>
      <c r="J815" s="16">
        <v>16076</v>
      </c>
      <c r="K815" s="16">
        <v>13658</v>
      </c>
      <c r="L815" s="16" t="s">
        <v>165</v>
      </c>
      <c r="M815" s="16">
        <v>894592</v>
      </c>
      <c r="N815" s="16">
        <v>49782</v>
      </c>
      <c r="O815" s="16">
        <v>8520039</v>
      </c>
      <c r="P815" s="16">
        <v>5637124</v>
      </c>
      <c r="Q815" s="16">
        <v>4853789</v>
      </c>
      <c r="R815" s="16">
        <v>166321</v>
      </c>
      <c r="S815" s="16">
        <v>617014</v>
      </c>
      <c r="T815" s="16">
        <v>2882915</v>
      </c>
      <c r="U815" s="16">
        <v>231899</v>
      </c>
      <c r="V815" s="16">
        <v>134454</v>
      </c>
      <c r="W815" s="16" t="s">
        <v>165</v>
      </c>
      <c r="X815" s="16">
        <v>41320</v>
      </c>
      <c r="Y815" s="16">
        <v>320277</v>
      </c>
      <c r="Z815" s="16" t="s">
        <v>165</v>
      </c>
      <c r="AA815" s="16">
        <v>2485</v>
      </c>
      <c r="AB815" s="16">
        <v>126636</v>
      </c>
      <c r="AC815" s="16">
        <v>115896</v>
      </c>
      <c r="AD815" s="16">
        <v>1893186</v>
      </c>
      <c r="AE815" s="16" t="s">
        <v>165</v>
      </c>
      <c r="AF815" s="16" t="s">
        <v>165</v>
      </c>
      <c r="AG815" s="16">
        <v>16762</v>
      </c>
      <c r="AH815" s="16" t="s">
        <v>165</v>
      </c>
      <c r="AI815" s="16" t="s">
        <v>165</v>
      </c>
      <c r="AJ815" s="16" t="s">
        <v>165</v>
      </c>
      <c r="AK815" s="16" t="s">
        <v>165</v>
      </c>
      <c r="AL815" s="16" t="s">
        <v>165</v>
      </c>
      <c r="AM815" s="16" t="s">
        <v>165</v>
      </c>
      <c r="AN815" s="16">
        <v>1644498</v>
      </c>
      <c r="AO815" s="16">
        <v>1337868</v>
      </c>
      <c r="AP815" s="16">
        <v>4606</v>
      </c>
      <c r="AQ815" s="16">
        <v>18661</v>
      </c>
      <c r="AR815" s="16">
        <v>30824</v>
      </c>
      <c r="AS815" s="16">
        <v>64575</v>
      </c>
      <c r="AT815" s="16">
        <v>8360875</v>
      </c>
      <c r="AU815" s="16">
        <v>169693</v>
      </c>
      <c r="AV815" s="16">
        <v>73094</v>
      </c>
      <c r="AW815" s="16">
        <v>973</v>
      </c>
      <c r="AX815" s="16">
        <v>1271900</v>
      </c>
      <c r="AY815" s="16">
        <v>239859</v>
      </c>
      <c r="AZ815" s="16">
        <v>38600</v>
      </c>
      <c r="BA815" s="16">
        <v>5469879</v>
      </c>
      <c r="BB815" s="16">
        <v>1096877</v>
      </c>
      <c r="BC815" s="16">
        <v>350792</v>
      </c>
      <c r="BD815" s="16">
        <v>10321591</v>
      </c>
      <c r="BE815" s="16">
        <v>1904460</v>
      </c>
      <c r="BF815" s="16">
        <v>147214</v>
      </c>
      <c r="BG815" s="16">
        <v>6356</v>
      </c>
      <c r="BH815" s="16">
        <v>1335912</v>
      </c>
      <c r="BI815" s="16">
        <v>421334</v>
      </c>
      <c r="BJ815" s="16">
        <v>4509521</v>
      </c>
      <c r="BK815" s="16">
        <v>113090</v>
      </c>
      <c r="BL815" s="16">
        <v>2567958</v>
      </c>
      <c r="BM815" s="16">
        <v>2275414</v>
      </c>
      <c r="BN815" s="16">
        <v>1886694</v>
      </c>
      <c r="BO815" s="16">
        <v>1362646</v>
      </c>
      <c r="BP815" s="16" t="s">
        <v>165</v>
      </c>
      <c r="BQ815" s="16">
        <v>54869</v>
      </c>
      <c r="BR815" s="16" t="s">
        <v>165</v>
      </c>
      <c r="BS815" s="16" t="s">
        <v>165</v>
      </c>
      <c r="BT815" s="16" t="s">
        <v>165</v>
      </c>
      <c r="BU815" s="16" t="s">
        <v>165</v>
      </c>
      <c r="BV815" s="16" t="s">
        <v>165</v>
      </c>
      <c r="BW815" s="16" t="s">
        <v>165</v>
      </c>
      <c r="BX815" s="16" t="s">
        <v>165</v>
      </c>
      <c r="BY815" s="16" t="s">
        <v>165</v>
      </c>
      <c r="BZ815" s="16" t="s">
        <v>165</v>
      </c>
      <c r="CA815" s="16" t="s">
        <v>165</v>
      </c>
      <c r="CB815" s="16" t="s">
        <v>165</v>
      </c>
      <c r="CC815" s="16" t="s">
        <v>165</v>
      </c>
      <c r="CD815" s="16" t="s">
        <v>165</v>
      </c>
      <c r="CE815" s="16" t="s">
        <v>165</v>
      </c>
      <c r="CF815" s="16">
        <v>4707021</v>
      </c>
      <c r="CG815" s="16">
        <v>4706717</v>
      </c>
      <c r="CH815" s="16">
        <v>4056807</v>
      </c>
      <c r="CI815" s="16">
        <v>649910</v>
      </c>
      <c r="CJ815" s="16">
        <v>304</v>
      </c>
      <c r="CK815" s="16">
        <v>2381867</v>
      </c>
      <c r="CL815" s="16" t="s">
        <v>165</v>
      </c>
      <c r="CM815" s="16">
        <v>1527744</v>
      </c>
      <c r="CN815" s="16">
        <v>7794595</v>
      </c>
      <c r="CO815" s="17" t="s">
        <v>165</v>
      </c>
      <c r="CV815" s="13"/>
    </row>
    <row r="816" spans="1:100">
      <c r="A816" s="14">
        <v>2013</v>
      </c>
      <c r="B816" s="15" t="s">
        <v>168</v>
      </c>
      <c r="C816" s="15">
        <v>142051</v>
      </c>
      <c r="D816" s="15" t="s">
        <v>338</v>
      </c>
      <c r="E816" s="15" t="s">
        <v>345</v>
      </c>
      <c r="F816" s="16">
        <v>24515663</v>
      </c>
      <c r="G816" s="16">
        <v>337674</v>
      </c>
      <c r="H816" s="16">
        <v>1426033</v>
      </c>
      <c r="I816" s="16">
        <v>37260</v>
      </c>
      <c r="J816" s="16">
        <v>50377</v>
      </c>
      <c r="K816" s="16">
        <v>71200</v>
      </c>
      <c r="L816" s="16">
        <v>104620</v>
      </c>
      <c r="M816" s="16">
        <v>1162576</v>
      </c>
      <c r="N816" s="16">
        <v>85241</v>
      </c>
      <c r="O816" s="16">
        <v>17138025</v>
      </c>
      <c r="P816" s="16">
        <v>11152599</v>
      </c>
      <c r="Q816" s="16">
        <v>9592728</v>
      </c>
      <c r="R816" s="16">
        <v>306621</v>
      </c>
      <c r="S816" s="16">
        <v>1253250</v>
      </c>
      <c r="T816" s="16">
        <v>5985426</v>
      </c>
      <c r="U816" s="16">
        <v>389424</v>
      </c>
      <c r="V816" s="16">
        <v>197883</v>
      </c>
      <c r="W816" s="16">
        <v>348</v>
      </c>
      <c r="X816" s="16">
        <v>39970</v>
      </c>
      <c r="Y816" s="16">
        <v>726148</v>
      </c>
      <c r="Z816" s="16" t="s">
        <v>165</v>
      </c>
      <c r="AA816" s="16" t="s">
        <v>165</v>
      </c>
      <c r="AB816" s="16">
        <v>187475</v>
      </c>
      <c r="AC816" s="16">
        <v>531099</v>
      </c>
      <c r="AD816" s="16">
        <v>3903499</v>
      </c>
      <c r="AE816" s="16">
        <v>51</v>
      </c>
      <c r="AF816" s="16" t="s">
        <v>165</v>
      </c>
      <c r="AG816" s="16" t="s">
        <v>165</v>
      </c>
      <c r="AH816" s="16" t="s">
        <v>165</v>
      </c>
      <c r="AI816" s="16" t="s">
        <v>165</v>
      </c>
      <c r="AJ816" s="16">
        <v>9529</v>
      </c>
      <c r="AK816" s="16" t="s">
        <v>165</v>
      </c>
      <c r="AL816" s="16" t="s">
        <v>165</v>
      </c>
      <c r="AM816" s="16" t="s">
        <v>165</v>
      </c>
      <c r="AN816" s="16">
        <v>3549122</v>
      </c>
      <c r="AO816" s="16">
        <v>1939247</v>
      </c>
      <c r="AP816" s="16">
        <v>954</v>
      </c>
      <c r="AQ816" s="16">
        <v>27299</v>
      </c>
      <c r="AR816" s="16">
        <v>12068</v>
      </c>
      <c r="AS816" s="16">
        <v>162860</v>
      </c>
      <c r="AT816" s="16">
        <v>19886734</v>
      </c>
      <c r="AU816" s="16">
        <v>689989</v>
      </c>
      <c r="AV816" s="16">
        <v>100531</v>
      </c>
      <c r="AW816" s="16">
        <v>3573</v>
      </c>
      <c r="AX816" s="16">
        <v>3021858</v>
      </c>
      <c r="AY816" s="16">
        <v>724851</v>
      </c>
      <c r="AZ816" s="16">
        <v>55418</v>
      </c>
      <c r="BA816" s="16">
        <v>12376779</v>
      </c>
      <c r="BB816" s="16">
        <v>2913735</v>
      </c>
      <c r="BC816" s="16">
        <v>1060850</v>
      </c>
      <c r="BD816" s="16">
        <v>31612972</v>
      </c>
      <c r="BE816" s="16">
        <v>10723129</v>
      </c>
      <c r="BF816" s="16">
        <v>55185</v>
      </c>
      <c r="BG816" s="16">
        <v>11598</v>
      </c>
      <c r="BH816" s="16">
        <v>3153496</v>
      </c>
      <c r="BI816" s="16">
        <v>7514448</v>
      </c>
      <c r="BJ816" s="16">
        <v>11115839</v>
      </c>
      <c r="BK816" s="16">
        <v>394176</v>
      </c>
      <c r="BL816" s="16">
        <v>4001261</v>
      </c>
      <c r="BM816" s="16">
        <v>3941137</v>
      </c>
      <c r="BN816" s="16">
        <v>6985327</v>
      </c>
      <c r="BO816" s="16">
        <v>6390920</v>
      </c>
      <c r="BP816" s="16" t="s">
        <v>165</v>
      </c>
      <c r="BQ816" s="16">
        <v>2100</v>
      </c>
      <c r="BR816" s="16">
        <v>127151</v>
      </c>
      <c r="BS816" s="16" t="s">
        <v>165</v>
      </c>
      <c r="BT816" s="16" t="s">
        <v>165</v>
      </c>
      <c r="BU816" s="16" t="s">
        <v>165</v>
      </c>
      <c r="BV816" s="16" t="s">
        <v>165</v>
      </c>
      <c r="BW816" s="16" t="s">
        <v>165</v>
      </c>
      <c r="BX816" s="16" t="s">
        <v>165</v>
      </c>
      <c r="BY816" s="16" t="s">
        <v>165</v>
      </c>
      <c r="BZ816" s="16" t="s">
        <v>165</v>
      </c>
      <c r="CA816" s="16" t="s">
        <v>165</v>
      </c>
      <c r="CB816" s="16" t="s">
        <v>165</v>
      </c>
      <c r="CC816" s="16" t="s">
        <v>165</v>
      </c>
      <c r="CD816" s="16" t="s">
        <v>165</v>
      </c>
      <c r="CE816" s="16" t="s">
        <v>165</v>
      </c>
      <c r="CF816" s="16">
        <v>9380021</v>
      </c>
      <c r="CG816" s="16">
        <v>9380021</v>
      </c>
      <c r="CH816" s="16">
        <v>8229748</v>
      </c>
      <c r="CI816" s="16">
        <v>1150273</v>
      </c>
      <c r="CJ816" s="16" t="s">
        <v>165</v>
      </c>
      <c r="CK816" s="16">
        <v>3769229</v>
      </c>
      <c r="CL816" s="16">
        <v>294791</v>
      </c>
      <c r="CM816" s="16">
        <v>2233000</v>
      </c>
      <c r="CN816" s="16">
        <v>9761207</v>
      </c>
      <c r="CO816" s="17" t="s">
        <v>165</v>
      </c>
      <c r="CV816" s="13"/>
    </row>
    <row r="817" spans="1:100">
      <c r="A817" s="14">
        <v>2013</v>
      </c>
      <c r="B817" s="15" t="s">
        <v>179</v>
      </c>
      <c r="C817" s="15">
        <v>142069</v>
      </c>
      <c r="D817" s="15" t="s">
        <v>338</v>
      </c>
      <c r="E817" s="15" t="s">
        <v>346</v>
      </c>
      <c r="F817" s="16">
        <v>11756501</v>
      </c>
      <c r="G817" s="16">
        <v>214918</v>
      </c>
      <c r="H817" s="16">
        <v>334294</v>
      </c>
      <c r="I817" s="16">
        <v>24559</v>
      </c>
      <c r="J817" s="16">
        <v>10853</v>
      </c>
      <c r="K817" s="16">
        <v>22074</v>
      </c>
      <c r="L817" s="16">
        <v>49650</v>
      </c>
      <c r="M817" s="16">
        <v>227158</v>
      </c>
      <c r="N817" s="16">
        <v>45787</v>
      </c>
      <c r="O817" s="16">
        <v>8639794</v>
      </c>
      <c r="P817" s="16">
        <v>5542086</v>
      </c>
      <c r="Q817" s="16">
        <v>5178501</v>
      </c>
      <c r="R817" s="16">
        <v>195802</v>
      </c>
      <c r="S817" s="16">
        <v>167783</v>
      </c>
      <c r="T817" s="16">
        <v>3097708</v>
      </c>
      <c r="U817" s="16">
        <v>226339</v>
      </c>
      <c r="V817" s="16">
        <v>88445</v>
      </c>
      <c r="W817" s="16" t="s">
        <v>165</v>
      </c>
      <c r="X817" s="16">
        <v>23782</v>
      </c>
      <c r="Y817" s="16">
        <v>459941</v>
      </c>
      <c r="Z817" s="16" t="s">
        <v>165</v>
      </c>
      <c r="AA817" s="16" t="s">
        <v>165</v>
      </c>
      <c r="AB817" s="16">
        <v>138584</v>
      </c>
      <c r="AC817" s="16">
        <v>219730</v>
      </c>
      <c r="AD817" s="16">
        <v>1913762</v>
      </c>
      <c r="AE817" s="16" t="s">
        <v>165</v>
      </c>
      <c r="AF817" s="16" t="s">
        <v>165</v>
      </c>
      <c r="AG817" s="16">
        <v>27125</v>
      </c>
      <c r="AH817" s="16" t="s">
        <v>165</v>
      </c>
      <c r="AI817" s="16" t="s">
        <v>165</v>
      </c>
      <c r="AJ817" s="16" t="s">
        <v>165</v>
      </c>
      <c r="AK817" s="16" t="s">
        <v>165</v>
      </c>
      <c r="AL817" s="16" t="s">
        <v>165</v>
      </c>
      <c r="AM817" s="16" t="s">
        <v>165</v>
      </c>
      <c r="AN817" s="16">
        <v>1749725</v>
      </c>
      <c r="AO817" s="16">
        <v>693904</v>
      </c>
      <c r="AP817" s="16" t="s">
        <v>165</v>
      </c>
      <c r="AQ817" s="16">
        <v>27804</v>
      </c>
      <c r="AR817" s="16">
        <v>50275</v>
      </c>
      <c r="AS817" s="16">
        <v>100495</v>
      </c>
      <c r="AT817" s="16">
        <v>8795057</v>
      </c>
      <c r="AU817" s="16">
        <v>620766</v>
      </c>
      <c r="AV817" s="16">
        <v>41530</v>
      </c>
      <c r="AW817" s="16">
        <v>1825</v>
      </c>
      <c r="AX817" s="16">
        <v>1590373</v>
      </c>
      <c r="AY817" s="16">
        <v>285644</v>
      </c>
      <c r="AZ817" s="16">
        <v>29453</v>
      </c>
      <c r="BA817" s="16">
        <v>5298014</v>
      </c>
      <c r="BB817" s="16">
        <v>927452</v>
      </c>
      <c r="BC817" s="16">
        <v>236916</v>
      </c>
      <c r="BD817" s="16">
        <v>15753225</v>
      </c>
      <c r="BE817" s="16">
        <v>3676447</v>
      </c>
      <c r="BF817" s="16">
        <v>11228</v>
      </c>
      <c r="BG817" s="16">
        <v>6249</v>
      </c>
      <c r="BH817" s="16">
        <v>1645348</v>
      </c>
      <c r="BI817" s="16">
        <v>2019871</v>
      </c>
      <c r="BJ817" s="16">
        <v>7339516</v>
      </c>
      <c r="BK817" s="16">
        <v>270668</v>
      </c>
      <c r="BL817" s="16">
        <v>2575579</v>
      </c>
      <c r="BM817" s="16">
        <v>2519147</v>
      </c>
      <c r="BN817" s="16">
        <v>4387170</v>
      </c>
      <c r="BO817" s="16">
        <v>4085718</v>
      </c>
      <c r="BP817" s="16" t="s">
        <v>165</v>
      </c>
      <c r="BQ817" s="16">
        <v>162417</v>
      </c>
      <c r="BR817" s="16" t="s">
        <v>165</v>
      </c>
      <c r="BS817" s="16">
        <v>214350</v>
      </c>
      <c r="BT817" s="16" t="s">
        <v>165</v>
      </c>
      <c r="BU817" s="16">
        <v>418398</v>
      </c>
      <c r="BV817" s="16" t="s">
        <v>165</v>
      </c>
      <c r="BW817" s="16">
        <v>271622</v>
      </c>
      <c r="BX817" s="16">
        <v>146776</v>
      </c>
      <c r="BY817" s="16" t="s">
        <v>165</v>
      </c>
      <c r="BZ817" s="16" t="s">
        <v>165</v>
      </c>
      <c r="CA817" s="16" t="s">
        <v>165</v>
      </c>
      <c r="CB817" s="16" t="s">
        <v>165</v>
      </c>
      <c r="CC817" s="16" t="s">
        <v>165</v>
      </c>
      <c r="CD817" s="16" t="s">
        <v>165</v>
      </c>
      <c r="CE817" s="16" t="s">
        <v>165</v>
      </c>
      <c r="CF817" s="16">
        <v>6126281</v>
      </c>
      <c r="CG817" s="16">
        <v>6125579</v>
      </c>
      <c r="CH817" s="16">
        <v>5422892</v>
      </c>
      <c r="CI817" s="16">
        <v>702687</v>
      </c>
      <c r="CJ817" s="16">
        <v>702</v>
      </c>
      <c r="CK817" s="16">
        <v>949270</v>
      </c>
      <c r="CL817" s="16" t="s">
        <v>165</v>
      </c>
      <c r="CM817" s="16">
        <v>725500</v>
      </c>
      <c r="CN817" s="16">
        <v>7462958</v>
      </c>
      <c r="CO817" s="17" t="s">
        <v>165</v>
      </c>
      <c r="CV817" s="13"/>
    </row>
    <row r="818" spans="1:100">
      <c r="A818" s="14">
        <v>2013</v>
      </c>
      <c r="B818" s="15" t="s">
        <v>179</v>
      </c>
      <c r="C818" s="15">
        <v>142077</v>
      </c>
      <c r="D818" s="15" t="s">
        <v>338</v>
      </c>
      <c r="E818" s="15" t="s">
        <v>347</v>
      </c>
      <c r="F818" s="16">
        <v>12467515</v>
      </c>
      <c r="G818" s="16">
        <v>215533</v>
      </c>
      <c r="H818" s="16">
        <v>784136</v>
      </c>
      <c r="I818" s="16">
        <v>25747</v>
      </c>
      <c r="J818" s="16">
        <v>19252</v>
      </c>
      <c r="K818" s="16">
        <v>13939</v>
      </c>
      <c r="L818" s="16">
        <v>36675</v>
      </c>
      <c r="M818" s="16">
        <v>688523</v>
      </c>
      <c r="N818" s="16">
        <v>35116</v>
      </c>
      <c r="O818" s="16">
        <v>8891452</v>
      </c>
      <c r="P818" s="16">
        <v>5691350</v>
      </c>
      <c r="Q818" s="16">
        <v>4967590</v>
      </c>
      <c r="R818" s="16">
        <v>178557</v>
      </c>
      <c r="S818" s="16">
        <v>545203</v>
      </c>
      <c r="T818" s="16">
        <v>3200102</v>
      </c>
      <c r="U818" s="16">
        <v>223583</v>
      </c>
      <c r="V818" s="16">
        <v>77959</v>
      </c>
      <c r="W818" s="16" t="s">
        <v>165</v>
      </c>
      <c r="X818" s="16">
        <v>11709</v>
      </c>
      <c r="Y818" s="16">
        <v>525394</v>
      </c>
      <c r="Z818" s="16" t="s">
        <v>165</v>
      </c>
      <c r="AA818" s="16" t="s">
        <v>165</v>
      </c>
      <c r="AB818" s="16">
        <v>144266</v>
      </c>
      <c r="AC818" s="16">
        <v>149422</v>
      </c>
      <c r="AD818" s="16">
        <v>2067769</v>
      </c>
      <c r="AE818" s="16" t="s">
        <v>165</v>
      </c>
      <c r="AF818" s="16" t="s">
        <v>165</v>
      </c>
      <c r="AG818" s="16" t="s">
        <v>165</v>
      </c>
      <c r="AH818" s="16" t="s">
        <v>165</v>
      </c>
      <c r="AI818" s="16" t="s">
        <v>165</v>
      </c>
      <c r="AJ818" s="16" t="s">
        <v>165</v>
      </c>
      <c r="AK818" s="16" t="s">
        <v>165</v>
      </c>
      <c r="AL818" s="16" t="s">
        <v>165</v>
      </c>
      <c r="AM818" s="16" t="s">
        <v>165</v>
      </c>
      <c r="AN818" s="16">
        <v>1686178</v>
      </c>
      <c r="AO818" s="16">
        <v>824753</v>
      </c>
      <c r="AP818" s="16">
        <v>945</v>
      </c>
      <c r="AQ818" s="16">
        <v>11806</v>
      </c>
      <c r="AR818" s="16">
        <v>17596</v>
      </c>
      <c r="AS818" s="16">
        <v>87200</v>
      </c>
      <c r="AT818" s="16">
        <v>9364750</v>
      </c>
      <c r="AU818" s="16">
        <v>289716</v>
      </c>
      <c r="AV818" s="16">
        <v>39589</v>
      </c>
      <c r="AW818" s="16">
        <v>3790</v>
      </c>
      <c r="AX818" s="16">
        <v>1496373</v>
      </c>
      <c r="AY818" s="16">
        <v>310825</v>
      </c>
      <c r="AZ818" s="16">
        <v>189490</v>
      </c>
      <c r="BA818" s="16">
        <v>5602457</v>
      </c>
      <c r="BB818" s="16">
        <v>1432510</v>
      </c>
      <c r="BC818" s="16">
        <v>550080</v>
      </c>
      <c r="BD818" s="16">
        <v>15685561</v>
      </c>
      <c r="BE818" s="16">
        <v>5641082</v>
      </c>
      <c r="BF818" s="16">
        <v>350862</v>
      </c>
      <c r="BG818" s="16">
        <v>6964</v>
      </c>
      <c r="BH818" s="16">
        <v>1448619</v>
      </c>
      <c r="BI818" s="16">
        <v>3841601</v>
      </c>
      <c r="BJ818" s="16">
        <v>5071710</v>
      </c>
      <c r="BK818" s="16">
        <v>141826</v>
      </c>
      <c r="BL818" s="16">
        <v>2087557</v>
      </c>
      <c r="BM818" s="16">
        <v>1981585</v>
      </c>
      <c r="BN818" s="16">
        <v>2945093</v>
      </c>
      <c r="BO818" s="16">
        <v>2925464</v>
      </c>
      <c r="BP818" s="16" t="s">
        <v>165</v>
      </c>
      <c r="BQ818" s="16" t="s">
        <v>165</v>
      </c>
      <c r="BR818" s="16">
        <v>39060</v>
      </c>
      <c r="BS818" s="16" t="s">
        <v>165</v>
      </c>
      <c r="BT818" s="16" t="s">
        <v>165</v>
      </c>
      <c r="BU818" s="16">
        <v>2988</v>
      </c>
      <c r="BV818" s="16" t="s">
        <v>165</v>
      </c>
      <c r="BW818" s="16" t="s">
        <v>165</v>
      </c>
      <c r="BX818" s="16">
        <v>2988</v>
      </c>
      <c r="BY818" s="16" t="s">
        <v>165</v>
      </c>
      <c r="BZ818" s="16" t="s">
        <v>165</v>
      </c>
      <c r="CA818" s="16" t="s">
        <v>165</v>
      </c>
      <c r="CB818" s="16" t="s">
        <v>165</v>
      </c>
      <c r="CC818" s="16" t="s">
        <v>165</v>
      </c>
      <c r="CD818" s="16" t="s">
        <v>165</v>
      </c>
      <c r="CE818" s="16" t="s">
        <v>165</v>
      </c>
      <c r="CF818" s="16">
        <v>4640631</v>
      </c>
      <c r="CG818" s="16">
        <v>4639032</v>
      </c>
      <c r="CH818" s="16">
        <v>4040713</v>
      </c>
      <c r="CI818" s="16">
        <v>598319</v>
      </c>
      <c r="CJ818" s="16">
        <v>1599</v>
      </c>
      <c r="CK818" s="16">
        <v>803688</v>
      </c>
      <c r="CL818" s="16">
        <v>188111</v>
      </c>
      <c r="CM818" s="16">
        <v>1758935</v>
      </c>
      <c r="CN818" s="16">
        <v>5744840</v>
      </c>
      <c r="CO818" s="17" t="s">
        <v>165</v>
      </c>
      <c r="CV818" s="13"/>
    </row>
    <row r="819" spans="1:100">
      <c r="A819" s="14">
        <v>2013</v>
      </c>
      <c r="B819" s="15" t="s">
        <v>168</v>
      </c>
      <c r="C819" s="15">
        <v>142115</v>
      </c>
      <c r="D819" s="15" t="s">
        <v>338</v>
      </c>
      <c r="E819" s="15" t="s">
        <v>348</v>
      </c>
      <c r="F819" s="16">
        <v>8943710</v>
      </c>
      <c r="G819" s="16">
        <v>183758</v>
      </c>
      <c r="H819" s="16">
        <v>567732</v>
      </c>
      <c r="I819" s="16">
        <v>21651</v>
      </c>
      <c r="J819" s="16">
        <v>7962</v>
      </c>
      <c r="K819" s="16">
        <v>15681</v>
      </c>
      <c r="L819" s="16">
        <v>41492</v>
      </c>
      <c r="M819" s="16">
        <v>480946</v>
      </c>
      <c r="N819" s="16">
        <v>49234</v>
      </c>
      <c r="O819" s="16">
        <v>5850713</v>
      </c>
      <c r="P819" s="16">
        <v>3901152</v>
      </c>
      <c r="Q819" s="16">
        <v>3539235</v>
      </c>
      <c r="R819" s="16">
        <v>132541</v>
      </c>
      <c r="S819" s="16">
        <v>229376</v>
      </c>
      <c r="T819" s="16">
        <v>1949561</v>
      </c>
      <c r="U819" s="16">
        <v>129366</v>
      </c>
      <c r="V819" s="16">
        <v>51648</v>
      </c>
      <c r="W819" s="16" t="s">
        <v>165</v>
      </c>
      <c r="X819" s="16">
        <v>5182</v>
      </c>
      <c r="Y819" s="16">
        <v>219731</v>
      </c>
      <c r="Z819" s="16">
        <v>919</v>
      </c>
      <c r="AA819" s="16" t="s">
        <v>165</v>
      </c>
      <c r="AB819" s="16">
        <v>40948</v>
      </c>
      <c r="AC819" s="16">
        <v>150082</v>
      </c>
      <c r="AD819" s="16">
        <v>1340109</v>
      </c>
      <c r="AE819" s="16" t="s">
        <v>165</v>
      </c>
      <c r="AF819" s="16" t="s">
        <v>165</v>
      </c>
      <c r="AG819" s="16">
        <v>11576</v>
      </c>
      <c r="AH819" s="16" t="s">
        <v>165</v>
      </c>
      <c r="AI819" s="16" t="s">
        <v>165</v>
      </c>
      <c r="AJ819" s="16" t="s">
        <v>165</v>
      </c>
      <c r="AK819" s="16" t="s">
        <v>165</v>
      </c>
      <c r="AL819" s="16" t="s">
        <v>165</v>
      </c>
      <c r="AM819" s="16" t="s">
        <v>165</v>
      </c>
      <c r="AN819" s="16">
        <v>1195779</v>
      </c>
      <c r="AO819" s="16">
        <v>1022201</v>
      </c>
      <c r="AP819" s="16" t="s">
        <v>165</v>
      </c>
      <c r="AQ819" s="16">
        <v>9683</v>
      </c>
      <c r="AR819" s="16">
        <v>64610</v>
      </c>
      <c r="AS819" s="16">
        <v>64110</v>
      </c>
      <c r="AT819" s="16">
        <v>5335448</v>
      </c>
      <c r="AU819" s="16">
        <v>422857</v>
      </c>
      <c r="AV819" s="16">
        <v>35014</v>
      </c>
      <c r="AW819" s="16">
        <v>2291</v>
      </c>
      <c r="AX819" s="16">
        <v>1118205</v>
      </c>
      <c r="AY819" s="16">
        <v>213030</v>
      </c>
      <c r="AZ819" s="16">
        <v>39262</v>
      </c>
      <c r="BA819" s="16">
        <v>2802051</v>
      </c>
      <c r="BB819" s="16">
        <v>702738</v>
      </c>
      <c r="BC819" s="16">
        <v>403042</v>
      </c>
      <c r="BD819" s="16">
        <v>11658181</v>
      </c>
      <c r="BE819" s="16">
        <v>2163478</v>
      </c>
      <c r="BF819" s="16">
        <v>785859</v>
      </c>
      <c r="BG819" s="16">
        <v>774653</v>
      </c>
      <c r="BH819" s="16">
        <v>777560</v>
      </c>
      <c r="BI819" s="16">
        <v>600059</v>
      </c>
      <c r="BJ819" s="16">
        <v>4310454</v>
      </c>
      <c r="BK819" s="16">
        <v>99269</v>
      </c>
      <c r="BL819" s="16">
        <v>1204681</v>
      </c>
      <c r="BM819" s="16">
        <v>998943</v>
      </c>
      <c r="BN819" s="16">
        <v>3066113</v>
      </c>
      <c r="BO819" s="16">
        <v>2409287</v>
      </c>
      <c r="BP819" s="16" t="s">
        <v>165</v>
      </c>
      <c r="BQ819" s="16">
        <v>22184</v>
      </c>
      <c r="BR819" s="16">
        <v>17476</v>
      </c>
      <c r="BS819" s="16" t="s">
        <v>165</v>
      </c>
      <c r="BT819" s="16" t="s">
        <v>165</v>
      </c>
      <c r="BU819" s="16" t="s">
        <v>165</v>
      </c>
      <c r="BV819" s="16" t="s">
        <v>165</v>
      </c>
      <c r="BW819" s="16" t="s">
        <v>165</v>
      </c>
      <c r="BX819" s="16" t="s">
        <v>165</v>
      </c>
      <c r="BY819" s="16" t="s">
        <v>165</v>
      </c>
      <c r="BZ819" s="16" t="s">
        <v>165</v>
      </c>
      <c r="CA819" s="16" t="s">
        <v>165</v>
      </c>
      <c r="CB819" s="16" t="s">
        <v>165</v>
      </c>
      <c r="CC819" s="16" t="s">
        <v>165</v>
      </c>
      <c r="CD819" s="16" t="s">
        <v>165</v>
      </c>
      <c r="CE819" s="16" t="s">
        <v>165</v>
      </c>
      <c r="CF819" s="16">
        <v>4258956</v>
      </c>
      <c r="CG819" s="16">
        <v>4258901</v>
      </c>
      <c r="CH819" s="16">
        <v>3787640</v>
      </c>
      <c r="CI819" s="16">
        <v>471261</v>
      </c>
      <c r="CJ819" s="16">
        <v>55</v>
      </c>
      <c r="CK819" s="16">
        <v>174810</v>
      </c>
      <c r="CL819" s="16" t="s">
        <v>165</v>
      </c>
      <c r="CM819" s="16">
        <v>283000</v>
      </c>
      <c r="CN819" s="16">
        <v>6101568</v>
      </c>
      <c r="CO819" s="17" t="s">
        <v>165</v>
      </c>
      <c r="CV819" s="13"/>
    </row>
    <row r="820" spans="1:100">
      <c r="A820" s="14">
        <v>2013</v>
      </c>
      <c r="B820" s="15" t="s">
        <v>179</v>
      </c>
      <c r="C820" s="15">
        <v>142123</v>
      </c>
      <c r="D820" s="15" t="s">
        <v>338</v>
      </c>
      <c r="E820" s="15" t="s">
        <v>349</v>
      </c>
      <c r="F820" s="16">
        <v>14042178</v>
      </c>
      <c r="G820" s="16">
        <v>212874</v>
      </c>
      <c r="H820" s="16">
        <v>557288</v>
      </c>
      <c r="I820" s="16">
        <v>21487</v>
      </c>
      <c r="J820" s="16">
        <v>12032</v>
      </c>
      <c r="K820" s="16">
        <v>23430</v>
      </c>
      <c r="L820" s="16">
        <v>44322</v>
      </c>
      <c r="M820" s="16">
        <v>456017</v>
      </c>
      <c r="N820" s="16">
        <v>44913</v>
      </c>
      <c r="O820" s="16">
        <v>10126804</v>
      </c>
      <c r="P820" s="16">
        <v>6683103</v>
      </c>
      <c r="Q820" s="16">
        <v>5817657</v>
      </c>
      <c r="R820" s="16">
        <v>227734</v>
      </c>
      <c r="S820" s="16">
        <v>637712</v>
      </c>
      <c r="T820" s="16">
        <v>3443701</v>
      </c>
      <c r="U820" s="16">
        <v>163569</v>
      </c>
      <c r="V820" s="16">
        <v>106449</v>
      </c>
      <c r="W820" s="16" t="s">
        <v>165</v>
      </c>
      <c r="X820" s="16">
        <v>12852</v>
      </c>
      <c r="Y820" s="16">
        <v>566317</v>
      </c>
      <c r="Z820" s="16" t="s">
        <v>165</v>
      </c>
      <c r="AA820" s="16" t="s">
        <v>165</v>
      </c>
      <c r="AB820" s="16" t="s">
        <v>165</v>
      </c>
      <c r="AC820" s="16">
        <v>272668</v>
      </c>
      <c r="AD820" s="16">
        <v>2321846</v>
      </c>
      <c r="AE820" s="16" t="s">
        <v>165</v>
      </c>
      <c r="AF820" s="16" t="s">
        <v>165</v>
      </c>
      <c r="AG820" s="16" t="s">
        <v>165</v>
      </c>
      <c r="AH820" s="16" t="s">
        <v>165</v>
      </c>
      <c r="AI820" s="16" t="s">
        <v>165</v>
      </c>
      <c r="AJ820" s="16" t="s">
        <v>165</v>
      </c>
      <c r="AK820" s="16" t="s">
        <v>165</v>
      </c>
      <c r="AL820" s="16" t="s">
        <v>165</v>
      </c>
      <c r="AM820" s="16" t="s">
        <v>165</v>
      </c>
      <c r="AN820" s="16">
        <v>1983667</v>
      </c>
      <c r="AO820" s="16">
        <v>1080880</v>
      </c>
      <c r="AP820" s="16" t="s">
        <v>165</v>
      </c>
      <c r="AQ820" s="16">
        <v>15750</v>
      </c>
      <c r="AR820" s="16">
        <v>20002</v>
      </c>
      <c r="AS820" s="16">
        <v>103123</v>
      </c>
      <c r="AT820" s="16">
        <v>11489767</v>
      </c>
      <c r="AU820" s="16">
        <v>798110</v>
      </c>
      <c r="AV820" s="16">
        <v>37684</v>
      </c>
      <c r="AW820" s="16">
        <v>2155</v>
      </c>
      <c r="AX820" s="16">
        <v>2557652</v>
      </c>
      <c r="AY820" s="16">
        <v>444204</v>
      </c>
      <c r="AZ820" s="16">
        <v>60127</v>
      </c>
      <c r="BA820" s="16">
        <v>6308163</v>
      </c>
      <c r="BB820" s="16">
        <v>1281672</v>
      </c>
      <c r="BC820" s="16">
        <v>1020959</v>
      </c>
      <c r="BD820" s="16">
        <v>17368062</v>
      </c>
      <c r="BE820" s="16">
        <v>4382308</v>
      </c>
      <c r="BF820" s="16">
        <v>100490</v>
      </c>
      <c r="BG820" s="16">
        <v>85389</v>
      </c>
      <c r="BH820" s="16">
        <v>1980671</v>
      </c>
      <c r="BI820" s="16">
        <v>2301147</v>
      </c>
      <c r="BJ820" s="16">
        <v>7987073</v>
      </c>
      <c r="BK820" s="16">
        <v>110212</v>
      </c>
      <c r="BL820" s="16">
        <v>4063367</v>
      </c>
      <c r="BM820" s="16">
        <v>4011275</v>
      </c>
      <c r="BN820" s="16">
        <v>3859864</v>
      </c>
      <c r="BO820" s="16">
        <v>3610161</v>
      </c>
      <c r="BP820" s="16" t="s">
        <v>165</v>
      </c>
      <c r="BQ820" s="16">
        <v>45798</v>
      </c>
      <c r="BR820" s="16">
        <v>18044</v>
      </c>
      <c r="BS820" s="16" t="s">
        <v>165</v>
      </c>
      <c r="BT820" s="16" t="s">
        <v>165</v>
      </c>
      <c r="BU820" s="16" t="s">
        <v>165</v>
      </c>
      <c r="BV820" s="16" t="s">
        <v>165</v>
      </c>
      <c r="BW820" s="16" t="s">
        <v>165</v>
      </c>
      <c r="BX820" s="16" t="s">
        <v>165</v>
      </c>
      <c r="BY820" s="16" t="s">
        <v>165</v>
      </c>
      <c r="BZ820" s="16" t="s">
        <v>165</v>
      </c>
      <c r="CA820" s="16" t="s">
        <v>165</v>
      </c>
      <c r="CB820" s="16" t="s">
        <v>165</v>
      </c>
      <c r="CC820" s="16" t="s">
        <v>165</v>
      </c>
      <c r="CD820" s="16" t="s">
        <v>165</v>
      </c>
      <c r="CE820" s="16" t="s">
        <v>165</v>
      </c>
      <c r="CF820" s="16">
        <v>6752305</v>
      </c>
      <c r="CG820" s="16">
        <v>6749854</v>
      </c>
      <c r="CH820" s="16">
        <v>5969525</v>
      </c>
      <c r="CI820" s="16">
        <v>780329</v>
      </c>
      <c r="CJ820" s="16">
        <v>2451</v>
      </c>
      <c r="CK820" s="16">
        <v>880743</v>
      </c>
      <c r="CL820" s="16">
        <v>506563</v>
      </c>
      <c r="CM820" s="16">
        <v>3131000</v>
      </c>
      <c r="CN820" s="16">
        <v>6871021</v>
      </c>
      <c r="CO820" s="17" t="s">
        <v>165</v>
      </c>
      <c r="CV820" s="13"/>
    </row>
    <row r="821" spans="1:100">
      <c r="A821" s="14">
        <v>2013</v>
      </c>
      <c r="B821" s="15" t="s">
        <v>179</v>
      </c>
      <c r="C821" s="15">
        <v>142131</v>
      </c>
      <c r="D821" s="15" t="s">
        <v>338</v>
      </c>
      <c r="E821" s="15" t="s">
        <v>350</v>
      </c>
      <c r="F821" s="16">
        <v>12019435</v>
      </c>
      <c r="G821" s="16">
        <v>217279</v>
      </c>
      <c r="H821" s="16">
        <v>417561</v>
      </c>
      <c r="I821" s="16">
        <v>17072</v>
      </c>
      <c r="J821" s="16">
        <v>6390</v>
      </c>
      <c r="K821" s="16">
        <v>10948</v>
      </c>
      <c r="L821" s="16">
        <v>33760</v>
      </c>
      <c r="M821" s="16">
        <v>349391</v>
      </c>
      <c r="N821" s="16">
        <v>54877</v>
      </c>
      <c r="O821" s="16">
        <v>8258374</v>
      </c>
      <c r="P821" s="16">
        <v>5541929</v>
      </c>
      <c r="Q821" s="16">
        <v>4880858</v>
      </c>
      <c r="R821" s="16">
        <v>150156</v>
      </c>
      <c r="S821" s="16">
        <v>510915</v>
      </c>
      <c r="T821" s="16">
        <v>2716445</v>
      </c>
      <c r="U821" s="16">
        <v>153669</v>
      </c>
      <c r="V821" s="16">
        <v>80255</v>
      </c>
      <c r="W821" s="16" t="s">
        <v>165</v>
      </c>
      <c r="X821" s="16">
        <v>16006</v>
      </c>
      <c r="Y821" s="16">
        <v>369532</v>
      </c>
      <c r="Z821" s="16" t="s">
        <v>165</v>
      </c>
      <c r="AA821" s="16" t="s">
        <v>165</v>
      </c>
      <c r="AB821" s="16">
        <v>82733</v>
      </c>
      <c r="AC821" s="16">
        <v>121428</v>
      </c>
      <c r="AD821" s="16">
        <v>1881300</v>
      </c>
      <c r="AE821" s="16" t="s">
        <v>165</v>
      </c>
      <c r="AF821" s="16" t="s">
        <v>165</v>
      </c>
      <c r="AG821" s="16">
        <v>11522</v>
      </c>
      <c r="AH821" s="16" t="s">
        <v>165</v>
      </c>
      <c r="AI821" s="16" t="s">
        <v>165</v>
      </c>
      <c r="AJ821" s="16" t="s">
        <v>165</v>
      </c>
      <c r="AK821" s="16" t="s">
        <v>165</v>
      </c>
      <c r="AL821" s="16" t="s">
        <v>165</v>
      </c>
      <c r="AM821" s="16" t="s">
        <v>165</v>
      </c>
      <c r="AN821" s="16">
        <v>1665674</v>
      </c>
      <c r="AO821" s="16">
        <v>1306447</v>
      </c>
      <c r="AP821" s="16" t="s">
        <v>165</v>
      </c>
      <c r="AQ821" s="16">
        <v>15279</v>
      </c>
      <c r="AR821" s="16">
        <v>83944</v>
      </c>
      <c r="AS821" s="16">
        <v>73655</v>
      </c>
      <c r="AT821" s="16">
        <v>9093547</v>
      </c>
      <c r="AU821" s="16">
        <v>362391</v>
      </c>
      <c r="AV821" s="16">
        <v>39822</v>
      </c>
      <c r="AW821" s="16">
        <v>2709</v>
      </c>
      <c r="AX821" s="16">
        <v>1312725</v>
      </c>
      <c r="AY821" s="16">
        <v>306616</v>
      </c>
      <c r="AZ821" s="16">
        <v>230824</v>
      </c>
      <c r="BA821" s="16">
        <v>6236080</v>
      </c>
      <c r="BB821" s="16">
        <v>602380</v>
      </c>
      <c r="BC821" s="16">
        <v>1085539</v>
      </c>
      <c r="BD821" s="16">
        <v>18010705</v>
      </c>
      <c r="BE821" s="16">
        <v>4000559</v>
      </c>
      <c r="BF821" s="16">
        <v>111850</v>
      </c>
      <c r="BG821" s="16">
        <v>105453</v>
      </c>
      <c r="BH821" s="16">
        <v>1857251</v>
      </c>
      <c r="BI821" s="16">
        <v>2031458</v>
      </c>
      <c r="BJ821" s="16">
        <v>6951076</v>
      </c>
      <c r="BK821" s="16">
        <v>172527</v>
      </c>
      <c r="BL821" s="16">
        <v>4284301</v>
      </c>
      <c r="BM821" s="16">
        <v>3859330</v>
      </c>
      <c r="BN821" s="16">
        <v>2649299</v>
      </c>
      <c r="BO821" s="16">
        <v>2639078</v>
      </c>
      <c r="BP821" s="16" t="s">
        <v>165</v>
      </c>
      <c r="BQ821" s="16" t="s">
        <v>165</v>
      </c>
      <c r="BR821" s="16">
        <v>17476</v>
      </c>
      <c r="BS821" s="16" t="s">
        <v>165</v>
      </c>
      <c r="BT821" s="16" t="s">
        <v>165</v>
      </c>
      <c r="BU821" s="16">
        <v>5657</v>
      </c>
      <c r="BV821" s="16" t="s">
        <v>165</v>
      </c>
      <c r="BW821" s="16" t="s">
        <v>165</v>
      </c>
      <c r="BX821" s="16">
        <v>5657</v>
      </c>
      <c r="BY821" s="16" t="s">
        <v>165</v>
      </c>
      <c r="BZ821" s="16" t="s">
        <v>165</v>
      </c>
      <c r="CA821" s="16" t="s">
        <v>165</v>
      </c>
      <c r="CB821" s="16" t="s">
        <v>165</v>
      </c>
      <c r="CC821" s="16" t="s">
        <v>165</v>
      </c>
      <c r="CD821" s="16" t="s">
        <v>165</v>
      </c>
      <c r="CE821" s="16" t="s">
        <v>165</v>
      </c>
      <c r="CF821" s="16">
        <v>4731873</v>
      </c>
      <c r="CG821" s="16">
        <v>4731725</v>
      </c>
      <c r="CH821" s="16">
        <v>4078134</v>
      </c>
      <c r="CI821" s="16">
        <v>653591</v>
      </c>
      <c r="CJ821" s="16">
        <v>148</v>
      </c>
      <c r="CK821" s="16">
        <v>334352</v>
      </c>
      <c r="CL821" s="16" t="s">
        <v>165</v>
      </c>
      <c r="CM821" s="16">
        <v>1220000</v>
      </c>
      <c r="CN821" s="16">
        <v>7647506</v>
      </c>
      <c r="CO821" s="17" t="s">
        <v>165</v>
      </c>
      <c r="CV821" s="13"/>
    </row>
    <row r="822" spans="1:100">
      <c r="A822" s="14">
        <v>2013</v>
      </c>
      <c r="B822" s="15" t="s">
        <v>168</v>
      </c>
      <c r="C822" s="15">
        <v>142140</v>
      </c>
      <c r="D822" s="15" t="s">
        <v>338</v>
      </c>
      <c r="E822" s="15" t="s">
        <v>351</v>
      </c>
      <c r="F822" s="16">
        <v>6194645</v>
      </c>
      <c r="G822" s="16">
        <v>150119</v>
      </c>
      <c r="H822" s="16">
        <v>161982</v>
      </c>
      <c r="I822" s="16">
        <v>17331</v>
      </c>
      <c r="J822" s="16">
        <v>6307</v>
      </c>
      <c r="K822" s="16">
        <v>15573</v>
      </c>
      <c r="L822" s="16">
        <v>16398</v>
      </c>
      <c r="M822" s="16">
        <v>106373</v>
      </c>
      <c r="N822" s="16">
        <v>45432</v>
      </c>
      <c r="O822" s="16">
        <v>4320397</v>
      </c>
      <c r="P822" s="16">
        <v>2889414</v>
      </c>
      <c r="Q822" s="16">
        <v>2530377</v>
      </c>
      <c r="R822" s="16">
        <v>87556</v>
      </c>
      <c r="S822" s="16">
        <v>271481</v>
      </c>
      <c r="T822" s="16">
        <v>1430983</v>
      </c>
      <c r="U822" s="16">
        <v>95593</v>
      </c>
      <c r="V822" s="16">
        <v>38630</v>
      </c>
      <c r="W822" s="16" t="s">
        <v>165</v>
      </c>
      <c r="X822" s="16">
        <v>3526</v>
      </c>
      <c r="Y822" s="16">
        <v>132392</v>
      </c>
      <c r="Z822" s="16" t="s">
        <v>165</v>
      </c>
      <c r="AA822" s="16" t="s">
        <v>165</v>
      </c>
      <c r="AB822" s="16">
        <v>36857</v>
      </c>
      <c r="AC822" s="16">
        <v>129698</v>
      </c>
      <c r="AD822" s="16">
        <v>994287</v>
      </c>
      <c r="AE822" s="16" t="s">
        <v>165</v>
      </c>
      <c r="AF822" s="16" t="s">
        <v>165</v>
      </c>
      <c r="AG822" s="16" t="s">
        <v>165</v>
      </c>
      <c r="AH822" s="16" t="s">
        <v>165</v>
      </c>
      <c r="AI822" s="16" t="s">
        <v>165</v>
      </c>
      <c r="AJ822" s="16" t="s">
        <v>165</v>
      </c>
      <c r="AK822" s="16" t="s">
        <v>165</v>
      </c>
      <c r="AL822" s="16" t="s">
        <v>165</v>
      </c>
      <c r="AM822" s="16" t="s">
        <v>165</v>
      </c>
      <c r="AN822" s="16">
        <v>856289</v>
      </c>
      <c r="AO822" s="16">
        <v>634208</v>
      </c>
      <c r="AP822" s="16" t="s">
        <v>165</v>
      </c>
      <c r="AQ822" s="16">
        <v>6241</v>
      </c>
      <c r="AR822" s="16">
        <v>19977</v>
      </c>
      <c r="AS822" s="16">
        <v>41045</v>
      </c>
      <c r="AT822" s="16">
        <v>3745615</v>
      </c>
      <c r="AU822" s="16">
        <v>304559</v>
      </c>
      <c r="AV822" s="16">
        <v>14710</v>
      </c>
      <c r="AW822" s="16">
        <v>603</v>
      </c>
      <c r="AX822" s="16">
        <v>574233</v>
      </c>
      <c r="AY822" s="16">
        <v>127965</v>
      </c>
      <c r="AZ822" s="16">
        <v>36601</v>
      </c>
      <c r="BA822" s="16">
        <v>2096321</v>
      </c>
      <c r="BB822" s="16">
        <v>590623</v>
      </c>
      <c r="BC822" s="16">
        <v>187671</v>
      </c>
      <c r="BD822" s="16">
        <v>6554612</v>
      </c>
      <c r="BE822" s="16">
        <v>1749747</v>
      </c>
      <c r="BF822" s="16">
        <v>492835</v>
      </c>
      <c r="BG822" s="16">
        <v>477924</v>
      </c>
      <c r="BH822" s="16">
        <v>1012727</v>
      </c>
      <c r="BI822" s="16">
        <v>244185</v>
      </c>
      <c r="BJ822" s="16">
        <v>1948825</v>
      </c>
      <c r="BK822" s="16">
        <v>25860</v>
      </c>
      <c r="BL822" s="16">
        <v>1512352</v>
      </c>
      <c r="BM822" s="16">
        <v>1481005</v>
      </c>
      <c r="BN822" s="16">
        <v>378741</v>
      </c>
      <c r="BO822" s="16">
        <v>342808</v>
      </c>
      <c r="BP822" s="16" t="s">
        <v>165</v>
      </c>
      <c r="BQ822" s="16">
        <v>40256</v>
      </c>
      <c r="BR822" s="16">
        <v>17476</v>
      </c>
      <c r="BS822" s="16" t="s">
        <v>165</v>
      </c>
      <c r="BT822" s="16" t="s">
        <v>165</v>
      </c>
      <c r="BU822" s="16">
        <v>33379</v>
      </c>
      <c r="BV822" s="16" t="s">
        <v>165</v>
      </c>
      <c r="BW822" s="16" t="s">
        <v>165</v>
      </c>
      <c r="BX822" s="16">
        <v>33379</v>
      </c>
      <c r="BY822" s="16" t="s">
        <v>165</v>
      </c>
      <c r="BZ822" s="16" t="s">
        <v>165</v>
      </c>
      <c r="CA822" s="16" t="s">
        <v>165</v>
      </c>
      <c r="CB822" s="16" t="s">
        <v>165</v>
      </c>
      <c r="CC822" s="16" t="s">
        <v>165</v>
      </c>
      <c r="CD822" s="16" t="s">
        <v>165</v>
      </c>
      <c r="CE822" s="16" t="s">
        <v>165</v>
      </c>
      <c r="CF822" s="16">
        <v>2683887</v>
      </c>
      <c r="CG822" s="16">
        <v>2682665</v>
      </c>
      <c r="CH822" s="16">
        <v>2323673</v>
      </c>
      <c r="CI822" s="16">
        <v>358992</v>
      </c>
      <c r="CJ822" s="16">
        <v>1222</v>
      </c>
      <c r="CK822" s="16">
        <v>318342</v>
      </c>
      <c r="CL822" s="16" t="s">
        <v>165</v>
      </c>
      <c r="CM822" s="16">
        <v>452000</v>
      </c>
      <c r="CN822" s="16">
        <v>3918681</v>
      </c>
      <c r="CO822" s="17" t="s">
        <v>165</v>
      </c>
      <c r="CV822" s="13"/>
    </row>
    <row r="823" spans="1:100">
      <c r="A823" s="14">
        <v>2013</v>
      </c>
      <c r="B823" s="15" t="s">
        <v>168</v>
      </c>
      <c r="C823" s="15">
        <v>142158</v>
      </c>
      <c r="D823" s="15" t="s">
        <v>338</v>
      </c>
      <c r="E823" s="15" t="s">
        <v>352</v>
      </c>
      <c r="F823" s="16">
        <v>6804405</v>
      </c>
      <c r="G823" s="16">
        <v>156059</v>
      </c>
      <c r="H823" s="16">
        <v>234144</v>
      </c>
      <c r="I823" s="16">
        <v>15824</v>
      </c>
      <c r="J823" s="16">
        <v>3541</v>
      </c>
      <c r="K823" s="16">
        <v>11237</v>
      </c>
      <c r="L823" s="16">
        <v>13782</v>
      </c>
      <c r="M823" s="16">
        <v>189760</v>
      </c>
      <c r="N823" s="16">
        <v>53087</v>
      </c>
      <c r="O823" s="16">
        <v>4669755</v>
      </c>
      <c r="P823" s="16">
        <v>3135807</v>
      </c>
      <c r="Q823" s="16">
        <v>2771726</v>
      </c>
      <c r="R823" s="16">
        <v>91912</v>
      </c>
      <c r="S823" s="16">
        <v>272169</v>
      </c>
      <c r="T823" s="16">
        <v>1533948</v>
      </c>
      <c r="U823" s="16">
        <v>83331</v>
      </c>
      <c r="V823" s="16">
        <v>44233</v>
      </c>
      <c r="W823" s="16" t="s">
        <v>165</v>
      </c>
      <c r="X823" s="16">
        <v>2069</v>
      </c>
      <c r="Y823" s="16">
        <v>171740</v>
      </c>
      <c r="Z823" s="16" t="s">
        <v>165</v>
      </c>
      <c r="AA823" s="16" t="s">
        <v>165</v>
      </c>
      <c r="AB823" s="16">
        <v>32432</v>
      </c>
      <c r="AC823" s="16">
        <v>98905</v>
      </c>
      <c r="AD823" s="16">
        <v>1090048</v>
      </c>
      <c r="AE823" s="16" t="s">
        <v>165</v>
      </c>
      <c r="AF823" s="16" t="s">
        <v>165</v>
      </c>
      <c r="AG823" s="16">
        <v>11190</v>
      </c>
      <c r="AH823" s="16" t="s">
        <v>165</v>
      </c>
      <c r="AI823" s="16" t="s">
        <v>165</v>
      </c>
      <c r="AJ823" s="16" t="s">
        <v>165</v>
      </c>
      <c r="AK823" s="16" t="s">
        <v>165</v>
      </c>
      <c r="AL823" s="16" t="s">
        <v>165</v>
      </c>
      <c r="AM823" s="16" t="s">
        <v>165</v>
      </c>
      <c r="AN823" s="16">
        <v>958145</v>
      </c>
      <c r="AO823" s="16">
        <v>716035</v>
      </c>
      <c r="AP823" s="16" t="s">
        <v>165</v>
      </c>
      <c r="AQ823" s="16">
        <v>6436</v>
      </c>
      <c r="AR823" s="16">
        <v>10744</v>
      </c>
      <c r="AS823" s="16">
        <v>43080</v>
      </c>
      <c r="AT823" s="16">
        <v>6195049</v>
      </c>
      <c r="AU823" s="16">
        <v>434620</v>
      </c>
      <c r="AV823" s="16">
        <v>13470</v>
      </c>
      <c r="AW823" s="16">
        <v>1239</v>
      </c>
      <c r="AX823" s="16">
        <v>1178076</v>
      </c>
      <c r="AY823" s="16">
        <v>330646</v>
      </c>
      <c r="AZ823" s="16">
        <v>103644</v>
      </c>
      <c r="BA823" s="16">
        <v>3174897</v>
      </c>
      <c r="BB823" s="16">
        <v>958457</v>
      </c>
      <c r="BC823" s="16">
        <v>360930</v>
      </c>
      <c r="BD823" s="16">
        <v>8486344</v>
      </c>
      <c r="BE823" s="16">
        <v>2919643</v>
      </c>
      <c r="BF823" s="16">
        <v>1009473</v>
      </c>
      <c r="BG823" s="16">
        <v>1006851</v>
      </c>
      <c r="BH823" s="16">
        <v>1515430</v>
      </c>
      <c r="BI823" s="16">
        <v>394740</v>
      </c>
      <c r="BJ823" s="16">
        <v>5734299</v>
      </c>
      <c r="BK823" s="16">
        <v>70448</v>
      </c>
      <c r="BL823" s="16">
        <v>2288899</v>
      </c>
      <c r="BM823" s="16">
        <v>2201033</v>
      </c>
      <c r="BN823" s="16">
        <v>3427924</v>
      </c>
      <c r="BO823" s="16">
        <v>2230064</v>
      </c>
      <c r="BP823" s="16" t="s">
        <v>165</v>
      </c>
      <c r="BQ823" s="16" t="s">
        <v>165</v>
      </c>
      <c r="BR823" s="16">
        <v>17476</v>
      </c>
      <c r="BS823" s="16" t="s">
        <v>165</v>
      </c>
      <c r="BT823" s="16" t="s">
        <v>165</v>
      </c>
      <c r="BU823" s="16">
        <v>41981</v>
      </c>
      <c r="BV823" s="16" t="s">
        <v>165</v>
      </c>
      <c r="BW823" s="16" t="s">
        <v>165</v>
      </c>
      <c r="BX823" s="16">
        <v>41981</v>
      </c>
      <c r="BY823" s="16" t="s">
        <v>165</v>
      </c>
      <c r="BZ823" s="16" t="s">
        <v>165</v>
      </c>
      <c r="CA823" s="16" t="s">
        <v>165</v>
      </c>
      <c r="CB823" s="16" t="s">
        <v>165</v>
      </c>
      <c r="CC823" s="16" t="s">
        <v>165</v>
      </c>
      <c r="CD823" s="16" t="s">
        <v>165</v>
      </c>
      <c r="CE823" s="16" t="s">
        <v>165</v>
      </c>
      <c r="CF823" s="16">
        <v>2541834</v>
      </c>
      <c r="CG823" s="16">
        <v>2541834</v>
      </c>
      <c r="CH823" s="16">
        <v>2231570</v>
      </c>
      <c r="CI823" s="16">
        <v>310264</v>
      </c>
      <c r="CJ823" s="16" t="s">
        <v>165</v>
      </c>
      <c r="CK823" s="16">
        <v>171676</v>
      </c>
      <c r="CL823" s="16" t="s">
        <v>165</v>
      </c>
      <c r="CM823" s="16">
        <v>260000</v>
      </c>
      <c r="CN823" s="16">
        <v>3101821</v>
      </c>
      <c r="CO823" s="17" t="s">
        <v>165</v>
      </c>
      <c r="CV823" s="13"/>
    </row>
    <row r="824" spans="1:100">
      <c r="A824" s="14">
        <v>2013</v>
      </c>
      <c r="B824" s="15" t="s">
        <v>168</v>
      </c>
      <c r="C824" s="15">
        <v>142166</v>
      </c>
      <c r="D824" s="15" t="s">
        <v>338</v>
      </c>
      <c r="E824" s="15" t="s">
        <v>353</v>
      </c>
      <c r="F824" s="16">
        <v>6434826</v>
      </c>
      <c r="G824" s="16">
        <v>156894</v>
      </c>
      <c r="H824" s="16">
        <v>168837</v>
      </c>
      <c r="I824" s="16">
        <v>16713</v>
      </c>
      <c r="J824" s="16">
        <v>3049</v>
      </c>
      <c r="K824" s="16">
        <v>20046</v>
      </c>
      <c r="L824" s="16">
        <v>18527</v>
      </c>
      <c r="M824" s="16">
        <v>110502</v>
      </c>
      <c r="N824" s="16">
        <v>34312</v>
      </c>
      <c r="O824" s="16">
        <v>4614794</v>
      </c>
      <c r="P824" s="16">
        <v>3051062</v>
      </c>
      <c r="Q824" s="16">
        <v>2769712</v>
      </c>
      <c r="R824" s="16">
        <v>98306</v>
      </c>
      <c r="S824" s="16">
        <v>183044</v>
      </c>
      <c r="T824" s="16">
        <v>1563732</v>
      </c>
      <c r="U824" s="16">
        <v>103699</v>
      </c>
      <c r="V824" s="16">
        <v>36729</v>
      </c>
      <c r="W824" s="16" t="s">
        <v>165</v>
      </c>
      <c r="X824" s="16">
        <v>7396</v>
      </c>
      <c r="Y824" s="16">
        <v>171043</v>
      </c>
      <c r="Z824" s="16" t="s">
        <v>165</v>
      </c>
      <c r="AA824" s="16">
        <v>1169</v>
      </c>
      <c r="AB824" s="16">
        <v>48741</v>
      </c>
      <c r="AC824" s="16">
        <v>138560</v>
      </c>
      <c r="AD824" s="16">
        <v>1050353</v>
      </c>
      <c r="AE824" s="16" t="s">
        <v>165</v>
      </c>
      <c r="AF824" s="16" t="s">
        <v>165</v>
      </c>
      <c r="AG824" s="16">
        <v>6042</v>
      </c>
      <c r="AH824" s="16" t="s">
        <v>165</v>
      </c>
      <c r="AI824" s="16" t="s">
        <v>165</v>
      </c>
      <c r="AJ824" s="16" t="s">
        <v>165</v>
      </c>
      <c r="AK824" s="16" t="s">
        <v>165</v>
      </c>
      <c r="AL824" s="16" t="s">
        <v>165</v>
      </c>
      <c r="AM824" s="16" t="s">
        <v>165</v>
      </c>
      <c r="AN824" s="16">
        <v>929748</v>
      </c>
      <c r="AO824" s="16">
        <v>501922</v>
      </c>
      <c r="AP824" s="16" t="s">
        <v>165</v>
      </c>
      <c r="AQ824" s="16">
        <v>6593</v>
      </c>
      <c r="AR824" s="16">
        <v>21726</v>
      </c>
      <c r="AS824" s="16">
        <v>41815</v>
      </c>
      <c r="AT824" s="16">
        <v>4418553</v>
      </c>
      <c r="AU824" s="16">
        <v>377695</v>
      </c>
      <c r="AV824" s="16">
        <v>14540</v>
      </c>
      <c r="AW824" s="16">
        <v>1445</v>
      </c>
      <c r="AX824" s="16">
        <v>779155</v>
      </c>
      <c r="AY824" s="16">
        <v>116631</v>
      </c>
      <c r="AZ824" s="16">
        <v>63630</v>
      </c>
      <c r="BA824" s="16">
        <v>2358527</v>
      </c>
      <c r="BB824" s="16">
        <v>706930</v>
      </c>
      <c r="BC824" s="16">
        <v>631315</v>
      </c>
      <c r="BD824" s="16">
        <v>10629995</v>
      </c>
      <c r="BE824" s="16">
        <v>2371218</v>
      </c>
      <c r="BF824" s="16">
        <v>1088744</v>
      </c>
      <c r="BG824" s="16">
        <v>1086095</v>
      </c>
      <c r="BH824" s="16">
        <v>683363</v>
      </c>
      <c r="BI824" s="16">
        <v>599111</v>
      </c>
      <c r="BJ824" s="16">
        <v>1973458</v>
      </c>
      <c r="BK824" s="16">
        <v>40425</v>
      </c>
      <c r="BL824" s="16">
        <v>808798</v>
      </c>
      <c r="BM824" s="16">
        <v>779067</v>
      </c>
      <c r="BN824" s="16">
        <v>1068758</v>
      </c>
      <c r="BO824" s="16">
        <v>1032506</v>
      </c>
      <c r="BP824" s="16" t="s">
        <v>165</v>
      </c>
      <c r="BQ824" s="16" t="s">
        <v>165</v>
      </c>
      <c r="BR824" s="16">
        <v>95902</v>
      </c>
      <c r="BS824" s="16" t="s">
        <v>165</v>
      </c>
      <c r="BT824" s="16" t="s">
        <v>165</v>
      </c>
      <c r="BU824" s="16" t="s">
        <v>165</v>
      </c>
      <c r="BV824" s="16" t="s">
        <v>165</v>
      </c>
      <c r="BW824" s="16" t="s">
        <v>165</v>
      </c>
      <c r="BX824" s="16" t="s">
        <v>165</v>
      </c>
      <c r="BY824" s="16" t="s">
        <v>165</v>
      </c>
      <c r="BZ824" s="16" t="s">
        <v>165</v>
      </c>
      <c r="CA824" s="16" t="s">
        <v>165</v>
      </c>
      <c r="CB824" s="16" t="s">
        <v>165</v>
      </c>
      <c r="CC824" s="16" t="s">
        <v>165</v>
      </c>
      <c r="CD824" s="16" t="s">
        <v>165</v>
      </c>
      <c r="CE824" s="16" t="s">
        <v>165</v>
      </c>
      <c r="CF824" s="16">
        <v>3437854</v>
      </c>
      <c r="CG824" s="16">
        <v>3436949</v>
      </c>
      <c r="CH824" s="16">
        <v>3042740</v>
      </c>
      <c r="CI824" s="16">
        <v>394209</v>
      </c>
      <c r="CJ824" s="16">
        <v>905</v>
      </c>
      <c r="CK824" s="16">
        <v>1352857</v>
      </c>
      <c r="CL824" s="16" t="s">
        <v>165</v>
      </c>
      <c r="CM824" s="16">
        <v>65500</v>
      </c>
      <c r="CN824" s="16">
        <v>4513247</v>
      </c>
      <c r="CO824" s="17" t="s">
        <v>165</v>
      </c>
      <c r="CV824" s="13"/>
    </row>
    <row r="825" spans="1:100">
      <c r="A825" s="14">
        <v>2012</v>
      </c>
      <c r="B825" s="15" t="s">
        <v>162</v>
      </c>
      <c r="C825" s="15">
        <v>141003</v>
      </c>
      <c r="D825" s="15" t="s">
        <v>338</v>
      </c>
      <c r="E825" s="15" t="s">
        <v>339</v>
      </c>
      <c r="F825" s="16">
        <v>196602925</v>
      </c>
      <c r="G825" s="16">
        <v>1996796</v>
      </c>
      <c r="H825" s="16">
        <v>12333920</v>
      </c>
      <c r="I825" s="16">
        <v>257986</v>
      </c>
      <c r="J825" s="16">
        <v>420686</v>
      </c>
      <c r="K825" s="16">
        <v>381236</v>
      </c>
      <c r="L825" s="16">
        <v>896270</v>
      </c>
      <c r="M825" s="16">
        <v>10377742</v>
      </c>
      <c r="N825" s="16">
        <v>169682</v>
      </c>
      <c r="O825" s="16">
        <v>136383869</v>
      </c>
      <c r="P825" s="16">
        <v>90307935</v>
      </c>
      <c r="Q825" s="16">
        <v>78521523</v>
      </c>
      <c r="R825" s="16">
        <v>2021234</v>
      </c>
      <c r="S825" s="16">
        <v>9765178</v>
      </c>
      <c r="T825" s="16">
        <v>46075934</v>
      </c>
      <c r="U825" s="16">
        <v>1414899</v>
      </c>
      <c r="V825" s="16">
        <v>2688108</v>
      </c>
      <c r="W825" s="16" t="s">
        <v>165</v>
      </c>
      <c r="X825" s="16">
        <v>202439</v>
      </c>
      <c r="Y825" s="16">
        <v>6134366</v>
      </c>
      <c r="Z825" s="16">
        <v>75031</v>
      </c>
      <c r="AA825" s="16">
        <v>428</v>
      </c>
      <c r="AB825" s="16">
        <v>1632829</v>
      </c>
      <c r="AC825" s="16">
        <v>831964</v>
      </c>
      <c r="AD825" s="16">
        <v>32948972</v>
      </c>
      <c r="AE825" s="16" t="s">
        <v>165</v>
      </c>
      <c r="AF825" s="16" t="s">
        <v>165</v>
      </c>
      <c r="AG825" s="16" t="s">
        <v>165</v>
      </c>
      <c r="AH825" s="16" t="s">
        <v>165</v>
      </c>
      <c r="AI825" s="16">
        <v>49295</v>
      </c>
      <c r="AJ825" s="16">
        <v>97603</v>
      </c>
      <c r="AK825" s="16" t="s">
        <v>165</v>
      </c>
      <c r="AL825" s="16" t="s">
        <v>165</v>
      </c>
      <c r="AM825" s="16" t="s">
        <v>165</v>
      </c>
      <c r="AN825" s="16">
        <v>26851640</v>
      </c>
      <c r="AO825" s="16">
        <v>16931494</v>
      </c>
      <c r="AP825" s="16">
        <v>209000</v>
      </c>
      <c r="AQ825" s="16">
        <v>327179</v>
      </c>
      <c r="AR825" s="16">
        <v>1399345</v>
      </c>
      <c r="AS825" s="16">
        <v>1060025</v>
      </c>
      <c r="AT825" s="16">
        <v>143572001</v>
      </c>
      <c r="AU825" s="16">
        <v>3969751</v>
      </c>
      <c r="AV825" s="16">
        <v>696140</v>
      </c>
      <c r="AW825" s="16">
        <v>8865</v>
      </c>
      <c r="AX825" s="16">
        <v>22415159</v>
      </c>
      <c r="AY825" s="16">
        <v>5105919</v>
      </c>
      <c r="AZ825" s="16">
        <v>2514384</v>
      </c>
      <c r="BA825" s="16">
        <v>93719543</v>
      </c>
      <c r="BB825" s="16">
        <v>15142240</v>
      </c>
      <c r="BC825" s="16">
        <v>15941679</v>
      </c>
      <c r="BD825" s="16">
        <v>353148710</v>
      </c>
      <c r="BE825" s="16">
        <v>136960377</v>
      </c>
      <c r="BF825" s="16">
        <v>10477039</v>
      </c>
      <c r="BG825" s="16">
        <v>111661</v>
      </c>
      <c r="BH825" s="16">
        <v>41468048</v>
      </c>
      <c r="BI825" s="16">
        <v>85015290</v>
      </c>
      <c r="BJ825" s="16">
        <v>171313122</v>
      </c>
      <c r="BK825" s="16">
        <v>4660713</v>
      </c>
      <c r="BL825" s="16">
        <v>66706967</v>
      </c>
      <c r="BM825" s="16">
        <v>65167003</v>
      </c>
      <c r="BN825" s="16">
        <v>90147694</v>
      </c>
      <c r="BO825" s="16">
        <v>74259955</v>
      </c>
      <c r="BP825" s="16">
        <v>14105446</v>
      </c>
      <c r="BQ825" s="16">
        <v>297747</v>
      </c>
      <c r="BR825" s="16" t="s">
        <v>165</v>
      </c>
      <c r="BS825" s="16">
        <v>55268</v>
      </c>
      <c r="BT825" s="16">
        <v>55268</v>
      </c>
      <c r="BU825" s="16">
        <v>50601</v>
      </c>
      <c r="BV825" s="16" t="s">
        <v>165</v>
      </c>
      <c r="BW825" s="16" t="s">
        <v>165</v>
      </c>
      <c r="BX825" s="16">
        <v>50601</v>
      </c>
      <c r="BY825" s="16" t="s">
        <v>165</v>
      </c>
      <c r="BZ825" s="16" t="s">
        <v>165</v>
      </c>
      <c r="CA825" s="16" t="s">
        <v>165</v>
      </c>
      <c r="CB825" s="16" t="s">
        <v>165</v>
      </c>
      <c r="CC825" s="16" t="s">
        <v>165</v>
      </c>
      <c r="CD825" s="16" t="s">
        <v>165</v>
      </c>
      <c r="CE825" s="16" t="s">
        <v>165</v>
      </c>
      <c r="CF825" s="16">
        <v>182720207</v>
      </c>
      <c r="CG825" s="16">
        <v>182449366</v>
      </c>
      <c r="CH825" s="16">
        <v>141326132</v>
      </c>
      <c r="CI825" s="16">
        <v>41123234</v>
      </c>
      <c r="CJ825" s="16">
        <v>270841</v>
      </c>
      <c r="CK825" s="16">
        <v>4559498</v>
      </c>
      <c r="CL825" s="16">
        <v>12244101</v>
      </c>
      <c r="CM825" s="16">
        <v>80879957</v>
      </c>
      <c r="CN825" s="16">
        <v>105502796</v>
      </c>
      <c r="CO825" s="17" t="s">
        <v>165</v>
      </c>
      <c r="CV825" s="13"/>
    </row>
    <row r="826" spans="1:100">
      <c r="A826" s="14">
        <v>2012</v>
      </c>
      <c r="B826" s="15" t="s">
        <v>162</v>
      </c>
      <c r="C826" s="15">
        <v>141305</v>
      </c>
      <c r="D826" s="15" t="s">
        <v>338</v>
      </c>
      <c r="E826" s="15" t="s">
        <v>340</v>
      </c>
      <c r="F826" s="16">
        <v>92396291</v>
      </c>
      <c r="G826" s="16">
        <v>815340</v>
      </c>
      <c r="H826" s="16">
        <v>4469362</v>
      </c>
      <c r="I826" s="16">
        <v>96492</v>
      </c>
      <c r="J826" s="16">
        <v>137744</v>
      </c>
      <c r="K826" s="16">
        <v>25900</v>
      </c>
      <c r="L826" s="16">
        <v>327591</v>
      </c>
      <c r="M826" s="16">
        <v>3881635</v>
      </c>
      <c r="N826" s="16">
        <v>93791</v>
      </c>
      <c r="O826" s="16">
        <v>66344842</v>
      </c>
      <c r="P826" s="16">
        <v>44063325</v>
      </c>
      <c r="Q826" s="16">
        <v>38185120</v>
      </c>
      <c r="R826" s="16">
        <v>1056342</v>
      </c>
      <c r="S826" s="16">
        <v>4821863</v>
      </c>
      <c r="T826" s="16">
        <v>22281517</v>
      </c>
      <c r="U826" s="16">
        <v>708947</v>
      </c>
      <c r="V826" s="16">
        <v>1137809</v>
      </c>
      <c r="W826" s="16">
        <v>1404</v>
      </c>
      <c r="X826" s="16">
        <v>377131</v>
      </c>
      <c r="Y826" s="16">
        <v>3057496</v>
      </c>
      <c r="Z826" s="16">
        <v>3910</v>
      </c>
      <c r="AA826" s="16">
        <v>5014</v>
      </c>
      <c r="AB826" s="16">
        <v>718145</v>
      </c>
      <c r="AC826" s="16">
        <v>810456</v>
      </c>
      <c r="AD826" s="16">
        <v>15216051</v>
      </c>
      <c r="AE826" s="16">
        <v>153</v>
      </c>
      <c r="AF826" s="16" t="s">
        <v>165</v>
      </c>
      <c r="AG826" s="16">
        <v>108116</v>
      </c>
      <c r="AH826" s="16" t="s">
        <v>165</v>
      </c>
      <c r="AI826" s="16">
        <v>27363</v>
      </c>
      <c r="AJ826" s="16">
        <v>48000</v>
      </c>
      <c r="AK826" s="16" t="s">
        <v>165</v>
      </c>
      <c r="AL826" s="16">
        <v>61522</v>
      </c>
      <c r="AM826" s="16" t="s">
        <v>165</v>
      </c>
      <c r="AN826" s="16">
        <v>12242061</v>
      </c>
      <c r="AO826" s="16">
        <v>7571376</v>
      </c>
      <c r="AP826" s="16">
        <v>14094</v>
      </c>
      <c r="AQ826" s="16">
        <v>161398</v>
      </c>
      <c r="AR826" s="16">
        <v>684027</v>
      </c>
      <c r="AS826" s="16">
        <v>549770</v>
      </c>
      <c r="AT826" s="16">
        <v>60467102</v>
      </c>
      <c r="AU826" s="16">
        <v>521349</v>
      </c>
      <c r="AV826" s="16">
        <v>285748</v>
      </c>
      <c r="AW826" s="16">
        <v>13482</v>
      </c>
      <c r="AX826" s="16">
        <v>10495649</v>
      </c>
      <c r="AY826" s="16">
        <v>2388111</v>
      </c>
      <c r="AZ826" s="16">
        <v>780115</v>
      </c>
      <c r="BA826" s="16">
        <v>38555939</v>
      </c>
      <c r="BB826" s="16">
        <v>7426709</v>
      </c>
      <c r="BC826" s="16">
        <v>6809447</v>
      </c>
      <c r="BD826" s="16">
        <v>140924873</v>
      </c>
      <c r="BE826" s="16">
        <v>41311944</v>
      </c>
      <c r="BF826" s="16">
        <v>1846890</v>
      </c>
      <c r="BG826" s="16">
        <v>39111</v>
      </c>
      <c r="BH826" s="16">
        <v>10815324</v>
      </c>
      <c r="BI826" s="16">
        <v>28649730</v>
      </c>
      <c r="BJ826" s="16">
        <v>80335013</v>
      </c>
      <c r="BK826" s="16">
        <v>2925534</v>
      </c>
      <c r="BL826" s="16">
        <v>40435058</v>
      </c>
      <c r="BM826" s="16">
        <v>35172906</v>
      </c>
      <c r="BN826" s="16">
        <v>38941387</v>
      </c>
      <c r="BO826" s="16">
        <v>33839583</v>
      </c>
      <c r="BP826" s="16">
        <v>437872</v>
      </c>
      <c r="BQ826" s="16">
        <v>59211</v>
      </c>
      <c r="BR826" s="16">
        <v>359379</v>
      </c>
      <c r="BS826" s="16">
        <v>102106</v>
      </c>
      <c r="BT826" s="16">
        <v>88260</v>
      </c>
      <c r="BU826" s="16">
        <v>2486012</v>
      </c>
      <c r="BV826" s="16" t="s">
        <v>165</v>
      </c>
      <c r="BW826" s="16">
        <v>1440647</v>
      </c>
      <c r="BX826" s="16">
        <v>1045365</v>
      </c>
      <c r="BY826" s="16" t="s">
        <v>165</v>
      </c>
      <c r="BZ826" s="16" t="s">
        <v>165</v>
      </c>
      <c r="CA826" s="16" t="s">
        <v>165</v>
      </c>
      <c r="CB826" s="16" t="s">
        <v>165</v>
      </c>
      <c r="CC826" s="16" t="s">
        <v>165</v>
      </c>
      <c r="CD826" s="16" t="s">
        <v>165</v>
      </c>
      <c r="CE826" s="16" t="s">
        <v>165</v>
      </c>
      <c r="CF826" s="16">
        <v>70735632</v>
      </c>
      <c r="CG826" s="16">
        <v>70733447</v>
      </c>
      <c r="CH826" s="16">
        <v>55439971</v>
      </c>
      <c r="CI826" s="16">
        <v>15293476</v>
      </c>
      <c r="CJ826" s="16">
        <v>2185</v>
      </c>
      <c r="CK826" s="16">
        <v>2809924</v>
      </c>
      <c r="CL826" s="16">
        <v>3590482</v>
      </c>
      <c r="CM826" s="16">
        <v>33073285</v>
      </c>
      <c r="CN826" s="16">
        <v>32119820</v>
      </c>
      <c r="CO826" s="17" t="s">
        <v>165</v>
      </c>
      <c r="CV826" s="13"/>
    </row>
    <row r="827" spans="1:100">
      <c r="A827" s="14">
        <v>2012</v>
      </c>
      <c r="B827" s="15" t="s">
        <v>162</v>
      </c>
      <c r="C827" s="15">
        <v>141500</v>
      </c>
      <c r="D827" s="15" t="s">
        <v>338</v>
      </c>
      <c r="E827" s="15" t="s">
        <v>341</v>
      </c>
      <c r="F827" s="16">
        <v>42270977</v>
      </c>
      <c r="G827" s="16">
        <v>536864</v>
      </c>
      <c r="H827" s="16">
        <v>2905985</v>
      </c>
      <c r="I827" s="16">
        <v>41489</v>
      </c>
      <c r="J827" s="16">
        <v>49333</v>
      </c>
      <c r="K827" s="16">
        <v>79263</v>
      </c>
      <c r="L827" s="16">
        <v>245881</v>
      </c>
      <c r="M827" s="16">
        <v>2490019</v>
      </c>
      <c r="N827" s="16">
        <v>87215</v>
      </c>
      <c r="O827" s="16">
        <v>28952154</v>
      </c>
      <c r="P827" s="16">
        <v>19073045</v>
      </c>
      <c r="Q827" s="16">
        <v>16843359</v>
      </c>
      <c r="R827" s="16">
        <v>531015</v>
      </c>
      <c r="S827" s="16">
        <v>1698671</v>
      </c>
      <c r="T827" s="16">
        <v>9879109</v>
      </c>
      <c r="U827" s="16">
        <v>239818</v>
      </c>
      <c r="V827" s="16">
        <v>345733</v>
      </c>
      <c r="W827" s="16">
        <v>2808</v>
      </c>
      <c r="X827" s="16">
        <v>57768</v>
      </c>
      <c r="Y827" s="16">
        <v>1879437</v>
      </c>
      <c r="Z827" s="16">
        <v>13</v>
      </c>
      <c r="AA827" s="16">
        <v>6094</v>
      </c>
      <c r="AB827" s="16">
        <v>88033</v>
      </c>
      <c r="AC827" s="16">
        <v>505458</v>
      </c>
      <c r="AD827" s="16">
        <v>6711483</v>
      </c>
      <c r="AE827" s="16" t="s">
        <v>165</v>
      </c>
      <c r="AF827" s="16" t="s">
        <v>165</v>
      </c>
      <c r="AG827" s="16">
        <v>25048</v>
      </c>
      <c r="AH827" s="16" t="s">
        <v>165</v>
      </c>
      <c r="AI827" s="16" t="s">
        <v>165</v>
      </c>
      <c r="AJ827" s="16">
        <v>17416</v>
      </c>
      <c r="AK827" s="16" t="s">
        <v>165</v>
      </c>
      <c r="AL827" s="16" t="s">
        <v>165</v>
      </c>
      <c r="AM827" s="16" t="s">
        <v>165</v>
      </c>
      <c r="AN827" s="16">
        <v>5538061</v>
      </c>
      <c r="AO827" s="16">
        <v>3835210</v>
      </c>
      <c r="AP827" s="16" t="s">
        <v>165</v>
      </c>
      <c r="AQ827" s="16">
        <v>101326</v>
      </c>
      <c r="AR827" s="16">
        <v>314162</v>
      </c>
      <c r="AS827" s="16">
        <v>270815</v>
      </c>
      <c r="AT827" s="16">
        <v>31975933</v>
      </c>
      <c r="AU827" s="16">
        <v>1871434</v>
      </c>
      <c r="AV827" s="16">
        <v>155170</v>
      </c>
      <c r="AW827" s="16">
        <v>2386</v>
      </c>
      <c r="AX827" s="16">
        <v>5471588</v>
      </c>
      <c r="AY827" s="16">
        <v>925369</v>
      </c>
      <c r="AZ827" s="16">
        <v>494350</v>
      </c>
      <c r="BA827" s="16">
        <v>19397096</v>
      </c>
      <c r="BB827" s="16">
        <v>3658540</v>
      </c>
      <c r="BC827" s="16">
        <v>3470015</v>
      </c>
      <c r="BD827" s="16">
        <v>62738974</v>
      </c>
      <c r="BE827" s="16">
        <v>9496768</v>
      </c>
      <c r="BF827" s="16">
        <v>66272</v>
      </c>
      <c r="BG827" s="16">
        <v>20335</v>
      </c>
      <c r="BH827" s="16">
        <v>7150883</v>
      </c>
      <c r="BI827" s="16">
        <v>2279613</v>
      </c>
      <c r="BJ827" s="16">
        <v>42516420</v>
      </c>
      <c r="BK827" s="16">
        <v>823751</v>
      </c>
      <c r="BL827" s="16">
        <v>14121517</v>
      </c>
      <c r="BM827" s="16">
        <v>8635105</v>
      </c>
      <c r="BN827" s="16">
        <v>17893444</v>
      </c>
      <c r="BO827" s="16">
        <v>13142747</v>
      </c>
      <c r="BP827" s="16">
        <v>10186752</v>
      </c>
      <c r="BQ827" s="16">
        <v>20772</v>
      </c>
      <c r="BR827" s="16">
        <v>1346</v>
      </c>
      <c r="BS827" s="16">
        <v>292589</v>
      </c>
      <c r="BT827" s="16">
        <v>271612</v>
      </c>
      <c r="BU827" s="16">
        <v>137204</v>
      </c>
      <c r="BV827" s="16" t="s">
        <v>165</v>
      </c>
      <c r="BW827" s="16" t="s">
        <v>165</v>
      </c>
      <c r="BX827" s="16">
        <v>137204</v>
      </c>
      <c r="BY827" s="16" t="s">
        <v>165</v>
      </c>
      <c r="BZ827" s="16" t="s">
        <v>165</v>
      </c>
      <c r="CA827" s="16" t="s">
        <v>165</v>
      </c>
      <c r="CB827" s="16" t="s">
        <v>165</v>
      </c>
      <c r="CC827" s="16" t="s">
        <v>165</v>
      </c>
      <c r="CD827" s="16" t="s">
        <v>165</v>
      </c>
      <c r="CE827" s="16" t="s">
        <v>165</v>
      </c>
      <c r="CF827" s="16">
        <v>21698508</v>
      </c>
      <c r="CG827" s="16">
        <v>21692556</v>
      </c>
      <c r="CH827" s="16">
        <v>18448373</v>
      </c>
      <c r="CI827" s="16">
        <v>3244183</v>
      </c>
      <c r="CJ827" s="16">
        <v>5952</v>
      </c>
      <c r="CK827" s="16">
        <v>1034053</v>
      </c>
      <c r="CL827" s="16">
        <v>20000</v>
      </c>
      <c r="CM827" s="16">
        <v>13607864</v>
      </c>
      <c r="CN827" s="16">
        <v>20428245</v>
      </c>
      <c r="CO827" s="17" t="s">
        <v>165</v>
      </c>
      <c r="CV827" s="13"/>
    </row>
    <row r="828" spans="1:100">
      <c r="A828" s="14">
        <v>2012</v>
      </c>
      <c r="B828" s="15" t="s">
        <v>166</v>
      </c>
      <c r="C828" s="15">
        <v>142018</v>
      </c>
      <c r="D828" s="15" t="s">
        <v>338</v>
      </c>
      <c r="E828" s="15" t="s">
        <v>342</v>
      </c>
      <c r="F828" s="16">
        <v>27937220</v>
      </c>
      <c r="G828" s="16">
        <v>448693</v>
      </c>
      <c r="H828" s="16">
        <v>1421300</v>
      </c>
      <c r="I828" s="16">
        <v>22786</v>
      </c>
      <c r="J828" s="16">
        <v>877760</v>
      </c>
      <c r="K828" s="16">
        <v>38411</v>
      </c>
      <c r="L828" s="16">
        <v>100988</v>
      </c>
      <c r="M828" s="16">
        <v>381355</v>
      </c>
      <c r="N828" s="16">
        <v>69614</v>
      </c>
      <c r="O828" s="16">
        <v>18965976</v>
      </c>
      <c r="P828" s="16">
        <v>12649539</v>
      </c>
      <c r="Q828" s="16">
        <v>11105377</v>
      </c>
      <c r="R828" s="16">
        <v>361604</v>
      </c>
      <c r="S828" s="16">
        <v>1182558</v>
      </c>
      <c r="T828" s="16">
        <v>6316437</v>
      </c>
      <c r="U828" s="16">
        <v>444256</v>
      </c>
      <c r="V828" s="16">
        <v>258776</v>
      </c>
      <c r="W828" s="16" t="s">
        <v>165</v>
      </c>
      <c r="X828" s="16">
        <v>86169</v>
      </c>
      <c r="Y828" s="16">
        <v>680138</v>
      </c>
      <c r="Z828" s="16">
        <v>2404</v>
      </c>
      <c r="AA828" s="16" t="s">
        <v>165</v>
      </c>
      <c r="AB828" s="16">
        <v>178124</v>
      </c>
      <c r="AC828" s="16">
        <v>252868</v>
      </c>
      <c r="AD828" s="16">
        <v>4356510</v>
      </c>
      <c r="AE828" s="16" t="s">
        <v>165</v>
      </c>
      <c r="AF828" s="16" t="s">
        <v>165</v>
      </c>
      <c r="AG828" s="16">
        <v>39638</v>
      </c>
      <c r="AH828" s="16" t="s">
        <v>165</v>
      </c>
      <c r="AI828" s="16">
        <v>6669</v>
      </c>
      <c r="AJ828" s="16">
        <v>10153</v>
      </c>
      <c r="AK828" s="16" t="s">
        <v>165</v>
      </c>
      <c r="AL828" s="16">
        <v>732</v>
      </c>
      <c r="AM828" s="16" t="s">
        <v>165</v>
      </c>
      <c r="AN828" s="16">
        <v>4026452</v>
      </c>
      <c r="AO828" s="16">
        <v>2901227</v>
      </c>
      <c r="AP828" s="16">
        <v>10452</v>
      </c>
      <c r="AQ828" s="16">
        <v>35124</v>
      </c>
      <c r="AR828" s="16">
        <v>58382</v>
      </c>
      <c r="AS828" s="16">
        <v>167070</v>
      </c>
      <c r="AT828" s="16">
        <v>20423534</v>
      </c>
      <c r="AU828" s="16">
        <v>592752</v>
      </c>
      <c r="AV828" s="16">
        <v>84626</v>
      </c>
      <c r="AW828" s="16">
        <v>4263</v>
      </c>
      <c r="AX828" s="16">
        <v>3266978</v>
      </c>
      <c r="AY828" s="16">
        <v>507185</v>
      </c>
      <c r="AZ828" s="16">
        <v>977278</v>
      </c>
      <c r="BA828" s="16">
        <v>13215301</v>
      </c>
      <c r="BB828" s="16">
        <v>1775151</v>
      </c>
      <c r="BC828" s="16">
        <v>1137177</v>
      </c>
      <c r="BD828" s="16">
        <v>30364492</v>
      </c>
      <c r="BE828" s="16">
        <v>11794447</v>
      </c>
      <c r="BF828" s="16">
        <v>21199</v>
      </c>
      <c r="BG828" s="16">
        <v>15165</v>
      </c>
      <c r="BH828" s="16">
        <v>3864008</v>
      </c>
      <c r="BI828" s="16">
        <v>7909240</v>
      </c>
      <c r="BJ828" s="16">
        <v>12097210</v>
      </c>
      <c r="BK828" s="16">
        <v>245702</v>
      </c>
      <c r="BL828" s="16">
        <v>5613217</v>
      </c>
      <c r="BM828" s="16">
        <v>4871456</v>
      </c>
      <c r="BN828" s="16">
        <v>6005686</v>
      </c>
      <c r="BO828" s="16">
        <v>5435624</v>
      </c>
      <c r="BP828" s="16" t="s">
        <v>165</v>
      </c>
      <c r="BQ828" s="16">
        <v>236275</v>
      </c>
      <c r="BR828" s="16" t="s">
        <v>165</v>
      </c>
      <c r="BS828" s="16">
        <v>242032</v>
      </c>
      <c r="BT828" s="16" t="s">
        <v>165</v>
      </c>
      <c r="BU828" s="16">
        <v>114848</v>
      </c>
      <c r="BV828" s="16" t="s">
        <v>165</v>
      </c>
      <c r="BW828" s="16" t="s">
        <v>165</v>
      </c>
      <c r="BX828" s="16">
        <v>114848</v>
      </c>
      <c r="BY828" s="16" t="s">
        <v>165</v>
      </c>
      <c r="BZ828" s="16" t="s">
        <v>165</v>
      </c>
      <c r="CA828" s="16" t="s">
        <v>165</v>
      </c>
      <c r="CB828" s="16" t="s">
        <v>165</v>
      </c>
      <c r="CC828" s="16" t="s">
        <v>165</v>
      </c>
      <c r="CD828" s="16" t="s">
        <v>165</v>
      </c>
      <c r="CE828" s="16" t="s">
        <v>165</v>
      </c>
      <c r="CF828" s="16">
        <v>16565017</v>
      </c>
      <c r="CG828" s="16">
        <v>16563412</v>
      </c>
      <c r="CH828" s="16">
        <v>14051578</v>
      </c>
      <c r="CI828" s="16">
        <v>2511834</v>
      </c>
      <c r="CJ828" s="16">
        <v>1605</v>
      </c>
      <c r="CK828" s="16">
        <v>697052</v>
      </c>
      <c r="CL828" s="16">
        <v>747848</v>
      </c>
      <c r="CM828" s="16">
        <v>2602111</v>
      </c>
      <c r="CN828" s="16">
        <v>11789520</v>
      </c>
      <c r="CO828" s="17" t="s">
        <v>165</v>
      </c>
      <c r="CV828" s="13"/>
    </row>
    <row r="829" spans="1:100">
      <c r="A829" s="14">
        <v>2012</v>
      </c>
      <c r="B829" s="15" t="s">
        <v>179</v>
      </c>
      <c r="C829" s="15">
        <v>142034</v>
      </c>
      <c r="D829" s="15" t="s">
        <v>338</v>
      </c>
      <c r="E829" s="15" t="s">
        <v>343</v>
      </c>
      <c r="F829" s="16">
        <v>14890233</v>
      </c>
      <c r="G829" s="16">
        <v>252807</v>
      </c>
      <c r="H829" s="16">
        <v>181875</v>
      </c>
      <c r="I829" s="16">
        <v>23858</v>
      </c>
      <c r="J829" s="16">
        <v>17225</v>
      </c>
      <c r="K829" s="16">
        <v>11940</v>
      </c>
      <c r="L829" s="16">
        <v>55830</v>
      </c>
      <c r="M829" s="16">
        <v>73022</v>
      </c>
      <c r="N829" s="16">
        <v>59234</v>
      </c>
      <c r="O829" s="16">
        <v>10597109</v>
      </c>
      <c r="P829" s="16">
        <v>6989658</v>
      </c>
      <c r="Q829" s="16">
        <v>6110117</v>
      </c>
      <c r="R829" s="16">
        <v>218698</v>
      </c>
      <c r="S829" s="16">
        <v>660843</v>
      </c>
      <c r="T829" s="16">
        <v>3607451</v>
      </c>
      <c r="U829" s="16">
        <v>277186</v>
      </c>
      <c r="V829" s="16">
        <v>93784</v>
      </c>
      <c r="W829" s="16" t="s">
        <v>165</v>
      </c>
      <c r="X829" s="16">
        <v>20047</v>
      </c>
      <c r="Y829" s="16">
        <v>486383</v>
      </c>
      <c r="Z829" s="16" t="s">
        <v>165</v>
      </c>
      <c r="AA829" s="16">
        <v>1693</v>
      </c>
      <c r="AB829" s="16">
        <v>72153</v>
      </c>
      <c r="AC829" s="16">
        <v>189512</v>
      </c>
      <c r="AD829" s="16">
        <v>2445363</v>
      </c>
      <c r="AE829" s="16" t="s">
        <v>165</v>
      </c>
      <c r="AF829" s="16" t="s">
        <v>165</v>
      </c>
      <c r="AG829" s="16">
        <v>21330</v>
      </c>
      <c r="AH829" s="16" t="s">
        <v>165</v>
      </c>
      <c r="AI829" s="16" t="s">
        <v>165</v>
      </c>
      <c r="AJ829" s="16" t="s">
        <v>165</v>
      </c>
      <c r="AK829" s="16" t="s">
        <v>165</v>
      </c>
      <c r="AL829" s="16" t="s">
        <v>165</v>
      </c>
      <c r="AM829" s="16" t="s">
        <v>165</v>
      </c>
      <c r="AN829" s="16">
        <v>2174037</v>
      </c>
      <c r="AO829" s="16">
        <v>1581890</v>
      </c>
      <c r="AP829" s="16" t="s">
        <v>165</v>
      </c>
      <c r="AQ829" s="16">
        <v>20294</v>
      </c>
      <c r="AR829" s="16">
        <v>22987</v>
      </c>
      <c r="AS829" s="16">
        <v>109874</v>
      </c>
      <c r="AT829" s="16">
        <v>10158293</v>
      </c>
      <c r="AU829" s="16">
        <v>884180</v>
      </c>
      <c r="AV829" s="16">
        <v>36521</v>
      </c>
      <c r="AW829" s="16">
        <v>286</v>
      </c>
      <c r="AX829" s="16">
        <v>1599277</v>
      </c>
      <c r="AY829" s="16">
        <v>293599</v>
      </c>
      <c r="AZ829" s="16">
        <v>136447</v>
      </c>
      <c r="BA829" s="16">
        <v>5626147</v>
      </c>
      <c r="BB829" s="16">
        <v>1581836</v>
      </c>
      <c r="BC829" s="16">
        <v>1026496</v>
      </c>
      <c r="BD829" s="16">
        <v>20068575</v>
      </c>
      <c r="BE829" s="16">
        <v>3986857</v>
      </c>
      <c r="BF829" s="16">
        <v>78914</v>
      </c>
      <c r="BG829" s="16">
        <v>11574</v>
      </c>
      <c r="BH829" s="16">
        <v>2030376</v>
      </c>
      <c r="BI829" s="16">
        <v>1877567</v>
      </c>
      <c r="BJ829" s="16">
        <v>14116022</v>
      </c>
      <c r="BK829" s="16">
        <v>337090</v>
      </c>
      <c r="BL829" s="16">
        <v>9169225</v>
      </c>
      <c r="BM829" s="16">
        <v>8968728</v>
      </c>
      <c r="BN829" s="16">
        <v>4918213</v>
      </c>
      <c r="BO829" s="16">
        <v>4594871</v>
      </c>
      <c r="BP829" s="16" t="s">
        <v>165</v>
      </c>
      <c r="BQ829" s="16">
        <v>7000</v>
      </c>
      <c r="BR829" s="16">
        <v>21584</v>
      </c>
      <c r="BS829" s="16" t="s">
        <v>165</v>
      </c>
      <c r="BT829" s="16" t="s">
        <v>165</v>
      </c>
      <c r="BU829" s="16">
        <v>1281</v>
      </c>
      <c r="BV829" s="16" t="s">
        <v>165</v>
      </c>
      <c r="BW829" s="16">
        <v>1281</v>
      </c>
      <c r="BX829" s="16" t="s">
        <v>165</v>
      </c>
      <c r="BY829" s="16" t="s">
        <v>165</v>
      </c>
      <c r="BZ829" s="16" t="s">
        <v>165</v>
      </c>
      <c r="CA829" s="16" t="s">
        <v>165</v>
      </c>
      <c r="CB829" s="16" t="s">
        <v>165</v>
      </c>
      <c r="CC829" s="16" t="s">
        <v>165</v>
      </c>
      <c r="CD829" s="16" t="s">
        <v>165</v>
      </c>
      <c r="CE829" s="16" t="s">
        <v>165</v>
      </c>
      <c r="CF829" s="16">
        <v>4898352</v>
      </c>
      <c r="CG829" s="16">
        <v>4898014</v>
      </c>
      <c r="CH829" s="16">
        <v>4217522</v>
      </c>
      <c r="CI829" s="16">
        <v>680492</v>
      </c>
      <c r="CJ829" s="16">
        <v>338</v>
      </c>
      <c r="CK829" s="16">
        <v>929481</v>
      </c>
      <c r="CL829" s="16">
        <v>1486</v>
      </c>
      <c r="CM829" s="16">
        <v>3012000</v>
      </c>
      <c r="CN829" s="16">
        <v>11088558</v>
      </c>
      <c r="CO829" s="17" t="s">
        <v>165</v>
      </c>
      <c r="CV829" s="13"/>
    </row>
    <row r="830" spans="1:100">
      <c r="A830" s="14">
        <v>2012</v>
      </c>
      <c r="B830" s="15" t="s">
        <v>168</v>
      </c>
      <c r="C830" s="15">
        <v>142042</v>
      </c>
      <c r="D830" s="15" t="s">
        <v>338</v>
      </c>
      <c r="E830" s="15" t="s">
        <v>344</v>
      </c>
      <c r="F830" s="16">
        <v>13585570</v>
      </c>
      <c r="G830" s="16">
        <v>213388</v>
      </c>
      <c r="H830" s="16">
        <v>912322</v>
      </c>
      <c r="I830" s="16">
        <v>17148</v>
      </c>
      <c r="J830" s="16">
        <v>10105</v>
      </c>
      <c r="K830" s="16">
        <v>13984</v>
      </c>
      <c r="L830" s="16" t="s">
        <v>165</v>
      </c>
      <c r="M830" s="16">
        <v>871085</v>
      </c>
      <c r="N830" s="16">
        <v>44605</v>
      </c>
      <c r="O830" s="16">
        <v>8921182</v>
      </c>
      <c r="P830" s="16">
        <v>5934428</v>
      </c>
      <c r="Q830" s="16">
        <v>5059696</v>
      </c>
      <c r="R830" s="16">
        <v>175358</v>
      </c>
      <c r="S830" s="16">
        <v>699374</v>
      </c>
      <c r="T830" s="16">
        <v>2986754</v>
      </c>
      <c r="U830" s="16">
        <v>236765</v>
      </c>
      <c r="V830" s="16">
        <v>136723</v>
      </c>
      <c r="W830" s="16" t="s">
        <v>165</v>
      </c>
      <c r="X830" s="16">
        <v>43482</v>
      </c>
      <c r="Y830" s="16">
        <v>288898</v>
      </c>
      <c r="Z830" s="16" t="s">
        <v>165</v>
      </c>
      <c r="AA830" s="16">
        <v>2308</v>
      </c>
      <c r="AB830" s="16">
        <v>129118</v>
      </c>
      <c r="AC830" s="16">
        <v>120234</v>
      </c>
      <c r="AD830" s="16">
        <v>2011675</v>
      </c>
      <c r="AE830" s="16" t="s">
        <v>165</v>
      </c>
      <c r="AF830" s="16" t="s">
        <v>165</v>
      </c>
      <c r="AG830" s="16">
        <v>17551</v>
      </c>
      <c r="AH830" s="16" t="s">
        <v>165</v>
      </c>
      <c r="AI830" s="16" t="s">
        <v>165</v>
      </c>
      <c r="AJ830" s="16" t="s">
        <v>165</v>
      </c>
      <c r="AK830" s="16" t="s">
        <v>165</v>
      </c>
      <c r="AL830" s="16" t="s">
        <v>165</v>
      </c>
      <c r="AM830" s="16" t="s">
        <v>165</v>
      </c>
      <c r="AN830" s="16">
        <v>1759489</v>
      </c>
      <c r="AO830" s="16">
        <v>1676823</v>
      </c>
      <c r="AP830" s="16">
        <v>5081</v>
      </c>
      <c r="AQ830" s="16">
        <v>22672</v>
      </c>
      <c r="AR830" s="16">
        <v>30008</v>
      </c>
      <c r="AS830" s="16">
        <v>65870</v>
      </c>
      <c r="AT830" s="16">
        <v>8472097</v>
      </c>
      <c r="AU830" s="16">
        <v>159782</v>
      </c>
      <c r="AV830" s="16">
        <v>75309</v>
      </c>
      <c r="AW830" s="16">
        <v>1207</v>
      </c>
      <c r="AX830" s="16">
        <v>1271188</v>
      </c>
      <c r="AY830" s="16">
        <v>225685</v>
      </c>
      <c r="AZ830" s="16">
        <v>41458</v>
      </c>
      <c r="BA830" s="16">
        <v>5562354</v>
      </c>
      <c r="BB830" s="16">
        <v>1135114</v>
      </c>
      <c r="BC830" s="16">
        <v>318526</v>
      </c>
      <c r="BD830" s="16">
        <v>10471884</v>
      </c>
      <c r="BE830" s="16">
        <v>1788554</v>
      </c>
      <c r="BF830" s="16">
        <v>163867</v>
      </c>
      <c r="BG830" s="16">
        <v>7223</v>
      </c>
      <c r="BH830" s="16">
        <v>1026643</v>
      </c>
      <c r="BI830" s="16">
        <v>598044</v>
      </c>
      <c r="BJ830" s="16">
        <v>5147477</v>
      </c>
      <c r="BK830" s="16">
        <v>177106</v>
      </c>
      <c r="BL830" s="16">
        <v>2182085</v>
      </c>
      <c r="BM830" s="16">
        <v>2182085</v>
      </c>
      <c r="BN830" s="16">
        <v>2917413</v>
      </c>
      <c r="BO830" s="16">
        <v>2409583</v>
      </c>
      <c r="BP830" s="16" t="s">
        <v>165</v>
      </c>
      <c r="BQ830" s="16">
        <v>47979</v>
      </c>
      <c r="BR830" s="16" t="s">
        <v>165</v>
      </c>
      <c r="BS830" s="16" t="s">
        <v>165</v>
      </c>
      <c r="BT830" s="16" t="s">
        <v>165</v>
      </c>
      <c r="BU830" s="16" t="s">
        <v>165</v>
      </c>
      <c r="BV830" s="16" t="s">
        <v>165</v>
      </c>
      <c r="BW830" s="16" t="s">
        <v>165</v>
      </c>
      <c r="BX830" s="16" t="s">
        <v>165</v>
      </c>
      <c r="BY830" s="16" t="s">
        <v>165</v>
      </c>
      <c r="BZ830" s="16" t="s">
        <v>165</v>
      </c>
      <c r="CA830" s="16" t="s">
        <v>165</v>
      </c>
      <c r="CB830" s="16" t="s">
        <v>165</v>
      </c>
      <c r="CC830" s="16" t="s">
        <v>165</v>
      </c>
      <c r="CD830" s="16" t="s">
        <v>165</v>
      </c>
      <c r="CE830" s="16" t="s">
        <v>165</v>
      </c>
      <c r="CF830" s="16">
        <v>5019520</v>
      </c>
      <c r="CG830" s="16">
        <v>5018971</v>
      </c>
      <c r="CH830" s="16">
        <v>4304125</v>
      </c>
      <c r="CI830" s="16">
        <v>714846</v>
      </c>
      <c r="CJ830" s="16">
        <v>549</v>
      </c>
      <c r="CK830" s="16">
        <v>312823</v>
      </c>
      <c r="CL830" s="16">
        <v>2000</v>
      </c>
      <c r="CM830" s="16">
        <v>1528843</v>
      </c>
      <c r="CN830" s="16">
        <v>7625694</v>
      </c>
      <c r="CO830" s="17" t="s">
        <v>165</v>
      </c>
      <c r="CV830" s="13"/>
    </row>
    <row r="831" spans="1:100">
      <c r="A831" s="14">
        <v>2012</v>
      </c>
      <c r="B831" s="15" t="s">
        <v>168</v>
      </c>
      <c r="C831" s="15">
        <v>142051</v>
      </c>
      <c r="D831" s="15" t="s">
        <v>338</v>
      </c>
      <c r="E831" s="15" t="s">
        <v>345</v>
      </c>
      <c r="F831" s="16">
        <v>24700059</v>
      </c>
      <c r="G831" s="16">
        <v>337669</v>
      </c>
      <c r="H831" s="16">
        <v>1419184</v>
      </c>
      <c r="I831" s="16">
        <v>37837</v>
      </c>
      <c r="J831" s="16">
        <v>49645</v>
      </c>
      <c r="K831" s="16">
        <v>70395</v>
      </c>
      <c r="L831" s="16">
        <v>104648</v>
      </c>
      <c r="M831" s="16">
        <v>1156659</v>
      </c>
      <c r="N831" s="16">
        <v>92310</v>
      </c>
      <c r="O831" s="16">
        <v>17281865</v>
      </c>
      <c r="P831" s="16">
        <v>11280120</v>
      </c>
      <c r="Q831" s="16">
        <v>9704508</v>
      </c>
      <c r="R831" s="16">
        <v>307382</v>
      </c>
      <c r="S831" s="16">
        <v>1268230</v>
      </c>
      <c r="T831" s="16">
        <v>6001745</v>
      </c>
      <c r="U831" s="16">
        <v>381689</v>
      </c>
      <c r="V831" s="16">
        <v>198566</v>
      </c>
      <c r="W831" s="16">
        <v>348</v>
      </c>
      <c r="X831" s="16">
        <v>41888</v>
      </c>
      <c r="Y831" s="16">
        <v>703187</v>
      </c>
      <c r="Z831" s="16" t="s">
        <v>165</v>
      </c>
      <c r="AA831" s="16" t="s">
        <v>165</v>
      </c>
      <c r="AB831" s="16">
        <v>179487</v>
      </c>
      <c r="AC831" s="16">
        <v>540250</v>
      </c>
      <c r="AD831" s="16">
        <v>3948489</v>
      </c>
      <c r="AE831" s="16">
        <v>51</v>
      </c>
      <c r="AF831" s="16" t="s">
        <v>165</v>
      </c>
      <c r="AG831" s="16" t="s">
        <v>165</v>
      </c>
      <c r="AH831" s="16" t="s">
        <v>165</v>
      </c>
      <c r="AI831" s="16" t="s">
        <v>165</v>
      </c>
      <c r="AJ831" s="16">
        <v>7790</v>
      </c>
      <c r="AK831" s="16" t="s">
        <v>165</v>
      </c>
      <c r="AL831" s="16" t="s">
        <v>165</v>
      </c>
      <c r="AM831" s="16" t="s">
        <v>165</v>
      </c>
      <c r="AN831" s="16">
        <v>3632633</v>
      </c>
      <c r="AO831" s="16">
        <v>1887106</v>
      </c>
      <c r="AP831" s="16">
        <v>1272</v>
      </c>
      <c r="AQ831" s="16">
        <v>32496</v>
      </c>
      <c r="AR831" s="16">
        <v>15524</v>
      </c>
      <c r="AS831" s="16">
        <v>157510</v>
      </c>
      <c r="AT831" s="16">
        <v>19859953</v>
      </c>
      <c r="AU831" s="16">
        <v>722506</v>
      </c>
      <c r="AV831" s="16">
        <v>100805</v>
      </c>
      <c r="AW831" s="16">
        <v>4886</v>
      </c>
      <c r="AX831" s="16">
        <v>2884246</v>
      </c>
      <c r="AY831" s="16">
        <v>707462</v>
      </c>
      <c r="AZ831" s="16">
        <v>66345</v>
      </c>
      <c r="BA831" s="16">
        <v>12489626</v>
      </c>
      <c r="BB831" s="16">
        <v>2884077</v>
      </c>
      <c r="BC831" s="16">
        <v>952210</v>
      </c>
      <c r="BD831" s="16">
        <v>30748617</v>
      </c>
      <c r="BE831" s="16">
        <v>10524393</v>
      </c>
      <c r="BF831" s="16">
        <v>49655</v>
      </c>
      <c r="BG831" s="16">
        <v>12988</v>
      </c>
      <c r="BH831" s="16">
        <v>2885804</v>
      </c>
      <c r="BI831" s="16">
        <v>7588934</v>
      </c>
      <c r="BJ831" s="16">
        <v>14545542</v>
      </c>
      <c r="BK831" s="16">
        <v>383793</v>
      </c>
      <c r="BL831" s="16">
        <v>7170263</v>
      </c>
      <c r="BM831" s="16">
        <v>6599144</v>
      </c>
      <c r="BN831" s="16">
        <v>7344136</v>
      </c>
      <c r="BO831" s="16">
        <v>6866347</v>
      </c>
      <c r="BP831" s="16" t="s">
        <v>165</v>
      </c>
      <c r="BQ831" s="16">
        <v>1300</v>
      </c>
      <c r="BR831" s="16">
        <v>29843</v>
      </c>
      <c r="BS831" s="16" t="s">
        <v>165</v>
      </c>
      <c r="BT831" s="16" t="s">
        <v>165</v>
      </c>
      <c r="BU831" s="16" t="s">
        <v>165</v>
      </c>
      <c r="BV831" s="16" t="s">
        <v>165</v>
      </c>
      <c r="BW831" s="16" t="s">
        <v>165</v>
      </c>
      <c r="BX831" s="16" t="s">
        <v>165</v>
      </c>
      <c r="BY831" s="16" t="s">
        <v>165</v>
      </c>
      <c r="BZ831" s="16" t="s">
        <v>165</v>
      </c>
      <c r="CA831" s="16" t="s">
        <v>165</v>
      </c>
      <c r="CB831" s="16" t="s">
        <v>165</v>
      </c>
      <c r="CC831" s="16" t="s">
        <v>165</v>
      </c>
      <c r="CD831" s="16" t="s">
        <v>165</v>
      </c>
      <c r="CE831" s="16" t="s">
        <v>165</v>
      </c>
      <c r="CF831" s="16">
        <v>9335891</v>
      </c>
      <c r="CG831" s="16">
        <v>9335891</v>
      </c>
      <c r="CH831" s="16">
        <v>8043341</v>
      </c>
      <c r="CI831" s="16">
        <v>1292550</v>
      </c>
      <c r="CJ831" s="16" t="s">
        <v>165</v>
      </c>
      <c r="CK831" s="16">
        <v>1791377</v>
      </c>
      <c r="CL831" s="16">
        <v>200000</v>
      </c>
      <c r="CM831" s="16">
        <v>2746000</v>
      </c>
      <c r="CN831" s="16">
        <v>9375687</v>
      </c>
      <c r="CO831" s="17" t="s">
        <v>165</v>
      </c>
      <c r="CV831" s="13"/>
    </row>
    <row r="832" spans="1:100">
      <c r="A832" s="14">
        <v>2012</v>
      </c>
      <c r="B832" s="15" t="s">
        <v>179</v>
      </c>
      <c r="C832" s="15">
        <v>142069</v>
      </c>
      <c r="D832" s="15" t="s">
        <v>338</v>
      </c>
      <c r="E832" s="15" t="s">
        <v>346</v>
      </c>
      <c r="F832" s="16">
        <v>12336913</v>
      </c>
      <c r="G832" s="16">
        <v>215216</v>
      </c>
      <c r="H832" s="16">
        <v>329818</v>
      </c>
      <c r="I832" s="16">
        <v>24470</v>
      </c>
      <c r="J832" s="16">
        <v>3876</v>
      </c>
      <c r="K832" s="16">
        <v>22049</v>
      </c>
      <c r="L832" s="16">
        <v>49493</v>
      </c>
      <c r="M832" s="16">
        <v>229930</v>
      </c>
      <c r="N832" s="16">
        <v>49313</v>
      </c>
      <c r="O832" s="16">
        <v>8789213</v>
      </c>
      <c r="P832" s="16">
        <v>5670871</v>
      </c>
      <c r="Q832" s="16">
        <v>5222669</v>
      </c>
      <c r="R832" s="16">
        <v>198613</v>
      </c>
      <c r="S832" s="16">
        <v>249589</v>
      </c>
      <c r="T832" s="16">
        <v>3118342</v>
      </c>
      <c r="U832" s="16">
        <v>220368</v>
      </c>
      <c r="V832" s="16">
        <v>85365</v>
      </c>
      <c r="W832" s="16" t="s">
        <v>165</v>
      </c>
      <c r="X832" s="16">
        <v>23687</v>
      </c>
      <c r="Y832" s="16">
        <v>502185</v>
      </c>
      <c r="Z832" s="16" t="s">
        <v>165</v>
      </c>
      <c r="AA832" s="16" t="s">
        <v>165</v>
      </c>
      <c r="AB832" s="16">
        <v>125688</v>
      </c>
      <c r="AC832" s="16">
        <v>206371</v>
      </c>
      <c r="AD832" s="16">
        <v>1929429</v>
      </c>
      <c r="AE832" s="16" t="s">
        <v>165</v>
      </c>
      <c r="AF832" s="16" t="s">
        <v>165</v>
      </c>
      <c r="AG832" s="16">
        <v>25249</v>
      </c>
      <c r="AH832" s="16" t="s">
        <v>165</v>
      </c>
      <c r="AI832" s="16" t="s">
        <v>165</v>
      </c>
      <c r="AJ832" s="16" t="s">
        <v>165</v>
      </c>
      <c r="AK832" s="16" t="s">
        <v>165</v>
      </c>
      <c r="AL832" s="16" t="s">
        <v>165</v>
      </c>
      <c r="AM832" s="16" t="s">
        <v>165</v>
      </c>
      <c r="AN832" s="16">
        <v>1778725</v>
      </c>
      <c r="AO832" s="16">
        <v>1090690</v>
      </c>
      <c r="AP832" s="16">
        <v>50</v>
      </c>
      <c r="AQ832" s="16">
        <v>32230</v>
      </c>
      <c r="AR832" s="16">
        <v>51658</v>
      </c>
      <c r="AS832" s="16">
        <v>104375</v>
      </c>
      <c r="AT832" s="16">
        <v>9011390</v>
      </c>
      <c r="AU832" s="16">
        <v>622695</v>
      </c>
      <c r="AV832" s="16">
        <v>40521</v>
      </c>
      <c r="AW832" s="16">
        <v>1584</v>
      </c>
      <c r="AX832" s="16">
        <v>1692229</v>
      </c>
      <c r="AY832" s="16">
        <v>297440</v>
      </c>
      <c r="AZ832" s="16">
        <v>41036</v>
      </c>
      <c r="BA832" s="16">
        <v>5395944</v>
      </c>
      <c r="BB832" s="16">
        <v>919941</v>
      </c>
      <c r="BC832" s="16">
        <v>242377</v>
      </c>
      <c r="BD832" s="16">
        <v>15599526</v>
      </c>
      <c r="BE832" s="16">
        <v>3599375</v>
      </c>
      <c r="BF832" s="16">
        <v>33298</v>
      </c>
      <c r="BG832" s="16">
        <v>7091</v>
      </c>
      <c r="BH832" s="16">
        <v>1630289</v>
      </c>
      <c r="BI832" s="16">
        <v>1935788</v>
      </c>
      <c r="BJ832" s="16">
        <v>5737793</v>
      </c>
      <c r="BK832" s="16">
        <v>202191</v>
      </c>
      <c r="BL832" s="16">
        <v>1937578</v>
      </c>
      <c r="BM832" s="16">
        <v>1858145</v>
      </c>
      <c r="BN832" s="16">
        <v>3554976</v>
      </c>
      <c r="BO832" s="16">
        <v>3292722</v>
      </c>
      <c r="BP832" s="16" t="s">
        <v>165</v>
      </c>
      <c r="BQ832" s="16">
        <v>168426</v>
      </c>
      <c r="BR832" s="16">
        <v>28069</v>
      </c>
      <c r="BS832" s="16">
        <v>48744</v>
      </c>
      <c r="BT832" s="16" t="s">
        <v>165</v>
      </c>
      <c r="BU832" s="16">
        <v>43974</v>
      </c>
      <c r="BV832" s="16" t="s">
        <v>165</v>
      </c>
      <c r="BW832" s="16">
        <v>3990</v>
      </c>
      <c r="BX832" s="16">
        <v>39984</v>
      </c>
      <c r="BY832" s="16" t="s">
        <v>165</v>
      </c>
      <c r="BZ832" s="16" t="s">
        <v>165</v>
      </c>
      <c r="CA832" s="16" t="s">
        <v>165</v>
      </c>
      <c r="CB832" s="16" t="s">
        <v>165</v>
      </c>
      <c r="CC832" s="16" t="s">
        <v>165</v>
      </c>
      <c r="CD832" s="16" t="s">
        <v>165</v>
      </c>
      <c r="CE832" s="16" t="s">
        <v>165</v>
      </c>
      <c r="CF832" s="16">
        <v>6171601</v>
      </c>
      <c r="CG832" s="16">
        <v>6170470</v>
      </c>
      <c r="CH832" s="16">
        <v>5377306</v>
      </c>
      <c r="CI832" s="16">
        <v>793164</v>
      </c>
      <c r="CJ832" s="16">
        <v>1131</v>
      </c>
      <c r="CK832" s="16">
        <v>442486</v>
      </c>
      <c r="CL832" s="16" t="s">
        <v>165</v>
      </c>
      <c r="CM832" s="16">
        <v>697500</v>
      </c>
      <c r="CN832" s="16">
        <v>7264511</v>
      </c>
      <c r="CO832" s="17" t="s">
        <v>165</v>
      </c>
      <c r="CV832" s="13"/>
    </row>
    <row r="833" spans="1:100">
      <c r="A833" s="14">
        <v>2012</v>
      </c>
      <c r="B833" s="15" t="s">
        <v>179</v>
      </c>
      <c r="C833" s="15">
        <v>142077</v>
      </c>
      <c r="D833" s="15" t="s">
        <v>338</v>
      </c>
      <c r="E833" s="15" t="s">
        <v>347</v>
      </c>
      <c r="F833" s="16">
        <v>12997986</v>
      </c>
      <c r="G833" s="16">
        <v>218227</v>
      </c>
      <c r="H833" s="16">
        <v>723046</v>
      </c>
      <c r="I833" s="16">
        <v>22641</v>
      </c>
      <c r="J833" s="16">
        <v>22401</v>
      </c>
      <c r="K833" s="16">
        <v>14075</v>
      </c>
      <c r="L833" s="16">
        <v>36659</v>
      </c>
      <c r="M833" s="16">
        <v>627270</v>
      </c>
      <c r="N833" s="16">
        <v>55031</v>
      </c>
      <c r="O833" s="16">
        <v>9154209</v>
      </c>
      <c r="P833" s="16">
        <v>5981142</v>
      </c>
      <c r="Q833" s="16">
        <v>5231995</v>
      </c>
      <c r="R833" s="16">
        <v>183567</v>
      </c>
      <c r="S833" s="16">
        <v>565580</v>
      </c>
      <c r="T833" s="16">
        <v>3173067</v>
      </c>
      <c r="U833" s="16">
        <v>223070</v>
      </c>
      <c r="V833" s="16">
        <v>76921</v>
      </c>
      <c r="W833" s="16" t="s">
        <v>165</v>
      </c>
      <c r="X833" s="16">
        <v>11172</v>
      </c>
      <c r="Y833" s="16">
        <v>608342</v>
      </c>
      <c r="Z833" s="16" t="s">
        <v>165</v>
      </c>
      <c r="AA833" s="16" t="s">
        <v>165</v>
      </c>
      <c r="AB833" s="16">
        <v>44148</v>
      </c>
      <c r="AC833" s="16">
        <v>142541</v>
      </c>
      <c r="AD833" s="16">
        <v>2062175</v>
      </c>
      <c r="AE833" s="16" t="s">
        <v>165</v>
      </c>
      <c r="AF833" s="16" t="s">
        <v>165</v>
      </c>
      <c r="AG833" s="16">
        <v>4698</v>
      </c>
      <c r="AH833" s="16" t="s">
        <v>165</v>
      </c>
      <c r="AI833" s="16" t="s">
        <v>165</v>
      </c>
      <c r="AJ833" s="16" t="s">
        <v>165</v>
      </c>
      <c r="AK833" s="16" t="s">
        <v>165</v>
      </c>
      <c r="AL833" s="16" t="s">
        <v>165</v>
      </c>
      <c r="AM833" s="16" t="s">
        <v>165</v>
      </c>
      <c r="AN833" s="16">
        <v>1756118</v>
      </c>
      <c r="AO833" s="16">
        <v>1057354</v>
      </c>
      <c r="AP833" s="16">
        <v>1811</v>
      </c>
      <c r="AQ833" s="16">
        <v>16576</v>
      </c>
      <c r="AR833" s="16">
        <v>15614</v>
      </c>
      <c r="AS833" s="16">
        <v>86285</v>
      </c>
      <c r="AT833" s="16">
        <v>9441598</v>
      </c>
      <c r="AU833" s="16">
        <v>295385</v>
      </c>
      <c r="AV833" s="16">
        <v>37735</v>
      </c>
      <c r="AW833" s="16">
        <v>3115</v>
      </c>
      <c r="AX833" s="16">
        <v>1410024</v>
      </c>
      <c r="AY833" s="16">
        <v>305073</v>
      </c>
      <c r="AZ833" s="16">
        <v>179016</v>
      </c>
      <c r="BA833" s="16">
        <v>5801399</v>
      </c>
      <c r="BB833" s="16">
        <v>1409851</v>
      </c>
      <c r="BC833" s="16">
        <v>517975</v>
      </c>
      <c r="BD833" s="16">
        <v>15217888</v>
      </c>
      <c r="BE833" s="16">
        <v>5895326</v>
      </c>
      <c r="BF833" s="16">
        <v>416513</v>
      </c>
      <c r="BG833" s="16">
        <v>7806</v>
      </c>
      <c r="BH833" s="16">
        <v>1358772</v>
      </c>
      <c r="BI833" s="16">
        <v>4120041</v>
      </c>
      <c r="BJ833" s="16">
        <v>5645333</v>
      </c>
      <c r="BK833" s="16">
        <v>114791</v>
      </c>
      <c r="BL833" s="16">
        <v>2797820</v>
      </c>
      <c r="BM833" s="16">
        <v>2427363</v>
      </c>
      <c r="BN833" s="16">
        <v>2594922</v>
      </c>
      <c r="BO833" s="16">
        <v>2511501</v>
      </c>
      <c r="BP833" s="16" t="s">
        <v>165</v>
      </c>
      <c r="BQ833" s="16">
        <v>891</v>
      </c>
      <c r="BR833" s="16">
        <v>251700</v>
      </c>
      <c r="BS833" s="16" t="s">
        <v>165</v>
      </c>
      <c r="BT833" s="16" t="s">
        <v>165</v>
      </c>
      <c r="BU833" s="16">
        <v>39</v>
      </c>
      <c r="BV833" s="16" t="s">
        <v>165</v>
      </c>
      <c r="BW833" s="16" t="s">
        <v>165</v>
      </c>
      <c r="BX833" s="16">
        <v>39</v>
      </c>
      <c r="BY833" s="16" t="s">
        <v>165</v>
      </c>
      <c r="BZ833" s="16" t="s">
        <v>165</v>
      </c>
      <c r="CA833" s="16" t="s">
        <v>165</v>
      </c>
      <c r="CB833" s="16" t="s">
        <v>165</v>
      </c>
      <c r="CC833" s="16" t="s">
        <v>165</v>
      </c>
      <c r="CD833" s="16" t="s">
        <v>165</v>
      </c>
      <c r="CE833" s="16" t="s">
        <v>165</v>
      </c>
      <c r="CF833" s="16">
        <v>4650713</v>
      </c>
      <c r="CG833" s="16">
        <v>4647697</v>
      </c>
      <c r="CH833" s="16">
        <v>4010782</v>
      </c>
      <c r="CI833" s="16">
        <v>636915</v>
      </c>
      <c r="CJ833" s="16">
        <v>3016</v>
      </c>
      <c r="CK833" s="16">
        <v>740962</v>
      </c>
      <c r="CL833" s="16">
        <v>78338</v>
      </c>
      <c r="CM833" s="16">
        <v>1758935</v>
      </c>
      <c r="CN833" s="16">
        <v>5649794</v>
      </c>
      <c r="CO833" s="17" t="s">
        <v>165</v>
      </c>
      <c r="CV833" s="13"/>
    </row>
    <row r="834" spans="1:100">
      <c r="A834" s="14">
        <v>2012</v>
      </c>
      <c r="B834" s="15" t="s">
        <v>168</v>
      </c>
      <c r="C834" s="15">
        <v>142115</v>
      </c>
      <c r="D834" s="15" t="s">
        <v>338</v>
      </c>
      <c r="E834" s="15" t="s">
        <v>348</v>
      </c>
      <c r="F834" s="16">
        <v>8822749</v>
      </c>
      <c r="G834" s="16">
        <v>189589</v>
      </c>
      <c r="H834" s="16">
        <v>559119</v>
      </c>
      <c r="I834" s="16">
        <v>21764</v>
      </c>
      <c r="J834" s="16">
        <v>7740</v>
      </c>
      <c r="K834" s="16">
        <v>15562</v>
      </c>
      <c r="L834" s="16">
        <v>41468</v>
      </c>
      <c r="M834" s="16">
        <v>472585</v>
      </c>
      <c r="N834" s="16">
        <v>51847</v>
      </c>
      <c r="O834" s="16">
        <v>6037072</v>
      </c>
      <c r="P834" s="16">
        <v>4035948</v>
      </c>
      <c r="Q834" s="16">
        <v>3663247</v>
      </c>
      <c r="R834" s="16">
        <v>135101</v>
      </c>
      <c r="S834" s="16">
        <v>237600</v>
      </c>
      <c r="T834" s="16">
        <v>2001124</v>
      </c>
      <c r="U834" s="16">
        <v>129480</v>
      </c>
      <c r="V834" s="16">
        <v>51973</v>
      </c>
      <c r="W834" s="16" t="s">
        <v>165</v>
      </c>
      <c r="X834" s="16">
        <v>5560</v>
      </c>
      <c r="Y834" s="16">
        <v>193564</v>
      </c>
      <c r="Z834" s="16">
        <v>909</v>
      </c>
      <c r="AA834" s="16" t="s">
        <v>165</v>
      </c>
      <c r="AB834" s="16">
        <v>44750</v>
      </c>
      <c r="AC834" s="16">
        <v>160593</v>
      </c>
      <c r="AD834" s="16">
        <v>1402386</v>
      </c>
      <c r="AE834" s="16" t="s">
        <v>165</v>
      </c>
      <c r="AF834" s="16" t="s">
        <v>165</v>
      </c>
      <c r="AG834" s="16">
        <v>11909</v>
      </c>
      <c r="AH834" s="16" t="s">
        <v>165</v>
      </c>
      <c r="AI834" s="16" t="s">
        <v>165</v>
      </c>
      <c r="AJ834" s="16" t="s">
        <v>165</v>
      </c>
      <c r="AK834" s="16" t="s">
        <v>165</v>
      </c>
      <c r="AL834" s="16" t="s">
        <v>165</v>
      </c>
      <c r="AM834" s="16" t="s">
        <v>165</v>
      </c>
      <c r="AN834" s="16">
        <v>1254459</v>
      </c>
      <c r="AO834" s="16">
        <v>656621</v>
      </c>
      <c r="AP834" s="16" t="s">
        <v>165</v>
      </c>
      <c r="AQ834" s="16">
        <v>10742</v>
      </c>
      <c r="AR834" s="16">
        <v>63300</v>
      </c>
      <c r="AS834" s="16">
        <v>62705</v>
      </c>
      <c r="AT834" s="16">
        <v>5262096</v>
      </c>
      <c r="AU834" s="16">
        <v>392099</v>
      </c>
      <c r="AV834" s="16">
        <v>35149</v>
      </c>
      <c r="AW834" s="16">
        <v>2429</v>
      </c>
      <c r="AX834" s="16">
        <v>1012473</v>
      </c>
      <c r="AY834" s="16">
        <v>204088</v>
      </c>
      <c r="AZ834" s="16">
        <v>28976</v>
      </c>
      <c r="BA834" s="16">
        <v>2863871</v>
      </c>
      <c r="BB834" s="16">
        <v>723011</v>
      </c>
      <c r="BC834" s="16">
        <v>321839</v>
      </c>
      <c r="BD834" s="16">
        <v>11417188</v>
      </c>
      <c r="BE834" s="16">
        <v>2067037</v>
      </c>
      <c r="BF834" s="16">
        <v>855600</v>
      </c>
      <c r="BG834" s="16">
        <v>846373</v>
      </c>
      <c r="BH834" s="16">
        <v>723859</v>
      </c>
      <c r="BI834" s="16">
        <v>487578</v>
      </c>
      <c r="BJ834" s="16">
        <v>3228619</v>
      </c>
      <c r="BK834" s="16">
        <v>76840</v>
      </c>
      <c r="BL834" s="16">
        <v>969644</v>
      </c>
      <c r="BM834" s="16">
        <v>945521</v>
      </c>
      <c r="BN834" s="16">
        <v>2225482</v>
      </c>
      <c r="BO834" s="16">
        <v>1692659</v>
      </c>
      <c r="BP834" s="16" t="s">
        <v>165</v>
      </c>
      <c r="BQ834" s="16">
        <v>24318</v>
      </c>
      <c r="BR834" s="16">
        <v>9175</v>
      </c>
      <c r="BS834" s="16" t="s">
        <v>165</v>
      </c>
      <c r="BT834" s="16" t="s">
        <v>165</v>
      </c>
      <c r="BU834" s="16" t="s">
        <v>165</v>
      </c>
      <c r="BV834" s="16" t="s">
        <v>165</v>
      </c>
      <c r="BW834" s="16" t="s">
        <v>165</v>
      </c>
      <c r="BX834" s="16" t="s">
        <v>165</v>
      </c>
      <c r="BY834" s="16" t="s">
        <v>165</v>
      </c>
      <c r="BZ834" s="16" t="s">
        <v>165</v>
      </c>
      <c r="CA834" s="16" t="s">
        <v>165</v>
      </c>
      <c r="CB834" s="16" t="s">
        <v>165</v>
      </c>
      <c r="CC834" s="16" t="s">
        <v>165</v>
      </c>
      <c r="CD834" s="16" t="s">
        <v>165</v>
      </c>
      <c r="CE834" s="16" t="s">
        <v>165</v>
      </c>
      <c r="CF834" s="16">
        <v>4211723</v>
      </c>
      <c r="CG834" s="16">
        <v>4211691</v>
      </c>
      <c r="CH834" s="16">
        <v>3685241</v>
      </c>
      <c r="CI834" s="16">
        <v>526450</v>
      </c>
      <c r="CJ834" s="16">
        <v>32</v>
      </c>
      <c r="CK834" s="16">
        <v>174411</v>
      </c>
      <c r="CL834" s="16" t="s">
        <v>165</v>
      </c>
      <c r="CM834" s="16">
        <v>682000</v>
      </c>
      <c r="CN834" s="16">
        <v>6014368</v>
      </c>
      <c r="CO834" s="17" t="s">
        <v>165</v>
      </c>
      <c r="CV834" s="13"/>
    </row>
    <row r="835" spans="1:100">
      <c r="A835" s="14">
        <v>2012</v>
      </c>
      <c r="B835" s="15" t="s">
        <v>179</v>
      </c>
      <c r="C835" s="15">
        <v>142123</v>
      </c>
      <c r="D835" s="15" t="s">
        <v>338</v>
      </c>
      <c r="E835" s="15" t="s">
        <v>349</v>
      </c>
      <c r="F835" s="16">
        <v>14528179</v>
      </c>
      <c r="G835" s="16">
        <v>212874</v>
      </c>
      <c r="H835" s="16">
        <v>557167</v>
      </c>
      <c r="I835" s="16">
        <v>21896</v>
      </c>
      <c r="J835" s="16">
        <v>28154</v>
      </c>
      <c r="K835" s="16">
        <v>23147</v>
      </c>
      <c r="L835" s="16">
        <v>44605</v>
      </c>
      <c r="M835" s="16">
        <v>439365</v>
      </c>
      <c r="N835" s="16">
        <v>48960</v>
      </c>
      <c r="O835" s="16">
        <v>10433688</v>
      </c>
      <c r="P835" s="16">
        <v>6943181</v>
      </c>
      <c r="Q835" s="16">
        <v>5927566</v>
      </c>
      <c r="R835" s="16">
        <v>234798</v>
      </c>
      <c r="S835" s="16">
        <v>780817</v>
      </c>
      <c r="T835" s="16">
        <v>3490507</v>
      </c>
      <c r="U835" s="16">
        <v>172081</v>
      </c>
      <c r="V835" s="16">
        <v>109218</v>
      </c>
      <c r="W835" s="16" t="s">
        <v>165</v>
      </c>
      <c r="X835" s="16">
        <v>12356</v>
      </c>
      <c r="Y835" s="16">
        <v>499027</v>
      </c>
      <c r="Z835" s="16" t="s">
        <v>165</v>
      </c>
      <c r="AA835" s="16" t="s">
        <v>165</v>
      </c>
      <c r="AB835" s="16" t="s">
        <v>165</v>
      </c>
      <c r="AC835" s="16">
        <v>284272</v>
      </c>
      <c r="AD835" s="16">
        <v>2413553</v>
      </c>
      <c r="AE835" s="16" t="s">
        <v>165</v>
      </c>
      <c r="AF835" s="16" t="s">
        <v>165</v>
      </c>
      <c r="AG835" s="16" t="s">
        <v>165</v>
      </c>
      <c r="AH835" s="16" t="s">
        <v>165</v>
      </c>
      <c r="AI835" s="16" t="s">
        <v>165</v>
      </c>
      <c r="AJ835" s="16" t="s">
        <v>165</v>
      </c>
      <c r="AK835" s="16" t="s">
        <v>165</v>
      </c>
      <c r="AL835" s="16" t="s">
        <v>165</v>
      </c>
      <c r="AM835" s="16" t="s">
        <v>165</v>
      </c>
      <c r="AN835" s="16">
        <v>2055014</v>
      </c>
      <c r="AO835" s="16">
        <v>1179953</v>
      </c>
      <c r="AP835" s="16" t="s">
        <v>165</v>
      </c>
      <c r="AQ835" s="16">
        <v>20521</v>
      </c>
      <c r="AR835" s="16">
        <v>20002</v>
      </c>
      <c r="AS835" s="16">
        <v>108055</v>
      </c>
      <c r="AT835" s="16">
        <v>11348070</v>
      </c>
      <c r="AU835" s="16">
        <v>815394</v>
      </c>
      <c r="AV835" s="16">
        <v>37736</v>
      </c>
      <c r="AW835" s="16">
        <v>2071</v>
      </c>
      <c r="AX835" s="16">
        <v>1703826</v>
      </c>
      <c r="AY835" s="16">
        <v>489373</v>
      </c>
      <c r="AZ835" s="16">
        <v>120145</v>
      </c>
      <c r="BA835" s="16">
        <v>6869989</v>
      </c>
      <c r="BB835" s="16">
        <v>1309536</v>
      </c>
      <c r="BC835" s="16">
        <v>1144067</v>
      </c>
      <c r="BD835" s="16">
        <v>17312583</v>
      </c>
      <c r="BE835" s="16">
        <v>4459133</v>
      </c>
      <c r="BF835" s="16">
        <v>68002</v>
      </c>
      <c r="BG835" s="16">
        <v>58636</v>
      </c>
      <c r="BH835" s="16">
        <v>1830310</v>
      </c>
      <c r="BI835" s="16">
        <v>2560821</v>
      </c>
      <c r="BJ835" s="16">
        <v>6997769</v>
      </c>
      <c r="BK835" s="16">
        <v>109516</v>
      </c>
      <c r="BL835" s="16">
        <v>3100816</v>
      </c>
      <c r="BM835" s="16">
        <v>3063652</v>
      </c>
      <c r="BN835" s="16">
        <v>3730882</v>
      </c>
      <c r="BO835" s="16">
        <v>3637917</v>
      </c>
      <c r="BP835" s="16" t="s">
        <v>165</v>
      </c>
      <c r="BQ835" s="16">
        <v>35117</v>
      </c>
      <c r="BR835" s="16">
        <v>130954</v>
      </c>
      <c r="BS835" s="16" t="s">
        <v>165</v>
      </c>
      <c r="BT835" s="16" t="s">
        <v>165</v>
      </c>
      <c r="BU835" s="16" t="s">
        <v>165</v>
      </c>
      <c r="BV835" s="16" t="s">
        <v>165</v>
      </c>
      <c r="BW835" s="16" t="s">
        <v>165</v>
      </c>
      <c r="BX835" s="16" t="s">
        <v>165</v>
      </c>
      <c r="BY835" s="16" t="s">
        <v>165</v>
      </c>
      <c r="BZ835" s="16" t="s">
        <v>165</v>
      </c>
      <c r="CA835" s="16" t="s">
        <v>165</v>
      </c>
      <c r="CB835" s="16" t="s">
        <v>165</v>
      </c>
      <c r="CC835" s="16" t="s">
        <v>165</v>
      </c>
      <c r="CD835" s="16" t="s">
        <v>165</v>
      </c>
      <c r="CE835" s="16" t="s">
        <v>165</v>
      </c>
      <c r="CF835" s="16">
        <v>6475433</v>
      </c>
      <c r="CG835" s="16">
        <v>6469724</v>
      </c>
      <c r="CH835" s="16">
        <v>5593045</v>
      </c>
      <c r="CI835" s="16">
        <v>876679</v>
      </c>
      <c r="CJ835" s="16">
        <v>5709</v>
      </c>
      <c r="CK835" s="16">
        <v>600900</v>
      </c>
      <c r="CL835" s="16">
        <v>143401</v>
      </c>
      <c r="CM835" s="16">
        <v>3831000</v>
      </c>
      <c r="CN835" s="16">
        <v>6374039</v>
      </c>
      <c r="CO835" s="17" t="s">
        <v>165</v>
      </c>
      <c r="CV835" s="13"/>
    </row>
    <row r="836" spans="1:100">
      <c r="A836" s="14">
        <v>2012</v>
      </c>
      <c r="B836" s="15" t="s">
        <v>179</v>
      </c>
      <c r="C836" s="15">
        <v>142131</v>
      </c>
      <c r="D836" s="15" t="s">
        <v>338</v>
      </c>
      <c r="E836" s="15" t="s">
        <v>350</v>
      </c>
      <c r="F836" s="16">
        <v>12419768</v>
      </c>
      <c r="G836" s="16">
        <v>216990</v>
      </c>
      <c r="H836" s="16">
        <v>407811</v>
      </c>
      <c r="I836" s="16">
        <v>16798</v>
      </c>
      <c r="J836" s="16">
        <v>6809</v>
      </c>
      <c r="K836" s="16">
        <v>10876</v>
      </c>
      <c r="L836" s="16">
        <v>33743</v>
      </c>
      <c r="M836" s="16">
        <v>339585</v>
      </c>
      <c r="N836" s="16">
        <v>57756</v>
      </c>
      <c r="O836" s="16">
        <v>8546885</v>
      </c>
      <c r="P836" s="16">
        <v>5761173</v>
      </c>
      <c r="Q836" s="16">
        <v>5069883</v>
      </c>
      <c r="R836" s="16">
        <v>170640</v>
      </c>
      <c r="S836" s="16">
        <v>520650</v>
      </c>
      <c r="T836" s="16">
        <v>2785712</v>
      </c>
      <c r="U836" s="16">
        <v>179182</v>
      </c>
      <c r="V836" s="16">
        <v>92227</v>
      </c>
      <c r="W836" s="16" t="s">
        <v>165</v>
      </c>
      <c r="X836" s="16">
        <v>16044</v>
      </c>
      <c r="Y836" s="16">
        <v>364295</v>
      </c>
      <c r="Z836" s="16" t="s">
        <v>165</v>
      </c>
      <c r="AA836" s="16" t="s">
        <v>165</v>
      </c>
      <c r="AB836" s="16">
        <v>83015</v>
      </c>
      <c r="AC836" s="16">
        <v>127201</v>
      </c>
      <c r="AD836" s="16">
        <v>1911835</v>
      </c>
      <c r="AE836" s="16" t="s">
        <v>165</v>
      </c>
      <c r="AF836" s="16" t="s">
        <v>165</v>
      </c>
      <c r="AG836" s="16">
        <v>11913</v>
      </c>
      <c r="AH836" s="16" t="s">
        <v>165</v>
      </c>
      <c r="AI836" s="16" t="s">
        <v>165</v>
      </c>
      <c r="AJ836" s="16" t="s">
        <v>165</v>
      </c>
      <c r="AK836" s="16" t="s">
        <v>165</v>
      </c>
      <c r="AL836" s="16" t="s">
        <v>165</v>
      </c>
      <c r="AM836" s="16" t="s">
        <v>165</v>
      </c>
      <c r="AN836" s="16">
        <v>1738029</v>
      </c>
      <c r="AO836" s="16">
        <v>1339853</v>
      </c>
      <c r="AP836" s="16" t="s">
        <v>165</v>
      </c>
      <c r="AQ836" s="16">
        <v>21242</v>
      </c>
      <c r="AR836" s="16">
        <v>91202</v>
      </c>
      <c r="AS836" s="16">
        <v>74510</v>
      </c>
      <c r="AT836" s="16">
        <v>8774297</v>
      </c>
      <c r="AU836" s="16">
        <v>350720</v>
      </c>
      <c r="AV836" s="16">
        <v>37211</v>
      </c>
      <c r="AW836" s="16">
        <v>2720</v>
      </c>
      <c r="AX836" s="16">
        <v>1208486</v>
      </c>
      <c r="AY836" s="16">
        <v>304135</v>
      </c>
      <c r="AZ836" s="16">
        <v>86906</v>
      </c>
      <c r="BA836" s="16">
        <v>6153285</v>
      </c>
      <c r="BB836" s="16">
        <v>630834</v>
      </c>
      <c r="BC836" s="16">
        <v>1134469</v>
      </c>
      <c r="BD836" s="16">
        <v>17604600</v>
      </c>
      <c r="BE836" s="16">
        <v>4025522</v>
      </c>
      <c r="BF836" s="16">
        <v>114418</v>
      </c>
      <c r="BG836" s="16">
        <v>109023</v>
      </c>
      <c r="BH836" s="16">
        <v>1660809</v>
      </c>
      <c r="BI836" s="16">
        <v>2250295</v>
      </c>
      <c r="BJ836" s="16">
        <v>4759257</v>
      </c>
      <c r="BK836" s="16">
        <v>160515</v>
      </c>
      <c r="BL836" s="16">
        <v>2654195</v>
      </c>
      <c r="BM836" s="16">
        <v>2605851</v>
      </c>
      <c r="BN836" s="16">
        <v>2095887</v>
      </c>
      <c r="BO836" s="16">
        <v>2092881</v>
      </c>
      <c r="BP836" s="16" t="s">
        <v>165</v>
      </c>
      <c r="BQ836" s="16" t="s">
        <v>165</v>
      </c>
      <c r="BR836" s="16">
        <v>9175</v>
      </c>
      <c r="BS836" s="16" t="s">
        <v>165</v>
      </c>
      <c r="BT836" s="16" t="s">
        <v>165</v>
      </c>
      <c r="BU836" s="16">
        <v>4835</v>
      </c>
      <c r="BV836" s="16" t="s">
        <v>165</v>
      </c>
      <c r="BW836" s="16" t="s">
        <v>165</v>
      </c>
      <c r="BX836" s="16">
        <v>4835</v>
      </c>
      <c r="BY836" s="16" t="s">
        <v>165</v>
      </c>
      <c r="BZ836" s="16" t="s">
        <v>165</v>
      </c>
      <c r="CA836" s="16" t="s">
        <v>165</v>
      </c>
      <c r="CB836" s="16" t="s">
        <v>165</v>
      </c>
      <c r="CC836" s="16" t="s">
        <v>165</v>
      </c>
      <c r="CD836" s="16" t="s">
        <v>165</v>
      </c>
      <c r="CE836" s="16" t="s">
        <v>165</v>
      </c>
      <c r="CF836" s="16">
        <v>4703061</v>
      </c>
      <c r="CG836" s="16">
        <v>4702931</v>
      </c>
      <c r="CH836" s="16">
        <v>3989546</v>
      </c>
      <c r="CI836" s="16">
        <v>713385</v>
      </c>
      <c r="CJ836" s="16">
        <v>130</v>
      </c>
      <c r="CK836" s="16">
        <v>434175</v>
      </c>
      <c r="CL836" s="16" t="s">
        <v>165</v>
      </c>
      <c r="CM836" s="16">
        <v>1220000</v>
      </c>
      <c r="CN836" s="16">
        <v>7700801</v>
      </c>
      <c r="CO836" s="17" t="s">
        <v>165</v>
      </c>
      <c r="CV836" s="13"/>
    </row>
    <row r="837" spans="1:100">
      <c r="A837" s="14">
        <v>2012</v>
      </c>
      <c r="B837" s="15" t="s">
        <v>168</v>
      </c>
      <c r="C837" s="15">
        <v>142140</v>
      </c>
      <c r="D837" s="15" t="s">
        <v>338</v>
      </c>
      <c r="E837" s="15" t="s">
        <v>351</v>
      </c>
      <c r="F837" s="16">
        <v>6454748</v>
      </c>
      <c r="G837" s="16">
        <v>148074</v>
      </c>
      <c r="H837" s="16">
        <v>154888</v>
      </c>
      <c r="I837" s="16">
        <v>17530</v>
      </c>
      <c r="J837" s="16">
        <v>10693</v>
      </c>
      <c r="K837" s="16">
        <v>15635</v>
      </c>
      <c r="L837" s="16">
        <v>17811</v>
      </c>
      <c r="M837" s="16">
        <v>93219</v>
      </c>
      <c r="N837" s="16">
        <v>27007</v>
      </c>
      <c r="O837" s="16">
        <v>4432521</v>
      </c>
      <c r="P837" s="16">
        <v>2939610</v>
      </c>
      <c r="Q837" s="16">
        <v>2567657</v>
      </c>
      <c r="R837" s="16">
        <v>93948</v>
      </c>
      <c r="S837" s="16">
        <v>278005</v>
      </c>
      <c r="T837" s="16">
        <v>1492911</v>
      </c>
      <c r="U837" s="16">
        <v>94925</v>
      </c>
      <c r="V837" s="16">
        <v>38778</v>
      </c>
      <c r="W837" s="16" t="s">
        <v>165</v>
      </c>
      <c r="X837" s="16">
        <v>3539</v>
      </c>
      <c r="Y837" s="16">
        <v>146582</v>
      </c>
      <c r="Z837" s="16" t="s">
        <v>165</v>
      </c>
      <c r="AA837" s="16" t="s">
        <v>165</v>
      </c>
      <c r="AB837" s="16">
        <v>30484</v>
      </c>
      <c r="AC837" s="16">
        <v>157071</v>
      </c>
      <c r="AD837" s="16">
        <v>1021532</v>
      </c>
      <c r="AE837" s="16" t="s">
        <v>165</v>
      </c>
      <c r="AF837" s="16" t="s">
        <v>165</v>
      </c>
      <c r="AG837" s="16" t="s">
        <v>165</v>
      </c>
      <c r="AH837" s="16" t="s">
        <v>165</v>
      </c>
      <c r="AI837" s="16" t="s">
        <v>165</v>
      </c>
      <c r="AJ837" s="16" t="s">
        <v>165</v>
      </c>
      <c r="AK837" s="16" t="s">
        <v>165</v>
      </c>
      <c r="AL837" s="16" t="s">
        <v>165</v>
      </c>
      <c r="AM837" s="16" t="s">
        <v>165</v>
      </c>
      <c r="AN837" s="16">
        <v>889453</v>
      </c>
      <c r="AO837" s="16">
        <v>777499</v>
      </c>
      <c r="AP837" s="16" t="s">
        <v>165</v>
      </c>
      <c r="AQ837" s="16">
        <v>8244</v>
      </c>
      <c r="AR837" s="16">
        <v>17062</v>
      </c>
      <c r="AS837" s="16">
        <v>42075</v>
      </c>
      <c r="AT837" s="16">
        <v>3817146</v>
      </c>
      <c r="AU837" s="16">
        <v>323613</v>
      </c>
      <c r="AV837" s="16">
        <v>13791</v>
      </c>
      <c r="AW837" s="16">
        <v>331</v>
      </c>
      <c r="AX837" s="16">
        <v>553728</v>
      </c>
      <c r="AY837" s="16">
        <v>135464</v>
      </c>
      <c r="AZ837" s="16">
        <v>24983</v>
      </c>
      <c r="BA837" s="16">
        <v>2143842</v>
      </c>
      <c r="BB837" s="16">
        <v>621394</v>
      </c>
      <c r="BC837" s="16">
        <v>164181</v>
      </c>
      <c r="BD837" s="16">
        <v>6577161</v>
      </c>
      <c r="BE837" s="16">
        <v>1773236</v>
      </c>
      <c r="BF837" s="16">
        <v>527445</v>
      </c>
      <c r="BG837" s="16">
        <v>524776</v>
      </c>
      <c r="BH837" s="16">
        <v>918600</v>
      </c>
      <c r="BI837" s="16">
        <v>327191</v>
      </c>
      <c r="BJ837" s="16">
        <v>2237402</v>
      </c>
      <c r="BK837" s="16">
        <v>32171</v>
      </c>
      <c r="BL837" s="16">
        <v>647182</v>
      </c>
      <c r="BM837" s="16">
        <v>630330</v>
      </c>
      <c r="BN837" s="16">
        <v>1545203</v>
      </c>
      <c r="BO837" s="16">
        <v>1460317</v>
      </c>
      <c r="BP837" s="16" t="s">
        <v>165</v>
      </c>
      <c r="BQ837" s="16">
        <v>32232</v>
      </c>
      <c r="BR837" s="16">
        <v>9175</v>
      </c>
      <c r="BS837" s="16">
        <v>3610</v>
      </c>
      <c r="BT837" s="16">
        <v>3610</v>
      </c>
      <c r="BU837" s="16">
        <v>21766</v>
      </c>
      <c r="BV837" s="16" t="s">
        <v>165</v>
      </c>
      <c r="BW837" s="16" t="s">
        <v>165</v>
      </c>
      <c r="BX837" s="16">
        <v>21766</v>
      </c>
      <c r="BY837" s="16" t="s">
        <v>165</v>
      </c>
      <c r="BZ837" s="16" t="s">
        <v>165</v>
      </c>
      <c r="CA837" s="16" t="s">
        <v>165</v>
      </c>
      <c r="CB837" s="16" t="s">
        <v>165</v>
      </c>
      <c r="CC837" s="16" t="s">
        <v>165</v>
      </c>
      <c r="CD837" s="16" t="s">
        <v>165</v>
      </c>
      <c r="CE837" s="16" t="s">
        <v>165</v>
      </c>
      <c r="CF837" s="16">
        <v>2578075</v>
      </c>
      <c r="CG837" s="16">
        <v>2570928</v>
      </c>
      <c r="CH837" s="16">
        <v>2192342</v>
      </c>
      <c r="CI837" s="16">
        <v>378586</v>
      </c>
      <c r="CJ837" s="16">
        <v>7147</v>
      </c>
      <c r="CK837" s="16">
        <v>453920</v>
      </c>
      <c r="CL837" s="16" t="s">
        <v>165</v>
      </c>
      <c r="CM837" s="16">
        <v>452000</v>
      </c>
      <c r="CN837" s="16">
        <v>3584528</v>
      </c>
      <c r="CO837" s="17" t="s">
        <v>165</v>
      </c>
      <c r="CV837" s="13"/>
    </row>
    <row r="838" spans="1:100">
      <c r="A838" s="14">
        <v>2012</v>
      </c>
      <c r="B838" s="15" t="s">
        <v>168</v>
      </c>
      <c r="C838" s="15">
        <v>142158</v>
      </c>
      <c r="D838" s="15" t="s">
        <v>338</v>
      </c>
      <c r="E838" s="15" t="s">
        <v>352</v>
      </c>
      <c r="F838" s="16">
        <v>7077613</v>
      </c>
      <c r="G838" s="16">
        <v>157247</v>
      </c>
      <c r="H838" s="16">
        <v>241341</v>
      </c>
      <c r="I838" s="16">
        <v>15879</v>
      </c>
      <c r="J838" s="16">
        <v>3049</v>
      </c>
      <c r="K838" s="16">
        <v>10991</v>
      </c>
      <c r="L838" s="16">
        <v>13716</v>
      </c>
      <c r="M838" s="16">
        <v>197706</v>
      </c>
      <c r="N838" s="16">
        <v>53612</v>
      </c>
      <c r="O838" s="16">
        <v>4819236</v>
      </c>
      <c r="P838" s="16">
        <v>3249777</v>
      </c>
      <c r="Q838" s="16">
        <v>2818589</v>
      </c>
      <c r="R838" s="16">
        <v>94857</v>
      </c>
      <c r="S838" s="16">
        <v>336331</v>
      </c>
      <c r="T838" s="16">
        <v>1569459</v>
      </c>
      <c r="U838" s="16">
        <v>83073</v>
      </c>
      <c r="V838" s="16">
        <v>43895</v>
      </c>
      <c r="W838" s="16" t="s">
        <v>165</v>
      </c>
      <c r="X838" s="16">
        <v>1975</v>
      </c>
      <c r="Y838" s="16">
        <v>168946</v>
      </c>
      <c r="Z838" s="16" t="s">
        <v>165</v>
      </c>
      <c r="AA838" s="16" t="s">
        <v>165</v>
      </c>
      <c r="AB838" s="16">
        <v>38563</v>
      </c>
      <c r="AC838" s="16">
        <v>97108</v>
      </c>
      <c r="AD838" s="16">
        <v>1123675</v>
      </c>
      <c r="AE838" s="16" t="s">
        <v>165</v>
      </c>
      <c r="AF838" s="16" t="s">
        <v>165</v>
      </c>
      <c r="AG838" s="16">
        <v>12224</v>
      </c>
      <c r="AH838" s="16" t="s">
        <v>165</v>
      </c>
      <c r="AI838" s="16" t="s">
        <v>165</v>
      </c>
      <c r="AJ838" s="16" t="s">
        <v>165</v>
      </c>
      <c r="AK838" s="16" t="s">
        <v>165</v>
      </c>
      <c r="AL838" s="16" t="s">
        <v>165</v>
      </c>
      <c r="AM838" s="16" t="s">
        <v>165</v>
      </c>
      <c r="AN838" s="16">
        <v>983443</v>
      </c>
      <c r="AO838" s="16">
        <v>803576</v>
      </c>
      <c r="AP838" s="16" t="s">
        <v>165</v>
      </c>
      <c r="AQ838" s="16">
        <v>8487</v>
      </c>
      <c r="AR838" s="16">
        <v>10671</v>
      </c>
      <c r="AS838" s="16">
        <v>44315</v>
      </c>
      <c r="AT838" s="16">
        <v>6321569</v>
      </c>
      <c r="AU838" s="16">
        <v>417251</v>
      </c>
      <c r="AV838" s="16">
        <v>14543</v>
      </c>
      <c r="AW838" s="16">
        <v>1373</v>
      </c>
      <c r="AX838" s="16">
        <v>1289960</v>
      </c>
      <c r="AY838" s="16">
        <v>311588</v>
      </c>
      <c r="AZ838" s="16">
        <v>209554</v>
      </c>
      <c r="BA838" s="16">
        <v>3165069</v>
      </c>
      <c r="BB838" s="16">
        <v>912231</v>
      </c>
      <c r="BC838" s="16">
        <v>439204</v>
      </c>
      <c r="BD838" s="16">
        <v>8362001</v>
      </c>
      <c r="BE838" s="16">
        <v>2944301</v>
      </c>
      <c r="BF838" s="16">
        <v>1057395</v>
      </c>
      <c r="BG838" s="16">
        <v>1054554</v>
      </c>
      <c r="BH838" s="16">
        <v>1538270</v>
      </c>
      <c r="BI838" s="16">
        <v>348636</v>
      </c>
      <c r="BJ838" s="16">
        <v>6235437</v>
      </c>
      <c r="BK838" s="16">
        <v>50827</v>
      </c>
      <c r="BL838" s="16">
        <v>3786015</v>
      </c>
      <c r="BM838" s="16">
        <v>3050529</v>
      </c>
      <c r="BN838" s="16">
        <v>2435557</v>
      </c>
      <c r="BO838" s="16">
        <v>1979964</v>
      </c>
      <c r="BP838" s="16" t="s">
        <v>165</v>
      </c>
      <c r="BQ838" s="16">
        <v>4690</v>
      </c>
      <c r="BR838" s="16">
        <v>9175</v>
      </c>
      <c r="BS838" s="16" t="s">
        <v>165</v>
      </c>
      <c r="BT838" s="16" t="s">
        <v>165</v>
      </c>
      <c r="BU838" s="16" t="s">
        <v>165</v>
      </c>
      <c r="BV838" s="16" t="s">
        <v>165</v>
      </c>
      <c r="BW838" s="16" t="s">
        <v>165</v>
      </c>
      <c r="BX838" s="16" t="s">
        <v>165</v>
      </c>
      <c r="BY838" s="16" t="s">
        <v>165</v>
      </c>
      <c r="BZ838" s="16" t="s">
        <v>165</v>
      </c>
      <c r="CA838" s="16" t="s">
        <v>165</v>
      </c>
      <c r="CB838" s="16" t="s">
        <v>165</v>
      </c>
      <c r="CC838" s="16" t="s">
        <v>165</v>
      </c>
      <c r="CD838" s="16" t="s">
        <v>165</v>
      </c>
      <c r="CE838" s="16" t="s">
        <v>165</v>
      </c>
      <c r="CF838" s="16">
        <v>2384331</v>
      </c>
      <c r="CG838" s="16">
        <v>2384331</v>
      </c>
      <c r="CH838" s="16">
        <v>2055300</v>
      </c>
      <c r="CI838" s="16">
        <v>329031</v>
      </c>
      <c r="CJ838" s="16" t="s">
        <v>165</v>
      </c>
      <c r="CK838" s="16">
        <v>20440</v>
      </c>
      <c r="CL838" s="16" t="s">
        <v>165</v>
      </c>
      <c r="CM838" s="16">
        <v>266000</v>
      </c>
      <c r="CN838" s="16">
        <v>3042841</v>
      </c>
      <c r="CO838" s="17" t="s">
        <v>165</v>
      </c>
      <c r="CV838" s="13"/>
    </row>
    <row r="839" spans="1:100">
      <c r="A839" s="14">
        <v>2012</v>
      </c>
      <c r="B839" s="15" t="s">
        <v>168</v>
      </c>
      <c r="C839" s="15">
        <v>142166</v>
      </c>
      <c r="D839" s="15" t="s">
        <v>338</v>
      </c>
      <c r="E839" s="15" t="s">
        <v>353</v>
      </c>
      <c r="F839" s="16">
        <v>6563686</v>
      </c>
      <c r="G839" s="16">
        <v>150708</v>
      </c>
      <c r="H839" s="16">
        <v>151976</v>
      </c>
      <c r="I839" s="16">
        <v>16627</v>
      </c>
      <c r="J839" s="16">
        <v>3181</v>
      </c>
      <c r="K839" s="16">
        <v>20149</v>
      </c>
      <c r="L839" s="16">
        <v>18527</v>
      </c>
      <c r="M839" s="16">
        <v>93492</v>
      </c>
      <c r="N839" s="16">
        <v>35277</v>
      </c>
      <c r="O839" s="16">
        <v>4660279</v>
      </c>
      <c r="P839" s="16">
        <v>3083669</v>
      </c>
      <c r="Q839" s="16">
        <v>2797933</v>
      </c>
      <c r="R839" s="16">
        <v>101232</v>
      </c>
      <c r="S839" s="16">
        <v>184504</v>
      </c>
      <c r="T839" s="16">
        <v>1576610</v>
      </c>
      <c r="U839" s="16">
        <v>112675</v>
      </c>
      <c r="V839" s="16">
        <v>34972</v>
      </c>
      <c r="W839" s="16" t="s">
        <v>165</v>
      </c>
      <c r="X839" s="16">
        <v>6957</v>
      </c>
      <c r="Y839" s="16">
        <v>165699</v>
      </c>
      <c r="Z839" s="16" t="s">
        <v>165</v>
      </c>
      <c r="AA839" s="16">
        <v>710</v>
      </c>
      <c r="AB839" s="16">
        <v>47492</v>
      </c>
      <c r="AC839" s="16">
        <v>139955</v>
      </c>
      <c r="AD839" s="16">
        <v>1061775</v>
      </c>
      <c r="AE839" s="16" t="s">
        <v>165</v>
      </c>
      <c r="AF839" s="16" t="s">
        <v>165</v>
      </c>
      <c r="AG839" s="16">
        <v>6375</v>
      </c>
      <c r="AH839" s="16" t="s">
        <v>165</v>
      </c>
      <c r="AI839" s="16" t="s">
        <v>165</v>
      </c>
      <c r="AJ839" s="16" t="s">
        <v>165</v>
      </c>
      <c r="AK839" s="16" t="s">
        <v>165</v>
      </c>
      <c r="AL839" s="16" t="s">
        <v>165</v>
      </c>
      <c r="AM839" s="16" t="s">
        <v>165</v>
      </c>
      <c r="AN839" s="16">
        <v>957102</v>
      </c>
      <c r="AO839" s="16">
        <v>581736</v>
      </c>
      <c r="AP839" s="16" t="s">
        <v>165</v>
      </c>
      <c r="AQ839" s="16">
        <v>8646</v>
      </c>
      <c r="AR839" s="16">
        <v>17962</v>
      </c>
      <c r="AS839" s="16">
        <v>42455</v>
      </c>
      <c r="AT839" s="16">
        <v>4403040</v>
      </c>
      <c r="AU839" s="16">
        <v>373829</v>
      </c>
      <c r="AV839" s="16">
        <v>12597</v>
      </c>
      <c r="AW839" s="16">
        <v>1513</v>
      </c>
      <c r="AX839" s="16">
        <v>785513</v>
      </c>
      <c r="AY839" s="16">
        <v>124144</v>
      </c>
      <c r="AZ839" s="16">
        <v>58470</v>
      </c>
      <c r="BA839" s="16">
        <v>2340070</v>
      </c>
      <c r="BB839" s="16">
        <v>706904</v>
      </c>
      <c r="BC839" s="16">
        <v>628582</v>
      </c>
      <c r="BD839" s="16">
        <v>10702603</v>
      </c>
      <c r="BE839" s="16">
        <v>2325372</v>
      </c>
      <c r="BF839" s="16">
        <v>1115048</v>
      </c>
      <c r="BG839" s="16">
        <v>1112421</v>
      </c>
      <c r="BH839" s="16">
        <v>665285</v>
      </c>
      <c r="BI839" s="16">
        <v>545039</v>
      </c>
      <c r="BJ839" s="16">
        <v>1245270</v>
      </c>
      <c r="BK839" s="16">
        <v>36043</v>
      </c>
      <c r="BL839" s="16">
        <v>414837</v>
      </c>
      <c r="BM839" s="16">
        <v>408784</v>
      </c>
      <c r="BN839" s="16">
        <v>804543</v>
      </c>
      <c r="BO839" s="16">
        <v>783963</v>
      </c>
      <c r="BP839" s="16" t="s">
        <v>165</v>
      </c>
      <c r="BQ839" s="16" t="s">
        <v>165</v>
      </c>
      <c r="BR839" s="16">
        <v>25890</v>
      </c>
      <c r="BS839" s="16" t="s">
        <v>165</v>
      </c>
      <c r="BT839" s="16" t="s">
        <v>165</v>
      </c>
      <c r="BU839" s="16" t="s">
        <v>165</v>
      </c>
      <c r="BV839" s="16" t="s">
        <v>165</v>
      </c>
      <c r="BW839" s="16" t="s">
        <v>165</v>
      </c>
      <c r="BX839" s="16" t="s">
        <v>165</v>
      </c>
      <c r="BY839" s="16" t="s">
        <v>165</v>
      </c>
      <c r="BZ839" s="16" t="s">
        <v>165</v>
      </c>
      <c r="CA839" s="16" t="s">
        <v>165</v>
      </c>
      <c r="CB839" s="16" t="s">
        <v>165</v>
      </c>
      <c r="CC839" s="16" t="s">
        <v>165</v>
      </c>
      <c r="CD839" s="16" t="s">
        <v>165</v>
      </c>
      <c r="CE839" s="16" t="s">
        <v>165</v>
      </c>
      <c r="CF839" s="16">
        <v>3544631</v>
      </c>
      <c r="CG839" s="16">
        <v>3543068</v>
      </c>
      <c r="CH839" s="16">
        <v>3089439</v>
      </c>
      <c r="CI839" s="16">
        <v>453629</v>
      </c>
      <c r="CJ839" s="16">
        <v>1563</v>
      </c>
      <c r="CK839" s="16">
        <v>1303659</v>
      </c>
      <c r="CL839" s="16" t="s">
        <v>165</v>
      </c>
      <c r="CM839" s="16">
        <v>65200</v>
      </c>
      <c r="CN839" s="16">
        <v>4723493</v>
      </c>
      <c r="CO839" s="17" t="s">
        <v>165</v>
      </c>
      <c r="CV839" s="13"/>
    </row>
    <row r="840" spans="1:100">
      <c r="A840" s="14">
        <v>2011</v>
      </c>
      <c r="B840" s="15" t="s">
        <v>162</v>
      </c>
      <c r="C840" s="15">
        <v>141003</v>
      </c>
      <c r="D840" s="15" t="s">
        <v>338</v>
      </c>
      <c r="E840" s="15" t="s">
        <v>339</v>
      </c>
      <c r="F840" s="16">
        <v>198096463</v>
      </c>
      <c r="G840" s="16">
        <v>1924154</v>
      </c>
      <c r="H840" s="16">
        <v>2235051</v>
      </c>
      <c r="I840" s="16">
        <v>255324</v>
      </c>
      <c r="J840" s="16">
        <v>146610</v>
      </c>
      <c r="K840" s="16">
        <v>401112</v>
      </c>
      <c r="L840" s="16">
        <v>1079328</v>
      </c>
      <c r="M840" s="16">
        <v>352677</v>
      </c>
      <c r="N840" s="16">
        <v>135580</v>
      </c>
      <c r="O840" s="16">
        <v>138242736</v>
      </c>
      <c r="P840" s="16">
        <v>92209444</v>
      </c>
      <c r="Q840" s="16">
        <v>80122634</v>
      </c>
      <c r="R840" s="16">
        <v>2109496</v>
      </c>
      <c r="S840" s="16">
        <v>9977314</v>
      </c>
      <c r="T840" s="16">
        <v>46033292</v>
      </c>
      <c r="U840" s="16">
        <v>1427433</v>
      </c>
      <c r="V840" s="16">
        <v>2758852</v>
      </c>
      <c r="W840" s="16" t="s">
        <v>165</v>
      </c>
      <c r="X840" s="16">
        <v>211958</v>
      </c>
      <c r="Y840" s="16">
        <v>5927637</v>
      </c>
      <c r="Z840" s="16">
        <v>76167</v>
      </c>
      <c r="AA840" s="16">
        <v>3535</v>
      </c>
      <c r="AB840" s="16">
        <v>1716987</v>
      </c>
      <c r="AC840" s="16">
        <v>826065</v>
      </c>
      <c r="AD840" s="16">
        <v>32935345</v>
      </c>
      <c r="AE840" s="16" t="s">
        <v>165</v>
      </c>
      <c r="AF840" s="16" t="s">
        <v>165</v>
      </c>
      <c r="AG840" s="16" t="s">
        <v>165</v>
      </c>
      <c r="AH840" s="16" t="s">
        <v>165</v>
      </c>
      <c r="AI840" s="16" t="s">
        <v>165</v>
      </c>
      <c r="AJ840" s="16" t="s">
        <v>165</v>
      </c>
      <c r="AK840" s="16" t="s">
        <v>165</v>
      </c>
      <c r="AL840" s="16">
        <v>149313</v>
      </c>
      <c r="AM840" s="16" t="s">
        <v>165</v>
      </c>
      <c r="AN840" s="16">
        <v>29070532</v>
      </c>
      <c r="AO840" s="16">
        <v>25542717</v>
      </c>
      <c r="AP840" s="16">
        <v>249017</v>
      </c>
      <c r="AQ840" s="16">
        <v>261287</v>
      </c>
      <c r="AR840" s="16">
        <v>435389</v>
      </c>
      <c r="AS840" s="16">
        <v>1202064</v>
      </c>
      <c r="AT840" s="16">
        <v>145512963</v>
      </c>
      <c r="AU840" s="16">
        <v>13071988</v>
      </c>
      <c r="AV840" s="16">
        <v>733236</v>
      </c>
      <c r="AW840" s="16">
        <v>8043</v>
      </c>
      <c r="AX840" s="16">
        <v>22085659</v>
      </c>
      <c r="AY840" s="16">
        <v>4597294</v>
      </c>
      <c r="AZ840" s="16">
        <v>3019653</v>
      </c>
      <c r="BA840" s="16">
        <v>85889766</v>
      </c>
      <c r="BB840" s="16">
        <v>16107324</v>
      </c>
      <c r="BC840" s="16">
        <v>13528030</v>
      </c>
      <c r="BD840" s="16">
        <v>344267585</v>
      </c>
      <c r="BE840" s="16">
        <v>142291204</v>
      </c>
      <c r="BF840" s="16">
        <v>10057273</v>
      </c>
      <c r="BG840" s="16">
        <v>105533</v>
      </c>
      <c r="BH840" s="16">
        <v>42444906</v>
      </c>
      <c r="BI840" s="16">
        <v>89789025</v>
      </c>
      <c r="BJ840" s="16">
        <v>163856999</v>
      </c>
      <c r="BK840" s="16">
        <v>4575035</v>
      </c>
      <c r="BL840" s="16">
        <v>42591905</v>
      </c>
      <c r="BM840" s="16">
        <v>40763699</v>
      </c>
      <c r="BN840" s="16">
        <v>113539301</v>
      </c>
      <c r="BO840" s="16">
        <v>96450565</v>
      </c>
      <c r="BP840" s="16">
        <v>7441063</v>
      </c>
      <c r="BQ840" s="16">
        <v>284730</v>
      </c>
      <c r="BR840" s="16" t="s">
        <v>165</v>
      </c>
      <c r="BS840" s="16" t="s">
        <v>165</v>
      </c>
      <c r="BT840" s="16" t="s">
        <v>165</v>
      </c>
      <c r="BU840" s="16">
        <v>724435</v>
      </c>
      <c r="BV840" s="16" t="s">
        <v>165</v>
      </c>
      <c r="BW840" s="16" t="s">
        <v>165</v>
      </c>
      <c r="BX840" s="16">
        <v>724435</v>
      </c>
      <c r="BY840" s="16" t="s">
        <v>165</v>
      </c>
      <c r="BZ840" s="16" t="s">
        <v>165</v>
      </c>
      <c r="CA840" s="16" t="s">
        <v>165</v>
      </c>
      <c r="CB840" s="16" t="s">
        <v>165</v>
      </c>
      <c r="CC840" s="16" t="s">
        <v>165</v>
      </c>
      <c r="CD840" s="16" t="s">
        <v>165</v>
      </c>
      <c r="CE840" s="16" t="s">
        <v>165</v>
      </c>
      <c r="CF840" s="16" t="s">
        <v>485</v>
      </c>
      <c r="CG840" s="16">
        <v>183851933</v>
      </c>
      <c r="CH840" s="16">
        <v>142594045</v>
      </c>
      <c r="CI840" s="16">
        <v>41257888</v>
      </c>
      <c r="CJ840" s="16">
        <v>304571</v>
      </c>
      <c r="CK840" s="16">
        <v>7607883</v>
      </c>
      <c r="CL840" s="16">
        <v>11532072</v>
      </c>
      <c r="CM840" s="16">
        <v>82513668</v>
      </c>
      <c r="CN840" s="16">
        <v>101506572</v>
      </c>
      <c r="CO840" s="17" t="s">
        <v>165</v>
      </c>
      <c r="CV840" s="13"/>
    </row>
    <row r="841" spans="1:100">
      <c r="A841" s="14">
        <v>2011</v>
      </c>
      <c r="B841" s="15" t="s">
        <v>162</v>
      </c>
      <c r="C841" s="15">
        <v>141305</v>
      </c>
      <c r="D841" s="15" t="s">
        <v>338</v>
      </c>
      <c r="E841" s="15" t="s">
        <v>340</v>
      </c>
      <c r="F841" s="16">
        <v>96698760</v>
      </c>
      <c r="G841" s="16">
        <v>811207</v>
      </c>
      <c r="H841" s="16">
        <v>4338797</v>
      </c>
      <c r="I841" s="16">
        <v>103644</v>
      </c>
      <c r="J841" s="16">
        <v>137210</v>
      </c>
      <c r="K841" s="16">
        <v>24758</v>
      </c>
      <c r="L841" s="16">
        <v>326848</v>
      </c>
      <c r="M841" s="16">
        <v>3746337</v>
      </c>
      <c r="N841" s="16">
        <v>93133</v>
      </c>
      <c r="O841" s="16">
        <v>67466747</v>
      </c>
      <c r="P841" s="16">
        <v>44809905</v>
      </c>
      <c r="Q841" s="16">
        <v>38831934</v>
      </c>
      <c r="R841" s="16">
        <v>1074541</v>
      </c>
      <c r="S841" s="16">
        <v>4903430</v>
      </c>
      <c r="T841" s="16">
        <v>22656842</v>
      </c>
      <c r="U841" s="16">
        <v>716490</v>
      </c>
      <c r="V841" s="16">
        <v>1167973</v>
      </c>
      <c r="W841" s="16">
        <v>82</v>
      </c>
      <c r="X841" s="16">
        <v>393813</v>
      </c>
      <c r="Y841" s="16">
        <v>3136453</v>
      </c>
      <c r="Z841" s="16">
        <v>3826</v>
      </c>
      <c r="AA841" s="16">
        <v>5610</v>
      </c>
      <c r="AB841" s="16">
        <v>801591</v>
      </c>
      <c r="AC841" s="16">
        <v>810857</v>
      </c>
      <c r="AD841" s="16">
        <v>15359179</v>
      </c>
      <c r="AE841" s="16" t="s">
        <v>165</v>
      </c>
      <c r="AF841" s="16" t="s">
        <v>165</v>
      </c>
      <c r="AG841" s="16">
        <v>118891</v>
      </c>
      <c r="AH841" s="16" t="s">
        <v>165</v>
      </c>
      <c r="AI841" s="16">
        <v>27703</v>
      </c>
      <c r="AJ841" s="16">
        <v>52809</v>
      </c>
      <c r="AK841" s="16" t="s">
        <v>165</v>
      </c>
      <c r="AL841" s="16">
        <v>61565</v>
      </c>
      <c r="AM841" s="16" t="s">
        <v>165</v>
      </c>
      <c r="AN841" s="16">
        <v>12982242</v>
      </c>
      <c r="AO841" s="16">
        <v>10143859</v>
      </c>
      <c r="AP841" s="16">
        <v>19893</v>
      </c>
      <c r="AQ841" s="16">
        <v>143196</v>
      </c>
      <c r="AR841" s="16">
        <v>699686</v>
      </c>
      <c r="AS841" s="16">
        <v>612227</v>
      </c>
      <c r="AT841" s="16">
        <v>60129272</v>
      </c>
      <c r="AU841" s="16">
        <v>544359</v>
      </c>
      <c r="AV841" s="16">
        <v>276547</v>
      </c>
      <c r="AW841" s="16">
        <v>14187</v>
      </c>
      <c r="AX841" s="16">
        <v>10080262</v>
      </c>
      <c r="AY841" s="16">
        <v>2327438</v>
      </c>
      <c r="AZ841" s="16">
        <v>611435</v>
      </c>
      <c r="BA841" s="16">
        <v>38969021</v>
      </c>
      <c r="BB841" s="16">
        <v>7306023</v>
      </c>
      <c r="BC841" s="16">
        <v>7060842</v>
      </c>
      <c r="BD841" s="16">
        <v>137121748</v>
      </c>
      <c r="BE841" s="16">
        <v>41362865</v>
      </c>
      <c r="BF841" s="16">
        <v>1690856</v>
      </c>
      <c r="BG841" s="16">
        <v>36974</v>
      </c>
      <c r="BH841" s="16">
        <v>11685926</v>
      </c>
      <c r="BI841" s="16">
        <v>27986083</v>
      </c>
      <c r="BJ841" s="16">
        <v>81803340</v>
      </c>
      <c r="BK841" s="16">
        <v>2906368</v>
      </c>
      <c r="BL841" s="16">
        <v>43216447</v>
      </c>
      <c r="BM841" s="16">
        <v>41098333</v>
      </c>
      <c r="BN841" s="16">
        <v>37015150</v>
      </c>
      <c r="BO841" s="16">
        <v>32914046</v>
      </c>
      <c r="BP841" s="16">
        <v>799264</v>
      </c>
      <c r="BQ841" s="16">
        <v>78909</v>
      </c>
      <c r="BR841" s="16">
        <v>677864</v>
      </c>
      <c r="BS841" s="16">
        <v>15706</v>
      </c>
      <c r="BT841" s="16">
        <v>700</v>
      </c>
      <c r="BU841" s="16">
        <v>1163306</v>
      </c>
      <c r="BV841" s="16">
        <v>6723</v>
      </c>
      <c r="BW841" s="16">
        <v>844056</v>
      </c>
      <c r="BX841" s="16">
        <v>319250</v>
      </c>
      <c r="BY841" s="16" t="s">
        <v>165</v>
      </c>
      <c r="BZ841" s="16" t="s">
        <v>165</v>
      </c>
      <c r="CA841" s="16" t="s">
        <v>165</v>
      </c>
      <c r="CB841" s="16" t="s">
        <v>165</v>
      </c>
      <c r="CC841" s="16" t="s">
        <v>165</v>
      </c>
      <c r="CD841" s="16" t="s">
        <v>165</v>
      </c>
      <c r="CE841" s="16" t="s">
        <v>165</v>
      </c>
      <c r="CF841" s="16" t="s">
        <v>165</v>
      </c>
      <c r="CG841" s="16">
        <v>78717739</v>
      </c>
      <c r="CH841" s="16">
        <v>63292856</v>
      </c>
      <c r="CI841" s="16">
        <v>15424883</v>
      </c>
      <c r="CJ841" s="16">
        <v>8653</v>
      </c>
      <c r="CK841" s="16">
        <v>2623897</v>
      </c>
      <c r="CL841" s="16">
        <v>3940247</v>
      </c>
      <c r="CM841" s="16">
        <v>33172285</v>
      </c>
      <c r="CN841" s="16">
        <v>31798054</v>
      </c>
      <c r="CO841" s="17" t="s">
        <v>165</v>
      </c>
      <c r="CV841" s="13"/>
    </row>
    <row r="842" spans="1:100">
      <c r="A842" s="14">
        <v>2011</v>
      </c>
      <c r="B842" s="15" t="s">
        <v>162</v>
      </c>
      <c r="C842" s="15">
        <v>141500</v>
      </c>
      <c r="D842" s="15" t="s">
        <v>338</v>
      </c>
      <c r="E842" s="15" t="s">
        <v>341</v>
      </c>
      <c r="F842" s="16">
        <v>43175281</v>
      </c>
      <c r="G842" s="16">
        <v>520258</v>
      </c>
      <c r="H842" s="16">
        <v>2907087</v>
      </c>
      <c r="I842" s="16">
        <v>38160</v>
      </c>
      <c r="J842" s="16">
        <v>46662</v>
      </c>
      <c r="K842" s="16">
        <v>60805</v>
      </c>
      <c r="L842" s="16">
        <v>244746</v>
      </c>
      <c r="M842" s="16">
        <v>2516714</v>
      </c>
      <c r="N842" s="16">
        <v>92599</v>
      </c>
      <c r="O842" s="16">
        <v>29316466</v>
      </c>
      <c r="P842" s="16">
        <v>19655769</v>
      </c>
      <c r="Q842" s="16">
        <v>17153733</v>
      </c>
      <c r="R842" s="16">
        <v>534864</v>
      </c>
      <c r="S842" s="16">
        <v>1967172</v>
      </c>
      <c r="T842" s="16">
        <v>9660697</v>
      </c>
      <c r="U842" s="16">
        <v>344231</v>
      </c>
      <c r="V842" s="16">
        <v>338922</v>
      </c>
      <c r="W842" s="16">
        <v>369</v>
      </c>
      <c r="X842" s="16">
        <v>58163</v>
      </c>
      <c r="Y842" s="16">
        <v>1757652</v>
      </c>
      <c r="Z842" s="16">
        <v>4</v>
      </c>
      <c r="AA842" s="16">
        <v>3794</v>
      </c>
      <c r="AB842" s="16">
        <v>102309</v>
      </c>
      <c r="AC842" s="16">
        <v>514877</v>
      </c>
      <c r="AD842" s="16">
        <v>6496201</v>
      </c>
      <c r="AE842" s="16" t="s">
        <v>165</v>
      </c>
      <c r="AF842" s="16" t="s">
        <v>165</v>
      </c>
      <c r="AG842" s="16" t="s">
        <v>165</v>
      </c>
      <c r="AH842" s="16" t="s">
        <v>165</v>
      </c>
      <c r="AI842" s="16" t="s">
        <v>165</v>
      </c>
      <c r="AJ842" s="16" t="s">
        <v>165</v>
      </c>
      <c r="AK842" s="16" t="s">
        <v>165</v>
      </c>
      <c r="AL842" s="16">
        <v>44175</v>
      </c>
      <c r="AM842" s="16" t="s">
        <v>165</v>
      </c>
      <c r="AN842" s="16">
        <v>5771215</v>
      </c>
      <c r="AO842" s="16">
        <v>4129753</v>
      </c>
      <c r="AP842" s="16" t="s">
        <v>165</v>
      </c>
      <c r="AQ842" s="16">
        <v>124959</v>
      </c>
      <c r="AR842" s="16">
        <v>312944</v>
      </c>
      <c r="AS842" s="16">
        <v>308855</v>
      </c>
      <c r="AT842" s="16">
        <v>32047666</v>
      </c>
      <c r="AU842" s="16">
        <v>1857976</v>
      </c>
      <c r="AV842" s="16">
        <v>160416</v>
      </c>
      <c r="AW842" s="16">
        <v>2520</v>
      </c>
      <c r="AX842" s="16">
        <v>5324856</v>
      </c>
      <c r="AY842" s="16">
        <v>879215</v>
      </c>
      <c r="AZ842" s="16">
        <v>516588</v>
      </c>
      <c r="BA842" s="16">
        <v>19635430</v>
      </c>
      <c r="BB842" s="16">
        <v>3670665</v>
      </c>
      <c r="BC842" s="16">
        <v>2943344</v>
      </c>
      <c r="BD842" s="16">
        <v>60364000</v>
      </c>
      <c r="BE842" s="16">
        <v>9750524</v>
      </c>
      <c r="BF842" s="16">
        <v>37669</v>
      </c>
      <c r="BG842" s="16">
        <v>19078</v>
      </c>
      <c r="BH842" s="16">
        <v>7635987</v>
      </c>
      <c r="BI842" s="16">
        <v>2076868</v>
      </c>
      <c r="BJ842" s="16">
        <v>38468411</v>
      </c>
      <c r="BK842" s="16">
        <v>591527</v>
      </c>
      <c r="BL842" s="16">
        <v>14525935</v>
      </c>
      <c r="BM842" s="16">
        <v>7795967</v>
      </c>
      <c r="BN842" s="16">
        <v>16154365</v>
      </c>
      <c r="BO842" s="16">
        <v>9797505</v>
      </c>
      <c r="BP842" s="16">
        <v>7767173</v>
      </c>
      <c r="BQ842" s="16">
        <v>19851</v>
      </c>
      <c r="BR842" s="16">
        <v>1087</v>
      </c>
      <c r="BS842" s="16" t="s">
        <v>165</v>
      </c>
      <c r="BT842" s="16" t="s">
        <v>165</v>
      </c>
      <c r="BU842" s="16">
        <v>443993</v>
      </c>
      <c r="BV842" s="16" t="s">
        <v>165</v>
      </c>
      <c r="BW842" s="16">
        <v>22240</v>
      </c>
      <c r="BX842" s="16">
        <v>421753</v>
      </c>
      <c r="BY842" s="16" t="s">
        <v>165</v>
      </c>
      <c r="BZ842" s="16" t="s">
        <v>165</v>
      </c>
      <c r="CA842" s="16" t="s">
        <v>165</v>
      </c>
      <c r="CB842" s="16" t="s">
        <v>165</v>
      </c>
      <c r="CC842" s="16" t="s">
        <v>165</v>
      </c>
      <c r="CD842" s="16" t="s">
        <v>165</v>
      </c>
      <c r="CE842" s="16" t="s">
        <v>165</v>
      </c>
      <c r="CF842" s="16" t="s">
        <v>165</v>
      </c>
      <c r="CG842" s="16">
        <v>20898195</v>
      </c>
      <c r="CH842" s="16">
        <v>17538428</v>
      </c>
      <c r="CI842" s="16">
        <v>3359767</v>
      </c>
      <c r="CJ842" s="16">
        <v>10841</v>
      </c>
      <c r="CK842" s="16">
        <v>2239155</v>
      </c>
      <c r="CL842" s="16">
        <v>17810</v>
      </c>
      <c r="CM842" s="16">
        <v>15744614</v>
      </c>
      <c r="CN842" s="16">
        <v>21266093</v>
      </c>
      <c r="CO842" s="17" t="s">
        <v>165</v>
      </c>
      <c r="CV842" s="13"/>
    </row>
    <row r="843" spans="1:100">
      <c r="A843" s="14">
        <v>2011</v>
      </c>
      <c r="B843" s="15" t="s">
        <v>166</v>
      </c>
      <c r="C843" s="15">
        <v>142018</v>
      </c>
      <c r="D843" s="15" t="s">
        <v>338</v>
      </c>
      <c r="E843" s="15" t="s">
        <v>342</v>
      </c>
      <c r="F843" s="16">
        <v>27541487</v>
      </c>
      <c r="G843" s="16">
        <v>450776</v>
      </c>
      <c r="H843" s="16">
        <v>1395231</v>
      </c>
      <c r="I843" s="16">
        <v>22193</v>
      </c>
      <c r="J843" s="16">
        <v>91363</v>
      </c>
      <c r="K843" s="16">
        <v>38762</v>
      </c>
      <c r="L843" s="16">
        <v>101244</v>
      </c>
      <c r="M843" s="16">
        <v>1141669</v>
      </c>
      <c r="N843" s="16">
        <v>75565</v>
      </c>
      <c r="O843" s="16">
        <v>19100556</v>
      </c>
      <c r="P843" s="16">
        <v>12746289</v>
      </c>
      <c r="Q843" s="16">
        <v>11180959</v>
      </c>
      <c r="R843" s="16">
        <v>367261</v>
      </c>
      <c r="S843" s="16">
        <v>1198069</v>
      </c>
      <c r="T843" s="16">
        <v>6354267</v>
      </c>
      <c r="U843" s="16">
        <v>442867</v>
      </c>
      <c r="V843" s="16">
        <v>262083</v>
      </c>
      <c r="W843" s="16" t="s">
        <v>165</v>
      </c>
      <c r="X843" s="16">
        <v>89883</v>
      </c>
      <c r="Y843" s="16">
        <v>596822</v>
      </c>
      <c r="Z843" s="16">
        <v>2426</v>
      </c>
      <c r="AA843" s="16" t="s">
        <v>165</v>
      </c>
      <c r="AB843" s="16">
        <v>291796</v>
      </c>
      <c r="AC843" s="16">
        <v>247283</v>
      </c>
      <c r="AD843" s="16">
        <v>4364331</v>
      </c>
      <c r="AE843" s="16" t="s">
        <v>165</v>
      </c>
      <c r="AF843" s="16" t="s">
        <v>165</v>
      </c>
      <c r="AG843" s="16">
        <v>40227</v>
      </c>
      <c r="AH843" s="16" t="s">
        <v>165</v>
      </c>
      <c r="AI843" s="16">
        <v>6938</v>
      </c>
      <c r="AJ843" s="16">
        <v>8879</v>
      </c>
      <c r="AK843" s="16" t="s">
        <v>165</v>
      </c>
      <c r="AL843" s="16">
        <v>732</v>
      </c>
      <c r="AM843" s="16" t="s">
        <v>165</v>
      </c>
      <c r="AN843" s="16">
        <v>4210815</v>
      </c>
      <c r="AO843" s="16">
        <v>2201771</v>
      </c>
      <c r="AP843" s="16">
        <v>12355</v>
      </c>
      <c r="AQ843" s="16">
        <v>29688</v>
      </c>
      <c r="AR843" s="16">
        <v>64730</v>
      </c>
      <c r="AS843" s="16">
        <v>188292</v>
      </c>
      <c r="AT843" s="16">
        <v>20476209</v>
      </c>
      <c r="AU843" s="16">
        <v>602113</v>
      </c>
      <c r="AV843" s="16">
        <v>89980</v>
      </c>
      <c r="AW843" s="16">
        <v>4134</v>
      </c>
      <c r="AX843" s="16">
        <v>3159837</v>
      </c>
      <c r="AY843" s="16">
        <v>523907</v>
      </c>
      <c r="AZ843" s="16">
        <v>835664</v>
      </c>
      <c r="BA843" s="16">
        <v>13535615</v>
      </c>
      <c r="BB843" s="16">
        <v>1724959</v>
      </c>
      <c r="BC843" s="16">
        <v>1021791</v>
      </c>
      <c r="BD843" s="16">
        <v>30305665</v>
      </c>
      <c r="BE843" s="16">
        <v>11934497</v>
      </c>
      <c r="BF843" s="16">
        <v>18677</v>
      </c>
      <c r="BG843" s="16">
        <v>14452</v>
      </c>
      <c r="BH843" s="16">
        <v>3797738</v>
      </c>
      <c r="BI843" s="16">
        <v>8118082</v>
      </c>
      <c r="BJ843" s="16">
        <v>13223516</v>
      </c>
      <c r="BK843" s="16">
        <v>242403</v>
      </c>
      <c r="BL843" s="16">
        <v>4438979</v>
      </c>
      <c r="BM843" s="16">
        <v>3476459</v>
      </c>
      <c r="BN843" s="16">
        <v>8450518</v>
      </c>
      <c r="BO843" s="16">
        <v>7229271</v>
      </c>
      <c r="BP843" s="16" t="s">
        <v>165</v>
      </c>
      <c r="BQ843" s="16">
        <v>324720</v>
      </c>
      <c r="BR843" s="16" t="s">
        <v>165</v>
      </c>
      <c r="BS843" s="16">
        <v>9299</v>
      </c>
      <c r="BT843" s="16">
        <v>9299</v>
      </c>
      <c r="BU843" s="16">
        <v>151615</v>
      </c>
      <c r="BV843" s="16" t="s">
        <v>165</v>
      </c>
      <c r="BW843" s="16" t="s">
        <v>165</v>
      </c>
      <c r="BX843" s="16">
        <v>151615</v>
      </c>
      <c r="BY843" s="16" t="s">
        <v>165</v>
      </c>
      <c r="BZ843" s="16" t="s">
        <v>165</v>
      </c>
      <c r="CA843" s="16" t="s">
        <v>165</v>
      </c>
      <c r="CB843" s="16" t="s">
        <v>165</v>
      </c>
      <c r="CC843" s="16" t="s">
        <v>165</v>
      </c>
      <c r="CD843" s="16" t="s">
        <v>165</v>
      </c>
      <c r="CE843" s="16" t="s">
        <v>165</v>
      </c>
      <c r="CF843" s="16" t="s">
        <v>165</v>
      </c>
      <c r="CG843" s="16">
        <v>16422009</v>
      </c>
      <c r="CH843" s="16">
        <v>13691205</v>
      </c>
      <c r="CI843" s="16">
        <v>2730804</v>
      </c>
      <c r="CJ843" s="16">
        <v>1951</v>
      </c>
      <c r="CK843" s="16">
        <v>2965399</v>
      </c>
      <c r="CL843" s="16">
        <v>796834</v>
      </c>
      <c r="CM843" s="16">
        <v>2646533</v>
      </c>
      <c r="CN843" s="16">
        <v>10588553</v>
      </c>
      <c r="CO843" s="17" t="s">
        <v>165</v>
      </c>
      <c r="CV843" s="13"/>
    </row>
    <row r="844" spans="1:100">
      <c r="A844" s="14">
        <v>2011</v>
      </c>
      <c r="B844" s="15" t="s">
        <v>179</v>
      </c>
      <c r="C844" s="15">
        <v>142034</v>
      </c>
      <c r="D844" s="15" t="s">
        <v>338</v>
      </c>
      <c r="E844" s="15" t="s">
        <v>343</v>
      </c>
      <c r="F844" s="16">
        <v>14776583</v>
      </c>
      <c r="G844" s="16">
        <v>247166</v>
      </c>
      <c r="H844" s="16">
        <v>191572</v>
      </c>
      <c r="I844" s="16">
        <v>24335</v>
      </c>
      <c r="J844" s="16">
        <v>20140</v>
      </c>
      <c r="K844" s="16">
        <v>12013</v>
      </c>
      <c r="L844" s="16">
        <v>55586</v>
      </c>
      <c r="M844" s="16">
        <v>79498</v>
      </c>
      <c r="N844" s="16">
        <v>64500</v>
      </c>
      <c r="O844" s="16">
        <v>10733939</v>
      </c>
      <c r="P844" s="16">
        <v>7125042</v>
      </c>
      <c r="Q844" s="16">
        <v>6243042</v>
      </c>
      <c r="R844" s="16">
        <v>215064</v>
      </c>
      <c r="S844" s="16">
        <v>666936</v>
      </c>
      <c r="T844" s="16">
        <v>3608897</v>
      </c>
      <c r="U844" s="16">
        <v>286457</v>
      </c>
      <c r="V844" s="16">
        <v>94553</v>
      </c>
      <c r="W844" s="16" t="s">
        <v>165</v>
      </c>
      <c r="X844" s="16">
        <v>19839</v>
      </c>
      <c r="Y844" s="16">
        <v>497615</v>
      </c>
      <c r="Z844" s="16" t="s">
        <v>165</v>
      </c>
      <c r="AA844" s="16">
        <v>668</v>
      </c>
      <c r="AB844" s="16">
        <v>82602</v>
      </c>
      <c r="AC844" s="16">
        <v>210666</v>
      </c>
      <c r="AD844" s="16">
        <v>2394917</v>
      </c>
      <c r="AE844" s="16" t="s">
        <v>165</v>
      </c>
      <c r="AF844" s="16" t="s">
        <v>165</v>
      </c>
      <c r="AG844" s="16">
        <v>21580</v>
      </c>
      <c r="AH844" s="16" t="s">
        <v>165</v>
      </c>
      <c r="AI844" s="16" t="s">
        <v>165</v>
      </c>
      <c r="AJ844" s="16" t="s">
        <v>165</v>
      </c>
      <c r="AK844" s="16" t="s">
        <v>165</v>
      </c>
      <c r="AL844" s="16" t="s">
        <v>165</v>
      </c>
      <c r="AM844" s="16" t="s">
        <v>165</v>
      </c>
      <c r="AN844" s="16">
        <v>2244804</v>
      </c>
      <c r="AO844" s="16">
        <v>1236118</v>
      </c>
      <c r="AP844" s="16" t="s">
        <v>165</v>
      </c>
      <c r="AQ844" s="16">
        <v>17325</v>
      </c>
      <c r="AR844" s="16">
        <v>41159</v>
      </c>
      <c r="AS844" s="16">
        <v>122263</v>
      </c>
      <c r="AT844" s="16">
        <v>10257476</v>
      </c>
      <c r="AU844" s="16">
        <v>859232</v>
      </c>
      <c r="AV844" s="16">
        <v>41393</v>
      </c>
      <c r="AW844" s="16">
        <v>429</v>
      </c>
      <c r="AX844" s="16">
        <v>1538116</v>
      </c>
      <c r="AY844" s="16">
        <v>304287</v>
      </c>
      <c r="AZ844" s="16">
        <v>164190</v>
      </c>
      <c r="BA844" s="16">
        <v>5687192</v>
      </c>
      <c r="BB844" s="16">
        <v>1662637</v>
      </c>
      <c r="BC844" s="16">
        <v>1072769</v>
      </c>
      <c r="BD844" s="16">
        <v>19849057</v>
      </c>
      <c r="BE844" s="16">
        <v>4198477</v>
      </c>
      <c r="BF844" s="16">
        <v>79824</v>
      </c>
      <c r="BG844" s="16">
        <v>11133</v>
      </c>
      <c r="BH844" s="16">
        <v>2101472</v>
      </c>
      <c r="BI844" s="16">
        <v>2017181</v>
      </c>
      <c r="BJ844" s="16">
        <v>5935432</v>
      </c>
      <c r="BK844" s="16">
        <v>244690</v>
      </c>
      <c r="BL844" s="16">
        <v>2311424</v>
      </c>
      <c r="BM844" s="16">
        <v>1983686</v>
      </c>
      <c r="BN844" s="16">
        <v>3598705</v>
      </c>
      <c r="BO844" s="16">
        <v>3228119</v>
      </c>
      <c r="BP844" s="16" t="s">
        <v>165</v>
      </c>
      <c r="BQ844" s="16">
        <v>6986</v>
      </c>
      <c r="BR844" s="16">
        <v>18317</v>
      </c>
      <c r="BS844" s="16" t="s">
        <v>165</v>
      </c>
      <c r="BT844" s="16" t="s">
        <v>165</v>
      </c>
      <c r="BU844" s="16">
        <v>6890</v>
      </c>
      <c r="BV844" s="16" t="s">
        <v>165</v>
      </c>
      <c r="BW844" s="16">
        <v>6890</v>
      </c>
      <c r="BX844" s="16" t="s">
        <v>165</v>
      </c>
      <c r="BY844" s="16" t="s">
        <v>165</v>
      </c>
      <c r="BZ844" s="16" t="s">
        <v>165</v>
      </c>
      <c r="CA844" s="16" t="s">
        <v>165</v>
      </c>
      <c r="CB844" s="16" t="s">
        <v>165</v>
      </c>
      <c r="CC844" s="16" t="s">
        <v>165</v>
      </c>
      <c r="CD844" s="16" t="s">
        <v>165</v>
      </c>
      <c r="CE844" s="16" t="s">
        <v>165</v>
      </c>
      <c r="CF844" s="16" t="s">
        <v>165</v>
      </c>
      <c r="CG844" s="16">
        <v>4965407</v>
      </c>
      <c r="CH844" s="16">
        <v>4238481</v>
      </c>
      <c r="CI844" s="16">
        <v>726926</v>
      </c>
      <c r="CJ844" s="16">
        <v>321</v>
      </c>
      <c r="CK844" s="16">
        <v>785555</v>
      </c>
      <c r="CL844" s="16">
        <v>622</v>
      </c>
      <c r="CM844" s="16">
        <v>2573400</v>
      </c>
      <c r="CN844" s="16">
        <v>10290913</v>
      </c>
      <c r="CO844" s="17" t="s">
        <v>165</v>
      </c>
      <c r="CV844" s="13"/>
    </row>
    <row r="845" spans="1:100">
      <c r="A845" s="14">
        <v>2011</v>
      </c>
      <c r="B845" s="15" t="s">
        <v>168</v>
      </c>
      <c r="C845" s="15">
        <v>142042</v>
      </c>
      <c r="D845" s="15" t="s">
        <v>338</v>
      </c>
      <c r="E845" s="15" t="s">
        <v>344</v>
      </c>
      <c r="F845" s="16">
        <v>14706152</v>
      </c>
      <c r="G845" s="16">
        <v>218864</v>
      </c>
      <c r="H845" s="16">
        <v>876448</v>
      </c>
      <c r="I845" s="16">
        <v>17538</v>
      </c>
      <c r="J845" s="16">
        <v>7484</v>
      </c>
      <c r="K845" s="16">
        <v>13804</v>
      </c>
      <c r="L845" s="16" t="s">
        <v>165</v>
      </c>
      <c r="M845" s="16">
        <v>837622</v>
      </c>
      <c r="N845" s="16">
        <v>44756</v>
      </c>
      <c r="O845" s="16">
        <v>9718522</v>
      </c>
      <c r="P845" s="16">
        <v>6444414</v>
      </c>
      <c r="Q845" s="16">
        <v>5407484</v>
      </c>
      <c r="R845" s="16">
        <v>177800</v>
      </c>
      <c r="S845" s="16">
        <v>859130</v>
      </c>
      <c r="T845" s="16">
        <v>3274108</v>
      </c>
      <c r="U845" s="16">
        <v>238070</v>
      </c>
      <c r="V845" s="16">
        <v>137214</v>
      </c>
      <c r="W845" s="16" t="s">
        <v>165</v>
      </c>
      <c r="X845" s="16">
        <v>45258</v>
      </c>
      <c r="Y845" s="16">
        <v>379142</v>
      </c>
      <c r="Z845" s="16" t="s">
        <v>165</v>
      </c>
      <c r="AA845" s="16">
        <v>2279</v>
      </c>
      <c r="AB845" s="16">
        <v>148525</v>
      </c>
      <c r="AC845" s="16">
        <v>134176</v>
      </c>
      <c r="AD845" s="16">
        <v>2170740</v>
      </c>
      <c r="AE845" s="16" t="s">
        <v>165</v>
      </c>
      <c r="AF845" s="16" t="s">
        <v>165</v>
      </c>
      <c r="AG845" s="16">
        <v>18704</v>
      </c>
      <c r="AH845" s="16" t="s">
        <v>165</v>
      </c>
      <c r="AI845" s="16" t="s">
        <v>165</v>
      </c>
      <c r="AJ845" s="16" t="s">
        <v>165</v>
      </c>
      <c r="AK845" s="16" t="s">
        <v>165</v>
      </c>
      <c r="AL845" s="16" t="s">
        <v>165</v>
      </c>
      <c r="AM845" s="16" t="s">
        <v>165</v>
      </c>
      <c r="AN845" s="16">
        <v>1936394</v>
      </c>
      <c r="AO845" s="16">
        <v>1843198</v>
      </c>
      <c r="AP845" s="16">
        <v>5474</v>
      </c>
      <c r="AQ845" s="16">
        <v>19220</v>
      </c>
      <c r="AR845" s="16">
        <v>43276</v>
      </c>
      <c r="AS845" s="16">
        <v>78174</v>
      </c>
      <c r="AT845" s="16">
        <v>8244094</v>
      </c>
      <c r="AU845" s="16">
        <v>154231</v>
      </c>
      <c r="AV845" s="16">
        <v>75356</v>
      </c>
      <c r="AW845" s="16">
        <v>1226</v>
      </c>
      <c r="AX845" s="16">
        <v>1155280</v>
      </c>
      <c r="AY845" s="16">
        <v>221551</v>
      </c>
      <c r="AZ845" s="16">
        <v>20435</v>
      </c>
      <c r="BA845" s="16">
        <v>5556662</v>
      </c>
      <c r="BB845" s="16">
        <v>1059353</v>
      </c>
      <c r="BC845" s="16">
        <v>232385</v>
      </c>
      <c r="BD845" s="16">
        <v>10225734</v>
      </c>
      <c r="BE845" s="16">
        <v>1639227</v>
      </c>
      <c r="BF845" s="16">
        <v>166314</v>
      </c>
      <c r="BG845" s="16">
        <v>6880</v>
      </c>
      <c r="BH845" s="16">
        <v>1060957</v>
      </c>
      <c r="BI845" s="16">
        <v>411956</v>
      </c>
      <c r="BJ845" s="16">
        <v>5642674</v>
      </c>
      <c r="BK845" s="16">
        <v>72137</v>
      </c>
      <c r="BL845" s="16">
        <v>2607332</v>
      </c>
      <c r="BM845" s="16">
        <v>2539337</v>
      </c>
      <c r="BN845" s="16">
        <v>2955103</v>
      </c>
      <c r="BO845" s="16">
        <v>2501691</v>
      </c>
      <c r="BP845" s="16" t="s">
        <v>165</v>
      </c>
      <c r="BQ845" s="16">
        <v>80239</v>
      </c>
      <c r="BR845" s="16" t="s">
        <v>165</v>
      </c>
      <c r="BS845" s="16" t="s">
        <v>165</v>
      </c>
      <c r="BT845" s="16" t="s">
        <v>165</v>
      </c>
      <c r="BU845" s="16" t="s">
        <v>165</v>
      </c>
      <c r="BV845" s="16" t="s">
        <v>165</v>
      </c>
      <c r="BW845" s="16" t="s">
        <v>165</v>
      </c>
      <c r="BX845" s="16" t="s">
        <v>165</v>
      </c>
      <c r="BY845" s="16" t="s">
        <v>165</v>
      </c>
      <c r="BZ845" s="16" t="s">
        <v>165</v>
      </c>
      <c r="CA845" s="16" t="s">
        <v>165</v>
      </c>
      <c r="CB845" s="16" t="s">
        <v>165</v>
      </c>
      <c r="CC845" s="16" t="s">
        <v>165</v>
      </c>
      <c r="CD845" s="16" t="s">
        <v>165</v>
      </c>
      <c r="CE845" s="16" t="s">
        <v>165</v>
      </c>
      <c r="CF845" s="16" t="s">
        <v>165</v>
      </c>
      <c r="CG845" s="16">
        <v>5055388</v>
      </c>
      <c r="CH845" s="16">
        <v>4282713</v>
      </c>
      <c r="CI845" s="16">
        <v>772675</v>
      </c>
      <c r="CJ845" s="16">
        <v>338</v>
      </c>
      <c r="CK845" s="16">
        <v>890242</v>
      </c>
      <c r="CL845" s="16" t="s">
        <v>165</v>
      </c>
      <c r="CM845" s="16">
        <v>1541029</v>
      </c>
      <c r="CN845" s="16">
        <v>7296072</v>
      </c>
      <c r="CO845" s="17" t="s">
        <v>165</v>
      </c>
      <c r="CV845" s="13"/>
    </row>
    <row r="846" spans="1:100">
      <c r="A846" s="14">
        <v>2011</v>
      </c>
      <c r="B846" s="15" t="s">
        <v>168</v>
      </c>
      <c r="C846" s="15">
        <v>142051</v>
      </c>
      <c r="D846" s="15" t="s">
        <v>338</v>
      </c>
      <c r="E846" s="15" t="s">
        <v>345</v>
      </c>
      <c r="F846" s="16">
        <v>25400978</v>
      </c>
      <c r="G846" s="16">
        <v>335015</v>
      </c>
      <c r="H846" s="16">
        <v>1501361</v>
      </c>
      <c r="I846" s="16">
        <v>37598</v>
      </c>
      <c r="J846" s="16">
        <v>64575</v>
      </c>
      <c r="K846" s="16">
        <v>71157</v>
      </c>
      <c r="L846" s="16">
        <v>103225</v>
      </c>
      <c r="M846" s="16">
        <v>1224806</v>
      </c>
      <c r="N846" s="16">
        <v>90327</v>
      </c>
      <c r="O846" s="16">
        <v>17418095</v>
      </c>
      <c r="P846" s="16">
        <v>11373834</v>
      </c>
      <c r="Q846" s="16">
        <v>9787913</v>
      </c>
      <c r="R846" s="16">
        <v>309015</v>
      </c>
      <c r="S846" s="16">
        <v>1276906</v>
      </c>
      <c r="T846" s="16">
        <v>6044261</v>
      </c>
      <c r="U846" s="16">
        <v>380655</v>
      </c>
      <c r="V846" s="16">
        <v>199319</v>
      </c>
      <c r="W846" s="16">
        <v>348</v>
      </c>
      <c r="X846" s="16">
        <v>42184</v>
      </c>
      <c r="Y846" s="16">
        <v>727618</v>
      </c>
      <c r="Z846" s="16" t="s">
        <v>165</v>
      </c>
      <c r="AA846" s="16" t="s">
        <v>165</v>
      </c>
      <c r="AB846" s="16">
        <v>195054</v>
      </c>
      <c r="AC846" s="16">
        <v>529363</v>
      </c>
      <c r="AD846" s="16">
        <v>3961491</v>
      </c>
      <c r="AE846" s="16">
        <v>51</v>
      </c>
      <c r="AF846" s="16" t="s">
        <v>165</v>
      </c>
      <c r="AG846" s="16" t="s">
        <v>165</v>
      </c>
      <c r="AH846" s="16" t="s">
        <v>165</v>
      </c>
      <c r="AI846" s="16" t="s">
        <v>165</v>
      </c>
      <c r="AJ846" s="16">
        <v>8178</v>
      </c>
      <c r="AK846" s="16" t="s">
        <v>165</v>
      </c>
      <c r="AL846" s="16" t="s">
        <v>165</v>
      </c>
      <c r="AM846" s="16" t="s">
        <v>165</v>
      </c>
      <c r="AN846" s="16">
        <v>3809918</v>
      </c>
      <c r="AO846" s="16">
        <v>2193437</v>
      </c>
      <c r="AP846" s="16">
        <v>1429</v>
      </c>
      <c r="AQ846" s="16">
        <v>27836</v>
      </c>
      <c r="AR846" s="16">
        <v>23560</v>
      </c>
      <c r="AS846" s="16">
        <v>172538</v>
      </c>
      <c r="AT846" s="16">
        <v>19434699</v>
      </c>
      <c r="AU846" s="16">
        <v>761508</v>
      </c>
      <c r="AV846" s="16">
        <v>107843</v>
      </c>
      <c r="AW846" s="16">
        <v>5004</v>
      </c>
      <c r="AX846" s="16">
        <v>2649996</v>
      </c>
      <c r="AY846" s="16">
        <v>770085</v>
      </c>
      <c r="AZ846" s="16">
        <v>97594</v>
      </c>
      <c r="BA846" s="16">
        <v>12154794</v>
      </c>
      <c r="BB846" s="16">
        <v>2887875</v>
      </c>
      <c r="BC846" s="16">
        <v>981457</v>
      </c>
      <c r="BD846" s="16">
        <v>30571211</v>
      </c>
      <c r="BE846" s="16">
        <v>10220895</v>
      </c>
      <c r="BF846" s="16">
        <v>468757</v>
      </c>
      <c r="BG846" s="16">
        <v>12217</v>
      </c>
      <c r="BH846" s="16">
        <v>2831595</v>
      </c>
      <c r="BI846" s="16">
        <v>6920543</v>
      </c>
      <c r="BJ846" s="16">
        <v>14351992</v>
      </c>
      <c r="BK846" s="16">
        <v>356889</v>
      </c>
      <c r="BL846" s="16">
        <v>7363882</v>
      </c>
      <c r="BM846" s="16">
        <v>6151595</v>
      </c>
      <c r="BN846" s="16">
        <v>6969852</v>
      </c>
      <c r="BO846" s="16">
        <v>6492210</v>
      </c>
      <c r="BP846" s="16" t="s">
        <v>165</v>
      </c>
      <c r="BQ846" s="16">
        <v>1458</v>
      </c>
      <c r="BR846" s="16">
        <v>16800</v>
      </c>
      <c r="BS846" s="16" t="s">
        <v>165</v>
      </c>
      <c r="BT846" s="16" t="s">
        <v>165</v>
      </c>
      <c r="BU846" s="16" t="s">
        <v>165</v>
      </c>
      <c r="BV846" s="16" t="s">
        <v>165</v>
      </c>
      <c r="BW846" s="16" t="s">
        <v>165</v>
      </c>
      <c r="BX846" s="16" t="s">
        <v>165</v>
      </c>
      <c r="BY846" s="16" t="s">
        <v>165</v>
      </c>
      <c r="BZ846" s="16" t="s">
        <v>165</v>
      </c>
      <c r="CA846" s="16" t="s">
        <v>165</v>
      </c>
      <c r="CB846" s="16" t="s">
        <v>165</v>
      </c>
      <c r="CC846" s="16" t="s">
        <v>165</v>
      </c>
      <c r="CD846" s="16" t="s">
        <v>165</v>
      </c>
      <c r="CE846" s="16" t="s">
        <v>165</v>
      </c>
      <c r="CF846" s="16" t="s">
        <v>165</v>
      </c>
      <c r="CG846" s="16">
        <v>9352881</v>
      </c>
      <c r="CH846" s="16">
        <v>7928481</v>
      </c>
      <c r="CI846" s="16">
        <v>1424400</v>
      </c>
      <c r="CJ846" s="16" t="s">
        <v>165</v>
      </c>
      <c r="CK846" s="16">
        <v>887090</v>
      </c>
      <c r="CL846" s="16">
        <v>208100</v>
      </c>
      <c r="CM846" s="16">
        <v>2356000</v>
      </c>
      <c r="CN846" s="16">
        <v>9313641</v>
      </c>
      <c r="CO846" s="17" t="s">
        <v>165</v>
      </c>
      <c r="CV846" s="13"/>
    </row>
    <row r="847" spans="1:100">
      <c r="A847" s="14">
        <v>2011</v>
      </c>
      <c r="B847" s="15" t="s">
        <v>179</v>
      </c>
      <c r="C847" s="15">
        <v>142069</v>
      </c>
      <c r="D847" s="15" t="s">
        <v>338</v>
      </c>
      <c r="E847" s="15" t="s">
        <v>346</v>
      </c>
      <c r="F847" s="16">
        <v>10939078</v>
      </c>
      <c r="G847" s="16">
        <v>214450</v>
      </c>
      <c r="H847" s="16">
        <v>336627</v>
      </c>
      <c r="I847" s="16">
        <v>24771</v>
      </c>
      <c r="J847" s="16">
        <v>17440</v>
      </c>
      <c r="K847" s="16">
        <v>22074</v>
      </c>
      <c r="L847" s="16">
        <v>49726</v>
      </c>
      <c r="M847" s="16">
        <v>222616</v>
      </c>
      <c r="N847" s="16">
        <v>53156</v>
      </c>
      <c r="O847" s="16">
        <v>7915914</v>
      </c>
      <c r="P847" s="16">
        <v>5129430</v>
      </c>
      <c r="Q847" s="16">
        <v>4608006</v>
      </c>
      <c r="R847" s="16">
        <v>174012</v>
      </c>
      <c r="S847" s="16">
        <v>347412</v>
      </c>
      <c r="T847" s="16">
        <v>2786484</v>
      </c>
      <c r="U847" s="16">
        <v>189781</v>
      </c>
      <c r="V847" s="16">
        <v>75169</v>
      </c>
      <c r="W847" s="16" t="s">
        <v>165</v>
      </c>
      <c r="X847" s="16">
        <v>18483</v>
      </c>
      <c r="Y847" s="16">
        <v>470705</v>
      </c>
      <c r="Z847" s="16">
        <v>252</v>
      </c>
      <c r="AA847" s="16" t="s">
        <v>165</v>
      </c>
      <c r="AB847" s="16">
        <v>94808</v>
      </c>
      <c r="AC847" s="16">
        <v>181075</v>
      </c>
      <c r="AD847" s="16">
        <v>1739738</v>
      </c>
      <c r="AE847" s="16" t="s">
        <v>165</v>
      </c>
      <c r="AF847" s="16" t="s">
        <v>165</v>
      </c>
      <c r="AG847" s="16">
        <v>16473</v>
      </c>
      <c r="AH847" s="16" t="s">
        <v>165</v>
      </c>
      <c r="AI847" s="16" t="s">
        <v>165</v>
      </c>
      <c r="AJ847" s="16" t="s">
        <v>165</v>
      </c>
      <c r="AK847" s="16" t="s">
        <v>165</v>
      </c>
      <c r="AL847" s="16" t="s">
        <v>165</v>
      </c>
      <c r="AM847" s="16" t="s">
        <v>165</v>
      </c>
      <c r="AN847" s="16">
        <v>1664907</v>
      </c>
      <c r="AO847" s="16">
        <v>659805</v>
      </c>
      <c r="AP847" s="16">
        <v>594</v>
      </c>
      <c r="AQ847" s="16">
        <v>12512</v>
      </c>
      <c r="AR847" s="16">
        <v>81113</v>
      </c>
      <c r="AS847" s="16">
        <v>102271</v>
      </c>
      <c r="AT847" s="16">
        <v>9051597</v>
      </c>
      <c r="AU847" s="16">
        <v>622740</v>
      </c>
      <c r="AV847" s="16">
        <v>38085</v>
      </c>
      <c r="AW847" s="16">
        <v>1636</v>
      </c>
      <c r="AX847" s="16">
        <v>1563690</v>
      </c>
      <c r="AY847" s="16">
        <v>282235</v>
      </c>
      <c r="AZ847" s="16">
        <v>43394</v>
      </c>
      <c r="BA847" s="16">
        <v>5562681</v>
      </c>
      <c r="BB847" s="16">
        <v>937136</v>
      </c>
      <c r="BC847" s="16">
        <v>277431</v>
      </c>
      <c r="BD847" s="16">
        <v>15214613</v>
      </c>
      <c r="BE847" s="16">
        <v>3586731</v>
      </c>
      <c r="BF847" s="16">
        <v>13020</v>
      </c>
      <c r="BG847" s="16">
        <v>6761</v>
      </c>
      <c r="BH847" s="16">
        <v>1646703</v>
      </c>
      <c r="BI847" s="16">
        <v>1927008</v>
      </c>
      <c r="BJ847" s="16">
        <v>5083914</v>
      </c>
      <c r="BK847" s="16">
        <v>194758</v>
      </c>
      <c r="BL847" s="16">
        <v>1779038</v>
      </c>
      <c r="BM847" s="16">
        <v>1718782</v>
      </c>
      <c r="BN847" s="16">
        <v>3060820</v>
      </c>
      <c r="BO847" s="16">
        <v>2680060</v>
      </c>
      <c r="BP847" s="16" t="s">
        <v>165</v>
      </c>
      <c r="BQ847" s="16">
        <v>204547</v>
      </c>
      <c r="BR847" s="16" t="s">
        <v>165</v>
      </c>
      <c r="BS847" s="16">
        <v>39509</v>
      </c>
      <c r="BT847" s="16" t="s">
        <v>165</v>
      </c>
      <c r="BU847" s="16">
        <v>59057</v>
      </c>
      <c r="BV847" s="16" t="s">
        <v>165</v>
      </c>
      <c r="BW847" s="16">
        <v>33903</v>
      </c>
      <c r="BX847" s="16">
        <v>25154</v>
      </c>
      <c r="BY847" s="16" t="s">
        <v>165</v>
      </c>
      <c r="BZ847" s="16" t="s">
        <v>165</v>
      </c>
      <c r="CA847" s="16" t="s">
        <v>165</v>
      </c>
      <c r="CB847" s="16" t="s">
        <v>165</v>
      </c>
      <c r="CC847" s="16" t="s">
        <v>165</v>
      </c>
      <c r="CD847" s="16" t="s">
        <v>165</v>
      </c>
      <c r="CE847" s="16" t="s">
        <v>165</v>
      </c>
      <c r="CF847" s="16" t="s">
        <v>165</v>
      </c>
      <c r="CG847" s="16">
        <v>6466256</v>
      </c>
      <c r="CH847" s="16">
        <v>5571244</v>
      </c>
      <c r="CI847" s="16">
        <v>895012</v>
      </c>
      <c r="CJ847" s="16">
        <v>92</v>
      </c>
      <c r="CK847" s="16">
        <v>552357</v>
      </c>
      <c r="CL847" s="16">
        <v>900</v>
      </c>
      <c r="CM847" s="16">
        <v>755000</v>
      </c>
      <c r="CN847" s="16">
        <v>7019568</v>
      </c>
      <c r="CO847" s="17" t="s">
        <v>165</v>
      </c>
      <c r="CV847" s="13"/>
    </row>
    <row r="848" spans="1:100">
      <c r="A848" s="14">
        <v>2011</v>
      </c>
      <c r="B848" s="15" t="s">
        <v>179</v>
      </c>
      <c r="C848" s="15">
        <v>142077</v>
      </c>
      <c r="D848" s="15" t="s">
        <v>338</v>
      </c>
      <c r="E848" s="15" t="s">
        <v>347</v>
      </c>
      <c r="F848" s="16">
        <v>13549661</v>
      </c>
      <c r="G848" s="16">
        <v>213480</v>
      </c>
      <c r="H848" s="16">
        <v>667770</v>
      </c>
      <c r="I848" s="16">
        <v>22846</v>
      </c>
      <c r="J848" s="16">
        <v>24960</v>
      </c>
      <c r="K848" s="16">
        <v>14421</v>
      </c>
      <c r="L848" s="16">
        <v>36654</v>
      </c>
      <c r="M848" s="16">
        <v>568889</v>
      </c>
      <c r="N848" s="16">
        <v>53515</v>
      </c>
      <c r="O848" s="16">
        <v>9250112</v>
      </c>
      <c r="P848" s="16">
        <v>6058705</v>
      </c>
      <c r="Q848" s="16">
        <v>5296447</v>
      </c>
      <c r="R848" s="16">
        <v>188570</v>
      </c>
      <c r="S848" s="16">
        <v>573688</v>
      </c>
      <c r="T848" s="16">
        <v>3191407</v>
      </c>
      <c r="U848" s="16">
        <v>223470</v>
      </c>
      <c r="V848" s="16">
        <v>75713</v>
      </c>
      <c r="W848" s="16" t="s">
        <v>165</v>
      </c>
      <c r="X848" s="16">
        <v>10949</v>
      </c>
      <c r="Y848" s="16">
        <v>521674</v>
      </c>
      <c r="Z848" s="16" t="s">
        <v>165</v>
      </c>
      <c r="AA848" s="16" t="s">
        <v>165</v>
      </c>
      <c r="AB848" s="16">
        <v>77711</v>
      </c>
      <c r="AC848" s="16">
        <v>150041</v>
      </c>
      <c r="AD848" s="16">
        <v>2085359</v>
      </c>
      <c r="AE848" s="16" t="s">
        <v>165</v>
      </c>
      <c r="AF848" s="16" t="s">
        <v>165</v>
      </c>
      <c r="AG848" s="16">
        <v>46490</v>
      </c>
      <c r="AH848" s="16" t="s">
        <v>165</v>
      </c>
      <c r="AI848" s="16" t="s">
        <v>165</v>
      </c>
      <c r="AJ848" s="16" t="s">
        <v>165</v>
      </c>
      <c r="AK848" s="16" t="s">
        <v>165</v>
      </c>
      <c r="AL848" s="16" t="s">
        <v>165</v>
      </c>
      <c r="AM848" s="16" t="s">
        <v>165</v>
      </c>
      <c r="AN848" s="16">
        <v>1855811</v>
      </c>
      <c r="AO848" s="16">
        <v>1477328</v>
      </c>
      <c r="AP848" s="16">
        <v>2756</v>
      </c>
      <c r="AQ848" s="16">
        <v>13323</v>
      </c>
      <c r="AR848" s="16">
        <v>15566</v>
      </c>
      <c r="AS848" s="16">
        <v>91054</v>
      </c>
      <c r="AT848" s="16">
        <v>9149641</v>
      </c>
      <c r="AU848" s="16">
        <v>306230</v>
      </c>
      <c r="AV848" s="16">
        <v>40460</v>
      </c>
      <c r="AW848" s="16">
        <v>3130</v>
      </c>
      <c r="AX848" s="16">
        <v>1415849</v>
      </c>
      <c r="AY848" s="16">
        <v>310886</v>
      </c>
      <c r="AZ848" s="16">
        <v>182667</v>
      </c>
      <c r="BA848" s="16">
        <v>5528033</v>
      </c>
      <c r="BB848" s="16">
        <v>1362386</v>
      </c>
      <c r="BC848" s="16">
        <v>605711</v>
      </c>
      <c r="BD848" s="16">
        <v>14853271</v>
      </c>
      <c r="BE848" s="16">
        <v>3680742</v>
      </c>
      <c r="BF848" s="16">
        <v>234135</v>
      </c>
      <c r="BG848" s="16">
        <v>7361</v>
      </c>
      <c r="BH848" s="16">
        <v>1466382</v>
      </c>
      <c r="BI848" s="16">
        <v>1980225</v>
      </c>
      <c r="BJ848" s="16">
        <v>6125932</v>
      </c>
      <c r="BK848" s="16">
        <v>129616</v>
      </c>
      <c r="BL848" s="16">
        <v>1198786</v>
      </c>
      <c r="BM848" s="16">
        <v>811655</v>
      </c>
      <c r="BN848" s="16">
        <v>3692861</v>
      </c>
      <c r="BO848" s="16">
        <v>3616449</v>
      </c>
      <c r="BP848" s="16" t="s">
        <v>165</v>
      </c>
      <c r="BQ848" s="16">
        <v>923</v>
      </c>
      <c r="BR848" s="16">
        <v>1137289</v>
      </c>
      <c r="BS848" s="16">
        <v>96073</v>
      </c>
      <c r="BT848" s="16" t="s">
        <v>165</v>
      </c>
      <c r="BU848" s="16">
        <v>80</v>
      </c>
      <c r="BV848" s="16" t="s">
        <v>165</v>
      </c>
      <c r="BW848" s="16" t="s">
        <v>165</v>
      </c>
      <c r="BX848" s="16">
        <v>80</v>
      </c>
      <c r="BY848" s="16" t="s">
        <v>165</v>
      </c>
      <c r="BZ848" s="16" t="s">
        <v>165</v>
      </c>
      <c r="CA848" s="16" t="s">
        <v>165</v>
      </c>
      <c r="CB848" s="16" t="s">
        <v>165</v>
      </c>
      <c r="CC848" s="16" t="s">
        <v>165</v>
      </c>
      <c r="CD848" s="16" t="s">
        <v>165</v>
      </c>
      <c r="CE848" s="16" t="s">
        <v>165</v>
      </c>
      <c r="CF848" s="16" t="s">
        <v>165</v>
      </c>
      <c r="CG848" s="16">
        <v>5036778</v>
      </c>
      <c r="CH848" s="16">
        <v>4371787</v>
      </c>
      <c r="CI848" s="16">
        <v>664991</v>
      </c>
      <c r="CJ848" s="16">
        <v>2985</v>
      </c>
      <c r="CK848" s="16">
        <v>727724</v>
      </c>
      <c r="CL848" s="16" t="s">
        <v>165</v>
      </c>
      <c r="CM848" s="16">
        <v>1721215</v>
      </c>
      <c r="CN848" s="16">
        <v>7366518</v>
      </c>
      <c r="CO848" s="17" t="s">
        <v>165</v>
      </c>
      <c r="CV848" s="13"/>
    </row>
    <row r="849" spans="1:100">
      <c r="A849" s="14">
        <v>2011</v>
      </c>
      <c r="B849" s="15" t="s">
        <v>168</v>
      </c>
      <c r="C849" s="15">
        <v>142115</v>
      </c>
      <c r="D849" s="15" t="s">
        <v>338</v>
      </c>
      <c r="E849" s="15" t="s">
        <v>348</v>
      </c>
      <c r="F849" s="16">
        <v>9423244</v>
      </c>
      <c r="G849" s="16">
        <v>180942</v>
      </c>
      <c r="H849" s="16">
        <v>556200</v>
      </c>
      <c r="I849" s="16">
        <v>21332</v>
      </c>
      <c r="J849" s="16">
        <v>8636</v>
      </c>
      <c r="K849" s="16">
        <v>15938</v>
      </c>
      <c r="L849" s="16">
        <v>41552</v>
      </c>
      <c r="M849" s="16">
        <v>468742</v>
      </c>
      <c r="N849" s="16">
        <v>51546</v>
      </c>
      <c r="O849" s="16">
        <v>6169809</v>
      </c>
      <c r="P849" s="16">
        <v>4133296</v>
      </c>
      <c r="Q849" s="16">
        <v>3752518</v>
      </c>
      <c r="R849" s="16">
        <v>137688</v>
      </c>
      <c r="S849" s="16">
        <v>243090</v>
      </c>
      <c r="T849" s="16">
        <v>2036513</v>
      </c>
      <c r="U849" s="16">
        <v>130359</v>
      </c>
      <c r="V849" s="16">
        <v>52570</v>
      </c>
      <c r="W849" s="16" t="s">
        <v>165</v>
      </c>
      <c r="X849" s="16">
        <v>5790</v>
      </c>
      <c r="Y849" s="16">
        <v>199385</v>
      </c>
      <c r="Z849" s="16">
        <v>900</v>
      </c>
      <c r="AA849" s="16" t="s">
        <v>165</v>
      </c>
      <c r="AB849" s="16">
        <v>54466</v>
      </c>
      <c r="AC849" s="16">
        <v>160453</v>
      </c>
      <c r="AD849" s="16">
        <v>1420193</v>
      </c>
      <c r="AE849" s="16" t="s">
        <v>165</v>
      </c>
      <c r="AF849" s="16" t="s">
        <v>165</v>
      </c>
      <c r="AG849" s="16">
        <v>12397</v>
      </c>
      <c r="AH849" s="16" t="s">
        <v>165</v>
      </c>
      <c r="AI849" s="16" t="s">
        <v>165</v>
      </c>
      <c r="AJ849" s="16" t="s">
        <v>165</v>
      </c>
      <c r="AK849" s="16" t="s">
        <v>165</v>
      </c>
      <c r="AL849" s="16" t="s">
        <v>165</v>
      </c>
      <c r="AM849" s="16" t="s">
        <v>165</v>
      </c>
      <c r="AN849" s="16">
        <v>1327692</v>
      </c>
      <c r="AO849" s="16">
        <v>1056045</v>
      </c>
      <c r="AP849" s="16" t="s">
        <v>165</v>
      </c>
      <c r="AQ849" s="16">
        <v>6267</v>
      </c>
      <c r="AR849" s="16">
        <v>74743</v>
      </c>
      <c r="AS849" s="16">
        <v>66195</v>
      </c>
      <c r="AT849" s="16">
        <v>5253255</v>
      </c>
      <c r="AU849" s="16">
        <v>385580</v>
      </c>
      <c r="AV849" s="16">
        <v>33519</v>
      </c>
      <c r="AW849" s="16">
        <v>2349</v>
      </c>
      <c r="AX849" s="16">
        <v>994094</v>
      </c>
      <c r="AY849" s="16">
        <v>190965</v>
      </c>
      <c r="AZ849" s="16">
        <v>40164</v>
      </c>
      <c r="BA849" s="16">
        <v>2859447</v>
      </c>
      <c r="BB849" s="16">
        <v>747137</v>
      </c>
      <c r="BC849" s="16">
        <v>317754</v>
      </c>
      <c r="BD849" s="16">
        <v>11250836</v>
      </c>
      <c r="BE849" s="16">
        <v>2164579</v>
      </c>
      <c r="BF849" s="16">
        <v>918627</v>
      </c>
      <c r="BG849" s="16">
        <v>908573</v>
      </c>
      <c r="BH849" s="16">
        <v>807453</v>
      </c>
      <c r="BI849" s="16">
        <v>438499</v>
      </c>
      <c r="BJ849" s="16">
        <v>3374848</v>
      </c>
      <c r="BK849" s="16">
        <v>80399</v>
      </c>
      <c r="BL849" s="16">
        <v>1267783</v>
      </c>
      <c r="BM849" s="16">
        <v>1216451</v>
      </c>
      <c r="BN849" s="16">
        <v>2088116</v>
      </c>
      <c r="BO849" s="16">
        <v>1546545</v>
      </c>
      <c r="BP849" s="16" t="s">
        <v>165</v>
      </c>
      <c r="BQ849" s="16">
        <v>17671</v>
      </c>
      <c r="BR849" s="16">
        <v>1278</v>
      </c>
      <c r="BS849" s="16" t="s">
        <v>165</v>
      </c>
      <c r="BT849" s="16" t="s">
        <v>165</v>
      </c>
      <c r="BU849" s="16">
        <v>93419</v>
      </c>
      <c r="BV849" s="16" t="s">
        <v>165</v>
      </c>
      <c r="BW849" s="16" t="s">
        <v>165</v>
      </c>
      <c r="BX849" s="16">
        <v>93419</v>
      </c>
      <c r="BY849" s="16" t="s">
        <v>165</v>
      </c>
      <c r="BZ849" s="16" t="s">
        <v>165</v>
      </c>
      <c r="CA849" s="16" t="s">
        <v>165</v>
      </c>
      <c r="CB849" s="16" t="s">
        <v>165</v>
      </c>
      <c r="CC849" s="16" t="s">
        <v>165</v>
      </c>
      <c r="CD849" s="16" t="s">
        <v>165</v>
      </c>
      <c r="CE849" s="16" t="s">
        <v>165</v>
      </c>
      <c r="CF849" s="16" t="s">
        <v>165</v>
      </c>
      <c r="CG849" s="16">
        <v>4293132</v>
      </c>
      <c r="CH849" s="16">
        <v>3714629</v>
      </c>
      <c r="CI849" s="16">
        <v>578503</v>
      </c>
      <c r="CJ849" s="16">
        <v>593</v>
      </c>
      <c r="CK849" s="16">
        <v>279759</v>
      </c>
      <c r="CL849" s="16" t="s">
        <v>165</v>
      </c>
      <c r="CM849" s="16">
        <v>776000</v>
      </c>
      <c r="CN849" s="16">
        <v>5675688</v>
      </c>
      <c r="CO849" s="17" t="s">
        <v>165</v>
      </c>
      <c r="CV849" s="13"/>
    </row>
    <row r="850" spans="1:100">
      <c r="A850" s="14">
        <v>2011</v>
      </c>
      <c r="B850" s="15" t="s">
        <v>179</v>
      </c>
      <c r="C850" s="15">
        <v>142123</v>
      </c>
      <c r="D850" s="15" t="s">
        <v>338</v>
      </c>
      <c r="E850" s="15" t="s">
        <v>349</v>
      </c>
      <c r="F850" s="16">
        <v>15387536</v>
      </c>
      <c r="G850" s="16">
        <v>194200</v>
      </c>
      <c r="H850" s="16">
        <v>662084</v>
      </c>
      <c r="I850" s="16">
        <v>22060</v>
      </c>
      <c r="J850" s="16">
        <v>52593</v>
      </c>
      <c r="K850" s="16">
        <v>23275</v>
      </c>
      <c r="L850" s="16">
        <v>44758</v>
      </c>
      <c r="M850" s="16">
        <v>519398</v>
      </c>
      <c r="N850" s="16">
        <v>52074</v>
      </c>
      <c r="O850" s="16">
        <v>10849195</v>
      </c>
      <c r="P850" s="16">
        <v>7251417</v>
      </c>
      <c r="Q850" s="16">
        <v>6012060</v>
      </c>
      <c r="R850" s="16">
        <v>242169</v>
      </c>
      <c r="S850" s="16">
        <v>997188</v>
      </c>
      <c r="T850" s="16">
        <v>3597778</v>
      </c>
      <c r="U850" s="16">
        <v>176672</v>
      </c>
      <c r="V850" s="16">
        <v>112057</v>
      </c>
      <c r="W850" s="16" t="s">
        <v>165</v>
      </c>
      <c r="X850" s="16">
        <v>12474</v>
      </c>
      <c r="Y850" s="16">
        <v>548938</v>
      </c>
      <c r="Z850" s="16" t="s">
        <v>165</v>
      </c>
      <c r="AA850" s="16" t="s">
        <v>165</v>
      </c>
      <c r="AB850" s="16" t="s">
        <v>165</v>
      </c>
      <c r="AC850" s="16">
        <v>301339</v>
      </c>
      <c r="AD850" s="16">
        <v>2446298</v>
      </c>
      <c r="AE850" s="16" t="s">
        <v>165</v>
      </c>
      <c r="AF850" s="16" t="s">
        <v>165</v>
      </c>
      <c r="AG850" s="16" t="s">
        <v>165</v>
      </c>
      <c r="AH850" s="16" t="s">
        <v>165</v>
      </c>
      <c r="AI850" s="16" t="s">
        <v>165</v>
      </c>
      <c r="AJ850" s="16" t="s">
        <v>165</v>
      </c>
      <c r="AK850" s="16" t="s">
        <v>165</v>
      </c>
      <c r="AL850" s="16" t="s">
        <v>165</v>
      </c>
      <c r="AM850" s="16" t="s">
        <v>165</v>
      </c>
      <c r="AN850" s="16">
        <v>2172490</v>
      </c>
      <c r="AO850" s="16">
        <v>1399244</v>
      </c>
      <c r="AP850" s="16" t="s">
        <v>165</v>
      </c>
      <c r="AQ850" s="16">
        <v>22045</v>
      </c>
      <c r="AR850" s="16">
        <v>36204</v>
      </c>
      <c r="AS850" s="16">
        <v>122076</v>
      </c>
      <c r="AT850" s="16">
        <v>11414129</v>
      </c>
      <c r="AU850" s="16">
        <v>795330</v>
      </c>
      <c r="AV850" s="16">
        <v>42792</v>
      </c>
      <c r="AW850" s="16">
        <v>2254</v>
      </c>
      <c r="AX850" s="16">
        <v>1711899</v>
      </c>
      <c r="AY850" s="16">
        <v>499155</v>
      </c>
      <c r="AZ850" s="16">
        <v>157605</v>
      </c>
      <c r="BA850" s="16">
        <v>6830361</v>
      </c>
      <c r="BB850" s="16">
        <v>1374733</v>
      </c>
      <c r="BC850" s="16">
        <v>1399553</v>
      </c>
      <c r="BD850" s="16">
        <v>17357247</v>
      </c>
      <c r="BE850" s="16">
        <v>4671173</v>
      </c>
      <c r="BF850" s="16">
        <v>118886</v>
      </c>
      <c r="BG850" s="16">
        <v>71992</v>
      </c>
      <c r="BH850" s="16">
        <v>2257626</v>
      </c>
      <c r="BI850" s="16">
        <v>2294661</v>
      </c>
      <c r="BJ850" s="16">
        <v>7885198</v>
      </c>
      <c r="BK850" s="16">
        <v>165878</v>
      </c>
      <c r="BL850" s="16">
        <v>1106613</v>
      </c>
      <c r="BM850" s="16">
        <v>1009814</v>
      </c>
      <c r="BN850" s="16">
        <v>6526041</v>
      </c>
      <c r="BO850" s="16">
        <v>6208163</v>
      </c>
      <c r="BP850" s="16" t="s">
        <v>165</v>
      </c>
      <c r="BQ850" s="16">
        <v>60219</v>
      </c>
      <c r="BR850" s="16">
        <v>186445</v>
      </c>
      <c r="BS850" s="16">
        <v>5880</v>
      </c>
      <c r="BT850" s="16">
        <v>5880</v>
      </c>
      <c r="BU850" s="16">
        <v>41218</v>
      </c>
      <c r="BV850" s="16" t="s">
        <v>165</v>
      </c>
      <c r="BW850" s="16">
        <v>11386</v>
      </c>
      <c r="BX850" s="16">
        <v>29832</v>
      </c>
      <c r="BY850" s="16" t="s">
        <v>165</v>
      </c>
      <c r="BZ850" s="16" t="s">
        <v>165</v>
      </c>
      <c r="CA850" s="16" t="s">
        <v>165</v>
      </c>
      <c r="CB850" s="16" t="s">
        <v>165</v>
      </c>
      <c r="CC850" s="16" t="s">
        <v>165</v>
      </c>
      <c r="CD850" s="16" t="s">
        <v>165</v>
      </c>
      <c r="CE850" s="16" t="s">
        <v>165</v>
      </c>
      <c r="CF850" s="16" t="s">
        <v>165</v>
      </c>
      <c r="CG850" s="16">
        <v>7100893</v>
      </c>
      <c r="CH850" s="16">
        <v>6117876</v>
      </c>
      <c r="CI850" s="16">
        <v>983017</v>
      </c>
      <c r="CJ850" s="16">
        <v>5634</v>
      </c>
      <c r="CK850" s="16">
        <v>45094</v>
      </c>
      <c r="CL850" s="16">
        <v>184100</v>
      </c>
      <c r="CM850" s="16">
        <v>4511000</v>
      </c>
      <c r="CN850" s="16">
        <v>6611026</v>
      </c>
      <c r="CO850" s="17" t="s">
        <v>165</v>
      </c>
      <c r="CV850" s="13"/>
    </row>
    <row r="851" spans="1:100">
      <c r="A851" s="14">
        <v>2011</v>
      </c>
      <c r="B851" s="15" t="s">
        <v>179</v>
      </c>
      <c r="C851" s="15">
        <v>142131</v>
      </c>
      <c r="D851" s="15" t="s">
        <v>338</v>
      </c>
      <c r="E851" s="15" t="s">
        <v>350</v>
      </c>
      <c r="F851" s="16">
        <v>12571107</v>
      </c>
      <c r="G851" s="16">
        <v>205074</v>
      </c>
      <c r="H851" s="16">
        <v>403600</v>
      </c>
      <c r="I851" s="16">
        <v>17085</v>
      </c>
      <c r="J851" s="16">
        <v>8345</v>
      </c>
      <c r="K851" s="16">
        <v>11114</v>
      </c>
      <c r="L851" s="16">
        <v>33817</v>
      </c>
      <c r="M851" s="16">
        <v>333239</v>
      </c>
      <c r="N851" s="16">
        <v>57179</v>
      </c>
      <c r="O851" s="16">
        <v>8734961</v>
      </c>
      <c r="P851" s="16">
        <v>5878085</v>
      </c>
      <c r="Q851" s="16">
        <v>5167578</v>
      </c>
      <c r="R851" s="16">
        <v>175409</v>
      </c>
      <c r="S851" s="16">
        <v>535098</v>
      </c>
      <c r="T851" s="16">
        <v>2856876</v>
      </c>
      <c r="U851" s="16">
        <v>174218</v>
      </c>
      <c r="V851" s="16">
        <v>95597</v>
      </c>
      <c r="W851" s="16" t="s">
        <v>165</v>
      </c>
      <c r="X851" s="16">
        <v>17197</v>
      </c>
      <c r="Y851" s="16">
        <v>387544</v>
      </c>
      <c r="Z851" s="16">
        <v>232</v>
      </c>
      <c r="AA851" s="16" t="s">
        <v>165</v>
      </c>
      <c r="AB851" s="16">
        <v>89998</v>
      </c>
      <c r="AC851" s="16">
        <v>132291</v>
      </c>
      <c r="AD851" s="16">
        <v>1947864</v>
      </c>
      <c r="AE851" s="16" t="s">
        <v>165</v>
      </c>
      <c r="AF851" s="16" t="s">
        <v>165</v>
      </c>
      <c r="AG851" s="16">
        <v>11935</v>
      </c>
      <c r="AH851" s="16" t="s">
        <v>165</v>
      </c>
      <c r="AI851" s="16" t="s">
        <v>165</v>
      </c>
      <c r="AJ851" s="16" t="s">
        <v>165</v>
      </c>
      <c r="AK851" s="16" t="s">
        <v>165</v>
      </c>
      <c r="AL851" s="16" t="s">
        <v>165</v>
      </c>
      <c r="AM851" s="16" t="s">
        <v>165</v>
      </c>
      <c r="AN851" s="16">
        <v>1843211</v>
      </c>
      <c r="AO851" s="16">
        <v>1219111</v>
      </c>
      <c r="AP851" s="16" t="s">
        <v>165</v>
      </c>
      <c r="AQ851" s="16">
        <v>15502</v>
      </c>
      <c r="AR851" s="16">
        <v>92469</v>
      </c>
      <c r="AS851" s="16">
        <v>85147</v>
      </c>
      <c r="AT851" s="16">
        <v>8961879</v>
      </c>
      <c r="AU851" s="16">
        <v>289825</v>
      </c>
      <c r="AV851" s="16">
        <v>39738</v>
      </c>
      <c r="AW851" s="16">
        <v>2746</v>
      </c>
      <c r="AX851" s="16">
        <v>1219095</v>
      </c>
      <c r="AY851" s="16">
        <v>305145</v>
      </c>
      <c r="AZ851" s="16">
        <v>134746</v>
      </c>
      <c r="BA851" s="16">
        <v>6175571</v>
      </c>
      <c r="BB851" s="16">
        <v>795013</v>
      </c>
      <c r="BC851" s="16">
        <v>1182362</v>
      </c>
      <c r="BD851" s="16">
        <v>17528706</v>
      </c>
      <c r="BE851" s="16">
        <v>3838085</v>
      </c>
      <c r="BF851" s="16">
        <v>112264</v>
      </c>
      <c r="BG851" s="16">
        <v>105928</v>
      </c>
      <c r="BH851" s="16">
        <v>1769423</v>
      </c>
      <c r="BI851" s="16">
        <v>1956398</v>
      </c>
      <c r="BJ851" s="16">
        <v>4688618</v>
      </c>
      <c r="BK851" s="16">
        <v>111046</v>
      </c>
      <c r="BL851" s="16">
        <v>2869305</v>
      </c>
      <c r="BM851" s="16">
        <v>2865562</v>
      </c>
      <c r="BN851" s="16">
        <v>1819153</v>
      </c>
      <c r="BO851" s="16">
        <v>1719937</v>
      </c>
      <c r="BP851" s="16" t="s">
        <v>165</v>
      </c>
      <c r="BQ851" s="16">
        <v>160</v>
      </c>
      <c r="BR851" s="16" t="s">
        <v>165</v>
      </c>
      <c r="BS851" s="16" t="s">
        <v>165</v>
      </c>
      <c r="BT851" s="16" t="s">
        <v>165</v>
      </c>
      <c r="BU851" s="16">
        <v>54473</v>
      </c>
      <c r="BV851" s="16" t="s">
        <v>165</v>
      </c>
      <c r="BW851" s="16">
        <v>1155</v>
      </c>
      <c r="BX851" s="16">
        <v>53318</v>
      </c>
      <c r="BY851" s="16" t="s">
        <v>165</v>
      </c>
      <c r="BZ851" s="16" t="s">
        <v>165</v>
      </c>
      <c r="CA851" s="16" t="s">
        <v>165</v>
      </c>
      <c r="CB851" s="16" t="s">
        <v>165</v>
      </c>
      <c r="CC851" s="16" t="s">
        <v>165</v>
      </c>
      <c r="CD851" s="16" t="s">
        <v>165</v>
      </c>
      <c r="CE851" s="16" t="s">
        <v>165</v>
      </c>
      <c r="CF851" s="16" t="s">
        <v>165</v>
      </c>
      <c r="CG851" s="16">
        <v>4643562</v>
      </c>
      <c r="CH851" s="16">
        <v>3871710</v>
      </c>
      <c r="CI851" s="16">
        <v>771852</v>
      </c>
      <c r="CJ851" s="16">
        <v>34</v>
      </c>
      <c r="CK851" s="16">
        <v>218917</v>
      </c>
      <c r="CL851" s="16" t="s">
        <v>165</v>
      </c>
      <c r="CM851" s="16">
        <v>1220000</v>
      </c>
      <c r="CN851" s="16">
        <v>7669542</v>
      </c>
      <c r="CO851" s="17" t="s">
        <v>165</v>
      </c>
      <c r="CV851" s="13"/>
    </row>
    <row r="852" spans="1:100">
      <c r="A852" s="14">
        <v>2011</v>
      </c>
      <c r="B852" s="15" t="s">
        <v>168</v>
      </c>
      <c r="C852" s="15">
        <v>142140</v>
      </c>
      <c r="D852" s="15" t="s">
        <v>338</v>
      </c>
      <c r="E852" s="15" t="s">
        <v>351</v>
      </c>
      <c r="F852" s="16">
        <v>6710655</v>
      </c>
      <c r="G852" s="16">
        <v>152158</v>
      </c>
      <c r="H852" s="16">
        <v>156781</v>
      </c>
      <c r="I852" s="16">
        <v>17160</v>
      </c>
      <c r="J852" s="16">
        <v>9640</v>
      </c>
      <c r="K852" s="16">
        <v>15565</v>
      </c>
      <c r="L852" s="16">
        <v>18657</v>
      </c>
      <c r="M852" s="16">
        <v>95759</v>
      </c>
      <c r="N852" s="16">
        <v>34374</v>
      </c>
      <c r="O852" s="16">
        <v>4590306</v>
      </c>
      <c r="P852" s="16">
        <v>3052072</v>
      </c>
      <c r="Q852" s="16">
        <v>2669375</v>
      </c>
      <c r="R852" s="16">
        <v>95210</v>
      </c>
      <c r="S852" s="16">
        <v>287487</v>
      </c>
      <c r="T852" s="16">
        <v>1538234</v>
      </c>
      <c r="U852" s="16">
        <v>91902</v>
      </c>
      <c r="V852" s="16">
        <v>39501</v>
      </c>
      <c r="W852" s="16" t="s">
        <v>165</v>
      </c>
      <c r="X852" s="16">
        <v>3502</v>
      </c>
      <c r="Y852" s="16">
        <v>160837</v>
      </c>
      <c r="Z852" s="16" t="s">
        <v>165</v>
      </c>
      <c r="AA852" s="16" t="s">
        <v>165</v>
      </c>
      <c r="AB852" s="16">
        <v>29578</v>
      </c>
      <c r="AC852" s="16">
        <v>153343</v>
      </c>
      <c r="AD852" s="16">
        <v>1059571</v>
      </c>
      <c r="AE852" s="16" t="s">
        <v>165</v>
      </c>
      <c r="AF852" s="16" t="s">
        <v>165</v>
      </c>
      <c r="AG852" s="16" t="s">
        <v>165</v>
      </c>
      <c r="AH852" s="16" t="s">
        <v>165</v>
      </c>
      <c r="AI852" s="16" t="s">
        <v>165</v>
      </c>
      <c r="AJ852" s="16" t="s">
        <v>165</v>
      </c>
      <c r="AK852" s="16" t="s">
        <v>165</v>
      </c>
      <c r="AL852" s="16" t="s">
        <v>165</v>
      </c>
      <c r="AM852" s="16" t="s">
        <v>165</v>
      </c>
      <c r="AN852" s="16">
        <v>980940</v>
      </c>
      <c r="AO852" s="16">
        <v>762940</v>
      </c>
      <c r="AP852" s="16" t="s">
        <v>165</v>
      </c>
      <c r="AQ852" s="16">
        <v>6379</v>
      </c>
      <c r="AR852" s="16">
        <v>26777</v>
      </c>
      <c r="AS852" s="16">
        <v>47893</v>
      </c>
      <c r="AT852" s="16">
        <v>3871587</v>
      </c>
      <c r="AU852" s="16">
        <v>356417</v>
      </c>
      <c r="AV852" s="16">
        <v>16523</v>
      </c>
      <c r="AW852" s="16">
        <v>291</v>
      </c>
      <c r="AX852" s="16">
        <v>578959</v>
      </c>
      <c r="AY852" s="16">
        <v>132711</v>
      </c>
      <c r="AZ852" s="16">
        <v>57888</v>
      </c>
      <c r="BA852" s="16">
        <v>2112437</v>
      </c>
      <c r="BB852" s="16">
        <v>616361</v>
      </c>
      <c r="BC852" s="16">
        <v>190687</v>
      </c>
      <c r="BD852" s="16">
        <v>6533778</v>
      </c>
      <c r="BE852" s="16">
        <v>1885587</v>
      </c>
      <c r="BF852" s="16">
        <v>577600</v>
      </c>
      <c r="BG852" s="16">
        <v>574329</v>
      </c>
      <c r="BH852" s="16">
        <v>937883</v>
      </c>
      <c r="BI852" s="16">
        <v>370104</v>
      </c>
      <c r="BJ852" s="16">
        <v>2374951</v>
      </c>
      <c r="BK852" s="16">
        <v>35917</v>
      </c>
      <c r="BL852" s="16">
        <v>1074686</v>
      </c>
      <c r="BM852" s="16">
        <v>522490</v>
      </c>
      <c r="BN852" s="16">
        <v>1246683</v>
      </c>
      <c r="BO852" s="16">
        <v>1159142</v>
      </c>
      <c r="BP852" s="16" t="s">
        <v>165</v>
      </c>
      <c r="BQ852" s="16">
        <v>52304</v>
      </c>
      <c r="BR852" s="16">
        <v>1278</v>
      </c>
      <c r="BS852" s="16" t="s">
        <v>165</v>
      </c>
      <c r="BT852" s="16" t="s">
        <v>165</v>
      </c>
      <c r="BU852" s="16">
        <v>23251</v>
      </c>
      <c r="BV852" s="16" t="s">
        <v>165</v>
      </c>
      <c r="BW852" s="16">
        <v>1367</v>
      </c>
      <c r="BX852" s="16">
        <v>21884</v>
      </c>
      <c r="BY852" s="16" t="s">
        <v>165</v>
      </c>
      <c r="BZ852" s="16" t="s">
        <v>165</v>
      </c>
      <c r="CA852" s="16" t="s">
        <v>165</v>
      </c>
      <c r="CB852" s="16" t="s">
        <v>165</v>
      </c>
      <c r="CC852" s="16" t="s">
        <v>165</v>
      </c>
      <c r="CD852" s="16" t="s">
        <v>165</v>
      </c>
      <c r="CE852" s="16" t="s">
        <v>165</v>
      </c>
      <c r="CF852" s="16" t="s">
        <v>165</v>
      </c>
      <c r="CG852" s="16">
        <v>2604292</v>
      </c>
      <c r="CH852" s="16">
        <v>2203488</v>
      </c>
      <c r="CI852" s="16">
        <v>400804</v>
      </c>
      <c r="CJ852" s="16">
        <v>7984</v>
      </c>
      <c r="CK852" s="16">
        <v>4851</v>
      </c>
      <c r="CL852" s="16" t="s">
        <v>165</v>
      </c>
      <c r="CM852" s="16">
        <v>570000</v>
      </c>
      <c r="CN852" s="16">
        <v>3518613</v>
      </c>
      <c r="CO852" s="17" t="s">
        <v>165</v>
      </c>
      <c r="CV852" s="13"/>
    </row>
    <row r="853" spans="1:100">
      <c r="A853" s="14">
        <v>2011</v>
      </c>
      <c r="B853" s="15" t="s">
        <v>168</v>
      </c>
      <c r="C853" s="15">
        <v>142158</v>
      </c>
      <c r="D853" s="15" t="s">
        <v>338</v>
      </c>
      <c r="E853" s="15" t="s">
        <v>352</v>
      </c>
      <c r="F853" s="16">
        <v>7165226</v>
      </c>
      <c r="G853" s="16">
        <v>163592</v>
      </c>
      <c r="H853" s="16">
        <v>246564</v>
      </c>
      <c r="I853" s="16">
        <v>20078</v>
      </c>
      <c r="J853" s="16">
        <v>365</v>
      </c>
      <c r="K853" s="16">
        <v>10861</v>
      </c>
      <c r="L853" s="16">
        <v>13731</v>
      </c>
      <c r="M853" s="16">
        <v>201529</v>
      </c>
      <c r="N853" s="16">
        <v>80147</v>
      </c>
      <c r="O853" s="16">
        <v>4784987</v>
      </c>
      <c r="P853" s="16">
        <v>3224668</v>
      </c>
      <c r="Q853" s="16">
        <v>2790853</v>
      </c>
      <c r="R853" s="16">
        <v>96698</v>
      </c>
      <c r="S853" s="16">
        <v>337117</v>
      </c>
      <c r="T853" s="16">
        <v>1560319</v>
      </c>
      <c r="U853" s="16">
        <v>82039</v>
      </c>
      <c r="V853" s="16">
        <v>42173</v>
      </c>
      <c r="W853" s="16" t="s">
        <v>165</v>
      </c>
      <c r="X853" s="16">
        <v>1964</v>
      </c>
      <c r="Y853" s="16">
        <v>159692</v>
      </c>
      <c r="Z853" s="16" t="s">
        <v>165</v>
      </c>
      <c r="AA853" s="16" t="s">
        <v>165</v>
      </c>
      <c r="AB853" s="16">
        <v>42946</v>
      </c>
      <c r="AC853" s="16">
        <v>100138</v>
      </c>
      <c r="AD853" s="16">
        <v>1118748</v>
      </c>
      <c r="AE853" s="16" t="s">
        <v>165</v>
      </c>
      <c r="AF853" s="16" t="s">
        <v>165</v>
      </c>
      <c r="AG853" s="16">
        <v>12619</v>
      </c>
      <c r="AH853" s="16" t="s">
        <v>165</v>
      </c>
      <c r="AI853" s="16" t="s">
        <v>165</v>
      </c>
      <c r="AJ853" s="16" t="s">
        <v>165</v>
      </c>
      <c r="AK853" s="16" t="s">
        <v>165</v>
      </c>
      <c r="AL853" s="16" t="s">
        <v>165</v>
      </c>
      <c r="AM853" s="16" t="s">
        <v>165</v>
      </c>
      <c r="AN853" s="16">
        <v>1040513</v>
      </c>
      <c r="AO853" s="16">
        <v>827605</v>
      </c>
      <c r="AP853" s="16" t="s">
        <v>165</v>
      </c>
      <c r="AQ853" s="16">
        <v>6660</v>
      </c>
      <c r="AR853" s="16">
        <v>15158</v>
      </c>
      <c r="AS853" s="16">
        <v>51010</v>
      </c>
      <c r="AT853" s="16">
        <v>5990815</v>
      </c>
      <c r="AU853" s="16">
        <v>411142</v>
      </c>
      <c r="AV853" s="16">
        <v>14153</v>
      </c>
      <c r="AW853" s="16">
        <v>1150</v>
      </c>
      <c r="AX853" s="16">
        <v>1113047</v>
      </c>
      <c r="AY853" s="16">
        <v>312046</v>
      </c>
      <c r="AZ853" s="16">
        <v>111993</v>
      </c>
      <c r="BA853" s="16">
        <v>3125689</v>
      </c>
      <c r="BB853" s="16">
        <v>901595</v>
      </c>
      <c r="BC853" s="16">
        <v>333618</v>
      </c>
      <c r="BD853" s="16">
        <v>8363520</v>
      </c>
      <c r="BE853" s="16">
        <v>2893698</v>
      </c>
      <c r="BF853" s="16">
        <v>1110507</v>
      </c>
      <c r="BG853" s="16">
        <v>1107664</v>
      </c>
      <c r="BH853" s="16">
        <v>1516182</v>
      </c>
      <c r="BI853" s="16">
        <v>267009</v>
      </c>
      <c r="BJ853" s="16">
        <v>6923388</v>
      </c>
      <c r="BK853" s="16">
        <v>55977</v>
      </c>
      <c r="BL853" s="16">
        <v>4293507</v>
      </c>
      <c r="BM853" s="16">
        <v>4251663</v>
      </c>
      <c r="BN853" s="16">
        <v>2624338</v>
      </c>
      <c r="BO853" s="16">
        <v>2520476</v>
      </c>
      <c r="BP853" s="16" t="s">
        <v>165</v>
      </c>
      <c r="BQ853" s="16">
        <v>2609</v>
      </c>
      <c r="BR853" s="16">
        <v>2934</v>
      </c>
      <c r="BS853" s="16" t="s">
        <v>165</v>
      </c>
      <c r="BT853" s="16" t="s">
        <v>165</v>
      </c>
      <c r="BU853" s="16">
        <v>19231</v>
      </c>
      <c r="BV853" s="16" t="s">
        <v>165</v>
      </c>
      <c r="BW853" s="16" t="s">
        <v>165</v>
      </c>
      <c r="BX853" s="16">
        <v>19231</v>
      </c>
      <c r="BY853" s="16" t="s">
        <v>165</v>
      </c>
      <c r="BZ853" s="16" t="s">
        <v>165</v>
      </c>
      <c r="CA853" s="16" t="s">
        <v>165</v>
      </c>
      <c r="CB853" s="16" t="s">
        <v>165</v>
      </c>
      <c r="CC853" s="16" t="s">
        <v>165</v>
      </c>
      <c r="CD853" s="16" t="s">
        <v>165</v>
      </c>
      <c r="CE853" s="16" t="s">
        <v>165</v>
      </c>
      <c r="CF853" s="16" t="s">
        <v>165</v>
      </c>
      <c r="CG853" s="16">
        <v>2468732</v>
      </c>
      <c r="CH853" s="16">
        <v>2112659</v>
      </c>
      <c r="CI853" s="16">
        <v>356073</v>
      </c>
      <c r="CJ853" s="16" t="s">
        <v>165</v>
      </c>
      <c r="CK853" s="16">
        <v>1323940</v>
      </c>
      <c r="CL853" s="16" t="s">
        <v>165</v>
      </c>
      <c r="CM853" s="16">
        <v>260000</v>
      </c>
      <c r="CN853" s="16">
        <v>2745027</v>
      </c>
      <c r="CO853" s="17" t="s">
        <v>165</v>
      </c>
      <c r="CV853" s="13"/>
    </row>
    <row r="854" spans="1:100">
      <c r="A854" s="14">
        <v>2011</v>
      </c>
      <c r="B854" s="15" t="s">
        <v>168</v>
      </c>
      <c r="C854" s="15">
        <v>142166</v>
      </c>
      <c r="D854" s="15" t="s">
        <v>338</v>
      </c>
      <c r="E854" s="15" t="s">
        <v>353</v>
      </c>
      <c r="F854" s="16">
        <v>6996736</v>
      </c>
      <c r="G854" s="16">
        <v>156898</v>
      </c>
      <c r="H854" s="16">
        <v>151888</v>
      </c>
      <c r="I854" s="16">
        <v>16345</v>
      </c>
      <c r="J854" s="16">
        <v>2668</v>
      </c>
      <c r="K854" s="16">
        <v>20091</v>
      </c>
      <c r="L854" s="16">
        <v>18527</v>
      </c>
      <c r="M854" s="16">
        <v>94257</v>
      </c>
      <c r="N854" s="16">
        <v>37285</v>
      </c>
      <c r="O854" s="16">
        <v>4752043</v>
      </c>
      <c r="P854" s="16">
        <v>3140416</v>
      </c>
      <c r="Q854" s="16">
        <v>2849316</v>
      </c>
      <c r="R854" s="16">
        <v>102794</v>
      </c>
      <c r="S854" s="16">
        <v>188306</v>
      </c>
      <c r="T854" s="16">
        <v>1611627</v>
      </c>
      <c r="U854" s="16">
        <v>110210</v>
      </c>
      <c r="V854" s="16">
        <v>35893</v>
      </c>
      <c r="W854" s="16" t="s">
        <v>165</v>
      </c>
      <c r="X854" s="16">
        <v>6906</v>
      </c>
      <c r="Y854" s="16">
        <v>166645</v>
      </c>
      <c r="Z854" s="16" t="s">
        <v>165</v>
      </c>
      <c r="AA854" s="16">
        <v>402</v>
      </c>
      <c r="AB854" s="16">
        <v>52468</v>
      </c>
      <c r="AC854" s="16">
        <v>150955</v>
      </c>
      <c r="AD854" s="16">
        <v>1081678</v>
      </c>
      <c r="AE854" s="16" t="s">
        <v>165</v>
      </c>
      <c r="AF854" s="16" t="s">
        <v>165</v>
      </c>
      <c r="AG854" s="16" t="s">
        <v>165</v>
      </c>
      <c r="AH854" s="16" t="s">
        <v>165</v>
      </c>
      <c r="AI854" s="16" t="s">
        <v>165</v>
      </c>
      <c r="AJ854" s="16" t="s">
        <v>165</v>
      </c>
      <c r="AK854" s="16" t="s">
        <v>165</v>
      </c>
      <c r="AL854" s="16">
        <v>6470</v>
      </c>
      <c r="AM854" s="16" t="s">
        <v>165</v>
      </c>
      <c r="AN854" s="16">
        <v>1020618</v>
      </c>
      <c r="AO854" s="16">
        <v>850283</v>
      </c>
      <c r="AP854" s="16" t="s">
        <v>165</v>
      </c>
      <c r="AQ854" s="16">
        <v>6809</v>
      </c>
      <c r="AR854" s="16">
        <v>20912</v>
      </c>
      <c r="AS854" s="16">
        <v>47135</v>
      </c>
      <c r="AT854" s="16">
        <v>4524207</v>
      </c>
      <c r="AU854" s="16">
        <v>373328</v>
      </c>
      <c r="AV854" s="16">
        <v>13059</v>
      </c>
      <c r="AW854" s="16">
        <v>1538</v>
      </c>
      <c r="AX854" s="16">
        <v>836965</v>
      </c>
      <c r="AY854" s="16">
        <v>118210</v>
      </c>
      <c r="AZ854" s="16">
        <v>79366</v>
      </c>
      <c r="BA854" s="16">
        <v>2428963</v>
      </c>
      <c r="BB854" s="16">
        <v>672778</v>
      </c>
      <c r="BC854" s="16">
        <v>682167</v>
      </c>
      <c r="BD854" s="16">
        <v>10288773</v>
      </c>
      <c r="BE854" s="16">
        <v>2144621</v>
      </c>
      <c r="BF854" s="16">
        <v>1180007</v>
      </c>
      <c r="BG854" s="16">
        <v>1177405</v>
      </c>
      <c r="BH854" s="16">
        <v>675725</v>
      </c>
      <c r="BI854" s="16">
        <v>288889</v>
      </c>
      <c r="BJ854" s="16">
        <v>1306815</v>
      </c>
      <c r="BK854" s="16">
        <v>36934</v>
      </c>
      <c r="BL854" s="16">
        <v>557318</v>
      </c>
      <c r="BM854" s="16">
        <v>377237</v>
      </c>
      <c r="BN854" s="16">
        <v>745285</v>
      </c>
      <c r="BO854" s="16">
        <v>684172</v>
      </c>
      <c r="BP854" s="16" t="s">
        <v>165</v>
      </c>
      <c r="BQ854" s="16" t="s">
        <v>165</v>
      </c>
      <c r="BR854" s="16">
        <v>1278</v>
      </c>
      <c r="BS854" s="16">
        <v>2934</v>
      </c>
      <c r="BT854" s="16" t="s">
        <v>165</v>
      </c>
      <c r="BU854" s="16" t="s">
        <v>165</v>
      </c>
      <c r="BV854" s="16" t="s">
        <v>165</v>
      </c>
      <c r="BW854" s="16" t="s">
        <v>165</v>
      </c>
      <c r="BX854" s="16" t="s">
        <v>165</v>
      </c>
      <c r="BY854" s="16" t="s">
        <v>165</v>
      </c>
      <c r="BZ854" s="16" t="s">
        <v>165</v>
      </c>
      <c r="CA854" s="16" t="s">
        <v>165</v>
      </c>
      <c r="CB854" s="16" t="s">
        <v>165</v>
      </c>
      <c r="CC854" s="16" t="s">
        <v>165</v>
      </c>
      <c r="CD854" s="16" t="s">
        <v>165</v>
      </c>
      <c r="CE854" s="16" t="s">
        <v>165</v>
      </c>
      <c r="CF854" s="16" t="s">
        <v>165</v>
      </c>
      <c r="CG854" s="16">
        <v>3602246</v>
      </c>
      <c r="CH854" s="16">
        <v>3090149</v>
      </c>
      <c r="CI854" s="16">
        <v>512097</v>
      </c>
      <c r="CJ854" s="16">
        <v>682</v>
      </c>
      <c r="CK854" s="16">
        <v>1245711</v>
      </c>
      <c r="CL854" s="16" t="s">
        <v>165</v>
      </c>
      <c r="CM854" s="16">
        <v>91000</v>
      </c>
      <c r="CN854" s="16">
        <v>5120434</v>
      </c>
      <c r="CO854" s="17" t="s">
        <v>165</v>
      </c>
      <c r="CV854" s="13"/>
    </row>
    <row r="855" spans="1:100">
      <c r="A855" s="9">
        <v>2015</v>
      </c>
      <c r="B855" s="10" t="s">
        <v>162</v>
      </c>
      <c r="C855" s="10">
        <v>151009</v>
      </c>
      <c r="D855" s="10" t="s">
        <v>354</v>
      </c>
      <c r="E855" s="10" t="s">
        <v>355</v>
      </c>
      <c r="F855" s="11">
        <v>51172958</v>
      </c>
      <c r="G855" s="11">
        <v>530076</v>
      </c>
      <c r="H855" s="11">
        <v>3123405</v>
      </c>
      <c r="I855" s="11">
        <v>137874</v>
      </c>
      <c r="J855" s="11">
        <v>33818</v>
      </c>
      <c r="K855" s="11">
        <v>157832</v>
      </c>
      <c r="L855" s="11">
        <v>125666</v>
      </c>
      <c r="M855" s="11">
        <v>2668215</v>
      </c>
      <c r="N855" s="11">
        <v>87176</v>
      </c>
      <c r="O855" s="11">
        <v>35048029</v>
      </c>
      <c r="P855" s="11">
        <v>22863495</v>
      </c>
      <c r="Q855" s="11">
        <v>22008881</v>
      </c>
      <c r="R855" s="11">
        <v>566758</v>
      </c>
      <c r="S855" s="11">
        <v>287856</v>
      </c>
      <c r="T855" s="11">
        <v>12184534</v>
      </c>
      <c r="U855" s="11">
        <v>314590</v>
      </c>
      <c r="V855" s="11">
        <v>463981</v>
      </c>
      <c r="W855" s="11">
        <v>3912</v>
      </c>
      <c r="X855" s="11">
        <v>133926</v>
      </c>
      <c r="Y855" s="11">
        <v>2194317</v>
      </c>
      <c r="Z855" s="11">
        <v>1787</v>
      </c>
      <c r="AA855" s="11">
        <v>10627</v>
      </c>
      <c r="AB855" s="11">
        <v>329414</v>
      </c>
      <c r="AC855" s="11">
        <v>332921</v>
      </c>
      <c r="AD855" s="11">
        <v>8277533</v>
      </c>
      <c r="AE855" s="11" t="s">
        <v>165</v>
      </c>
      <c r="AF855" s="11" t="s">
        <v>165</v>
      </c>
      <c r="AG855" s="11">
        <v>82994</v>
      </c>
      <c r="AH855" s="11" t="s">
        <v>165</v>
      </c>
      <c r="AI855" s="11">
        <v>9897</v>
      </c>
      <c r="AJ855" s="11">
        <v>21340</v>
      </c>
      <c r="AK855" s="11" t="s">
        <v>165</v>
      </c>
      <c r="AL855" s="11">
        <v>7295</v>
      </c>
      <c r="AM855" s="11" t="s">
        <v>165</v>
      </c>
      <c r="AN855" s="11">
        <v>7237853</v>
      </c>
      <c r="AO855" s="11">
        <v>4537057</v>
      </c>
      <c r="AP855" s="11">
        <v>4177</v>
      </c>
      <c r="AQ855" s="11">
        <v>49690</v>
      </c>
      <c r="AR855" s="11">
        <v>555495</v>
      </c>
      <c r="AS855" s="11">
        <v>325556</v>
      </c>
      <c r="AT855" s="11">
        <v>47347007</v>
      </c>
      <c r="AU855" s="11">
        <v>2616597</v>
      </c>
      <c r="AV855" s="11">
        <v>483900</v>
      </c>
      <c r="AW855" s="11">
        <v>1023</v>
      </c>
      <c r="AX855" s="11">
        <v>7334150</v>
      </c>
      <c r="AY855" s="11">
        <v>1325576</v>
      </c>
      <c r="AZ855" s="11">
        <v>323856</v>
      </c>
      <c r="BA855" s="11">
        <v>32002648</v>
      </c>
      <c r="BB855" s="11">
        <v>3259257</v>
      </c>
      <c r="BC855" s="11">
        <v>7718600</v>
      </c>
      <c r="BD855" s="11">
        <v>72324472</v>
      </c>
      <c r="BE855" s="11">
        <v>34856732</v>
      </c>
      <c r="BF855" s="11">
        <v>4887009</v>
      </c>
      <c r="BG855" s="11">
        <v>1246419</v>
      </c>
      <c r="BH855" s="11">
        <v>9933768</v>
      </c>
      <c r="BI855" s="11">
        <v>20035955</v>
      </c>
      <c r="BJ855" s="11">
        <v>55922948</v>
      </c>
      <c r="BK855" s="11">
        <v>858623</v>
      </c>
      <c r="BL855" s="11">
        <v>30485132</v>
      </c>
      <c r="BM855" s="11">
        <v>20738884</v>
      </c>
      <c r="BN855" s="11">
        <v>23351097</v>
      </c>
      <c r="BO855" s="11">
        <v>21301119</v>
      </c>
      <c r="BP855" s="11">
        <v>1473667</v>
      </c>
      <c r="BQ855" s="11">
        <v>612120</v>
      </c>
      <c r="BR855" s="11">
        <v>932</v>
      </c>
      <c r="BS855" s="11" t="s">
        <v>165</v>
      </c>
      <c r="BT855" s="11" t="s">
        <v>165</v>
      </c>
      <c r="BU855" s="11" t="s">
        <v>165</v>
      </c>
      <c r="BV855" s="11" t="s">
        <v>165</v>
      </c>
      <c r="BW855" s="11" t="s">
        <v>165</v>
      </c>
      <c r="BX855" s="11" t="s">
        <v>165</v>
      </c>
      <c r="BY855" s="11" t="s">
        <v>165</v>
      </c>
      <c r="BZ855" s="11" t="s">
        <v>165</v>
      </c>
      <c r="CA855" s="11" t="s">
        <v>165</v>
      </c>
      <c r="CB855" s="11" t="s">
        <v>165</v>
      </c>
      <c r="CC855" s="11" t="s">
        <v>165</v>
      </c>
      <c r="CD855" s="11" t="s">
        <v>165</v>
      </c>
      <c r="CE855" s="11" t="s">
        <v>165</v>
      </c>
      <c r="CF855" s="11">
        <v>41680411</v>
      </c>
      <c r="CG855" s="11">
        <v>41680411</v>
      </c>
      <c r="CH855" s="11">
        <v>35941082</v>
      </c>
      <c r="CI855" s="11">
        <v>5739329</v>
      </c>
      <c r="CJ855" s="11" t="s">
        <v>165</v>
      </c>
      <c r="CK855" s="11">
        <v>24130</v>
      </c>
      <c r="CL855" s="11">
        <v>281055</v>
      </c>
      <c r="CM855" s="11">
        <v>21823198</v>
      </c>
      <c r="CN855" s="11">
        <v>26179302</v>
      </c>
      <c r="CO855" s="12" t="s">
        <v>165</v>
      </c>
      <c r="CV855" s="13"/>
    </row>
    <row r="856" spans="1:100">
      <c r="A856" s="14">
        <v>2015</v>
      </c>
      <c r="B856" s="15" t="s">
        <v>179</v>
      </c>
      <c r="C856" s="15">
        <v>152021</v>
      </c>
      <c r="D856" s="15" t="s">
        <v>354</v>
      </c>
      <c r="E856" s="15" t="s">
        <v>356</v>
      </c>
      <c r="F856" s="16">
        <v>19899841</v>
      </c>
      <c r="G856" s="16">
        <v>280175</v>
      </c>
      <c r="H856" s="16">
        <v>1785087</v>
      </c>
      <c r="I856" s="16">
        <v>33216</v>
      </c>
      <c r="J856" s="16">
        <v>36325</v>
      </c>
      <c r="K856" s="16">
        <v>101383</v>
      </c>
      <c r="L856" s="16">
        <v>70373</v>
      </c>
      <c r="M856" s="16">
        <v>1543790</v>
      </c>
      <c r="N856" s="16">
        <v>57771</v>
      </c>
      <c r="O856" s="16">
        <v>13001001</v>
      </c>
      <c r="P856" s="16">
        <v>8424556</v>
      </c>
      <c r="Q856" s="16">
        <v>8180429</v>
      </c>
      <c r="R856" s="16">
        <v>242187</v>
      </c>
      <c r="S856" s="16">
        <v>1940</v>
      </c>
      <c r="T856" s="16">
        <v>4576445</v>
      </c>
      <c r="U856" s="16">
        <v>103048</v>
      </c>
      <c r="V856" s="16">
        <v>143611</v>
      </c>
      <c r="W856" s="16">
        <v>496</v>
      </c>
      <c r="X856" s="16">
        <v>18586</v>
      </c>
      <c r="Y856" s="16">
        <v>818613</v>
      </c>
      <c r="Z856" s="16">
        <v>954</v>
      </c>
      <c r="AA856" s="16">
        <v>3638</v>
      </c>
      <c r="AB856" s="16">
        <v>143777</v>
      </c>
      <c r="AC856" s="16">
        <v>109792</v>
      </c>
      <c r="AD856" s="16">
        <v>3057871</v>
      </c>
      <c r="AE856" s="16">
        <v>138822</v>
      </c>
      <c r="AF856" s="16" t="s">
        <v>165</v>
      </c>
      <c r="AG856" s="16">
        <v>36037</v>
      </c>
      <c r="AH856" s="16">
        <v>1200</v>
      </c>
      <c r="AI856" s="16" t="s">
        <v>165</v>
      </c>
      <c r="AJ856" s="16" t="s">
        <v>165</v>
      </c>
      <c r="AK856" s="16" t="s">
        <v>165</v>
      </c>
      <c r="AL856" s="16" t="s">
        <v>165</v>
      </c>
      <c r="AM856" s="16" t="s">
        <v>165</v>
      </c>
      <c r="AN856" s="16">
        <v>2884695</v>
      </c>
      <c r="AO856" s="16">
        <v>1724143</v>
      </c>
      <c r="AP856" s="16">
        <v>1737</v>
      </c>
      <c r="AQ856" s="16">
        <v>2089</v>
      </c>
      <c r="AR856" s="16">
        <v>163143</v>
      </c>
      <c r="AS856" s="16">
        <v>136825</v>
      </c>
      <c r="AT856" s="16">
        <v>17186963</v>
      </c>
      <c r="AU856" s="16">
        <v>1305065</v>
      </c>
      <c r="AV856" s="16">
        <v>180016</v>
      </c>
      <c r="AW856" s="16">
        <v>6723</v>
      </c>
      <c r="AX856" s="16">
        <v>3293843</v>
      </c>
      <c r="AY856" s="16">
        <v>760401</v>
      </c>
      <c r="AZ856" s="16">
        <v>166299</v>
      </c>
      <c r="BA856" s="16">
        <v>9498763</v>
      </c>
      <c r="BB856" s="16">
        <v>1975853</v>
      </c>
      <c r="BC856" s="16">
        <v>3085408</v>
      </c>
      <c r="BD856" s="16">
        <v>20240718</v>
      </c>
      <c r="BE856" s="16">
        <v>10680213</v>
      </c>
      <c r="BF856" s="16">
        <v>1089571</v>
      </c>
      <c r="BG856" s="16">
        <v>227244</v>
      </c>
      <c r="BH856" s="16">
        <v>5234770</v>
      </c>
      <c r="BI856" s="16">
        <v>4355872</v>
      </c>
      <c r="BJ856" s="16">
        <v>16104114</v>
      </c>
      <c r="BK856" s="16">
        <v>86081</v>
      </c>
      <c r="BL856" s="16">
        <v>8099034</v>
      </c>
      <c r="BM856" s="16">
        <v>5753849</v>
      </c>
      <c r="BN856" s="16">
        <v>7565580</v>
      </c>
      <c r="BO856" s="16">
        <v>7176912</v>
      </c>
      <c r="BP856" s="16" t="s">
        <v>165</v>
      </c>
      <c r="BQ856" s="16">
        <v>372572</v>
      </c>
      <c r="BR856" s="16" t="s">
        <v>165</v>
      </c>
      <c r="BS856" s="16">
        <v>66928</v>
      </c>
      <c r="BT856" s="16">
        <v>26244</v>
      </c>
      <c r="BU856" s="16">
        <v>165047</v>
      </c>
      <c r="BV856" s="16">
        <v>700</v>
      </c>
      <c r="BW856" s="16">
        <v>64769</v>
      </c>
      <c r="BX856" s="16">
        <v>100278</v>
      </c>
      <c r="BY856" s="16" t="s">
        <v>165</v>
      </c>
      <c r="BZ856" s="16" t="s">
        <v>165</v>
      </c>
      <c r="CA856" s="16" t="s">
        <v>165</v>
      </c>
      <c r="CB856" s="16" t="s">
        <v>165</v>
      </c>
      <c r="CC856" s="16" t="s">
        <v>165</v>
      </c>
      <c r="CD856" s="16" t="s">
        <v>165</v>
      </c>
      <c r="CE856" s="16" t="s">
        <v>165</v>
      </c>
      <c r="CF856" s="16">
        <v>15816618</v>
      </c>
      <c r="CG856" s="16">
        <v>15814463</v>
      </c>
      <c r="CH856" s="16">
        <v>14280625</v>
      </c>
      <c r="CI856" s="16">
        <v>1533838</v>
      </c>
      <c r="CJ856" s="16">
        <v>2155</v>
      </c>
      <c r="CK856" s="16">
        <v>5647</v>
      </c>
      <c r="CL856" s="16">
        <v>2588471</v>
      </c>
      <c r="CM856" s="16">
        <v>15262295</v>
      </c>
      <c r="CN856" s="16">
        <v>8860721</v>
      </c>
      <c r="CO856" s="17" t="s">
        <v>165</v>
      </c>
      <c r="CV856" s="13"/>
    </row>
    <row r="857" spans="1:100">
      <c r="A857" s="14">
        <v>2015</v>
      </c>
      <c r="B857" s="15" t="s">
        <v>179</v>
      </c>
      <c r="C857" s="15">
        <v>152226</v>
      </c>
      <c r="D857" s="15" t="s">
        <v>354</v>
      </c>
      <c r="E857" s="15" t="s">
        <v>359</v>
      </c>
      <c r="F857" s="16">
        <v>17111628</v>
      </c>
      <c r="G857" s="16">
        <v>216486</v>
      </c>
      <c r="H857" s="16">
        <v>2795958</v>
      </c>
      <c r="I857" s="16">
        <v>25304</v>
      </c>
      <c r="J857" s="16">
        <v>16158</v>
      </c>
      <c r="K857" s="16">
        <v>105408</v>
      </c>
      <c r="L857" s="16">
        <v>48438</v>
      </c>
      <c r="M857" s="16">
        <v>2600650</v>
      </c>
      <c r="N857" s="16">
        <v>41694</v>
      </c>
      <c r="O857" s="16">
        <v>9982365</v>
      </c>
      <c r="P857" s="16">
        <v>6511603</v>
      </c>
      <c r="Q857" s="16">
        <v>6353867</v>
      </c>
      <c r="R857" s="16">
        <v>155170</v>
      </c>
      <c r="S857" s="16">
        <v>2566</v>
      </c>
      <c r="T857" s="16">
        <v>3399301</v>
      </c>
      <c r="U857" s="16">
        <v>62243</v>
      </c>
      <c r="V857" s="16">
        <v>131656</v>
      </c>
      <c r="W857" s="16">
        <v>2940</v>
      </c>
      <c r="X857" s="16">
        <v>5584</v>
      </c>
      <c r="Y857" s="16">
        <v>600560</v>
      </c>
      <c r="Z857" s="16">
        <v>1398</v>
      </c>
      <c r="AA857" s="16">
        <v>10508</v>
      </c>
      <c r="AB857" s="16" t="s">
        <v>165</v>
      </c>
      <c r="AC857" s="16">
        <v>139786</v>
      </c>
      <c r="AD857" s="16">
        <v>2341754</v>
      </c>
      <c r="AE857" s="16">
        <v>97373</v>
      </c>
      <c r="AF857" s="16" t="s">
        <v>165</v>
      </c>
      <c r="AG857" s="16">
        <v>744</v>
      </c>
      <c r="AH857" s="16" t="s">
        <v>165</v>
      </c>
      <c r="AI857" s="16" t="s">
        <v>165</v>
      </c>
      <c r="AJ857" s="16">
        <v>4755</v>
      </c>
      <c r="AK857" s="16" t="s">
        <v>165</v>
      </c>
      <c r="AL857" s="16" t="s">
        <v>165</v>
      </c>
      <c r="AM857" s="16">
        <v>71461</v>
      </c>
      <c r="AN857" s="16">
        <v>2192787</v>
      </c>
      <c r="AO857" s="16">
        <v>1517757</v>
      </c>
      <c r="AP857" s="16">
        <v>6075</v>
      </c>
      <c r="AQ857" s="16">
        <v>9666</v>
      </c>
      <c r="AR857" s="16">
        <v>348840</v>
      </c>
      <c r="AS857" s="16">
        <v>94480</v>
      </c>
      <c r="AT857" s="16">
        <v>12737393</v>
      </c>
      <c r="AU857" s="16">
        <v>284</v>
      </c>
      <c r="AV857" s="16">
        <v>229807</v>
      </c>
      <c r="AW857" s="16">
        <v>2957</v>
      </c>
      <c r="AX857" s="16">
        <v>3214648</v>
      </c>
      <c r="AY857" s="16">
        <v>433866</v>
      </c>
      <c r="AZ857" s="16">
        <v>119987</v>
      </c>
      <c r="BA857" s="16">
        <v>7577541</v>
      </c>
      <c r="BB857" s="16">
        <v>1158303</v>
      </c>
      <c r="BC857" s="16">
        <v>3244182</v>
      </c>
      <c r="BD857" s="16">
        <v>13985104</v>
      </c>
      <c r="BE857" s="16">
        <v>7894941</v>
      </c>
      <c r="BF857" s="16">
        <v>2596990</v>
      </c>
      <c r="BG857" s="16">
        <v>2265365</v>
      </c>
      <c r="BH857" s="16">
        <v>3575388</v>
      </c>
      <c r="BI857" s="16">
        <v>1722563</v>
      </c>
      <c r="BJ857" s="16">
        <v>10848984</v>
      </c>
      <c r="BK857" s="16">
        <v>1635</v>
      </c>
      <c r="BL857" s="16">
        <v>5106627</v>
      </c>
      <c r="BM857" s="16">
        <v>5010400</v>
      </c>
      <c r="BN857" s="16">
        <v>5570105</v>
      </c>
      <c r="BO857" s="16">
        <v>4662673</v>
      </c>
      <c r="BP857" s="16">
        <v>418</v>
      </c>
      <c r="BQ857" s="16">
        <v>168866</v>
      </c>
      <c r="BR857" s="16" t="s">
        <v>165</v>
      </c>
      <c r="BS857" s="16">
        <v>2968</v>
      </c>
      <c r="BT857" s="16" t="s">
        <v>165</v>
      </c>
      <c r="BU857" s="16">
        <v>85540</v>
      </c>
      <c r="BV857" s="16" t="s">
        <v>165</v>
      </c>
      <c r="BW857" s="16">
        <v>32840</v>
      </c>
      <c r="BX857" s="16">
        <v>52700</v>
      </c>
      <c r="BY857" s="16" t="s">
        <v>165</v>
      </c>
      <c r="BZ857" s="16" t="s">
        <v>165</v>
      </c>
      <c r="CA857" s="16" t="s">
        <v>165</v>
      </c>
      <c r="CB857" s="16" t="s">
        <v>165</v>
      </c>
      <c r="CC857" s="16" t="s">
        <v>165</v>
      </c>
      <c r="CD857" s="16" t="s">
        <v>165</v>
      </c>
      <c r="CE857" s="16" t="s">
        <v>165</v>
      </c>
      <c r="CF857" s="16">
        <v>12808255</v>
      </c>
      <c r="CG857" s="16">
        <v>12805340</v>
      </c>
      <c r="CH857" s="16">
        <v>11636350</v>
      </c>
      <c r="CI857" s="16">
        <v>1168990</v>
      </c>
      <c r="CJ857" s="16">
        <v>2915</v>
      </c>
      <c r="CK857" s="16">
        <v>6730977</v>
      </c>
      <c r="CL857" s="16">
        <v>67736</v>
      </c>
      <c r="CM857" s="16">
        <v>6520899</v>
      </c>
      <c r="CN857" s="16">
        <v>10468641</v>
      </c>
      <c r="CO857" s="17" t="s">
        <v>165</v>
      </c>
      <c r="CV857" s="13"/>
    </row>
    <row r="858" spans="1:100">
      <c r="A858" s="14">
        <v>2014</v>
      </c>
      <c r="B858" s="15" t="s">
        <v>162</v>
      </c>
      <c r="C858" s="15">
        <v>151009</v>
      </c>
      <c r="D858" s="15" t="s">
        <v>354</v>
      </c>
      <c r="E858" s="15" t="s">
        <v>355</v>
      </c>
      <c r="F858" s="16">
        <v>52817861</v>
      </c>
      <c r="G858" s="16">
        <v>550403</v>
      </c>
      <c r="H858" s="16">
        <v>2953279</v>
      </c>
      <c r="I858" s="16">
        <v>136599</v>
      </c>
      <c r="J858" s="16">
        <v>41714</v>
      </c>
      <c r="K858" s="16">
        <v>147992</v>
      </c>
      <c r="L858" s="16">
        <v>127050</v>
      </c>
      <c r="M858" s="16">
        <v>2499924</v>
      </c>
      <c r="N858" s="16">
        <v>86917</v>
      </c>
      <c r="O858" s="16">
        <v>34916962</v>
      </c>
      <c r="P858" s="16">
        <v>22843436</v>
      </c>
      <c r="Q858" s="16">
        <v>22247530</v>
      </c>
      <c r="R858" s="16">
        <v>578716</v>
      </c>
      <c r="S858" s="16">
        <v>17190</v>
      </c>
      <c r="T858" s="16">
        <v>12073526</v>
      </c>
      <c r="U858" s="16">
        <v>294749</v>
      </c>
      <c r="V858" s="16">
        <v>462784</v>
      </c>
      <c r="W858" s="16">
        <v>4488</v>
      </c>
      <c r="X858" s="16">
        <v>133884</v>
      </c>
      <c r="Y858" s="16">
        <v>2262461</v>
      </c>
      <c r="Z858" s="16">
        <v>1762</v>
      </c>
      <c r="AA858" s="16">
        <v>10327</v>
      </c>
      <c r="AB858" s="16">
        <v>335194</v>
      </c>
      <c r="AC858" s="16">
        <v>335650</v>
      </c>
      <c r="AD858" s="16">
        <v>8110115</v>
      </c>
      <c r="AE858" s="16" t="s">
        <v>165</v>
      </c>
      <c r="AF858" s="16" t="s">
        <v>165</v>
      </c>
      <c r="AG858" s="16">
        <v>83164</v>
      </c>
      <c r="AH858" s="16" t="s">
        <v>165</v>
      </c>
      <c r="AI858" s="16">
        <v>9807</v>
      </c>
      <c r="AJ858" s="16">
        <v>21945</v>
      </c>
      <c r="AK858" s="16" t="s">
        <v>165</v>
      </c>
      <c r="AL858" s="16">
        <v>7196</v>
      </c>
      <c r="AM858" s="16" t="s">
        <v>165</v>
      </c>
      <c r="AN858" s="16">
        <v>7228949</v>
      </c>
      <c r="AO858" s="16">
        <v>6507333</v>
      </c>
      <c r="AP858" s="16">
        <v>4793</v>
      </c>
      <c r="AQ858" s="16">
        <v>55137</v>
      </c>
      <c r="AR858" s="16">
        <v>514088</v>
      </c>
      <c r="AS858" s="16">
        <v>327650</v>
      </c>
      <c r="AT858" s="16">
        <v>46540049</v>
      </c>
      <c r="AU858" s="16">
        <v>2703239</v>
      </c>
      <c r="AV858" s="16">
        <v>493161</v>
      </c>
      <c r="AW858" s="16">
        <v>1278</v>
      </c>
      <c r="AX858" s="16">
        <v>7233690</v>
      </c>
      <c r="AY858" s="16">
        <v>1408565</v>
      </c>
      <c r="AZ858" s="16">
        <v>324837</v>
      </c>
      <c r="BA858" s="16">
        <v>31149928</v>
      </c>
      <c r="BB858" s="16">
        <v>3225351</v>
      </c>
      <c r="BC858" s="16">
        <v>8529164</v>
      </c>
      <c r="BD858" s="16">
        <v>69375401</v>
      </c>
      <c r="BE858" s="16">
        <v>34432928</v>
      </c>
      <c r="BF858" s="16">
        <v>6296213</v>
      </c>
      <c r="BG858" s="16">
        <v>1185072</v>
      </c>
      <c r="BH858" s="16">
        <v>9071903</v>
      </c>
      <c r="BI858" s="16">
        <v>19064812</v>
      </c>
      <c r="BJ858" s="16">
        <v>71342973</v>
      </c>
      <c r="BK858" s="16">
        <v>883771</v>
      </c>
      <c r="BL858" s="16">
        <v>34326408</v>
      </c>
      <c r="BM858" s="16">
        <v>23878604</v>
      </c>
      <c r="BN858" s="16">
        <v>34290736</v>
      </c>
      <c r="BO858" s="16">
        <v>30937122</v>
      </c>
      <c r="BP858" s="16">
        <v>2235396</v>
      </c>
      <c r="BQ858" s="16">
        <v>488995</v>
      </c>
      <c r="BR858" s="16">
        <v>1438</v>
      </c>
      <c r="BS858" s="16" t="s">
        <v>165</v>
      </c>
      <c r="BT858" s="16" t="s">
        <v>165</v>
      </c>
      <c r="BU858" s="16">
        <v>98461</v>
      </c>
      <c r="BV858" s="16" t="s">
        <v>165</v>
      </c>
      <c r="BW858" s="16">
        <v>97026</v>
      </c>
      <c r="BX858" s="16">
        <v>1435</v>
      </c>
      <c r="BY858" s="16" t="s">
        <v>165</v>
      </c>
      <c r="BZ858" s="16" t="s">
        <v>165</v>
      </c>
      <c r="CA858" s="16" t="s">
        <v>165</v>
      </c>
      <c r="CB858" s="16" t="s">
        <v>165</v>
      </c>
      <c r="CC858" s="16" t="s">
        <v>165</v>
      </c>
      <c r="CD858" s="16" t="s">
        <v>165</v>
      </c>
      <c r="CE858" s="16" t="s">
        <v>165</v>
      </c>
      <c r="CF858" s="16">
        <v>40570579</v>
      </c>
      <c r="CG858" s="16">
        <v>40570579</v>
      </c>
      <c r="CH858" s="16">
        <v>34600481</v>
      </c>
      <c r="CI858" s="16">
        <v>5970098</v>
      </c>
      <c r="CJ858" s="16" t="s">
        <v>165</v>
      </c>
      <c r="CK858" s="16">
        <v>26365</v>
      </c>
      <c r="CL858" s="16">
        <v>379057</v>
      </c>
      <c r="CM858" s="16">
        <v>23977883</v>
      </c>
      <c r="CN858" s="16">
        <v>23962564</v>
      </c>
      <c r="CO858" s="17" t="s">
        <v>165</v>
      </c>
      <c r="CV858" s="13"/>
    </row>
    <row r="859" spans="1:100">
      <c r="A859" s="14">
        <v>2014</v>
      </c>
      <c r="B859" s="15" t="s">
        <v>179</v>
      </c>
      <c r="C859" s="15">
        <v>152021</v>
      </c>
      <c r="D859" s="15" t="s">
        <v>354</v>
      </c>
      <c r="E859" s="15" t="s">
        <v>356</v>
      </c>
      <c r="F859" s="16">
        <v>19447033</v>
      </c>
      <c r="G859" s="16">
        <v>298759</v>
      </c>
      <c r="H859" s="16">
        <v>1063616</v>
      </c>
      <c r="I859" s="16">
        <v>27917</v>
      </c>
      <c r="J859" s="16">
        <v>24953</v>
      </c>
      <c r="K859" s="16">
        <v>102461</v>
      </c>
      <c r="L859" s="16">
        <v>71295</v>
      </c>
      <c r="M859" s="16">
        <v>836990</v>
      </c>
      <c r="N859" s="16">
        <v>61905</v>
      </c>
      <c r="O859" s="16">
        <v>13030915</v>
      </c>
      <c r="P859" s="16">
        <v>8543152</v>
      </c>
      <c r="Q859" s="16">
        <v>8291320</v>
      </c>
      <c r="R859" s="16">
        <v>251832</v>
      </c>
      <c r="S859" s="16" t="s">
        <v>165</v>
      </c>
      <c r="T859" s="16">
        <v>4487763</v>
      </c>
      <c r="U859" s="16">
        <v>99969</v>
      </c>
      <c r="V859" s="16">
        <v>140932</v>
      </c>
      <c r="W859" s="16">
        <v>1351</v>
      </c>
      <c r="X859" s="16">
        <v>18698</v>
      </c>
      <c r="Y859" s="16">
        <v>776143</v>
      </c>
      <c r="Z859" s="16">
        <v>974</v>
      </c>
      <c r="AA859" s="16">
        <v>4077</v>
      </c>
      <c r="AB859" s="16">
        <v>137802</v>
      </c>
      <c r="AC859" s="16">
        <v>108147</v>
      </c>
      <c r="AD859" s="16">
        <v>3044194</v>
      </c>
      <c r="AE859" s="16">
        <v>118606</v>
      </c>
      <c r="AF859" s="16" t="s">
        <v>165</v>
      </c>
      <c r="AG859" s="16">
        <v>35670</v>
      </c>
      <c r="AH859" s="16">
        <v>1200</v>
      </c>
      <c r="AI859" s="16" t="s">
        <v>165</v>
      </c>
      <c r="AJ859" s="16" t="s">
        <v>165</v>
      </c>
      <c r="AK859" s="16" t="s">
        <v>165</v>
      </c>
      <c r="AL859" s="16" t="s">
        <v>165</v>
      </c>
      <c r="AM859" s="16" t="s">
        <v>165</v>
      </c>
      <c r="AN859" s="16">
        <v>2884481</v>
      </c>
      <c r="AO859" s="16">
        <v>2011798</v>
      </c>
      <c r="AP859" s="16">
        <v>1737</v>
      </c>
      <c r="AQ859" s="16">
        <v>1932</v>
      </c>
      <c r="AR859" s="16">
        <v>91890</v>
      </c>
      <c r="AS859" s="16">
        <v>140160</v>
      </c>
      <c r="AT859" s="16">
        <v>17296715</v>
      </c>
      <c r="AU859" s="16">
        <v>1372404</v>
      </c>
      <c r="AV859" s="16">
        <v>179482</v>
      </c>
      <c r="AW859" s="16">
        <v>5903</v>
      </c>
      <c r="AX859" s="16">
        <v>3477257</v>
      </c>
      <c r="AY859" s="16">
        <v>789109</v>
      </c>
      <c r="AZ859" s="16">
        <v>147823</v>
      </c>
      <c r="BA859" s="16">
        <v>9209172</v>
      </c>
      <c r="BB859" s="16">
        <v>2115565</v>
      </c>
      <c r="BC859" s="16">
        <v>3505835</v>
      </c>
      <c r="BD859" s="16">
        <v>19797621</v>
      </c>
      <c r="BE859" s="16">
        <v>9698967</v>
      </c>
      <c r="BF859" s="16">
        <v>935087</v>
      </c>
      <c r="BG859" s="16">
        <v>210114</v>
      </c>
      <c r="BH859" s="16">
        <v>4343438</v>
      </c>
      <c r="BI859" s="16">
        <v>4420442</v>
      </c>
      <c r="BJ859" s="16">
        <v>17348946</v>
      </c>
      <c r="BK859" s="16">
        <v>85344</v>
      </c>
      <c r="BL859" s="16">
        <v>7943597</v>
      </c>
      <c r="BM859" s="16">
        <v>5789442</v>
      </c>
      <c r="BN859" s="16">
        <v>8808742</v>
      </c>
      <c r="BO859" s="16">
        <v>8293528</v>
      </c>
      <c r="BP859" s="16" t="s">
        <v>165</v>
      </c>
      <c r="BQ859" s="16">
        <v>437037</v>
      </c>
      <c r="BR859" s="16" t="s">
        <v>165</v>
      </c>
      <c r="BS859" s="16">
        <v>159570</v>
      </c>
      <c r="BT859" s="16">
        <v>65070</v>
      </c>
      <c r="BU859" s="16">
        <v>997095</v>
      </c>
      <c r="BV859" s="16">
        <v>1794</v>
      </c>
      <c r="BW859" s="16">
        <v>550533</v>
      </c>
      <c r="BX859" s="16">
        <v>446562</v>
      </c>
      <c r="BY859" s="16" t="s">
        <v>165</v>
      </c>
      <c r="BZ859" s="16" t="s">
        <v>165</v>
      </c>
      <c r="CA859" s="16" t="s">
        <v>165</v>
      </c>
      <c r="CB859" s="16" t="s">
        <v>165</v>
      </c>
      <c r="CC859" s="16" t="s">
        <v>165</v>
      </c>
      <c r="CD859" s="16" t="s">
        <v>165</v>
      </c>
      <c r="CE859" s="16" t="s">
        <v>165</v>
      </c>
      <c r="CF859" s="16">
        <v>16661986</v>
      </c>
      <c r="CG859" s="16">
        <v>16658324</v>
      </c>
      <c r="CH859" s="16">
        <v>14947059</v>
      </c>
      <c r="CI859" s="16">
        <v>1711265</v>
      </c>
      <c r="CJ859" s="16">
        <v>3662</v>
      </c>
      <c r="CK859" s="16">
        <v>5054</v>
      </c>
      <c r="CL859" s="16">
        <v>2386672</v>
      </c>
      <c r="CM859" s="16">
        <v>17884530</v>
      </c>
      <c r="CN859" s="16">
        <v>8776685</v>
      </c>
      <c r="CO859" s="17" t="s">
        <v>165</v>
      </c>
      <c r="CV859" s="13"/>
    </row>
    <row r="860" spans="1:100">
      <c r="A860" s="14">
        <v>2014</v>
      </c>
      <c r="B860" s="15" t="s">
        <v>168</v>
      </c>
      <c r="C860" s="15">
        <v>152048</v>
      </c>
      <c r="D860" s="15" t="s">
        <v>354</v>
      </c>
      <c r="E860" s="15" t="s">
        <v>357</v>
      </c>
      <c r="F860" s="16">
        <v>7689541</v>
      </c>
      <c r="G860" s="16">
        <v>148287</v>
      </c>
      <c r="H860" s="16">
        <v>818094</v>
      </c>
      <c r="I860" s="16">
        <v>22442</v>
      </c>
      <c r="J860" s="16">
        <v>22866</v>
      </c>
      <c r="K860" s="16">
        <v>30348</v>
      </c>
      <c r="L860" s="16">
        <v>14976</v>
      </c>
      <c r="M860" s="16">
        <v>727462</v>
      </c>
      <c r="N860" s="16">
        <v>28914</v>
      </c>
      <c r="O860" s="16">
        <v>4526283</v>
      </c>
      <c r="P860" s="16">
        <v>2996928</v>
      </c>
      <c r="Q860" s="16">
        <v>2910069</v>
      </c>
      <c r="R860" s="16">
        <v>86859</v>
      </c>
      <c r="S860" s="16" t="s">
        <v>165</v>
      </c>
      <c r="T860" s="16">
        <v>1529355</v>
      </c>
      <c r="U860" s="16">
        <v>24961</v>
      </c>
      <c r="V860" s="16">
        <v>42446</v>
      </c>
      <c r="W860" s="16">
        <v>1188</v>
      </c>
      <c r="X860" s="16">
        <v>665</v>
      </c>
      <c r="Y860" s="16">
        <v>254092</v>
      </c>
      <c r="Z860" s="16">
        <v>214</v>
      </c>
      <c r="AA860" s="16">
        <v>55</v>
      </c>
      <c r="AB860" s="16">
        <v>56452</v>
      </c>
      <c r="AC860" s="16">
        <v>46900</v>
      </c>
      <c r="AD860" s="16">
        <v>1079575</v>
      </c>
      <c r="AE860" s="16">
        <v>3604</v>
      </c>
      <c r="AF860" s="16" t="s">
        <v>165</v>
      </c>
      <c r="AG860" s="16">
        <v>19203</v>
      </c>
      <c r="AH860" s="16" t="s">
        <v>165</v>
      </c>
      <c r="AI860" s="16" t="s">
        <v>165</v>
      </c>
      <c r="AJ860" s="16" t="s">
        <v>165</v>
      </c>
      <c r="AK860" s="16" t="s">
        <v>165</v>
      </c>
      <c r="AL860" s="16" t="s">
        <v>165</v>
      </c>
      <c r="AM860" s="16" t="s">
        <v>165</v>
      </c>
      <c r="AN860" s="16">
        <v>1027861</v>
      </c>
      <c r="AO860" s="16">
        <v>1132763</v>
      </c>
      <c r="AP860" s="16" t="s">
        <v>165</v>
      </c>
      <c r="AQ860" s="16">
        <v>7339</v>
      </c>
      <c r="AR860" s="16" t="s">
        <v>165</v>
      </c>
      <c r="AS860" s="16">
        <v>46207</v>
      </c>
      <c r="AT860" s="16">
        <v>4991046</v>
      </c>
      <c r="AU860" s="16">
        <v>244625</v>
      </c>
      <c r="AV860" s="16">
        <v>70770</v>
      </c>
      <c r="AW860" s="16">
        <v>2413</v>
      </c>
      <c r="AX860" s="16">
        <v>847733</v>
      </c>
      <c r="AY860" s="16">
        <v>209146</v>
      </c>
      <c r="AZ860" s="16">
        <v>43867</v>
      </c>
      <c r="BA860" s="16">
        <v>3079125</v>
      </c>
      <c r="BB860" s="16">
        <v>493367</v>
      </c>
      <c r="BC860" s="16">
        <v>977390</v>
      </c>
      <c r="BD860" s="16">
        <v>7485118</v>
      </c>
      <c r="BE860" s="16">
        <v>2180463</v>
      </c>
      <c r="BF860" s="16">
        <v>562946</v>
      </c>
      <c r="BG860" s="16">
        <v>185127</v>
      </c>
      <c r="BH860" s="16">
        <v>1139450</v>
      </c>
      <c r="BI860" s="16">
        <v>478067</v>
      </c>
      <c r="BJ860" s="16">
        <v>8790645</v>
      </c>
      <c r="BK860" s="16">
        <v>133138</v>
      </c>
      <c r="BL860" s="16">
        <v>4704872</v>
      </c>
      <c r="BM860" s="16">
        <v>4532918</v>
      </c>
      <c r="BN860" s="16">
        <v>4073792</v>
      </c>
      <c r="BO860" s="16">
        <v>3841799</v>
      </c>
      <c r="BP860" s="16" t="s">
        <v>165</v>
      </c>
      <c r="BQ860" s="16">
        <v>11981</v>
      </c>
      <c r="BR860" s="16" t="s">
        <v>165</v>
      </c>
      <c r="BS860" s="16" t="s">
        <v>165</v>
      </c>
      <c r="BT860" s="16" t="s">
        <v>165</v>
      </c>
      <c r="BU860" s="16">
        <v>566938</v>
      </c>
      <c r="BV860" s="16">
        <v>84889</v>
      </c>
      <c r="BW860" s="16">
        <v>239508</v>
      </c>
      <c r="BX860" s="16">
        <v>327430</v>
      </c>
      <c r="BY860" s="16" t="s">
        <v>165</v>
      </c>
      <c r="BZ860" s="16" t="s">
        <v>165</v>
      </c>
      <c r="CA860" s="16" t="s">
        <v>165</v>
      </c>
      <c r="CB860" s="16" t="s">
        <v>165</v>
      </c>
      <c r="CC860" s="16" t="s">
        <v>165</v>
      </c>
      <c r="CD860" s="16" t="s">
        <v>165</v>
      </c>
      <c r="CE860" s="16" t="s">
        <v>165</v>
      </c>
      <c r="CF860" s="16">
        <v>6032833</v>
      </c>
      <c r="CG860" s="16">
        <v>6028831</v>
      </c>
      <c r="CH860" s="16">
        <v>5254413</v>
      </c>
      <c r="CI860" s="16">
        <v>774418</v>
      </c>
      <c r="CJ860" s="16">
        <v>4002</v>
      </c>
      <c r="CK860" s="16">
        <v>614599</v>
      </c>
      <c r="CL860" s="16">
        <v>140206</v>
      </c>
      <c r="CM860" s="16">
        <v>4715100</v>
      </c>
      <c r="CN860" s="16">
        <v>4398454</v>
      </c>
      <c r="CO860" s="17" t="s">
        <v>165</v>
      </c>
      <c r="CV860" s="13"/>
    </row>
    <row r="861" spans="1:100">
      <c r="A861" s="14">
        <v>2014</v>
      </c>
      <c r="B861" s="15" t="s">
        <v>168</v>
      </c>
      <c r="C861" s="15">
        <v>152064</v>
      </c>
      <c r="D861" s="15" t="s">
        <v>354</v>
      </c>
      <c r="E861" s="15" t="s">
        <v>358</v>
      </c>
      <c r="F861" s="16">
        <v>6372604</v>
      </c>
      <c r="G861" s="16">
        <v>156179</v>
      </c>
      <c r="H861" s="16">
        <v>517325</v>
      </c>
      <c r="I861" s="16">
        <v>23842</v>
      </c>
      <c r="J861" s="16">
        <v>3987</v>
      </c>
      <c r="K861" s="16">
        <v>32613</v>
      </c>
      <c r="L861" s="16">
        <v>29597</v>
      </c>
      <c r="M861" s="16">
        <v>427286</v>
      </c>
      <c r="N861" s="16">
        <v>30748</v>
      </c>
      <c r="O861" s="16">
        <v>4033068</v>
      </c>
      <c r="P861" s="16">
        <v>2699489</v>
      </c>
      <c r="Q861" s="16">
        <v>2633235</v>
      </c>
      <c r="R861" s="16">
        <v>66254</v>
      </c>
      <c r="S861" s="16" t="s">
        <v>165</v>
      </c>
      <c r="T861" s="16">
        <v>1333579</v>
      </c>
      <c r="U861" s="16">
        <v>34865</v>
      </c>
      <c r="V861" s="16">
        <v>38317</v>
      </c>
      <c r="W861" s="16" t="s">
        <v>165</v>
      </c>
      <c r="X861" s="16">
        <v>1722</v>
      </c>
      <c r="Y861" s="16">
        <v>160174</v>
      </c>
      <c r="Z861" s="16">
        <v>27</v>
      </c>
      <c r="AA861" s="16">
        <v>2239</v>
      </c>
      <c r="AB861" s="16">
        <v>2484</v>
      </c>
      <c r="AC861" s="16">
        <v>83733</v>
      </c>
      <c r="AD861" s="16">
        <v>966372</v>
      </c>
      <c r="AE861" s="16">
        <v>43646</v>
      </c>
      <c r="AF861" s="16" t="s">
        <v>165</v>
      </c>
      <c r="AG861" s="16" t="s">
        <v>165</v>
      </c>
      <c r="AH861" s="16" t="s">
        <v>165</v>
      </c>
      <c r="AI861" s="16" t="s">
        <v>165</v>
      </c>
      <c r="AJ861" s="16" t="s">
        <v>165</v>
      </c>
      <c r="AK861" s="16" t="s">
        <v>165</v>
      </c>
      <c r="AL861" s="16" t="s">
        <v>165</v>
      </c>
      <c r="AM861" s="16" t="s">
        <v>165</v>
      </c>
      <c r="AN861" s="16">
        <v>931655</v>
      </c>
      <c r="AO861" s="16">
        <v>627465</v>
      </c>
      <c r="AP861" s="16">
        <v>810</v>
      </c>
      <c r="AQ861" s="16">
        <v>5088</v>
      </c>
      <c r="AR861" s="16">
        <v>70266</v>
      </c>
      <c r="AS861" s="16">
        <v>46130</v>
      </c>
      <c r="AT861" s="16">
        <v>5907104</v>
      </c>
      <c r="AU861" s="16">
        <v>553019</v>
      </c>
      <c r="AV861" s="16">
        <v>42773</v>
      </c>
      <c r="AW861" s="16">
        <v>2356</v>
      </c>
      <c r="AX861" s="16">
        <v>1196525</v>
      </c>
      <c r="AY861" s="16">
        <v>393393</v>
      </c>
      <c r="AZ861" s="16">
        <v>161617</v>
      </c>
      <c r="BA861" s="16">
        <v>3079534</v>
      </c>
      <c r="BB861" s="16">
        <v>477887</v>
      </c>
      <c r="BC861" s="16">
        <v>908995</v>
      </c>
      <c r="BD861" s="16">
        <v>6980405</v>
      </c>
      <c r="BE861" s="16">
        <v>4207287</v>
      </c>
      <c r="BF861" s="16">
        <v>2489262</v>
      </c>
      <c r="BG861" s="16">
        <v>2126881</v>
      </c>
      <c r="BH861" s="16">
        <v>1486127</v>
      </c>
      <c r="BI861" s="16">
        <v>231898</v>
      </c>
      <c r="BJ861" s="16">
        <v>6911080</v>
      </c>
      <c r="BK861" s="16">
        <v>218826</v>
      </c>
      <c r="BL861" s="16">
        <v>3263872</v>
      </c>
      <c r="BM861" s="16">
        <v>2853683</v>
      </c>
      <c r="BN861" s="16">
        <v>3419854</v>
      </c>
      <c r="BO861" s="16">
        <v>3238673</v>
      </c>
      <c r="BP861" s="16" t="s">
        <v>165</v>
      </c>
      <c r="BQ861" s="16">
        <v>227354</v>
      </c>
      <c r="BR861" s="16" t="s">
        <v>165</v>
      </c>
      <c r="BS861" s="16" t="s">
        <v>165</v>
      </c>
      <c r="BT861" s="16" t="s">
        <v>165</v>
      </c>
      <c r="BU861" s="16">
        <v>34415</v>
      </c>
      <c r="BV861" s="16" t="s">
        <v>165</v>
      </c>
      <c r="BW861" s="16">
        <v>16394</v>
      </c>
      <c r="BX861" s="16">
        <v>18021</v>
      </c>
      <c r="BY861" s="16" t="s">
        <v>165</v>
      </c>
      <c r="BZ861" s="16" t="s">
        <v>165</v>
      </c>
      <c r="CA861" s="16" t="s">
        <v>165</v>
      </c>
      <c r="CB861" s="16" t="s">
        <v>165</v>
      </c>
      <c r="CC861" s="16" t="s">
        <v>165</v>
      </c>
      <c r="CD861" s="16" t="s">
        <v>165</v>
      </c>
      <c r="CE861" s="16" t="s">
        <v>165</v>
      </c>
      <c r="CF861" s="16">
        <v>5369867</v>
      </c>
      <c r="CG861" s="16">
        <v>5369867</v>
      </c>
      <c r="CH861" s="16">
        <v>4740233</v>
      </c>
      <c r="CI861" s="16">
        <v>629634</v>
      </c>
      <c r="CJ861" s="16" t="s">
        <v>165</v>
      </c>
      <c r="CK861" s="16">
        <v>1870007</v>
      </c>
      <c r="CL861" s="16">
        <v>101320</v>
      </c>
      <c r="CM861" s="16">
        <v>1481467</v>
      </c>
      <c r="CN861" s="16">
        <v>4588215</v>
      </c>
      <c r="CO861" s="17" t="s">
        <v>165</v>
      </c>
      <c r="CV861" s="13"/>
    </row>
    <row r="862" spans="1:100">
      <c r="A862" s="14">
        <v>2014</v>
      </c>
      <c r="B862" s="15" t="s">
        <v>179</v>
      </c>
      <c r="C862" s="15">
        <v>152226</v>
      </c>
      <c r="D862" s="15" t="s">
        <v>354</v>
      </c>
      <c r="E862" s="15" t="s">
        <v>359</v>
      </c>
      <c r="F862" s="16">
        <v>16942065</v>
      </c>
      <c r="G862" s="16">
        <v>222561</v>
      </c>
      <c r="H862" s="16">
        <v>2809399</v>
      </c>
      <c r="I862" s="16">
        <v>26069</v>
      </c>
      <c r="J862" s="16">
        <v>19366</v>
      </c>
      <c r="K862" s="16">
        <v>105748</v>
      </c>
      <c r="L862" s="16">
        <v>49371</v>
      </c>
      <c r="M862" s="16">
        <v>2608845</v>
      </c>
      <c r="N862" s="16">
        <v>41564</v>
      </c>
      <c r="O862" s="16">
        <v>10089047</v>
      </c>
      <c r="P862" s="16">
        <v>6623959</v>
      </c>
      <c r="Q862" s="16">
        <v>6460856</v>
      </c>
      <c r="R862" s="16">
        <v>160550</v>
      </c>
      <c r="S862" s="16">
        <v>2553</v>
      </c>
      <c r="T862" s="16">
        <v>3465088</v>
      </c>
      <c r="U862" s="16">
        <v>60227</v>
      </c>
      <c r="V862" s="16">
        <v>135308</v>
      </c>
      <c r="W862" s="16">
        <v>1638</v>
      </c>
      <c r="X862" s="16">
        <v>5936</v>
      </c>
      <c r="Y862" s="16">
        <v>680901</v>
      </c>
      <c r="Z862" s="16">
        <v>1386</v>
      </c>
      <c r="AA862" s="16">
        <v>14271</v>
      </c>
      <c r="AB862" s="16" t="s">
        <v>165</v>
      </c>
      <c r="AC862" s="16">
        <v>132418</v>
      </c>
      <c r="AD862" s="16">
        <v>2325387</v>
      </c>
      <c r="AE862" s="16">
        <v>102109</v>
      </c>
      <c r="AF862" s="16" t="s">
        <v>165</v>
      </c>
      <c r="AG862" s="16">
        <v>713</v>
      </c>
      <c r="AH862" s="16" t="s">
        <v>165</v>
      </c>
      <c r="AI862" s="16" t="s">
        <v>165</v>
      </c>
      <c r="AJ862" s="16">
        <v>4794</v>
      </c>
      <c r="AK862" s="16" t="s">
        <v>165</v>
      </c>
      <c r="AL862" s="16" t="s">
        <v>165</v>
      </c>
      <c r="AM862" s="16" t="s">
        <v>165</v>
      </c>
      <c r="AN862" s="16">
        <v>2219314</v>
      </c>
      <c r="AO862" s="16">
        <v>1188338</v>
      </c>
      <c r="AP862" s="16">
        <v>7177</v>
      </c>
      <c r="AQ862" s="16">
        <v>10200</v>
      </c>
      <c r="AR862" s="16">
        <v>354465</v>
      </c>
      <c r="AS862" s="16">
        <v>96440</v>
      </c>
      <c r="AT862" s="16">
        <v>13471075</v>
      </c>
      <c r="AU862" s="16">
        <v>102600</v>
      </c>
      <c r="AV862" s="16">
        <v>232870</v>
      </c>
      <c r="AW862" s="16">
        <v>3166</v>
      </c>
      <c r="AX862" s="16">
        <v>3493458</v>
      </c>
      <c r="AY862" s="16">
        <v>494103</v>
      </c>
      <c r="AZ862" s="16">
        <v>171635</v>
      </c>
      <c r="BA862" s="16">
        <v>7634476</v>
      </c>
      <c r="BB862" s="16">
        <v>1338767</v>
      </c>
      <c r="BC862" s="16">
        <v>4304460</v>
      </c>
      <c r="BD862" s="16">
        <v>13888387</v>
      </c>
      <c r="BE862" s="16">
        <v>7111393</v>
      </c>
      <c r="BF862" s="16">
        <v>2524593</v>
      </c>
      <c r="BG862" s="16">
        <v>2230924</v>
      </c>
      <c r="BH862" s="16">
        <v>2925089</v>
      </c>
      <c r="BI862" s="16">
        <v>1661711</v>
      </c>
      <c r="BJ862" s="16">
        <v>17505463</v>
      </c>
      <c r="BK862" s="16">
        <v>15096</v>
      </c>
      <c r="BL862" s="16">
        <v>9681082</v>
      </c>
      <c r="BM862" s="16">
        <v>8670163</v>
      </c>
      <c r="BN862" s="16">
        <v>7531314</v>
      </c>
      <c r="BO862" s="16">
        <v>6665388</v>
      </c>
      <c r="BP862" s="16" t="s">
        <v>165</v>
      </c>
      <c r="BQ862" s="16">
        <v>293067</v>
      </c>
      <c r="BR862" s="16" t="s">
        <v>165</v>
      </c>
      <c r="BS862" s="16" t="s">
        <v>165</v>
      </c>
      <c r="BT862" s="16" t="s">
        <v>165</v>
      </c>
      <c r="BU862" s="16">
        <v>203502</v>
      </c>
      <c r="BV862" s="16" t="s">
        <v>165</v>
      </c>
      <c r="BW862" s="16">
        <v>124797</v>
      </c>
      <c r="BX862" s="16">
        <v>52412</v>
      </c>
      <c r="BY862" s="16" t="s">
        <v>165</v>
      </c>
      <c r="BZ862" s="16" t="s">
        <v>165</v>
      </c>
      <c r="CA862" s="16">
        <v>26293</v>
      </c>
      <c r="CB862" s="16" t="s">
        <v>165</v>
      </c>
      <c r="CC862" s="16" t="s">
        <v>165</v>
      </c>
      <c r="CD862" s="16" t="s">
        <v>165</v>
      </c>
      <c r="CE862" s="16" t="s">
        <v>165</v>
      </c>
      <c r="CF862" s="16">
        <v>13078516</v>
      </c>
      <c r="CG862" s="16">
        <v>13071565</v>
      </c>
      <c r="CH862" s="16">
        <v>11752067</v>
      </c>
      <c r="CI862" s="16">
        <v>1319498</v>
      </c>
      <c r="CJ862" s="16">
        <v>6951</v>
      </c>
      <c r="CK862" s="16">
        <v>2756487</v>
      </c>
      <c r="CL862" s="16">
        <v>485702</v>
      </c>
      <c r="CM862" s="16">
        <v>8021109</v>
      </c>
      <c r="CN862" s="16">
        <v>10558040</v>
      </c>
      <c r="CO862" s="17" t="s">
        <v>165</v>
      </c>
      <c r="CV862" s="13"/>
    </row>
    <row r="863" spans="1:100">
      <c r="A863" s="14">
        <v>2013</v>
      </c>
      <c r="B863" s="15" t="s">
        <v>162</v>
      </c>
      <c r="C863" s="15">
        <v>151009</v>
      </c>
      <c r="D863" s="15" t="s">
        <v>354</v>
      </c>
      <c r="E863" s="15" t="s">
        <v>355</v>
      </c>
      <c r="F863" s="16">
        <v>51246809</v>
      </c>
      <c r="G863" s="16">
        <v>557187</v>
      </c>
      <c r="H863" s="16">
        <v>2800944</v>
      </c>
      <c r="I863" s="16">
        <v>129497</v>
      </c>
      <c r="J863" s="16">
        <v>58079</v>
      </c>
      <c r="K863" s="16">
        <v>147985</v>
      </c>
      <c r="L863" s="16">
        <v>128087</v>
      </c>
      <c r="M863" s="16">
        <v>2337296</v>
      </c>
      <c r="N863" s="16">
        <v>84584</v>
      </c>
      <c r="O863" s="16">
        <v>34126837</v>
      </c>
      <c r="P863" s="16">
        <v>22577715</v>
      </c>
      <c r="Q863" s="16">
        <v>21966752</v>
      </c>
      <c r="R863" s="16">
        <v>591911</v>
      </c>
      <c r="S863" s="16">
        <v>19052</v>
      </c>
      <c r="T863" s="16">
        <v>11549122</v>
      </c>
      <c r="U863" s="16">
        <v>276785</v>
      </c>
      <c r="V863" s="16">
        <v>430389</v>
      </c>
      <c r="W863" s="16">
        <v>4416</v>
      </c>
      <c r="X863" s="16">
        <v>131718</v>
      </c>
      <c r="Y863" s="16">
        <v>2086012</v>
      </c>
      <c r="Z863" s="16">
        <v>1842</v>
      </c>
      <c r="AA863" s="16">
        <v>8982</v>
      </c>
      <c r="AB863" s="16">
        <v>330882</v>
      </c>
      <c r="AC863" s="16">
        <v>322820</v>
      </c>
      <c r="AD863" s="16">
        <v>7833081</v>
      </c>
      <c r="AE863" s="16" t="s">
        <v>165</v>
      </c>
      <c r="AF863" s="16" t="s">
        <v>165</v>
      </c>
      <c r="AG863" s="16">
        <v>83774</v>
      </c>
      <c r="AH863" s="16" t="s">
        <v>165</v>
      </c>
      <c r="AI863" s="16">
        <v>8985</v>
      </c>
      <c r="AJ863" s="16">
        <v>22464</v>
      </c>
      <c r="AK863" s="16" t="s">
        <v>165</v>
      </c>
      <c r="AL863" s="16">
        <v>6972</v>
      </c>
      <c r="AM863" s="16" t="s">
        <v>165</v>
      </c>
      <c r="AN863" s="16">
        <v>7018138</v>
      </c>
      <c r="AO863" s="16">
        <v>6122420</v>
      </c>
      <c r="AP863" s="16">
        <v>5345</v>
      </c>
      <c r="AQ863" s="16">
        <v>45032</v>
      </c>
      <c r="AR863" s="16">
        <v>486322</v>
      </c>
      <c r="AS863" s="16">
        <v>330037</v>
      </c>
      <c r="AT863" s="16">
        <v>43726392</v>
      </c>
      <c r="AU863" s="16">
        <v>2560937</v>
      </c>
      <c r="AV863" s="16">
        <v>483859</v>
      </c>
      <c r="AW863" s="16">
        <v>1289</v>
      </c>
      <c r="AX863" s="16">
        <v>7028525</v>
      </c>
      <c r="AY863" s="16">
        <v>1255887</v>
      </c>
      <c r="AZ863" s="16">
        <v>354795</v>
      </c>
      <c r="BA863" s="16">
        <v>28758959</v>
      </c>
      <c r="BB863" s="16">
        <v>3282141</v>
      </c>
      <c r="BC863" s="16">
        <v>6740137</v>
      </c>
      <c r="BD863" s="16">
        <v>65512468</v>
      </c>
      <c r="BE863" s="16">
        <v>32333805</v>
      </c>
      <c r="BF863" s="16">
        <v>5106951</v>
      </c>
      <c r="BG863" s="16">
        <v>1246486</v>
      </c>
      <c r="BH863" s="16">
        <v>8270340</v>
      </c>
      <c r="BI863" s="16">
        <v>18956514</v>
      </c>
      <c r="BJ863" s="16">
        <v>72056287</v>
      </c>
      <c r="BK863" s="16">
        <v>887665</v>
      </c>
      <c r="BL863" s="16">
        <v>32490831</v>
      </c>
      <c r="BM863" s="16">
        <v>22762976</v>
      </c>
      <c r="BN863" s="16">
        <v>36318077</v>
      </c>
      <c r="BO863" s="16">
        <v>30197694</v>
      </c>
      <c r="BP863" s="16">
        <v>2553938</v>
      </c>
      <c r="BQ863" s="16">
        <v>693441</v>
      </c>
      <c r="BR863" s="16" t="s">
        <v>165</v>
      </c>
      <c r="BS863" s="16" t="s">
        <v>165</v>
      </c>
      <c r="BT863" s="16" t="s">
        <v>165</v>
      </c>
      <c r="BU863" s="16">
        <v>22410</v>
      </c>
      <c r="BV863" s="16" t="s">
        <v>165</v>
      </c>
      <c r="BW863" s="16" t="s">
        <v>165</v>
      </c>
      <c r="BX863" s="16">
        <v>22410</v>
      </c>
      <c r="BY863" s="16" t="s">
        <v>165</v>
      </c>
      <c r="BZ863" s="16" t="s">
        <v>165</v>
      </c>
      <c r="CA863" s="16" t="s">
        <v>165</v>
      </c>
      <c r="CB863" s="16" t="s">
        <v>165</v>
      </c>
      <c r="CC863" s="16" t="s">
        <v>165</v>
      </c>
      <c r="CD863" s="16" t="s">
        <v>165</v>
      </c>
      <c r="CE863" s="16" t="s">
        <v>165</v>
      </c>
      <c r="CF863" s="16">
        <v>39500697</v>
      </c>
      <c r="CG863" s="16">
        <v>39500697</v>
      </c>
      <c r="CH863" s="16">
        <v>33267236</v>
      </c>
      <c r="CI863" s="16">
        <v>6233461</v>
      </c>
      <c r="CJ863" s="16" t="s">
        <v>165</v>
      </c>
      <c r="CK863" s="16">
        <v>4465307</v>
      </c>
      <c r="CL863" s="16">
        <v>620332</v>
      </c>
      <c r="CM863" s="16">
        <v>25491267</v>
      </c>
      <c r="CN863" s="16">
        <v>23769415</v>
      </c>
      <c r="CO863" s="17" t="s">
        <v>165</v>
      </c>
      <c r="CV863" s="13"/>
    </row>
    <row r="864" spans="1:100">
      <c r="A864" s="14">
        <v>2013</v>
      </c>
      <c r="B864" s="15" t="s">
        <v>179</v>
      </c>
      <c r="C864" s="15">
        <v>152021</v>
      </c>
      <c r="D864" s="15" t="s">
        <v>354</v>
      </c>
      <c r="E864" s="15" t="s">
        <v>356</v>
      </c>
      <c r="F864" s="16">
        <v>19411557</v>
      </c>
      <c r="G864" s="16">
        <v>295343</v>
      </c>
      <c r="H864" s="16">
        <v>1015740</v>
      </c>
      <c r="I864" s="16">
        <v>33006</v>
      </c>
      <c r="J864" s="16">
        <v>23033</v>
      </c>
      <c r="K864" s="16">
        <v>103434</v>
      </c>
      <c r="L864" s="16">
        <v>71022</v>
      </c>
      <c r="M864" s="16">
        <v>785245</v>
      </c>
      <c r="N864" s="16">
        <v>61238</v>
      </c>
      <c r="O864" s="16">
        <v>13059637</v>
      </c>
      <c r="P864" s="16">
        <v>8628194</v>
      </c>
      <c r="Q864" s="16">
        <v>8369339</v>
      </c>
      <c r="R864" s="16">
        <v>258855</v>
      </c>
      <c r="S864" s="16" t="s">
        <v>165</v>
      </c>
      <c r="T864" s="16">
        <v>4431443</v>
      </c>
      <c r="U864" s="16">
        <v>101193</v>
      </c>
      <c r="V864" s="16">
        <v>129503</v>
      </c>
      <c r="W864" s="16">
        <v>963</v>
      </c>
      <c r="X864" s="16">
        <v>18603</v>
      </c>
      <c r="Y864" s="16">
        <v>808714</v>
      </c>
      <c r="Z864" s="16">
        <v>781</v>
      </c>
      <c r="AA864" s="16">
        <v>3431</v>
      </c>
      <c r="AB864" s="16">
        <v>130651</v>
      </c>
      <c r="AC864" s="16">
        <v>108459</v>
      </c>
      <c r="AD864" s="16">
        <v>2963445</v>
      </c>
      <c r="AE864" s="16">
        <v>121289</v>
      </c>
      <c r="AF864" s="16" t="s">
        <v>165</v>
      </c>
      <c r="AG864" s="16">
        <v>35238</v>
      </c>
      <c r="AH864" s="16">
        <v>9173</v>
      </c>
      <c r="AI864" s="16" t="s">
        <v>165</v>
      </c>
      <c r="AJ864" s="16" t="s">
        <v>165</v>
      </c>
      <c r="AK864" s="16" t="s">
        <v>165</v>
      </c>
      <c r="AL864" s="16" t="s">
        <v>165</v>
      </c>
      <c r="AM864" s="16" t="s">
        <v>165</v>
      </c>
      <c r="AN864" s="16">
        <v>2825684</v>
      </c>
      <c r="AO864" s="16">
        <v>2060798</v>
      </c>
      <c r="AP864" s="16">
        <v>1737</v>
      </c>
      <c r="AQ864" s="16">
        <v>1978</v>
      </c>
      <c r="AR864" s="16">
        <v>89402</v>
      </c>
      <c r="AS864" s="16">
        <v>142190</v>
      </c>
      <c r="AT864" s="16">
        <v>16194798</v>
      </c>
      <c r="AU864" s="16">
        <v>1298084</v>
      </c>
      <c r="AV864" s="16">
        <v>183914</v>
      </c>
      <c r="AW864" s="16">
        <v>5603</v>
      </c>
      <c r="AX864" s="16">
        <v>3347885</v>
      </c>
      <c r="AY864" s="16">
        <v>806863</v>
      </c>
      <c r="AZ864" s="16">
        <v>174335</v>
      </c>
      <c r="BA864" s="16">
        <v>8403168</v>
      </c>
      <c r="BB864" s="16">
        <v>1974946</v>
      </c>
      <c r="BC864" s="16">
        <v>2961466</v>
      </c>
      <c r="BD864" s="16">
        <v>18707906</v>
      </c>
      <c r="BE864" s="16">
        <v>11426335</v>
      </c>
      <c r="BF864" s="16">
        <v>977414</v>
      </c>
      <c r="BG864" s="16">
        <v>199543</v>
      </c>
      <c r="BH864" s="16">
        <v>3676264</v>
      </c>
      <c r="BI864" s="16">
        <v>6772657</v>
      </c>
      <c r="BJ864" s="16">
        <v>20264475</v>
      </c>
      <c r="BK864" s="16">
        <v>109701</v>
      </c>
      <c r="BL864" s="16">
        <v>10710302</v>
      </c>
      <c r="BM864" s="16">
        <v>9723533</v>
      </c>
      <c r="BN864" s="16">
        <v>8771744</v>
      </c>
      <c r="BO864" s="16">
        <v>8394725</v>
      </c>
      <c r="BP864" s="16" t="s">
        <v>165</v>
      </c>
      <c r="BQ864" s="16">
        <v>586196</v>
      </c>
      <c r="BR864" s="16" t="s">
        <v>165</v>
      </c>
      <c r="BS864" s="16">
        <v>196233</v>
      </c>
      <c r="BT864" s="16">
        <v>155733</v>
      </c>
      <c r="BU864" s="16">
        <v>1118771</v>
      </c>
      <c r="BV864" s="16">
        <v>1269</v>
      </c>
      <c r="BW864" s="16">
        <v>350055</v>
      </c>
      <c r="BX864" s="16">
        <v>760830</v>
      </c>
      <c r="BY864" s="16">
        <v>7886</v>
      </c>
      <c r="BZ864" s="16" t="s">
        <v>165</v>
      </c>
      <c r="CA864" s="16" t="s">
        <v>165</v>
      </c>
      <c r="CB864" s="16" t="s">
        <v>165</v>
      </c>
      <c r="CC864" s="16" t="s">
        <v>165</v>
      </c>
      <c r="CD864" s="16" t="s">
        <v>165</v>
      </c>
      <c r="CE864" s="16" t="s">
        <v>165</v>
      </c>
      <c r="CF864" s="16">
        <v>16290566</v>
      </c>
      <c r="CG864" s="16">
        <v>16286425</v>
      </c>
      <c r="CH864" s="16">
        <v>14396301</v>
      </c>
      <c r="CI864" s="16">
        <v>1890124</v>
      </c>
      <c r="CJ864" s="16">
        <v>4141</v>
      </c>
      <c r="CK864" s="16">
        <v>6667248</v>
      </c>
      <c r="CL864" s="16">
        <v>1000</v>
      </c>
      <c r="CM864" s="16">
        <v>20785625</v>
      </c>
      <c r="CN864" s="16">
        <v>8612687</v>
      </c>
      <c r="CO864" s="17" t="s">
        <v>165</v>
      </c>
      <c r="CV864" s="13"/>
    </row>
    <row r="865" spans="1:100">
      <c r="A865" s="14">
        <v>2013</v>
      </c>
      <c r="B865" s="15" t="s">
        <v>168</v>
      </c>
      <c r="C865" s="15">
        <v>152048</v>
      </c>
      <c r="D865" s="15" t="s">
        <v>354</v>
      </c>
      <c r="E865" s="15" t="s">
        <v>357</v>
      </c>
      <c r="F865" s="16">
        <v>8049014</v>
      </c>
      <c r="G865" s="16">
        <v>149476</v>
      </c>
      <c r="H865" s="16">
        <v>758752</v>
      </c>
      <c r="I865" s="16">
        <v>22375</v>
      </c>
      <c r="J865" s="16">
        <v>9405</v>
      </c>
      <c r="K865" s="16">
        <v>30297</v>
      </c>
      <c r="L865" s="16">
        <v>15731</v>
      </c>
      <c r="M865" s="16">
        <v>680944</v>
      </c>
      <c r="N865" s="16">
        <v>28810</v>
      </c>
      <c r="O865" s="16">
        <v>4663319</v>
      </c>
      <c r="P865" s="16">
        <v>3170289</v>
      </c>
      <c r="Q865" s="16">
        <v>3080681</v>
      </c>
      <c r="R865" s="16">
        <v>89608</v>
      </c>
      <c r="S865" s="16" t="s">
        <v>165</v>
      </c>
      <c r="T865" s="16">
        <v>1493030</v>
      </c>
      <c r="U865" s="16">
        <v>27220</v>
      </c>
      <c r="V865" s="16">
        <v>43237</v>
      </c>
      <c r="W865" s="16">
        <v>840</v>
      </c>
      <c r="X865" s="16">
        <v>666</v>
      </c>
      <c r="Y865" s="16">
        <v>185124</v>
      </c>
      <c r="Z865" s="16" t="s">
        <v>165</v>
      </c>
      <c r="AA865" s="16">
        <v>891</v>
      </c>
      <c r="AB865" s="16">
        <v>56637</v>
      </c>
      <c r="AC865" s="16">
        <v>51292</v>
      </c>
      <c r="AD865" s="16">
        <v>1103478</v>
      </c>
      <c r="AE865" s="16">
        <v>3738</v>
      </c>
      <c r="AF865" s="16" t="s">
        <v>165</v>
      </c>
      <c r="AG865" s="16">
        <v>19907</v>
      </c>
      <c r="AH865" s="16" t="s">
        <v>165</v>
      </c>
      <c r="AI865" s="16" t="s">
        <v>165</v>
      </c>
      <c r="AJ865" s="16" t="s">
        <v>165</v>
      </c>
      <c r="AK865" s="16" t="s">
        <v>165</v>
      </c>
      <c r="AL865" s="16" t="s">
        <v>165</v>
      </c>
      <c r="AM865" s="16" t="s">
        <v>165</v>
      </c>
      <c r="AN865" s="16">
        <v>1053853</v>
      </c>
      <c r="AO865" s="16">
        <v>1383831</v>
      </c>
      <c r="AP865" s="16" t="s">
        <v>165</v>
      </c>
      <c r="AQ865" s="16">
        <v>10973</v>
      </c>
      <c r="AR865" s="16" t="s">
        <v>165</v>
      </c>
      <c r="AS865" s="16">
        <v>47312</v>
      </c>
      <c r="AT865" s="16">
        <v>4626519</v>
      </c>
      <c r="AU865" s="16">
        <v>221423</v>
      </c>
      <c r="AV865" s="16">
        <v>66008</v>
      </c>
      <c r="AW865" s="16">
        <v>2343</v>
      </c>
      <c r="AX865" s="16">
        <v>875663</v>
      </c>
      <c r="AY865" s="16">
        <v>188929</v>
      </c>
      <c r="AZ865" s="16">
        <v>55037</v>
      </c>
      <c r="BA865" s="16">
        <v>2815946</v>
      </c>
      <c r="BB865" s="16">
        <v>401170</v>
      </c>
      <c r="BC865" s="16">
        <v>630082</v>
      </c>
      <c r="BD865" s="16">
        <v>7008810</v>
      </c>
      <c r="BE865" s="16">
        <v>1925771</v>
      </c>
      <c r="BF865" s="16">
        <v>528861</v>
      </c>
      <c r="BG865" s="16">
        <v>164344</v>
      </c>
      <c r="BH865" s="16">
        <v>940288</v>
      </c>
      <c r="BI865" s="16">
        <v>456622</v>
      </c>
      <c r="BJ865" s="16">
        <v>11404264</v>
      </c>
      <c r="BK865" s="16">
        <v>116160</v>
      </c>
      <c r="BL865" s="16">
        <v>7902353</v>
      </c>
      <c r="BM865" s="16">
        <v>7793187</v>
      </c>
      <c r="BN865" s="16">
        <v>3463447</v>
      </c>
      <c r="BO865" s="16">
        <v>3132066</v>
      </c>
      <c r="BP865" s="16" t="s">
        <v>165</v>
      </c>
      <c r="BQ865" s="16">
        <v>38464</v>
      </c>
      <c r="BR865" s="16" t="s">
        <v>165</v>
      </c>
      <c r="BS865" s="16" t="s">
        <v>165</v>
      </c>
      <c r="BT865" s="16" t="s">
        <v>165</v>
      </c>
      <c r="BU865" s="16">
        <v>2229998</v>
      </c>
      <c r="BV865" s="16">
        <v>145832</v>
      </c>
      <c r="BW865" s="16">
        <v>1515332</v>
      </c>
      <c r="BX865" s="16">
        <v>714666</v>
      </c>
      <c r="BY865" s="16" t="s">
        <v>165</v>
      </c>
      <c r="BZ865" s="16" t="s">
        <v>165</v>
      </c>
      <c r="CA865" s="16" t="s">
        <v>165</v>
      </c>
      <c r="CB865" s="16" t="s">
        <v>165</v>
      </c>
      <c r="CC865" s="16" t="s">
        <v>165</v>
      </c>
      <c r="CD865" s="16" t="s">
        <v>165</v>
      </c>
      <c r="CE865" s="16" t="s">
        <v>165</v>
      </c>
      <c r="CF865" s="16">
        <v>5658376</v>
      </c>
      <c r="CG865" s="16">
        <v>5655664</v>
      </c>
      <c r="CH865" s="16">
        <v>4835697</v>
      </c>
      <c r="CI865" s="16">
        <v>819967</v>
      </c>
      <c r="CJ865" s="16">
        <v>2712</v>
      </c>
      <c r="CK865" s="16">
        <v>1411418</v>
      </c>
      <c r="CL865" s="16">
        <v>161493</v>
      </c>
      <c r="CM865" s="16">
        <v>5759100</v>
      </c>
      <c r="CN865" s="16">
        <v>4335325</v>
      </c>
      <c r="CO865" s="17" t="s">
        <v>165</v>
      </c>
      <c r="CV865" s="13"/>
    </row>
    <row r="866" spans="1:100">
      <c r="A866" s="14">
        <v>2013</v>
      </c>
      <c r="B866" s="15" t="s">
        <v>168</v>
      </c>
      <c r="C866" s="15">
        <v>152064</v>
      </c>
      <c r="D866" s="15" t="s">
        <v>354</v>
      </c>
      <c r="E866" s="15" t="s">
        <v>358</v>
      </c>
      <c r="F866" s="16">
        <v>6381778</v>
      </c>
      <c r="G866" s="16">
        <v>162768</v>
      </c>
      <c r="H866" s="16">
        <v>522982</v>
      </c>
      <c r="I866" s="16">
        <v>23766</v>
      </c>
      <c r="J866" s="16">
        <v>3283</v>
      </c>
      <c r="K866" s="16">
        <v>32663</v>
      </c>
      <c r="L866" s="16">
        <v>33310</v>
      </c>
      <c r="M866" s="16">
        <v>429960</v>
      </c>
      <c r="N866" s="16">
        <v>28135</v>
      </c>
      <c r="O866" s="16">
        <v>3889686</v>
      </c>
      <c r="P866" s="16">
        <v>2656997</v>
      </c>
      <c r="Q866" s="16">
        <v>2591718</v>
      </c>
      <c r="R866" s="16">
        <v>65279</v>
      </c>
      <c r="S866" s="16" t="s">
        <v>165</v>
      </c>
      <c r="T866" s="16">
        <v>1232689</v>
      </c>
      <c r="U866" s="16">
        <v>35554</v>
      </c>
      <c r="V866" s="16">
        <v>37257</v>
      </c>
      <c r="W866" s="16" t="s">
        <v>165</v>
      </c>
      <c r="X866" s="16">
        <v>1502</v>
      </c>
      <c r="Y866" s="16">
        <v>124338</v>
      </c>
      <c r="Z866" s="16">
        <v>4</v>
      </c>
      <c r="AA866" s="16">
        <v>1297</v>
      </c>
      <c r="AB866" s="16">
        <v>1705</v>
      </c>
      <c r="AC866" s="16">
        <v>79362</v>
      </c>
      <c r="AD866" s="16">
        <v>907524</v>
      </c>
      <c r="AE866" s="16">
        <v>44146</v>
      </c>
      <c r="AF866" s="16" t="s">
        <v>165</v>
      </c>
      <c r="AG866" s="16" t="s">
        <v>165</v>
      </c>
      <c r="AH866" s="16" t="s">
        <v>165</v>
      </c>
      <c r="AI866" s="16" t="s">
        <v>165</v>
      </c>
      <c r="AJ866" s="16" t="s">
        <v>165</v>
      </c>
      <c r="AK866" s="16" t="s">
        <v>165</v>
      </c>
      <c r="AL866" s="16" t="s">
        <v>165</v>
      </c>
      <c r="AM866" s="16" t="s">
        <v>165</v>
      </c>
      <c r="AN866" s="16">
        <v>912283</v>
      </c>
      <c r="AO866" s="16">
        <v>792645</v>
      </c>
      <c r="AP866" s="16">
        <v>810</v>
      </c>
      <c r="AQ866" s="16">
        <v>4700</v>
      </c>
      <c r="AR866" s="16">
        <v>67769</v>
      </c>
      <c r="AS866" s="16">
        <v>43620</v>
      </c>
      <c r="AT866" s="16">
        <v>5356025</v>
      </c>
      <c r="AU866" s="16">
        <v>556735</v>
      </c>
      <c r="AV866" s="16">
        <v>43316</v>
      </c>
      <c r="AW866" s="16">
        <v>2691</v>
      </c>
      <c r="AX866" s="16">
        <v>959140</v>
      </c>
      <c r="AY866" s="16">
        <v>349107</v>
      </c>
      <c r="AZ866" s="16">
        <v>146908</v>
      </c>
      <c r="BA866" s="16">
        <v>2817940</v>
      </c>
      <c r="BB866" s="16">
        <v>480188</v>
      </c>
      <c r="BC866" s="16">
        <v>712097</v>
      </c>
      <c r="BD866" s="16">
        <v>6608361</v>
      </c>
      <c r="BE866" s="16">
        <v>4203636</v>
      </c>
      <c r="BF866" s="16">
        <v>2505587</v>
      </c>
      <c r="BG866" s="16">
        <v>2257162</v>
      </c>
      <c r="BH866" s="16">
        <v>1442601</v>
      </c>
      <c r="BI866" s="16">
        <v>255448</v>
      </c>
      <c r="BJ866" s="16">
        <v>8783115</v>
      </c>
      <c r="BK866" s="16">
        <v>239350</v>
      </c>
      <c r="BL866" s="16">
        <v>3492793</v>
      </c>
      <c r="BM866" s="16">
        <v>3380083</v>
      </c>
      <c r="BN866" s="16">
        <v>4731174</v>
      </c>
      <c r="BO866" s="16">
        <v>4530113</v>
      </c>
      <c r="BP866" s="16" t="s">
        <v>165</v>
      </c>
      <c r="BQ866" s="16">
        <v>559148</v>
      </c>
      <c r="BR866" s="16" t="s">
        <v>165</v>
      </c>
      <c r="BS866" s="16" t="s">
        <v>165</v>
      </c>
      <c r="BT866" s="16" t="s">
        <v>165</v>
      </c>
      <c r="BU866" s="16" t="s">
        <v>165</v>
      </c>
      <c r="BV866" s="16" t="s">
        <v>165</v>
      </c>
      <c r="BW866" s="16" t="s">
        <v>165</v>
      </c>
      <c r="BX866" s="16" t="s">
        <v>165</v>
      </c>
      <c r="BY866" s="16" t="s">
        <v>165</v>
      </c>
      <c r="BZ866" s="16" t="s">
        <v>165</v>
      </c>
      <c r="CA866" s="16" t="s">
        <v>165</v>
      </c>
      <c r="CB866" s="16" t="s">
        <v>165</v>
      </c>
      <c r="CC866" s="16" t="s">
        <v>165</v>
      </c>
      <c r="CD866" s="16" t="s">
        <v>165</v>
      </c>
      <c r="CE866" s="16" t="s">
        <v>165</v>
      </c>
      <c r="CF866" s="16">
        <v>5460851</v>
      </c>
      <c r="CG866" s="16">
        <v>5460851</v>
      </c>
      <c r="CH866" s="16">
        <v>4780442</v>
      </c>
      <c r="CI866" s="16">
        <v>680409</v>
      </c>
      <c r="CJ866" s="16" t="s">
        <v>165</v>
      </c>
      <c r="CK866" s="16">
        <v>2598263</v>
      </c>
      <c r="CL866" s="16">
        <v>47151</v>
      </c>
      <c r="CM866" s="16">
        <v>1525837</v>
      </c>
      <c r="CN866" s="16">
        <v>4613964</v>
      </c>
      <c r="CO866" s="17" t="s">
        <v>165</v>
      </c>
      <c r="CV866" s="13"/>
    </row>
    <row r="867" spans="1:100">
      <c r="A867" s="14">
        <v>2013</v>
      </c>
      <c r="B867" s="15" t="s">
        <v>179</v>
      </c>
      <c r="C867" s="15">
        <v>152226</v>
      </c>
      <c r="D867" s="15" t="s">
        <v>354</v>
      </c>
      <c r="E867" s="15" t="s">
        <v>359</v>
      </c>
      <c r="F867" s="16">
        <v>16951742</v>
      </c>
      <c r="G867" s="16">
        <v>220013</v>
      </c>
      <c r="H867" s="16">
        <v>2770820</v>
      </c>
      <c r="I867" s="16">
        <v>25272</v>
      </c>
      <c r="J867" s="16">
        <v>11814</v>
      </c>
      <c r="K867" s="16">
        <v>106445</v>
      </c>
      <c r="L867" s="16">
        <v>50229</v>
      </c>
      <c r="M867" s="16">
        <v>2577060</v>
      </c>
      <c r="N867" s="16">
        <v>40745</v>
      </c>
      <c r="O867" s="16">
        <v>9706350</v>
      </c>
      <c r="P867" s="16">
        <v>6439048</v>
      </c>
      <c r="Q867" s="16">
        <v>6271306</v>
      </c>
      <c r="R867" s="16">
        <v>164615</v>
      </c>
      <c r="S867" s="16">
        <v>3127</v>
      </c>
      <c r="T867" s="16">
        <v>3267302</v>
      </c>
      <c r="U867" s="16">
        <v>54896</v>
      </c>
      <c r="V867" s="16">
        <v>134934</v>
      </c>
      <c r="W867" s="16">
        <v>2197</v>
      </c>
      <c r="X867" s="16">
        <v>6241</v>
      </c>
      <c r="Y867" s="16">
        <v>569773</v>
      </c>
      <c r="Z867" s="16" t="s">
        <v>165</v>
      </c>
      <c r="AA867" s="16">
        <v>13258</v>
      </c>
      <c r="AB867" s="16" t="s">
        <v>165</v>
      </c>
      <c r="AC867" s="16">
        <v>128116</v>
      </c>
      <c r="AD867" s="16">
        <v>2247659</v>
      </c>
      <c r="AE867" s="16">
        <v>103938</v>
      </c>
      <c r="AF867" s="16" t="s">
        <v>165</v>
      </c>
      <c r="AG867" s="16">
        <v>1459</v>
      </c>
      <c r="AH867" s="16" t="s">
        <v>165</v>
      </c>
      <c r="AI867" s="16" t="s">
        <v>165</v>
      </c>
      <c r="AJ867" s="16">
        <v>4831</v>
      </c>
      <c r="AK867" s="16" t="s">
        <v>165</v>
      </c>
      <c r="AL867" s="16" t="s">
        <v>165</v>
      </c>
      <c r="AM867" s="16" t="s">
        <v>165</v>
      </c>
      <c r="AN867" s="16">
        <v>2129673</v>
      </c>
      <c r="AO867" s="16">
        <v>1739093</v>
      </c>
      <c r="AP867" s="16">
        <v>7335</v>
      </c>
      <c r="AQ867" s="16">
        <v>9144</v>
      </c>
      <c r="AR867" s="16">
        <v>328569</v>
      </c>
      <c r="AS867" s="16">
        <v>99145</v>
      </c>
      <c r="AT867" s="16">
        <v>12973009</v>
      </c>
      <c r="AU867" s="16">
        <v>140559</v>
      </c>
      <c r="AV867" s="16">
        <v>231643</v>
      </c>
      <c r="AW867" s="16">
        <v>3121</v>
      </c>
      <c r="AX867" s="16">
        <v>3466609</v>
      </c>
      <c r="AY867" s="16">
        <v>489238</v>
      </c>
      <c r="AZ867" s="16">
        <v>137625</v>
      </c>
      <c r="BA867" s="16">
        <v>7326052</v>
      </c>
      <c r="BB867" s="16">
        <v>1178162</v>
      </c>
      <c r="BC867" s="16">
        <v>3280877</v>
      </c>
      <c r="BD867" s="16">
        <v>13037759</v>
      </c>
      <c r="BE867" s="16">
        <v>6746368</v>
      </c>
      <c r="BF867" s="16">
        <v>2376440</v>
      </c>
      <c r="BG867" s="16">
        <v>2123080</v>
      </c>
      <c r="BH867" s="16">
        <v>2773025</v>
      </c>
      <c r="BI867" s="16">
        <v>1596903</v>
      </c>
      <c r="BJ867" s="16">
        <v>15520985</v>
      </c>
      <c r="BK867" s="16">
        <v>12898</v>
      </c>
      <c r="BL867" s="16">
        <v>9102973</v>
      </c>
      <c r="BM867" s="16">
        <v>7369570</v>
      </c>
      <c r="BN867" s="16">
        <v>5891754</v>
      </c>
      <c r="BO867" s="16">
        <v>4771191</v>
      </c>
      <c r="BP867" s="16" t="s">
        <v>165</v>
      </c>
      <c r="BQ867" s="16">
        <v>513462</v>
      </c>
      <c r="BR867" s="16" t="s">
        <v>165</v>
      </c>
      <c r="BS867" s="16">
        <v>12796</v>
      </c>
      <c r="BT867" s="16">
        <v>12796</v>
      </c>
      <c r="BU867" s="16">
        <v>237061</v>
      </c>
      <c r="BV867" s="16">
        <v>1308</v>
      </c>
      <c r="BW867" s="16">
        <v>100433</v>
      </c>
      <c r="BX867" s="16">
        <v>128609</v>
      </c>
      <c r="BY867" s="16" t="s">
        <v>165</v>
      </c>
      <c r="BZ867" s="16" t="s">
        <v>165</v>
      </c>
      <c r="CA867" s="16">
        <v>8019</v>
      </c>
      <c r="CB867" s="16" t="s">
        <v>165</v>
      </c>
      <c r="CC867" s="16" t="s">
        <v>165</v>
      </c>
      <c r="CD867" s="16" t="s">
        <v>165</v>
      </c>
      <c r="CE867" s="16" t="s">
        <v>165</v>
      </c>
      <c r="CF867" s="16">
        <v>13746442</v>
      </c>
      <c r="CG867" s="16">
        <v>13733884</v>
      </c>
      <c r="CH867" s="16">
        <v>12238269</v>
      </c>
      <c r="CI867" s="16">
        <v>1495615</v>
      </c>
      <c r="CJ867" s="16">
        <v>12558</v>
      </c>
      <c r="CK867" s="16">
        <v>3812829</v>
      </c>
      <c r="CL867" s="16">
        <v>338567</v>
      </c>
      <c r="CM867" s="16">
        <v>9771074</v>
      </c>
      <c r="CN867" s="16">
        <v>10429875</v>
      </c>
      <c r="CO867" s="17" t="s">
        <v>165</v>
      </c>
      <c r="CV867" s="13"/>
    </row>
    <row r="868" spans="1:100">
      <c r="A868" s="14">
        <v>2012</v>
      </c>
      <c r="B868" s="15" t="s">
        <v>162</v>
      </c>
      <c r="C868" s="15">
        <v>151009</v>
      </c>
      <c r="D868" s="15" t="s">
        <v>354</v>
      </c>
      <c r="E868" s="15" t="s">
        <v>355</v>
      </c>
      <c r="F868" s="16">
        <v>52911405</v>
      </c>
      <c r="G868" s="16">
        <v>560792</v>
      </c>
      <c r="H868" s="16">
        <v>2836920</v>
      </c>
      <c r="I868" s="16">
        <v>132914</v>
      </c>
      <c r="J868" s="16">
        <v>89754</v>
      </c>
      <c r="K868" s="16">
        <v>148712</v>
      </c>
      <c r="L868" s="16">
        <v>129254</v>
      </c>
      <c r="M868" s="16">
        <v>2336286</v>
      </c>
      <c r="N868" s="16">
        <v>85673</v>
      </c>
      <c r="O868" s="16">
        <v>35140996</v>
      </c>
      <c r="P868" s="16">
        <v>23325721</v>
      </c>
      <c r="Q868" s="16">
        <v>22697408</v>
      </c>
      <c r="R868" s="16">
        <v>610165</v>
      </c>
      <c r="S868" s="16">
        <v>18148</v>
      </c>
      <c r="T868" s="16">
        <v>11815275</v>
      </c>
      <c r="U868" s="16">
        <v>259791</v>
      </c>
      <c r="V868" s="16">
        <v>429030</v>
      </c>
      <c r="W868" s="16">
        <v>4686</v>
      </c>
      <c r="X868" s="16">
        <v>131061</v>
      </c>
      <c r="Y868" s="16">
        <v>2197797</v>
      </c>
      <c r="Z868" s="16">
        <v>1697</v>
      </c>
      <c r="AA868" s="16">
        <v>9414</v>
      </c>
      <c r="AB868" s="16">
        <v>338553</v>
      </c>
      <c r="AC868" s="16">
        <v>322206</v>
      </c>
      <c r="AD868" s="16">
        <v>7995594</v>
      </c>
      <c r="AE868" s="16" t="s">
        <v>165</v>
      </c>
      <c r="AF868" s="16" t="s">
        <v>165</v>
      </c>
      <c r="AG868" s="16">
        <v>86078</v>
      </c>
      <c r="AH868" s="16" t="s">
        <v>165</v>
      </c>
      <c r="AI868" s="16">
        <v>9610</v>
      </c>
      <c r="AJ868" s="16">
        <v>22923</v>
      </c>
      <c r="AK868" s="16" t="s">
        <v>165</v>
      </c>
      <c r="AL868" s="16">
        <v>6835</v>
      </c>
      <c r="AM868" s="16" t="s">
        <v>165</v>
      </c>
      <c r="AN868" s="16">
        <v>7444631</v>
      </c>
      <c r="AO868" s="16">
        <v>6323823</v>
      </c>
      <c r="AP868" s="16">
        <v>6132</v>
      </c>
      <c r="AQ868" s="16">
        <v>56618</v>
      </c>
      <c r="AR868" s="16">
        <v>455820</v>
      </c>
      <c r="AS868" s="16">
        <v>329643</v>
      </c>
      <c r="AT868" s="16">
        <v>42443917</v>
      </c>
      <c r="AU868" s="16">
        <v>2644383</v>
      </c>
      <c r="AV868" s="16">
        <v>449087</v>
      </c>
      <c r="AW868" s="16">
        <v>1205</v>
      </c>
      <c r="AX868" s="16">
        <v>7054897</v>
      </c>
      <c r="AY868" s="16">
        <v>1316044</v>
      </c>
      <c r="AZ868" s="16">
        <v>406125</v>
      </c>
      <c r="BA868" s="16">
        <v>27313796</v>
      </c>
      <c r="BB868" s="16">
        <v>3258380</v>
      </c>
      <c r="BC868" s="16">
        <v>7352723</v>
      </c>
      <c r="BD868" s="16">
        <v>64197303</v>
      </c>
      <c r="BE868" s="16">
        <v>32670852</v>
      </c>
      <c r="BF868" s="16">
        <v>5765961</v>
      </c>
      <c r="BG868" s="16">
        <v>1446547</v>
      </c>
      <c r="BH868" s="16">
        <v>8238242</v>
      </c>
      <c r="BI868" s="16">
        <v>18666649</v>
      </c>
      <c r="BJ868" s="16">
        <v>63724468</v>
      </c>
      <c r="BK868" s="16">
        <v>922198</v>
      </c>
      <c r="BL868" s="16">
        <v>25217722</v>
      </c>
      <c r="BM868" s="16">
        <v>19650021</v>
      </c>
      <c r="BN868" s="16">
        <v>35162107</v>
      </c>
      <c r="BO868" s="16">
        <v>30006978</v>
      </c>
      <c r="BP868" s="16">
        <v>2476167</v>
      </c>
      <c r="BQ868" s="16">
        <v>868472</v>
      </c>
      <c r="BR868" s="16" t="s">
        <v>165</v>
      </c>
      <c r="BS868" s="16" t="s">
        <v>165</v>
      </c>
      <c r="BT868" s="16" t="s">
        <v>165</v>
      </c>
      <c r="BU868" s="16">
        <v>225542</v>
      </c>
      <c r="BV868" s="16" t="s">
        <v>165</v>
      </c>
      <c r="BW868" s="16">
        <v>189920</v>
      </c>
      <c r="BX868" s="16">
        <v>35622</v>
      </c>
      <c r="BY868" s="16" t="s">
        <v>165</v>
      </c>
      <c r="BZ868" s="16" t="s">
        <v>165</v>
      </c>
      <c r="CA868" s="16" t="s">
        <v>165</v>
      </c>
      <c r="CB868" s="16" t="s">
        <v>165</v>
      </c>
      <c r="CC868" s="16" t="s">
        <v>165</v>
      </c>
      <c r="CD868" s="16" t="s">
        <v>165</v>
      </c>
      <c r="CE868" s="16" t="s">
        <v>165</v>
      </c>
      <c r="CF868" s="16">
        <v>37900334</v>
      </c>
      <c r="CG868" s="16">
        <v>37900334</v>
      </c>
      <c r="CH868" s="16">
        <v>31482375</v>
      </c>
      <c r="CI868" s="16">
        <v>6417959</v>
      </c>
      <c r="CJ868" s="16" t="s">
        <v>165</v>
      </c>
      <c r="CK868" s="16">
        <v>363340</v>
      </c>
      <c r="CL868" s="16">
        <v>445633</v>
      </c>
      <c r="CM868" s="16">
        <v>27520610</v>
      </c>
      <c r="CN868" s="16">
        <v>23533304</v>
      </c>
      <c r="CO868" s="17" t="s">
        <v>165</v>
      </c>
      <c r="CV868" s="13"/>
    </row>
    <row r="869" spans="1:100">
      <c r="A869" s="14">
        <v>2012</v>
      </c>
      <c r="B869" s="15" t="s">
        <v>179</v>
      </c>
      <c r="C869" s="15">
        <v>152021</v>
      </c>
      <c r="D869" s="15" t="s">
        <v>354</v>
      </c>
      <c r="E869" s="15" t="s">
        <v>356</v>
      </c>
      <c r="F869" s="16">
        <v>19755251</v>
      </c>
      <c r="G869" s="16">
        <v>298234</v>
      </c>
      <c r="H869" s="16">
        <v>1024970</v>
      </c>
      <c r="I869" s="16">
        <v>28402</v>
      </c>
      <c r="J869" s="16">
        <v>28710</v>
      </c>
      <c r="K869" s="16">
        <v>103931</v>
      </c>
      <c r="L869" s="16">
        <v>70700</v>
      </c>
      <c r="M869" s="16">
        <v>793227</v>
      </c>
      <c r="N869" s="16">
        <v>61237</v>
      </c>
      <c r="O869" s="16">
        <v>13343531</v>
      </c>
      <c r="P869" s="16">
        <v>8818224</v>
      </c>
      <c r="Q869" s="16">
        <v>8551730</v>
      </c>
      <c r="R869" s="16">
        <v>266494</v>
      </c>
      <c r="S869" s="16" t="s">
        <v>165</v>
      </c>
      <c r="T869" s="16">
        <v>4525307</v>
      </c>
      <c r="U869" s="16">
        <v>99409</v>
      </c>
      <c r="V869" s="16">
        <v>134578</v>
      </c>
      <c r="W869" s="16">
        <v>713</v>
      </c>
      <c r="X869" s="16">
        <v>18499</v>
      </c>
      <c r="Y869" s="16">
        <v>810166</v>
      </c>
      <c r="Z869" s="16">
        <v>481</v>
      </c>
      <c r="AA869" s="16">
        <v>4469</v>
      </c>
      <c r="AB869" s="16">
        <v>128354</v>
      </c>
      <c r="AC869" s="16">
        <v>108273</v>
      </c>
      <c r="AD869" s="16">
        <v>3041383</v>
      </c>
      <c r="AE869" s="16">
        <v>124303</v>
      </c>
      <c r="AF869" s="16" t="s">
        <v>165</v>
      </c>
      <c r="AG869" s="16">
        <v>37301</v>
      </c>
      <c r="AH869" s="16">
        <v>17378</v>
      </c>
      <c r="AI869" s="16" t="s">
        <v>165</v>
      </c>
      <c r="AJ869" s="16" t="s">
        <v>165</v>
      </c>
      <c r="AK869" s="16" t="s">
        <v>165</v>
      </c>
      <c r="AL869" s="16" t="s">
        <v>165</v>
      </c>
      <c r="AM869" s="16" t="s">
        <v>165</v>
      </c>
      <c r="AN869" s="16">
        <v>2972320</v>
      </c>
      <c r="AO869" s="16">
        <v>1961157</v>
      </c>
      <c r="AP869" s="16">
        <v>1737</v>
      </c>
      <c r="AQ869" s="16">
        <v>5593</v>
      </c>
      <c r="AR869" s="16">
        <v>86472</v>
      </c>
      <c r="AS869" s="16">
        <v>148330</v>
      </c>
      <c r="AT869" s="16">
        <v>15668916</v>
      </c>
      <c r="AU869" s="16">
        <v>1308225</v>
      </c>
      <c r="AV869" s="16">
        <v>172650</v>
      </c>
      <c r="AW869" s="16">
        <v>5797</v>
      </c>
      <c r="AX869" s="16">
        <v>3396143</v>
      </c>
      <c r="AY869" s="16">
        <v>880290</v>
      </c>
      <c r="AZ869" s="16">
        <v>164990</v>
      </c>
      <c r="BA869" s="16">
        <v>7901163</v>
      </c>
      <c r="BB869" s="16">
        <v>1839658</v>
      </c>
      <c r="BC869" s="16">
        <v>3709027</v>
      </c>
      <c r="BD869" s="16">
        <v>18367129</v>
      </c>
      <c r="BE869" s="16">
        <v>5441019</v>
      </c>
      <c r="BF869" s="16">
        <v>1193114</v>
      </c>
      <c r="BG869" s="16">
        <v>187184</v>
      </c>
      <c r="BH869" s="16">
        <v>3436405</v>
      </c>
      <c r="BI869" s="16">
        <v>811500</v>
      </c>
      <c r="BJ869" s="16">
        <v>15554475</v>
      </c>
      <c r="BK869" s="16">
        <v>81653</v>
      </c>
      <c r="BL869" s="16">
        <v>8094040</v>
      </c>
      <c r="BM869" s="16">
        <v>7042717</v>
      </c>
      <c r="BN869" s="16">
        <v>6748592</v>
      </c>
      <c r="BO869" s="16">
        <v>6279566</v>
      </c>
      <c r="BP869" s="16" t="s">
        <v>165</v>
      </c>
      <c r="BQ869" s="16">
        <v>490033</v>
      </c>
      <c r="BR869" s="16" t="s">
        <v>165</v>
      </c>
      <c r="BS869" s="16">
        <v>221810</v>
      </c>
      <c r="BT869" s="16">
        <v>221810</v>
      </c>
      <c r="BU869" s="16">
        <v>2761380</v>
      </c>
      <c r="BV869" s="16">
        <v>9298</v>
      </c>
      <c r="BW869" s="16">
        <v>2077829</v>
      </c>
      <c r="BX869" s="16">
        <v>683551</v>
      </c>
      <c r="BY869" s="16" t="s">
        <v>165</v>
      </c>
      <c r="BZ869" s="16" t="s">
        <v>165</v>
      </c>
      <c r="CA869" s="16" t="s">
        <v>165</v>
      </c>
      <c r="CB869" s="16" t="s">
        <v>165</v>
      </c>
      <c r="CC869" s="16" t="s">
        <v>165</v>
      </c>
      <c r="CD869" s="16" t="s">
        <v>165</v>
      </c>
      <c r="CE869" s="16" t="s">
        <v>165</v>
      </c>
      <c r="CF869" s="16">
        <v>16435265</v>
      </c>
      <c r="CG869" s="16">
        <v>16427037</v>
      </c>
      <c r="CH869" s="16">
        <v>14388505</v>
      </c>
      <c r="CI869" s="16">
        <v>2038532</v>
      </c>
      <c r="CJ869" s="16">
        <v>8228</v>
      </c>
      <c r="CK869" s="16">
        <v>1003024</v>
      </c>
      <c r="CL869" s="16">
        <v>3000</v>
      </c>
      <c r="CM869" s="16">
        <v>24072480</v>
      </c>
      <c r="CN869" s="16">
        <v>14111819</v>
      </c>
      <c r="CO869" s="17" t="s">
        <v>165</v>
      </c>
      <c r="CV869" s="13"/>
    </row>
    <row r="870" spans="1:100">
      <c r="A870" s="14">
        <v>2012</v>
      </c>
      <c r="B870" s="15" t="s">
        <v>168</v>
      </c>
      <c r="C870" s="15">
        <v>152048</v>
      </c>
      <c r="D870" s="15" t="s">
        <v>354</v>
      </c>
      <c r="E870" s="15" t="s">
        <v>357</v>
      </c>
      <c r="F870" s="16">
        <v>8149931</v>
      </c>
      <c r="G870" s="16">
        <v>149751</v>
      </c>
      <c r="H870" s="16">
        <v>830410</v>
      </c>
      <c r="I870" s="16">
        <v>22379</v>
      </c>
      <c r="J870" s="16">
        <v>11836</v>
      </c>
      <c r="K870" s="16">
        <v>30359</v>
      </c>
      <c r="L870" s="16">
        <v>15930</v>
      </c>
      <c r="M870" s="16">
        <v>749906</v>
      </c>
      <c r="N870" s="16">
        <v>27443</v>
      </c>
      <c r="O870" s="16">
        <v>4850630</v>
      </c>
      <c r="P870" s="16">
        <v>3295103</v>
      </c>
      <c r="Q870" s="16">
        <v>3202802</v>
      </c>
      <c r="R870" s="16">
        <v>92301</v>
      </c>
      <c r="S870" s="16" t="s">
        <v>165</v>
      </c>
      <c r="T870" s="16">
        <v>1555527</v>
      </c>
      <c r="U870" s="16">
        <v>26829</v>
      </c>
      <c r="V870" s="16">
        <v>44342</v>
      </c>
      <c r="W870" s="16">
        <v>246</v>
      </c>
      <c r="X870" s="16">
        <v>746</v>
      </c>
      <c r="Y870" s="16">
        <v>202195</v>
      </c>
      <c r="Z870" s="16">
        <v>50</v>
      </c>
      <c r="AA870" s="16">
        <v>1603</v>
      </c>
      <c r="AB870" s="16">
        <v>57935</v>
      </c>
      <c r="AC870" s="16">
        <v>51629</v>
      </c>
      <c r="AD870" s="16">
        <v>1144945</v>
      </c>
      <c r="AE870" s="16">
        <v>4498</v>
      </c>
      <c r="AF870" s="16" t="s">
        <v>165</v>
      </c>
      <c r="AG870" s="16">
        <v>20509</v>
      </c>
      <c r="AH870" s="16" t="s">
        <v>165</v>
      </c>
      <c r="AI870" s="16" t="s">
        <v>165</v>
      </c>
      <c r="AJ870" s="16" t="s">
        <v>165</v>
      </c>
      <c r="AK870" s="16" t="s">
        <v>165</v>
      </c>
      <c r="AL870" s="16" t="s">
        <v>165</v>
      </c>
      <c r="AM870" s="16" t="s">
        <v>165</v>
      </c>
      <c r="AN870" s="16">
        <v>1126076</v>
      </c>
      <c r="AO870" s="16">
        <v>1155767</v>
      </c>
      <c r="AP870" s="16" t="s">
        <v>165</v>
      </c>
      <c r="AQ870" s="16">
        <v>9854</v>
      </c>
      <c r="AR870" s="16" t="s">
        <v>165</v>
      </c>
      <c r="AS870" s="16">
        <v>46641</v>
      </c>
      <c r="AT870" s="16">
        <v>4365939</v>
      </c>
      <c r="AU870" s="16">
        <v>222827</v>
      </c>
      <c r="AV870" s="16">
        <v>67164</v>
      </c>
      <c r="AW870" s="16">
        <v>2471</v>
      </c>
      <c r="AX870" s="16">
        <v>830127</v>
      </c>
      <c r="AY870" s="16">
        <v>192045</v>
      </c>
      <c r="AZ870" s="16">
        <v>68951</v>
      </c>
      <c r="BA870" s="16">
        <v>2564399</v>
      </c>
      <c r="BB870" s="16">
        <v>417955</v>
      </c>
      <c r="BC870" s="16">
        <v>866913</v>
      </c>
      <c r="BD870" s="16">
        <v>6791178</v>
      </c>
      <c r="BE870" s="16">
        <v>1612932</v>
      </c>
      <c r="BF870" s="16">
        <v>520457</v>
      </c>
      <c r="BG870" s="16">
        <v>165479</v>
      </c>
      <c r="BH870" s="16">
        <v>848378</v>
      </c>
      <c r="BI870" s="16">
        <v>244097</v>
      </c>
      <c r="BJ870" s="16">
        <v>9036590</v>
      </c>
      <c r="BK870" s="16">
        <v>106056</v>
      </c>
      <c r="BL870" s="16">
        <v>4756767</v>
      </c>
      <c r="BM870" s="16">
        <v>4597173</v>
      </c>
      <c r="BN870" s="16">
        <v>4256407</v>
      </c>
      <c r="BO870" s="16">
        <v>4080540</v>
      </c>
      <c r="BP870" s="16" t="s">
        <v>165</v>
      </c>
      <c r="BQ870" s="16">
        <v>23416</v>
      </c>
      <c r="BR870" s="16" t="s">
        <v>165</v>
      </c>
      <c r="BS870" s="16" t="s">
        <v>165</v>
      </c>
      <c r="BT870" s="16" t="s">
        <v>165</v>
      </c>
      <c r="BU870" s="16">
        <v>2499976</v>
      </c>
      <c r="BV870" s="16">
        <v>142911</v>
      </c>
      <c r="BW870" s="16">
        <v>1640991</v>
      </c>
      <c r="BX870" s="16">
        <v>858985</v>
      </c>
      <c r="BY870" s="16" t="s">
        <v>165</v>
      </c>
      <c r="BZ870" s="16" t="s">
        <v>165</v>
      </c>
      <c r="CA870" s="16" t="s">
        <v>165</v>
      </c>
      <c r="CB870" s="16" t="s">
        <v>165</v>
      </c>
      <c r="CC870" s="16" t="s">
        <v>165</v>
      </c>
      <c r="CD870" s="16" t="s">
        <v>165</v>
      </c>
      <c r="CE870" s="16" t="s">
        <v>165</v>
      </c>
      <c r="CF870" s="16">
        <v>5389129</v>
      </c>
      <c r="CG870" s="16">
        <v>5378947</v>
      </c>
      <c r="CH870" s="16">
        <v>4533324</v>
      </c>
      <c r="CI870" s="16">
        <v>845623</v>
      </c>
      <c r="CJ870" s="16">
        <v>10182</v>
      </c>
      <c r="CK870" s="16">
        <v>110414</v>
      </c>
      <c r="CL870" s="16">
        <v>173588</v>
      </c>
      <c r="CM870" s="16">
        <v>6969590</v>
      </c>
      <c r="CN870" s="16">
        <v>4246733</v>
      </c>
      <c r="CO870" s="17" t="s">
        <v>165</v>
      </c>
      <c r="CV870" s="13"/>
    </row>
    <row r="871" spans="1:100">
      <c r="A871" s="14">
        <v>2012</v>
      </c>
      <c r="B871" s="15" t="s">
        <v>168</v>
      </c>
      <c r="C871" s="15">
        <v>152064</v>
      </c>
      <c r="D871" s="15" t="s">
        <v>354</v>
      </c>
      <c r="E871" s="15" t="s">
        <v>358</v>
      </c>
      <c r="F871" s="16">
        <v>6929089</v>
      </c>
      <c r="G871" s="16">
        <v>166639</v>
      </c>
      <c r="H871" s="16">
        <v>506357</v>
      </c>
      <c r="I871" s="16">
        <v>23679</v>
      </c>
      <c r="J871" s="16">
        <v>2774</v>
      </c>
      <c r="K871" s="16">
        <v>32710</v>
      </c>
      <c r="L871" s="16">
        <v>30749</v>
      </c>
      <c r="M871" s="16">
        <v>416445</v>
      </c>
      <c r="N871" s="16">
        <v>28200</v>
      </c>
      <c r="O871" s="16">
        <v>4218566</v>
      </c>
      <c r="P871" s="16">
        <v>2881090</v>
      </c>
      <c r="Q871" s="16">
        <v>2813003</v>
      </c>
      <c r="R871" s="16">
        <v>68087</v>
      </c>
      <c r="S871" s="16" t="s">
        <v>165</v>
      </c>
      <c r="T871" s="16">
        <v>1337476</v>
      </c>
      <c r="U871" s="16">
        <v>34942</v>
      </c>
      <c r="V871" s="16">
        <v>37700</v>
      </c>
      <c r="W871" s="16" t="s">
        <v>165</v>
      </c>
      <c r="X871" s="16">
        <v>1600</v>
      </c>
      <c r="Y871" s="16">
        <v>126015</v>
      </c>
      <c r="Z871" s="16">
        <v>23</v>
      </c>
      <c r="AA871" s="16">
        <v>2506</v>
      </c>
      <c r="AB871" s="16">
        <v>1964</v>
      </c>
      <c r="AC871" s="16">
        <v>93371</v>
      </c>
      <c r="AD871" s="16">
        <v>993841</v>
      </c>
      <c r="AE871" s="16">
        <v>45514</v>
      </c>
      <c r="AF871" s="16" t="s">
        <v>165</v>
      </c>
      <c r="AG871" s="16" t="s">
        <v>165</v>
      </c>
      <c r="AH871" s="16" t="s">
        <v>165</v>
      </c>
      <c r="AI871" s="16" t="s">
        <v>165</v>
      </c>
      <c r="AJ871" s="16" t="s">
        <v>165</v>
      </c>
      <c r="AK871" s="16" t="s">
        <v>165</v>
      </c>
      <c r="AL871" s="16" t="s">
        <v>165</v>
      </c>
      <c r="AM871" s="16" t="s">
        <v>165</v>
      </c>
      <c r="AN871" s="16">
        <v>1005006</v>
      </c>
      <c r="AO871" s="16">
        <v>930677</v>
      </c>
      <c r="AP871" s="16">
        <v>810</v>
      </c>
      <c r="AQ871" s="16">
        <v>7240</v>
      </c>
      <c r="AR871" s="16">
        <v>65594</v>
      </c>
      <c r="AS871" s="16">
        <v>41215</v>
      </c>
      <c r="AT871" s="16">
        <v>5128767</v>
      </c>
      <c r="AU871" s="16">
        <v>517128</v>
      </c>
      <c r="AV871" s="16">
        <v>45146</v>
      </c>
      <c r="AW871" s="16">
        <v>2117</v>
      </c>
      <c r="AX871" s="16">
        <v>946443</v>
      </c>
      <c r="AY871" s="16">
        <v>326498</v>
      </c>
      <c r="AZ871" s="16">
        <v>105346</v>
      </c>
      <c r="BA871" s="16">
        <v>2692038</v>
      </c>
      <c r="BB871" s="16">
        <v>494051</v>
      </c>
      <c r="BC871" s="16">
        <v>884466</v>
      </c>
      <c r="BD871" s="16">
        <v>6483945</v>
      </c>
      <c r="BE871" s="16">
        <v>3978443</v>
      </c>
      <c r="BF871" s="16">
        <v>2797492</v>
      </c>
      <c r="BG871" s="16">
        <v>2552752</v>
      </c>
      <c r="BH871" s="16">
        <v>966104</v>
      </c>
      <c r="BI871" s="16">
        <v>214847</v>
      </c>
      <c r="BJ871" s="16">
        <v>5692155</v>
      </c>
      <c r="BK871" s="16">
        <v>189036</v>
      </c>
      <c r="BL871" s="16">
        <v>1806614</v>
      </c>
      <c r="BM871" s="16">
        <v>1781488</v>
      </c>
      <c r="BN871" s="16">
        <v>3297218</v>
      </c>
      <c r="BO871" s="16">
        <v>3208652</v>
      </c>
      <c r="BP871" s="16" t="s">
        <v>165</v>
      </c>
      <c r="BQ871" s="16">
        <v>588323</v>
      </c>
      <c r="BR871" s="16" t="s">
        <v>165</v>
      </c>
      <c r="BS871" s="16" t="s">
        <v>165</v>
      </c>
      <c r="BT871" s="16" t="s">
        <v>165</v>
      </c>
      <c r="BU871" s="16" t="s">
        <v>165</v>
      </c>
      <c r="BV871" s="16" t="s">
        <v>165</v>
      </c>
      <c r="BW871" s="16" t="s">
        <v>165</v>
      </c>
      <c r="BX871" s="16" t="s">
        <v>165</v>
      </c>
      <c r="BY871" s="16" t="s">
        <v>165</v>
      </c>
      <c r="BZ871" s="16" t="s">
        <v>165</v>
      </c>
      <c r="CA871" s="16" t="s">
        <v>165</v>
      </c>
      <c r="CB871" s="16" t="s">
        <v>165</v>
      </c>
      <c r="CC871" s="16" t="s">
        <v>165</v>
      </c>
      <c r="CD871" s="16" t="s">
        <v>165</v>
      </c>
      <c r="CE871" s="16" t="s">
        <v>165</v>
      </c>
      <c r="CF871" s="16">
        <v>5283416</v>
      </c>
      <c r="CG871" s="16">
        <v>5283416</v>
      </c>
      <c r="CH871" s="16">
        <v>4552152</v>
      </c>
      <c r="CI871" s="16">
        <v>731264</v>
      </c>
      <c r="CJ871" s="16" t="s">
        <v>165</v>
      </c>
      <c r="CK871" s="16">
        <v>2897697</v>
      </c>
      <c r="CL871" s="16">
        <v>82008</v>
      </c>
      <c r="CM871" s="16">
        <v>1570842</v>
      </c>
      <c r="CN871" s="16">
        <v>4416385</v>
      </c>
      <c r="CO871" s="17" t="s">
        <v>165</v>
      </c>
      <c r="CV871" s="13"/>
    </row>
    <row r="872" spans="1:100">
      <c r="A872" s="14">
        <v>2012</v>
      </c>
      <c r="B872" s="15" t="s">
        <v>179</v>
      </c>
      <c r="C872" s="15">
        <v>152226</v>
      </c>
      <c r="D872" s="15" t="s">
        <v>354</v>
      </c>
      <c r="E872" s="15" t="s">
        <v>359</v>
      </c>
      <c r="F872" s="16">
        <v>16809937</v>
      </c>
      <c r="G872" s="16">
        <v>222157</v>
      </c>
      <c r="H872" s="16">
        <v>2729379</v>
      </c>
      <c r="I872" s="16">
        <v>25164</v>
      </c>
      <c r="J872" s="16">
        <v>30595</v>
      </c>
      <c r="K872" s="16">
        <v>107591</v>
      </c>
      <c r="L872" s="16">
        <v>50645</v>
      </c>
      <c r="M872" s="16">
        <v>2515384</v>
      </c>
      <c r="N872" s="16">
        <v>43193</v>
      </c>
      <c r="O872" s="16">
        <v>10112979</v>
      </c>
      <c r="P872" s="16">
        <v>6720515</v>
      </c>
      <c r="Q872" s="16">
        <v>6548088</v>
      </c>
      <c r="R872" s="16">
        <v>171011</v>
      </c>
      <c r="S872" s="16">
        <v>1416</v>
      </c>
      <c r="T872" s="16">
        <v>3392464</v>
      </c>
      <c r="U872" s="16">
        <v>56068</v>
      </c>
      <c r="V872" s="16">
        <v>137071</v>
      </c>
      <c r="W872" s="16">
        <v>1048</v>
      </c>
      <c r="X872" s="16">
        <v>7894</v>
      </c>
      <c r="Y872" s="16">
        <v>634737</v>
      </c>
      <c r="Z872" s="16">
        <v>1528</v>
      </c>
      <c r="AA872" s="16">
        <v>13697</v>
      </c>
      <c r="AB872" s="16" t="s">
        <v>165</v>
      </c>
      <c r="AC872" s="16">
        <v>128703</v>
      </c>
      <c r="AD872" s="16">
        <v>2300148</v>
      </c>
      <c r="AE872" s="16">
        <v>105432</v>
      </c>
      <c r="AF872" s="16" t="s">
        <v>165</v>
      </c>
      <c r="AG872" s="16">
        <v>1254</v>
      </c>
      <c r="AH872" s="16" t="s">
        <v>165</v>
      </c>
      <c r="AI872" s="16" t="s">
        <v>165</v>
      </c>
      <c r="AJ872" s="16">
        <v>4884</v>
      </c>
      <c r="AK872" s="16" t="s">
        <v>165</v>
      </c>
      <c r="AL872" s="16" t="s">
        <v>165</v>
      </c>
      <c r="AM872" s="16" t="s">
        <v>165</v>
      </c>
      <c r="AN872" s="16">
        <v>2302620</v>
      </c>
      <c r="AO872" s="16">
        <v>1075944</v>
      </c>
      <c r="AP872" s="16">
        <v>7335</v>
      </c>
      <c r="AQ872" s="16">
        <v>13674</v>
      </c>
      <c r="AR872" s="16">
        <v>302656</v>
      </c>
      <c r="AS872" s="16">
        <v>99700</v>
      </c>
      <c r="AT872" s="16">
        <v>12805453</v>
      </c>
      <c r="AU872" s="16">
        <v>125088</v>
      </c>
      <c r="AV872" s="16">
        <v>220850</v>
      </c>
      <c r="AW872" s="16">
        <v>3057</v>
      </c>
      <c r="AX872" s="16">
        <v>3469915</v>
      </c>
      <c r="AY872" s="16">
        <v>536790</v>
      </c>
      <c r="AZ872" s="16">
        <v>111389</v>
      </c>
      <c r="BA872" s="16">
        <v>7175048</v>
      </c>
      <c r="BB872" s="16">
        <v>1163316</v>
      </c>
      <c r="BC872" s="16">
        <v>3973909</v>
      </c>
      <c r="BD872" s="16">
        <v>12906690</v>
      </c>
      <c r="BE872" s="16">
        <v>24202381</v>
      </c>
      <c r="BF872" s="16">
        <v>2530351</v>
      </c>
      <c r="BG872" s="16">
        <v>2257029</v>
      </c>
      <c r="BH872" s="16">
        <v>2858356</v>
      </c>
      <c r="BI872" s="16">
        <v>18813674</v>
      </c>
      <c r="BJ872" s="16">
        <v>14889035</v>
      </c>
      <c r="BK872" s="16">
        <v>20534</v>
      </c>
      <c r="BL872" s="16">
        <v>7925134</v>
      </c>
      <c r="BM872" s="16">
        <v>5847712</v>
      </c>
      <c r="BN872" s="16">
        <v>6430348</v>
      </c>
      <c r="BO872" s="16">
        <v>5201104</v>
      </c>
      <c r="BP872" s="16">
        <v>58811</v>
      </c>
      <c r="BQ872" s="16">
        <v>359405</v>
      </c>
      <c r="BR872" s="16" t="s">
        <v>165</v>
      </c>
      <c r="BS872" s="16">
        <v>115337</v>
      </c>
      <c r="BT872" s="16">
        <v>115337</v>
      </c>
      <c r="BU872" s="16">
        <v>1034227</v>
      </c>
      <c r="BV872" s="16" t="s">
        <v>165</v>
      </c>
      <c r="BW872" s="16">
        <v>411602</v>
      </c>
      <c r="BX872" s="16">
        <v>617913</v>
      </c>
      <c r="BY872" s="16" t="s">
        <v>165</v>
      </c>
      <c r="BZ872" s="16" t="s">
        <v>165</v>
      </c>
      <c r="CA872" s="16">
        <v>4712</v>
      </c>
      <c r="CB872" s="16" t="s">
        <v>165</v>
      </c>
      <c r="CC872" s="16" t="s">
        <v>165</v>
      </c>
      <c r="CD872" s="16" t="s">
        <v>165</v>
      </c>
      <c r="CE872" s="16" t="s">
        <v>165</v>
      </c>
      <c r="CF872" s="16">
        <v>12396623</v>
      </c>
      <c r="CG872" s="16">
        <v>12368542</v>
      </c>
      <c r="CH872" s="16">
        <v>10883266</v>
      </c>
      <c r="CI872" s="16">
        <v>1485276</v>
      </c>
      <c r="CJ872" s="16">
        <v>28081</v>
      </c>
      <c r="CK872" s="16">
        <v>2107711</v>
      </c>
      <c r="CL872" s="16">
        <v>303737</v>
      </c>
      <c r="CM872" s="16">
        <v>11637389</v>
      </c>
      <c r="CN872" s="16">
        <v>10642717</v>
      </c>
      <c r="CO872" s="17" t="s">
        <v>165</v>
      </c>
      <c r="CV872" s="13"/>
    </row>
    <row r="873" spans="1:100">
      <c r="A873" s="14">
        <v>2011</v>
      </c>
      <c r="B873" s="15" t="s">
        <v>162</v>
      </c>
      <c r="C873" s="15">
        <v>151009</v>
      </c>
      <c r="D873" s="15" t="s">
        <v>354</v>
      </c>
      <c r="E873" s="15" t="s">
        <v>355</v>
      </c>
      <c r="F873" s="16">
        <v>54568765</v>
      </c>
      <c r="G873" s="16">
        <v>564150</v>
      </c>
      <c r="H873" s="16">
        <v>2740724</v>
      </c>
      <c r="I873" s="16">
        <v>135339</v>
      </c>
      <c r="J873" s="16">
        <v>39726</v>
      </c>
      <c r="K873" s="16">
        <v>149141</v>
      </c>
      <c r="L873" s="16">
        <v>129488</v>
      </c>
      <c r="M873" s="16">
        <v>2287030</v>
      </c>
      <c r="N873" s="16">
        <v>86777</v>
      </c>
      <c r="O873" s="16">
        <v>35611021</v>
      </c>
      <c r="P873" s="16">
        <v>23712533</v>
      </c>
      <c r="Q873" s="16">
        <v>23060426</v>
      </c>
      <c r="R873" s="16">
        <v>633457</v>
      </c>
      <c r="S873" s="16">
        <v>18650</v>
      </c>
      <c r="T873" s="16">
        <v>11898488</v>
      </c>
      <c r="U873" s="16">
        <v>248654</v>
      </c>
      <c r="V873" s="16">
        <v>424587</v>
      </c>
      <c r="W873" s="16">
        <v>4723</v>
      </c>
      <c r="X873" s="16">
        <v>131898</v>
      </c>
      <c r="Y873" s="16">
        <v>2136513</v>
      </c>
      <c r="Z873" s="16">
        <v>1736</v>
      </c>
      <c r="AA873" s="16">
        <v>11071</v>
      </c>
      <c r="AB873" s="16">
        <v>334900</v>
      </c>
      <c r="AC873" s="16">
        <v>327015</v>
      </c>
      <c r="AD873" s="16">
        <v>8143823</v>
      </c>
      <c r="AE873" s="16" t="s">
        <v>165</v>
      </c>
      <c r="AF873" s="16" t="s">
        <v>165</v>
      </c>
      <c r="AG873" s="16">
        <v>90486</v>
      </c>
      <c r="AH873" s="16" t="s">
        <v>165</v>
      </c>
      <c r="AI873" s="16">
        <v>9515</v>
      </c>
      <c r="AJ873" s="16">
        <v>23373</v>
      </c>
      <c r="AK873" s="16" t="s">
        <v>165</v>
      </c>
      <c r="AL873" s="16">
        <v>10194</v>
      </c>
      <c r="AM873" s="16" t="s">
        <v>165</v>
      </c>
      <c r="AN873" s="16">
        <v>7931494</v>
      </c>
      <c r="AO873" s="16">
        <v>7163534</v>
      </c>
      <c r="AP873" s="16">
        <v>7642</v>
      </c>
      <c r="AQ873" s="16">
        <v>43663</v>
      </c>
      <c r="AR873" s="16">
        <v>419760</v>
      </c>
      <c r="AS873" s="16">
        <v>365382</v>
      </c>
      <c r="AT873" s="16">
        <v>42411730</v>
      </c>
      <c r="AU873" s="16">
        <v>2625754</v>
      </c>
      <c r="AV873" s="16">
        <v>459809</v>
      </c>
      <c r="AW873" s="16">
        <v>1586</v>
      </c>
      <c r="AX873" s="16">
        <v>7223318</v>
      </c>
      <c r="AY873" s="16">
        <v>1239894</v>
      </c>
      <c r="AZ873" s="16">
        <v>320811</v>
      </c>
      <c r="BA873" s="16">
        <v>27384387</v>
      </c>
      <c r="BB873" s="16">
        <v>3156171</v>
      </c>
      <c r="BC873" s="16">
        <v>9458489</v>
      </c>
      <c r="BD873" s="16">
        <v>63726546</v>
      </c>
      <c r="BE873" s="16">
        <v>30795163</v>
      </c>
      <c r="BF873" s="16">
        <v>5609247</v>
      </c>
      <c r="BG873" s="16">
        <v>1405546</v>
      </c>
      <c r="BH873" s="16">
        <v>7337764</v>
      </c>
      <c r="BI873" s="16">
        <v>17848152</v>
      </c>
      <c r="BJ873" s="16">
        <v>64784505</v>
      </c>
      <c r="BK873" s="16">
        <v>935193</v>
      </c>
      <c r="BL873" s="16">
        <v>33731475</v>
      </c>
      <c r="BM873" s="16">
        <v>28247290</v>
      </c>
      <c r="BN873" s="16">
        <v>28548770</v>
      </c>
      <c r="BO873" s="16">
        <v>24883887</v>
      </c>
      <c r="BP873" s="16">
        <v>1898028</v>
      </c>
      <c r="BQ873" s="16">
        <v>606232</v>
      </c>
      <c r="BR873" s="16" t="s">
        <v>165</v>
      </c>
      <c r="BS873" s="16" t="s">
        <v>165</v>
      </c>
      <c r="BT873" s="16" t="s">
        <v>165</v>
      </c>
      <c r="BU873" s="16">
        <v>434696</v>
      </c>
      <c r="BV873" s="16" t="s">
        <v>165</v>
      </c>
      <c r="BW873" s="16">
        <v>139964</v>
      </c>
      <c r="BX873" s="16">
        <v>294732</v>
      </c>
      <c r="BY873" s="16" t="s">
        <v>165</v>
      </c>
      <c r="BZ873" s="16" t="s">
        <v>165</v>
      </c>
      <c r="CA873" s="16" t="s">
        <v>165</v>
      </c>
      <c r="CB873" s="16" t="s">
        <v>165</v>
      </c>
      <c r="CC873" s="16" t="s">
        <v>165</v>
      </c>
      <c r="CD873" s="16" t="s">
        <v>165</v>
      </c>
      <c r="CE873" s="16" t="s">
        <v>165</v>
      </c>
      <c r="CF873" s="16" t="s">
        <v>484</v>
      </c>
      <c r="CG873" s="16">
        <v>36695860</v>
      </c>
      <c r="CH873" s="16">
        <v>30280419</v>
      </c>
      <c r="CI873" s="16">
        <v>6415441</v>
      </c>
      <c r="CJ873" s="16" t="s">
        <v>165</v>
      </c>
      <c r="CK873" s="16">
        <v>12608</v>
      </c>
      <c r="CL873" s="16">
        <v>357485</v>
      </c>
      <c r="CM873" s="16">
        <v>30696993</v>
      </c>
      <c r="CN873" s="16">
        <v>22541208</v>
      </c>
      <c r="CO873" s="17" t="s">
        <v>165</v>
      </c>
      <c r="CV873" s="13"/>
    </row>
    <row r="874" spans="1:100">
      <c r="A874" s="14">
        <v>2011</v>
      </c>
      <c r="B874" s="15" t="s">
        <v>179</v>
      </c>
      <c r="C874" s="15">
        <v>152021</v>
      </c>
      <c r="D874" s="15" t="s">
        <v>354</v>
      </c>
      <c r="E874" s="15" t="s">
        <v>356</v>
      </c>
      <c r="F874" s="16">
        <v>21025308</v>
      </c>
      <c r="G874" s="16">
        <v>300704</v>
      </c>
      <c r="H874" s="16">
        <v>985820</v>
      </c>
      <c r="I874" s="16">
        <v>33506</v>
      </c>
      <c r="J874" s="16">
        <v>26949</v>
      </c>
      <c r="K874" s="16">
        <v>103037</v>
      </c>
      <c r="L874" s="16">
        <v>71425</v>
      </c>
      <c r="M874" s="16">
        <v>750903</v>
      </c>
      <c r="N874" s="16">
        <v>61238</v>
      </c>
      <c r="O874" s="16">
        <v>13653752</v>
      </c>
      <c r="P874" s="16">
        <v>9009420</v>
      </c>
      <c r="Q874" s="16">
        <v>8729656</v>
      </c>
      <c r="R874" s="16">
        <v>279764</v>
      </c>
      <c r="S874" s="16" t="s">
        <v>165</v>
      </c>
      <c r="T874" s="16">
        <v>4644332</v>
      </c>
      <c r="U874" s="16">
        <v>95893</v>
      </c>
      <c r="V874" s="16">
        <v>136615</v>
      </c>
      <c r="W874" s="16">
        <v>3345</v>
      </c>
      <c r="X874" s="16">
        <v>19352</v>
      </c>
      <c r="Y874" s="16">
        <v>863706</v>
      </c>
      <c r="Z874" s="16" t="s">
        <v>165</v>
      </c>
      <c r="AA874" s="16">
        <v>3770</v>
      </c>
      <c r="AB874" s="16">
        <v>134160</v>
      </c>
      <c r="AC874" s="16">
        <v>105281</v>
      </c>
      <c r="AD874" s="16">
        <v>3099318</v>
      </c>
      <c r="AE874" s="16">
        <v>127229</v>
      </c>
      <c r="AF874" s="16" t="s">
        <v>165</v>
      </c>
      <c r="AG874" s="16">
        <v>38393</v>
      </c>
      <c r="AH874" s="16">
        <v>17270</v>
      </c>
      <c r="AI874" s="16" t="s">
        <v>165</v>
      </c>
      <c r="AJ874" s="16" t="s">
        <v>165</v>
      </c>
      <c r="AK874" s="16" t="s">
        <v>165</v>
      </c>
      <c r="AL874" s="16" t="s">
        <v>165</v>
      </c>
      <c r="AM874" s="16" t="s">
        <v>165</v>
      </c>
      <c r="AN874" s="16">
        <v>3188119</v>
      </c>
      <c r="AO874" s="16">
        <v>2750377</v>
      </c>
      <c r="AP874" s="16">
        <v>1737</v>
      </c>
      <c r="AQ874" s="16">
        <v>5427</v>
      </c>
      <c r="AR874" s="16">
        <v>78134</v>
      </c>
      <c r="AS874" s="16">
        <v>166383</v>
      </c>
      <c r="AT874" s="16">
        <v>15977454</v>
      </c>
      <c r="AU874" s="16">
        <v>1309100</v>
      </c>
      <c r="AV874" s="16">
        <v>188433</v>
      </c>
      <c r="AW874" s="16">
        <v>5625</v>
      </c>
      <c r="AX874" s="16">
        <v>3311106</v>
      </c>
      <c r="AY874" s="16">
        <v>940033</v>
      </c>
      <c r="AZ874" s="16">
        <v>301590</v>
      </c>
      <c r="BA874" s="16">
        <v>8232568</v>
      </c>
      <c r="BB874" s="16">
        <v>1688999</v>
      </c>
      <c r="BC874" s="16">
        <v>4005490</v>
      </c>
      <c r="BD874" s="16">
        <v>18428827</v>
      </c>
      <c r="BE874" s="16">
        <v>5452382</v>
      </c>
      <c r="BF874" s="16">
        <v>1139179</v>
      </c>
      <c r="BG874" s="16">
        <v>188485</v>
      </c>
      <c r="BH874" s="16">
        <v>3446898</v>
      </c>
      <c r="BI874" s="16">
        <v>866305</v>
      </c>
      <c r="BJ874" s="16">
        <v>31995246</v>
      </c>
      <c r="BK874" s="16">
        <v>191097</v>
      </c>
      <c r="BL874" s="16">
        <v>17723335</v>
      </c>
      <c r="BM874" s="16">
        <v>16792907</v>
      </c>
      <c r="BN874" s="16">
        <v>13651083</v>
      </c>
      <c r="BO874" s="16">
        <v>13142798</v>
      </c>
      <c r="BP874" s="16" t="s">
        <v>165</v>
      </c>
      <c r="BQ874" s="16">
        <v>553174</v>
      </c>
      <c r="BR874" s="16" t="s">
        <v>165</v>
      </c>
      <c r="BS874" s="16">
        <v>67654</v>
      </c>
      <c r="BT874" s="16">
        <v>67654</v>
      </c>
      <c r="BU874" s="16">
        <v>1668746</v>
      </c>
      <c r="BV874" s="16">
        <v>1809</v>
      </c>
      <c r="BW874" s="16">
        <v>605942</v>
      </c>
      <c r="BX874" s="16">
        <v>1062804</v>
      </c>
      <c r="BY874" s="16" t="s">
        <v>165</v>
      </c>
      <c r="BZ874" s="16" t="s">
        <v>165</v>
      </c>
      <c r="CA874" s="16" t="s">
        <v>165</v>
      </c>
      <c r="CB874" s="16" t="s">
        <v>165</v>
      </c>
      <c r="CC874" s="16" t="s">
        <v>165</v>
      </c>
      <c r="CD874" s="16" t="s">
        <v>165</v>
      </c>
      <c r="CE874" s="16" t="s">
        <v>165</v>
      </c>
      <c r="CF874" s="16" t="s">
        <v>165</v>
      </c>
      <c r="CG874" s="16">
        <v>16324334</v>
      </c>
      <c r="CH874" s="16">
        <v>14189969</v>
      </c>
      <c r="CI874" s="16">
        <v>2134365</v>
      </c>
      <c r="CJ874" s="16">
        <v>19481</v>
      </c>
      <c r="CK874" s="16">
        <v>8505</v>
      </c>
      <c r="CL874" s="16">
        <v>1990</v>
      </c>
      <c r="CM874" s="16">
        <v>26894265</v>
      </c>
      <c r="CN874" s="16">
        <v>14532174</v>
      </c>
      <c r="CO874" s="17" t="s">
        <v>165</v>
      </c>
      <c r="CV874" s="13"/>
    </row>
    <row r="875" spans="1:100">
      <c r="A875" s="14">
        <v>2011</v>
      </c>
      <c r="B875" s="15" t="s">
        <v>168</v>
      </c>
      <c r="C875" s="15">
        <v>152048</v>
      </c>
      <c r="D875" s="15" t="s">
        <v>354</v>
      </c>
      <c r="E875" s="15" t="s">
        <v>357</v>
      </c>
      <c r="F875" s="16">
        <v>8638330</v>
      </c>
      <c r="G875" s="16">
        <v>149505</v>
      </c>
      <c r="H875" s="16">
        <v>889624</v>
      </c>
      <c r="I875" s="16">
        <v>21986</v>
      </c>
      <c r="J875" s="16">
        <v>8689</v>
      </c>
      <c r="K875" s="16">
        <v>30397</v>
      </c>
      <c r="L875" s="16">
        <v>16351</v>
      </c>
      <c r="M875" s="16">
        <v>812201</v>
      </c>
      <c r="N875" s="16">
        <v>34317</v>
      </c>
      <c r="O875" s="16">
        <v>5150009</v>
      </c>
      <c r="P875" s="16">
        <v>3431969</v>
      </c>
      <c r="Q875" s="16">
        <v>3332486</v>
      </c>
      <c r="R875" s="16">
        <v>99483</v>
      </c>
      <c r="S875" s="16" t="s">
        <v>165</v>
      </c>
      <c r="T875" s="16">
        <v>1718040</v>
      </c>
      <c r="U875" s="16">
        <v>25049</v>
      </c>
      <c r="V875" s="16">
        <v>44774</v>
      </c>
      <c r="W875" s="16">
        <v>175</v>
      </c>
      <c r="X875" s="16">
        <v>1639</v>
      </c>
      <c r="Y875" s="16">
        <v>297614</v>
      </c>
      <c r="Z875" s="16">
        <v>3494</v>
      </c>
      <c r="AA875" s="16">
        <v>2182</v>
      </c>
      <c r="AB875" s="16">
        <v>67953</v>
      </c>
      <c r="AC875" s="16">
        <v>55289</v>
      </c>
      <c r="AD875" s="16">
        <v>1189370</v>
      </c>
      <c r="AE875" s="16">
        <v>5411</v>
      </c>
      <c r="AF875" s="16" t="s">
        <v>165</v>
      </c>
      <c r="AG875" s="16">
        <v>25090</v>
      </c>
      <c r="AH875" s="16" t="s">
        <v>165</v>
      </c>
      <c r="AI875" s="16" t="s">
        <v>165</v>
      </c>
      <c r="AJ875" s="16" t="s">
        <v>165</v>
      </c>
      <c r="AK875" s="16" t="s">
        <v>165</v>
      </c>
      <c r="AL875" s="16" t="s">
        <v>165</v>
      </c>
      <c r="AM875" s="16" t="s">
        <v>165</v>
      </c>
      <c r="AN875" s="16">
        <v>1237260</v>
      </c>
      <c r="AO875" s="16">
        <v>1169960</v>
      </c>
      <c r="AP875" s="16" t="s">
        <v>165</v>
      </c>
      <c r="AQ875" s="16">
        <v>7655</v>
      </c>
      <c r="AR875" s="16" t="s">
        <v>165</v>
      </c>
      <c r="AS875" s="16">
        <v>53826</v>
      </c>
      <c r="AT875" s="16">
        <v>4977265</v>
      </c>
      <c r="AU875" s="16">
        <v>218681</v>
      </c>
      <c r="AV875" s="16">
        <v>87975</v>
      </c>
      <c r="AW875" s="16">
        <v>2002</v>
      </c>
      <c r="AX875" s="16">
        <v>1026569</v>
      </c>
      <c r="AY875" s="16">
        <v>197729</v>
      </c>
      <c r="AZ875" s="16">
        <v>85582</v>
      </c>
      <c r="BA875" s="16">
        <v>2897888</v>
      </c>
      <c r="BB875" s="16">
        <v>460839</v>
      </c>
      <c r="BC875" s="16">
        <v>1231624</v>
      </c>
      <c r="BD875" s="16">
        <v>6791496</v>
      </c>
      <c r="BE875" s="16">
        <v>1960074</v>
      </c>
      <c r="BF875" s="16">
        <v>607964</v>
      </c>
      <c r="BG875" s="16">
        <v>235837</v>
      </c>
      <c r="BH875" s="16">
        <v>1072767</v>
      </c>
      <c r="BI875" s="16">
        <v>279343</v>
      </c>
      <c r="BJ875" s="16">
        <v>13450955</v>
      </c>
      <c r="BK875" s="16">
        <v>132638</v>
      </c>
      <c r="BL875" s="16">
        <v>9942751</v>
      </c>
      <c r="BM875" s="16">
        <v>9837914</v>
      </c>
      <c r="BN875" s="16">
        <v>3419914</v>
      </c>
      <c r="BO875" s="16">
        <v>2990999</v>
      </c>
      <c r="BP875" s="16" t="s">
        <v>165</v>
      </c>
      <c r="BQ875" s="16">
        <v>87710</v>
      </c>
      <c r="BR875" s="16">
        <v>580</v>
      </c>
      <c r="BS875" s="16" t="s">
        <v>165</v>
      </c>
      <c r="BT875" s="16" t="s">
        <v>165</v>
      </c>
      <c r="BU875" s="16">
        <v>2621815</v>
      </c>
      <c r="BV875" s="16">
        <v>59867</v>
      </c>
      <c r="BW875" s="16">
        <v>1419587</v>
      </c>
      <c r="BX875" s="16">
        <v>1202228</v>
      </c>
      <c r="BY875" s="16" t="s">
        <v>165</v>
      </c>
      <c r="BZ875" s="16" t="s">
        <v>165</v>
      </c>
      <c r="CA875" s="16" t="s">
        <v>165</v>
      </c>
      <c r="CB875" s="16" t="s">
        <v>165</v>
      </c>
      <c r="CC875" s="16" t="s">
        <v>165</v>
      </c>
      <c r="CD875" s="16" t="s">
        <v>165</v>
      </c>
      <c r="CE875" s="16" t="s">
        <v>165</v>
      </c>
      <c r="CF875" s="16" t="s">
        <v>165</v>
      </c>
      <c r="CG875" s="16">
        <v>5287483</v>
      </c>
      <c r="CH875" s="16">
        <v>4446352</v>
      </c>
      <c r="CI875" s="16">
        <v>841131</v>
      </c>
      <c r="CJ875" s="16">
        <v>9187</v>
      </c>
      <c r="CK875" s="16">
        <v>106062</v>
      </c>
      <c r="CL875" s="16">
        <v>203040</v>
      </c>
      <c r="CM875" s="16">
        <v>7782270</v>
      </c>
      <c r="CN875" s="16">
        <v>4139832</v>
      </c>
      <c r="CO875" s="17" t="s">
        <v>165</v>
      </c>
      <c r="CV875" s="13"/>
    </row>
    <row r="876" spans="1:100">
      <c r="A876" s="14">
        <v>2011</v>
      </c>
      <c r="B876" s="15" t="s">
        <v>168</v>
      </c>
      <c r="C876" s="15">
        <v>152064</v>
      </c>
      <c r="D876" s="15" t="s">
        <v>354</v>
      </c>
      <c r="E876" s="15" t="s">
        <v>358</v>
      </c>
      <c r="F876" s="16">
        <v>6767972</v>
      </c>
      <c r="G876" s="16">
        <v>162919</v>
      </c>
      <c r="H876" s="16">
        <v>489918</v>
      </c>
      <c r="I876" s="16">
        <v>23260</v>
      </c>
      <c r="J876" s="16">
        <v>4907</v>
      </c>
      <c r="K876" s="16">
        <v>32868</v>
      </c>
      <c r="L876" s="16">
        <v>31022</v>
      </c>
      <c r="M876" s="16">
        <v>397861</v>
      </c>
      <c r="N876" s="16">
        <v>28808</v>
      </c>
      <c r="O876" s="16">
        <v>4291434</v>
      </c>
      <c r="P876" s="16">
        <v>2932002</v>
      </c>
      <c r="Q876" s="16">
        <v>2864940</v>
      </c>
      <c r="R876" s="16">
        <v>67062</v>
      </c>
      <c r="S876" s="16" t="s">
        <v>165</v>
      </c>
      <c r="T876" s="16">
        <v>1359432</v>
      </c>
      <c r="U876" s="16">
        <v>33821</v>
      </c>
      <c r="V876" s="16">
        <v>37504</v>
      </c>
      <c r="W876" s="16" t="s">
        <v>165</v>
      </c>
      <c r="X876" s="16">
        <v>1835</v>
      </c>
      <c r="Y876" s="16">
        <v>125973</v>
      </c>
      <c r="Z876" s="16">
        <v>51</v>
      </c>
      <c r="AA876" s="16">
        <v>2429</v>
      </c>
      <c r="AB876" s="16">
        <v>2106</v>
      </c>
      <c r="AC876" s="16">
        <v>97145</v>
      </c>
      <c r="AD876" s="16">
        <v>1012957</v>
      </c>
      <c r="AE876" s="16">
        <v>45611</v>
      </c>
      <c r="AF876" s="16" t="s">
        <v>165</v>
      </c>
      <c r="AG876" s="16" t="s">
        <v>165</v>
      </c>
      <c r="AH876" s="16" t="s">
        <v>165</v>
      </c>
      <c r="AI876" s="16" t="s">
        <v>165</v>
      </c>
      <c r="AJ876" s="16" t="s">
        <v>165</v>
      </c>
      <c r="AK876" s="16" t="s">
        <v>165</v>
      </c>
      <c r="AL876" s="16" t="s">
        <v>165</v>
      </c>
      <c r="AM876" s="16" t="s">
        <v>165</v>
      </c>
      <c r="AN876" s="16">
        <v>1089114</v>
      </c>
      <c r="AO876" s="16">
        <v>638419</v>
      </c>
      <c r="AP876" s="16">
        <v>810</v>
      </c>
      <c r="AQ876" s="16">
        <v>6015</v>
      </c>
      <c r="AR876" s="16">
        <v>60535</v>
      </c>
      <c r="AS876" s="16">
        <v>44020</v>
      </c>
      <c r="AT876" s="16">
        <v>5279571</v>
      </c>
      <c r="AU876" s="16">
        <v>531316</v>
      </c>
      <c r="AV876" s="16">
        <v>47973</v>
      </c>
      <c r="AW876" s="16">
        <v>2120</v>
      </c>
      <c r="AX876" s="16">
        <v>941378</v>
      </c>
      <c r="AY876" s="16">
        <v>334066</v>
      </c>
      <c r="AZ876" s="16">
        <v>163077</v>
      </c>
      <c r="BA876" s="16">
        <v>2531762</v>
      </c>
      <c r="BB876" s="16">
        <v>727879</v>
      </c>
      <c r="BC876" s="16">
        <v>1177590</v>
      </c>
      <c r="BD876" s="16">
        <v>6206584</v>
      </c>
      <c r="BE876" s="16">
        <v>4411405</v>
      </c>
      <c r="BF876" s="16">
        <v>3080926</v>
      </c>
      <c r="BG876" s="16">
        <v>2848581</v>
      </c>
      <c r="BH876" s="16">
        <v>1051961</v>
      </c>
      <c r="BI876" s="16">
        <v>278518</v>
      </c>
      <c r="BJ876" s="16">
        <v>6174041</v>
      </c>
      <c r="BK876" s="16">
        <v>203738</v>
      </c>
      <c r="BL876" s="16">
        <v>2501906</v>
      </c>
      <c r="BM876" s="16">
        <v>2467754</v>
      </c>
      <c r="BN876" s="16">
        <v>3327020</v>
      </c>
      <c r="BO876" s="16">
        <v>3149172</v>
      </c>
      <c r="BP876" s="16" t="s">
        <v>165</v>
      </c>
      <c r="BQ876" s="16">
        <v>345115</v>
      </c>
      <c r="BR876" s="16" t="s">
        <v>165</v>
      </c>
      <c r="BS876" s="16" t="s">
        <v>165</v>
      </c>
      <c r="BT876" s="16" t="s">
        <v>165</v>
      </c>
      <c r="BU876" s="16" t="s">
        <v>165</v>
      </c>
      <c r="BV876" s="16" t="s">
        <v>165</v>
      </c>
      <c r="BW876" s="16" t="s">
        <v>165</v>
      </c>
      <c r="BX876" s="16" t="s">
        <v>165</v>
      </c>
      <c r="BY876" s="16" t="s">
        <v>165</v>
      </c>
      <c r="BZ876" s="16" t="s">
        <v>165</v>
      </c>
      <c r="CA876" s="16" t="s">
        <v>165</v>
      </c>
      <c r="CB876" s="16" t="s">
        <v>165</v>
      </c>
      <c r="CC876" s="16" t="s">
        <v>165</v>
      </c>
      <c r="CD876" s="16" t="s">
        <v>165</v>
      </c>
      <c r="CE876" s="16" t="s">
        <v>165</v>
      </c>
      <c r="CF876" s="16" t="s">
        <v>165</v>
      </c>
      <c r="CG876" s="16">
        <v>5319290</v>
      </c>
      <c r="CH876" s="16">
        <v>4532232</v>
      </c>
      <c r="CI876" s="16">
        <v>787058</v>
      </c>
      <c r="CJ876" s="16" t="s">
        <v>165</v>
      </c>
      <c r="CK876" s="16">
        <v>2284477</v>
      </c>
      <c r="CL876" s="16">
        <v>79305</v>
      </c>
      <c r="CM876" s="16">
        <v>1583209</v>
      </c>
      <c r="CN876" s="16">
        <v>4193078</v>
      </c>
      <c r="CO876" s="17" t="s">
        <v>165</v>
      </c>
      <c r="CV876" s="13"/>
    </row>
    <row r="877" spans="1:100">
      <c r="A877" s="14">
        <v>2011</v>
      </c>
      <c r="B877" s="15" t="s">
        <v>179</v>
      </c>
      <c r="C877" s="15">
        <v>152226</v>
      </c>
      <c r="D877" s="15" t="s">
        <v>354</v>
      </c>
      <c r="E877" s="15" t="s">
        <v>359</v>
      </c>
      <c r="F877" s="16">
        <v>15938063</v>
      </c>
      <c r="G877" s="16">
        <v>313442</v>
      </c>
      <c r="H877" s="16">
        <v>912398</v>
      </c>
      <c r="I877" s="16">
        <v>25258</v>
      </c>
      <c r="J877" s="16">
        <v>13551</v>
      </c>
      <c r="K877" s="16">
        <v>107937</v>
      </c>
      <c r="L877" s="16">
        <v>51182</v>
      </c>
      <c r="M877" s="16">
        <v>714470</v>
      </c>
      <c r="N877" s="16">
        <v>33277</v>
      </c>
      <c r="O877" s="16">
        <v>10285370</v>
      </c>
      <c r="P877" s="16">
        <v>6851374</v>
      </c>
      <c r="Q877" s="16">
        <v>6669497</v>
      </c>
      <c r="R877" s="16">
        <v>180459</v>
      </c>
      <c r="S877" s="16">
        <v>1418</v>
      </c>
      <c r="T877" s="16">
        <v>3433996</v>
      </c>
      <c r="U877" s="16">
        <v>53530</v>
      </c>
      <c r="V877" s="16">
        <v>132065</v>
      </c>
      <c r="W877" s="16">
        <v>304</v>
      </c>
      <c r="X877" s="16">
        <v>7964</v>
      </c>
      <c r="Y877" s="16">
        <v>631599</v>
      </c>
      <c r="Z877" s="16">
        <v>1469</v>
      </c>
      <c r="AA877" s="16">
        <v>11399</v>
      </c>
      <c r="AB877" s="16" t="s">
        <v>165</v>
      </c>
      <c r="AC877" s="16">
        <v>127172</v>
      </c>
      <c r="AD877" s="16">
        <v>2354431</v>
      </c>
      <c r="AE877" s="16">
        <v>107780</v>
      </c>
      <c r="AF877" s="16" t="s">
        <v>165</v>
      </c>
      <c r="AG877" s="16">
        <v>1352</v>
      </c>
      <c r="AH877" s="16" t="s">
        <v>165</v>
      </c>
      <c r="AI877" s="16" t="s">
        <v>165</v>
      </c>
      <c r="AJ877" s="16">
        <v>4931</v>
      </c>
      <c r="AK877" s="16" t="s">
        <v>165</v>
      </c>
      <c r="AL877" s="16" t="s">
        <v>165</v>
      </c>
      <c r="AM877" s="16" t="s">
        <v>165</v>
      </c>
      <c r="AN877" s="16">
        <v>2480410</v>
      </c>
      <c r="AO877" s="16">
        <v>1837012</v>
      </c>
      <c r="AP877" s="16">
        <v>7335</v>
      </c>
      <c r="AQ877" s="16">
        <v>10642</v>
      </c>
      <c r="AR877" s="16">
        <v>58177</v>
      </c>
      <c r="AS877" s="16">
        <v>115180</v>
      </c>
      <c r="AT877" s="16">
        <v>14240009</v>
      </c>
      <c r="AU877" s="16">
        <v>1210215</v>
      </c>
      <c r="AV877" s="16">
        <v>138313</v>
      </c>
      <c r="AW877" s="16">
        <v>2545</v>
      </c>
      <c r="AX877" s="16">
        <v>3511224</v>
      </c>
      <c r="AY877" s="16">
        <v>498701</v>
      </c>
      <c r="AZ877" s="16">
        <v>260626</v>
      </c>
      <c r="BA877" s="16">
        <v>7395263</v>
      </c>
      <c r="BB877" s="16">
        <v>1223122</v>
      </c>
      <c r="BC877" s="16">
        <v>5153442</v>
      </c>
      <c r="BD877" s="16">
        <v>13600196</v>
      </c>
      <c r="BE877" s="16">
        <v>6941120</v>
      </c>
      <c r="BF877" s="16">
        <v>2553381</v>
      </c>
      <c r="BG877" s="16">
        <v>2233407</v>
      </c>
      <c r="BH877" s="16">
        <v>2929463</v>
      </c>
      <c r="BI877" s="16">
        <v>1458276</v>
      </c>
      <c r="BJ877" s="16">
        <v>15974642</v>
      </c>
      <c r="BK877" s="16">
        <v>13610</v>
      </c>
      <c r="BL877" s="16">
        <v>8756526</v>
      </c>
      <c r="BM877" s="16">
        <v>5479556</v>
      </c>
      <c r="BN877" s="16">
        <v>6782492</v>
      </c>
      <c r="BO877" s="16">
        <v>5577387</v>
      </c>
      <c r="BP877" s="16">
        <v>58811</v>
      </c>
      <c r="BQ877" s="16">
        <v>333136</v>
      </c>
      <c r="BR877" s="16" t="s">
        <v>165</v>
      </c>
      <c r="BS877" s="16">
        <v>43677</v>
      </c>
      <c r="BT877" s="16">
        <v>43400</v>
      </c>
      <c r="BU877" s="16">
        <v>942601</v>
      </c>
      <c r="BV877" s="16" t="s">
        <v>165</v>
      </c>
      <c r="BW877" s="16">
        <v>505460</v>
      </c>
      <c r="BX877" s="16">
        <v>437141</v>
      </c>
      <c r="BY877" s="16" t="s">
        <v>165</v>
      </c>
      <c r="BZ877" s="16" t="s">
        <v>165</v>
      </c>
      <c r="CA877" s="16" t="s">
        <v>165</v>
      </c>
      <c r="CB877" s="16" t="s">
        <v>165</v>
      </c>
      <c r="CC877" s="16" t="s">
        <v>165</v>
      </c>
      <c r="CD877" s="16" t="s">
        <v>165</v>
      </c>
      <c r="CE877" s="16" t="s">
        <v>165</v>
      </c>
      <c r="CF877" s="16" t="s">
        <v>165</v>
      </c>
      <c r="CG877" s="16">
        <v>12459492</v>
      </c>
      <c r="CH877" s="16">
        <v>10857993</v>
      </c>
      <c r="CI877" s="16">
        <v>1601499</v>
      </c>
      <c r="CJ877" s="16">
        <v>40355</v>
      </c>
      <c r="CK877" s="16">
        <v>1315955</v>
      </c>
      <c r="CL877" s="16">
        <v>332341</v>
      </c>
      <c r="CM877" s="16">
        <v>13303469</v>
      </c>
      <c r="CN877" s="16">
        <v>11058855</v>
      </c>
      <c r="CO877" s="17" t="s">
        <v>165</v>
      </c>
      <c r="CV877" s="13"/>
    </row>
    <row r="878" spans="1:100">
      <c r="A878" s="9">
        <v>2015</v>
      </c>
      <c r="B878" s="10" t="s">
        <v>166</v>
      </c>
      <c r="C878" s="10">
        <v>162019</v>
      </c>
      <c r="D878" s="10" t="s">
        <v>360</v>
      </c>
      <c r="E878" s="10" t="s">
        <v>361</v>
      </c>
      <c r="F878" s="11">
        <v>24721962</v>
      </c>
      <c r="G878" s="11">
        <v>399301</v>
      </c>
      <c r="H878" s="11">
        <v>398452</v>
      </c>
      <c r="I878" s="11">
        <v>32995</v>
      </c>
      <c r="J878" s="11">
        <v>143599</v>
      </c>
      <c r="K878" s="11">
        <v>201600</v>
      </c>
      <c r="L878" s="11">
        <v>6799</v>
      </c>
      <c r="M878" s="11">
        <v>13459</v>
      </c>
      <c r="N878" s="11">
        <v>80718</v>
      </c>
      <c r="O878" s="11">
        <v>17116520</v>
      </c>
      <c r="P878" s="11">
        <v>11234237</v>
      </c>
      <c r="Q878" s="11">
        <v>10653596</v>
      </c>
      <c r="R878" s="11">
        <v>240465</v>
      </c>
      <c r="S878" s="11">
        <v>340176</v>
      </c>
      <c r="T878" s="11">
        <v>5882283</v>
      </c>
      <c r="U878" s="11">
        <v>116207</v>
      </c>
      <c r="V878" s="11">
        <v>244000</v>
      </c>
      <c r="W878" s="11" t="s">
        <v>165</v>
      </c>
      <c r="X878" s="11">
        <v>87208</v>
      </c>
      <c r="Y878" s="11">
        <v>712771</v>
      </c>
      <c r="Z878" s="11">
        <v>109</v>
      </c>
      <c r="AA878" s="11" t="s">
        <v>165</v>
      </c>
      <c r="AB878" s="11">
        <v>183514</v>
      </c>
      <c r="AC878" s="11">
        <v>313190</v>
      </c>
      <c r="AD878" s="11">
        <v>4160411</v>
      </c>
      <c r="AE878" s="11">
        <v>16704</v>
      </c>
      <c r="AF878" s="11" t="s">
        <v>165</v>
      </c>
      <c r="AG878" s="11">
        <v>39428</v>
      </c>
      <c r="AH878" s="11" t="s">
        <v>165</v>
      </c>
      <c r="AI878" s="11" t="s">
        <v>165</v>
      </c>
      <c r="AJ878" s="11">
        <v>8741</v>
      </c>
      <c r="AK878" s="11" t="s">
        <v>165</v>
      </c>
      <c r="AL878" s="11" t="s">
        <v>165</v>
      </c>
      <c r="AM878" s="11" t="s">
        <v>165</v>
      </c>
      <c r="AN878" s="11">
        <v>3596234</v>
      </c>
      <c r="AO878" s="11">
        <v>3004320</v>
      </c>
      <c r="AP878" s="11">
        <v>10280</v>
      </c>
      <c r="AQ878" s="11">
        <v>31601</v>
      </c>
      <c r="AR878" s="11">
        <v>84536</v>
      </c>
      <c r="AS878" s="11">
        <v>187845</v>
      </c>
      <c r="AT878" s="11">
        <v>19232357</v>
      </c>
      <c r="AU878" s="11">
        <v>2226407</v>
      </c>
      <c r="AV878" s="11">
        <v>205192</v>
      </c>
      <c r="AW878" s="11">
        <v>4625</v>
      </c>
      <c r="AX878" s="11">
        <v>2839067</v>
      </c>
      <c r="AY878" s="11">
        <v>569540</v>
      </c>
      <c r="AZ878" s="11">
        <v>311525</v>
      </c>
      <c r="BA878" s="11">
        <v>10562748</v>
      </c>
      <c r="BB878" s="11">
        <v>2513253</v>
      </c>
      <c r="BC878" s="11">
        <v>2336517</v>
      </c>
      <c r="BD878" s="11">
        <v>30036581</v>
      </c>
      <c r="BE878" s="11">
        <v>18993961</v>
      </c>
      <c r="BF878" s="11">
        <v>3531001</v>
      </c>
      <c r="BG878" s="11">
        <v>2806957</v>
      </c>
      <c r="BH878" s="11">
        <v>7342452</v>
      </c>
      <c r="BI878" s="11">
        <v>8120508</v>
      </c>
      <c r="BJ878" s="11">
        <v>27863870</v>
      </c>
      <c r="BK878" s="11">
        <v>323940</v>
      </c>
      <c r="BL878" s="11">
        <v>13702733</v>
      </c>
      <c r="BM878" s="11">
        <v>11538558</v>
      </c>
      <c r="BN878" s="11">
        <v>13445801</v>
      </c>
      <c r="BO878" s="11">
        <v>12306210</v>
      </c>
      <c r="BP878" s="11" t="s">
        <v>165</v>
      </c>
      <c r="BQ878" s="11">
        <v>715336</v>
      </c>
      <c r="BR878" s="11" t="s">
        <v>165</v>
      </c>
      <c r="BS878" s="11" t="s">
        <v>165</v>
      </c>
      <c r="BT878" s="11" t="s">
        <v>165</v>
      </c>
      <c r="BU878" s="11">
        <v>71221</v>
      </c>
      <c r="BV878" s="11" t="s">
        <v>165</v>
      </c>
      <c r="BW878" s="11">
        <v>40379</v>
      </c>
      <c r="BX878" s="11">
        <v>30842</v>
      </c>
      <c r="BY878" s="11" t="s">
        <v>165</v>
      </c>
      <c r="BZ878" s="11" t="s">
        <v>165</v>
      </c>
      <c r="CA878" s="11" t="s">
        <v>165</v>
      </c>
      <c r="CB878" s="11" t="s">
        <v>165</v>
      </c>
      <c r="CC878" s="11" t="s">
        <v>165</v>
      </c>
      <c r="CD878" s="11" t="s">
        <v>165</v>
      </c>
      <c r="CE878" s="11" t="s">
        <v>165</v>
      </c>
      <c r="CF878" s="11">
        <v>26145594</v>
      </c>
      <c r="CG878" s="11">
        <v>26137123</v>
      </c>
      <c r="CH878" s="11">
        <v>23250926</v>
      </c>
      <c r="CI878" s="11">
        <v>2886197</v>
      </c>
      <c r="CJ878" s="11">
        <v>8471</v>
      </c>
      <c r="CK878" s="11">
        <v>993292</v>
      </c>
      <c r="CL878" s="11">
        <v>1815405</v>
      </c>
      <c r="CM878" s="11">
        <v>1238832</v>
      </c>
      <c r="CN878" s="11">
        <v>16161986</v>
      </c>
      <c r="CO878" s="12" t="s">
        <v>165</v>
      </c>
      <c r="CV878" s="13"/>
    </row>
    <row r="879" spans="1:100">
      <c r="A879" s="14">
        <v>2015</v>
      </c>
      <c r="B879" s="15" t="s">
        <v>168</v>
      </c>
      <c r="C879" s="15">
        <v>162027</v>
      </c>
      <c r="D879" s="15" t="s">
        <v>360</v>
      </c>
      <c r="E879" s="15" t="s">
        <v>362</v>
      </c>
      <c r="F879" s="16">
        <v>10366650</v>
      </c>
      <c r="G879" s="16">
        <v>252632</v>
      </c>
      <c r="H879" s="16">
        <v>172996</v>
      </c>
      <c r="I879" s="16">
        <v>17594</v>
      </c>
      <c r="J879" s="16">
        <v>29211</v>
      </c>
      <c r="K879" s="16">
        <v>26797</v>
      </c>
      <c r="L879" s="16" t="s">
        <v>165</v>
      </c>
      <c r="M879" s="16">
        <v>99394</v>
      </c>
      <c r="N879" s="16">
        <v>27533</v>
      </c>
      <c r="O879" s="16">
        <v>6736106</v>
      </c>
      <c r="P879" s="16">
        <v>4379798</v>
      </c>
      <c r="Q879" s="16">
        <v>4305261</v>
      </c>
      <c r="R879" s="16">
        <v>74537</v>
      </c>
      <c r="S879" s="16" t="s">
        <v>165</v>
      </c>
      <c r="T879" s="16">
        <v>2356308</v>
      </c>
      <c r="U879" s="16">
        <v>47323</v>
      </c>
      <c r="V879" s="16">
        <v>79684</v>
      </c>
      <c r="W879" s="16" t="s">
        <v>165</v>
      </c>
      <c r="X879" s="16">
        <v>38848</v>
      </c>
      <c r="Y879" s="16">
        <v>286046</v>
      </c>
      <c r="Z879" s="16" t="s">
        <v>165</v>
      </c>
      <c r="AA879" s="16">
        <v>9036</v>
      </c>
      <c r="AB879" s="16">
        <v>78066</v>
      </c>
      <c r="AC879" s="16">
        <v>113847</v>
      </c>
      <c r="AD879" s="16">
        <v>1681457</v>
      </c>
      <c r="AE879" s="16" t="s">
        <v>165</v>
      </c>
      <c r="AF879" s="16" t="s">
        <v>165</v>
      </c>
      <c r="AG879" s="16" t="s">
        <v>165</v>
      </c>
      <c r="AH879" s="16" t="s">
        <v>165</v>
      </c>
      <c r="AI879" s="16" t="s">
        <v>165</v>
      </c>
      <c r="AJ879" s="16" t="s">
        <v>165</v>
      </c>
      <c r="AK879" s="16" t="s">
        <v>165</v>
      </c>
      <c r="AL879" s="16">
        <v>22001</v>
      </c>
      <c r="AM879" s="16" t="s">
        <v>165</v>
      </c>
      <c r="AN879" s="16">
        <v>1541534</v>
      </c>
      <c r="AO879" s="16">
        <v>1597201</v>
      </c>
      <c r="AP879" s="16">
        <v>2234</v>
      </c>
      <c r="AQ879" s="16">
        <v>31792</v>
      </c>
      <c r="AR879" s="16">
        <v>4622</v>
      </c>
      <c r="AS879" s="16">
        <v>53460</v>
      </c>
      <c r="AT879" s="16">
        <v>8636250</v>
      </c>
      <c r="AU879" s="16">
        <v>799177</v>
      </c>
      <c r="AV879" s="16">
        <v>93487</v>
      </c>
      <c r="AW879" s="16">
        <v>3354</v>
      </c>
      <c r="AX879" s="16">
        <v>1306085</v>
      </c>
      <c r="AY879" s="16">
        <v>267457</v>
      </c>
      <c r="AZ879" s="16">
        <v>169753</v>
      </c>
      <c r="BA879" s="16">
        <v>5263454</v>
      </c>
      <c r="BB879" s="16">
        <v>733483</v>
      </c>
      <c r="BC879" s="16">
        <v>734044</v>
      </c>
      <c r="BD879" s="16">
        <v>12766672</v>
      </c>
      <c r="BE879" s="16">
        <v>6266220</v>
      </c>
      <c r="BF879" s="16">
        <v>684269</v>
      </c>
      <c r="BG879" s="16">
        <v>254376</v>
      </c>
      <c r="BH879" s="16">
        <v>2387421</v>
      </c>
      <c r="BI879" s="16">
        <v>3194530</v>
      </c>
      <c r="BJ879" s="16">
        <v>9309290</v>
      </c>
      <c r="BK879" s="16">
        <v>173401</v>
      </c>
      <c r="BL879" s="16">
        <v>4651471</v>
      </c>
      <c r="BM879" s="16">
        <v>4019366</v>
      </c>
      <c r="BN879" s="16">
        <v>4458481</v>
      </c>
      <c r="BO879" s="16">
        <v>3914903</v>
      </c>
      <c r="BP879" s="16" t="s">
        <v>165</v>
      </c>
      <c r="BQ879" s="16">
        <v>199338</v>
      </c>
      <c r="BR879" s="16" t="s">
        <v>165</v>
      </c>
      <c r="BS879" s="16" t="s">
        <v>165</v>
      </c>
      <c r="BT879" s="16" t="s">
        <v>165</v>
      </c>
      <c r="BU879" s="16">
        <v>34949</v>
      </c>
      <c r="BV879" s="16" t="s">
        <v>165</v>
      </c>
      <c r="BW879" s="16">
        <v>10294</v>
      </c>
      <c r="BX879" s="16">
        <v>24655</v>
      </c>
      <c r="BY879" s="16" t="s">
        <v>165</v>
      </c>
      <c r="BZ879" s="16" t="s">
        <v>165</v>
      </c>
      <c r="CA879" s="16" t="s">
        <v>165</v>
      </c>
      <c r="CB879" s="16" t="s">
        <v>165</v>
      </c>
      <c r="CC879" s="16" t="s">
        <v>165</v>
      </c>
      <c r="CD879" s="16" t="s">
        <v>165</v>
      </c>
      <c r="CE879" s="16" t="s">
        <v>165</v>
      </c>
      <c r="CF879" s="16">
        <v>9523707</v>
      </c>
      <c r="CG879" s="16">
        <v>9519777</v>
      </c>
      <c r="CH879" s="16">
        <v>8419666</v>
      </c>
      <c r="CI879" s="16">
        <v>1100111</v>
      </c>
      <c r="CJ879" s="16">
        <v>3930</v>
      </c>
      <c r="CK879" s="16">
        <v>72175</v>
      </c>
      <c r="CL879" s="16">
        <v>654206</v>
      </c>
      <c r="CM879" s="16">
        <v>3781100</v>
      </c>
      <c r="CN879" s="16">
        <v>6312593</v>
      </c>
      <c r="CO879" s="17" t="s">
        <v>165</v>
      </c>
      <c r="CV879" s="13"/>
    </row>
    <row r="880" spans="1:100">
      <c r="A880" s="14">
        <v>2014</v>
      </c>
      <c r="B880" s="15" t="s">
        <v>166</v>
      </c>
      <c r="C880" s="15">
        <v>162019</v>
      </c>
      <c r="D880" s="15" t="s">
        <v>360</v>
      </c>
      <c r="E880" s="15" t="s">
        <v>361</v>
      </c>
      <c r="F880" s="16">
        <v>24115325</v>
      </c>
      <c r="G880" s="16">
        <v>407380</v>
      </c>
      <c r="H880" s="16">
        <v>307961</v>
      </c>
      <c r="I880" s="16">
        <v>32301</v>
      </c>
      <c r="J880" s="16">
        <v>37487</v>
      </c>
      <c r="K880" s="16">
        <v>201601</v>
      </c>
      <c r="L880" s="16">
        <v>6982</v>
      </c>
      <c r="M880" s="16">
        <v>29590</v>
      </c>
      <c r="N880" s="16">
        <v>79590</v>
      </c>
      <c r="O880" s="16">
        <v>17272209</v>
      </c>
      <c r="P880" s="16">
        <v>11417083</v>
      </c>
      <c r="Q880" s="16">
        <v>10832350</v>
      </c>
      <c r="R880" s="16">
        <v>239422</v>
      </c>
      <c r="S880" s="16">
        <v>345311</v>
      </c>
      <c r="T880" s="16">
        <v>5855126</v>
      </c>
      <c r="U880" s="16">
        <v>129380</v>
      </c>
      <c r="V880" s="16">
        <v>248148</v>
      </c>
      <c r="W880" s="16" t="s">
        <v>165</v>
      </c>
      <c r="X880" s="16">
        <v>88778</v>
      </c>
      <c r="Y880" s="16">
        <v>720119</v>
      </c>
      <c r="Z880" s="16">
        <v>122</v>
      </c>
      <c r="AA880" s="16" t="s">
        <v>165</v>
      </c>
      <c r="AB880" s="16">
        <v>173094</v>
      </c>
      <c r="AC880" s="16">
        <v>311491</v>
      </c>
      <c r="AD880" s="16">
        <v>4115127</v>
      </c>
      <c r="AE880" s="16">
        <v>20625</v>
      </c>
      <c r="AF880" s="16" t="s">
        <v>165</v>
      </c>
      <c r="AG880" s="16">
        <v>39115</v>
      </c>
      <c r="AH880" s="16" t="s">
        <v>165</v>
      </c>
      <c r="AI880" s="16" t="s">
        <v>165</v>
      </c>
      <c r="AJ880" s="16">
        <v>9127</v>
      </c>
      <c r="AK880" s="16" t="s">
        <v>165</v>
      </c>
      <c r="AL880" s="16" t="s">
        <v>165</v>
      </c>
      <c r="AM880" s="16" t="s">
        <v>165</v>
      </c>
      <c r="AN880" s="16">
        <v>3631626</v>
      </c>
      <c r="AO880" s="16">
        <v>2288882</v>
      </c>
      <c r="AP880" s="16">
        <v>12245</v>
      </c>
      <c r="AQ880" s="16">
        <v>31356</v>
      </c>
      <c r="AR880" s="16">
        <v>84076</v>
      </c>
      <c r="AS880" s="16">
        <v>182315</v>
      </c>
      <c r="AT880" s="16">
        <v>18646716</v>
      </c>
      <c r="AU880" s="16">
        <v>2265904</v>
      </c>
      <c r="AV880" s="16">
        <v>171995</v>
      </c>
      <c r="AW880" s="16">
        <v>4496</v>
      </c>
      <c r="AX880" s="16">
        <v>2777155</v>
      </c>
      <c r="AY880" s="16">
        <v>542239</v>
      </c>
      <c r="AZ880" s="16">
        <v>285098</v>
      </c>
      <c r="BA880" s="16">
        <v>10174621</v>
      </c>
      <c r="BB880" s="16">
        <v>2425208</v>
      </c>
      <c r="BC880" s="16">
        <v>2636072</v>
      </c>
      <c r="BD880" s="16">
        <v>29766531</v>
      </c>
      <c r="BE880" s="16">
        <v>18567678</v>
      </c>
      <c r="BF880" s="16">
        <v>3553964</v>
      </c>
      <c r="BG880" s="16">
        <v>2851823</v>
      </c>
      <c r="BH880" s="16">
        <v>6874698</v>
      </c>
      <c r="BI880" s="16">
        <v>8139016</v>
      </c>
      <c r="BJ880" s="16">
        <v>27987097</v>
      </c>
      <c r="BK880" s="16">
        <v>331835</v>
      </c>
      <c r="BL880" s="16">
        <v>16261219</v>
      </c>
      <c r="BM880" s="16">
        <v>12362863</v>
      </c>
      <c r="BN880" s="16">
        <v>10566657</v>
      </c>
      <c r="BO880" s="16">
        <v>9390833</v>
      </c>
      <c r="BP880" s="16" t="s">
        <v>165</v>
      </c>
      <c r="BQ880" s="16">
        <v>1159221</v>
      </c>
      <c r="BR880" s="16" t="s">
        <v>165</v>
      </c>
      <c r="BS880" s="16" t="s">
        <v>165</v>
      </c>
      <c r="BT880" s="16" t="s">
        <v>165</v>
      </c>
      <c r="BU880" s="16">
        <v>256376</v>
      </c>
      <c r="BV880" s="16" t="s">
        <v>165</v>
      </c>
      <c r="BW880" s="16">
        <v>206466</v>
      </c>
      <c r="BX880" s="16">
        <v>49910</v>
      </c>
      <c r="BY880" s="16" t="s">
        <v>165</v>
      </c>
      <c r="BZ880" s="16" t="s">
        <v>165</v>
      </c>
      <c r="CA880" s="16" t="s">
        <v>165</v>
      </c>
      <c r="CB880" s="16" t="s">
        <v>165</v>
      </c>
      <c r="CC880" s="16" t="s">
        <v>165</v>
      </c>
      <c r="CD880" s="16" t="s">
        <v>165</v>
      </c>
      <c r="CE880" s="16" t="s">
        <v>165</v>
      </c>
      <c r="CF880" s="16">
        <v>25085913</v>
      </c>
      <c r="CG880" s="16">
        <v>25080680</v>
      </c>
      <c r="CH880" s="16">
        <v>21914802</v>
      </c>
      <c r="CI880" s="16">
        <v>3165878</v>
      </c>
      <c r="CJ880" s="16">
        <v>5233</v>
      </c>
      <c r="CK880" s="16">
        <v>960994</v>
      </c>
      <c r="CL880" s="16">
        <v>1721052</v>
      </c>
      <c r="CM880" s="16">
        <v>1451561</v>
      </c>
      <c r="CN880" s="16">
        <v>13970929</v>
      </c>
      <c r="CO880" s="17" t="s">
        <v>165</v>
      </c>
      <c r="CV880" s="13"/>
    </row>
    <row r="881" spans="1:100">
      <c r="A881" s="14">
        <v>2014</v>
      </c>
      <c r="B881" s="15" t="s">
        <v>168</v>
      </c>
      <c r="C881" s="15">
        <v>162027</v>
      </c>
      <c r="D881" s="15" t="s">
        <v>360</v>
      </c>
      <c r="E881" s="15" t="s">
        <v>362</v>
      </c>
      <c r="F881" s="16">
        <v>10389723</v>
      </c>
      <c r="G881" s="16">
        <v>262765</v>
      </c>
      <c r="H881" s="16">
        <v>133202</v>
      </c>
      <c r="I881" s="16">
        <v>17173</v>
      </c>
      <c r="J881" s="16">
        <v>27578</v>
      </c>
      <c r="K881" s="16">
        <v>22981</v>
      </c>
      <c r="L881" s="16" t="s">
        <v>165</v>
      </c>
      <c r="M881" s="16">
        <v>65470</v>
      </c>
      <c r="N881" s="16">
        <v>37372</v>
      </c>
      <c r="O881" s="16">
        <v>6723231</v>
      </c>
      <c r="P881" s="16">
        <v>4312349</v>
      </c>
      <c r="Q881" s="16">
        <v>4233696</v>
      </c>
      <c r="R881" s="16">
        <v>78653</v>
      </c>
      <c r="S881" s="16" t="s">
        <v>165</v>
      </c>
      <c r="T881" s="16">
        <v>2410882</v>
      </c>
      <c r="U881" s="16">
        <v>46128</v>
      </c>
      <c r="V881" s="16">
        <v>81336</v>
      </c>
      <c r="W881" s="16" t="s">
        <v>165</v>
      </c>
      <c r="X881" s="16">
        <v>40525</v>
      </c>
      <c r="Y881" s="16">
        <v>307212</v>
      </c>
      <c r="Z881" s="16" t="s">
        <v>165</v>
      </c>
      <c r="AA881" s="16">
        <v>10433</v>
      </c>
      <c r="AB881" s="16">
        <v>78386</v>
      </c>
      <c r="AC881" s="16">
        <v>118464</v>
      </c>
      <c r="AD881" s="16">
        <v>1708070</v>
      </c>
      <c r="AE881" s="16" t="s">
        <v>165</v>
      </c>
      <c r="AF881" s="16" t="s">
        <v>165</v>
      </c>
      <c r="AG881" s="16" t="s">
        <v>165</v>
      </c>
      <c r="AH881" s="16" t="s">
        <v>165</v>
      </c>
      <c r="AI881" s="16" t="s">
        <v>165</v>
      </c>
      <c r="AJ881" s="16" t="s">
        <v>165</v>
      </c>
      <c r="AK881" s="16" t="s">
        <v>165</v>
      </c>
      <c r="AL881" s="16">
        <v>20328</v>
      </c>
      <c r="AM881" s="16" t="s">
        <v>165</v>
      </c>
      <c r="AN881" s="16">
        <v>1603758</v>
      </c>
      <c r="AO881" s="16">
        <v>1588509</v>
      </c>
      <c r="AP881" s="16">
        <v>2278</v>
      </c>
      <c r="AQ881" s="16">
        <v>33792</v>
      </c>
      <c r="AR881" s="16">
        <v>4816</v>
      </c>
      <c r="AS881" s="16">
        <v>50670</v>
      </c>
      <c r="AT881" s="16">
        <v>8794779</v>
      </c>
      <c r="AU881" s="16">
        <v>740255</v>
      </c>
      <c r="AV881" s="16">
        <v>94683</v>
      </c>
      <c r="AW881" s="16">
        <v>3360</v>
      </c>
      <c r="AX881" s="16">
        <v>1422254</v>
      </c>
      <c r="AY881" s="16">
        <v>275597</v>
      </c>
      <c r="AZ881" s="16">
        <v>214183</v>
      </c>
      <c r="BA881" s="16">
        <v>5297420</v>
      </c>
      <c r="BB881" s="16">
        <v>747027</v>
      </c>
      <c r="BC881" s="16">
        <v>807578</v>
      </c>
      <c r="BD881" s="16">
        <v>11972074</v>
      </c>
      <c r="BE881" s="16">
        <v>5891833</v>
      </c>
      <c r="BF881" s="16">
        <v>758703</v>
      </c>
      <c r="BG881" s="16">
        <v>322314</v>
      </c>
      <c r="BH881" s="16">
        <v>2201693</v>
      </c>
      <c r="BI881" s="16">
        <v>2931437</v>
      </c>
      <c r="BJ881" s="16">
        <v>25668786</v>
      </c>
      <c r="BK881" s="16">
        <v>410976</v>
      </c>
      <c r="BL881" s="16">
        <v>18537826</v>
      </c>
      <c r="BM881" s="16">
        <v>17500065</v>
      </c>
      <c r="BN881" s="16">
        <v>6850944</v>
      </c>
      <c r="BO881" s="16">
        <v>6569227</v>
      </c>
      <c r="BP881" s="16" t="s">
        <v>165</v>
      </c>
      <c r="BQ881" s="16">
        <v>275983</v>
      </c>
      <c r="BR881" s="16" t="s">
        <v>165</v>
      </c>
      <c r="BS881" s="16">
        <v>4033</v>
      </c>
      <c r="BT881" s="16">
        <v>4033</v>
      </c>
      <c r="BU881" s="16">
        <v>60789</v>
      </c>
      <c r="BV881" s="16" t="s">
        <v>165</v>
      </c>
      <c r="BW881" s="16">
        <v>33396</v>
      </c>
      <c r="BX881" s="16">
        <v>27393</v>
      </c>
      <c r="BY881" s="16" t="s">
        <v>165</v>
      </c>
      <c r="BZ881" s="16" t="s">
        <v>165</v>
      </c>
      <c r="CA881" s="16" t="s">
        <v>165</v>
      </c>
      <c r="CB881" s="16" t="s">
        <v>165</v>
      </c>
      <c r="CC881" s="16" t="s">
        <v>165</v>
      </c>
      <c r="CD881" s="16" t="s">
        <v>165</v>
      </c>
      <c r="CE881" s="16" t="s">
        <v>165</v>
      </c>
      <c r="CF881" s="16">
        <v>9457151</v>
      </c>
      <c r="CG881" s="16">
        <v>9447425</v>
      </c>
      <c r="CH881" s="16">
        <v>8286401</v>
      </c>
      <c r="CI881" s="16">
        <v>1161024</v>
      </c>
      <c r="CJ881" s="16">
        <v>9726</v>
      </c>
      <c r="CK881" s="16">
        <v>483549</v>
      </c>
      <c r="CL881" s="16">
        <v>768984</v>
      </c>
      <c r="CM881" s="16">
        <v>3866610</v>
      </c>
      <c r="CN881" s="16">
        <v>5764851</v>
      </c>
      <c r="CO881" s="17" t="s">
        <v>165</v>
      </c>
      <c r="CV881" s="13"/>
    </row>
    <row r="882" spans="1:100">
      <c r="A882" s="14">
        <v>2013</v>
      </c>
      <c r="B882" s="15" t="s">
        <v>166</v>
      </c>
      <c r="C882" s="15">
        <v>162019</v>
      </c>
      <c r="D882" s="15" t="s">
        <v>360</v>
      </c>
      <c r="E882" s="15" t="s">
        <v>361</v>
      </c>
      <c r="F882" s="16">
        <v>24335298</v>
      </c>
      <c r="G882" s="16">
        <v>395877</v>
      </c>
      <c r="H882" s="16">
        <v>290430</v>
      </c>
      <c r="I882" s="16">
        <v>32553</v>
      </c>
      <c r="J882" s="16">
        <v>33316</v>
      </c>
      <c r="K882" s="16">
        <v>201601</v>
      </c>
      <c r="L882" s="16">
        <v>7008</v>
      </c>
      <c r="M882" s="16">
        <v>15952</v>
      </c>
      <c r="N882" s="16">
        <v>73990</v>
      </c>
      <c r="O882" s="16">
        <v>16450003</v>
      </c>
      <c r="P882" s="16">
        <v>10984504</v>
      </c>
      <c r="Q882" s="16">
        <v>10411898</v>
      </c>
      <c r="R882" s="16">
        <v>240397</v>
      </c>
      <c r="S882" s="16">
        <v>332209</v>
      </c>
      <c r="T882" s="16">
        <v>5465499</v>
      </c>
      <c r="U882" s="16">
        <v>145586</v>
      </c>
      <c r="V882" s="16">
        <v>252703</v>
      </c>
      <c r="W882" s="16" t="s">
        <v>165</v>
      </c>
      <c r="X882" s="16">
        <v>91307</v>
      </c>
      <c r="Y882" s="16">
        <v>628061</v>
      </c>
      <c r="Z882" s="16">
        <v>113</v>
      </c>
      <c r="AA882" s="16" t="s">
        <v>165</v>
      </c>
      <c r="AB882" s="16">
        <v>165482</v>
      </c>
      <c r="AC882" s="16">
        <v>295138</v>
      </c>
      <c r="AD882" s="16">
        <v>3819545</v>
      </c>
      <c r="AE882" s="16">
        <v>20939</v>
      </c>
      <c r="AF882" s="16" t="s">
        <v>165</v>
      </c>
      <c r="AG882" s="16">
        <v>37157</v>
      </c>
      <c r="AH882" s="16" t="s">
        <v>165</v>
      </c>
      <c r="AI882" s="16" t="s">
        <v>165</v>
      </c>
      <c r="AJ882" s="16">
        <v>9468</v>
      </c>
      <c r="AK882" s="16" t="s">
        <v>165</v>
      </c>
      <c r="AL882" s="16" t="s">
        <v>165</v>
      </c>
      <c r="AM882" s="16" t="s">
        <v>165</v>
      </c>
      <c r="AN882" s="16">
        <v>3388162</v>
      </c>
      <c r="AO882" s="16">
        <v>3581363</v>
      </c>
      <c r="AP882" s="16">
        <v>14095</v>
      </c>
      <c r="AQ882" s="16">
        <v>45530</v>
      </c>
      <c r="AR882" s="16">
        <v>95848</v>
      </c>
      <c r="AS882" s="16">
        <v>167880</v>
      </c>
      <c r="AT882" s="16">
        <v>17789435</v>
      </c>
      <c r="AU882" s="16">
        <v>2050340</v>
      </c>
      <c r="AV882" s="16">
        <v>175386</v>
      </c>
      <c r="AW882" s="16">
        <v>4437</v>
      </c>
      <c r="AX882" s="16">
        <v>2770205</v>
      </c>
      <c r="AY882" s="16">
        <v>502380</v>
      </c>
      <c r="AZ882" s="16">
        <v>343471</v>
      </c>
      <c r="BA882" s="16">
        <v>9353931</v>
      </c>
      <c r="BB882" s="16">
        <v>2589285</v>
      </c>
      <c r="BC882" s="16">
        <v>2205556</v>
      </c>
      <c r="BD882" s="16">
        <v>27769228</v>
      </c>
      <c r="BE882" s="16">
        <v>18521553</v>
      </c>
      <c r="BF882" s="16">
        <v>3693717</v>
      </c>
      <c r="BG882" s="16">
        <v>3052075</v>
      </c>
      <c r="BH882" s="16">
        <v>6460628</v>
      </c>
      <c r="BI882" s="16">
        <v>8367208</v>
      </c>
      <c r="BJ882" s="16">
        <v>25338870</v>
      </c>
      <c r="BK882" s="16">
        <v>353229</v>
      </c>
      <c r="BL882" s="16">
        <v>13628870</v>
      </c>
      <c r="BM882" s="16">
        <v>11454521</v>
      </c>
      <c r="BN882" s="16">
        <v>10019568</v>
      </c>
      <c r="BO882" s="16">
        <v>8307432</v>
      </c>
      <c r="BP882" s="16" t="s">
        <v>165</v>
      </c>
      <c r="BQ882" s="16">
        <v>1690432</v>
      </c>
      <c r="BR882" s="16" t="s">
        <v>165</v>
      </c>
      <c r="BS882" s="16" t="s">
        <v>165</v>
      </c>
      <c r="BT882" s="16" t="s">
        <v>165</v>
      </c>
      <c r="BU882" s="16">
        <v>134346</v>
      </c>
      <c r="BV882" s="16" t="s">
        <v>165</v>
      </c>
      <c r="BW882" s="16">
        <v>62947</v>
      </c>
      <c r="BX882" s="16">
        <v>71399</v>
      </c>
      <c r="BY882" s="16" t="s">
        <v>165</v>
      </c>
      <c r="BZ882" s="16" t="s">
        <v>165</v>
      </c>
      <c r="CA882" s="16" t="s">
        <v>165</v>
      </c>
      <c r="CB882" s="16" t="s">
        <v>165</v>
      </c>
      <c r="CC882" s="16" t="s">
        <v>165</v>
      </c>
      <c r="CD882" s="16" t="s">
        <v>165</v>
      </c>
      <c r="CE882" s="16" t="s">
        <v>165</v>
      </c>
      <c r="CF882" s="16">
        <v>24982908</v>
      </c>
      <c r="CG882" s="16">
        <v>24978482</v>
      </c>
      <c r="CH882" s="16">
        <v>21562519</v>
      </c>
      <c r="CI882" s="16">
        <v>3415963</v>
      </c>
      <c r="CJ882" s="16">
        <v>4426</v>
      </c>
      <c r="CK882" s="16">
        <v>5130598</v>
      </c>
      <c r="CL882" s="16">
        <v>1156345</v>
      </c>
      <c r="CM882" s="16">
        <v>1525044</v>
      </c>
      <c r="CN882" s="16">
        <v>13687577</v>
      </c>
      <c r="CO882" s="17" t="s">
        <v>165</v>
      </c>
      <c r="CV882" s="13"/>
    </row>
    <row r="883" spans="1:100">
      <c r="A883" s="14">
        <v>2013</v>
      </c>
      <c r="B883" s="15" t="s">
        <v>168</v>
      </c>
      <c r="C883" s="15">
        <v>162027</v>
      </c>
      <c r="D883" s="15" t="s">
        <v>360</v>
      </c>
      <c r="E883" s="15" t="s">
        <v>362</v>
      </c>
      <c r="F883" s="16">
        <v>10263072</v>
      </c>
      <c r="G883" s="16">
        <v>257229</v>
      </c>
      <c r="H883" s="16">
        <v>125795</v>
      </c>
      <c r="I883" s="16">
        <v>17290</v>
      </c>
      <c r="J883" s="16">
        <v>28011</v>
      </c>
      <c r="K883" s="16">
        <v>23063</v>
      </c>
      <c r="L883" s="16" t="s">
        <v>165</v>
      </c>
      <c r="M883" s="16">
        <v>57431</v>
      </c>
      <c r="N883" s="16">
        <v>44166</v>
      </c>
      <c r="O883" s="16">
        <v>6599371</v>
      </c>
      <c r="P883" s="16">
        <v>4240378</v>
      </c>
      <c r="Q883" s="16">
        <v>4157709</v>
      </c>
      <c r="R883" s="16">
        <v>81674</v>
      </c>
      <c r="S883" s="16">
        <v>995</v>
      </c>
      <c r="T883" s="16">
        <v>2358993</v>
      </c>
      <c r="U883" s="16">
        <v>43670</v>
      </c>
      <c r="V883" s="16">
        <v>79039</v>
      </c>
      <c r="W883" s="16" t="s">
        <v>165</v>
      </c>
      <c r="X883" s="16">
        <v>45232</v>
      </c>
      <c r="Y883" s="16">
        <v>251199</v>
      </c>
      <c r="Z883" s="16" t="s">
        <v>165</v>
      </c>
      <c r="AA883" s="16">
        <v>9675</v>
      </c>
      <c r="AB883" s="16">
        <v>76382</v>
      </c>
      <c r="AC883" s="16">
        <v>128180</v>
      </c>
      <c r="AD883" s="16">
        <v>1703090</v>
      </c>
      <c r="AE883" s="16" t="s">
        <v>165</v>
      </c>
      <c r="AF883" s="16" t="s">
        <v>165</v>
      </c>
      <c r="AG883" s="16" t="s">
        <v>165</v>
      </c>
      <c r="AH883" s="16" t="s">
        <v>165</v>
      </c>
      <c r="AI883" s="16" t="s">
        <v>165</v>
      </c>
      <c r="AJ883" s="16" t="s">
        <v>165</v>
      </c>
      <c r="AK883" s="16" t="s">
        <v>165</v>
      </c>
      <c r="AL883" s="16">
        <v>22526</v>
      </c>
      <c r="AM883" s="16" t="s">
        <v>165</v>
      </c>
      <c r="AN883" s="16">
        <v>1542388</v>
      </c>
      <c r="AO883" s="16">
        <v>1653335</v>
      </c>
      <c r="AP883" s="16">
        <v>3669</v>
      </c>
      <c r="AQ883" s="16">
        <v>32296</v>
      </c>
      <c r="AR883" s="16">
        <v>4823</v>
      </c>
      <c r="AS883" s="16">
        <v>44250</v>
      </c>
      <c r="AT883" s="16">
        <v>8445771</v>
      </c>
      <c r="AU883" s="16">
        <v>705088</v>
      </c>
      <c r="AV883" s="16">
        <v>97103</v>
      </c>
      <c r="AW883" s="16">
        <v>3612</v>
      </c>
      <c r="AX883" s="16">
        <v>1501332</v>
      </c>
      <c r="AY883" s="16">
        <v>292823</v>
      </c>
      <c r="AZ883" s="16">
        <v>183958</v>
      </c>
      <c r="BA883" s="16">
        <v>4937003</v>
      </c>
      <c r="BB883" s="16">
        <v>724852</v>
      </c>
      <c r="BC883" s="16">
        <v>517851</v>
      </c>
      <c r="BD883" s="16">
        <v>11203508</v>
      </c>
      <c r="BE883" s="16">
        <v>5919678</v>
      </c>
      <c r="BF883" s="16">
        <v>2150273</v>
      </c>
      <c r="BG883" s="16">
        <v>1751383</v>
      </c>
      <c r="BH883" s="16">
        <v>2077056</v>
      </c>
      <c r="BI883" s="16">
        <v>1692349</v>
      </c>
      <c r="BJ883" s="16">
        <v>22972545</v>
      </c>
      <c r="BK883" s="16">
        <v>347768</v>
      </c>
      <c r="BL883" s="16">
        <v>16923578</v>
      </c>
      <c r="BM883" s="16">
        <v>15979177</v>
      </c>
      <c r="BN883" s="16">
        <v>5755050</v>
      </c>
      <c r="BO883" s="16">
        <v>4903590</v>
      </c>
      <c r="BP883" s="16" t="s">
        <v>165</v>
      </c>
      <c r="BQ883" s="16">
        <v>235895</v>
      </c>
      <c r="BR883" s="16" t="s">
        <v>165</v>
      </c>
      <c r="BS883" s="16">
        <v>58022</v>
      </c>
      <c r="BT883" s="16">
        <v>58022</v>
      </c>
      <c r="BU883" s="16">
        <v>242040</v>
      </c>
      <c r="BV883" s="16" t="s">
        <v>165</v>
      </c>
      <c r="BW883" s="16">
        <v>182143</v>
      </c>
      <c r="BX883" s="16">
        <v>59897</v>
      </c>
      <c r="BY883" s="16" t="s">
        <v>165</v>
      </c>
      <c r="BZ883" s="16" t="s">
        <v>165</v>
      </c>
      <c r="CA883" s="16" t="s">
        <v>165</v>
      </c>
      <c r="CB883" s="16" t="s">
        <v>165</v>
      </c>
      <c r="CC883" s="16" t="s">
        <v>165</v>
      </c>
      <c r="CD883" s="16" t="s">
        <v>165</v>
      </c>
      <c r="CE883" s="16" t="s">
        <v>165</v>
      </c>
      <c r="CF883" s="16">
        <v>9025981</v>
      </c>
      <c r="CG883" s="16">
        <v>9016271</v>
      </c>
      <c r="CH883" s="16">
        <v>7753337</v>
      </c>
      <c r="CI883" s="16">
        <v>1262934</v>
      </c>
      <c r="CJ883" s="16">
        <v>9710</v>
      </c>
      <c r="CK883" s="16">
        <v>2191141</v>
      </c>
      <c r="CL883" s="16">
        <v>357996</v>
      </c>
      <c r="CM883" s="16">
        <v>3753213</v>
      </c>
      <c r="CN883" s="16">
        <v>7320284</v>
      </c>
      <c r="CO883" s="17" t="s">
        <v>165</v>
      </c>
      <c r="CV883" s="13"/>
    </row>
    <row r="884" spans="1:100">
      <c r="A884" s="14">
        <v>2012</v>
      </c>
      <c r="B884" s="15" t="s">
        <v>166</v>
      </c>
      <c r="C884" s="15">
        <v>162019</v>
      </c>
      <c r="D884" s="15" t="s">
        <v>360</v>
      </c>
      <c r="E884" s="15" t="s">
        <v>361</v>
      </c>
      <c r="F884" s="16">
        <v>26473019</v>
      </c>
      <c r="G884" s="16">
        <v>381762</v>
      </c>
      <c r="H884" s="16">
        <v>296502</v>
      </c>
      <c r="I884" s="16">
        <v>32564</v>
      </c>
      <c r="J884" s="16">
        <v>25409</v>
      </c>
      <c r="K884" s="16">
        <v>201601</v>
      </c>
      <c r="L884" s="16">
        <v>7003</v>
      </c>
      <c r="M884" s="16">
        <v>29925</v>
      </c>
      <c r="N884" s="16">
        <v>75704</v>
      </c>
      <c r="O884" s="16">
        <v>17858218</v>
      </c>
      <c r="P884" s="16">
        <v>11971629</v>
      </c>
      <c r="Q884" s="16">
        <v>11365570</v>
      </c>
      <c r="R884" s="16">
        <v>243569</v>
      </c>
      <c r="S884" s="16">
        <v>362490</v>
      </c>
      <c r="T884" s="16">
        <v>5886589</v>
      </c>
      <c r="U884" s="16">
        <v>144419</v>
      </c>
      <c r="V884" s="16">
        <v>258339</v>
      </c>
      <c r="W884" s="16">
        <v>348</v>
      </c>
      <c r="X884" s="16">
        <v>91988</v>
      </c>
      <c r="Y884" s="16">
        <v>661575</v>
      </c>
      <c r="Z884" s="16">
        <v>122</v>
      </c>
      <c r="AA884" s="16" t="s">
        <v>165</v>
      </c>
      <c r="AB884" s="16">
        <v>167192</v>
      </c>
      <c r="AC884" s="16">
        <v>339770</v>
      </c>
      <c r="AD884" s="16">
        <v>4153122</v>
      </c>
      <c r="AE884" s="16">
        <v>21785</v>
      </c>
      <c r="AF884" s="16" t="s">
        <v>165</v>
      </c>
      <c r="AG884" s="16">
        <v>38135</v>
      </c>
      <c r="AH884" s="16" t="s">
        <v>165</v>
      </c>
      <c r="AI884" s="16" t="s">
        <v>165</v>
      </c>
      <c r="AJ884" s="16">
        <v>9794</v>
      </c>
      <c r="AK884" s="16" t="s">
        <v>165</v>
      </c>
      <c r="AL884" s="16" t="s">
        <v>165</v>
      </c>
      <c r="AM884" s="16" t="s">
        <v>165</v>
      </c>
      <c r="AN884" s="16">
        <v>3766798</v>
      </c>
      <c r="AO884" s="16">
        <v>3924445</v>
      </c>
      <c r="AP884" s="16">
        <v>14333</v>
      </c>
      <c r="AQ884" s="16">
        <v>54873</v>
      </c>
      <c r="AR884" s="16">
        <v>100384</v>
      </c>
      <c r="AS884" s="16">
        <v>157275</v>
      </c>
      <c r="AT884" s="16">
        <v>18154156</v>
      </c>
      <c r="AU884" s="16">
        <v>2035937</v>
      </c>
      <c r="AV884" s="16">
        <v>164027</v>
      </c>
      <c r="AW884" s="16">
        <v>5078</v>
      </c>
      <c r="AX884" s="16">
        <v>2770409</v>
      </c>
      <c r="AY884" s="16">
        <v>537085</v>
      </c>
      <c r="AZ884" s="16">
        <v>321760</v>
      </c>
      <c r="BA884" s="16">
        <v>9586314</v>
      </c>
      <c r="BB884" s="16">
        <v>2733546</v>
      </c>
      <c r="BC884" s="16">
        <v>2483880</v>
      </c>
      <c r="BD884" s="16">
        <v>27285379</v>
      </c>
      <c r="BE884" s="16">
        <v>18151201</v>
      </c>
      <c r="BF884" s="16">
        <v>3768819</v>
      </c>
      <c r="BG884" s="16">
        <v>3197840</v>
      </c>
      <c r="BH884" s="16">
        <v>6329873</v>
      </c>
      <c r="BI884" s="16">
        <v>8052509</v>
      </c>
      <c r="BJ884" s="16">
        <v>21885014</v>
      </c>
      <c r="BK884" s="16">
        <v>355786</v>
      </c>
      <c r="BL884" s="16">
        <v>11133504</v>
      </c>
      <c r="BM884" s="16">
        <v>6784685</v>
      </c>
      <c r="BN884" s="16">
        <v>9484875</v>
      </c>
      <c r="BO884" s="16">
        <v>7629792</v>
      </c>
      <c r="BP884" s="16" t="s">
        <v>165</v>
      </c>
      <c r="BQ884" s="16">
        <v>1266635</v>
      </c>
      <c r="BR884" s="16" t="s">
        <v>165</v>
      </c>
      <c r="BS884" s="16" t="s">
        <v>165</v>
      </c>
      <c r="BT884" s="16" t="s">
        <v>165</v>
      </c>
      <c r="BU884" s="16">
        <v>135814</v>
      </c>
      <c r="BV884" s="16" t="s">
        <v>165</v>
      </c>
      <c r="BW884" s="16">
        <v>104453</v>
      </c>
      <c r="BX884" s="16">
        <v>31361</v>
      </c>
      <c r="BY884" s="16" t="s">
        <v>165</v>
      </c>
      <c r="BZ884" s="16" t="s">
        <v>165</v>
      </c>
      <c r="CA884" s="16" t="s">
        <v>165</v>
      </c>
      <c r="CB884" s="16" t="s">
        <v>165</v>
      </c>
      <c r="CC884" s="16" t="s">
        <v>165</v>
      </c>
      <c r="CD884" s="16" t="s">
        <v>165</v>
      </c>
      <c r="CE884" s="16" t="s">
        <v>165</v>
      </c>
      <c r="CF884" s="16">
        <v>23979129</v>
      </c>
      <c r="CG884" s="16">
        <v>23974531</v>
      </c>
      <c r="CH884" s="16">
        <v>20332263</v>
      </c>
      <c r="CI884" s="16">
        <v>3642268</v>
      </c>
      <c r="CJ884" s="16">
        <v>4598</v>
      </c>
      <c r="CK884" s="16">
        <v>1863015</v>
      </c>
      <c r="CL884" s="16">
        <v>1080291</v>
      </c>
      <c r="CM884" s="16">
        <v>1193552</v>
      </c>
      <c r="CN884" s="16">
        <v>13426771</v>
      </c>
      <c r="CO884" s="17" t="s">
        <v>165</v>
      </c>
      <c r="CV884" s="13"/>
    </row>
    <row r="885" spans="1:100">
      <c r="A885" s="14">
        <v>2012</v>
      </c>
      <c r="B885" s="15" t="s">
        <v>168</v>
      </c>
      <c r="C885" s="15">
        <v>162027</v>
      </c>
      <c r="D885" s="15" t="s">
        <v>360</v>
      </c>
      <c r="E885" s="15" t="s">
        <v>362</v>
      </c>
      <c r="F885" s="16">
        <v>10925455</v>
      </c>
      <c r="G885" s="16">
        <v>257112</v>
      </c>
      <c r="H885" s="16">
        <v>122522</v>
      </c>
      <c r="I885" s="16">
        <v>17185</v>
      </c>
      <c r="J885" s="16">
        <v>27631</v>
      </c>
      <c r="K885" s="16">
        <v>22838</v>
      </c>
      <c r="L885" s="16" t="s">
        <v>165</v>
      </c>
      <c r="M885" s="16">
        <v>54868</v>
      </c>
      <c r="N885" s="16">
        <v>49544</v>
      </c>
      <c r="O885" s="16">
        <v>7134680</v>
      </c>
      <c r="P885" s="16">
        <v>4685751</v>
      </c>
      <c r="Q885" s="16">
        <v>4596722</v>
      </c>
      <c r="R885" s="16">
        <v>87965</v>
      </c>
      <c r="S885" s="16">
        <v>1064</v>
      </c>
      <c r="T885" s="16">
        <v>2448929</v>
      </c>
      <c r="U885" s="16">
        <v>44470</v>
      </c>
      <c r="V885" s="16">
        <v>82394</v>
      </c>
      <c r="W885" s="16" t="s">
        <v>165</v>
      </c>
      <c r="X885" s="16">
        <v>51757</v>
      </c>
      <c r="Y885" s="16">
        <v>248210</v>
      </c>
      <c r="Z885" s="16">
        <v>124</v>
      </c>
      <c r="AA885" s="16">
        <v>11539</v>
      </c>
      <c r="AB885" s="16">
        <v>76055</v>
      </c>
      <c r="AC885" s="16">
        <v>131881</v>
      </c>
      <c r="AD885" s="16">
        <v>1771441</v>
      </c>
      <c r="AE885" s="16" t="s">
        <v>165</v>
      </c>
      <c r="AF885" s="16" t="s">
        <v>165</v>
      </c>
      <c r="AG885" s="16" t="s">
        <v>165</v>
      </c>
      <c r="AH885" s="16" t="s">
        <v>165</v>
      </c>
      <c r="AI885" s="16" t="s">
        <v>165</v>
      </c>
      <c r="AJ885" s="16" t="s">
        <v>165</v>
      </c>
      <c r="AK885" s="16" t="s">
        <v>165</v>
      </c>
      <c r="AL885" s="16">
        <v>31058</v>
      </c>
      <c r="AM885" s="16" t="s">
        <v>165</v>
      </c>
      <c r="AN885" s="16">
        <v>1691912</v>
      </c>
      <c r="AO885" s="16">
        <v>1622673</v>
      </c>
      <c r="AP885" s="16">
        <v>4502</v>
      </c>
      <c r="AQ885" s="16">
        <v>37157</v>
      </c>
      <c r="AR885" s="16">
        <v>5353</v>
      </c>
      <c r="AS885" s="16">
        <v>38740</v>
      </c>
      <c r="AT885" s="16">
        <v>8491699</v>
      </c>
      <c r="AU885" s="16">
        <v>694417</v>
      </c>
      <c r="AV885" s="16">
        <v>97948</v>
      </c>
      <c r="AW885" s="16">
        <v>3886</v>
      </c>
      <c r="AX885" s="16">
        <v>1504466</v>
      </c>
      <c r="AY885" s="16">
        <v>257831</v>
      </c>
      <c r="AZ885" s="16">
        <v>185619</v>
      </c>
      <c r="BA885" s="16">
        <v>5004216</v>
      </c>
      <c r="BB885" s="16">
        <v>743316</v>
      </c>
      <c r="BC885" s="16">
        <v>707510</v>
      </c>
      <c r="BD885" s="16">
        <v>11016176</v>
      </c>
      <c r="BE885" s="16">
        <v>4810858</v>
      </c>
      <c r="BF885" s="16">
        <v>1274302</v>
      </c>
      <c r="BG885" s="16">
        <v>902303</v>
      </c>
      <c r="BH885" s="16">
        <v>1970342</v>
      </c>
      <c r="BI885" s="16">
        <v>1566214</v>
      </c>
      <c r="BJ885" s="16">
        <v>14255142</v>
      </c>
      <c r="BK885" s="16">
        <v>284783</v>
      </c>
      <c r="BL885" s="16">
        <v>9213084</v>
      </c>
      <c r="BM885" s="16">
        <v>8875193</v>
      </c>
      <c r="BN885" s="16">
        <v>4433644</v>
      </c>
      <c r="BO885" s="16">
        <v>3823319</v>
      </c>
      <c r="BP885" s="16" t="s">
        <v>165</v>
      </c>
      <c r="BQ885" s="16">
        <v>391746</v>
      </c>
      <c r="BR885" s="16">
        <v>1236</v>
      </c>
      <c r="BS885" s="16">
        <v>215432</v>
      </c>
      <c r="BT885" s="16" t="s">
        <v>165</v>
      </c>
      <c r="BU885" s="16">
        <v>164733</v>
      </c>
      <c r="BV885" s="16" t="s">
        <v>165</v>
      </c>
      <c r="BW885" s="16">
        <v>107159</v>
      </c>
      <c r="BX885" s="16">
        <v>57574</v>
      </c>
      <c r="BY885" s="16" t="s">
        <v>165</v>
      </c>
      <c r="BZ885" s="16" t="s">
        <v>165</v>
      </c>
      <c r="CA885" s="16" t="s">
        <v>165</v>
      </c>
      <c r="CB885" s="16" t="s">
        <v>165</v>
      </c>
      <c r="CC885" s="16" t="s">
        <v>165</v>
      </c>
      <c r="CD885" s="16" t="s">
        <v>165</v>
      </c>
      <c r="CE885" s="16" t="s">
        <v>165</v>
      </c>
      <c r="CF885" s="16">
        <v>9387129</v>
      </c>
      <c r="CG885" s="16">
        <v>9378886</v>
      </c>
      <c r="CH885" s="16">
        <v>8046935</v>
      </c>
      <c r="CI885" s="16">
        <v>1331951</v>
      </c>
      <c r="CJ885" s="16">
        <v>8243</v>
      </c>
      <c r="CK885" s="16">
        <v>318948</v>
      </c>
      <c r="CL885" s="16">
        <v>361564</v>
      </c>
      <c r="CM885" s="16">
        <v>3967158</v>
      </c>
      <c r="CN885" s="16">
        <v>7197435</v>
      </c>
      <c r="CO885" s="17" t="s">
        <v>165</v>
      </c>
      <c r="CV885" s="13"/>
    </row>
    <row r="886" spans="1:100">
      <c r="A886" s="14">
        <v>2011</v>
      </c>
      <c r="B886" s="15" t="s">
        <v>166</v>
      </c>
      <c r="C886" s="15">
        <v>162019</v>
      </c>
      <c r="D886" s="15" t="s">
        <v>360</v>
      </c>
      <c r="E886" s="15" t="s">
        <v>361</v>
      </c>
      <c r="F886" s="16">
        <v>27765654</v>
      </c>
      <c r="G886" s="16">
        <v>378092</v>
      </c>
      <c r="H886" s="16">
        <v>292983</v>
      </c>
      <c r="I886" s="16">
        <v>32506</v>
      </c>
      <c r="J886" s="16">
        <v>19752</v>
      </c>
      <c r="K886" s="16">
        <v>197411</v>
      </c>
      <c r="L886" s="16">
        <v>7139</v>
      </c>
      <c r="M886" s="16">
        <v>36175</v>
      </c>
      <c r="N886" s="16">
        <v>67788</v>
      </c>
      <c r="O886" s="16">
        <v>18477865</v>
      </c>
      <c r="P886" s="16">
        <v>12432917</v>
      </c>
      <c r="Q886" s="16">
        <v>11806523</v>
      </c>
      <c r="R886" s="16">
        <v>249649</v>
      </c>
      <c r="S886" s="16">
        <v>376745</v>
      </c>
      <c r="T886" s="16">
        <v>6044948</v>
      </c>
      <c r="U886" s="16">
        <v>144221</v>
      </c>
      <c r="V886" s="16">
        <v>260323</v>
      </c>
      <c r="W886" s="16" t="s">
        <v>165</v>
      </c>
      <c r="X886" s="16">
        <v>93832</v>
      </c>
      <c r="Y886" s="16">
        <v>646581</v>
      </c>
      <c r="Z886" s="16">
        <v>122</v>
      </c>
      <c r="AA886" s="16" t="s">
        <v>165</v>
      </c>
      <c r="AB886" s="16">
        <v>173918</v>
      </c>
      <c r="AC886" s="16">
        <v>367549</v>
      </c>
      <c r="AD886" s="16">
        <v>4285306</v>
      </c>
      <c r="AE886" s="16">
        <v>24390</v>
      </c>
      <c r="AF886" s="16" t="s">
        <v>165</v>
      </c>
      <c r="AG886" s="16">
        <v>38583</v>
      </c>
      <c r="AH886" s="16" t="s">
        <v>165</v>
      </c>
      <c r="AI886" s="16" t="s">
        <v>165</v>
      </c>
      <c r="AJ886" s="16">
        <v>10123</v>
      </c>
      <c r="AK886" s="16" t="s">
        <v>165</v>
      </c>
      <c r="AL886" s="16" t="s">
        <v>165</v>
      </c>
      <c r="AM886" s="16" t="s">
        <v>165</v>
      </c>
      <c r="AN886" s="16">
        <v>3960102</v>
      </c>
      <c r="AO886" s="16">
        <v>4359835</v>
      </c>
      <c r="AP886" s="16">
        <v>14651</v>
      </c>
      <c r="AQ886" s="16">
        <v>44803</v>
      </c>
      <c r="AR886" s="16">
        <v>169535</v>
      </c>
      <c r="AS886" s="16">
        <v>169751</v>
      </c>
      <c r="AT886" s="16">
        <v>18734121</v>
      </c>
      <c r="AU886" s="16">
        <v>1933851</v>
      </c>
      <c r="AV886" s="16">
        <v>149147</v>
      </c>
      <c r="AW886" s="16">
        <v>4884</v>
      </c>
      <c r="AX886" s="16">
        <v>2901369</v>
      </c>
      <c r="AY886" s="16">
        <v>517422</v>
      </c>
      <c r="AZ886" s="16">
        <v>444969</v>
      </c>
      <c r="BA886" s="16">
        <v>10026841</v>
      </c>
      <c r="BB886" s="16">
        <v>2755638</v>
      </c>
      <c r="BC886" s="16">
        <v>2709963</v>
      </c>
      <c r="BD886" s="16">
        <v>27346666</v>
      </c>
      <c r="BE886" s="16">
        <v>18104985</v>
      </c>
      <c r="BF886" s="16">
        <v>3694763</v>
      </c>
      <c r="BG886" s="16">
        <v>3092568</v>
      </c>
      <c r="BH886" s="16">
        <v>6446332</v>
      </c>
      <c r="BI886" s="16">
        <v>7963890</v>
      </c>
      <c r="BJ886" s="16">
        <v>26501729</v>
      </c>
      <c r="BK886" s="16">
        <v>418280</v>
      </c>
      <c r="BL886" s="16">
        <v>13624798</v>
      </c>
      <c r="BM886" s="16">
        <v>11506829</v>
      </c>
      <c r="BN886" s="16">
        <v>11286295</v>
      </c>
      <c r="BO886" s="16">
        <v>9273352</v>
      </c>
      <c r="BP886" s="16" t="s">
        <v>165</v>
      </c>
      <c r="BQ886" s="16">
        <v>1590636</v>
      </c>
      <c r="BR886" s="16" t="s">
        <v>165</v>
      </c>
      <c r="BS886" s="16" t="s">
        <v>165</v>
      </c>
      <c r="BT886" s="16" t="s">
        <v>165</v>
      </c>
      <c r="BU886" s="16">
        <v>315248</v>
      </c>
      <c r="BV886" s="16" t="s">
        <v>165</v>
      </c>
      <c r="BW886" s="16">
        <v>277606</v>
      </c>
      <c r="BX886" s="16">
        <v>37642</v>
      </c>
      <c r="BY886" s="16" t="s">
        <v>165</v>
      </c>
      <c r="BZ886" s="16" t="s">
        <v>165</v>
      </c>
      <c r="CA886" s="16" t="s">
        <v>165</v>
      </c>
      <c r="CB886" s="16" t="s">
        <v>165</v>
      </c>
      <c r="CC886" s="16" t="s">
        <v>165</v>
      </c>
      <c r="CD886" s="16" t="s">
        <v>165</v>
      </c>
      <c r="CE886" s="16" t="s">
        <v>165</v>
      </c>
      <c r="CF886" s="16" t="s">
        <v>484</v>
      </c>
      <c r="CG886" s="16">
        <v>23439390</v>
      </c>
      <c r="CH886" s="16">
        <v>19649983</v>
      </c>
      <c r="CI886" s="16">
        <v>3789407</v>
      </c>
      <c r="CJ886" s="16">
        <v>10592</v>
      </c>
      <c r="CK886" s="16">
        <v>2353199</v>
      </c>
      <c r="CL886" s="16">
        <v>985060</v>
      </c>
      <c r="CM886" s="16">
        <v>1172480</v>
      </c>
      <c r="CN886" s="16">
        <v>12890756</v>
      </c>
      <c r="CO886" s="17" t="s">
        <v>165</v>
      </c>
      <c r="CV886" s="13"/>
    </row>
    <row r="887" spans="1:100">
      <c r="A887" s="14">
        <v>2011</v>
      </c>
      <c r="B887" s="15" t="s">
        <v>168</v>
      </c>
      <c r="C887" s="15">
        <v>162027</v>
      </c>
      <c r="D887" s="15" t="s">
        <v>360</v>
      </c>
      <c r="E887" s="15" t="s">
        <v>362</v>
      </c>
      <c r="F887" s="16">
        <v>11459989</v>
      </c>
      <c r="G887" s="16">
        <v>257112</v>
      </c>
      <c r="H887" s="16">
        <v>122540</v>
      </c>
      <c r="I887" s="16">
        <v>17203</v>
      </c>
      <c r="J887" s="16">
        <v>28545</v>
      </c>
      <c r="K887" s="16">
        <v>22632</v>
      </c>
      <c r="L887" s="16" t="s">
        <v>165</v>
      </c>
      <c r="M887" s="16">
        <v>54160</v>
      </c>
      <c r="N887" s="16">
        <v>49544</v>
      </c>
      <c r="O887" s="16">
        <v>7414365</v>
      </c>
      <c r="P887" s="16">
        <v>4913051</v>
      </c>
      <c r="Q887" s="16">
        <v>4819395</v>
      </c>
      <c r="R887" s="16">
        <v>92591</v>
      </c>
      <c r="S887" s="16">
        <v>1065</v>
      </c>
      <c r="T887" s="16">
        <v>2501314</v>
      </c>
      <c r="U887" s="16">
        <v>41802</v>
      </c>
      <c r="V887" s="16">
        <v>82646</v>
      </c>
      <c r="W887" s="16" t="s">
        <v>165</v>
      </c>
      <c r="X887" s="16">
        <v>53690</v>
      </c>
      <c r="Y887" s="16">
        <v>225157</v>
      </c>
      <c r="Z887" s="16">
        <v>139</v>
      </c>
      <c r="AA887" s="16">
        <v>8181</v>
      </c>
      <c r="AB887" s="16">
        <v>74450</v>
      </c>
      <c r="AC887" s="16">
        <v>138701</v>
      </c>
      <c r="AD887" s="16">
        <v>1844487</v>
      </c>
      <c r="AE887" s="16" t="s">
        <v>165</v>
      </c>
      <c r="AF887" s="16" t="s">
        <v>165</v>
      </c>
      <c r="AG887" s="16" t="s">
        <v>165</v>
      </c>
      <c r="AH887" s="16" t="s">
        <v>165</v>
      </c>
      <c r="AI887" s="16" t="s">
        <v>165</v>
      </c>
      <c r="AJ887" s="16" t="s">
        <v>165</v>
      </c>
      <c r="AK887" s="16" t="s">
        <v>165</v>
      </c>
      <c r="AL887" s="16">
        <v>32061</v>
      </c>
      <c r="AM887" s="16" t="s">
        <v>165</v>
      </c>
      <c r="AN887" s="16">
        <v>1806450</v>
      </c>
      <c r="AO887" s="16">
        <v>1742495</v>
      </c>
      <c r="AP887" s="16">
        <v>5014</v>
      </c>
      <c r="AQ887" s="16">
        <v>57015</v>
      </c>
      <c r="AR887" s="16">
        <v>5454</v>
      </c>
      <c r="AS887" s="16">
        <v>37425</v>
      </c>
      <c r="AT887" s="16">
        <v>8370541</v>
      </c>
      <c r="AU887" s="16">
        <v>650058</v>
      </c>
      <c r="AV887" s="16">
        <v>94483</v>
      </c>
      <c r="AW887" s="16">
        <v>4268</v>
      </c>
      <c r="AX887" s="16">
        <v>1499673</v>
      </c>
      <c r="AY887" s="16">
        <v>247351</v>
      </c>
      <c r="AZ887" s="16">
        <v>182145</v>
      </c>
      <c r="BA887" s="16">
        <v>4967475</v>
      </c>
      <c r="BB887" s="16">
        <v>725088</v>
      </c>
      <c r="BC887" s="16">
        <v>783908</v>
      </c>
      <c r="BD887" s="16">
        <v>10897278</v>
      </c>
      <c r="BE887" s="16">
        <v>4069167</v>
      </c>
      <c r="BF887" s="16">
        <v>540036</v>
      </c>
      <c r="BG887" s="16">
        <v>228789</v>
      </c>
      <c r="BH887" s="16">
        <v>2941742</v>
      </c>
      <c r="BI887" s="16">
        <v>587389</v>
      </c>
      <c r="BJ887" s="16">
        <v>14597529</v>
      </c>
      <c r="BK887" s="16">
        <v>250853</v>
      </c>
      <c r="BL887" s="16">
        <v>9589623</v>
      </c>
      <c r="BM887" s="16">
        <v>9264181</v>
      </c>
      <c r="BN887" s="16">
        <v>4469480</v>
      </c>
      <c r="BO887" s="16">
        <v>3725694</v>
      </c>
      <c r="BP887" s="16">
        <v>9553</v>
      </c>
      <c r="BQ887" s="16">
        <v>440573</v>
      </c>
      <c r="BR887" s="16" t="s">
        <v>165</v>
      </c>
      <c r="BS887" s="16">
        <v>88300</v>
      </c>
      <c r="BT887" s="16" t="s">
        <v>165</v>
      </c>
      <c r="BU887" s="16">
        <v>23521</v>
      </c>
      <c r="BV887" s="16" t="s">
        <v>165</v>
      </c>
      <c r="BW887" s="16">
        <v>8848</v>
      </c>
      <c r="BX887" s="16">
        <v>14673</v>
      </c>
      <c r="BY887" s="16" t="s">
        <v>165</v>
      </c>
      <c r="BZ887" s="16" t="s">
        <v>165</v>
      </c>
      <c r="CA887" s="16" t="s">
        <v>165</v>
      </c>
      <c r="CB887" s="16" t="s">
        <v>165</v>
      </c>
      <c r="CC887" s="16" t="s">
        <v>165</v>
      </c>
      <c r="CD887" s="16" t="s">
        <v>165</v>
      </c>
      <c r="CE887" s="16" t="s">
        <v>165</v>
      </c>
      <c r="CF887" s="16" t="s">
        <v>165</v>
      </c>
      <c r="CG887" s="16">
        <v>9003889</v>
      </c>
      <c r="CH887" s="16">
        <v>7613985</v>
      </c>
      <c r="CI887" s="16">
        <v>1389904</v>
      </c>
      <c r="CJ887" s="16">
        <v>9919</v>
      </c>
      <c r="CK887" s="16">
        <v>567047</v>
      </c>
      <c r="CL887" s="16">
        <v>454372</v>
      </c>
      <c r="CM887" s="16">
        <v>4128089</v>
      </c>
      <c r="CN887" s="16">
        <v>6899547</v>
      </c>
      <c r="CO887" s="17" t="s">
        <v>165</v>
      </c>
      <c r="CV887" s="13"/>
    </row>
    <row r="888" spans="1:100">
      <c r="A888" s="9">
        <v>2015</v>
      </c>
      <c r="B888" s="10" t="s">
        <v>166</v>
      </c>
      <c r="C888" s="10">
        <v>172014</v>
      </c>
      <c r="D888" s="10" t="s">
        <v>363</v>
      </c>
      <c r="E888" s="10" t="s">
        <v>364</v>
      </c>
      <c r="F888" s="11">
        <v>22812813</v>
      </c>
      <c r="G888" s="11">
        <v>424639</v>
      </c>
      <c r="H888" s="11">
        <v>1945686</v>
      </c>
      <c r="I888" s="11">
        <v>32491</v>
      </c>
      <c r="J888" s="11">
        <v>38205</v>
      </c>
      <c r="K888" s="11">
        <v>57128</v>
      </c>
      <c r="L888" s="11">
        <v>77465</v>
      </c>
      <c r="M888" s="11">
        <v>1740397</v>
      </c>
      <c r="N888" s="11">
        <v>70122</v>
      </c>
      <c r="O888" s="11">
        <v>14672315</v>
      </c>
      <c r="P888" s="11">
        <v>9540633</v>
      </c>
      <c r="Q888" s="11">
        <v>8991370</v>
      </c>
      <c r="R888" s="11">
        <v>258272</v>
      </c>
      <c r="S888" s="11">
        <v>290991</v>
      </c>
      <c r="T888" s="11">
        <v>5131682</v>
      </c>
      <c r="U888" s="11">
        <v>145670</v>
      </c>
      <c r="V888" s="11">
        <v>213969</v>
      </c>
      <c r="W888" s="11">
        <v>2028</v>
      </c>
      <c r="X888" s="11">
        <v>110646</v>
      </c>
      <c r="Y888" s="11">
        <v>712695</v>
      </c>
      <c r="Z888" s="11">
        <v>6423</v>
      </c>
      <c r="AA888" s="11">
        <v>16075</v>
      </c>
      <c r="AB888" s="11">
        <v>191701</v>
      </c>
      <c r="AC888" s="11">
        <v>162207</v>
      </c>
      <c r="AD888" s="11">
        <v>3518753</v>
      </c>
      <c r="AE888" s="11">
        <v>140</v>
      </c>
      <c r="AF888" s="11" t="s">
        <v>165</v>
      </c>
      <c r="AG888" s="11">
        <v>29475</v>
      </c>
      <c r="AH888" s="11" t="s">
        <v>165</v>
      </c>
      <c r="AI888" s="11">
        <v>2810</v>
      </c>
      <c r="AJ888" s="11">
        <v>9996</v>
      </c>
      <c r="AK888" s="11" t="s">
        <v>165</v>
      </c>
      <c r="AL888" s="11">
        <v>9094</v>
      </c>
      <c r="AM888" s="11" t="s">
        <v>165</v>
      </c>
      <c r="AN888" s="11">
        <v>3192606</v>
      </c>
      <c r="AO888" s="11">
        <v>2223569</v>
      </c>
      <c r="AP888" s="11">
        <v>945</v>
      </c>
      <c r="AQ888" s="11">
        <v>26563</v>
      </c>
      <c r="AR888" s="11">
        <v>256368</v>
      </c>
      <c r="AS888" s="11">
        <v>156360</v>
      </c>
      <c r="AT888" s="11">
        <v>21727101</v>
      </c>
      <c r="AU888" s="11">
        <v>460066</v>
      </c>
      <c r="AV888" s="11">
        <v>93841</v>
      </c>
      <c r="AW888" s="11">
        <v>5561</v>
      </c>
      <c r="AX888" s="11">
        <v>3159546</v>
      </c>
      <c r="AY888" s="11">
        <v>813653</v>
      </c>
      <c r="AZ888" s="11">
        <v>343444</v>
      </c>
      <c r="BA888" s="11">
        <v>15312236</v>
      </c>
      <c r="BB888" s="11">
        <v>1538754</v>
      </c>
      <c r="BC888" s="11">
        <v>1352438</v>
      </c>
      <c r="BD888" s="11">
        <v>41826918</v>
      </c>
      <c r="BE888" s="11">
        <v>15031620</v>
      </c>
      <c r="BF888" s="11">
        <v>1123163</v>
      </c>
      <c r="BG888" s="11">
        <v>18172</v>
      </c>
      <c r="BH888" s="11">
        <v>6018104</v>
      </c>
      <c r="BI888" s="11">
        <v>7890353</v>
      </c>
      <c r="BJ888" s="11">
        <v>22907980</v>
      </c>
      <c r="BK888" s="11">
        <v>552178</v>
      </c>
      <c r="BL888" s="11">
        <v>10562661</v>
      </c>
      <c r="BM888" s="11">
        <v>8636408</v>
      </c>
      <c r="BN888" s="11">
        <v>11358346</v>
      </c>
      <c r="BO888" s="11">
        <v>9626870</v>
      </c>
      <c r="BP888" s="11">
        <v>344201</v>
      </c>
      <c r="BQ888" s="11">
        <v>642772</v>
      </c>
      <c r="BR888" s="11" t="s">
        <v>165</v>
      </c>
      <c r="BS888" s="11" t="s">
        <v>165</v>
      </c>
      <c r="BT888" s="11" t="s">
        <v>165</v>
      </c>
      <c r="BU888" s="11">
        <v>5186</v>
      </c>
      <c r="BV888" s="11" t="s">
        <v>165</v>
      </c>
      <c r="BW888" s="11">
        <v>5051</v>
      </c>
      <c r="BX888" s="11">
        <v>135</v>
      </c>
      <c r="BY888" s="11" t="s">
        <v>165</v>
      </c>
      <c r="BZ888" s="11" t="s">
        <v>165</v>
      </c>
      <c r="CA888" s="11" t="s">
        <v>165</v>
      </c>
      <c r="CB888" s="11" t="s">
        <v>165</v>
      </c>
      <c r="CC888" s="11" t="s">
        <v>165</v>
      </c>
      <c r="CD888" s="11" t="s">
        <v>165</v>
      </c>
      <c r="CE888" s="11" t="s">
        <v>165</v>
      </c>
      <c r="CF888" s="11">
        <v>26677204</v>
      </c>
      <c r="CG888" s="11">
        <v>26676878</v>
      </c>
      <c r="CH888" s="11">
        <v>24095169</v>
      </c>
      <c r="CI888" s="11">
        <v>2581709</v>
      </c>
      <c r="CJ888" s="11">
        <v>326</v>
      </c>
      <c r="CK888" s="11">
        <v>1631904</v>
      </c>
      <c r="CL888" s="11">
        <v>1008050</v>
      </c>
      <c r="CM888" s="11">
        <v>182181</v>
      </c>
      <c r="CN888" s="11">
        <v>15393358</v>
      </c>
      <c r="CO888" s="12" t="s">
        <v>165</v>
      </c>
      <c r="CV888" s="13"/>
    </row>
    <row r="889" spans="1:100">
      <c r="A889" s="14">
        <v>2015</v>
      </c>
      <c r="B889" s="15" t="s">
        <v>168</v>
      </c>
      <c r="C889" s="15">
        <v>172031</v>
      </c>
      <c r="D889" s="15" t="s">
        <v>363</v>
      </c>
      <c r="E889" s="15" t="s">
        <v>365</v>
      </c>
      <c r="F889" s="16">
        <v>5513530</v>
      </c>
      <c r="G889" s="16">
        <v>209578</v>
      </c>
      <c r="H889" s="16">
        <v>139225</v>
      </c>
      <c r="I889" s="16">
        <v>13756</v>
      </c>
      <c r="J889" s="16">
        <v>2632</v>
      </c>
      <c r="K889" s="16">
        <v>18223</v>
      </c>
      <c r="L889" s="16">
        <v>19472</v>
      </c>
      <c r="M889" s="16">
        <v>85142</v>
      </c>
      <c r="N889" s="16">
        <v>35737</v>
      </c>
      <c r="O889" s="16">
        <v>3781048</v>
      </c>
      <c r="P889" s="16">
        <v>2501681</v>
      </c>
      <c r="Q889" s="16">
        <v>2438316</v>
      </c>
      <c r="R889" s="16">
        <v>62474</v>
      </c>
      <c r="S889" s="16">
        <v>891</v>
      </c>
      <c r="T889" s="16">
        <v>1279367</v>
      </c>
      <c r="U889" s="16">
        <v>21965</v>
      </c>
      <c r="V889" s="16">
        <v>41437</v>
      </c>
      <c r="W889" s="16">
        <v>365</v>
      </c>
      <c r="X889" s="16">
        <v>13391</v>
      </c>
      <c r="Y889" s="16">
        <v>127329</v>
      </c>
      <c r="Z889" s="16">
        <v>124</v>
      </c>
      <c r="AA889" s="16">
        <v>2835</v>
      </c>
      <c r="AB889" s="16">
        <v>17698</v>
      </c>
      <c r="AC889" s="16">
        <v>101871</v>
      </c>
      <c r="AD889" s="16">
        <v>943313</v>
      </c>
      <c r="AE889" s="16" t="s">
        <v>165</v>
      </c>
      <c r="AF889" s="16" t="s">
        <v>165</v>
      </c>
      <c r="AG889" s="16">
        <v>6376</v>
      </c>
      <c r="AH889" s="16" t="s">
        <v>165</v>
      </c>
      <c r="AI889" s="16">
        <v>2663</v>
      </c>
      <c r="AJ889" s="16" t="s">
        <v>165</v>
      </c>
      <c r="AK889" s="16" t="s">
        <v>165</v>
      </c>
      <c r="AL889" s="16" t="s">
        <v>165</v>
      </c>
      <c r="AM889" s="16" t="s">
        <v>165</v>
      </c>
      <c r="AN889" s="16">
        <v>918421</v>
      </c>
      <c r="AO889" s="16">
        <v>413882</v>
      </c>
      <c r="AP889" s="16">
        <v>945</v>
      </c>
      <c r="AQ889" s="16">
        <v>5284</v>
      </c>
      <c r="AR889" s="16">
        <v>9410</v>
      </c>
      <c r="AS889" s="16">
        <v>47990</v>
      </c>
      <c r="AT889" s="16">
        <v>5181022</v>
      </c>
      <c r="AU889" s="16">
        <v>908937</v>
      </c>
      <c r="AV889" s="16">
        <v>47998</v>
      </c>
      <c r="AW889" s="16">
        <v>3588</v>
      </c>
      <c r="AX889" s="16">
        <v>886019</v>
      </c>
      <c r="AY889" s="16">
        <v>173635</v>
      </c>
      <c r="AZ889" s="16">
        <v>195876</v>
      </c>
      <c r="BA889" s="16">
        <v>2545705</v>
      </c>
      <c r="BB889" s="16">
        <v>419264</v>
      </c>
      <c r="BC889" s="16">
        <v>302772</v>
      </c>
      <c r="BD889" s="16">
        <v>8722890</v>
      </c>
      <c r="BE889" s="16">
        <v>5074657</v>
      </c>
      <c r="BF889" s="16">
        <v>437232</v>
      </c>
      <c r="BG889" s="16">
        <v>129586</v>
      </c>
      <c r="BH889" s="16">
        <v>1523831</v>
      </c>
      <c r="BI889" s="16">
        <v>3113594</v>
      </c>
      <c r="BJ889" s="16">
        <v>5811740</v>
      </c>
      <c r="BK889" s="16">
        <v>88061</v>
      </c>
      <c r="BL889" s="16">
        <v>3350179</v>
      </c>
      <c r="BM889" s="16">
        <v>2824085</v>
      </c>
      <c r="BN889" s="16">
        <v>2245970</v>
      </c>
      <c r="BO889" s="16">
        <v>1748888</v>
      </c>
      <c r="BP889" s="16" t="s">
        <v>165</v>
      </c>
      <c r="BQ889" s="16">
        <v>215591</v>
      </c>
      <c r="BR889" s="16" t="s">
        <v>165</v>
      </c>
      <c r="BS889" s="16" t="s">
        <v>165</v>
      </c>
      <c r="BT889" s="16" t="s">
        <v>165</v>
      </c>
      <c r="BU889" s="16" t="s">
        <v>165</v>
      </c>
      <c r="BV889" s="16" t="s">
        <v>165</v>
      </c>
      <c r="BW889" s="16" t="s">
        <v>165</v>
      </c>
      <c r="BX889" s="16" t="s">
        <v>165</v>
      </c>
      <c r="BY889" s="16" t="s">
        <v>165</v>
      </c>
      <c r="BZ889" s="16" t="s">
        <v>165</v>
      </c>
      <c r="CA889" s="16" t="s">
        <v>165</v>
      </c>
      <c r="CB889" s="16" t="s">
        <v>165</v>
      </c>
      <c r="CC889" s="16" t="s">
        <v>165</v>
      </c>
      <c r="CD889" s="16" t="s">
        <v>165</v>
      </c>
      <c r="CE889" s="16" t="s">
        <v>165</v>
      </c>
      <c r="CF889" s="16">
        <v>6643848</v>
      </c>
      <c r="CG889" s="16">
        <v>6643438</v>
      </c>
      <c r="CH889" s="16">
        <v>5860579</v>
      </c>
      <c r="CI889" s="16">
        <v>782859</v>
      </c>
      <c r="CJ889" s="16">
        <v>410</v>
      </c>
      <c r="CK889" s="16">
        <v>235967</v>
      </c>
      <c r="CL889" s="16" t="s">
        <v>165</v>
      </c>
      <c r="CM889" s="16">
        <v>180894</v>
      </c>
      <c r="CN889" s="16">
        <v>3644366</v>
      </c>
      <c r="CO889" s="17" t="s">
        <v>165</v>
      </c>
      <c r="CV889" s="13"/>
    </row>
    <row r="890" spans="1:100">
      <c r="A890" s="14">
        <v>2015</v>
      </c>
      <c r="B890" s="15" t="s">
        <v>168</v>
      </c>
      <c r="C890" s="15">
        <v>172103</v>
      </c>
      <c r="D890" s="15" t="s">
        <v>363</v>
      </c>
      <c r="E890" s="15" t="s">
        <v>366</v>
      </c>
      <c r="F890" s="16">
        <v>6731090</v>
      </c>
      <c r="G890" s="16">
        <v>166890</v>
      </c>
      <c r="H890" s="16">
        <v>133548</v>
      </c>
      <c r="I890" s="16">
        <v>16267</v>
      </c>
      <c r="J890" s="16">
        <v>33006</v>
      </c>
      <c r="K890" s="16" t="s">
        <v>165</v>
      </c>
      <c r="L890" s="16" t="s">
        <v>165</v>
      </c>
      <c r="M890" s="16">
        <v>84275</v>
      </c>
      <c r="N890" s="16">
        <v>39087</v>
      </c>
      <c r="O890" s="16">
        <v>4276219</v>
      </c>
      <c r="P890" s="16">
        <v>2928819</v>
      </c>
      <c r="Q890" s="16">
        <v>2866931</v>
      </c>
      <c r="R890" s="16">
        <v>61888</v>
      </c>
      <c r="S890" s="16" t="s">
        <v>165</v>
      </c>
      <c r="T890" s="16">
        <v>1347400</v>
      </c>
      <c r="U890" s="16">
        <v>16766</v>
      </c>
      <c r="V890" s="16">
        <v>36703</v>
      </c>
      <c r="W890" s="16">
        <v>600</v>
      </c>
      <c r="X890" s="16">
        <v>2592</v>
      </c>
      <c r="Y890" s="16">
        <v>132947</v>
      </c>
      <c r="Z890" s="16">
        <v>3846</v>
      </c>
      <c r="AA890" s="16" t="s">
        <v>165</v>
      </c>
      <c r="AB890" s="16">
        <v>2541</v>
      </c>
      <c r="AC890" s="16">
        <v>68307</v>
      </c>
      <c r="AD890" s="16">
        <v>1060095</v>
      </c>
      <c r="AE890" s="16">
        <v>12302</v>
      </c>
      <c r="AF890" s="16" t="s">
        <v>165</v>
      </c>
      <c r="AG890" s="16" t="s">
        <v>165</v>
      </c>
      <c r="AH890" s="16" t="s">
        <v>165</v>
      </c>
      <c r="AI890" s="16" t="s">
        <v>165</v>
      </c>
      <c r="AJ890" s="16" t="s">
        <v>165</v>
      </c>
      <c r="AK890" s="16" t="s">
        <v>165</v>
      </c>
      <c r="AL890" s="16">
        <v>10701</v>
      </c>
      <c r="AM890" s="16" t="s">
        <v>165</v>
      </c>
      <c r="AN890" s="16">
        <v>1013602</v>
      </c>
      <c r="AO890" s="16">
        <v>1090334</v>
      </c>
      <c r="AP890" s="16" t="s">
        <v>165</v>
      </c>
      <c r="AQ890" s="16">
        <v>5239</v>
      </c>
      <c r="AR890" s="16">
        <v>6171</v>
      </c>
      <c r="AS890" s="16">
        <v>41115</v>
      </c>
      <c r="AT890" s="16">
        <v>6210059</v>
      </c>
      <c r="AU890" s="16">
        <v>585957</v>
      </c>
      <c r="AV890" s="16">
        <v>37053</v>
      </c>
      <c r="AW890" s="16">
        <v>3618</v>
      </c>
      <c r="AX890" s="16">
        <v>872593</v>
      </c>
      <c r="AY890" s="16">
        <v>166445</v>
      </c>
      <c r="AZ890" s="16">
        <v>115694</v>
      </c>
      <c r="BA890" s="16">
        <v>3774251</v>
      </c>
      <c r="BB890" s="16">
        <v>654448</v>
      </c>
      <c r="BC890" s="16">
        <v>227252</v>
      </c>
      <c r="BD890" s="16">
        <v>9426536</v>
      </c>
      <c r="BE890" s="16">
        <v>7482994</v>
      </c>
      <c r="BF890" s="16">
        <v>2268784</v>
      </c>
      <c r="BG890" s="16">
        <v>1936930</v>
      </c>
      <c r="BH890" s="16">
        <v>1731489</v>
      </c>
      <c r="BI890" s="16">
        <v>3482721</v>
      </c>
      <c r="BJ890" s="16">
        <v>9835783</v>
      </c>
      <c r="BK890" s="16">
        <v>158978</v>
      </c>
      <c r="BL890" s="16">
        <v>4217626</v>
      </c>
      <c r="BM890" s="16">
        <v>3102172</v>
      </c>
      <c r="BN890" s="16">
        <v>5206030</v>
      </c>
      <c r="BO890" s="16">
        <v>4652820</v>
      </c>
      <c r="BP890" s="16" t="s">
        <v>165</v>
      </c>
      <c r="BQ890" s="16">
        <v>253405</v>
      </c>
      <c r="BR890" s="16" t="s">
        <v>165</v>
      </c>
      <c r="BS890" s="16">
        <v>158722</v>
      </c>
      <c r="BT890" s="16" t="s">
        <v>165</v>
      </c>
      <c r="BU890" s="16">
        <v>25559</v>
      </c>
      <c r="BV890" s="16" t="s">
        <v>165</v>
      </c>
      <c r="BW890" s="16" t="s">
        <v>165</v>
      </c>
      <c r="BX890" s="16">
        <v>25559</v>
      </c>
      <c r="BY890" s="16" t="s">
        <v>165</v>
      </c>
      <c r="BZ890" s="16" t="s">
        <v>165</v>
      </c>
      <c r="CA890" s="16" t="s">
        <v>165</v>
      </c>
      <c r="CB890" s="16" t="s">
        <v>165</v>
      </c>
      <c r="CC890" s="16" t="s">
        <v>165</v>
      </c>
      <c r="CD890" s="16" t="s">
        <v>165</v>
      </c>
      <c r="CE890" s="16" t="s">
        <v>165</v>
      </c>
      <c r="CF890" s="16">
        <v>7220784</v>
      </c>
      <c r="CG890" s="16">
        <v>7220784</v>
      </c>
      <c r="CH890" s="16">
        <v>6272220</v>
      </c>
      <c r="CI890" s="16">
        <v>948564</v>
      </c>
      <c r="CJ890" s="16" t="s">
        <v>165</v>
      </c>
      <c r="CK890" s="16">
        <v>836640</v>
      </c>
      <c r="CL890" s="16" t="s">
        <v>165</v>
      </c>
      <c r="CM890" s="16">
        <v>54811</v>
      </c>
      <c r="CN890" s="16">
        <v>3598439</v>
      </c>
      <c r="CO890" s="17" t="s">
        <v>165</v>
      </c>
      <c r="CV890" s="13"/>
    </row>
    <row r="891" spans="1:100">
      <c r="A891" s="14">
        <v>2014</v>
      </c>
      <c r="B891" s="15" t="s">
        <v>166</v>
      </c>
      <c r="C891" s="15">
        <v>172014</v>
      </c>
      <c r="D891" s="15" t="s">
        <v>363</v>
      </c>
      <c r="E891" s="15" t="s">
        <v>364</v>
      </c>
      <c r="F891" s="16">
        <v>22608115</v>
      </c>
      <c r="G891" s="16">
        <v>423498</v>
      </c>
      <c r="H891" s="16">
        <v>1732687</v>
      </c>
      <c r="I891" s="16">
        <v>32108</v>
      </c>
      <c r="J891" s="16">
        <v>41470</v>
      </c>
      <c r="K891" s="16">
        <v>79117</v>
      </c>
      <c r="L891" s="16">
        <v>78034</v>
      </c>
      <c r="M891" s="16">
        <v>1501958</v>
      </c>
      <c r="N891" s="16">
        <v>61130</v>
      </c>
      <c r="O891" s="16">
        <v>14713330</v>
      </c>
      <c r="P891" s="16">
        <v>9623348</v>
      </c>
      <c r="Q891" s="16">
        <v>9066612</v>
      </c>
      <c r="R891" s="16">
        <v>264582</v>
      </c>
      <c r="S891" s="16">
        <v>292154</v>
      </c>
      <c r="T891" s="16">
        <v>5089982</v>
      </c>
      <c r="U891" s="16">
        <v>141739</v>
      </c>
      <c r="V891" s="16">
        <v>211978</v>
      </c>
      <c r="W891" s="16">
        <v>1824</v>
      </c>
      <c r="X891" s="16">
        <v>110564</v>
      </c>
      <c r="Y891" s="16">
        <v>736792</v>
      </c>
      <c r="Z891" s="16">
        <v>6689</v>
      </c>
      <c r="AA891" s="16">
        <v>14384</v>
      </c>
      <c r="AB891" s="16">
        <v>183404</v>
      </c>
      <c r="AC891" s="16">
        <v>164822</v>
      </c>
      <c r="AD891" s="16">
        <v>3471223</v>
      </c>
      <c r="AE891" s="16">
        <v>140</v>
      </c>
      <c r="AF891" s="16" t="s">
        <v>165</v>
      </c>
      <c r="AG891" s="16">
        <v>29592</v>
      </c>
      <c r="AH891" s="16" t="s">
        <v>165</v>
      </c>
      <c r="AI891" s="16">
        <v>2881</v>
      </c>
      <c r="AJ891" s="16">
        <v>4483</v>
      </c>
      <c r="AK891" s="16" t="s">
        <v>165</v>
      </c>
      <c r="AL891" s="16">
        <v>9467</v>
      </c>
      <c r="AM891" s="16" t="s">
        <v>165</v>
      </c>
      <c r="AN891" s="16">
        <v>3163440</v>
      </c>
      <c r="AO891" s="16">
        <v>2243186</v>
      </c>
      <c r="AP891" s="16">
        <v>2677</v>
      </c>
      <c r="AQ891" s="16">
        <v>25098</v>
      </c>
      <c r="AR891" s="16">
        <v>243069</v>
      </c>
      <c r="AS891" s="16">
        <v>157165</v>
      </c>
      <c r="AT891" s="16">
        <v>21385276</v>
      </c>
      <c r="AU891" s="16">
        <v>496933</v>
      </c>
      <c r="AV891" s="16">
        <v>94157</v>
      </c>
      <c r="AW891" s="16">
        <v>5334</v>
      </c>
      <c r="AX891" s="16">
        <v>3336571</v>
      </c>
      <c r="AY891" s="16">
        <v>825235</v>
      </c>
      <c r="AZ891" s="16">
        <v>308175</v>
      </c>
      <c r="BA891" s="16">
        <v>14686899</v>
      </c>
      <c r="BB891" s="16">
        <v>1631972</v>
      </c>
      <c r="BC891" s="16">
        <v>1384211</v>
      </c>
      <c r="BD891" s="16">
        <v>40560259</v>
      </c>
      <c r="BE891" s="16">
        <v>19888984</v>
      </c>
      <c r="BF891" s="16">
        <v>889134</v>
      </c>
      <c r="BG891" s="16">
        <v>17754</v>
      </c>
      <c r="BH891" s="16">
        <v>6483577</v>
      </c>
      <c r="BI891" s="16">
        <v>12516273</v>
      </c>
      <c r="BJ891" s="16">
        <v>26153335</v>
      </c>
      <c r="BK891" s="16">
        <v>556165</v>
      </c>
      <c r="BL891" s="16">
        <v>13369338</v>
      </c>
      <c r="BM891" s="16">
        <v>10456295</v>
      </c>
      <c r="BN891" s="16">
        <v>11747244</v>
      </c>
      <c r="BO891" s="16">
        <v>10272689</v>
      </c>
      <c r="BP891" s="16">
        <v>315803</v>
      </c>
      <c r="BQ891" s="16">
        <v>720950</v>
      </c>
      <c r="BR891" s="16" t="s">
        <v>165</v>
      </c>
      <c r="BS891" s="16" t="s">
        <v>165</v>
      </c>
      <c r="BT891" s="16" t="s">
        <v>165</v>
      </c>
      <c r="BU891" s="16">
        <v>57729</v>
      </c>
      <c r="BV891" s="16" t="s">
        <v>165</v>
      </c>
      <c r="BW891" s="16">
        <v>49883</v>
      </c>
      <c r="BX891" s="16">
        <v>7846</v>
      </c>
      <c r="BY891" s="16" t="s">
        <v>165</v>
      </c>
      <c r="BZ891" s="16" t="s">
        <v>165</v>
      </c>
      <c r="CA891" s="16" t="s">
        <v>165</v>
      </c>
      <c r="CB891" s="16" t="s">
        <v>165</v>
      </c>
      <c r="CC891" s="16" t="s">
        <v>165</v>
      </c>
      <c r="CD891" s="16" t="s">
        <v>165</v>
      </c>
      <c r="CE891" s="16" t="s">
        <v>165</v>
      </c>
      <c r="CF891" s="16">
        <v>30016558</v>
      </c>
      <c r="CG891" s="16">
        <v>30016088</v>
      </c>
      <c r="CH891" s="16">
        <v>27077668</v>
      </c>
      <c r="CI891" s="16">
        <v>2938420</v>
      </c>
      <c r="CJ891" s="16">
        <v>470</v>
      </c>
      <c r="CK891" s="16">
        <v>1024440</v>
      </c>
      <c r="CL891" s="16">
        <v>966531</v>
      </c>
      <c r="CM891" s="16">
        <v>137818</v>
      </c>
      <c r="CN891" s="16">
        <v>14560954</v>
      </c>
      <c r="CO891" s="17" t="s">
        <v>165</v>
      </c>
      <c r="CV891" s="13"/>
    </row>
    <row r="892" spans="1:100">
      <c r="A892" s="14">
        <v>2014</v>
      </c>
      <c r="B892" s="15" t="s">
        <v>168</v>
      </c>
      <c r="C892" s="15">
        <v>172031</v>
      </c>
      <c r="D892" s="15" t="s">
        <v>363</v>
      </c>
      <c r="E892" s="15" t="s">
        <v>365</v>
      </c>
      <c r="F892" s="16">
        <v>5974882</v>
      </c>
      <c r="G892" s="16">
        <v>225451</v>
      </c>
      <c r="H892" s="16">
        <v>118513</v>
      </c>
      <c r="I892" s="16">
        <v>13707</v>
      </c>
      <c r="J892" s="16">
        <v>14583</v>
      </c>
      <c r="K892" s="16">
        <v>18489</v>
      </c>
      <c r="L892" s="16">
        <v>19428</v>
      </c>
      <c r="M892" s="16">
        <v>52306</v>
      </c>
      <c r="N892" s="16">
        <v>36568</v>
      </c>
      <c r="O892" s="16">
        <v>3865760</v>
      </c>
      <c r="P892" s="16">
        <v>2584098</v>
      </c>
      <c r="Q892" s="16">
        <v>2518478</v>
      </c>
      <c r="R892" s="16">
        <v>65426</v>
      </c>
      <c r="S892" s="16">
        <v>194</v>
      </c>
      <c r="T892" s="16">
        <v>1281662</v>
      </c>
      <c r="U892" s="16">
        <v>20112</v>
      </c>
      <c r="V892" s="16">
        <v>36304</v>
      </c>
      <c r="W892" s="16" t="s">
        <v>165</v>
      </c>
      <c r="X892" s="16">
        <v>12886</v>
      </c>
      <c r="Y892" s="16">
        <v>127115</v>
      </c>
      <c r="Z892" s="16">
        <v>176</v>
      </c>
      <c r="AA892" s="16">
        <v>2963</v>
      </c>
      <c r="AB892" s="16">
        <v>16236</v>
      </c>
      <c r="AC892" s="16">
        <v>103114</v>
      </c>
      <c r="AD892" s="16">
        <v>954032</v>
      </c>
      <c r="AE892" s="16" t="s">
        <v>165</v>
      </c>
      <c r="AF892" s="16" t="s">
        <v>165</v>
      </c>
      <c r="AG892" s="16">
        <v>6080</v>
      </c>
      <c r="AH892" s="16" t="s">
        <v>165</v>
      </c>
      <c r="AI892" s="16">
        <v>2644</v>
      </c>
      <c r="AJ892" s="16" t="s">
        <v>165</v>
      </c>
      <c r="AK892" s="16" t="s">
        <v>165</v>
      </c>
      <c r="AL892" s="16" t="s">
        <v>165</v>
      </c>
      <c r="AM892" s="16" t="s">
        <v>165</v>
      </c>
      <c r="AN892" s="16">
        <v>937984</v>
      </c>
      <c r="AO892" s="16">
        <v>775273</v>
      </c>
      <c r="AP892" s="16">
        <v>945</v>
      </c>
      <c r="AQ892" s="16">
        <v>4978</v>
      </c>
      <c r="AR892" s="16">
        <v>9410</v>
      </c>
      <c r="AS892" s="16">
        <v>48215</v>
      </c>
      <c r="AT892" s="16">
        <v>5257313</v>
      </c>
      <c r="AU892" s="16">
        <v>899053</v>
      </c>
      <c r="AV892" s="16">
        <v>50816</v>
      </c>
      <c r="AW892" s="16">
        <v>4066</v>
      </c>
      <c r="AX892" s="16">
        <v>947752</v>
      </c>
      <c r="AY892" s="16">
        <v>167196</v>
      </c>
      <c r="AZ892" s="16">
        <v>152979</v>
      </c>
      <c r="BA892" s="16">
        <v>2634880</v>
      </c>
      <c r="BB892" s="16">
        <v>400571</v>
      </c>
      <c r="BC892" s="16">
        <v>340696</v>
      </c>
      <c r="BD892" s="16">
        <v>8751892</v>
      </c>
      <c r="BE892" s="16">
        <v>4906018</v>
      </c>
      <c r="BF892" s="16">
        <v>368227</v>
      </c>
      <c r="BG892" s="16">
        <v>137849</v>
      </c>
      <c r="BH892" s="16">
        <v>1438298</v>
      </c>
      <c r="BI892" s="16">
        <v>3099493</v>
      </c>
      <c r="BJ892" s="16">
        <v>5704494</v>
      </c>
      <c r="BK892" s="16">
        <v>73291</v>
      </c>
      <c r="BL892" s="16">
        <v>3332491</v>
      </c>
      <c r="BM892" s="16">
        <v>2501671</v>
      </c>
      <c r="BN892" s="16">
        <v>2181552</v>
      </c>
      <c r="BO892" s="16">
        <v>1681511</v>
      </c>
      <c r="BP892" s="16" t="s">
        <v>165</v>
      </c>
      <c r="BQ892" s="16">
        <v>182940</v>
      </c>
      <c r="BR892" s="16">
        <v>7511</v>
      </c>
      <c r="BS892" s="16" t="s">
        <v>165</v>
      </c>
      <c r="BT892" s="16" t="s">
        <v>165</v>
      </c>
      <c r="BU892" s="16">
        <v>26084</v>
      </c>
      <c r="BV892" s="16" t="s">
        <v>165</v>
      </c>
      <c r="BW892" s="16">
        <v>6184</v>
      </c>
      <c r="BX892" s="16">
        <v>19900</v>
      </c>
      <c r="BY892" s="16" t="s">
        <v>165</v>
      </c>
      <c r="BZ892" s="16" t="s">
        <v>165</v>
      </c>
      <c r="CA892" s="16" t="s">
        <v>165</v>
      </c>
      <c r="CB892" s="16" t="s">
        <v>165</v>
      </c>
      <c r="CC892" s="16" t="s">
        <v>165</v>
      </c>
      <c r="CD892" s="16" t="s">
        <v>165</v>
      </c>
      <c r="CE892" s="16" t="s">
        <v>165</v>
      </c>
      <c r="CF892" s="16">
        <v>6808826</v>
      </c>
      <c r="CG892" s="16">
        <v>6808645</v>
      </c>
      <c r="CH892" s="16">
        <v>5943830</v>
      </c>
      <c r="CI892" s="16">
        <v>864815</v>
      </c>
      <c r="CJ892" s="16">
        <v>181</v>
      </c>
      <c r="CK892" s="16">
        <v>338228</v>
      </c>
      <c r="CL892" s="16">
        <v>59100</v>
      </c>
      <c r="CM892" s="16">
        <v>177659</v>
      </c>
      <c r="CN892" s="16">
        <v>3408258</v>
      </c>
      <c r="CO892" s="17" t="s">
        <v>165</v>
      </c>
      <c r="CV892" s="13"/>
    </row>
    <row r="893" spans="1:100">
      <c r="A893" s="14">
        <v>2014</v>
      </c>
      <c r="B893" s="15" t="s">
        <v>168</v>
      </c>
      <c r="C893" s="15">
        <v>172103</v>
      </c>
      <c r="D893" s="15" t="s">
        <v>363</v>
      </c>
      <c r="E893" s="15" t="s">
        <v>366</v>
      </c>
      <c r="F893" s="16">
        <v>6701938</v>
      </c>
      <c r="G893" s="16">
        <v>173880</v>
      </c>
      <c r="H893" s="16">
        <v>122630</v>
      </c>
      <c r="I893" s="16">
        <v>20947</v>
      </c>
      <c r="J893" s="16">
        <v>32001</v>
      </c>
      <c r="K893" s="16" t="s">
        <v>165</v>
      </c>
      <c r="L893" s="16" t="s">
        <v>165</v>
      </c>
      <c r="M893" s="16">
        <v>69682</v>
      </c>
      <c r="N893" s="16">
        <v>49119</v>
      </c>
      <c r="O893" s="16">
        <v>4346212</v>
      </c>
      <c r="P893" s="16">
        <v>2999062</v>
      </c>
      <c r="Q893" s="16">
        <v>2936506</v>
      </c>
      <c r="R893" s="16">
        <v>62556</v>
      </c>
      <c r="S893" s="16" t="s">
        <v>165</v>
      </c>
      <c r="T893" s="16">
        <v>1347150</v>
      </c>
      <c r="U893" s="16">
        <v>17698</v>
      </c>
      <c r="V893" s="16">
        <v>36649</v>
      </c>
      <c r="W893" s="16">
        <v>492</v>
      </c>
      <c r="X893" s="16">
        <v>2262</v>
      </c>
      <c r="Y893" s="16">
        <v>111666</v>
      </c>
      <c r="Z893" s="16">
        <v>4015</v>
      </c>
      <c r="AA893" s="16" t="s">
        <v>165</v>
      </c>
      <c r="AB893" s="16">
        <v>2909</v>
      </c>
      <c r="AC893" s="16">
        <v>72314</v>
      </c>
      <c r="AD893" s="16">
        <v>1060404</v>
      </c>
      <c r="AE893" s="16">
        <v>13549</v>
      </c>
      <c r="AF893" s="16" t="s">
        <v>165</v>
      </c>
      <c r="AG893" s="16" t="s">
        <v>165</v>
      </c>
      <c r="AH893" s="16" t="s">
        <v>165</v>
      </c>
      <c r="AI893" s="16" t="s">
        <v>165</v>
      </c>
      <c r="AJ893" s="16" t="s">
        <v>165</v>
      </c>
      <c r="AK893" s="16" t="s">
        <v>165</v>
      </c>
      <c r="AL893" s="16">
        <v>25192</v>
      </c>
      <c r="AM893" s="16" t="s">
        <v>165</v>
      </c>
      <c r="AN893" s="16">
        <v>1049305</v>
      </c>
      <c r="AO893" s="16">
        <v>949228</v>
      </c>
      <c r="AP893" s="16" t="s">
        <v>165</v>
      </c>
      <c r="AQ893" s="16">
        <v>5390</v>
      </c>
      <c r="AR893" s="16">
        <v>6174</v>
      </c>
      <c r="AS893" s="16">
        <v>43060</v>
      </c>
      <c r="AT893" s="16">
        <v>6369317</v>
      </c>
      <c r="AU893" s="16">
        <v>546424</v>
      </c>
      <c r="AV893" s="16">
        <v>37327</v>
      </c>
      <c r="AW893" s="16">
        <v>3579</v>
      </c>
      <c r="AX893" s="16">
        <v>926605</v>
      </c>
      <c r="AY893" s="16">
        <v>162051</v>
      </c>
      <c r="AZ893" s="16">
        <v>113938</v>
      </c>
      <c r="BA893" s="16">
        <v>3937032</v>
      </c>
      <c r="BB893" s="16">
        <v>642361</v>
      </c>
      <c r="BC893" s="16">
        <v>229477</v>
      </c>
      <c r="BD893" s="16">
        <v>8959744</v>
      </c>
      <c r="BE893" s="16">
        <v>7110688</v>
      </c>
      <c r="BF893" s="16">
        <v>2216398</v>
      </c>
      <c r="BG893" s="16">
        <v>1871138</v>
      </c>
      <c r="BH893" s="16">
        <v>1429269</v>
      </c>
      <c r="BI893" s="16">
        <v>3465021</v>
      </c>
      <c r="BJ893" s="16">
        <v>12419152</v>
      </c>
      <c r="BK893" s="16">
        <v>206920</v>
      </c>
      <c r="BL893" s="16">
        <v>7300722</v>
      </c>
      <c r="BM893" s="16">
        <v>5946894</v>
      </c>
      <c r="BN893" s="16">
        <v>4638538</v>
      </c>
      <c r="BO893" s="16">
        <v>4134901</v>
      </c>
      <c r="BP893" s="16" t="s">
        <v>165</v>
      </c>
      <c r="BQ893" s="16">
        <v>213065</v>
      </c>
      <c r="BR893" s="16" t="s">
        <v>165</v>
      </c>
      <c r="BS893" s="16">
        <v>266827</v>
      </c>
      <c r="BT893" s="16" t="s">
        <v>165</v>
      </c>
      <c r="BU893" s="16">
        <v>47227</v>
      </c>
      <c r="BV893" s="16" t="s">
        <v>165</v>
      </c>
      <c r="BW893" s="16">
        <v>27274</v>
      </c>
      <c r="BX893" s="16">
        <v>19953</v>
      </c>
      <c r="BY893" s="16" t="s">
        <v>165</v>
      </c>
      <c r="BZ893" s="16" t="s">
        <v>165</v>
      </c>
      <c r="CA893" s="16" t="s">
        <v>165</v>
      </c>
      <c r="CB893" s="16" t="s">
        <v>165</v>
      </c>
      <c r="CC893" s="16" t="s">
        <v>165</v>
      </c>
      <c r="CD893" s="16" t="s">
        <v>165</v>
      </c>
      <c r="CE893" s="16" t="s">
        <v>165</v>
      </c>
      <c r="CF893" s="16">
        <v>7511690</v>
      </c>
      <c r="CG893" s="16">
        <v>7511690</v>
      </c>
      <c r="CH893" s="16">
        <v>6499923</v>
      </c>
      <c r="CI893" s="16">
        <v>1011767</v>
      </c>
      <c r="CJ893" s="16" t="s">
        <v>165</v>
      </c>
      <c r="CK893" s="16">
        <v>612614</v>
      </c>
      <c r="CL893" s="16">
        <v>500</v>
      </c>
      <c r="CM893" s="16">
        <v>123737</v>
      </c>
      <c r="CN893" s="16">
        <v>3339431</v>
      </c>
      <c r="CO893" s="17" t="s">
        <v>165</v>
      </c>
      <c r="CV893" s="13"/>
    </row>
    <row r="894" spans="1:100">
      <c r="A894" s="14">
        <v>2013</v>
      </c>
      <c r="B894" s="15" t="s">
        <v>166</v>
      </c>
      <c r="C894" s="15">
        <v>172014</v>
      </c>
      <c r="D894" s="15" t="s">
        <v>363</v>
      </c>
      <c r="E894" s="15" t="s">
        <v>364</v>
      </c>
      <c r="F894" s="16">
        <v>21767591</v>
      </c>
      <c r="G894" s="16">
        <v>415598</v>
      </c>
      <c r="H894" s="16">
        <v>1694498</v>
      </c>
      <c r="I894" s="16">
        <v>32849</v>
      </c>
      <c r="J894" s="16">
        <v>35109</v>
      </c>
      <c r="K894" s="16">
        <v>77414</v>
      </c>
      <c r="L894" s="16">
        <v>78788</v>
      </c>
      <c r="M894" s="16">
        <v>1470338</v>
      </c>
      <c r="N894" s="16">
        <v>59726</v>
      </c>
      <c r="O894" s="16">
        <v>14041672</v>
      </c>
      <c r="P894" s="16">
        <v>9160379</v>
      </c>
      <c r="Q894" s="16">
        <v>8598629</v>
      </c>
      <c r="R894" s="16">
        <v>268505</v>
      </c>
      <c r="S894" s="16">
        <v>293245</v>
      </c>
      <c r="T894" s="16">
        <v>4881293</v>
      </c>
      <c r="U894" s="16">
        <v>139967</v>
      </c>
      <c r="V894" s="16">
        <v>207888</v>
      </c>
      <c r="W894" s="16">
        <v>1824</v>
      </c>
      <c r="X894" s="16">
        <v>115711</v>
      </c>
      <c r="Y894" s="16">
        <v>641266</v>
      </c>
      <c r="Z894" s="16">
        <v>6774</v>
      </c>
      <c r="AA894" s="16">
        <v>12456</v>
      </c>
      <c r="AB894" s="16">
        <v>171611</v>
      </c>
      <c r="AC894" s="16">
        <v>167431</v>
      </c>
      <c r="AD894" s="16">
        <v>3374865</v>
      </c>
      <c r="AE894" s="16">
        <v>228</v>
      </c>
      <c r="AF894" s="16" t="s">
        <v>165</v>
      </c>
      <c r="AG894" s="16">
        <v>29030</v>
      </c>
      <c r="AH894" s="16" t="s">
        <v>165</v>
      </c>
      <c r="AI894" s="16">
        <v>2863</v>
      </c>
      <c r="AJ894" s="16">
        <v>4846</v>
      </c>
      <c r="AK894" s="16" t="s">
        <v>165</v>
      </c>
      <c r="AL894" s="16">
        <v>4533</v>
      </c>
      <c r="AM894" s="16" t="s">
        <v>165</v>
      </c>
      <c r="AN894" s="16">
        <v>3007398</v>
      </c>
      <c r="AO894" s="16">
        <v>2282493</v>
      </c>
      <c r="AP894" s="16">
        <v>6199</v>
      </c>
      <c r="AQ894" s="16">
        <v>25550</v>
      </c>
      <c r="AR894" s="16">
        <v>234457</v>
      </c>
      <c r="AS894" s="16">
        <v>157955</v>
      </c>
      <c r="AT894" s="16">
        <v>20130894</v>
      </c>
      <c r="AU894" s="16">
        <v>457076</v>
      </c>
      <c r="AV894" s="16">
        <v>106345</v>
      </c>
      <c r="AW894" s="16">
        <v>7473</v>
      </c>
      <c r="AX894" s="16">
        <v>3256552</v>
      </c>
      <c r="AY894" s="16">
        <v>763098</v>
      </c>
      <c r="AZ894" s="16">
        <v>333300</v>
      </c>
      <c r="BA894" s="16">
        <v>13332821</v>
      </c>
      <c r="BB894" s="16">
        <v>1874229</v>
      </c>
      <c r="BC894" s="16">
        <v>1213117</v>
      </c>
      <c r="BD894" s="16">
        <v>37993504</v>
      </c>
      <c r="BE894" s="16">
        <v>15729444</v>
      </c>
      <c r="BF894" s="16">
        <v>830668</v>
      </c>
      <c r="BG894" s="16">
        <v>17881</v>
      </c>
      <c r="BH894" s="16">
        <v>6331303</v>
      </c>
      <c r="BI894" s="16">
        <v>8567473</v>
      </c>
      <c r="BJ894" s="16">
        <v>24268926</v>
      </c>
      <c r="BK894" s="16">
        <v>503294</v>
      </c>
      <c r="BL894" s="16">
        <v>12608870</v>
      </c>
      <c r="BM894" s="16">
        <v>9932514</v>
      </c>
      <c r="BN894" s="16">
        <v>10384267</v>
      </c>
      <c r="BO894" s="16">
        <v>8676848</v>
      </c>
      <c r="BP894" s="16">
        <v>380101</v>
      </c>
      <c r="BQ894" s="16">
        <v>875644</v>
      </c>
      <c r="BR894" s="16">
        <v>20044</v>
      </c>
      <c r="BS894" s="16" t="s">
        <v>165</v>
      </c>
      <c r="BT894" s="16" t="s">
        <v>165</v>
      </c>
      <c r="BU894" s="16">
        <v>11015</v>
      </c>
      <c r="BV894" s="16" t="s">
        <v>165</v>
      </c>
      <c r="BW894" s="16">
        <v>3277</v>
      </c>
      <c r="BX894" s="16">
        <v>7738</v>
      </c>
      <c r="BY894" s="16" t="s">
        <v>165</v>
      </c>
      <c r="BZ894" s="16" t="s">
        <v>165</v>
      </c>
      <c r="CA894" s="16" t="s">
        <v>165</v>
      </c>
      <c r="CB894" s="16" t="s">
        <v>165</v>
      </c>
      <c r="CC894" s="16" t="s">
        <v>165</v>
      </c>
      <c r="CD894" s="16" t="s">
        <v>165</v>
      </c>
      <c r="CE894" s="16" t="s">
        <v>165</v>
      </c>
      <c r="CF894" s="16">
        <v>26727585</v>
      </c>
      <c r="CG894" s="16">
        <v>26726344</v>
      </c>
      <c r="CH894" s="16">
        <v>23449746</v>
      </c>
      <c r="CI894" s="16">
        <v>3276598</v>
      </c>
      <c r="CJ894" s="16">
        <v>1241</v>
      </c>
      <c r="CK894" s="16">
        <v>1628849</v>
      </c>
      <c r="CL894" s="16">
        <v>627630</v>
      </c>
      <c r="CM894" s="16">
        <v>861579</v>
      </c>
      <c r="CN894" s="16">
        <v>14348959</v>
      </c>
      <c r="CO894" s="17" t="s">
        <v>165</v>
      </c>
      <c r="CV894" s="13"/>
    </row>
    <row r="895" spans="1:100">
      <c r="A895" s="14">
        <v>2013</v>
      </c>
      <c r="B895" s="15" t="s">
        <v>168</v>
      </c>
      <c r="C895" s="15">
        <v>172031</v>
      </c>
      <c r="D895" s="15" t="s">
        <v>363</v>
      </c>
      <c r="E895" s="15" t="s">
        <v>365</v>
      </c>
      <c r="F895" s="16">
        <v>6065318</v>
      </c>
      <c r="G895" s="16">
        <v>223563</v>
      </c>
      <c r="H895" s="16">
        <v>111180</v>
      </c>
      <c r="I895" s="16">
        <v>13907</v>
      </c>
      <c r="J895" s="16">
        <v>2638</v>
      </c>
      <c r="K895" s="16">
        <v>18722</v>
      </c>
      <c r="L895" s="16">
        <v>15778</v>
      </c>
      <c r="M895" s="16">
        <v>60135</v>
      </c>
      <c r="N895" s="16">
        <v>36539</v>
      </c>
      <c r="O895" s="16">
        <v>3846061</v>
      </c>
      <c r="P895" s="16">
        <v>2575501</v>
      </c>
      <c r="Q895" s="16">
        <v>2509239</v>
      </c>
      <c r="R895" s="16">
        <v>66191</v>
      </c>
      <c r="S895" s="16">
        <v>71</v>
      </c>
      <c r="T895" s="16">
        <v>1270560</v>
      </c>
      <c r="U895" s="16">
        <v>20481</v>
      </c>
      <c r="V895" s="16">
        <v>34155</v>
      </c>
      <c r="W895" s="16" t="s">
        <v>165</v>
      </c>
      <c r="X895" s="16">
        <v>13015</v>
      </c>
      <c r="Y895" s="16">
        <v>142827</v>
      </c>
      <c r="Z895" s="16">
        <v>113</v>
      </c>
      <c r="AA895" s="16">
        <v>3439</v>
      </c>
      <c r="AB895" s="16">
        <v>17053</v>
      </c>
      <c r="AC895" s="16">
        <v>101422</v>
      </c>
      <c r="AD895" s="16">
        <v>928944</v>
      </c>
      <c r="AE895" s="16" t="s">
        <v>165</v>
      </c>
      <c r="AF895" s="16" t="s">
        <v>165</v>
      </c>
      <c r="AG895" s="16">
        <v>6320</v>
      </c>
      <c r="AH895" s="16" t="s">
        <v>165</v>
      </c>
      <c r="AI895" s="16">
        <v>2791</v>
      </c>
      <c r="AJ895" s="16" t="s">
        <v>165</v>
      </c>
      <c r="AK895" s="16" t="s">
        <v>165</v>
      </c>
      <c r="AL895" s="16" t="s">
        <v>165</v>
      </c>
      <c r="AM895" s="16" t="s">
        <v>165</v>
      </c>
      <c r="AN895" s="16">
        <v>913699</v>
      </c>
      <c r="AO895" s="16">
        <v>919866</v>
      </c>
      <c r="AP895" s="16">
        <v>945</v>
      </c>
      <c r="AQ895" s="16">
        <v>4054</v>
      </c>
      <c r="AR895" s="16">
        <v>9411</v>
      </c>
      <c r="AS895" s="16">
        <v>47655</v>
      </c>
      <c r="AT895" s="16">
        <v>4865642</v>
      </c>
      <c r="AU895" s="16">
        <v>860412</v>
      </c>
      <c r="AV895" s="16">
        <v>51305</v>
      </c>
      <c r="AW895" s="16">
        <v>3445</v>
      </c>
      <c r="AX895" s="16">
        <v>920350</v>
      </c>
      <c r="AY895" s="16">
        <v>147137</v>
      </c>
      <c r="AZ895" s="16">
        <v>195000</v>
      </c>
      <c r="BA895" s="16">
        <v>2289762</v>
      </c>
      <c r="BB895" s="16">
        <v>398231</v>
      </c>
      <c r="BC895" s="16">
        <v>244000</v>
      </c>
      <c r="BD895" s="16">
        <v>8238619</v>
      </c>
      <c r="BE895" s="16">
        <v>4804861</v>
      </c>
      <c r="BF895" s="16">
        <v>330966</v>
      </c>
      <c r="BG895" s="16">
        <v>141768</v>
      </c>
      <c r="BH895" s="16">
        <v>1262777</v>
      </c>
      <c r="BI895" s="16">
        <v>3211118</v>
      </c>
      <c r="BJ895" s="16">
        <v>8776237</v>
      </c>
      <c r="BK895" s="16">
        <v>113524</v>
      </c>
      <c r="BL895" s="16">
        <v>5134452</v>
      </c>
      <c r="BM895" s="16">
        <v>4312298</v>
      </c>
      <c r="BN895" s="16">
        <v>3248009</v>
      </c>
      <c r="BO895" s="16">
        <v>2832354</v>
      </c>
      <c r="BP895" s="16" t="s">
        <v>165</v>
      </c>
      <c r="BQ895" s="16">
        <v>382856</v>
      </c>
      <c r="BR895" s="16" t="s">
        <v>165</v>
      </c>
      <c r="BS895" s="16">
        <v>10920</v>
      </c>
      <c r="BT895" s="16" t="s">
        <v>165</v>
      </c>
      <c r="BU895" s="16">
        <v>187228</v>
      </c>
      <c r="BV895" s="16">
        <v>2492</v>
      </c>
      <c r="BW895" s="16">
        <v>152917</v>
      </c>
      <c r="BX895" s="16">
        <v>34311</v>
      </c>
      <c r="BY895" s="16" t="s">
        <v>165</v>
      </c>
      <c r="BZ895" s="16" t="s">
        <v>165</v>
      </c>
      <c r="CA895" s="16" t="s">
        <v>165</v>
      </c>
      <c r="CB895" s="16" t="s">
        <v>165</v>
      </c>
      <c r="CC895" s="16" t="s">
        <v>165</v>
      </c>
      <c r="CD895" s="16" t="s">
        <v>165</v>
      </c>
      <c r="CE895" s="16" t="s">
        <v>165</v>
      </c>
      <c r="CF895" s="16">
        <v>7097024</v>
      </c>
      <c r="CG895" s="16">
        <v>7096794</v>
      </c>
      <c r="CH895" s="16">
        <v>6151352</v>
      </c>
      <c r="CI895" s="16">
        <v>945442</v>
      </c>
      <c r="CJ895" s="16">
        <v>230</v>
      </c>
      <c r="CK895" s="16">
        <v>535632</v>
      </c>
      <c r="CL895" s="16" t="s">
        <v>165</v>
      </c>
      <c r="CM895" s="16">
        <v>342354</v>
      </c>
      <c r="CN895" s="16">
        <v>3234756</v>
      </c>
      <c r="CO895" s="17" t="s">
        <v>165</v>
      </c>
      <c r="CV895" s="13"/>
    </row>
    <row r="896" spans="1:100">
      <c r="A896" s="14">
        <v>2013</v>
      </c>
      <c r="B896" s="15" t="s">
        <v>168</v>
      </c>
      <c r="C896" s="15">
        <v>172103</v>
      </c>
      <c r="D896" s="15" t="s">
        <v>363</v>
      </c>
      <c r="E896" s="15" t="s">
        <v>366</v>
      </c>
      <c r="F896" s="16">
        <v>6576450</v>
      </c>
      <c r="G896" s="16">
        <v>169363</v>
      </c>
      <c r="H896" s="16">
        <v>111586</v>
      </c>
      <c r="I896" s="16">
        <v>25458</v>
      </c>
      <c r="J896" s="16">
        <v>2562</v>
      </c>
      <c r="K896" s="16">
        <v>29112</v>
      </c>
      <c r="L896" s="16" t="s">
        <v>165</v>
      </c>
      <c r="M896" s="16">
        <v>54454</v>
      </c>
      <c r="N896" s="16">
        <v>48336</v>
      </c>
      <c r="O896" s="16">
        <v>4322556</v>
      </c>
      <c r="P896" s="16">
        <v>2995243</v>
      </c>
      <c r="Q896" s="16">
        <v>2927329</v>
      </c>
      <c r="R896" s="16">
        <v>67914</v>
      </c>
      <c r="S896" s="16" t="s">
        <v>165</v>
      </c>
      <c r="T896" s="16">
        <v>1327313</v>
      </c>
      <c r="U896" s="16">
        <v>18290</v>
      </c>
      <c r="V896" s="16">
        <v>35085</v>
      </c>
      <c r="W896" s="16">
        <v>984</v>
      </c>
      <c r="X896" s="16">
        <v>3009</v>
      </c>
      <c r="Y896" s="16">
        <v>97768</v>
      </c>
      <c r="Z896" s="16">
        <v>4764</v>
      </c>
      <c r="AA896" s="16" t="s">
        <v>165</v>
      </c>
      <c r="AB896" s="16">
        <v>1948</v>
      </c>
      <c r="AC896" s="16">
        <v>74555</v>
      </c>
      <c r="AD896" s="16">
        <v>1052115</v>
      </c>
      <c r="AE896" s="16">
        <v>14748</v>
      </c>
      <c r="AF896" s="16" t="s">
        <v>165</v>
      </c>
      <c r="AG896" s="16" t="s">
        <v>165</v>
      </c>
      <c r="AH896" s="16" t="s">
        <v>165</v>
      </c>
      <c r="AI896" s="16" t="s">
        <v>165</v>
      </c>
      <c r="AJ896" s="16" t="s">
        <v>165</v>
      </c>
      <c r="AK896" s="16" t="s">
        <v>165</v>
      </c>
      <c r="AL896" s="16">
        <v>24047</v>
      </c>
      <c r="AM896" s="16" t="s">
        <v>165</v>
      </c>
      <c r="AN896" s="16">
        <v>1025687</v>
      </c>
      <c r="AO896" s="16">
        <v>889668</v>
      </c>
      <c r="AP896" s="16" t="s">
        <v>165</v>
      </c>
      <c r="AQ896" s="16">
        <v>5063</v>
      </c>
      <c r="AR896" s="16">
        <v>4191</v>
      </c>
      <c r="AS896" s="16">
        <v>44990</v>
      </c>
      <c r="AT896" s="16">
        <v>5742420</v>
      </c>
      <c r="AU896" s="16">
        <v>597764</v>
      </c>
      <c r="AV896" s="16">
        <v>37777</v>
      </c>
      <c r="AW896" s="16">
        <v>3180</v>
      </c>
      <c r="AX896" s="16">
        <v>928732</v>
      </c>
      <c r="AY896" s="16">
        <v>147178</v>
      </c>
      <c r="AZ896" s="16">
        <v>118090</v>
      </c>
      <c r="BA896" s="16">
        <v>3369556</v>
      </c>
      <c r="BB896" s="16">
        <v>540143</v>
      </c>
      <c r="BC896" s="16">
        <v>196197</v>
      </c>
      <c r="BD896" s="16">
        <v>8302547</v>
      </c>
      <c r="BE896" s="16">
        <v>7017136</v>
      </c>
      <c r="BF896" s="16">
        <v>2376709</v>
      </c>
      <c r="BG896" s="16">
        <v>2083597</v>
      </c>
      <c r="BH896" s="16">
        <v>1295799</v>
      </c>
      <c r="BI896" s="16">
        <v>3344628</v>
      </c>
      <c r="BJ896" s="16">
        <v>14561467</v>
      </c>
      <c r="BK896" s="16">
        <v>248316</v>
      </c>
      <c r="BL896" s="16">
        <v>9020325</v>
      </c>
      <c r="BM896" s="16">
        <v>7596484</v>
      </c>
      <c r="BN896" s="16">
        <v>4895163</v>
      </c>
      <c r="BO896" s="16">
        <v>4467309</v>
      </c>
      <c r="BP896" s="16" t="s">
        <v>165</v>
      </c>
      <c r="BQ896" s="16">
        <v>363647</v>
      </c>
      <c r="BR896" s="16" t="s">
        <v>165</v>
      </c>
      <c r="BS896" s="16">
        <v>282332</v>
      </c>
      <c r="BT896" s="16" t="s">
        <v>165</v>
      </c>
      <c r="BU896" s="16">
        <v>23842</v>
      </c>
      <c r="BV896" s="16" t="s">
        <v>165</v>
      </c>
      <c r="BW896" s="16" t="s">
        <v>165</v>
      </c>
      <c r="BX896" s="16">
        <v>23842</v>
      </c>
      <c r="BY896" s="16" t="s">
        <v>165</v>
      </c>
      <c r="BZ896" s="16" t="s">
        <v>165</v>
      </c>
      <c r="CA896" s="16" t="s">
        <v>165</v>
      </c>
      <c r="CB896" s="16" t="s">
        <v>165</v>
      </c>
      <c r="CC896" s="16" t="s">
        <v>165</v>
      </c>
      <c r="CD896" s="16" t="s">
        <v>165</v>
      </c>
      <c r="CE896" s="16" t="s">
        <v>165</v>
      </c>
      <c r="CF896" s="16">
        <v>7480314</v>
      </c>
      <c r="CG896" s="16">
        <v>7479783</v>
      </c>
      <c r="CH896" s="16">
        <v>6399374</v>
      </c>
      <c r="CI896" s="16">
        <v>1080409</v>
      </c>
      <c r="CJ896" s="16">
        <v>531</v>
      </c>
      <c r="CK896" s="16">
        <v>1499901</v>
      </c>
      <c r="CL896" s="16">
        <v>500</v>
      </c>
      <c r="CM896" s="16">
        <v>359601</v>
      </c>
      <c r="CN896" s="16">
        <v>3152362</v>
      </c>
      <c r="CO896" s="17" t="s">
        <v>165</v>
      </c>
      <c r="CV896" s="13"/>
    </row>
    <row r="897" spans="1:100">
      <c r="A897" s="14">
        <v>2012</v>
      </c>
      <c r="B897" s="15" t="s">
        <v>166</v>
      </c>
      <c r="C897" s="15">
        <v>172014</v>
      </c>
      <c r="D897" s="15" t="s">
        <v>363</v>
      </c>
      <c r="E897" s="15" t="s">
        <v>364</v>
      </c>
      <c r="F897" s="16">
        <v>22622877</v>
      </c>
      <c r="G897" s="16">
        <v>434789</v>
      </c>
      <c r="H897" s="16">
        <v>1603454</v>
      </c>
      <c r="I897" s="16">
        <v>32724</v>
      </c>
      <c r="J897" s="16">
        <v>29903</v>
      </c>
      <c r="K897" s="16">
        <v>80918</v>
      </c>
      <c r="L897" s="16">
        <v>78137</v>
      </c>
      <c r="M897" s="16">
        <v>1381772</v>
      </c>
      <c r="N897" s="16">
        <v>62793</v>
      </c>
      <c r="O897" s="16">
        <v>14700071</v>
      </c>
      <c r="P897" s="16">
        <v>9755459</v>
      </c>
      <c r="Q897" s="16">
        <v>9185504</v>
      </c>
      <c r="R897" s="16">
        <v>272115</v>
      </c>
      <c r="S897" s="16">
        <v>297840</v>
      </c>
      <c r="T897" s="16">
        <v>4944612</v>
      </c>
      <c r="U897" s="16">
        <v>168770</v>
      </c>
      <c r="V897" s="16">
        <v>212475</v>
      </c>
      <c r="W897" s="16">
        <v>1404</v>
      </c>
      <c r="X897" s="16">
        <v>116310</v>
      </c>
      <c r="Y897" s="16">
        <v>636257</v>
      </c>
      <c r="Z897" s="16">
        <v>8039</v>
      </c>
      <c r="AA897" s="16">
        <v>12236</v>
      </c>
      <c r="AB897" s="16">
        <v>176405</v>
      </c>
      <c r="AC897" s="16">
        <v>158977</v>
      </c>
      <c r="AD897" s="16">
        <v>3406748</v>
      </c>
      <c r="AE897" s="16">
        <v>228</v>
      </c>
      <c r="AF897" s="16" t="s">
        <v>165</v>
      </c>
      <c r="AG897" s="16">
        <v>30807</v>
      </c>
      <c r="AH897" s="16" t="s">
        <v>165</v>
      </c>
      <c r="AI897" s="16">
        <v>2797</v>
      </c>
      <c r="AJ897" s="16">
        <v>6960</v>
      </c>
      <c r="AK897" s="16" t="s">
        <v>165</v>
      </c>
      <c r="AL897" s="16">
        <v>6199</v>
      </c>
      <c r="AM897" s="16" t="s">
        <v>165</v>
      </c>
      <c r="AN897" s="16">
        <v>3187122</v>
      </c>
      <c r="AO897" s="16">
        <v>2361245</v>
      </c>
      <c r="AP897" s="16">
        <v>10593</v>
      </c>
      <c r="AQ897" s="16">
        <v>34086</v>
      </c>
      <c r="AR897" s="16">
        <v>228724</v>
      </c>
      <c r="AS897" s="16">
        <v>168390</v>
      </c>
      <c r="AT897" s="16">
        <v>19491761</v>
      </c>
      <c r="AU897" s="16">
        <v>475558</v>
      </c>
      <c r="AV897" s="16">
        <v>94828</v>
      </c>
      <c r="AW897" s="16">
        <v>4962</v>
      </c>
      <c r="AX897" s="16">
        <v>3291647</v>
      </c>
      <c r="AY897" s="16">
        <v>766991</v>
      </c>
      <c r="AZ897" s="16">
        <v>358395</v>
      </c>
      <c r="BA897" s="16">
        <v>12693619</v>
      </c>
      <c r="BB897" s="16">
        <v>1805761</v>
      </c>
      <c r="BC897" s="16">
        <v>1290269</v>
      </c>
      <c r="BD897" s="16">
        <v>37918441</v>
      </c>
      <c r="BE897" s="16">
        <v>16146871</v>
      </c>
      <c r="BF897" s="16">
        <v>782747</v>
      </c>
      <c r="BG897" s="16">
        <v>16704</v>
      </c>
      <c r="BH897" s="16">
        <v>5945150</v>
      </c>
      <c r="BI897" s="16">
        <v>9418974</v>
      </c>
      <c r="BJ897" s="16">
        <v>22629237</v>
      </c>
      <c r="BK897" s="16">
        <v>564677</v>
      </c>
      <c r="BL897" s="16">
        <v>9169512</v>
      </c>
      <c r="BM897" s="16">
        <v>8017621</v>
      </c>
      <c r="BN897" s="16">
        <v>11789394</v>
      </c>
      <c r="BO897" s="16">
        <v>9836234</v>
      </c>
      <c r="BP897" s="16">
        <v>668427</v>
      </c>
      <c r="BQ897" s="16">
        <v>1001904</v>
      </c>
      <c r="BR897" s="16" t="s">
        <v>165</v>
      </c>
      <c r="BS897" s="16" t="s">
        <v>165</v>
      </c>
      <c r="BT897" s="16" t="s">
        <v>165</v>
      </c>
      <c r="BU897" s="16">
        <v>5473</v>
      </c>
      <c r="BV897" s="16" t="s">
        <v>165</v>
      </c>
      <c r="BW897" s="16">
        <v>5241</v>
      </c>
      <c r="BX897" s="16">
        <v>232</v>
      </c>
      <c r="BY897" s="16" t="s">
        <v>165</v>
      </c>
      <c r="BZ897" s="16" t="s">
        <v>165</v>
      </c>
      <c r="CA897" s="16" t="s">
        <v>165</v>
      </c>
      <c r="CB897" s="16" t="s">
        <v>165</v>
      </c>
      <c r="CC897" s="16" t="s">
        <v>165</v>
      </c>
      <c r="CD897" s="16" t="s">
        <v>165</v>
      </c>
      <c r="CE897" s="16" t="s">
        <v>165</v>
      </c>
      <c r="CF897" s="16">
        <v>26938090</v>
      </c>
      <c r="CG897" s="16">
        <v>26937441</v>
      </c>
      <c r="CH897" s="16">
        <v>23353301</v>
      </c>
      <c r="CI897" s="16">
        <v>3584140</v>
      </c>
      <c r="CJ897" s="16">
        <v>649</v>
      </c>
      <c r="CK897" s="16">
        <v>446492</v>
      </c>
      <c r="CL897" s="16">
        <v>502293</v>
      </c>
      <c r="CM897" s="16">
        <v>246321</v>
      </c>
      <c r="CN897" s="16">
        <v>14402644</v>
      </c>
      <c r="CO897" s="17" t="s">
        <v>165</v>
      </c>
      <c r="CV897" s="13"/>
    </row>
    <row r="898" spans="1:100">
      <c r="A898" s="14">
        <v>2012</v>
      </c>
      <c r="B898" s="15" t="s">
        <v>168</v>
      </c>
      <c r="C898" s="15">
        <v>172031</v>
      </c>
      <c r="D898" s="15" t="s">
        <v>363</v>
      </c>
      <c r="E898" s="15" t="s">
        <v>365</v>
      </c>
      <c r="F898" s="16">
        <v>6345578</v>
      </c>
      <c r="G898" s="16">
        <v>223560</v>
      </c>
      <c r="H898" s="16">
        <v>110989</v>
      </c>
      <c r="I898" s="16">
        <v>13613</v>
      </c>
      <c r="J898" s="16">
        <v>2812</v>
      </c>
      <c r="K898" s="16">
        <v>18566</v>
      </c>
      <c r="L898" s="16">
        <v>15931</v>
      </c>
      <c r="M898" s="16">
        <v>60067</v>
      </c>
      <c r="N898" s="16">
        <v>37044</v>
      </c>
      <c r="O898" s="16">
        <v>3968675</v>
      </c>
      <c r="P898" s="16">
        <v>2684443</v>
      </c>
      <c r="Q898" s="16">
        <v>2617093</v>
      </c>
      <c r="R898" s="16">
        <v>67215</v>
      </c>
      <c r="S898" s="16">
        <v>135</v>
      </c>
      <c r="T898" s="16">
        <v>1284232</v>
      </c>
      <c r="U898" s="16">
        <v>18806</v>
      </c>
      <c r="V898" s="16">
        <v>35401</v>
      </c>
      <c r="W898" s="16" t="s">
        <v>165</v>
      </c>
      <c r="X898" s="16">
        <v>13350</v>
      </c>
      <c r="Y898" s="16">
        <v>117735</v>
      </c>
      <c r="Z898" s="16">
        <v>4</v>
      </c>
      <c r="AA898" s="16">
        <v>3003</v>
      </c>
      <c r="AB898" s="16">
        <v>15744</v>
      </c>
      <c r="AC898" s="16">
        <v>104125</v>
      </c>
      <c r="AD898" s="16">
        <v>966423</v>
      </c>
      <c r="AE898" s="16" t="s">
        <v>165</v>
      </c>
      <c r="AF898" s="16" t="s">
        <v>165</v>
      </c>
      <c r="AG898" s="16">
        <v>6762</v>
      </c>
      <c r="AH898" s="16" t="s">
        <v>165</v>
      </c>
      <c r="AI898" s="16">
        <v>2591</v>
      </c>
      <c r="AJ898" s="16" t="s">
        <v>165</v>
      </c>
      <c r="AK898" s="16" t="s">
        <v>165</v>
      </c>
      <c r="AL898" s="16">
        <v>288</v>
      </c>
      <c r="AM898" s="16" t="s">
        <v>165</v>
      </c>
      <c r="AN898" s="16">
        <v>965324</v>
      </c>
      <c r="AO898" s="16">
        <v>1024007</v>
      </c>
      <c r="AP898" s="16">
        <v>945</v>
      </c>
      <c r="AQ898" s="16">
        <v>5624</v>
      </c>
      <c r="AR898" s="16">
        <v>9410</v>
      </c>
      <c r="AS898" s="16">
        <v>43815</v>
      </c>
      <c r="AT898" s="16">
        <v>4859730</v>
      </c>
      <c r="AU898" s="16">
        <v>831018</v>
      </c>
      <c r="AV898" s="16">
        <v>51327</v>
      </c>
      <c r="AW898" s="16">
        <v>4015</v>
      </c>
      <c r="AX898" s="16">
        <v>944614</v>
      </c>
      <c r="AY898" s="16">
        <v>141049</v>
      </c>
      <c r="AZ898" s="16">
        <v>208397</v>
      </c>
      <c r="BA898" s="16">
        <v>2267470</v>
      </c>
      <c r="BB898" s="16">
        <v>411840</v>
      </c>
      <c r="BC898" s="16">
        <v>277124</v>
      </c>
      <c r="BD898" s="16">
        <v>8037667</v>
      </c>
      <c r="BE898" s="16">
        <v>4650461</v>
      </c>
      <c r="BF898" s="16">
        <v>308240</v>
      </c>
      <c r="BG898" s="16">
        <v>144696</v>
      </c>
      <c r="BH898" s="16">
        <v>1262218</v>
      </c>
      <c r="BI898" s="16">
        <v>3080003</v>
      </c>
      <c r="BJ898" s="16">
        <v>7776920</v>
      </c>
      <c r="BK898" s="16">
        <v>86386</v>
      </c>
      <c r="BL898" s="16">
        <v>4992945</v>
      </c>
      <c r="BM898" s="16">
        <v>4724857</v>
      </c>
      <c r="BN898" s="16">
        <v>2510265</v>
      </c>
      <c r="BO898" s="16">
        <v>2236215</v>
      </c>
      <c r="BP898" s="16" t="s">
        <v>165</v>
      </c>
      <c r="BQ898" s="16">
        <v>257191</v>
      </c>
      <c r="BR898" s="16" t="s">
        <v>165</v>
      </c>
      <c r="BS898" s="16">
        <v>16519</v>
      </c>
      <c r="BT898" s="16" t="s">
        <v>165</v>
      </c>
      <c r="BU898" s="16">
        <v>89986</v>
      </c>
      <c r="BV898" s="16">
        <v>1700</v>
      </c>
      <c r="BW898" s="16">
        <v>85582</v>
      </c>
      <c r="BX898" s="16">
        <v>2756</v>
      </c>
      <c r="BY898" s="16">
        <v>1648</v>
      </c>
      <c r="BZ898" s="16" t="s">
        <v>165</v>
      </c>
      <c r="CA898" s="16" t="s">
        <v>165</v>
      </c>
      <c r="CB898" s="16" t="s">
        <v>165</v>
      </c>
      <c r="CC898" s="16" t="s">
        <v>165</v>
      </c>
      <c r="CD898" s="16" t="s">
        <v>165</v>
      </c>
      <c r="CE898" s="16" t="s">
        <v>165</v>
      </c>
      <c r="CF898" s="16">
        <v>7106205</v>
      </c>
      <c r="CG898" s="16">
        <v>7105705</v>
      </c>
      <c r="CH898" s="16">
        <v>6094998</v>
      </c>
      <c r="CI898" s="16">
        <v>1010707</v>
      </c>
      <c r="CJ898" s="16">
        <v>500</v>
      </c>
      <c r="CK898" s="16">
        <v>128684</v>
      </c>
      <c r="CL898" s="16" t="s">
        <v>165</v>
      </c>
      <c r="CM898" s="16">
        <v>256192</v>
      </c>
      <c r="CN898" s="16">
        <v>3172809</v>
      </c>
      <c r="CO898" s="17" t="s">
        <v>165</v>
      </c>
      <c r="CV898" s="13"/>
    </row>
    <row r="899" spans="1:100">
      <c r="A899" s="14">
        <v>2012</v>
      </c>
      <c r="B899" s="15" t="s">
        <v>168</v>
      </c>
      <c r="C899" s="15">
        <v>172103</v>
      </c>
      <c r="D899" s="15" t="s">
        <v>363</v>
      </c>
      <c r="E899" s="15" t="s">
        <v>366</v>
      </c>
      <c r="F899" s="16">
        <v>6912799</v>
      </c>
      <c r="G899" s="16">
        <v>187848</v>
      </c>
      <c r="H899" s="16">
        <v>108880</v>
      </c>
      <c r="I899" s="16">
        <v>19850</v>
      </c>
      <c r="J899" s="16">
        <v>33588</v>
      </c>
      <c r="K899" s="16" t="s">
        <v>165</v>
      </c>
      <c r="L899" s="16" t="s">
        <v>165</v>
      </c>
      <c r="M899" s="16">
        <v>55442</v>
      </c>
      <c r="N899" s="16">
        <v>51909</v>
      </c>
      <c r="O899" s="16">
        <v>4540460</v>
      </c>
      <c r="P899" s="16">
        <v>3167083</v>
      </c>
      <c r="Q899" s="16">
        <v>3095616</v>
      </c>
      <c r="R899" s="16">
        <v>71467</v>
      </c>
      <c r="S899" s="16" t="s">
        <v>165</v>
      </c>
      <c r="T899" s="16">
        <v>1373377</v>
      </c>
      <c r="U899" s="16">
        <v>18452</v>
      </c>
      <c r="V899" s="16">
        <v>37820</v>
      </c>
      <c r="W899" s="16">
        <v>984</v>
      </c>
      <c r="X899" s="16">
        <v>3987</v>
      </c>
      <c r="Y899" s="16">
        <v>89843</v>
      </c>
      <c r="Z899" s="16">
        <v>5655</v>
      </c>
      <c r="AA899" s="16" t="s">
        <v>165</v>
      </c>
      <c r="AB899" s="16">
        <v>1138</v>
      </c>
      <c r="AC899" s="16">
        <v>80110</v>
      </c>
      <c r="AD899" s="16">
        <v>1089836</v>
      </c>
      <c r="AE899" s="16">
        <v>15754</v>
      </c>
      <c r="AF899" s="16" t="s">
        <v>165</v>
      </c>
      <c r="AG899" s="16" t="s">
        <v>165</v>
      </c>
      <c r="AH899" s="16" t="s">
        <v>165</v>
      </c>
      <c r="AI899" s="16" t="s">
        <v>165</v>
      </c>
      <c r="AJ899" s="16" t="s">
        <v>165</v>
      </c>
      <c r="AK899" s="16" t="s">
        <v>165</v>
      </c>
      <c r="AL899" s="16">
        <v>29798</v>
      </c>
      <c r="AM899" s="16" t="s">
        <v>165</v>
      </c>
      <c r="AN899" s="16">
        <v>1097487</v>
      </c>
      <c r="AO899" s="16">
        <v>914779</v>
      </c>
      <c r="AP899" s="16" t="s">
        <v>165</v>
      </c>
      <c r="AQ899" s="16">
        <v>7155</v>
      </c>
      <c r="AR899" s="16">
        <v>4281</v>
      </c>
      <c r="AS899" s="16">
        <v>45005</v>
      </c>
      <c r="AT899" s="16">
        <v>5945172</v>
      </c>
      <c r="AU899" s="16">
        <v>700601</v>
      </c>
      <c r="AV899" s="16">
        <v>38270</v>
      </c>
      <c r="AW899" s="16">
        <v>2564</v>
      </c>
      <c r="AX899" s="16">
        <v>1036638</v>
      </c>
      <c r="AY899" s="16">
        <v>153681</v>
      </c>
      <c r="AZ899" s="16">
        <v>112454</v>
      </c>
      <c r="BA899" s="16">
        <v>3390232</v>
      </c>
      <c r="BB899" s="16">
        <v>510732</v>
      </c>
      <c r="BC899" s="16">
        <v>205299</v>
      </c>
      <c r="BD899" s="16">
        <v>7818809</v>
      </c>
      <c r="BE899" s="16">
        <v>7118238</v>
      </c>
      <c r="BF899" s="16">
        <v>2506720</v>
      </c>
      <c r="BG899" s="16">
        <v>2269918</v>
      </c>
      <c r="BH899" s="16">
        <v>1186126</v>
      </c>
      <c r="BI899" s="16">
        <v>3425392</v>
      </c>
      <c r="BJ899" s="16">
        <v>15035848</v>
      </c>
      <c r="BK899" s="16">
        <v>261275</v>
      </c>
      <c r="BL899" s="16">
        <v>7278275</v>
      </c>
      <c r="BM899" s="16">
        <v>7019794</v>
      </c>
      <c r="BN899" s="16">
        <v>6844658</v>
      </c>
      <c r="BO899" s="16">
        <v>6424711</v>
      </c>
      <c r="BP899" s="16" t="s">
        <v>165</v>
      </c>
      <c r="BQ899" s="16">
        <v>475183</v>
      </c>
      <c r="BR899" s="16" t="s">
        <v>165</v>
      </c>
      <c r="BS899" s="16">
        <v>437732</v>
      </c>
      <c r="BT899" s="16" t="s">
        <v>165</v>
      </c>
      <c r="BU899" s="16">
        <v>7276</v>
      </c>
      <c r="BV899" s="16" t="s">
        <v>165</v>
      </c>
      <c r="BW899" s="16">
        <v>7276</v>
      </c>
      <c r="BX899" s="16" t="s">
        <v>165</v>
      </c>
      <c r="BY899" s="16" t="s">
        <v>165</v>
      </c>
      <c r="BZ899" s="16" t="s">
        <v>165</v>
      </c>
      <c r="CA899" s="16" t="s">
        <v>165</v>
      </c>
      <c r="CB899" s="16" t="s">
        <v>165</v>
      </c>
      <c r="CC899" s="16" t="s">
        <v>165</v>
      </c>
      <c r="CD899" s="16" t="s">
        <v>165</v>
      </c>
      <c r="CE899" s="16" t="s">
        <v>165</v>
      </c>
      <c r="CF899" s="16">
        <v>7290385</v>
      </c>
      <c r="CG899" s="16">
        <v>7290354</v>
      </c>
      <c r="CH899" s="16">
        <v>6185655</v>
      </c>
      <c r="CI899" s="16">
        <v>1104699</v>
      </c>
      <c r="CJ899" s="16">
        <v>31</v>
      </c>
      <c r="CK899" s="16">
        <v>999740</v>
      </c>
      <c r="CL899" s="16" t="s">
        <v>165</v>
      </c>
      <c r="CM899" s="16">
        <v>284630</v>
      </c>
      <c r="CN899" s="16">
        <v>3253464</v>
      </c>
      <c r="CO899" s="17" t="s">
        <v>165</v>
      </c>
      <c r="CV899" s="13"/>
    </row>
    <row r="900" spans="1:100">
      <c r="A900" s="14">
        <v>2011</v>
      </c>
      <c r="B900" s="15" t="s">
        <v>166</v>
      </c>
      <c r="C900" s="15">
        <v>172014</v>
      </c>
      <c r="D900" s="15" t="s">
        <v>363</v>
      </c>
      <c r="E900" s="15" t="s">
        <v>364</v>
      </c>
      <c r="F900" s="16">
        <v>22501902</v>
      </c>
      <c r="G900" s="16">
        <v>427160</v>
      </c>
      <c r="H900" s="16">
        <v>1467788</v>
      </c>
      <c r="I900" s="16">
        <v>32895</v>
      </c>
      <c r="J900" s="16">
        <v>35337</v>
      </c>
      <c r="K900" s="16">
        <v>76523</v>
      </c>
      <c r="L900" s="16">
        <v>78677</v>
      </c>
      <c r="M900" s="16">
        <v>1244356</v>
      </c>
      <c r="N900" s="16">
        <v>62578</v>
      </c>
      <c r="O900" s="16">
        <v>14825137</v>
      </c>
      <c r="P900" s="16">
        <v>9839370</v>
      </c>
      <c r="Q900" s="16">
        <v>9264683</v>
      </c>
      <c r="R900" s="16">
        <v>273970</v>
      </c>
      <c r="S900" s="16">
        <v>300717</v>
      </c>
      <c r="T900" s="16">
        <v>4985767</v>
      </c>
      <c r="U900" s="16">
        <v>165959</v>
      </c>
      <c r="V900" s="16">
        <v>215547</v>
      </c>
      <c r="W900" s="16">
        <v>6570</v>
      </c>
      <c r="X900" s="16">
        <v>117527</v>
      </c>
      <c r="Y900" s="16">
        <v>651208</v>
      </c>
      <c r="Z900" s="16">
        <v>8078</v>
      </c>
      <c r="AA900" s="16">
        <v>12442</v>
      </c>
      <c r="AB900" s="16">
        <v>191455</v>
      </c>
      <c r="AC900" s="16">
        <v>154348</v>
      </c>
      <c r="AD900" s="16">
        <v>3414498</v>
      </c>
      <c r="AE900" s="16">
        <v>228</v>
      </c>
      <c r="AF900" s="16" t="s">
        <v>165</v>
      </c>
      <c r="AG900" s="16">
        <v>30914</v>
      </c>
      <c r="AH900" s="16" t="s">
        <v>165</v>
      </c>
      <c r="AI900" s="16">
        <v>2775</v>
      </c>
      <c r="AJ900" s="16">
        <v>7829</v>
      </c>
      <c r="AK900" s="16" t="s">
        <v>165</v>
      </c>
      <c r="AL900" s="16">
        <v>6389</v>
      </c>
      <c r="AM900" s="16" t="s">
        <v>165</v>
      </c>
      <c r="AN900" s="16">
        <v>3332591</v>
      </c>
      <c r="AO900" s="16">
        <v>2112155</v>
      </c>
      <c r="AP900" s="16">
        <v>13617</v>
      </c>
      <c r="AQ900" s="16">
        <v>28513</v>
      </c>
      <c r="AR900" s="16">
        <v>232363</v>
      </c>
      <c r="AS900" s="16">
        <v>185883</v>
      </c>
      <c r="AT900" s="16">
        <v>19491784</v>
      </c>
      <c r="AU900" s="16">
        <v>471490</v>
      </c>
      <c r="AV900" s="16">
        <v>102202</v>
      </c>
      <c r="AW900" s="16">
        <v>6517</v>
      </c>
      <c r="AX900" s="16">
        <v>3250520</v>
      </c>
      <c r="AY900" s="16">
        <v>767333</v>
      </c>
      <c r="AZ900" s="16">
        <v>385889</v>
      </c>
      <c r="BA900" s="16">
        <v>12733380</v>
      </c>
      <c r="BB900" s="16">
        <v>1774453</v>
      </c>
      <c r="BC900" s="16">
        <v>1451736</v>
      </c>
      <c r="BD900" s="16">
        <v>37733160</v>
      </c>
      <c r="BE900" s="16">
        <v>15360368</v>
      </c>
      <c r="BF900" s="16">
        <v>856218</v>
      </c>
      <c r="BG900" s="16">
        <v>18146</v>
      </c>
      <c r="BH900" s="16">
        <v>5957066</v>
      </c>
      <c r="BI900" s="16">
        <v>8547084</v>
      </c>
      <c r="BJ900" s="16">
        <v>30644510</v>
      </c>
      <c r="BK900" s="16">
        <v>598180</v>
      </c>
      <c r="BL900" s="16">
        <v>17450726</v>
      </c>
      <c r="BM900" s="16">
        <v>15040017</v>
      </c>
      <c r="BN900" s="16">
        <v>11909729</v>
      </c>
      <c r="BO900" s="16">
        <v>9753297</v>
      </c>
      <c r="BP900" s="16">
        <v>420928</v>
      </c>
      <c r="BQ900" s="16">
        <v>863127</v>
      </c>
      <c r="BR900" s="16" t="s">
        <v>165</v>
      </c>
      <c r="BS900" s="16" t="s">
        <v>165</v>
      </c>
      <c r="BT900" s="16" t="s">
        <v>165</v>
      </c>
      <c r="BU900" s="16">
        <v>15787</v>
      </c>
      <c r="BV900" s="16" t="s">
        <v>165</v>
      </c>
      <c r="BW900" s="16">
        <v>13263</v>
      </c>
      <c r="BX900" s="16">
        <v>2524</v>
      </c>
      <c r="BY900" s="16" t="s">
        <v>165</v>
      </c>
      <c r="BZ900" s="16" t="s">
        <v>165</v>
      </c>
      <c r="CA900" s="16" t="s">
        <v>165</v>
      </c>
      <c r="CB900" s="16" t="s">
        <v>165</v>
      </c>
      <c r="CC900" s="16" t="s">
        <v>165</v>
      </c>
      <c r="CD900" s="16" t="s">
        <v>165</v>
      </c>
      <c r="CE900" s="16" t="s">
        <v>165</v>
      </c>
      <c r="CF900" s="16" t="s">
        <v>484</v>
      </c>
      <c r="CG900" s="16">
        <v>26910113</v>
      </c>
      <c r="CH900" s="16">
        <v>23090578</v>
      </c>
      <c r="CI900" s="16">
        <v>3819535</v>
      </c>
      <c r="CJ900" s="16">
        <v>676</v>
      </c>
      <c r="CK900" s="16">
        <v>801826</v>
      </c>
      <c r="CL900" s="16">
        <v>435374</v>
      </c>
      <c r="CM900" s="16">
        <v>296725</v>
      </c>
      <c r="CN900" s="16">
        <v>14300323</v>
      </c>
      <c r="CO900" s="17" t="s">
        <v>165</v>
      </c>
      <c r="CV900" s="13"/>
    </row>
    <row r="901" spans="1:100">
      <c r="A901" s="14">
        <v>2011</v>
      </c>
      <c r="B901" s="15" t="s">
        <v>168</v>
      </c>
      <c r="C901" s="15">
        <v>172031</v>
      </c>
      <c r="D901" s="15" t="s">
        <v>363</v>
      </c>
      <c r="E901" s="15" t="s">
        <v>365</v>
      </c>
      <c r="F901" s="16">
        <v>6210686</v>
      </c>
      <c r="G901" s="16">
        <v>224235</v>
      </c>
      <c r="H901" s="16">
        <v>102863</v>
      </c>
      <c r="I901" s="16">
        <v>13836</v>
      </c>
      <c r="J901" s="16">
        <v>9700</v>
      </c>
      <c r="K901" s="16">
        <v>18639</v>
      </c>
      <c r="L901" s="16">
        <v>16067</v>
      </c>
      <c r="M901" s="16">
        <v>44621</v>
      </c>
      <c r="N901" s="16">
        <v>36098</v>
      </c>
      <c r="O901" s="16">
        <v>3992644</v>
      </c>
      <c r="P901" s="16">
        <v>2699463</v>
      </c>
      <c r="Q901" s="16">
        <v>2630509</v>
      </c>
      <c r="R901" s="16">
        <v>68849</v>
      </c>
      <c r="S901" s="16">
        <v>105</v>
      </c>
      <c r="T901" s="16">
        <v>1293181</v>
      </c>
      <c r="U901" s="16">
        <v>18832</v>
      </c>
      <c r="V901" s="16">
        <v>36438</v>
      </c>
      <c r="W901" s="16" t="s">
        <v>165</v>
      </c>
      <c r="X901" s="16">
        <v>14459</v>
      </c>
      <c r="Y901" s="16">
        <v>113158</v>
      </c>
      <c r="Z901" s="16" t="s">
        <v>165</v>
      </c>
      <c r="AA901" s="16">
        <v>2795</v>
      </c>
      <c r="AB901" s="16">
        <v>17749</v>
      </c>
      <c r="AC901" s="16">
        <v>102643</v>
      </c>
      <c r="AD901" s="16">
        <v>976505</v>
      </c>
      <c r="AE901" s="16" t="s">
        <v>165</v>
      </c>
      <c r="AF901" s="16" t="s">
        <v>165</v>
      </c>
      <c r="AG901" s="16">
        <v>7681</v>
      </c>
      <c r="AH901" s="16" t="s">
        <v>165</v>
      </c>
      <c r="AI901" s="16">
        <v>2650</v>
      </c>
      <c r="AJ901" s="16" t="s">
        <v>165</v>
      </c>
      <c r="AK901" s="16" t="s">
        <v>165</v>
      </c>
      <c r="AL901" s="16">
        <v>271</v>
      </c>
      <c r="AM901" s="16" t="s">
        <v>165</v>
      </c>
      <c r="AN901" s="16">
        <v>1037341</v>
      </c>
      <c r="AO901" s="16">
        <v>791978</v>
      </c>
      <c r="AP901" s="16">
        <v>945</v>
      </c>
      <c r="AQ901" s="16">
        <v>5413</v>
      </c>
      <c r="AR901" s="16">
        <v>19169</v>
      </c>
      <c r="AS901" s="16">
        <v>47610</v>
      </c>
      <c r="AT901" s="16">
        <v>4923159</v>
      </c>
      <c r="AU901" s="16">
        <v>817010</v>
      </c>
      <c r="AV901" s="16">
        <v>48208</v>
      </c>
      <c r="AW901" s="16">
        <v>2899</v>
      </c>
      <c r="AX901" s="16">
        <v>950666</v>
      </c>
      <c r="AY901" s="16">
        <v>147273</v>
      </c>
      <c r="AZ901" s="16">
        <v>186721</v>
      </c>
      <c r="BA901" s="16">
        <v>2398134</v>
      </c>
      <c r="BB901" s="16">
        <v>372248</v>
      </c>
      <c r="BC901" s="16">
        <v>310794</v>
      </c>
      <c r="BD901" s="16">
        <v>7921152</v>
      </c>
      <c r="BE901" s="16">
        <v>4394247</v>
      </c>
      <c r="BF901" s="16">
        <v>347053</v>
      </c>
      <c r="BG901" s="16">
        <v>163264</v>
      </c>
      <c r="BH901" s="16">
        <v>1123786</v>
      </c>
      <c r="BI901" s="16">
        <v>2923408</v>
      </c>
      <c r="BJ901" s="16">
        <v>9009183</v>
      </c>
      <c r="BK901" s="16">
        <v>122954</v>
      </c>
      <c r="BL901" s="16">
        <v>5640871</v>
      </c>
      <c r="BM901" s="16">
        <v>5058114</v>
      </c>
      <c r="BN901" s="16">
        <v>2932324</v>
      </c>
      <c r="BO901" s="16">
        <v>2688678</v>
      </c>
      <c r="BP901" s="16" t="s">
        <v>165</v>
      </c>
      <c r="BQ901" s="16">
        <v>357280</v>
      </c>
      <c r="BR901" s="16" t="s">
        <v>165</v>
      </c>
      <c r="BS901" s="16">
        <v>78708</v>
      </c>
      <c r="BT901" s="16" t="s">
        <v>165</v>
      </c>
      <c r="BU901" s="16">
        <v>15864</v>
      </c>
      <c r="BV901" s="16" t="s">
        <v>165</v>
      </c>
      <c r="BW901" s="16">
        <v>13030</v>
      </c>
      <c r="BX901" s="16">
        <v>2834</v>
      </c>
      <c r="BY901" s="16" t="s">
        <v>165</v>
      </c>
      <c r="BZ901" s="16" t="s">
        <v>165</v>
      </c>
      <c r="CA901" s="16" t="s">
        <v>165</v>
      </c>
      <c r="CB901" s="16" t="s">
        <v>165</v>
      </c>
      <c r="CC901" s="16" t="s">
        <v>165</v>
      </c>
      <c r="CD901" s="16" t="s">
        <v>165</v>
      </c>
      <c r="CE901" s="16" t="s">
        <v>165</v>
      </c>
      <c r="CF901" s="16" t="s">
        <v>165</v>
      </c>
      <c r="CG901" s="16">
        <v>7397741</v>
      </c>
      <c r="CH901" s="16">
        <v>6305410</v>
      </c>
      <c r="CI901" s="16">
        <v>1092331</v>
      </c>
      <c r="CJ901" s="16">
        <v>769</v>
      </c>
      <c r="CK901" s="16">
        <v>136857</v>
      </c>
      <c r="CL901" s="16" t="s">
        <v>165</v>
      </c>
      <c r="CM901" s="16">
        <v>261912</v>
      </c>
      <c r="CN901" s="16">
        <v>3155725</v>
      </c>
      <c r="CO901" s="17" t="s">
        <v>165</v>
      </c>
      <c r="CV901" s="13"/>
    </row>
    <row r="902" spans="1:100">
      <c r="A902" s="14">
        <v>2011</v>
      </c>
      <c r="B902" s="15" t="s">
        <v>168</v>
      </c>
      <c r="C902" s="15">
        <v>172103</v>
      </c>
      <c r="D902" s="15" t="s">
        <v>363</v>
      </c>
      <c r="E902" s="15" t="s">
        <v>366</v>
      </c>
      <c r="F902" s="16">
        <v>7043070</v>
      </c>
      <c r="G902" s="16">
        <v>190012</v>
      </c>
      <c r="H902" s="16">
        <v>107244</v>
      </c>
      <c r="I902" s="16">
        <v>16333</v>
      </c>
      <c r="J902" s="16">
        <v>39325</v>
      </c>
      <c r="K902" s="16" t="s">
        <v>165</v>
      </c>
      <c r="L902" s="16" t="s">
        <v>165</v>
      </c>
      <c r="M902" s="16">
        <v>51586</v>
      </c>
      <c r="N902" s="16">
        <v>50451</v>
      </c>
      <c r="O902" s="16">
        <v>4654948</v>
      </c>
      <c r="P902" s="16">
        <v>3184823</v>
      </c>
      <c r="Q902" s="16">
        <v>3184823</v>
      </c>
      <c r="R902" s="16" t="s">
        <v>165</v>
      </c>
      <c r="S902" s="16" t="s">
        <v>165</v>
      </c>
      <c r="T902" s="16">
        <v>1470125</v>
      </c>
      <c r="U902" s="16" t="s">
        <v>165</v>
      </c>
      <c r="V902" s="16" t="s">
        <v>165</v>
      </c>
      <c r="W902" s="16" t="s">
        <v>165</v>
      </c>
      <c r="X902" s="16" t="s">
        <v>165</v>
      </c>
      <c r="Y902" s="16">
        <v>1218</v>
      </c>
      <c r="Z902" s="16" t="s">
        <v>165</v>
      </c>
      <c r="AA902" s="16" t="s">
        <v>165</v>
      </c>
      <c r="AB902" s="16" t="s">
        <v>165</v>
      </c>
      <c r="AC902" s="16" t="s">
        <v>165</v>
      </c>
      <c r="AD902" s="16">
        <v>1457081</v>
      </c>
      <c r="AE902" s="16" t="s">
        <v>165</v>
      </c>
      <c r="AF902" s="16" t="s">
        <v>165</v>
      </c>
      <c r="AG902" s="16" t="s">
        <v>165</v>
      </c>
      <c r="AH902" s="16" t="s">
        <v>165</v>
      </c>
      <c r="AI902" s="16" t="s">
        <v>165</v>
      </c>
      <c r="AJ902" s="16" t="s">
        <v>165</v>
      </c>
      <c r="AK902" s="16" t="s">
        <v>165</v>
      </c>
      <c r="AL902" s="16">
        <v>11826</v>
      </c>
      <c r="AM902" s="16" t="s">
        <v>165</v>
      </c>
      <c r="AN902" s="16">
        <v>1157255</v>
      </c>
      <c r="AO902" s="16">
        <v>864343</v>
      </c>
      <c r="AP902" s="16" t="s">
        <v>165</v>
      </c>
      <c r="AQ902" s="16">
        <v>5035</v>
      </c>
      <c r="AR902" s="16">
        <v>13782</v>
      </c>
      <c r="AS902" s="16">
        <v>51863</v>
      </c>
      <c r="AT902" s="16">
        <v>6219526</v>
      </c>
      <c r="AU902" s="16">
        <v>767649</v>
      </c>
      <c r="AV902" s="16">
        <v>41964</v>
      </c>
      <c r="AW902" s="16">
        <v>3204</v>
      </c>
      <c r="AX902" s="16">
        <v>1077521</v>
      </c>
      <c r="AY902" s="16">
        <v>155464</v>
      </c>
      <c r="AZ902" s="16">
        <v>86674</v>
      </c>
      <c r="BA902" s="16">
        <v>3635634</v>
      </c>
      <c r="BB902" s="16">
        <v>451416</v>
      </c>
      <c r="BC902" s="16">
        <v>196187</v>
      </c>
      <c r="BD902" s="16">
        <v>7748273</v>
      </c>
      <c r="BE902" s="16">
        <v>7120031</v>
      </c>
      <c r="BF902" s="16">
        <v>2735886</v>
      </c>
      <c r="BG902" s="16">
        <v>2530346</v>
      </c>
      <c r="BH902" s="16">
        <v>1089580</v>
      </c>
      <c r="BI902" s="16">
        <v>3294565</v>
      </c>
      <c r="BJ902" s="16">
        <v>11285312</v>
      </c>
      <c r="BK902" s="16">
        <v>225917</v>
      </c>
      <c r="BL902" s="16">
        <v>4593695</v>
      </c>
      <c r="BM902" s="16">
        <v>4424998</v>
      </c>
      <c r="BN902" s="16">
        <v>5618374</v>
      </c>
      <c r="BO902" s="16">
        <v>5280429</v>
      </c>
      <c r="BP902" s="16" t="s">
        <v>165</v>
      </c>
      <c r="BQ902" s="16">
        <v>560128</v>
      </c>
      <c r="BR902" s="16" t="s">
        <v>165</v>
      </c>
      <c r="BS902" s="16">
        <v>513115</v>
      </c>
      <c r="BT902" s="16" t="s">
        <v>165</v>
      </c>
      <c r="BU902" s="16">
        <v>955</v>
      </c>
      <c r="BV902" s="16" t="s">
        <v>165</v>
      </c>
      <c r="BW902" s="16" t="s">
        <v>165</v>
      </c>
      <c r="BX902" s="16">
        <v>955</v>
      </c>
      <c r="BY902" s="16" t="s">
        <v>165</v>
      </c>
      <c r="BZ902" s="16" t="s">
        <v>165</v>
      </c>
      <c r="CA902" s="16" t="s">
        <v>165</v>
      </c>
      <c r="CB902" s="16" t="s">
        <v>165</v>
      </c>
      <c r="CC902" s="16" t="s">
        <v>165</v>
      </c>
      <c r="CD902" s="16" t="s">
        <v>165</v>
      </c>
      <c r="CE902" s="16" t="s">
        <v>165</v>
      </c>
      <c r="CF902" s="16" t="s">
        <v>165</v>
      </c>
      <c r="CG902" s="16">
        <v>7713436</v>
      </c>
      <c r="CH902" s="16">
        <v>6569158</v>
      </c>
      <c r="CI902" s="16">
        <v>1144278</v>
      </c>
      <c r="CJ902" s="16" t="s">
        <v>165</v>
      </c>
      <c r="CK902" s="16">
        <v>996955</v>
      </c>
      <c r="CL902" s="16" t="s">
        <v>165</v>
      </c>
      <c r="CM902" s="16">
        <v>329996</v>
      </c>
      <c r="CN902" s="16">
        <v>3359529</v>
      </c>
      <c r="CO902" s="17" t="s">
        <v>165</v>
      </c>
      <c r="CV902" s="13"/>
    </row>
    <row r="903" spans="1:100">
      <c r="A903" s="9">
        <v>2015</v>
      </c>
      <c r="B903" s="10" t="s">
        <v>179</v>
      </c>
      <c r="C903" s="10">
        <v>182010</v>
      </c>
      <c r="D903" s="10" t="s">
        <v>367</v>
      </c>
      <c r="E903" s="10" t="s">
        <v>368</v>
      </c>
      <c r="F903" s="11">
        <v>17683408</v>
      </c>
      <c r="G903" s="11">
        <v>475339</v>
      </c>
      <c r="H903" s="11">
        <v>628092</v>
      </c>
      <c r="I903" s="11">
        <v>23638</v>
      </c>
      <c r="J903" s="11">
        <v>38385</v>
      </c>
      <c r="K903" s="11">
        <v>68103</v>
      </c>
      <c r="L903" s="11">
        <v>25167</v>
      </c>
      <c r="M903" s="11">
        <v>472799</v>
      </c>
      <c r="N903" s="11">
        <v>66294</v>
      </c>
      <c r="O903" s="11">
        <v>12444569</v>
      </c>
      <c r="P903" s="11">
        <v>8069848</v>
      </c>
      <c r="Q903" s="11">
        <v>7637130</v>
      </c>
      <c r="R903" s="11">
        <v>184580</v>
      </c>
      <c r="S903" s="11">
        <v>248138</v>
      </c>
      <c r="T903" s="11">
        <v>4374721</v>
      </c>
      <c r="U903" s="11">
        <v>73638</v>
      </c>
      <c r="V903" s="11">
        <v>170789</v>
      </c>
      <c r="W903" s="11">
        <v>3912</v>
      </c>
      <c r="X903" s="11">
        <v>51836</v>
      </c>
      <c r="Y903" s="11">
        <v>802184</v>
      </c>
      <c r="Z903" s="11">
        <v>14114</v>
      </c>
      <c r="AA903" s="11" t="s">
        <v>165</v>
      </c>
      <c r="AB903" s="11">
        <v>12844</v>
      </c>
      <c r="AC903" s="11">
        <v>183889</v>
      </c>
      <c r="AD903" s="11">
        <v>3034385</v>
      </c>
      <c r="AE903" s="11" t="s">
        <v>165</v>
      </c>
      <c r="AF903" s="11" t="s">
        <v>165</v>
      </c>
      <c r="AG903" s="11">
        <v>27130</v>
      </c>
      <c r="AH903" s="11" t="s">
        <v>165</v>
      </c>
      <c r="AI903" s="11" t="s">
        <v>165</v>
      </c>
      <c r="AJ903" s="11" t="s">
        <v>165</v>
      </c>
      <c r="AK903" s="11" t="s">
        <v>165</v>
      </c>
      <c r="AL903" s="11" t="s">
        <v>165</v>
      </c>
      <c r="AM903" s="11" t="s">
        <v>165</v>
      </c>
      <c r="AN903" s="11">
        <v>2447468</v>
      </c>
      <c r="AO903" s="11">
        <v>1603483</v>
      </c>
      <c r="AP903" s="11" t="s">
        <v>165</v>
      </c>
      <c r="AQ903" s="11">
        <v>17923</v>
      </c>
      <c r="AR903" s="11">
        <v>240</v>
      </c>
      <c r="AS903" s="11">
        <v>154630</v>
      </c>
      <c r="AT903" s="11">
        <v>13543504</v>
      </c>
      <c r="AU903" s="11">
        <v>1596630</v>
      </c>
      <c r="AV903" s="11">
        <v>50018</v>
      </c>
      <c r="AW903" s="11">
        <v>918</v>
      </c>
      <c r="AX903" s="11">
        <v>2293842</v>
      </c>
      <c r="AY903" s="11">
        <v>422189</v>
      </c>
      <c r="AZ903" s="11">
        <v>265830</v>
      </c>
      <c r="BA903" s="11">
        <v>7461151</v>
      </c>
      <c r="BB903" s="11">
        <v>1452926</v>
      </c>
      <c r="BC903" s="11">
        <v>1049225</v>
      </c>
      <c r="BD903" s="11">
        <v>24021589</v>
      </c>
      <c r="BE903" s="11">
        <v>9797877</v>
      </c>
      <c r="BF903" s="11">
        <v>1072715</v>
      </c>
      <c r="BG903" s="11">
        <v>611857</v>
      </c>
      <c r="BH903" s="11">
        <v>4105200</v>
      </c>
      <c r="BI903" s="11">
        <v>4619962</v>
      </c>
      <c r="BJ903" s="11">
        <v>21678423</v>
      </c>
      <c r="BK903" s="11">
        <v>405047</v>
      </c>
      <c r="BL903" s="11">
        <v>14478473</v>
      </c>
      <c r="BM903" s="11">
        <v>12044762</v>
      </c>
      <c r="BN903" s="11">
        <v>6537646</v>
      </c>
      <c r="BO903" s="11">
        <v>5278682</v>
      </c>
      <c r="BP903" s="11" t="s">
        <v>165</v>
      </c>
      <c r="BQ903" s="11">
        <v>657058</v>
      </c>
      <c r="BR903" s="11" t="s">
        <v>165</v>
      </c>
      <c r="BS903" s="11">
        <v>5246</v>
      </c>
      <c r="BT903" s="11" t="s">
        <v>165</v>
      </c>
      <c r="BU903" s="11">
        <v>108247</v>
      </c>
      <c r="BV903" s="11" t="s">
        <v>165</v>
      </c>
      <c r="BW903" s="11">
        <v>96678</v>
      </c>
      <c r="BX903" s="11">
        <v>11569</v>
      </c>
      <c r="BY903" s="11" t="s">
        <v>165</v>
      </c>
      <c r="BZ903" s="11" t="s">
        <v>165</v>
      </c>
      <c r="CA903" s="11" t="s">
        <v>165</v>
      </c>
      <c r="CB903" s="11" t="s">
        <v>165</v>
      </c>
      <c r="CC903" s="11" t="s">
        <v>165</v>
      </c>
      <c r="CD903" s="11" t="s">
        <v>165</v>
      </c>
      <c r="CE903" s="11" t="s">
        <v>165</v>
      </c>
      <c r="CF903" s="11">
        <v>12807809</v>
      </c>
      <c r="CG903" s="11">
        <v>12801120</v>
      </c>
      <c r="CH903" s="11">
        <v>11214764</v>
      </c>
      <c r="CI903" s="11">
        <v>1586356</v>
      </c>
      <c r="CJ903" s="11">
        <v>6689</v>
      </c>
      <c r="CK903" s="11">
        <v>461082</v>
      </c>
      <c r="CL903" s="11">
        <v>128184</v>
      </c>
      <c r="CM903" s="11">
        <v>2150425</v>
      </c>
      <c r="CN903" s="11">
        <v>9814123</v>
      </c>
      <c r="CO903" s="12" t="s">
        <v>165</v>
      </c>
      <c r="CV903" s="13"/>
    </row>
    <row r="904" spans="1:100">
      <c r="A904" s="14">
        <v>2014</v>
      </c>
      <c r="B904" s="15" t="s">
        <v>179</v>
      </c>
      <c r="C904" s="15">
        <v>182010</v>
      </c>
      <c r="D904" s="15" t="s">
        <v>367</v>
      </c>
      <c r="E904" s="15" t="s">
        <v>368</v>
      </c>
      <c r="F904" s="16">
        <v>17717516</v>
      </c>
      <c r="G904" s="16">
        <v>443765</v>
      </c>
      <c r="H904" s="16">
        <v>531254</v>
      </c>
      <c r="I904" s="16">
        <v>23677</v>
      </c>
      <c r="J904" s="16">
        <v>32913</v>
      </c>
      <c r="K904" s="16">
        <v>52919</v>
      </c>
      <c r="L904" s="16">
        <v>22617</v>
      </c>
      <c r="M904" s="16">
        <v>399128</v>
      </c>
      <c r="N904" s="16">
        <v>66896</v>
      </c>
      <c r="O904" s="16">
        <v>12346001</v>
      </c>
      <c r="P904" s="16">
        <v>8091779</v>
      </c>
      <c r="Q904" s="16">
        <v>7656430</v>
      </c>
      <c r="R904" s="16">
        <v>187537</v>
      </c>
      <c r="S904" s="16">
        <v>247812</v>
      </c>
      <c r="T904" s="16">
        <v>4254222</v>
      </c>
      <c r="U904" s="16">
        <v>70253</v>
      </c>
      <c r="V904" s="16">
        <v>169004</v>
      </c>
      <c r="W904" s="16">
        <v>3504</v>
      </c>
      <c r="X904" s="16">
        <v>51922</v>
      </c>
      <c r="Y904" s="16">
        <v>749622</v>
      </c>
      <c r="Z904" s="16">
        <v>15601</v>
      </c>
      <c r="AA904" s="16" t="s">
        <v>165</v>
      </c>
      <c r="AB904" s="16">
        <v>17133</v>
      </c>
      <c r="AC904" s="16">
        <v>179985</v>
      </c>
      <c r="AD904" s="16">
        <v>2971654</v>
      </c>
      <c r="AE904" s="16" t="s">
        <v>165</v>
      </c>
      <c r="AF904" s="16" t="s">
        <v>165</v>
      </c>
      <c r="AG904" s="16">
        <v>25544</v>
      </c>
      <c r="AH904" s="16" t="s">
        <v>165</v>
      </c>
      <c r="AI904" s="16" t="s">
        <v>165</v>
      </c>
      <c r="AJ904" s="16" t="s">
        <v>165</v>
      </c>
      <c r="AK904" s="16" t="s">
        <v>165</v>
      </c>
      <c r="AL904" s="16" t="s">
        <v>165</v>
      </c>
      <c r="AM904" s="16" t="s">
        <v>165</v>
      </c>
      <c r="AN904" s="16">
        <v>2488781</v>
      </c>
      <c r="AO904" s="16">
        <v>1811921</v>
      </c>
      <c r="AP904" s="16">
        <v>535</v>
      </c>
      <c r="AQ904" s="16">
        <v>19115</v>
      </c>
      <c r="AR904" s="16">
        <v>9248</v>
      </c>
      <c r="AS904" s="16">
        <v>153315</v>
      </c>
      <c r="AT904" s="16">
        <v>13629808</v>
      </c>
      <c r="AU904" s="16">
        <v>1558397</v>
      </c>
      <c r="AV904" s="16">
        <v>51271</v>
      </c>
      <c r="AW904" s="16">
        <v>921</v>
      </c>
      <c r="AX904" s="16">
        <v>2364681</v>
      </c>
      <c r="AY904" s="16">
        <v>460861</v>
      </c>
      <c r="AZ904" s="16">
        <v>272497</v>
      </c>
      <c r="BA904" s="16">
        <v>7542044</v>
      </c>
      <c r="BB904" s="16">
        <v>1379136</v>
      </c>
      <c r="BC904" s="16">
        <v>1316855</v>
      </c>
      <c r="BD904" s="16">
        <v>23319691</v>
      </c>
      <c r="BE904" s="16">
        <v>8838104</v>
      </c>
      <c r="BF904" s="16">
        <v>936270</v>
      </c>
      <c r="BG904" s="16">
        <v>524008</v>
      </c>
      <c r="BH904" s="16">
        <v>3288190</v>
      </c>
      <c r="BI904" s="16">
        <v>4613644</v>
      </c>
      <c r="BJ904" s="16">
        <v>17287798</v>
      </c>
      <c r="BK904" s="16">
        <v>323252</v>
      </c>
      <c r="BL904" s="16">
        <v>10803180</v>
      </c>
      <c r="BM904" s="16">
        <v>8718107</v>
      </c>
      <c r="BN904" s="16">
        <v>5790693</v>
      </c>
      <c r="BO904" s="16">
        <v>4368825</v>
      </c>
      <c r="BP904" s="16" t="s">
        <v>165</v>
      </c>
      <c r="BQ904" s="16">
        <v>679087</v>
      </c>
      <c r="BR904" s="16" t="s">
        <v>165</v>
      </c>
      <c r="BS904" s="16">
        <v>14838</v>
      </c>
      <c r="BT904" s="16" t="s">
        <v>165</v>
      </c>
      <c r="BU904" s="16">
        <v>44505</v>
      </c>
      <c r="BV904" s="16" t="s">
        <v>165</v>
      </c>
      <c r="BW904" s="16">
        <v>16116</v>
      </c>
      <c r="BX904" s="16">
        <v>28389</v>
      </c>
      <c r="BY904" s="16" t="s">
        <v>165</v>
      </c>
      <c r="BZ904" s="16" t="s">
        <v>165</v>
      </c>
      <c r="CA904" s="16" t="s">
        <v>165</v>
      </c>
      <c r="CB904" s="16" t="s">
        <v>165</v>
      </c>
      <c r="CC904" s="16" t="s">
        <v>165</v>
      </c>
      <c r="CD904" s="16" t="s">
        <v>165</v>
      </c>
      <c r="CE904" s="16" t="s">
        <v>165</v>
      </c>
      <c r="CF904" s="16">
        <v>12905974</v>
      </c>
      <c r="CG904" s="16">
        <v>12897428</v>
      </c>
      <c r="CH904" s="16">
        <v>11163508</v>
      </c>
      <c r="CI904" s="16">
        <v>1733920</v>
      </c>
      <c r="CJ904" s="16">
        <v>8546</v>
      </c>
      <c r="CK904" s="16">
        <v>142751</v>
      </c>
      <c r="CL904" s="16">
        <v>127239</v>
      </c>
      <c r="CM904" s="16">
        <v>2452457</v>
      </c>
      <c r="CN904" s="16">
        <v>9377082</v>
      </c>
      <c r="CO904" s="17" t="s">
        <v>165</v>
      </c>
      <c r="CV904" s="13"/>
    </row>
    <row r="905" spans="1:100">
      <c r="A905" s="14">
        <v>2013</v>
      </c>
      <c r="B905" s="15" t="s">
        <v>179</v>
      </c>
      <c r="C905" s="15">
        <v>182010</v>
      </c>
      <c r="D905" s="15" t="s">
        <v>367</v>
      </c>
      <c r="E905" s="15" t="s">
        <v>368</v>
      </c>
      <c r="F905" s="16">
        <v>16540851</v>
      </c>
      <c r="G905" s="16">
        <v>437557</v>
      </c>
      <c r="H905" s="16">
        <v>507578</v>
      </c>
      <c r="I905" s="16">
        <v>23389</v>
      </c>
      <c r="J905" s="16">
        <v>16055</v>
      </c>
      <c r="K905" s="16">
        <v>54973</v>
      </c>
      <c r="L905" s="16">
        <v>22717</v>
      </c>
      <c r="M905" s="16">
        <v>390444</v>
      </c>
      <c r="N905" s="16">
        <v>62351</v>
      </c>
      <c r="O905" s="16">
        <v>11707848</v>
      </c>
      <c r="P905" s="16">
        <v>7667269</v>
      </c>
      <c r="Q905" s="16">
        <v>7238738</v>
      </c>
      <c r="R905" s="16">
        <v>193780</v>
      </c>
      <c r="S905" s="16">
        <v>234751</v>
      </c>
      <c r="T905" s="16">
        <v>4040579</v>
      </c>
      <c r="U905" s="16">
        <v>87215</v>
      </c>
      <c r="V905" s="16">
        <v>167393</v>
      </c>
      <c r="W905" s="16">
        <v>2032</v>
      </c>
      <c r="X905" s="16">
        <v>51398</v>
      </c>
      <c r="Y905" s="16">
        <v>624584</v>
      </c>
      <c r="Z905" s="16">
        <v>13773</v>
      </c>
      <c r="AA905" s="16" t="s">
        <v>165</v>
      </c>
      <c r="AB905" s="16">
        <v>16700</v>
      </c>
      <c r="AC905" s="16">
        <v>164080</v>
      </c>
      <c r="AD905" s="16">
        <v>2888889</v>
      </c>
      <c r="AE905" s="16" t="s">
        <v>165</v>
      </c>
      <c r="AF905" s="16" t="s">
        <v>165</v>
      </c>
      <c r="AG905" s="16">
        <v>24515</v>
      </c>
      <c r="AH905" s="16" t="s">
        <v>165</v>
      </c>
      <c r="AI905" s="16" t="s">
        <v>165</v>
      </c>
      <c r="AJ905" s="16" t="s">
        <v>165</v>
      </c>
      <c r="AK905" s="16" t="s">
        <v>165</v>
      </c>
      <c r="AL905" s="16" t="s">
        <v>165</v>
      </c>
      <c r="AM905" s="16" t="s">
        <v>165</v>
      </c>
      <c r="AN905" s="16">
        <v>2318122</v>
      </c>
      <c r="AO905" s="16">
        <v>1479320</v>
      </c>
      <c r="AP905" s="16">
        <v>1878</v>
      </c>
      <c r="AQ905" s="16">
        <v>17396</v>
      </c>
      <c r="AR905" s="16">
        <v>8801</v>
      </c>
      <c r="AS905" s="16">
        <v>153540</v>
      </c>
      <c r="AT905" s="16">
        <v>12688361</v>
      </c>
      <c r="AU905" s="16">
        <v>1538018</v>
      </c>
      <c r="AV905" s="16">
        <v>46500</v>
      </c>
      <c r="AW905" s="16">
        <v>1150</v>
      </c>
      <c r="AX905" s="16">
        <v>2243035</v>
      </c>
      <c r="AY905" s="16">
        <v>390865</v>
      </c>
      <c r="AZ905" s="16">
        <v>229679</v>
      </c>
      <c r="BA905" s="16">
        <v>6970406</v>
      </c>
      <c r="BB905" s="16">
        <v>1268708</v>
      </c>
      <c r="BC905" s="16">
        <v>1075797</v>
      </c>
      <c r="BD905" s="16">
        <v>21796616</v>
      </c>
      <c r="BE905" s="16">
        <v>8927420</v>
      </c>
      <c r="BF905" s="16">
        <v>725527</v>
      </c>
      <c r="BG905" s="16">
        <v>615367</v>
      </c>
      <c r="BH905" s="16">
        <v>3122296</v>
      </c>
      <c r="BI905" s="16">
        <v>5079597</v>
      </c>
      <c r="BJ905" s="16">
        <v>17507818</v>
      </c>
      <c r="BK905" s="16">
        <v>353636</v>
      </c>
      <c r="BL905" s="16">
        <v>11235431</v>
      </c>
      <c r="BM905" s="16">
        <v>9728118</v>
      </c>
      <c r="BN905" s="16">
        <v>5744506</v>
      </c>
      <c r="BO905" s="16">
        <v>4888020</v>
      </c>
      <c r="BP905" s="16" t="s">
        <v>165</v>
      </c>
      <c r="BQ905" s="16">
        <v>515803</v>
      </c>
      <c r="BR905" s="16" t="s">
        <v>165</v>
      </c>
      <c r="BS905" s="16">
        <v>12078</v>
      </c>
      <c r="BT905" s="16" t="s">
        <v>165</v>
      </c>
      <c r="BU905" s="16">
        <v>34106</v>
      </c>
      <c r="BV905" s="16" t="s">
        <v>165</v>
      </c>
      <c r="BW905" s="16">
        <v>16228</v>
      </c>
      <c r="BX905" s="16">
        <v>17878</v>
      </c>
      <c r="BY905" s="16" t="s">
        <v>165</v>
      </c>
      <c r="BZ905" s="16" t="s">
        <v>165</v>
      </c>
      <c r="CA905" s="16" t="s">
        <v>165</v>
      </c>
      <c r="CB905" s="16" t="s">
        <v>165</v>
      </c>
      <c r="CC905" s="16" t="s">
        <v>165</v>
      </c>
      <c r="CD905" s="16" t="s">
        <v>165</v>
      </c>
      <c r="CE905" s="16" t="s">
        <v>165</v>
      </c>
      <c r="CF905" s="16">
        <v>12977556</v>
      </c>
      <c r="CG905" s="16">
        <v>12966508</v>
      </c>
      <c r="CH905" s="16">
        <v>11077148</v>
      </c>
      <c r="CI905" s="16">
        <v>1889360</v>
      </c>
      <c r="CJ905" s="16">
        <v>11048</v>
      </c>
      <c r="CK905" s="16">
        <v>495666</v>
      </c>
      <c r="CL905" s="16">
        <v>110203</v>
      </c>
      <c r="CM905" s="16">
        <v>2723710</v>
      </c>
      <c r="CN905" s="16">
        <v>9225302</v>
      </c>
      <c r="CO905" s="17" t="s">
        <v>165</v>
      </c>
      <c r="CV905" s="13"/>
    </row>
    <row r="906" spans="1:100">
      <c r="A906" s="14">
        <v>2012</v>
      </c>
      <c r="B906" s="15" t="s">
        <v>179</v>
      </c>
      <c r="C906" s="15">
        <v>182010</v>
      </c>
      <c r="D906" s="15" t="s">
        <v>367</v>
      </c>
      <c r="E906" s="15" t="s">
        <v>368</v>
      </c>
      <c r="F906" s="16">
        <v>17880196</v>
      </c>
      <c r="G906" s="16">
        <v>463200</v>
      </c>
      <c r="H906" s="16">
        <v>493913</v>
      </c>
      <c r="I906" s="16">
        <v>24095</v>
      </c>
      <c r="J906" s="16">
        <v>15830</v>
      </c>
      <c r="K906" s="16">
        <v>52092</v>
      </c>
      <c r="L906" s="16">
        <v>22761</v>
      </c>
      <c r="M906" s="16">
        <v>379135</v>
      </c>
      <c r="N906" s="16">
        <v>65782</v>
      </c>
      <c r="O906" s="16">
        <v>12343957</v>
      </c>
      <c r="P906" s="16">
        <v>8215205</v>
      </c>
      <c r="Q906" s="16">
        <v>7770364</v>
      </c>
      <c r="R906" s="16">
        <v>194742</v>
      </c>
      <c r="S906" s="16">
        <v>250099</v>
      </c>
      <c r="T906" s="16">
        <v>4128752</v>
      </c>
      <c r="U906" s="16">
        <v>85343</v>
      </c>
      <c r="V906" s="16">
        <v>172698</v>
      </c>
      <c r="W906" s="16">
        <v>1828</v>
      </c>
      <c r="X906" s="16">
        <v>51952</v>
      </c>
      <c r="Y906" s="16">
        <v>667260</v>
      </c>
      <c r="Z906" s="16">
        <v>15710</v>
      </c>
      <c r="AA906" s="16" t="s">
        <v>165</v>
      </c>
      <c r="AB906" s="16">
        <v>12214</v>
      </c>
      <c r="AC906" s="16">
        <v>177952</v>
      </c>
      <c r="AD906" s="16">
        <v>2918307</v>
      </c>
      <c r="AE906" s="16" t="s">
        <v>165</v>
      </c>
      <c r="AF906" s="16" t="s">
        <v>165</v>
      </c>
      <c r="AG906" s="16">
        <v>25488</v>
      </c>
      <c r="AH906" s="16" t="s">
        <v>165</v>
      </c>
      <c r="AI906" s="16" t="s">
        <v>165</v>
      </c>
      <c r="AJ906" s="16" t="s">
        <v>165</v>
      </c>
      <c r="AK906" s="16" t="s">
        <v>165</v>
      </c>
      <c r="AL906" s="16" t="s">
        <v>165</v>
      </c>
      <c r="AM906" s="16" t="s">
        <v>165</v>
      </c>
      <c r="AN906" s="16">
        <v>2515237</v>
      </c>
      <c r="AO906" s="16">
        <v>1954150</v>
      </c>
      <c r="AP906" s="16">
        <v>1879</v>
      </c>
      <c r="AQ906" s="16">
        <v>23382</v>
      </c>
      <c r="AR906" s="16">
        <v>18696</v>
      </c>
      <c r="AS906" s="16">
        <v>147790</v>
      </c>
      <c r="AT906" s="16">
        <v>12900438</v>
      </c>
      <c r="AU906" s="16">
        <v>1519838</v>
      </c>
      <c r="AV906" s="16">
        <v>44892</v>
      </c>
      <c r="AW906" s="16">
        <v>1231</v>
      </c>
      <c r="AX906" s="16">
        <v>2282755</v>
      </c>
      <c r="AY906" s="16">
        <v>400864</v>
      </c>
      <c r="AZ906" s="16">
        <v>249427</v>
      </c>
      <c r="BA906" s="16">
        <v>7127309</v>
      </c>
      <c r="BB906" s="16">
        <v>1274122</v>
      </c>
      <c r="BC906" s="16">
        <v>1320879</v>
      </c>
      <c r="BD906" s="16">
        <v>21532259</v>
      </c>
      <c r="BE906" s="16">
        <v>8818300</v>
      </c>
      <c r="BF906" s="16">
        <v>904289</v>
      </c>
      <c r="BG906" s="16">
        <v>578926</v>
      </c>
      <c r="BH906" s="16">
        <v>3183022</v>
      </c>
      <c r="BI906" s="16">
        <v>4730989</v>
      </c>
      <c r="BJ906" s="16">
        <v>15906450</v>
      </c>
      <c r="BK906" s="16">
        <v>318745</v>
      </c>
      <c r="BL906" s="16">
        <v>10300368</v>
      </c>
      <c r="BM906" s="16">
        <v>9503168</v>
      </c>
      <c r="BN906" s="16">
        <v>5181768</v>
      </c>
      <c r="BO906" s="16">
        <v>4157675</v>
      </c>
      <c r="BP906" s="16" t="s">
        <v>165</v>
      </c>
      <c r="BQ906" s="16">
        <v>419383</v>
      </c>
      <c r="BR906" s="16" t="s">
        <v>165</v>
      </c>
      <c r="BS906" s="16">
        <v>4931</v>
      </c>
      <c r="BT906" s="16" t="s">
        <v>165</v>
      </c>
      <c r="BU906" s="16">
        <v>66078</v>
      </c>
      <c r="BV906" s="16" t="s">
        <v>165</v>
      </c>
      <c r="BW906" s="16">
        <v>22291</v>
      </c>
      <c r="BX906" s="16">
        <v>43787</v>
      </c>
      <c r="BY906" s="16" t="s">
        <v>165</v>
      </c>
      <c r="BZ906" s="16" t="s">
        <v>165</v>
      </c>
      <c r="CA906" s="16" t="s">
        <v>165</v>
      </c>
      <c r="CB906" s="16" t="s">
        <v>165</v>
      </c>
      <c r="CC906" s="16" t="s">
        <v>165</v>
      </c>
      <c r="CD906" s="16" t="s">
        <v>165</v>
      </c>
      <c r="CE906" s="16" t="s">
        <v>165</v>
      </c>
      <c r="CF906" s="16">
        <v>12547069</v>
      </c>
      <c r="CG906" s="16">
        <v>12536471</v>
      </c>
      <c r="CH906" s="16">
        <v>10540007</v>
      </c>
      <c r="CI906" s="16">
        <v>1996464</v>
      </c>
      <c r="CJ906" s="16">
        <v>10598</v>
      </c>
      <c r="CK906" s="16">
        <v>71896</v>
      </c>
      <c r="CL906" s="16">
        <v>123408</v>
      </c>
      <c r="CM906" s="16">
        <v>2706698</v>
      </c>
      <c r="CN906" s="16">
        <v>8689753</v>
      </c>
      <c r="CO906" s="17" t="s">
        <v>165</v>
      </c>
      <c r="CV906" s="13"/>
    </row>
    <row r="907" spans="1:100">
      <c r="A907" s="14">
        <v>2011</v>
      </c>
      <c r="B907" s="15" t="s">
        <v>179</v>
      </c>
      <c r="C907" s="15">
        <v>182010</v>
      </c>
      <c r="D907" s="15" t="s">
        <v>367</v>
      </c>
      <c r="E907" s="15" t="s">
        <v>368</v>
      </c>
      <c r="F907" s="16">
        <v>18687911</v>
      </c>
      <c r="G907" s="16">
        <v>547909</v>
      </c>
      <c r="H907" s="16">
        <v>496500</v>
      </c>
      <c r="I907" s="16">
        <v>23679</v>
      </c>
      <c r="J907" s="16">
        <v>14562</v>
      </c>
      <c r="K907" s="16">
        <v>52946</v>
      </c>
      <c r="L907" s="16">
        <v>22679</v>
      </c>
      <c r="M907" s="16">
        <v>382634</v>
      </c>
      <c r="N907" s="16">
        <v>51083</v>
      </c>
      <c r="O907" s="16">
        <v>12738340</v>
      </c>
      <c r="P907" s="16">
        <v>8420643</v>
      </c>
      <c r="Q907" s="16">
        <v>7964791</v>
      </c>
      <c r="R907" s="16">
        <v>199856</v>
      </c>
      <c r="S907" s="16">
        <v>255996</v>
      </c>
      <c r="T907" s="16">
        <v>4317697</v>
      </c>
      <c r="U907" s="16">
        <v>80679</v>
      </c>
      <c r="V907" s="16">
        <v>181736</v>
      </c>
      <c r="W907" s="16">
        <v>1162</v>
      </c>
      <c r="X907" s="16">
        <v>52638</v>
      </c>
      <c r="Y907" s="16">
        <v>766612</v>
      </c>
      <c r="Z907" s="16">
        <v>23694</v>
      </c>
      <c r="AA907" s="16" t="s">
        <v>165</v>
      </c>
      <c r="AB907" s="16">
        <v>13556</v>
      </c>
      <c r="AC907" s="16">
        <v>185437</v>
      </c>
      <c r="AD907" s="16">
        <v>2985544</v>
      </c>
      <c r="AE907" s="16" t="s">
        <v>165</v>
      </c>
      <c r="AF907" s="16" t="s">
        <v>165</v>
      </c>
      <c r="AG907" s="16">
        <v>26639</v>
      </c>
      <c r="AH907" s="16" t="s">
        <v>165</v>
      </c>
      <c r="AI907" s="16" t="s">
        <v>165</v>
      </c>
      <c r="AJ907" s="16" t="s">
        <v>165</v>
      </c>
      <c r="AK907" s="16" t="s">
        <v>165</v>
      </c>
      <c r="AL907" s="16" t="s">
        <v>165</v>
      </c>
      <c r="AM907" s="16" t="s">
        <v>165</v>
      </c>
      <c r="AN907" s="16">
        <v>2620151</v>
      </c>
      <c r="AO907" s="16">
        <v>2193964</v>
      </c>
      <c r="AP907" s="16">
        <v>1879</v>
      </c>
      <c r="AQ907" s="16">
        <v>18705</v>
      </c>
      <c r="AR907" s="16">
        <v>19380</v>
      </c>
      <c r="AS907" s="16">
        <v>163379</v>
      </c>
      <c r="AT907" s="16">
        <v>13528921</v>
      </c>
      <c r="AU907" s="16">
        <v>1639631</v>
      </c>
      <c r="AV907" s="16">
        <v>44712</v>
      </c>
      <c r="AW907" s="16">
        <v>1354</v>
      </c>
      <c r="AX907" s="16">
        <v>2365464</v>
      </c>
      <c r="AY907" s="16">
        <v>419567</v>
      </c>
      <c r="AZ907" s="16">
        <v>256601</v>
      </c>
      <c r="BA907" s="16">
        <v>7376851</v>
      </c>
      <c r="BB907" s="16">
        <v>1424741</v>
      </c>
      <c r="BC907" s="16">
        <v>1843330</v>
      </c>
      <c r="BD907" s="16">
        <v>20862205</v>
      </c>
      <c r="BE907" s="16">
        <v>8562695</v>
      </c>
      <c r="BF907" s="16">
        <v>4057510</v>
      </c>
      <c r="BG907" s="16">
        <v>678174</v>
      </c>
      <c r="BH907" s="16">
        <v>1074128</v>
      </c>
      <c r="BI907" s="16">
        <v>3431057</v>
      </c>
      <c r="BJ907" s="16">
        <v>16024283</v>
      </c>
      <c r="BK907" s="16">
        <v>311382</v>
      </c>
      <c r="BL907" s="16">
        <v>8086659</v>
      </c>
      <c r="BM907" s="16">
        <v>6760848</v>
      </c>
      <c r="BN907" s="16">
        <v>7461453</v>
      </c>
      <c r="BO907" s="16">
        <v>6758747</v>
      </c>
      <c r="BP907" s="16" t="s">
        <v>165</v>
      </c>
      <c r="BQ907" s="16">
        <v>469714</v>
      </c>
      <c r="BR907" s="16" t="s">
        <v>165</v>
      </c>
      <c r="BS907" s="16">
        <v>6457</v>
      </c>
      <c r="BT907" s="16" t="s">
        <v>165</v>
      </c>
      <c r="BU907" s="16">
        <v>149053</v>
      </c>
      <c r="BV907" s="16" t="s">
        <v>165</v>
      </c>
      <c r="BW907" s="16">
        <v>70604</v>
      </c>
      <c r="BX907" s="16">
        <v>78449</v>
      </c>
      <c r="BY907" s="16" t="s">
        <v>165</v>
      </c>
      <c r="BZ907" s="16" t="s">
        <v>165</v>
      </c>
      <c r="CA907" s="16" t="s">
        <v>165</v>
      </c>
      <c r="CB907" s="16" t="s">
        <v>165</v>
      </c>
      <c r="CC907" s="16" t="s">
        <v>165</v>
      </c>
      <c r="CD907" s="16" t="s">
        <v>165</v>
      </c>
      <c r="CE907" s="16" t="s">
        <v>165</v>
      </c>
      <c r="CF907" s="16" t="s">
        <v>484</v>
      </c>
      <c r="CG907" s="16">
        <v>12109813</v>
      </c>
      <c r="CH907" s="16">
        <v>10035794</v>
      </c>
      <c r="CI907" s="16">
        <v>2074019</v>
      </c>
      <c r="CJ907" s="16">
        <v>3118</v>
      </c>
      <c r="CK907" s="16">
        <v>22269</v>
      </c>
      <c r="CL907" s="16">
        <v>115484</v>
      </c>
      <c r="CM907" s="16">
        <v>2541078</v>
      </c>
      <c r="CN907" s="16">
        <v>8581692</v>
      </c>
      <c r="CO907" s="17" t="s">
        <v>165</v>
      </c>
      <c r="CV907" s="13"/>
    </row>
    <row r="908" spans="1:100">
      <c r="A908" s="9">
        <v>2015</v>
      </c>
      <c r="B908" s="10" t="s">
        <v>179</v>
      </c>
      <c r="C908" s="10">
        <v>192015</v>
      </c>
      <c r="D908" s="10" t="s">
        <v>369</v>
      </c>
      <c r="E908" s="10" t="s">
        <v>370</v>
      </c>
      <c r="F908" s="11">
        <v>11316897</v>
      </c>
      <c r="G908" s="11">
        <v>289094</v>
      </c>
      <c r="H908" s="11">
        <v>1355231</v>
      </c>
      <c r="I908" s="11">
        <v>29821</v>
      </c>
      <c r="J908" s="11">
        <v>27014</v>
      </c>
      <c r="K908" s="11">
        <v>25597</v>
      </c>
      <c r="L908" s="11">
        <v>34136</v>
      </c>
      <c r="M908" s="11">
        <v>1238663</v>
      </c>
      <c r="N908" s="11">
        <v>63714</v>
      </c>
      <c r="O908" s="11">
        <v>6742386</v>
      </c>
      <c r="P908" s="11">
        <v>4449456</v>
      </c>
      <c r="Q908" s="11">
        <v>4075967</v>
      </c>
      <c r="R908" s="11">
        <v>115753</v>
      </c>
      <c r="S908" s="11">
        <v>257736</v>
      </c>
      <c r="T908" s="11">
        <v>2292930</v>
      </c>
      <c r="U908" s="11">
        <v>49127</v>
      </c>
      <c r="V908" s="11">
        <v>50048</v>
      </c>
      <c r="W908" s="11" t="s">
        <v>165</v>
      </c>
      <c r="X908" s="11">
        <v>20329</v>
      </c>
      <c r="Y908" s="11">
        <v>421555</v>
      </c>
      <c r="Z908" s="11">
        <v>37</v>
      </c>
      <c r="AA908" s="11" t="s">
        <v>165</v>
      </c>
      <c r="AB908" s="11">
        <v>8759</v>
      </c>
      <c r="AC908" s="11">
        <v>99104</v>
      </c>
      <c r="AD908" s="11">
        <v>1631207</v>
      </c>
      <c r="AE908" s="11">
        <v>229</v>
      </c>
      <c r="AF908" s="11" t="s">
        <v>165</v>
      </c>
      <c r="AG908" s="11">
        <v>7740</v>
      </c>
      <c r="AH908" s="11" t="s">
        <v>165</v>
      </c>
      <c r="AI908" s="11">
        <v>4421</v>
      </c>
      <c r="AJ908" s="11" t="s">
        <v>165</v>
      </c>
      <c r="AK908" s="11" t="s">
        <v>165</v>
      </c>
      <c r="AL908" s="11">
        <v>374</v>
      </c>
      <c r="AM908" s="11" t="s">
        <v>165</v>
      </c>
      <c r="AN908" s="11">
        <v>1657564</v>
      </c>
      <c r="AO908" s="11">
        <v>1082123</v>
      </c>
      <c r="AP908" s="11">
        <v>15652</v>
      </c>
      <c r="AQ908" s="11">
        <v>7424</v>
      </c>
      <c r="AR908" s="11">
        <v>103709</v>
      </c>
      <c r="AS908" s="11">
        <v>53435</v>
      </c>
      <c r="AT908" s="11">
        <v>6348963</v>
      </c>
      <c r="AU908" s="11">
        <v>132026</v>
      </c>
      <c r="AV908" s="11">
        <v>40748</v>
      </c>
      <c r="AW908" s="11">
        <v>2624</v>
      </c>
      <c r="AX908" s="11">
        <v>1345100</v>
      </c>
      <c r="AY908" s="11">
        <v>643192</v>
      </c>
      <c r="AZ908" s="11">
        <v>96604</v>
      </c>
      <c r="BA908" s="11">
        <v>3885825</v>
      </c>
      <c r="BB908" s="11">
        <v>202844</v>
      </c>
      <c r="BC908" s="11">
        <v>600144</v>
      </c>
      <c r="BD908" s="11">
        <v>18745866</v>
      </c>
      <c r="BE908" s="11">
        <v>13162550</v>
      </c>
      <c r="BF908" s="11">
        <v>5129061</v>
      </c>
      <c r="BG908" s="11">
        <v>4854043</v>
      </c>
      <c r="BH908" s="11">
        <v>1434130</v>
      </c>
      <c r="BI908" s="11">
        <v>6599359</v>
      </c>
      <c r="BJ908" s="11">
        <v>9527912</v>
      </c>
      <c r="BK908" s="11">
        <v>103413</v>
      </c>
      <c r="BL908" s="11">
        <v>4625284</v>
      </c>
      <c r="BM908" s="11">
        <v>4106021</v>
      </c>
      <c r="BN908" s="11">
        <v>4731086</v>
      </c>
      <c r="BO908" s="11">
        <v>4510265</v>
      </c>
      <c r="BP908" s="11" t="s">
        <v>165</v>
      </c>
      <c r="BQ908" s="11">
        <v>171542</v>
      </c>
      <c r="BR908" s="11" t="s">
        <v>165</v>
      </c>
      <c r="BS908" s="11" t="s">
        <v>165</v>
      </c>
      <c r="BT908" s="11" t="s">
        <v>165</v>
      </c>
      <c r="BU908" s="11">
        <v>2149</v>
      </c>
      <c r="BV908" s="11" t="s">
        <v>165</v>
      </c>
      <c r="BW908" s="11">
        <v>2149</v>
      </c>
      <c r="BX908" s="11" t="s">
        <v>165</v>
      </c>
      <c r="BY908" s="11" t="s">
        <v>165</v>
      </c>
      <c r="BZ908" s="11" t="s">
        <v>165</v>
      </c>
      <c r="CA908" s="11" t="s">
        <v>165</v>
      </c>
      <c r="CB908" s="11" t="s">
        <v>165</v>
      </c>
      <c r="CC908" s="11" t="s">
        <v>165</v>
      </c>
      <c r="CD908" s="11" t="s">
        <v>165</v>
      </c>
      <c r="CE908" s="11" t="s">
        <v>165</v>
      </c>
      <c r="CF908" s="11">
        <v>6627214</v>
      </c>
      <c r="CG908" s="11">
        <v>6626139</v>
      </c>
      <c r="CH908" s="11">
        <v>6037035</v>
      </c>
      <c r="CI908" s="11">
        <v>589104</v>
      </c>
      <c r="CJ908" s="11">
        <v>1075</v>
      </c>
      <c r="CK908" s="11">
        <v>74634</v>
      </c>
      <c r="CL908" s="11">
        <v>23223</v>
      </c>
      <c r="CM908" s="11">
        <v>972453</v>
      </c>
      <c r="CN908" s="11">
        <v>5716997</v>
      </c>
      <c r="CO908" s="12" t="s">
        <v>165</v>
      </c>
      <c r="CV908" s="13"/>
    </row>
    <row r="909" spans="1:100">
      <c r="A909" s="14">
        <v>2014</v>
      </c>
      <c r="B909" s="15" t="s">
        <v>179</v>
      </c>
      <c r="C909" s="15">
        <v>192015</v>
      </c>
      <c r="D909" s="15" t="s">
        <v>369</v>
      </c>
      <c r="E909" s="15" t="s">
        <v>370</v>
      </c>
      <c r="F909" s="16">
        <v>11138438</v>
      </c>
      <c r="G909" s="16">
        <v>296441</v>
      </c>
      <c r="H909" s="16">
        <v>1253435</v>
      </c>
      <c r="I909" s="16">
        <v>30600</v>
      </c>
      <c r="J909" s="16">
        <v>26029</v>
      </c>
      <c r="K909" s="16">
        <v>24827</v>
      </c>
      <c r="L909" s="16">
        <v>34201</v>
      </c>
      <c r="M909" s="16">
        <v>1137778</v>
      </c>
      <c r="N909" s="16">
        <v>66089</v>
      </c>
      <c r="O909" s="16">
        <v>6762795</v>
      </c>
      <c r="P909" s="16">
        <v>4516475</v>
      </c>
      <c r="Q909" s="16">
        <v>4133781</v>
      </c>
      <c r="R909" s="16">
        <v>121609</v>
      </c>
      <c r="S909" s="16">
        <v>261085</v>
      </c>
      <c r="T909" s="16">
        <v>2246320</v>
      </c>
      <c r="U909" s="16">
        <v>49311</v>
      </c>
      <c r="V909" s="16">
        <v>48804</v>
      </c>
      <c r="W909" s="16" t="s">
        <v>165</v>
      </c>
      <c r="X909" s="16">
        <v>19793</v>
      </c>
      <c r="Y909" s="16">
        <v>401728</v>
      </c>
      <c r="Z909" s="16">
        <v>37</v>
      </c>
      <c r="AA909" s="16" t="s">
        <v>165</v>
      </c>
      <c r="AB909" s="16">
        <v>6107</v>
      </c>
      <c r="AC909" s="16">
        <v>86871</v>
      </c>
      <c r="AD909" s="16">
        <v>1620819</v>
      </c>
      <c r="AE909" s="16">
        <v>318</v>
      </c>
      <c r="AF909" s="16" t="s">
        <v>165</v>
      </c>
      <c r="AG909" s="16">
        <v>7732</v>
      </c>
      <c r="AH909" s="16" t="s">
        <v>165</v>
      </c>
      <c r="AI909" s="16">
        <v>4417</v>
      </c>
      <c r="AJ909" s="16" t="s">
        <v>165</v>
      </c>
      <c r="AK909" s="16" t="s">
        <v>165</v>
      </c>
      <c r="AL909" s="16">
        <v>383</v>
      </c>
      <c r="AM909" s="16" t="s">
        <v>165</v>
      </c>
      <c r="AN909" s="16">
        <v>1642400</v>
      </c>
      <c r="AO909" s="16">
        <v>981798</v>
      </c>
      <c r="AP909" s="16">
        <v>16018</v>
      </c>
      <c r="AQ909" s="16">
        <v>12938</v>
      </c>
      <c r="AR909" s="16">
        <v>106524</v>
      </c>
      <c r="AS909" s="16">
        <v>57915</v>
      </c>
      <c r="AT909" s="16">
        <v>5985850</v>
      </c>
      <c r="AU909" s="16">
        <v>147008</v>
      </c>
      <c r="AV909" s="16">
        <v>39356</v>
      </c>
      <c r="AW909" s="16">
        <v>2404</v>
      </c>
      <c r="AX909" s="16">
        <v>1350833</v>
      </c>
      <c r="AY909" s="16">
        <v>484927</v>
      </c>
      <c r="AZ909" s="16">
        <v>66749</v>
      </c>
      <c r="BA909" s="16">
        <v>3677576</v>
      </c>
      <c r="BB909" s="16">
        <v>216997</v>
      </c>
      <c r="BC909" s="16">
        <v>691596</v>
      </c>
      <c r="BD909" s="16">
        <v>18307020</v>
      </c>
      <c r="BE909" s="16">
        <v>12540866</v>
      </c>
      <c r="BF909" s="16">
        <v>4426312</v>
      </c>
      <c r="BG909" s="16">
        <v>4154109</v>
      </c>
      <c r="BH909" s="16">
        <v>1349683</v>
      </c>
      <c r="BI909" s="16">
        <v>6764871</v>
      </c>
      <c r="BJ909" s="16">
        <v>10016956</v>
      </c>
      <c r="BK909" s="16">
        <v>106994</v>
      </c>
      <c r="BL909" s="16">
        <v>4776475</v>
      </c>
      <c r="BM909" s="16">
        <v>3988976</v>
      </c>
      <c r="BN909" s="16">
        <v>5044460</v>
      </c>
      <c r="BO909" s="16">
        <v>4823006</v>
      </c>
      <c r="BP909" s="16" t="s">
        <v>165</v>
      </c>
      <c r="BQ909" s="16">
        <v>196021</v>
      </c>
      <c r="BR909" s="16" t="s">
        <v>165</v>
      </c>
      <c r="BS909" s="16" t="s">
        <v>165</v>
      </c>
      <c r="BT909" s="16" t="s">
        <v>165</v>
      </c>
      <c r="BU909" s="16" t="s">
        <v>165</v>
      </c>
      <c r="BV909" s="16" t="s">
        <v>165</v>
      </c>
      <c r="BW909" s="16" t="s">
        <v>165</v>
      </c>
      <c r="BX909" s="16" t="s">
        <v>165</v>
      </c>
      <c r="BY909" s="16" t="s">
        <v>165</v>
      </c>
      <c r="BZ909" s="16" t="s">
        <v>165</v>
      </c>
      <c r="CA909" s="16" t="s">
        <v>165</v>
      </c>
      <c r="CB909" s="16" t="s">
        <v>165</v>
      </c>
      <c r="CC909" s="16" t="s">
        <v>165</v>
      </c>
      <c r="CD909" s="16" t="s">
        <v>165</v>
      </c>
      <c r="CE909" s="16" t="s">
        <v>165</v>
      </c>
      <c r="CF909" s="16">
        <v>6317684</v>
      </c>
      <c r="CG909" s="16">
        <v>6316754</v>
      </c>
      <c r="CH909" s="16">
        <v>5665394</v>
      </c>
      <c r="CI909" s="16">
        <v>651360</v>
      </c>
      <c r="CJ909" s="16">
        <v>930</v>
      </c>
      <c r="CK909" s="16">
        <v>126626</v>
      </c>
      <c r="CL909" s="16">
        <v>22072</v>
      </c>
      <c r="CM909" s="16">
        <v>1111971</v>
      </c>
      <c r="CN909" s="16">
        <v>5459520</v>
      </c>
      <c r="CO909" s="17" t="s">
        <v>165</v>
      </c>
      <c r="CV909" s="13"/>
    </row>
    <row r="910" spans="1:100">
      <c r="A910" s="14">
        <v>2013</v>
      </c>
      <c r="B910" s="15" t="s">
        <v>179</v>
      </c>
      <c r="C910" s="15">
        <v>192015</v>
      </c>
      <c r="D910" s="15" t="s">
        <v>369</v>
      </c>
      <c r="E910" s="15" t="s">
        <v>370</v>
      </c>
      <c r="F910" s="16">
        <v>11010742</v>
      </c>
      <c r="G910" s="16">
        <v>294797</v>
      </c>
      <c r="H910" s="16">
        <v>1247460</v>
      </c>
      <c r="I910" s="16">
        <v>30708</v>
      </c>
      <c r="J910" s="16">
        <v>16569</v>
      </c>
      <c r="K910" s="16">
        <v>24743</v>
      </c>
      <c r="L910" s="16">
        <v>34032</v>
      </c>
      <c r="M910" s="16">
        <v>1141408</v>
      </c>
      <c r="N910" s="16">
        <v>66009</v>
      </c>
      <c r="O910" s="16">
        <v>6480784</v>
      </c>
      <c r="P910" s="16">
        <v>4340013</v>
      </c>
      <c r="Q910" s="16">
        <v>3959882</v>
      </c>
      <c r="R910" s="16">
        <v>129161</v>
      </c>
      <c r="S910" s="16">
        <v>250970</v>
      </c>
      <c r="T910" s="16">
        <v>2140771</v>
      </c>
      <c r="U910" s="16">
        <v>50668</v>
      </c>
      <c r="V910" s="16">
        <v>48997</v>
      </c>
      <c r="W910" s="16" t="s">
        <v>165</v>
      </c>
      <c r="X910" s="16">
        <v>17687</v>
      </c>
      <c r="Y910" s="16">
        <v>342330</v>
      </c>
      <c r="Z910" s="16">
        <v>9</v>
      </c>
      <c r="AA910" s="16" t="s">
        <v>165</v>
      </c>
      <c r="AB910" s="16">
        <v>3996</v>
      </c>
      <c r="AC910" s="16">
        <v>86357</v>
      </c>
      <c r="AD910" s="16">
        <v>1578408</v>
      </c>
      <c r="AE910" s="16">
        <v>318</v>
      </c>
      <c r="AF910" s="16" t="s">
        <v>165</v>
      </c>
      <c r="AG910" s="16">
        <v>7197</v>
      </c>
      <c r="AH910" s="16" t="s">
        <v>165</v>
      </c>
      <c r="AI910" s="16">
        <v>4425</v>
      </c>
      <c r="AJ910" s="16" t="s">
        <v>165</v>
      </c>
      <c r="AK910" s="16" t="s">
        <v>165</v>
      </c>
      <c r="AL910" s="16">
        <v>379</v>
      </c>
      <c r="AM910" s="16" t="s">
        <v>165</v>
      </c>
      <c r="AN910" s="16">
        <v>1581814</v>
      </c>
      <c r="AO910" s="16">
        <v>1208459</v>
      </c>
      <c r="AP910" s="16">
        <v>17216</v>
      </c>
      <c r="AQ910" s="16">
        <v>7568</v>
      </c>
      <c r="AR910" s="16">
        <v>106635</v>
      </c>
      <c r="AS910" s="16">
        <v>57305</v>
      </c>
      <c r="AT910" s="16">
        <v>5700276</v>
      </c>
      <c r="AU910" s="16">
        <v>125195</v>
      </c>
      <c r="AV910" s="16">
        <v>36080</v>
      </c>
      <c r="AW910" s="16">
        <v>1854</v>
      </c>
      <c r="AX910" s="16">
        <v>1374133</v>
      </c>
      <c r="AY910" s="16">
        <v>375777</v>
      </c>
      <c r="AZ910" s="16">
        <v>82935</v>
      </c>
      <c r="BA910" s="16">
        <v>3512446</v>
      </c>
      <c r="BB910" s="16">
        <v>191856</v>
      </c>
      <c r="BC910" s="16">
        <v>828681</v>
      </c>
      <c r="BD910" s="16">
        <v>17449102</v>
      </c>
      <c r="BE910" s="16">
        <v>11980986</v>
      </c>
      <c r="BF910" s="16">
        <v>4217674</v>
      </c>
      <c r="BG910" s="16">
        <v>4005971</v>
      </c>
      <c r="BH910" s="16">
        <v>1304891</v>
      </c>
      <c r="BI910" s="16">
        <v>6458421</v>
      </c>
      <c r="BJ910" s="16">
        <v>10007171</v>
      </c>
      <c r="BK910" s="16">
        <v>109224</v>
      </c>
      <c r="BL910" s="16">
        <v>5001724</v>
      </c>
      <c r="BM910" s="16">
        <v>4722334</v>
      </c>
      <c r="BN910" s="16">
        <v>4847735</v>
      </c>
      <c r="BO910" s="16">
        <v>4790765</v>
      </c>
      <c r="BP910" s="16" t="s">
        <v>165</v>
      </c>
      <c r="BQ910" s="16">
        <v>157712</v>
      </c>
      <c r="BR910" s="16" t="s">
        <v>165</v>
      </c>
      <c r="BS910" s="16" t="s">
        <v>165</v>
      </c>
      <c r="BT910" s="16" t="s">
        <v>165</v>
      </c>
      <c r="BU910" s="16" t="s">
        <v>165</v>
      </c>
      <c r="BV910" s="16" t="s">
        <v>165</v>
      </c>
      <c r="BW910" s="16" t="s">
        <v>165</v>
      </c>
      <c r="BX910" s="16" t="s">
        <v>165</v>
      </c>
      <c r="BY910" s="16" t="s">
        <v>165</v>
      </c>
      <c r="BZ910" s="16" t="s">
        <v>165</v>
      </c>
      <c r="CA910" s="16" t="s">
        <v>165</v>
      </c>
      <c r="CB910" s="16" t="s">
        <v>165</v>
      </c>
      <c r="CC910" s="16" t="s">
        <v>165</v>
      </c>
      <c r="CD910" s="16" t="s">
        <v>165</v>
      </c>
      <c r="CE910" s="16" t="s">
        <v>165</v>
      </c>
      <c r="CF910" s="16">
        <v>6370802</v>
      </c>
      <c r="CG910" s="16">
        <v>6369394</v>
      </c>
      <c r="CH910" s="16">
        <v>5647274</v>
      </c>
      <c r="CI910" s="16">
        <v>722120</v>
      </c>
      <c r="CJ910" s="16">
        <v>1408</v>
      </c>
      <c r="CK910" s="16">
        <v>274171</v>
      </c>
      <c r="CL910" s="16">
        <v>20979</v>
      </c>
      <c r="CM910" s="16">
        <v>1274713</v>
      </c>
      <c r="CN910" s="16">
        <v>5219440</v>
      </c>
      <c r="CO910" s="17" t="s">
        <v>165</v>
      </c>
      <c r="CV910" s="13"/>
    </row>
    <row r="911" spans="1:100">
      <c r="A911" s="14">
        <v>2012</v>
      </c>
      <c r="B911" s="15" t="s">
        <v>179</v>
      </c>
      <c r="C911" s="15">
        <v>192015</v>
      </c>
      <c r="D911" s="15" t="s">
        <v>369</v>
      </c>
      <c r="E911" s="15" t="s">
        <v>370</v>
      </c>
      <c r="F911" s="16">
        <v>11675616</v>
      </c>
      <c r="G911" s="16">
        <v>294797</v>
      </c>
      <c r="H911" s="16">
        <v>1238261</v>
      </c>
      <c r="I911" s="16">
        <v>30927</v>
      </c>
      <c r="J911" s="16">
        <v>17568</v>
      </c>
      <c r="K911" s="16">
        <v>23220</v>
      </c>
      <c r="L911" s="16">
        <v>35697</v>
      </c>
      <c r="M911" s="16">
        <v>1130849</v>
      </c>
      <c r="N911" s="16">
        <v>67182</v>
      </c>
      <c r="O911" s="16">
        <v>6864686</v>
      </c>
      <c r="P911" s="16">
        <v>4695537</v>
      </c>
      <c r="Q911" s="16">
        <v>4309636</v>
      </c>
      <c r="R911" s="16">
        <v>126602</v>
      </c>
      <c r="S911" s="16">
        <v>259299</v>
      </c>
      <c r="T911" s="16">
        <v>2169149</v>
      </c>
      <c r="U911" s="16">
        <v>50550</v>
      </c>
      <c r="V911" s="16">
        <v>48101</v>
      </c>
      <c r="W911" s="16" t="s">
        <v>165</v>
      </c>
      <c r="X911" s="16">
        <v>18716</v>
      </c>
      <c r="Y911" s="16">
        <v>314108</v>
      </c>
      <c r="Z911" s="16">
        <v>8</v>
      </c>
      <c r="AA911" s="16" t="s">
        <v>165</v>
      </c>
      <c r="AB911" s="16">
        <v>4631</v>
      </c>
      <c r="AC911" s="16">
        <v>87017</v>
      </c>
      <c r="AD911" s="16">
        <v>1633445</v>
      </c>
      <c r="AE911" s="16">
        <v>407</v>
      </c>
      <c r="AF911" s="16" t="s">
        <v>165</v>
      </c>
      <c r="AG911" s="16">
        <v>7399</v>
      </c>
      <c r="AH911" s="16" t="s">
        <v>165</v>
      </c>
      <c r="AI911" s="16">
        <v>4351</v>
      </c>
      <c r="AJ911" s="16" t="s">
        <v>165</v>
      </c>
      <c r="AK911" s="16" t="s">
        <v>165</v>
      </c>
      <c r="AL911" s="16">
        <v>416</v>
      </c>
      <c r="AM911" s="16" t="s">
        <v>165</v>
      </c>
      <c r="AN911" s="16">
        <v>1724387</v>
      </c>
      <c r="AO911" s="16">
        <v>1351941</v>
      </c>
      <c r="AP911" s="16">
        <v>18609</v>
      </c>
      <c r="AQ911" s="16">
        <v>11382</v>
      </c>
      <c r="AR911" s="16">
        <v>104371</v>
      </c>
      <c r="AS911" s="16">
        <v>60295</v>
      </c>
      <c r="AT911" s="16">
        <v>5440831</v>
      </c>
      <c r="AU911" s="16">
        <v>99795</v>
      </c>
      <c r="AV911" s="16">
        <v>36749</v>
      </c>
      <c r="AW911" s="16">
        <v>1844</v>
      </c>
      <c r="AX911" s="16">
        <v>1307554</v>
      </c>
      <c r="AY911" s="16">
        <v>369625</v>
      </c>
      <c r="AZ911" s="16">
        <v>70815</v>
      </c>
      <c r="BA911" s="16">
        <v>3371048</v>
      </c>
      <c r="BB911" s="16">
        <v>183401</v>
      </c>
      <c r="BC911" s="16">
        <v>659011</v>
      </c>
      <c r="BD911" s="16">
        <v>17279197</v>
      </c>
      <c r="BE911" s="16">
        <v>11995446</v>
      </c>
      <c r="BF911" s="16">
        <v>4333234</v>
      </c>
      <c r="BG911" s="16">
        <v>4099211</v>
      </c>
      <c r="BH911" s="16">
        <v>1216211</v>
      </c>
      <c r="BI911" s="16">
        <v>6446001</v>
      </c>
      <c r="BJ911" s="16">
        <v>15940799</v>
      </c>
      <c r="BK911" s="16">
        <v>119397</v>
      </c>
      <c r="BL911" s="16">
        <v>10605023</v>
      </c>
      <c r="BM911" s="16">
        <v>10281610</v>
      </c>
      <c r="BN911" s="16">
        <v>5299979</v>
      </c>
      <c r="BO911" s="16">
        <v>5224117</v>
      </c>
      <c r="BP911" s="16" t="s">
        <v>165</v>
      </c>
      <c r="BQ911" s="16">
        <v>35797</v>
      </c>
      <c r="BR911" s="16" t="s">
        <v>165</v>
      </c>
      <c r="BS911" s="16" t="s">
        <v>165</v>
      </c>
      <c r="BT911" s="16" t="s">
        <v>165</v>
      </c>
      <c r="BU911" s="16" t="s">
        <v>165</v>
      </c>
      <c r="BV911" s="16" t="s">
        <v>165</v>
      </c>
      <c r="BW911" s="16" t="s">
        <v>165</v>
      </c>
      <c r="BX911" s="16" t="s">
        <v>165</v>
      </c>
      <c r="BY911" s="16" t="s">
        <v>165</v>
      </c>
      <c r="BZ911" s="16" t="s">
        <v>165</v>
      </c>
      <c r="CA911" s="16" t="s">
        <v>165</v>
      </c>
      <c r="CB911" s="16" t="s">
        <v>165</v>
      </c>
      <c r="CC911" s="16" t="s">
        <v>165</v>
      </c>
      <c r="CD911" s="16" t="s">
        <v>165</v>
      </c>
      <c r="CE911" s="16" t="s">
        <v>165</v>
      </c>
      <c r="CF911" s="16">
        <v>6524610</v>
      </c>
      <c r="CG911" s="16">
        <v>6522548</v>
      </c>
      <c r="CH911" s="16">
        <v>5742677</v>
      </c>
      <c r="CI911" s="16">
        <v>779871</v>
      </c>
      <c r="CJ911" s="16">
        <v>2062</v>
      </c>
      <c r="CK911" s="16">
        <v>103808</v>
      </c>
      <c r="CL911" s="16">
        <v>20597</v>
      </c>
      <c r="CM911" s="16">
        <v>1437286</v>
      </c>
      <c r="CN911" s="16">
        <v>5161163</v>
      </c>
      <c r="CO911" s="17" t="s">
        <v>165</v>
      </c>
      <c r="CV911" s="13"/>
    </row>
    <row r="912" spans="1:100">
      <c r="A912" s="14">
        <v>2011</v>
      </c>
      <c r="B912" s="15" t="s">
        <v>179</v>
      </c>
      <c r="C912" s="15">
        <v>192015</v>
      </c>
      <c r="D912" s="15" t="s">
        <v>369</v>
      </c>
      <c r="E912" s="15" t="s">
        <v>370</v>
      </c>
      <c r="F912" s="16">
        <v>11403305</v>
      </c>
      <c r="G912" s="16">
        <v>284454</v>
      </c>
      <c r="H912" s="16">
        <v>1236606</v>
      </c>
      <c r="I912" s="16">
        <v>30372</v>
      </c>
      <c r="J912" s="16">
        <v>27694</v>
      </c>
      <c r="K912" s="16">
        <v>23292</v>
      </c>
      <c r="L912" s="16">
        <v>44528</v>
      </c>
      <c r="M912" s="16">
        <v>1110720</v>
      </c>
      <c r="N912" s="16">
        <v>67182</v>
      </c>
      <c r="O912" s="16">
        <v>6929876</v>
      </c>
      <c r="P912" s="16">
        <v>4739186</v>
      </c>
      <c r="Q912" s="16">
        <v>4331259</v>
      </c>
      <c r="R912" s="16">
        <v>136335</v>
      </c>
      <c r="S912" s="16">
        <v>271592</v>
      </c>
      <c r="T912" s="16">
        <v>2190690</v>
      </c>
      <c r="U912" s="16">
        <v>55261</v>
      </c>
      <c r="V912" s="16">
        <v>49483</v>
      </c>
      <c r="W912" s="16" t="s">
        <v>165</v>
      </c>
      <c r="X912" s="16">
        <v>18185</v>
      </c>
      <c r="Y912" s="16">
        <v>314147</v>
      </c>
      <c r="Z912" s="16">
        <v>9</v>
      </c>
      <c r="AA912" s="16" t="s">
        <v>165</v>
      </c>
      <c r="AB912" s="16">
        <v>5666</v>
      </c>
      <c r="AC912" s="16">
        <v>87371</v>
      </c>
      <c r="AD912" s="16">
        <v>1648244</v>
      </c>
      <c r="AE912" s="16">
        <v>280</v>
      </c>
      <c r="AF912" s="16" t="s">
        <v>165</v>
      </c>
      <c r="AG912" s="16">
        <v>7372</v>
      </c>
      <c r="AH912" s="16" t="s">
        <v>165</v>
      </c>
      <c r="AI912" s="16">
        <v>4258</v>
      </c>
      <c r="AJ912" s="16" t="s">
        <v>165</v>
      </c>
      <c r="AK912" s="16" t="s">
        <v>165</v>
      </c>
      <c r="AL912" s="16">
        <v>414</v>
      </c>
      <c r="AM912" s="16" t="s">
        <v>165</v>
      </c>
      <c r="AN912" s="16">
        <v>1796676</v>
      </c>
      <c r="AO912" s="16">
        <v>915409</v>
      </c>
      <c r="AP912" s="16">
        <v>20156</v>
      </c>
      <c r="AQ912" s="16">
        <v>6832</v>
      </c>
      <c r="AR912" s="16">
        <v>146114</v>
      </c>
      <c r="AS912" s="16">
        <v>68483</v>
      </c>
      <c r="AT912" s="16">
        <v>5489517</v>
      </c>
      <c r="AU912" s="16">
        <v>90937</v>
      </c>
      <c r="AV912" s="16">
        <v>36037</v>
      </c>
      <c r="AW912" s="16">
        <v>2550</v>
      </c>
      <c r="AX912" s="16">
        <v>1358490</v>
      </c>
      <c r="AY912" s="16">
        <v>383416</v>
      </c>
      <c r="AZ912" s="16">
        <v>71724</v>
      </c>
      <c r="BA912" s="16">
        <v>3344997</v>
      </c>
      <c r="BB912" s="16">
        <v>201366</v>
      </c>
      <c r="BC912" s="16">
        <v>634451</v>
      </c>
      <c r="BD912" s="16">
        <v>16531568</v>
      </c>
      <c r="BE912" s="16">
        <v>11970707</v>
      </c>
      <c r="BF912" s="16">
        <v>4089715</v>
      </c>
      <c r="BG912" s="16">
        <v>3930713</v>
      </c>
      <c r="BH912" s="16">
        <v>1268584</v>
      </c>
      <c r="BI912" s="16">
        <v>6612408</v>
      </c>
      <c r="BJ912" s="16">
        <v>12147671</v>
      </c>
      <c r="BK912" s="16">
        <v>132456</v>
      </c>
      <c r="BL912" s="16">
        <v>5201799</v>
      </c>
      <c r="BM912" s="16">
        <v>4915714</v>
      </c>
      <c r="BN912" s="16">
        <v>6921529</v>
      </c>
      <c r="BO912" s="16">
        <v>6838572</v>
      </c>
      <c r="BP912" s="16" t="s">
        <v>165</v>
      </c>
      <c r="BQ912" s="16">
        <v>24343</v>
      </c>
      <c r="BR912" s="16" t="s">
        <v>165</v>
      </c>
      <c r="BS912" s="16" t="s">
        <v>165</v>
      </c>
      <c r="BT912" s="16" t="s">
        <v>165</v>
      </c>
      <c r="BU912" s="16">
        <v>15967</v>
      </c>
      <c r="BV912" s="16" t="s">
        <v>165</v>
      </c>
      <c r="BW912" s="16">
        <v>15228</v>
      </c>
      <c r="BX912" s="16">
        <v>739</v>
      </c>
      <c r="BY912" s="16" t="s">
        <v>165</v>
      </c>
      <c r="BZ912" s="16" t="s">
        <v>165</v>
      </c>
      <c r="CA912" s="16" t="s">
        <v>165</v>
      </c>
      <c r="CB912" s="16" t="s">
        <v>165</v>
      </c>
      <c r="CC912" s="16" t="s">
        <v>165</v>
      </c>
      <c r="CD912" s="16" t="s">
        <v>165</v>
      </c>
      <c r="CE912" s="16" t="s">
        <v>165</v>
      </c>
      <c r="CF912" s="16" t="s">
        <v>484</v>
      </c>
      <c r="CG912" s="16">
        <v>6426393</v>
      </c>
      <c r="CH912" s="16">
        <v>5602601</v>
      </c>
      <c r="CI912" s="16">
        <v>823792</v>
      </c>
      <c r="CJ912" s="16">
        <v>2999</v>
      </c>
      <c r="CK912" s="16">
        <v>579767</v>
      </c>
      <c r="CL912" s="16">
        <v>22429</v>
      </c>
      <c r="CM912" s="16">
        <v>1542508</v>
      </c>
      <c r="CN912" s="16">
        <v>4743601</v>
      </c>
      <c r="CO912" s="17" t="s">
        <v>165</v>
      </c>
      <c r="CV912" s="13"/>
    </row>
    <row r="913" spans="1:100">
      <c r="A913" s="9">
        <v>2015</v>
      </c>
      <c r="B913" s="10" t="s">
        <v>166</v>
      </c>
      <c r="C913" s="10">
        <v>202011</v>
      </c>
      <c r="D913" s="10" t="s">
        <v>371</v>
      </c>
      <c r="E913" s="10" t="s">
        <v>372</v>
      </c>
      <c r="F913" s="11">
        <v>22977857</v>
      </c>
      <c r="G913" s="11">
        <v>383824</v>
      </c>
      <c r="H913" s="11">
        <v>2716990</v>
      </c>
      <c r="I913" s="11">
        <v>257564</v>
      </c>
      <c r="J913" s="11">
        <v>67790</v>
      </c>
      <c r="K913" s="11">
        <v>66831</v>
      </c>
      <c r="L913" s="11" t="s">
        <v>165</v>
      </c>
      <c r="M913" s="11">
        <v>2324805</v>
      </c>
      <c r="N913" s="11">
        <v>69435</v>
      </c>
      <c r="O913" s="11">
        <v>14724389</v>
      </c>
      <c r="P913" s="11">
        <v>9861464</v>
      </c>
      <c r="Q913" s="11">
        <v>9223377</v>
      </c>
      <c r="R913" s="11">
        <v>332519</v>
      </c>
      <c r="S913" s="11">
        <v>305568</v>
      </c>
      <c r="T913" s="11">
        <v>4862925</v>
      </c>
      <c r="U913" s="11">
        <v>124917</v>
      </c>
      <c r="V913" s="11">
        <v>199951</v>
      </c>
      <c r="W913" s="11">
        <v>3024</v>
      </c>
      <c r="X913" s="11">
        <v>41436</v>
      </c>
      <c r="Y913" s="11">
        <v>505996</v>
      </c>
      <c r="Z913" s="11" t="s">
        <v>165</v>
      </c>
      <c r="AA913" s="11" t="s">
        <v>165</v>
      </c>
      <c r="AB913" s="11" t="s">
        <v>165</v>
      </c>
      <c r="AC913" s="11">
        <v>300439</v>
      </c>
      <c r="AD913" s="11">
        <v>3485498</v>
      </c>
      <c r="AE913" s="11">
        <v>162990</v>
      </c>
      <c r="AF913" s="11" t="s">
        <v>165</v>
      </c>
      <c r="AG913" s="11">
        <v>35611</v>
      </c>
      <c r="AH913" s="11" t="s">
        <v>165</v>
      </c>
      <c r="AI913" s="11">
        <v>3063</v>
      </c>
      <c r="AJ913" s="11" t="s">
        <v>165</v>
      </c>
      <c r="AK913" s="11" t="s">
        <v>165</v>
      </c>
      <c r="AL913" s="11" t="s">
        <v>165</v>
      </c>
      <c r="AM913" s="11" t="s">
        <v>165</v>
      </c>
      <c r="AN913" s="11">
        <v>3232981</v>
      </c>
      <c r="AO913" s="11">
        <v>1727616</v>
      </c>
      <c r="AP913" s="11">
        <v>2997</v>
      </c>
      <c r="AQ913" s="11">
        <v>27679</v>
      </c>
      <c r="AR913" s="11">
        <v>91946</v>
      </c>
      <c r="AS913" s="11">
        <v>216435</v>
      </c>
      <c r="AT913" s="11">
        <v>18757958</v>
      </c>
      <c r="AU913" s="11">
        <v>570523</v>
      </c>
      <c r="AV913" s="11">
        <v>91373</v>
      </c>
      <c r="AW913" s="11">
        <v>1623</v>
      </c>
      <c r="AX913" s="11">
        <v>3422498</v>
      </c>
      <c r="AY913" s="11">
        <v>854606</v>
      </c>
      <c r="AZ913" s="11">
        <v>285530</v>
      </c>
      <c r="BA913" s="11">
        <v>11166637</v>
      </c>
      <c r="BB913" s="11">
        <v>2365168</v>
      </c>
      <c r="BC913" s="11">
        <v>2376907</v>
      </c>
      <c r="BD913" s="11">
        <v>28264885</v>
      </c>
      <c r="BE913" s="11">
        <v>14827212</v>
      </c>
      <c r="BF913" s="11">
        <v>2938727</v>
      </c>
      <c r="BG913" s="11">
        <v>1078084</v>
      </c>
      <c r="BH913" s="11">
        <v>4652245</v>
      </c>
      <c r="BI913" s="11">
        <v>7236240</v>
      </c>
      <c r="BJ913" s="11">
        <v>34735632</v>
      </c>
      <c r="BK913" s="11">
        <v>861135</v>
      </c>
      <c r="BL913" s="11">
        <v>9307680</v>
      </c>
      <c r="BM913" s="11">
        <v>8707274</v>
      </c>
      <c r="BN913" s="11">
        <v>25156763</v>
      </c>
      <c r="BO913" s="11">
        <v>24090639</v>
      </c>
      <c r="BP913" s="11" t="s">
        <v>165</v>
      </c>
      <c r="BQ913" s="11">
        <v>261214</v>
      </c>
      <c r="BR913" s="11">
        <v>9975</v>
      </c>
      <c r="BS913" s="11" t="s">
        <v>165</v>
      </c>
      <c r="BT913" s="11" t="s">
        <v>165</v>
      </c>
      <c r="BU913" s="11">
        <v>815655</v>
      </c>
      <c r="BV913" s="11" t="s">
        <v>165</v>
      </c>
      <c r="BW913" s="11">
        <v>251182</v>
      </c>
      <c r="BX913" s="11">
        <v>564473</v>
      </c>
      <c r="BY913" s="11" t="s">
        <v>165</v>
      </c>
      <c r="BZ913" s="11" t="s">
        <v>165</v>
      </c>
      <c r="CA913" s="11" t="s">
        <v>165</v>
      </c>
      <c r="CB913" s="11" t="s">
        <v>165</v>
      </c>
      <c r="CC913" s="11" t="s">
        <v>165</v>
      </c>
      <c r="CD913" s="11" t="s">
        <v>165</v>
      </c>
      <c r="CE913" s="11" t="s">
        <v>165</v>
      </c>
      <c r="CF913" s="11">
        <v>14388074</v>
      </c>
      <c r="CG913" s="11">
        <v>14374246</v>
      </c>
      <c r="CH913" s="11">
        <v>13080850</v>
      </c>
      <c r="CI913" s="11">
        <v>1293396</v>
      </c>
      <c r="CJ913" s="11">
        <v>13828</v>
      </c>
      <c r="CK913" s="11">
        <v>468049</v>
      </c>
      <c r="CL913" s="11">
        <v>782497</v>
      </c>
      <c r="CM913" s="11">
        <v>6126137</v>
      </c>
      <c r="CN913" s="11">
        <v>12354846</v>
      </c>
      <c r="CO913" s="12" t="s">
        <v>165</v>
      </c>
      <c r="CV913" s="13"/>
    </row>
    <row r="914" spans="1:100">
      <c r="A914" s="14">
        <v>2015</v>
      </c>
      <c r="B914" s="15" t="s">
        <v>179</v>
      </c>
      <c r="C914" s="15">
        <v>202029</v>
      </c>
      <c r="D914" s="15" t="s">
        <v>371</v>
      </c>
      <c r="E914" s="15" t="s">
        <v>373</v>
      </c>
      <c r="F914" s="16">
        <v>14927219</v>
      </c>
      <c r="G914" s="16">
        <v>251394</v>
      </c>
      <c r="H914" s="16">
        <v>2810270</v>
      </c>
      <c r="I914" s="16">
        <v>39645</v>
      </c>
      <c r="J914" s="16">
        <v>22939</v>
      </c>
      <c r="K914" s="16">
        <v>51739</v>
      </c>
      <c r="L914" s="16">
        <v>59076</v>
      </c>
      <c r="M914" s="16">
        <v>2636871</v>
      </c>
      <c r="N914" s="16">
        <v>42249</v>
      </c>
      <c r="O914" s="16">
        <v>8423314</v>
      </c>
      <c r="P914" s="16">
        <v>5560563</v>
      </c>
      <c r="Q914" s="16">
        <v>5250234</v>
      </c>
      <c r="R914" s="16">
        <v>145753</v>
      </c>
      <c r="S914" s="16">
        <v>164576</v>
      </c>
      <c r="T914" s="16">
        <v>2862751</v>
      </c>
      <c r="U914" s="16">
        <v>75769</v>
      </c>
      <c r="V914" s="16">
        <v>94178</v>
      </c>
      <c r="W914" s="16" t="s">
        <v>165</v>
      </c>
      <c r="X914" s="16">
        <v>2487</v>
      </c>
      <c r="Y914" s="16">
        <v>392296</v>
      </c>
      <c r="Z914" s="16">
        <v>1355</v>
      </c>
      <c r="AA914" s="16">
        <v>2607</v>
      </c>
      <c r="AB914" s="16">
        <v>5954</v>
      </c>
      <c r="AC914" s="16">
        <v>88524</v>
      </c>
      <c r="AD914" s="16">
        <v>2112658</v>
      </c>
      <c r="AE914" s="16">
        <v>86923</v>
      </c>
      <c r="AF914" s="16" t="s">
        <v>165</v>
      </c>
      <c r="AG914" s="16" t="s">
        <v>165</v>
      </c>
      <c r="AH914" s="16" t="s">
        <v>165</v>
      </c>
      <c r="AI914" s="16" t="s">
        <v>165</v>
      </c>
      <c r="AJ914" s="16" t="s">
        <v>165</v>
      </c>
      <c r="AK914" s="16" t="s">
        <v>165</v>
      </c>
      <c r="AL914" s="16" t="s">
        <v>165</v>
      </c>
      <c r="AM914" s="16" t="s">
        <v>165</v>
      </c>
      <c r="AN914" s="16">
        <v>1838737</v>
      </c>
      <c r="AO914" s="16">
        <v>1165755</v>
      </c>
      <c r="AP914" s="16">
        <v>2993</v>
      </c>
      <c r="AQ914" s="16">
        <v>14384</v>
      </c>
      <c r="AR914" s="16">
        <v>378123</v>
      </c>
      <c r="AS914" s="16">
        <v>86305</v>
      </c>
      <c r="AT914" s="16">
        <v>11547453</v>
      </c>
      <c r="AU914" s="16">
        <v>826184</v>
      </c>
      <c r="AV914" s="16">
        <v>127206</v>
      </c>
      <c r="AW914" s="16">
        <v>852</v>
      </c>
      <c r="AX914" s="16">
        <v>1923558</v>
      </c>
      <c r="AY914" s="16">
        <v>675315</v>
      </c>
      <c r="AZ914" s="16">
        <v>260959</v>
      </c>
      <c r="BA914" s="16">
        <v>6699557</v>
      </c>
      <c r="BB914" s="16">
        <v>1033822</v>
      </c>
      <c r="BC914" s="16">
        <v>1191567</v>
      </c>
      <c r="BD914" s="16">
        <v>16413504</v>
      </c>
      <c r="BE914" s="16">
        <v>11046039</v>
      </c>
      <c r="BF914" s="16">
        <v>4420196</v>
      </c>
      <c r="BG914" s="16">
        <v>2977194</v>
      </c>
      <c r="BH914" s="16">
        <v>2479718</v>
      </c>
      <c r="BI914" s="16">
        <v>4146125</v>
      </c>
      <c r="BJ914" s="16">
        <v>9826020</v>
      </c>
      <c r="BK914" s="16">
        <v>294982</v>
      </c>
      <c r="BL914" s="16">
        <v>3612534</v>
      </c>
      <c r="BM914" s="16">
        <v>3448149</v>
      </c>
      <c r="BN914" s="16">
        <v>6004320</v>
      </c>
      <c r="BO914" s="16">
        <v>5525852</v>
      </c>
      <c r="BP914" s="16" t="s">
        <v>165</v>
      </c>
      <c r="BQ914" s="16">
        <v>209166</v>
      </c>
      <c r="BR914" s="16" t="s">
        <v>165</v>
      </c>
      <c r="BS914" s="16" t="s">
        <v>165</v>
      </c>
      <c r="BT914" s="16" t="s">
        <v>165</v>
      </c>
      <c r="BU914" s="16" t="s">
        <v>165</v>
      </c>
      <c r="BV914" s="16" t="s">
        <v>165</v>
      </c>
      <c r="BW914" s="16" t="s">
        <v>165</v>
      </c>
      <c r="BX914" s="16" t="s">
        <v>165</v>
      </c>
      <c r="BY914" s="16" t="s">
        <v>165</v>
      </c>
      <c r="BZ914" s="16" t="s">
        <v>165</v>
      </c>
      <c r="CA914" s="16" t="s">
        <v>165</v>
      </c>
      <c r="CB914" s="16" t="s">
        <v>165</v>
      </c>
      <c r="CC914" s="16" t="s">
        <v>165</v>
      </c>
      <c r="CD914" s="16" t="s">
        <v>165</v>
      </c>
      <c r="CE914" s="16" t="s">
        <v>165</v>
      </c>
      <c r="CF914" s="16">
        <v>10740771</v>
      </c>
      <c r="CG914" s="16">
        <v>10740771</v>
      </c>
      <c r="CH914" s="16">
        <v>9996896</v>
      </c>
      <c r="CI914" s="16">
        <v>743875</v>
      </c>
      <c r="CJ914" s="16" t="s">
        <v>165</v>
      </c>
      <c r="CK914" s="16">
        <v>2743959</v>
      </c>
      <c r="CL914" s="16" t="s">
        <v>165</v>
      </c>
      <c r="CM914" s="16">
        <v>2418584</v>
      </c>
      <c r="CN914" s="16">
        <v>7904106</v>
      </c>
      <c r="CO914" s="17" t="s">
        <v>165</v>
      </c>
      <c r="CV914" s="13"/>
    </row>
    <row r="915" spans="1:100">
      <c r="A915" s="14">
        <v>2015</v>
      </c>
      <c r="B915" s="15" t="s">
        <v>168</v>
      </c>
      <c r="C915" s="15">
        <v>202037</v>
      </c>
      <c r="D915" s="15" t="s">
        <v>371</v>
      </c>
      <c r="E915" s="15" t="s">
        <v>374</v>
      </c>
      <c r="F915" s="16">
        <v>10041884</v>
      </c>
      <c r="G915" s="16">
        <v>213340</v>
      </c>
      <c r="H915" s="16">
        <v>519922</v>
      </c>
      <c r="I915" s="16">
        <v>31021</v>
      </c>
      <c r="J915" s="16">
        <v>16298</v>
      </c>
      <c r="K915" s="16">
        <v>42250</v>
      </c>
      <c r="L915" s="16">
        <v>34114</v>
      </c>
      <c r="M915" s="16">
        <v>396239</v>
      </c>
      <c r="N915" s="16">
        <v>42958</v>
      </c>
      <c r="O915" s="16">
        <v>6361104</v>
      </c>
      <c r="P915" s="16">
        <v>4197318</v>
      </c>
      <c r="Q915" s="16">
        <v>4085453</v>
      </c>
      <c r="R915" s="16">
        <v>110448</v>
      </c>
      <c r="S915" s="16">
        <v>1417</v>
      </c>
      <c r="T915" s="16">
        <v>2163786</v>
      </c>
      <c r="U915" s="16">
        <v>53269</v>
      </c>
      <c r="V915" s="16">
        <v>74040</v>
      </c>
      <c r="W915" s="16" t="s">
        <v>165</v>
      </c>
      <c r="X915" s="16">
        <v>10162</v>
      </c>
      <c r="Y915" s="16">
        <v>313071</v>
      </c>
      <c r="Z915" s="16">
        <v>2454</v>
      </c>
      <c r="AA915" s="16">
        <v>393</v>
      </c>
      <c r="AB915" s="16" t="s">
        <v>165</v>
      </c>
      <c r="AC915" s="16">
        <v>63002</v>
      </c>
      <c r="AD915" s="16">
        <v>1580888</v>
      </c>
      <c r="AE915" s="16">
        <v>62906</v>
      </c>
      <c r="AF915" s="16" t="s">
        <v>165</v>
      </c>
      <c r="AG915" s="16" t="s">
        <v>165</v>
      </c>
      <c r="AH915" s="16" t="s">
        <v>165</v>
      </c>
      <c r="AI915" s="16" t="s">
        <v>165</v>
      </c>
      <c r="AJ915" s="16">
        <v>3601</v>
      </c>
      <c r="AK915" s="16" t="s">
        <v>165</v>
      </c>
      <c r="AL915" s="16" t="s">
        <v>165</v>
      </c>
      <c r="AM915" s="16" t="s">
        <v>165</v>
      </c>
      <c r="AN915" s="16">
        <v>1413581</v>
      </c>
      <c r="AO915" s="16">
        <v>1362916</v>
      </c>
      <c r="AP915" s="16">
        <v>945</v>
      </c>
      <c r="AQ915" s="16">
        <v>58869</v>
      </c>
      <c r="AR915" s="16">
        <v>68249</v>
      </c>
      <c r="AS915" s="16">
        <v>58030</v>
      </c>
      <c r="AT915" s="16">
        <v>7831119</v>
      </c>
      <c r="AU915" s="16">
        <v>890380</v>
      </c>
      <c r="AV915" s="16">
        <v>32754</v>
      </c>
      <c r="AW915" s="16">
        <v>2451</v>
      </c>
      <c r="AX915" s="16">
        <v>1497580</v>
      </c>
      <c r="AY915" s="16">
        <v>410865</v>
      </c>
      <c r="AZ915" s="16">
        <v>184434</v>
      </c>
      <c r="BA915" s="16">
        <v>4046805</v>
      </c>
      <c r="BB915" s="16">
        <v>765850</v>
      </c>
      <c r="BC915" s="16">
        <v>424428</v>
      </c>
      <c r="BD915" s="16">
        <v>11626407</v>
      </c>
      <c r="BE915" s="16">
        <v>10033871</v>
      </c>
      <c r="BF915" s="16">
        <v>3321196</v>
      </c>
      <c r="BG915" s="16">
        <v>2476198</v>
      </c>
      <c r="BH915" s="16">
        <v>2129142</v>
      </c>
      <c r="BI915" s="16">
        <v>4583533</v>
      </c>
      <c r="BJ915" s="16">
        <v>8625665</v>
      </c>
      <c r="BK915" s="16">
        <v>257028</v>
      </c>
      <c r="BL915" s="16">
        <v>3811168</v>
      </c>
      <c r="BM915" s="16">
        <v>3227962</v>
      </c>
      <c r="BN915" s="16">
        <v>4620960</v>
      </c>
      <c r="BO915" s="16">
        <v>4306879</v>
      </c>
      <c r="BP915" s="16" t="s">
        <v>165</v>
      </c>
      <c r="BQ915" s="16">
        <v>193537</v>
      </c>
      <c r="BR915" s="16" t="s">
        <v>165</v>
      </c>
      <c r="BS915" s="16" t="s">
        <v>165</v>
      </c>
      <c r="BT915" s="16" t="s">
        <v>165</v>
      </c>
      <c r="BU915" s="16">
        <v>20468</v>
      </c>
      <c r="BV915" s="16">
        <v>693</v>
      </c>
      <c r="BW915" s="16" t="s">
        <v>165</v>
      </c>
      <c r="BX915" s="16">
        <v>20468</v>
      </c>
      <c r="BY915" s="16" t="s">
        <v>165</v>
      </c>
      <c r="BZ915" s="16" t="s">
        <v>165</v>
      </c>
      <c r="CA915" s="16" t="s">
        <v>165</v>
      </c>
      <c r="CB915" s="16" t="s">
        <v>165</v>
      </c>
      <c r="CC915" s="16" t="s">
        <v>165</v>
      </c>
      <c r="CD915" s="16" t="s">
        <v>165</v>
      </c>
      <c r="CE915" s="16" t="s">
        <v>165</v>
      </c>
      <c r="CF915" s="16">
        <v>7348793</v>
      </c>
      <c r="CG915" s="16">
        <v>7348793</v>
      </c>
      <c r="CH915" s="16">
        <v>6692943</v>
      </c>
      <c r="CI915" s="16">
        <v>655850</v>
      </c>
      <c r="CJ915" s="16" t="s">
        <v>165</v>
      </c>
      <c r="CK915" s="16">
        <v>1125253</v>
      </c>
      <c r="CL915" s="16" t="s">
        <v>165</v>
      </c>
      <c r="CM915" s="16">
        <v>6672100</v>
      </c>
      <c r="CN915" s="16">
        <v>5747053</v>
      </c>
      <c r="CO915" s="17" t="s">
        <v>165</v>
      </c>
      <c r="CV915" s="13"/>
    </row>
    <row r="916" spans="1:100">
      <c r="A916" s="14">
        <v>2015</v>
      </c>
      <c r="B916" s="15" t="s">
        <v>168</v>
      </c>
      <c r="C916" s="15">
        <v>202053</v>
      </c>
      <c r="D916" s="15" t="s">
        <v>371</v>
      </c>
      <c r="E916" s="15" t="s">
        <v>375</v>
      </c>
      <c r="F916" s="16">
        <v>6088867</v>
      </c>
      <c r="G916" s="16">
        <v>153736</v>
      </c>
      <c r="H916" s="16">
        <v>289327</v>
      </c>
      <c r="I916" s="16">
        <v>28904</v>
      </c>
      <c r="J916" s="16">
        <v>36598</v>
      </c>
      <c r="K916" s="16">
        <v>104785</v>
      </c>
      <c r="L916" s="16">
        <v>26954</v>
      </c>
      <c r="M916" s="16">
        <v>92086</v>
      </c>
      <c r="N916" s="16">
        <v>40318</v>
      </c>
      <c r="O916" s="16">
        <v>4044207</v>
      </c>
      <c r="P916" s="16">
        <v>2674577</v>
      </c>
      <c r="Q916" s="16">
        <v>2598423</v>
      </c>
      <c r="R916" s="16">
        <v>76154</v>
      </c>
      <c r="S916" s="16" t="s">
        <v>165</v>
      </c>
      <c r="T916" s="16">
        <v>1369630</v>
      </c>
      <c r="U916" s="16">
        <v>28308</v>
      </c>
      <c r="V916" s="16">
        <v>34736</v>
      </c>
      <c r="W916" s="16" t="s">
        <v>165</v>
      </c>
      <c r="X916" s="16">
        <v>738</v>
      </c>
      <c r="Y916" s="16">
        <v>277289</v>
      </c>
      <c r="Z916" s="16">
        <v>3008</v>
      </c>
      <c r="AA916" s="16">
        <v>350</v>
      </c>
      <c r="AB916" s="16" t="s">
        <v>165</v>
      </c>
      <c r="AC916" s="16">
        <v>48877</v>
      </c>
      <c r="AD916" s="16">
        <v>976324</v>
      </c>
      <c r="AE916" s="16" t="s">
        <v>165</v>
      </c>
      <c r="AF916" s="16" t="s">
        <v>165</v>
      </c>
      <c r="AG916" s="16" t="s">
        <v>165</v>
      </c>
      <c r="AH916" s="16" t="s">
        <v>165</v>
      </c>
      <c r="AI916" s="16" t="s">
        <v>165</v>
      </c>
      <c r="AJ916" s="16" t="s">
        <v>165</v>
      </c>
      <c r="AK916" s="16" t="s">
        <v>165</v>
      </c>
      <c r="AL916" s="16" t="s">
        <v>165</v>
      </c>
      <c r="AM916" s="16" t="s">
        <v>165</v>
      </c>
      <c r="AN916" s="16">
        <v>912640</v>
      </c>
      <c r="AO916" s="16">
        <v>604510</v>
      </c>
      <c r="AP916" s="16" t="s">
        <v>165</v>
      </c>
      <c r="AQ916" s="16">
        <v>4934</v>
      </c>
      <c r="AR916" s="16">
        <v>39195</v>
      </c>
      <c r="AS916" s="16">
        <v>42100</v>
      </c>
      <c r="AT916" s="16">
        <v>5471592</v>
      </c>
      <c r="AU916" s="16">
        <v>1263924</v>
      </c>
      <c r="AV916" s="16">
        <v>53402</v>
      </c>
      <c r="AW916" s="16">
        <v>1831</v>
      </c>
      <c r="AX916" s="16">
        <v>904228</v>
      </c>
      <c r="AY916" s="16">
        <v>236880</v>
      </c>
      <c r="AZ916" s="16">
        <v>74009</v>
      </c>
      <c r="BA916" s="16">
        <v>2441827</v>
      </c>
      <c r="BB916" s="16">
        <v>495491</v>
      </c>
      <c r="BC916" s="16">
        <v>477151</v>
      </c>
      <c r="BD916" s="16">
        <v>8125569</v>
      </c>
      <c r="BE916" s="16">
        <v>5180194</v>
      </c>
      <c r="BF916" s="16">
        <v>2228810</v>
      </c>
      <c r="BG916" s="16">
        <v>1828145</v>
      </c>
      <c r="BH916" s="16">
        <v>1374185</v>
      </c>
      <c r="BI916" s="16">
        <v>1577199</v>
      </c>
      <c r="BJ916" s="16">
        <v>5507068</v>
      </c>
      <c r="BK916" s="16">
        <v>103343</v>
      </c>
      <c r="BL916" s="16">
        <v>1884720</v>
      </c>
      <c r="BM916" s="16">
        <v>1661229</v>
      </c>
      <c r="BN916" s="16">
        <v>3555665</v>
      </c>
      <c r="BO916" s="16">
        <v>3386348</v>
      </c>
      <c r="BP916" s="16" t="s">
        <v>165</v>
      </c>
      <c r="BQ916" s="16">
        <v>40932</v>
      </c>
      <c r="BR916" s="16" t="s">
        <v>165</v>
      </c>
      <c r="BS916" s="16">
        <v>25751</v>
      </c>
      <c r="BT916" s="16" t="s">
        <v>165</v>
      </c>
      <c r="BU916" s="16">
        <v>146493</v>
      </c>
      <c r="BV916" s="16" t="s">
        <v>165</v>
      </c>
      <c r="BW916" s="16">
        <v>16734</v>
      </c>
      <c r="BX916" s="16">
        <v>129759</v>
      </c>
      <c r="BY916" s="16" t="s">
        <v>165</v>
      </c>
      <c r="BZ916" s="16" t="s">
        <v>165</v>
      </c>
      <c r="CA916" s="16" t="s">
        <v>165</v>
      </c>
      <c r="CB916" s="16" t="s">
        <v>165</v>
      </c>
      <c r="CC916" s="16" t="s">
        <v>165</v>
      </c>
      <c r="CD916" s="16" t="s">
        <v>165</v>
      </c>
      <c r="CE916" s="16" t="s">
        <v>165</v>
      </c>
      <c r="CF916" s="16">
        <v>4844721</v>
      </c>
      <c r="CG916" s="16">
        <v>4844720</v>
      </c>
      <c r="CH916" s="16">
        <v>4522423</v>
      </c>
      <c r="CI916" s="16">
        <v>322297</v>
      </c>
      <c r="CJ916" s="16">
        <v>1</v>
      </c>
      <c r="CK916" s="16">
        <v>949466</v>
      </c>
      <c r="CL916" s="16">
        <v>655524</v>
      </c>
      <c r="CM916" s="16">
        <v>1574461</v>
      </c>
      <c r="CN916" s="16">
        <v>5879285</v>
      </c>
      <c r="CO916" s="17" t="s">
        <v>165</v>
      </c>
      <c r="CV916" s="13"/>
    </row>
    <row r="917" spans="1:100">
      <c r="A917" s="14">
        <v>2014</v>
      </c>
      <c r="B917" s="15" t="s">
        <v>166</v>
      </c>
      <c r="C917" s="15">
        <v>202011</v>
      </c>
      <c r="D917" s="15" t="s">
        <v>371</v>
      </c>
      <c r="E917" s="15" t="s">
        <v>372</v>
      </c>
      <c r="F917" s="16">
        <v>22842581</v>
      </c>
      <c r="G917" s="16">
        <v>388805</v>
      </c>
      <c r="H917" s="16">
        <v>2661974</v>
      </c>
      <c r="I917" s="16">
        <v>207319</v>
      </c>
      <c r="J917" s="16">
        <v>11018</v>
      </c>
      <c r="K917" s="16">
        <v>60250</v>
      </c>
      <c r="L917" s="16" t="s">
        <v>165</v>
      </c>
      <c r="M917" s="16">
        <v>2383387</v>
      </c>
      <c r="N917" s="16">
        <v>70491</v>
      </c>
      <c r="O917" s="16">
        <v>14694835</v>
      </c>
      <c r="P917" s="16">
        <v>9726809</v>
      </c>
      <c r="Q917" s="16">
        <v>9101177</v>
      </c>
      <c r="R917" s="16">
        <v>327740</v>
      </c>
      <c r="S917" s="16">
        <v>297892</v>
      </c>
      <c r="T917" s="16">
        <v>4968026</v>
      </c>
      <c r="U917" s="16">
        <v>118850</v>
      </c>
      <c r="V917" s="16">
        <v>193227</v>
      </c>
      <c r="W917" s="16">
        <v>2258</v>
      </c>
      <c r="X917" s="16">
        <v>39821</v>
      </c>
      <c r="Y917" s="16">
        <v>520298</v>
      </c>
      <c r="Z917" s="16" t="s">
        <v>165</v>
      </c>
      <c r="AA917" s="16" t="s">
        <v>165</v>
      </c>
      <c r="AB917" s="16" t="s">
        <v>165</v>
      </c>
      <c r="AC917" s="16">
        <v>289377</v>
      </c>
      <c r="AD917" s="16">
        <v>3606405</v>
      </c>
      <c r="AE917" s="16">
        <v>159396</v>
      </c>
      <c r="AF917" s="16" t="s">
        <v>165</v>
      </c>
      <c r="AG917" s="16">
        <v>30393</v>
      </c>
      <c r="AH917" s="16" t="s">
        <v>165</v>
      </c>
      <c r="AI917" s="16">
        <v>3117</v>
      </c>
      <c r="AJ917" s="16" t="s">
        <v>165</v>
      </c>
      <c r="AK917" s="16" t="s">
        <v>165</v>
      </c>
      <c r="AL917" s="16">
        <v>4884</v>
      </c>
      <c r="AM917" s="16" t="s">
        <v>165</v>
      </c>
      <c r="AN917" s="16">
        <v>3125102</v>
      </c>
      <c r="AO917" s="16">
        <v>1781267</v>
      </c>
      <c r="AP917" s="16">
        <v>2997</v>
      </c>
      <c r="AQ917" s="16">
        <v>25105</v>
      </c>
      <c r="AR917" s="16">
        <v>92005</v>
      </c>
      <c r="AS917" s="16">
        <v>215997</v>
      </c>
      <c r="AT917" s="16">
        <v>17106316</v>
      </c>
      <c r="AU917" s="16">
        <v>508258</v>
      </c>
      <c r="AV917" s="16">
        <v>99500</v>
      </c>
      <c r="AW917" s="16">
        <v>1823</v>
      </c>
      <c r="AX917" s="16">
        <v>3408365</v>
      </c>
      <c r="AY917" s="16">
        <v>864244</v>
      </c>
      <c r="AZ917" s="16">
        <v>265324</v>
      </c>
      <c r="BA917" s="16">
        <v>9792337</v>
      </c>
      <c r="BB917" s="16">
        <v>2166465</v>
      </c>
      <c r="BC917" s="16">
        <v>3062560</v>
      </c>
      <c r="BD917" s="16">
        <v>28383473</v>
      </c>
      <c r="BE917" s="16">
        <v>13139257</v>
      </c>
      <c r="BF917" s="16">
        <v>1410175</v>
      </c>
      <c r="BG917" s="16">
        <v>692863</v>
      </c>
      <c r="BH917" s="16">
        <v>4612691</v>
      </c>
      <c r="BI917" s="16">
        <v>7116391</v>
      </c>
      <c r="BJ917" s="16">
        <v>44453181</v>
      </c>
      <c r="BK917" s="16">
        <v>1072776</v>
      </c>
      <c r="BL917" s="16">
        <v>19764754</v>
      </c>
      <c r="BM917" s="16">
        <v>17875444</v>
      </c>
      <c r="BN917" s="16">
        <v>24398859</v>
      </c>
      <c r="BO917" s="16">
        <v>22841433</v>
      </c>
      <c r="BP917" s="16" t="s">
        <v>165</v>
      </c>
      <c r="BQ917" s="16">
        <v>279593</v>
      </c>
      <c r="BR917" s="16">
        <v>9975</v>
      </c>
      <c r="BS917" s="16" t="s">
        <v>165</v>
      </c>
      <c r="BT917" s="16" t="s">
        <v>165</v>
      </c>
      <c r="BU917" s="16">
        <v>532556</v>
      </c>
      <c r="BV917" s="16" t="s">
        <v>165</v>
      </c>
      <c r="BW917" s="16">
        <v>138117</v>
      </c>
      <c r="BX917" s="16">
        <v>394152</v>
      </c>
      <c r="BY917" s="16" t="s">
        <v>165</v>
      </c>
      <c r="BZ917" s="16">
        <v>287</v>
      </c>
      <c r="CA917" s="16" t="s">
        <v>165</v>
      </c>
      <c r="CB917" s="16" t="s">
        <v>165</v>
      </c>
      <c r="CC917" s="16" t="s">
        <v>165</v>
      </c>
      <c r="CD917" s="16" t="s">
        <v>165</v>
      </c>
      <c r="CE917" s="16" t="s">
        <v>165</v>
      </c>
      <c r="CF917" s="16">
        <v>16393984</v>
      </c>
      <c r="CG917" s="16">
        <v>16381161</v>
      </c>
      <c r="CH917" s="16">
        <v>14890146</v>
      </c>
      <c r="CI917" s="16">
        <v>1491015</v>
      </c>
      <c r="CJ917" s="16">
        <v>12823</v>
      </c>
      <c r="CK917" s="16">
        <v>512503</v>
      </c>
      <c r="CL917" s="16">
        <v>740730</v>
      </c>
      <c r="CM917" s="16">
        <v>6615829</v>
      </c>
      <c r="CN917" s="16">
        <v>11838590</v>
      </c>
      <c r="CO917" s="17" t="s">
        <v>165</v>
      </c>
      <c r="CV917" s="13"/>
    </row>
    <row r="918" spans="1:100">
      <c r="A918" s="14">
        <v>2014</v>
      </c>
      <c r="B918" s="15" t="s">
        <v>179</v>
      </c>
      <c r="C918" s="15">
        <v>202029</v>
      </c>
      <c r="D918" s="15" t="s">
        <v>371</v>
      </c>
      <c r="E918" s="15" t="s">
        <v>373</v>
      </c>
      <c r="F918" s="16">
        <v>15043012</v>
      </c>
      <c r="G918" s="16">
        <v>262238</v>
      </c>
      <c r="H918" s="16">
        <v>2640679</v>
      </c>
      <c r="I918" s="16">
        <v>41103</v>
      </c>
      <c r="J918" s="16">
        <v>34537</v>
      </c>
      <c r="K918" s="16">
        <v>51598</v>
      </c>
      <c r="L918" s="16">
        <v>55371</v>
      </c>
      <c r="M918" s="16">
        <v>2458070</v>
      </c>
      <c r="N918" s="16">
        <v>43502</v>
      </c>
      <c r="O918" s="16">
        <v>8345851</v>
      </c>
      <c r="P918" s="16">
        <v>5589230</v>
      </c>
      <c r="Q918" s="16">
        <v>5277769</v>
      </c>
      <c r="R918" s="16">
        <v>146997</v>
      </c>
      <c r="S918" s="16">
        <v>164464</v>
      </c>
      <c r="T918" s="16">
        <v>2756621</v>
      </c>
      <c r="U918" s="16">
        <v>67564</v>
      </c>
      <c r="V918" s="16">
        <v>93310</v>
      </c>
      <c r="W918" s="16" t="s">
        <v>165</v>
      </c>
      <c r="X918" s="16">
        <v>3291</v>
      </c>
      <c r="Y918" s="16">
        <v>356842</v>
      </c>
      <c r="Z918" s="16">
        <v>1277</v>
      </c>
      <c r="AA918" s="16">
        <v>2613</v>
      </c>
      <c r="AB918" s="16">
        <v>5095</v>
      </c>
      <c r="AC918" s="16">
        <v>82685</v>
      </c>
      <c r="AD918" s="16">
        <v>2021100</v>
      </c>
      <c r="AE918" s="16">
        <v>81697</v>
      </c>
      <c r="AF918" s="16" t="s">
        <v>165</v>
      </c>
      <c r="AG918" s="16" t="s">
        <v>165</v>
      </c>
      <c r="AH918" s="16" t="s">
        <v>165</v>
      </c>
      <c r="AI918" s="16" t="s">
        <v>165</v>
      </c>
      <c r="AJ918" s="16" t="s">
        <v>165</v>
      </c>
      <c r="AK918" s="16" t="s">
        <v>165</v>
      </c>
      <c r="AL918" s="16">
        <v>41147</v>
      </c>
      <c r="AM918" s="16" t="s">
        <v>165</v>
      </c>
      <c r="AN918" s="16">
        <v>1843270</v>
      </c>
      <c r="AO918" s="16">
        <v>1466554</v>
      </c>
      <c r="AP918" s="16">
        <v>3724</v>
      </c>
      <c r="AQ918" s="16">
        <v>14623</v>
      </c>
      <c r="AR918" s="16">
        <v>422571</v>
      </c>
      <c r="AS918" s="16">
        <v>84775</v>
      </c>
      <c r="AT918" s="16">
        <v>11421682</v>
      </c>
      <c r="AU918" s="16">
        <v>836994</v>
      </c>
      <c r="AV918" s="16">
        <v>133370</v>
      </c>
      <c r="AW918" s="16">
        <v>975</v>
      </c>
      <c r="AX918" s="16">
        <v>2011143</v>
      </c>
      <c r="AY918" s="16">
        <v>690434</v>
      </c>
      <c r="AZ918" s="16">
        <v>185383</v>
      </c>
      <c r="BA918" s="16">
        <v>6538432</v>
      </c>
      <c r="BB918" s="16">
        <v>1024951</v>
      </c>
      <c r="BC918" s="16">
        <v>1160294</v>
      </c>
      <c r="BD918" s="16">
        <v>16296566</v>
      </c>
      <c r="BE918" s="16">
        <v>9775061</v>
      </c>
      <c r="BF918" s="16">
        <v>3725882</v>
      </c>
      <c r="BG918" s="16">
        <v>3027200</v>
      </c>
      <c r="BH918" s="16">
        <v>2205094</v>
      </c>
      <c r="BI918" s="16">
        <v>3844085</v>
      </c>
      <c r="BJ918" s="16">
        <v>13204152</v>
      </c>
      <c r="BK918" s="16">
        <v>354969</v>
      </c>
      <c r="BL918" s="16">
        <v>5994674</v>
      </c>
      <c r="BM918" s="16">
        <v>5332759</v>
      </c>
      <c r="BN918" s="16">
        <v>7027920</v>
      </c>
      <c r="BO918" s="16">
        <v>6623454</v>
      </c>
      <c r="BP918" s="16" t="s">
        <v>165</v>
      </c>
      <c r="BQ918" s="16">
        <v>173674</v>
      </c>
      <c r="BR918" s="16" t="s">
        <v>165</v>
      </c>
      <c r="BS918" s="16">
        <v>7884</v>
      </c>
      <c r="BT918" s="16" t="s">
        <v>165</v>
      </c>
      <c r="BU918" s="16">
        <v>6858</v>
      </c>
      <c r="BV918" s="16" t="s">
        <v>165</v>
      </c>
      <c r="BW918" s="16">
        <v>6858</v>
      </c>
      <c r="BX918" s="16" t="s">
        <v>165</v>
      </c>
      <c r="BY918" s="16" t="s">
        <v>165</v>
      </c>
      <c r="BZ918" s="16" t="s">
        <v>165</v>
      </c>
      <c r="CA918" s="16" t="s">
        <v>165</v>
      </c>
      <c r="CB918" s="16" t="s">
        <v>165</v>
      </c>
      <c r="CC918" s="16" t="s">
        <v>165</v>
      </c>
      <c r="CD918" s="16" t="s">
        <v>165</v>
      </c>
      <c r="CE918" s="16" t="s">
        <v>165</v>
      </c>
      <c r="CF918" s="16">
        <v>10919896</v>
      </c>
      <c r="CG918" s="16">
        <v>10919896</v>
      </c>
      <c r="CH918" s="16">
        <v>10022878</v>
      </c>
      <c r="CI918" s="16">
        <v>897018</v>
      </c>
      <c r="CJ918" s="16" t="s">
        <v>165</v>
      </c>
      <c r="CK918" s="16">
        <v>2965977</v>
      </c>
      <c r="CL918" s="16" t="s">
        <v>165</v>
      </c>
      <c r="CM918" s="16">
        <v>3030856</v>
      </c>
      <c r="CN918" s="16">
        <v>7868122</v>
      </c>
      <c r="CO918" s="17" t="s">
        <v>165</v>
      </c>
      <c r="CV918" s="13"/>
    </row>
    <row r="919" spans="1:100">
      <c r="A919" s="14">
        <v>2014</v>
      </c>
      <c r="B919" s="15" t="s">
        <v>168</v>
      </c>
      <c r="C919" s="15">
        <v>202037</v>
      </c>
      <c r="D919" s="15" t="s">
        <v>371</v>
      </c>
      <c r="E919" s="15" t="s">
        <v>374</v>
      </c>
      <c r="F919" s="16">
        <v>9461867</v>
      </c>
      <c r="G919" s="16">
        <v>206190</v>
      </c>
      <c r="H919" s="16">
        <v>466882</v>
      </c>
      <c r="I919" s="16">
        <v>31111</v>
      </c>
      <c r="J919" s="16">
        <v>26803</v>
      </c>
      <c r="K919" s="16">
        <v>42763</v>
      </c>
      <c r="L919" s="16">
        <v>32426</v>
      </c>
      <c r="M919" s="16">
        <v>333779</v>
      </c>
      <c r="N919" s="16">
        <v>42579</v>
      </c>
      <c r="O919" s="16">
        <v>6264608</v>
      </c>
      <c r="P919" s="16">
        <v>4128264</v>
      </c>
      <c r="Q919" s="16">
        <v>4014894</v>
      </c>
      <c r="R919" s="16">
        <v>112154</v>
      </c>
      <c r="S919" s="16">
        <v>1216</v>
      </c>
      <c r="T919" s="16">
        <v>2136344</v>
      </c>
      <c r="U919" s="16">
        <v>51326</v>
      </c>
      <c r="V919" s="16">
        <v>74304</v>
      </c>
      <c r="W919" s="16" t="s">
        <v>165</v>
      </c>
      <c r="X919" s="16">
        <v>10241</v>
      </c>
      <c r="Y919" s="16">
        <v>342367</v>
      </c>
      <c r="Z919" s="16">
        <v>2454</v>
      </c>
      <c r="AA919" s="16">
        <v>820</v>
      </c>
      <c r="AB919" s="16" t="s">
        <v>165</v>
      </c>
      <c r="AC919" s="16">
        <v>63394</v>
      </c>
      <c r="AD919" s="16">
        <v>1524344</v>
      </c>
      <c r="AE919" s="16">
        <v>63291</v>
      </c>
      <c r="AF919" s="16" t="s">
        <v>165</v>
      </c>
      <c r="AG919" s="16" t="s">
        <v>165</v>
      </c>
      <c r="AH919" s="16" t="s">
        <v>165</v>
      </c>
      <c r="AI919" s="16" t="s">
        <v>165</v>
      </c>
      <c r="AJ919" s="16">
        <v>3803</v>
      </c>
      <c r="AK919" s="16" t="s">
        <v>165</v>
      </c>
      <c r="AL919" s="16" t="s">
        <v>165</v>
      </c>
      <c r="AM919" s="16" t="s">
        <v>165</v>
      </c>
      <c r="AN919" s="16">
        <v>1376715</v>
      </c>
      <c r="AO919" s="16">
        <v>981805</v>
      </c>
      <c r="AP919" s="16">
        <v>945</v>
      </c>
      <c r="AQ919" s="16">
        <v>57775</v>
      </c>
      <c r="AR919" s="16">
        <v>64368</v>
      </c>
      <c r="AS919" s="16">
        <v>59065</v>
      </c>
      <c r="AT919" s="16">
        <v>8163297</v>
      </c>
      <c r="AU919" s="16">
        <v>915336</v>
      </c>
      <c r="AV919" s="16">
        <v>31489</v>
      </c>
      <c r="AW919" s="16">
        <v>2429</v>
      </c>
      <c r="AX919" s="16">
        <v>1637936</v>
      </c>
      <c r="AY919" s="16">
        <v>420095</v>
      </c>
      <c r="AZ919" s="16">
        <v>400006</v>
      </c>
      <c r="BA919" s="16">
        <v>4002959</v>
      </c>
      <c r="BB919" s="16">
        <v>753047</v>
      </c>
      <c r="BC919" s="16">
        <v>397604</v>
      </c>
      <c r="BD919" s="16">
        <v>11744386</v>
      </c>
      <c r="BE919" s="16">
        <v>9481226</v>
      </c>
      <c r="BF919" s="16">
        <v>2911187</v>
      </c>
      <c r="BG919" s="16">
        <v>2494532</v>
      </c>
      <c r="BH919" s="16">
        <v>1723533</v>
      </c>
      <c r="BI919" s="16">
        <v>4846506</v>
      </c>
      <c r="BJ919" s="16">
        <v>12411588</v>
      </c>
      <c r="BK919" s="16">
        <v>375754</v>
      </c>
      <c r="BL919" s="16">
        <v>4955553</v>
      </c>
      <c r="BM919" s="16">
        <v>4824890</v>
      </c>
      <c r="BN919" s="16">
        <v>7323037</v>
      </c>
      <c r="BO919" s="16">
        <v>6870837</v>
      </c>
      <c r="BP919" s="16" t="s">
        <v>165</v>
      </c>
      <c r="BQ919" s="16">
        <v>132998</v>
      </c>
      <c r="BR919" s="16" t="s">
        <v>165</v>
      </c>
      <c r="BS919" s="16" t="s">
        <v>165</v>
      </c>
      <c r="BT919" s="16" t="s">
        <v>165</v>
      </c>
      <c r="BU919" s="16">
        <v>60290</v>
      </c>
      <c r="BV919" s="16">
        <v>1548</v>
      </c>
      <c r="BW919" s="16">
        <v>52042</v>
      </c>
      <c r="BX919" s="16">
        <v>8248</v>
      </c>
      <c r="BY919" s="16" t="s">
        <v>165</v>
      </c>
      <c r="BZ919" s="16" t="s">
        <v>165</v>
      </c>
      <c r="CA919" s="16" t="s">
        <v>165</v>
      </c>
      <c r="CB919" s="16" t="s">
        <v>165</v>
      </c>
      <c r="CC919" s="16" t="s">
        <v>165</v>
      </c>
      <c r="CD919" s="16" t="s">
        <v>165</v>
      </c>
      <c r="CE919" s="16" t="s">
        <v>165</v>
      </c>
      <c r="CF919" s="16">
        <v>8135462</v>
      </c>
      <c r="CG919" s="16">
        <v>8135462</v>
      </c>
      <c r="CH919" s="16">
        <v>7383799</v>
      </c>
      <c r="CI919" s="16">
        <v>751663</v>
      </c>
      <c r="CJ919" s="16" t="s">
        <v>165</v>
      </c>
      <c r="CK919" s="16">
        <v>1327304</v>
      </c>
      <c r="CL919" s="16" t="s">
        <v>165</v>
      </c>
      <c r="CM919" s="16">
        <v>6672830</v>
      </c>
      <c r="CN919" s="16">
        <v>5141619</v>
      </c>
      <c r="CO919" s="17" t="s">
        <v>165</v>
      </c>
      <c r="CV919" s="13"/>
    </row>
    <row r="920" spans="1:100">
      <c r="A920" s="14">
        <v>2014</v>
      </c>
      <c r="B920" s="15" t="s">
        <v>168</v>
      </c>
      <c r="C920" s="15">
        <v>202053</v>
      </c>
      <c r="D920" s="15" t="s">
        <v>371</v>
      </c>
      <c r="E920" s="15" t="s">
        <v>375</v>
      </c>
      <c r="F920" s="16">
        <v>6361511</v>
      </c>
      <c r="G920" s="16">
        <v>153046</v>
      </c>
      <c r="H920" s="16">
        <v>273504</v>
      </c>
      <c r="I920" s="16">
        <v>28802</v>
      </c>
      <c r="J920" s="16">
        <v>41644</v>
      </c>
      <c r="K920" s="16">
        <v>104985</v>
      </c>
      <c r="L920" s="16">
        <v>26917</v>
      </c>
      <c r="M920" s="16">
        <v>71156</v>
      </c>
      <c r="N920" s="16">
        <v>43355</v>
      </c>
      <c r="O920" s="16">
        <v>4115773</v>
      </c>
      <c r="P920" s="16">
        <v>2723789</v>
      </c>
      <c r="Q920" s="16">
        <v>2646889</v>
      </c>
      <c r="R920" s="16">
        <v>76900</v>
      </c>
      <c r="S920" s="16" t="s">
        <v>165</v>
      </c>
      <c r="T920" s="16">
        <v>1391984</v>
      </c>
      <c r="U920" s="16">
        <v>27801</v>
      </c>
      <c r="V920" s="16">
        <v>33836</v>
      </c>
      <c r="W920" s="16" t="s">
        <v>165</v>
      </c>
      <c r="X920" s="16">
        <v>722</v>
      </c>
      <c r="Y920" s="16">
        <v>308214</v>
      </c>
      <c r="Z920" s="16">
        <v>3019</v>
      </c>
      <c r="AA920" s="16">
        <v>526</v>
      </c>
      <c r="AB920" s="16" t="s">
        <v>165</v>
      </c>
      <c r="AC920" s="16">
        <v>47884</v>
      </c>
      <c r="AD920" s="16">
        <v>969982</v>
      </c>
      <c r="AE920" s="16" t="s">
        <v>165</v>
      </c>
      <c r="AF920" s="16" t="s">
        <v>165</v>
      </c>
      <c r="AG920" s="16" t="s">
        <v>165</v>
      </c>
      <c r="AH920" s="16" t="s">
        <v>165</v>
      </c>
      <c r="AI920" s="16" t="s">
        <v>165</v>
      </c>
      <c r="AJ920" s="16" t="s">
        <v>165</v>
      </c>
      <c r="AK920" s="16" t="s">
        <v>165</v>
      </c>
      <c r="AL920" s="16" t="s">
        <v>165</v>
      </c>
      <c r="AM920" s="16" t="s">
        <v>165</v>
      </c>
      <c r="AN920" s="16">
        <v>916253</v>
      </c>
      <c r="AO920" s="16">
        <v>814379</v>
      </c>
      <c r="AP920" s="16">
        <v>709</v>
      </c>
      <c r="AQ920" s="16">
        <v>5225</v>
      </c>
      <c r="AR920" s="16">
        <v>39267</v>
      </c>
      <c r="AS920" s="16">
        <v>43310</v>
      </c>
      <c r="AT920" s="16">
        <v>5448876</v>
      </c>
      <c r="AU920" s="16">
        <v>1277077</v>
      </c>
      <c r="AV920" s="16">
        <v>57142</v>
      </c>
      <c r="AW920" s="16">
        <v>1734</v>
      </c>
      <c r="AX920" s="16">
        <v>944417</v>
      </c>
      <c r="AY920" s="16">
        <v>228330</v>
      </c>
      <c r="AZ920" s="16">
        <v>61404</v>
      </c>
      <c r="BA920" s="16">
        <v>2382208</v>
      </c>
      <c r="BB920" s="16">
        <v>496564</v>
      </c>
      <c r="BC920" s="16">
        <v>441811</v>
      </c>
      <c r="BD920" s="16">
        <v>7708150</v>
      </c>
      <c r="BE920" s="16">
        <v>5445465</v>
      </c>
      <c r="BF920" s="16">
        <v>2331580</v>
      </c>
      <c r="BG920" s="16">
        <v>1935737</v>
      </c>
      <c r="BH920" s="16">
        <v>1603228</v>
      </c>
      <c r="BI920" s="16">
        <v>1510657</v>
      </c>
      <c r="BJ920" s="16">
        <v>9394607</v>
      </c>
      <c r="BK920" s="16">
        <v>95601</v>
      </c>
      <c r="BL920" s="16">
        <v>2579617</v>
      </c>
      <c r="BM920" s="16">
        <v>2279279</v>
      </c>
      <c r="BN920" s="16">
        <v>6758178</v>
      </c>
      <c r="BO920" s="16">
        <v>6458242</v>
      </c>
      <c r="BP920" s="16" t="s">
        <v>165</v>
      </c>
      <c r="BQ920" s="16">
        <v>16898</v>
      </c>
      <c r="BR920" s="16" t="s">
        <v>165</v>
      </c>
      <c r="BS920" s="16">
        <v>39914</v>
      </c>
      <c r="BT920" s="16" t="s">
        <v>165</v>
      </c>
      <c r="BU920" s="16">
        <v>483961</v>
      </c>
      <c r="BV920" s="16" t="s">
        <v>165</v>
      </c>
      <c r="BW920" s="16">
        <v>78894</v>
      </c>
      <c r="BX920" s="16">
        <v>405067</v>
      </c>
      <c r="BY920" s="16" t="s">
        <v>165</v>
      </c>
      <c r="BZ920" s="16" t="s">
        <v>165</v>
      </c>
      <c r="CA920" s="16" t="s">
        <v>165</v>
      </c>
      <c r="CB920" s="16" t="s">
        <v>165</v>
      </c>
      <c r="CC920" s="16" t="s">
        <v>165</v>
      </c>
      <c r="CD920" s="16" t="s">
        <v>165</v>
      </c>
      <c r="CE920" s="16" t="s">
        <v>165</v>
      </c>
      <c r="CF920" s="16">
        <v>4927556</v>
      </c>
      <c r="CG920" s="16">
        <v>4927352</v>
      </c>
      <c r="CH920" s="16">
        <v>4546695</v>
      </c>
      <c r="CI920" s="16">
        <v>380657</v>
      </c>
      <c r="CJ920" s="16">
        <v>204</v>
      </c>
      <c r="CK920" s="16">
        <v>485445</v>
      </c>
      <c r="CL920" s="16">
        <v>634829</v>
      </c>
      <c r="CM920" s="16">
        <v>1567328</v>
      </c>
      <c r="CN920" s="16">
        <v>5552570</v>
      </c>
      <c r="CO920" s="17" t="s">
        <v>165</v>
      </c>
      <c r="CV920" s="13"/>
    </row>
    <row r="921" spans="1:100">
      <c r="A921" s="14">
        <v>2014</v>
      </c>
      <c r="B921" s="15" t="s">
        <v>168</v>
      </c>
      <c r="C921" s="15">
        <v>202177</v>
      </c>
      <c r="D921" s="15" t="s">
        <v>371</v>
      </c>
      <c r="E921" s="15" t="s">
        <v>376</v>
      </c>
      <c r="F921" s="16">
        <v>6402916</v>
      </c>
      <c r="G921" s="16">
        <v>221252</v>
      </c>
      <c r="H921" s="16">
        <v>196421</v>
      </c>
      <c r="I921" s="16">
        <v>32</v>
      </c>
      <c r="J921" s="16">
        <v>162920</v>
      </c>
      <c r="K921" s="16" t="s">
        <v>165</v>
      </c>
      <c r="L921" s="16">
        <v>15773</v>
      </c>
      <c r="M921" s="16">
        <v>17696</v>
      </c>
      <c r="N921" s="16">
        <v>40110</v>
      </c>
      <c r="O921" s="16">
        <v>4036902</v>
      </c>
      <c r="P921" s="16">
        <v>2588686</v>
      </c>
      <c r="Q921" s="16">
        <v>2519553</v>
      </c>
      <c r="R921" s="16">
        <v>69133</v>
      </c>
      <c r="S921" s="16" t="s">
        <v>165</v>
      </c>
      <c r="T921" s="16">
        <v>1448216</v>
      </c>
      <c r="U921" s="16">
        <v>32649</v>
      </c>
      <c r="V921" s="16">
        <v>45600</v>
      </c>
      <c r="W921" s="16" t="s">
        <v>165</v>
      </c>
      <c r="X921" s="16">
        <v>926</v>
      </c>
      <c r="Y921" s="16">
        <v>273398</v>
      </c>
      <c r="Z921" s="16">
        <v>7013</v>
      </c>
      <c r="AA921" s="16" t="s">
        <v>165</v>
      </c>
      <c r="AB921" s="16" t="s">
        <v>165</v>
      </c>
      <c r="AC921" s="16">
        <v>54503</v>
      </c>
      <c r="AD921" s="16">
        <v>991755</v>
      </c>
      <c r="AE921" s="16">
        <v>42372</v>
      </c>
      <c r="AF921" s="16" t="s">
        <v>165</v>
      </c>
      <c r="AG921" s="16" t="s">
        <v>165</v>
      </c>
      <c r="AH921" s="16" t="s">
        <v>165</v>
      </c>
      <c r="AI921" s="16" t="s">
        <v>165</v>
      </c>
      <c r="AJ921" s="16" t="s">
        <v>165</v>
      </c>
      <c r="AK921" s="16" t="s">
        <v>165</v>
      </c>
      <c r="AL921" s="16" t="s">
        <v>165</v>
      </c>
      <c r="AM921" s="16" t="s">
        <v>165</v>
      </c>
      <c r="AN921" s="16">
        <v>868358</v>
      </c>
      <c r="AO921" s="16">
        <v>977133</v>
      </c>
      <c r="AP921" s="16" t="s">
        <v>165</v>
      </c>
      <c r="AQ921" s="16">
        <v>8897</v>
      </c>
      <c r="AR921" s="16">
        <v>53843</v>
      </c>
      <c r="AS921" s="16">
        <v>37035</v>
      </c>
      <c r="AT921" s="16">
        <v>4988693</v>
      </c>
      <c r="AU921" s="16">
        <v>759009</v>
      </c>
      <c r="AV921" s="16">
        <v>39479</v>
      </c>
      <c r="AW921" s="16">
        <v>1363</v>
      </c>
      <c r="AX921" s="16">
        <v>861056</v>
      </c>
      <c r="AY921" s="16">
        <v>382645</v>
      </c>
      <c r="AZ921" s="16">
        <v>170010</v>
      </c>
      <c r="BA921" s="16">
        <v>2196837</v>
      </c>
      <c r="BB921" s="16">
        <v>578294</v>
      </c>
      <c r="BC921" s="16">
        <v>728978</v>
      </c>
      <c r="BD921" s="16">
        <v>6879830</v>
      </c>
      <c r="BE921" s="16">
        <v>4901173</v>
      </c>
      <c r="BF921" s="16">
        <v>2117932</v>
      </c>
      <c r="BG921" s="16">
        <v>1838426</v>
      </c>
      <c r="BH921" s="16">
        <v>753307</v>
      </c>
      <c r="BI921" s="16">
        <v>2029934</v>
      </c>
      <c r="BJ921" s="16">
        <v>12159350</v>
      </c>
      <c r="BK921" s="16">
        <v>153226</v>
      </c>
      <c r="BL921" s="16">
        <v>4685546</v>
      </c>
      <c r="BM921" s="16">
        <v>4038406</v>
      </c>
      <c r="BN921" s="16">
        <v>7215128</v>
      </c>
      <c r="BO921" s="16">
        <v>6676306</v>
      </c>
      <c r="BP921" s="16" t="s">
        <v>165</v>
      </c>
      <c r="BQ921" s="16">
        <v>12524</v>
      </c>
      <c r="BR921" s="16">
        <v>14228</v>
      </c>
      <c r="BS921" s="16">
        <v>231924</v>
      </c>
      <c r="BT921" s="16" t="s">
        <v>165</v>
      </c>
      <c r="BU921" s="16">
        <v>475092</v>
      </c>
      <c r="BV921" s="16">
        <v>3000</v>
      </c>
      <c r="BW921" s="16">
        <v>278560</v>
      </c>
      <c r="BX921" s="16">
        <v>196532</v>
      </c>
      <c r="BY921" s="16" t="s">
        <v>165</v>
      </c>
      <c r="BZ921" s="16" t="s">
        <v>165</v>
      </c>
      <c r="CA921" s="16" t="s">
        <v>165</v>
      </c>
      <c r="CB921" s="16" t="s">
        <v>165</v>
      </c>
      <c r="CC921" s="16" t="s">
        <v>165</v>
      </c>
      <c r="CD921" s="16" t="s">
        <v>165</v>
      </c>
      <c r="CE921" s="16" t="s">
        <v>165</v>
      </c>
      <c r="CF921" s="16">
        <v>5672300</v>
      </c>
      <c r="CG921" s="16">
        <v>5672300</v>
      </c>
      <c r="CH921" s="16">
        <v>5235018</v>
      </c>
      <c r="CI921" s="16">
        <v>437282</v>
      </c>
      <c r="CJ921" s="16" t="s">
        <v>165</v>
      </c>
      <c r="CK921" s="16">
        <v>947258</v>
      </c>
      <c r="CL921" s="16">
        <v>499658</v>
      </c>
      <c r="CM921" s="16">
        <v>2036430</v>
      </c>
      <c r="CN921" s="16">
        <v>3250412</v>
      </c>
      <c r="CO921" s="17" t="s">
        <v>165</v>
      </c>
      <c r="CV921" s="13"/>
    </row>
    <row r="922" spans="1:100">
      <c r="A922" s="14">
        <v>2013</v>
      </c>
      <c r="B922" s="15" t="s">
        <v>166</v>
      </c>
      <c r="C922" s="15">
        <v>202011</v>
      </c>
      <c r="D922" s="15" t="s">
        <v>371</v>
      </c>
      <c r="E922" s="15" t="s">
        <v>372</v>
      </c>
      <c r="F922" s="16">
        <v>22358326</v>
      </c>
      <c r="G922" s="16">
        <v>361021</v>
      </c>
      <c r="H922" s="16">
        <v>2591580</v>
      </c>
      <c r="I922" s="16">
        <v>190217</v>
      </c>
      <c r="J922" s="16">
        <v>11703</v>
      </c>
      <c r="K922" s="16">
        <v>60257</v>
      </c>
      <c r="L922" s="16" t="s">
        <v>165</v>
      </c>
      <c r="M922" s="16">
        <v>2329403</v>
      </c>
      <c r="N922" s="16">
        <v>66334</v>
      </c>
      <c r="O922" s="16">
        <v>14226494</v>
      </c>
      <c r="P922" s="16">
        <v>9448513</v>
      </c>
      <c r="Q922" s="16">
        <v>8859287</v>
      </c>
      <c r="R922" s="16">
        <v>332099</v>
      </c>
      <c r="S922" s="16">
        <v>257127</v>
      </c>
      <c r="T922" s="16">
        <v>4777981</v>
      </c>
      <c r="U922" s="16">
        <v>121906</v>
      </c>
      <c r="V922" s="16">
        <v>191242</v>
      </c>
      <c r="W922" s="16">
        <v>2160</v>
      </c>
      <c r="X922" s="16">
        <v>38942</v>
      </c>
      <c r="Y922" s="16">
        <v>470804</v>
      </c>
      <c r="Z922" s="16">
        <v>710</v>
      </c>
      <c r="AA922" s="16" t="s">
        <v>165</v>
      </c>
      <c r="AB922" s="16" t="s">
        <v>165</v>
      </c>
      <c r="AC922" s="16">
        <v>276846</v>
      </c>
      <c r="AD922" s="16">
        <v>3477214</v>
      </c>
      <c r="AE922" s="16">
        <v>160052</v>
      </c>
      <c r="AF922" s="16" t="s">
        <v>165</v>
      </c>
      <c r="AG922" s="16">
        <v>35441</v>
      </c>
      <c r="AH922" s="16" t="s">
        <v>165</v>
      </c>
      <c r="AI922" s="16">
        <v>2664</v>
      </c>
      <c r="AJ922" s="16" t="s">
        <v>165</v>
      </c>
      <c r="AK922" s="16" t="s">
        <v>165</v>
      </c>
      <c r="AL922" s="16" t="s">
        <v>165</v>
      </c>
      <c r="AM922" s="16" t="s">
        <v>165</v>
      </c>
      <c r="AN922" s="16">
        <v>3046162</v>
      </c>
      <c r="AO922" s="16">
        <v>1949219</v>
      </c>
      <c r="AP922" s="16">
        <v>2997</v>
      </c>
      <c r="AQ922" s="16">
        <v>23238</v>
      </c>
      <c r="AR922" s="16">
        <v>91281</v>
      </c>
      <c r="AS922" s="16">
        <v>225317</v>
      </c>
      <c r="AT922" s="16">
        <v>16704219</v>
      </c>
      <c r="AU922" s="16">
        <v>546786</v>
      </c>
      <c r="AV922" s="16">
        <v>83164</v>
      </c>
      <c r="AW922" s="16">
        <v>1589</v>
      </c>
      <c r="AX922" s="16">
        <v>3197566</v>
      </c>
      <c r="AY922" s="16">
        <v>809463</v>
      </c>
      <c r="AZ922" s="16">
        <v>253875</v>
      </c>
      <c r="BA922" s="16">
        <v>9659394</v>
      </c>
      <c r="BB922" s="16">
        <v>2152382</v>
      </c>
      <c r="BC922" s="16">
        <v>2765313</v>
      </c>
      <c r="BD922" s="16">
        <v>26830581</v>
      </c>
      <c r="BE922" s="16">
        <v>12452876</v>
      </c>
      <c r="BF922" s="16">
        <v>1265045</v>
      </c>
      <c r="BG922" s="16">
        <v>662645</v>
      </c>
      <c r="BH922" s="16">
        <v>4204798</v>
      </c>
      <c r="BI922" s="16">
        <v>6983033</v>
      </c>
      <c r="BJ922" s="16">
        <v>33294764</v>
      </c>
      <c r="BK922" s="16">
        <v>812201</v>
      </c>
      <c r="BL922" s="16">
        <v>15451279</v>
      </c>
      <c r="BM922" s="16">
        <v>13736174</v>
      </c>
      <c r="BN922" s="16">
        <v>17300277</v>
      </c>
      <c r="BO922" s="16">
        <v>16195828</v>
      </c>
      <c r="BP922" s="16" t="s">
        <v>165</v>
      </c>
      <c r="BQ922" s="16">
        <v>533233</v>
      </c>
      <c r="BR922" s="16">
        <v>9975</v>
      </c>
      <c r="BS922" s="16" t="s">
        <v>165</v>
      </c>
      <c r="BT922" s="16" t="s">
        <v>165</v>
      </c>
      <c r="BU922" s="16">
        <v>330385</v>
      </c>
      <c r="BV922" s="16" t="s">
        <v>165</v>
      </c>
      <c r="BW922" s="16">
        <v>129997</v>
      </c>
      <c r="BX922" s="16">
        <v>200388</v>
      </c>
      <c r="BY922" s="16" t="s">
        <v>165</v>
      </c>
      <c r="BZ922" s="16" t="s">
        <v>165</v>
      </c>
      <c r="CA922" s="16" t="s">
        <v>165</v>
      </c>
      <c r="CB922" s="16" t="s">
        <v>165</v>
      </c>
      <c r="CC922" s="16" t="s">
        <v>165</v>
      </c>
      <c r="CD922" s="16" t="s">
        <v>165</v>
      </c>
      <c r="CE922" s="16" t="s">
        <v>165</v>
      </c>
      <c r="CF922" s="16">
        <v>18163965</v>
      </c>
      <c r="CG922" s="16">
        <v>18150192</v>
      </c>
      <c r="CH922" s="16">
        <v>16379507</v>
      </c>
      <c r="CI922" s="16">
        <v>1770685</v>
      </c>
      <c r="CJ922" s="16">
        <v>13773</v>
      </c>
      <c r="CK922" s="16">
        <v>574844</v>
      </c>
      <c r="CL922" s="16">
        <v>713366</v>
      </c>
      <c r="CM922" s="16">
        <v>6598245</v>
      </c>
      <c r="CN922" s="16">
        <v>11506076</v>
      </c>
      <c r="CO922" s="17" t="s">
        <v>165</v>
      </c>
      <c r="CV922" s="13"/>
    </row>
    <row r="923" spans="1:100">
      <c r="A923" s="14">
        <v>2013</v>
      </c>
      <c r="B923" s="15" t="s">
        <v>179</v>
      </c>
      <c r="C923" s="15">
        <v>202029</v>
      </c>
      <c r="D923" s="15" t="s">
        <v>371</v>
      </c>
      <c r="E923" s="15" t="s">
        <v>373</v>
      </c>
      <c r="F923" s="16">
        <v>14842897</v>
      </c>
      <c r="G923" s="16">
        <v>254010</v>
      </c>
      <c r="H923" s="16">
        <v>2555102</v>
      </c>
      <c r="I923" s="16">
        <v>41266</v>
      </c>
      <c r="J923" s="16">
        <v>23213</v>
      </c>
      <c r="K923" s="16">
        <v>52244</v>
      </c>
      <c r="L923" s="16">
        <v>55371</v>
      </c>
      <c r="M923" s="16">
        <v>2383008</v>
      </c>
      <c r="N923" s="16">
        <v>41563</v>
      </c>
      <c r="O923" s="16">
        <v>8257250</v>
      </c>
      <c r="P923" s="16">
        <v>5562005</v>
      </c>
      <c r="Q923" s="16">
        <v>5242461</v>
      </c>
      <c r="R923" s="16">
        <v>153091</v>
      </c>
      <c r="S923" s="16">
        <v>166453</v>
      </c>
      <c r="T923" s="16">
        <v>2695245</v>
      </c>
      <c r="U923" s="16">
        <v>68640</v>
      </c>
      <c r="V923" s="16">
        <v>91790</v>
      </c>
      <c r="W923" s="16" t="s">
        <v>165</v>
      </c>
      <c r="X923" s="16">
        <v>3219</v>
      </c>
      <c r="Y923" s="16">
        <v>352537</v>
      </c>
      <c r="Z923" s="16">
        <v>1314</v>
      </c>
      <c r="AA923" s="16">
        <v>2756</v>
      </c>
      <c r="AB923" s="16">
        <v>6486</v>
      </c>
      <c r="AC923" s="16">
        <v>71583</v>
      </c>
      <c r="AD923" s="16">
        <v>1991256</v>
      </c>
      <c r="AE923" s="16">
        <v>85671</v>
      </c>
      <c r="AF923" s="16" t="s">
        <v>165</v>
      </c>
      <c r="AG923" s="16" t="s">
        <v>165</v>
      </c>
      <c r="AH923" s="16" t="s">
        <v>165</v>
      </c>
      <c r="AI923" s="16" t="s">
        <v>165</v>
      </c>
      <c r="AJ923" s="16" t="s">
        <v>165</v>
      </c>
      <c r="AK923" s="16" t="s">
        <v>165</v>
      </c>
      <c r="AL923" s="16">
        <v>19993</v>
      </c>
      <c r="AM923" s="16" t="s">
        <v>165</v>
      </c>
      <c r="AN923" s="16">
        <v>1805063</v>
      </c>
      <c r="AO923" s="16">
        <v>1501481</v>
      </c>
      <c r="AP923" s="16">
        <v>3732</v>
      </c>
      <c r="AQ923" s="16">
        <v>13668</v>
      </c>
      <c r="AR923" s="16">
        <v>411028</v>
      </c>
      <c r="AS923" s="16">
        <v>86380</v>
      </c>
      <c r="AT923" s="16">
        <v>10811771</v>
      </c>
      <c r="AU923" s="16">
        <v>818693</v>
      </c>
      <c r="AV923" s="16">
        <v>131042</v>
      </c>
      <c r="AW923" s="16">
        <v>1032</v>
      </c>
      <c r="AX923" s="16">
        <v>1885971</v>
      </c>
      <c r="AY923" s="16">
        <v>621842</v>
      </c>
      <c r="AZ923" s="16">
        <v>137331</v>
      </c>
      <c r="BA923" s="16">
        <v>6117631</v>
      </c>
      <c r="BB923" s="16">
        <v>1098229</v>
      </c>
      <c r="BC923" s="16">
        <v>1400745</v>
      </c>
      <c r="BD923" s="16">
        <v>15261295</v>
      </c>
      <c r="BE923" s="16">
        <v>10521377</v>
      </c>
      <c r="BF923" s="16">
        <v>4142037</v>
      </c>
      <c r="BG923" s="16">
        <v>3448097</v>
      </c>
      <c r="BH923" s="16">
        <v>2241074</v>
      </c>
      <c r="BI923" s="16">
        <v>4138266</v>
      </c>
      <c r="BJ923" s="16">
        <v>11294869</v>
      </c>
      <c r="BK923" s="16">
        <v>279263</v>
      </c>
      <c r="BL923" s="16">
        <v>5288130</v>
      </c>
      <c r="BM923" s="16">
        <v>5238198</v>
      </c>
      <c r="BN923" s="16">
        <v>5759044</v>
      </c>
      <c r="BO923" s="16">
        <v>5227764</v>
      </c>
      <c r="BP923" s="16" t="s">
        <v>165</v>
      </c>
      <c r="BQ923" s="16">
        <v>164699</v>
      </c>
      <c r="BR923" s="16" t="s">
        <v>165</v>
      </c>
      <c r="BS923" s="16">
        <v>82996</v>
      </c>
      <c r="BT923" s="16" t="s">
        <v>165</v>
      </c>
      <c r="BU923" s="16">
        <v>11073</v>
      </c>
      <c r="BV923" s="16" t="s">
        <v>165</v>
      </c>
      <c r="BW923" s="16">
        <v>4904</v>
      </c>
      <c r="BX923" s="16">
        <v>6169</v>
      </c>
      <c r="BY923" s="16" t="s">
        <v>165</v>
      </c>
      <c r="BZ923" s="16" t="s">
        <v>165</v>
      </c>
      <c r="CA923" s="16" t="s">
        <v>165</v>
      </c>
      <c r="CB923" s="16" t="s">
        <v>165</v>
      </c>
      <c r="CC923" s="16" t="s">
        <v>165</v>
      </c>
      <c r="CD923" s="16" t="s">
        <v>165</v>
      </c>
      <c r="CE923" s="16" t="s">
        <v>165</v>
      </c>
      <c r="CF923" s="16">
        <v>11446418</v>
      </c>
      <c r="CG923" s="16">
        <v>11446409</v>
      </c>
      <c r="CH923" s="16">
        <v>10365703</v>
      </c>
      <c r="CI923" s="16">
        <v>1080706</v>
      </c>
      <c r="CJ923" s="16">
        <v>9</v>
      </c>
      <c r="CK923" s="16">
        <v>3224016</v>
      </c>
      <c r="CL923" s="16" t="s">
        <v>165</v>
      </c>
      <c r="CM923" s="16">
        <v>3685701</v>
      </c>
      <c r="CN923" s="16">
        <v>7672275</v>
      </c>
      <c r="CO923" s="17" t="s">
        <v>165</v>
      </c>
      <c r="CV923" s="13"/>
    </row>
    <row r="924" spans="1:100">
      <c r="A924" s="14">
        <v>2013</v>
      </c>
      <c r="B924" s="15" t="s">
        <v>168</v>
      </c>
      <c r="C924" s="15">
        <v>202037</v>
      </c>
      <c r="D924" s="15" t="s">
        <v>371</v>
      </c>
      <c r="E924" s="15" t="s">
        <v>374</v>
      </c>
      <c r="F924" s="16">
        <v>9174909</v>
      </c>
      <c r="G924" s="16">
        <v>206773</v>
      </c>
      <c r="H924" s="16">
        <v>485896</v>
      </c>
      <c r="I924" s="16">
        <v>31450</v>
      </c>
      <c r="J924" s="16">
        <v>26079</v>
      </c>
      <c r="K924" s="16">
        <v>42848</v>
      </c>
      <c r="L924" s="16">
        <v>32443</v>
      </c>
      <c r="M924" s="16">
        <v>353076</v>
      </c>
      <c r="N924" s="16">
        <v>39402</v>
      </c>
      <c r="O924" s="16">
        <v>5946823</v>
      </c>
      <c r="P924" s="16">
        <v>3905956</v>
      </c>
      <c r="Q924" s="16">
        <v>3784978</v>
      </c>
      <c r="R924" s="16">
        <v>119387</v>
      </c>
      <c r="S924" s="16">
        <v>1591</v>
      </c>
      <c r="T924" s="16">
        <v>2040867</v>
      </c>
      <c r="U924" s="16">
        <v>51620</v>
      </c>
      <c r="V924" s="16">
        <v>69738</v>
      </c>
      <c r="W924" s="16" t="s">
        <v>165</v>
      </c>
      <c r="X924" s="16">
        <v>10587</v>
      </c>
      <c r="Y924" s="16">
        <v>313575</v>
      </c>
      <c r="Z924" s="16">
        <v>2425</v>
      </c>
      <c r="AA924" s="16">
        <v>736</v>
      </c>
      <c r="AB924" s="16" t="s">
        <v>165</v>
      </c>
      <c r="AC924" s="16">
        <v>58603</v>
      </c>
      <c r="AD924" s="16">
        <v>1465242</v>
      </c>
      <c r="AE924" s="16">
        <v>64346</v>
      </c>
      <c r="AF924" s="16" t="s">
        <v>165</v>
      </c>
      <c r="AG924" s="16" t="s">
        <v>165</v>
      </c>
      <c r="AH924" s="16" t="s">
        <v>165</v>
      </c>
      <c r="AI924" s="16" t="s">
        <v>165</v>
      </c>
      <c r="AJ924" s="16">
        <v>3995</v>
      </c>
      <c r="AK924" s="16" t="s">
        <v>165</v>
      </c>
      <c r="AL924" s="16" t="s">
        <v>165</v>
      </c>
      <c r="AM924" s="16" t="s">
        <v>165</v>
      </c>
      <c r="AN924" s="16">
        <v>1315812</v>
      </c>
      <c r="AO924" s="16">
        <v>1060253</v>
      </c>
      <c r="AP924" s="16">
        <v>945</v>
      </c>
      <c r="AQ924" s="16">
        <v>62079</v>
      </c>
      <c r="AR924" s="16">
        <v>56926</v>
      </c>
      <c r="AS924" s="16">
        <v>60825</v>
      </c>
      <c r="AT924" s="16">
        <v>7219777</v>
      </c>
      <c r="AU924" s="16">
        <v>851962</v>
      </c>
      <c r="AV924" s="16">
        <v>31733</v>
      </c>
      <c r="AW924" s="16">
        <v>2787</v>
      </c>
      <c r="AX924" s="16">
        <v>1388707</v>
      </c>
      <c r="AY924" s="16">
        <v>369264</v>
      </c>
      <c r="AZ924" s="16">
        <v>177010</v>
      </c>
      <c r="BA924" s="16">
        <v>3697289</v>
      </c>
      <c r="BB924" s="16">
        <v>701025</v>
      </c>
      <c r="BC924" s="16">
        <v>415577</v>
      </c>
      <c r="BD924" s="16">
        <v>10991226</v>
      </c>
      <c r="BE924" s="16">
        <v>9244150</v>
      </c>
      <c r="BF924" s="16">
        <v>2869007</v>
      </c>
      <c r="BG924" s="16">
        <v>2519963</v>
      </c>
      <c r="BH924" s="16">
        <v>1671529</v>
      </c>
      <c r="BI924" s="16">
        <v>4703614</v>
      </c>
      <c r="BJ924" s="16">
        <v>12834064</v>
      </c>
      <c r="BK924" s="16">
        <v>374736</v>
      </c>
      <c r="BL924" s="16">
        <v>6220405</v>
      </c>
      <c r="BM924" s="16">
        <v>5825690</v>
      </c>
      <c r="BN924" s="16">
        <v>6482112</v>
      </c>
      <c r="BO924" s="16">
        <v>6062753</v>
      </c>
      <c r="BP924" s="16" t="s">
        <v>165</v>
      </c>
      <c r="BQ924" s="16">
        <v>131547</v>
      </c>
      <c r="BR924" s="16" t="s">
        <v>165</v>
      </c>
      <c r="BS924" s="16" t="s">
        <v>165</v>
      </c>
      <c r="BT924" s="16" t="s">
        <v>165</v>
      </c>
      <c r="BU924" s="16">
        <v>150558</v>
      </c>
      <c r="BV924" s="16">
        <v>4774</v>
      </c>
      <c r="BW924" s="16">
        <v>76776</v>
      </c>
      <c r="BX924" s="16">
        <v>73782</v>
      </c>
      <c r="BY924" s="16" t="s">
        <v>165</v>
      </c>
      <c r="BZ924" s="16" t="s">
        <v>165</v>
      </c>
      <c r="CA924" s="16" t="s">
        <v>165</v>
      </c>
      <c r="CB924" s="16" t="s">
        <v>165</v>
      </c>
      <c r="CC924" s="16" t="s">
        <v>165</v>
      </c>
      <c r="CD924" s="16" t="s">
        <v>165</v>
      </c>
      <c r="CE924" s="16" t="s">
        <v>165</v>
      </c>
      <c r="CF924" s="16">
        <v>8399907</v>
      </c>
      <c r="CG924" s="16">
        <v>8399907</v>
      </c>
      <c r="CH924" s="16">
        <v>7551485</v>
      </c>
      <c r="CI924" s="16">
        <v>848422</v>
      </c>
      <c r="CJ924" s="16" t="s">
        <v>165</v>
      </c>
      <c r="CK924" s="16">
        <v>1602697</v>
      </c>
      <c r="CL924" s="16">
        <v>10895</v>
      </c>
      <c r="CM924" s="16">
        <v>6666100</v>
      </c>
      <c r="CN924" s="16">
        <v>5061774</v>
      </c>
      <c r="CO924" s="17" t="s">
        <v>165</v>
      </c>
      <c r="CV924" s="13"/>
    </row>
    <row r="925" spans="1:100">
      <c r="A925" s="14">
        <v>2013</v>
      </c>
      <c r="B925" s="15" t="s">
        <v>168</v>
      </c>
      <c r="C925" s="15">
        <v>202053</v>
      </c>
      <c r="D925" s="15" t="s">
        <v>371</v>
      </c>
      <c r="E925" s="15" t="s">
        <v>375</v>
      </c>
      <c r="F925" s="16">
        <v>6169825</v>
      </c>
      <c r="G925" s="16">
        <v>146510</v>
      </c>
      <c r="H925" s="16">
        <v>265464</v>
      </c>
      <c r="I925" s="16">
        <v>28610</v>
      </c>
      <c r="J925" s="16">
        <v>40786</v>
      </c>
      <c r="K925" s="16">
        <v>105558</v>
      </c>
      <c r="L925" s="16">
        <v>26921</v>
      </c>
      <c r="M925" s="16">
        <v>63589</v>
      </c>
      <c r="N925" s="16">
        <v>42351</v>
      </c>
      <c r="O925" s="16">
        <v>4091656</v>
      </c>
      <c r="P925" s="16">
        <v>2738034</v>
      </c>
      <c r="Q925" s="16">
        <v>2661466</v>
      </c>
      <c r="R925" s="16">
        <v>76568</v>
      </c>
      <c r="S925" s="16" t="s">
        <v>165</v>
      </c>
      <c r="T925" s="16">
        <v>1353622</v>
      </c>
      <c r="U925" s="16">
        <v>29378</v>
      </c>
      <c r="V925" s="16">
        <v>31428</v>
      </c>
      <c r="W925" s="16" t="s">
        <v>165</v>
      </c>
      <c r="X925" s="16">
        <v>690</v>
      </c>
      <c r="Y925" s="16">
        <v>297468</v>
      </c>
      <c r="Z925" s="16">
        <v>3131</v>
      </c>
      <c r="AA925" s="16">
        <v>1490</v>
      </c>
      <c r="AB925" s="16" t="s">
        <v>165</v>
      </c>
      <c r="AC925" s="16">
        <v>45620</v>
      </c>
      <c r="AD925" s="16">
        <v>944417</v>
      </c>
      <c r="AE925" s="16" t="s">
        <v>165</v>
      </c>
      <c r="AF925" s="16" t="s">
        <v>165</v>
      </c>
      <c r="AG925" s="16" t="s">
        <v>165</v>
      </c>
      <c r="AH925" s="16" t="s">
        <v>165</v>
      </c>
      <c r="AI925" s="16" t="s">
        <v>165</v>
      </c>
      <c r="AJ925" s="16" t="s">
        <v>165</v>
      </c>
      <c r="AK925" s="16" t="s">
        <v>165</v>
      </c>
      <c r="AL925" s="16" t="s">
        <v>165</v>
      </c>
      <c r="AM925" s="16" t="s">
        <v>165</v>
      </c>
      <c r="AN925" s="16">
        <v>905229</v>
      </c>
      <c r="AO925" s="16">
        <v>673620</v>
      </c>
      <c r="AP925" s="16">
        <v>1417</v>
      </c>
      <c r="AQ925" s="16">
        <v>5557</v>
      </c>
      <c r="AR925" s="16">
        <v>38021</v>
      </c>
      <c r="AS925" s="16">
        <v>45315</v>
      </c>
      <c r="AT925" s="16">
        <v>5445731</v>
      </c>
      <c r="AU925" s="16">
        <v>1268377</v>
      </c>
      <c r="AV925" s="16">
        <v>57352</v>
      </c>
      <c r="AW925" s="16">
        <v>2550</v>
      </c>
      <c r="AX925" s="16">
        <v>974547</v>
      </c>
      <c r="AY925" s="16">
        <v>215922</v>
      </c>
      <c r="AZ925" s="16">
        <v>92899</v>
      </c>
      <c r="BA925" s="16">
        <v>2345868</v>
      </c>
      <c r="BB925" s="16">
        <v>488216</v>
      </c>
      <c r="BC925" s="16">
        <v>566037</v>
      </c>
      <c r="BD925" s="16">
        <v>7283168</v>
      </c>
      <c r="BE925" s="16">
        <v>5485015</v>
      </c>
      <c r="BF925" s="16">
        <v>2097167</v>
      </c>
      <c r="BG925" s="16">
        <v>1681924</v>
      </c>
      <c r="BH925" s="16">
        <v>1317003</v>
      </c>
      <c r="BI925" s="16">
        <v>2070845</v>
      </c>
      <c r="BJ925" s="16">
        <v>5969948</v>
      </c>
      <c r="BK925" s="16">
        <v>108759</v>
      </c>
      <c r="BL925" s="16">
        <v>2042237</v>
      </c>
      <c r="BM925" s="16">
        <v>1853420</v>
      </c>
      <c r="BN925" s="16">
        <v>3776416</v>
      </c>
      <c r="BO925" s="16">
        <v>3515186</v>
      </c>
      <c r="BP925" s="16" t="s">
        <v>165</v>
      </c>
      <c r="BQ925" s="16">
        <v>64994</v>
      </c>
      <c r="BR925" s="16" t="s">
        <v>165</v>
      </c>
      <c r="BS925" s="16">
        <v>86301</v>
      </c>
      <c r="BT925" s="16" t="s">
        <v>165</v>
      </c>
      <c r="BU925" s="16">
        <v>513254</v>
      </c>
      <c r="BV925" s="16" t="s">
        <v>165</v>
      </c>
      <c r="BW925" s="16">
        <v>89816</v>
      </c>
      <c r="BX925" s="16">
        <v>423438</v>
      </c>
      <c r="BY925" s="16" t="s">
        <v>165</v>
      </c>
      <c r="BZ925" s="16" t="s">
        <v>165</v>
      </c>
      <c r="CA925" s="16" t="s">
        <v>165</v>
      </c>
      <c r="CB925" s="16" t="s">
        <v>165</v>
      </c>
      <c r="CC925" s="16" t="s">
        <v>165</v>
      </c>
      <c r="CD925" s="16" t="s">
        <v>165</v>
      </c>
      <c r="CE925" s="16" t="s">
        <v>165</v>
      </c>
      <c r="CF925" s="16">
        <v>4949590</v>
      </c>
      <c r="CG925" s="16">
        <v>4949590</v>
      </c>
      <c r="CH925" s="16">
        <v>4509487</v>
      </c>
      <c r="CI925" s="16">
        <v>440103</v>
      </c>
      <c r="CJ925" s="16" t="s">
        <v>165</v>
      </c>
      <c r="CK925" s="16">
        <v>684215</v>
      </c>
      <c r="CL925" s="16">
        <v>220000</v>
      </c>
      <c r="CM925" s="16">
        <v>1441510</v>
      </c>
      <c r="CN925" s="16">
        <v>5284592</v>
      </c>
      <c r="CO925" s="17" t="s">
        <v>165</v>
      </c>
      <c r="CV925" s="13"/>
    </row>
    <row r="926" spans="1:100">
      <c r="A926" s="14">
        <v>2013</v>
      </c>
      <c r="B926" s="15" t="s">
        <v>168</v>
      </c>
      <c r="C926" s="15">
        <v>202177</v>
      </c>
      <c r="D926" s="15" t="s">
        <v>371</v>
      </c>
      <c r="E926" s="15" t="s">
        <v>376</v>
      </c>
      <c r="F926" s="16">
        <v>6444844</v>
      </c>
      <c r="G926" s="16">
        <v>209060</v>
      </c>
      <c r="H926" s="16">
        <v>185647</v>
      </c>
      <c r="I926" s="16" t="s">
        <v>165</v>
      </c>
      <c r="J926" s="16">
        <v>148914</v>
      </c>
      <c r="K926" s="16" t="s">
        <v>165</v>
      </c>
      <c r="L926" s="16">
        <v>15101</v>
      </c>
      <c r="M926" s="16">
        <v>21632</v>
      </c>
      <c r="N926" s="16">
        <v>38455</v>
      </c>
      <c r="O926" s="16">
        <v>4062437</v>
      </c>
      <c r="P926" s="16">
        <v>2621496</v>
      </c>
      <c r="Q926" s="16">
        <v>2548351</v>
      </c>
      <c r="R926" s="16">
        <v>73145</v>
      </c>
      <c r="S926" s="16" t="s">
        <v>165</v>
      </c>
      <c r="T926" s="16">
        <v>1440941</v>
      </c>
      <c r="U926" s="16">
        <v>30419</v>
      </c>
      <c r="V926" s="16">
        <v>36948</v>
      </c>
      <c r="W926" s="16" t="s">
        <v>165</v>
      </c>
      <c r="X926" s="16">
        <v>1177</v>
      </c>
      <c r="Y926" s="16">
        <v>294514</v>
      </c>
      <c r="Z926" s="16">
        <v>7007</v>
      </c>
      <c r="AA926" s="16" t="s">
        <v>165</v>
      </c>
      <c r="AB926" s="16" t="s">
        <v>165</v>
      </c>
      <c r="AC926" s="16">
        <v>52463</v>
      </c>
      <c r="AD926" s="16">
        <v>974371</v>
      </c>
      <c r="AE926" s="16">
        <v>44042</v>
      </c>
      <c r="AF926" s="16" t="s">
        <v>165</v>
      </c>
      <c r="AG926" s="16" t="s">
        <v>165</v>
      </c>
      <c r="AH926" s="16" t="s">
        <v>165</v>
      </c>
      <c r="AI926" s="16" t="s">
        <v>165</v>
      </c>
      <c r="AJ926" s="16" t="s">
        <v>165</v>
      </c>
      <c r="AK926" s="16" t="s">
        <v>165</v>
      </c>
      <c r="AL926" s="16" t="s">
        <v>165</v>
      </c>
      <c r="AM926" s="16" t="s">
        <v>165</v>
      </c>
      <c r="AN926" s="16">
        <v>858531</v>
      </c>
      <c r="AO926" s="16">
        <v>1028292</v>
      </c>
      <c r="AP926" s="16" t="s">
        <v>165</v>
      </c>
      <c r="AQ926" s="16">
        <v>8400</v>
      </c>
      <c r="AR926" s="16">
        <v>54022</v>
      </c>
      <c r="AS926" s="16">
        <v>37640</v>
      </c>
      <c r="AT926" s="16">
        <v>4660977</v>
      </c>
      <c r="AU926" s="16">
        <v>728462</v>
      </c>
      <c r="AV926" s="16">
        <v>34035</v>
      </c>
      <c r="AW926" s="16">
        <v>1367</v>
      </c>
      <c r="AX926" s="16">
        <v>832772</v>
      </c>
      <c r="AY926" s="16">
        <v>379401</v>
      </c>
      <c r="AZ926" s="16">
        <v>99506</v>
      </c>
      <c r="BA926" s="16">
        <v>2025933</v>
      </c>
      <c r="BB926" s="16">
        <v>559501</v>
      </c>
      <c r="BC926" s="16">
        <v>679869</v>
      </c>
      <c r="BD926" s="16">
        <v>6467323</v>
      </c>
      <c r="BE926" s="16">
        <v>5231944</v>
      </c>
      <c r="BF926" s="16">
        <v>2306442</v>
      </c>
      <c r="BG926" s="16">
        <v>2063596</v>
      </c>
      <c r="BH926" s="16">
        <v>866038</v>
      </c>
      <c r="BI926" s="16">
        <v>2059464</v>
      </c>
      <c r="BJ926" s="16">
        <v>9183646</v>
      </c>
      <c r="BK926" s="16">
        <v>89225</v>
      </c>
      <c r="BL926" s="16">
        <v>4279639</v>
      </c>
      <c r="BM926" s="16">
        <v>4054970</v>
      </c>
      <c r="BN926" s="16">
        <v>4729353</v>
      </c>
      <c r="BO926" s="16">
        <v>3179900</v>
      </c>
      <c r="BP926" s="16" t="s">
        <v>165</v>
      </c>
      <c r="BQ926" s="16">
        <v>26795</v>
      </c>
      <c r="BR926" s="16" t="s">
        <v>165</v>
      </c>
      <c r="BS926" s="16">
        <v>147859</v>
      </c>
      <c r="BT926" s="16" t="s">
        <v>165</v>
      </c>
      <c r="BU926" s="16">
        <v>285213</v>
      </c>
      <c r="BV926" s="16">
        <v>1900</v>
      </c>
      <c r="BW926" s="16">
        <v>62161</v>
      </c>
      <c r="BX926" s="16">
        <v>223052</v>
      </c>
      <c r="BY926" s="16" t="s">
        <v>165</v>
      </c>
      <c r="BZ926" s="16" t="s">
        <v>165</v>
      </c>
      <c r="CA926" s="16" t="s">
        <v>165</v>
      </c>
      <c r="CB926" s="16" t="s">
        <v>165</v>
      </c>
      <c r="CC926" s="16" t="s">
        <v>165</v>
      </c>
      <c r="CD926" s="16" t="s">
        <v>165</v>
      </c>
      <c r="CE926" s="16" t="s">
        <v>165</v>
      </c>
      <c r="CF926" s="16">
        <v>5733072</v>
      </c>
      <c r="CG926" s="16">
        <v>5733072</v>
      </c>
      <c r="CH926" s="16">
        <v>5244145</v>
      </c>
      <c r="CI926" s="16">
        <v>488927</v>
      </c>
      <c r="CJ926" s="16" t="s">
        <v>165</v>
      </c>
      <c r="CK926" s="16">
        <v>2246557</v>
      </c>
      <c r="CL926" s="16">
        <v>398985</v>
      </c>
      <c r="CM926" s="16">
        <v>2242490</v>
      </c>
      <c r="CN926" s="16">
        <v>3142263</v>
      </c>
      <c r="CO926" s="17" t="s">
        <v>165</v>
      </c>
      <c r="CV926" s="13"/>
    </row>
    <row r="927" spans="1:100">
      <c r="A927" s="14">
        <v>2012</v>
      </c>
      <c r="B927" s="15" t="s">
        <v>166</v>
      </c>
      <c r="C927" s="15">
        <v>202011</v>
      </c>
      <c r="D927" s="15" t="s">
        <v>371</v>
      </c>
      <c r="E927" s="15" t="s">
        <v>372</v>
      </c>
      <c r="F927" s="16">
        <v>22379910</v>
      </c>
      <c r="G927" s="16">
        <v>382479</v>
      </c>
      <c r="H927" s="16">
        <v>2551671</v>
      </c>
      <c r="I927" s="16">
        <v>148598</v>
      </c>
      <c r="J927" s="16">
        <v>12957</v>
      </c>
      <c r="K927" s="16">
        <v>60336</v>
      </c>
      <c r="L927" s="16" t="s">
        <v>165</v>
      </c>
      <c r="M927" s="16">
        <v>2329780</v>
      </c>
      <c r="N927" s="16">
        <v>69574</v>
      </c>
      <c r="O927" s="16">
        <v>14637054</v>
      </c>
      <c r="P927" s="16">
        <v>9859905</v>
      </c>
      <c r="Q927" s="16">
        <v>9308986</v>
      </c>
      <c r="R927" s="16">
        <v>347261</v>
      </c>
      <c r="S927" s="16">
        <v>203658</v>
      </c>
      <c r="T927" s="16">
        <v>4777149</v>
      </c>
      <c r="U927" s="16">
        <v>129134</v>
      </c>
      <c r="V927" s="16">
        <v>199819</v>
      </c>
      <c r="W927" s="16">
        <v>2777</v>
      </c>
      <c r="X927" s="16">
        <v>39166</v>
      </c>
      <c r="Y927" s="16">
        <v>435087</v>
      </c>
      <c r="Z927" s="16">
        <v>3374</v>
      </c>
      <c r="AA927" s="16" t="s">
        <v>165</v>
      </c>
      <c r="AB927" s="16" t="s">
        <v>165</v>
      </c>
      <c r="AC927" s="16">
        <v>288814</v>
      </c>
      <c r="AD927" s="16">
        <v>3478486</v>
      </c>
      <c r="AE927" s="16">
        <v>163347</v>
      </c>
      <c r="AF927" s="16" t="s">
        <v>165</v>
      </c>
      <c r="AG927" s="16">
        <v>34369</v>
      </c>
      <c r="AH927" s="16" t="s">
        <v>165</v>
      </c>
      <c r="AI927" s="16">
        <v>2776</v>
      </c>
      <c r="AJ927" s="16" t="s">
        <v>165</v>
      </c>
      <c r="AK927" s="16" t="s">
        <v>165</v>
      </c>
      <c r="AL927" s="16" t="s">
        <v>165</v>
      </c>
      <c r="AM927" s="16" t="s">
        <v>165</v>
      </c>
      <c r="AN927" s="16">
        <v>3236388</v>
      </c>
      <c r="AO927" s="16">
        <v>1372886</v>
      </c>
      <c r="AP927" s="16">
        <v>3391</v>
      </c>
      <c r="AQ927" s="16">
        <v>27478</v>
      </c>
      <c r="AR927" s="16">
        <v>98989</v>
      </c>
      <c r="AS927" s="16">
        <v>230981</v>
      </c>
      <c r="AT927" s="16">
        <v>16859779</v>
      </c>
      <c r="AU927" s="16">
        <v>605121</v>
      </c>
      <c r="AV927" s="16">
        <v>84170</v>
      </c>
      <c r="AW927" s="16">
        <v>1946</v>
      </c>
      <c r="AX927" s="16">
        <v>3346089</v>
      </c>
      <c r="AY927" s="16">
        <v>796405</v>
      </c>
      <c r="AZ927" s="16">
        <v>232200</v>
      </c>
      <c r="BA927" s="16">
        <v>9659787</v>
      </c>
      <c r="BB927" s="16">
        <v>2134061</v>
      </c>
      <c r="BC927" s="16">
        <v>2286607</v>
      </c>
      <c r="BD927" s="16">
        <v>26426498</v>
      </c>
      <c r="BE927" s="16">
        <v>13255969</v>
      </c>
      <c r="BF927" s="16">
        <v>1257395</v>
      </c>
      <c r="BG927" s="16">
        <v>684167</v>
      </c>
      <c r="BH927" s="16">
        <v>4468284</v>
      </c>
      <c r="BI927" s="16">
        <v>7530290</v>
      </c>
      <c r="BJ927" s="16">
        <v>23686661</v>
      </c>
      <c r="BK927" s="16">
        <v>569280</v>
      </c>
      <c r="BL927" s="16">
        <v>9937428</v>
      </c>
      <c r="BM927" s="16">
        <v>8666778</v>
      </c>
      <c r="BN927" s="16">
        <v>13206816</v>
      </c>
      <c r="BO927" s="16">
        <v>12290918</v>
      </c>
      <c r="BP927" s="16" t="s">
        <v>165</v>
      </c>
      <c r="BQ927" s="16">
        <v>532442</v>
      </c>
      <c r="BR927" s="16">
        <v>9975</v>
      </c>
      <c r="BS927" s="16" t="s">
        <v>165</v>
      </c>
      <c r="BT927" s="16" t="s">
        <v>165</v>
      </c>
      <c r="BU927" s="16">
        <v>526593</v>
      </c>
      <c r="BV927" s="16" t="s">
        <v>165</v>
      </c>
      <c r="BW927" s="16">
        <v>199409</v>
      </c>
      <c r="BX927" s="16">
        <v>327184</v>
      </c>
      <c r="BY927" s="16" t="s">
        <v>165</v>
      </c>
      <c r="BZ927" s="16" t="s">
        <v>165</v>
      </c>
      <c r="CA927" s="16" t="s">
        <v>165</v>
      </c>
      <c r="CB927" s="16" t="s">
        <v>165</v>
      </c>
      <c r="CC927" s="16" t="s">
        <v>165</v>
      </c>
      <c r="CD927" s="16" t="s">
        <v>165</v>
      </c>
      <c r="CE927" s="16" t="s">
        <v>165</v>
      </c>
      <c r="CF927" s="16">
        <v>19569394</v>
      </c>
      <c r="CG927" s="16">
        <v>19559825</v>
      </c>
      <c r="CH927" s="16">
        <v>17505094</v>
      </c>
      <c r="CI927" s="16">
        <v>2054731</v>
      </c>
      <c r="CJ927" s="16">
        <v>9569</v>
      </c>
      <c r="CK927" s="16">
        <v>1774956</v>
      </c>
      <c r="CL927" s="16">
        <v>1674809</v>
      </c>
      <c r="CM927" s="16">
        <v>6701844</v>
      </c>
      <c r="CN927" s="16">
        <v>11446548</v>
      </c>
      <c r="CO927" s="17" t="s">
        <v>165</v>
      </c>
      <c r="CV927" s="13"/>
    </row>
    <row r="928" spans="1:100">
      <c r="A928" s="14">
        <v>2012</v>
      </c>
      <c r="B928" s="15" t="s">
        <v>179</v>
      </c>
      <c r="C928" s="15">
        <v>202029</v>
      </c>
      <c r="D928" s="15" t="s">
        <v>371</v>
      </c>
      <c r="E928" s="15" t="s">
        <v>373</v>
      </c>
      <c r="F928" s="16">
        <v>15394432</v>
      </c>
      <c r="G928" s="16">
        <v>258780</v>
      </c>
      <c r="H928" s="16">
        <v>2558750</v>
      </c>
      <c r="I928" s="16">
        <v>41581</v>
      </c>
      <c r="J928" s="16">
        <v>23471</v>
      </c>
      <c r="K928" s="16">
        <v>52287</v>
      </c>
      <c r="L928" s="16">
        <v>47891</v>
      </c>
      <c r="M928" s="16">
        <v>2393520</v>
      </c>
      <c r="N928" s="16">
        <v>43005</v>
      </c>
      <c r="O928" s="16">
        <v>8544483</v>
      </c>
      <c r="P928" s="16">
        <v>5802038</v>
      </c>
      <c r="Q928" s="16">
        <v>5471396</v>
      </c>
      <c r="R928" s="16">
        <v>160573</v>
      </c>
      <c r="S928" s="16">
        <v>170069</v>
      </c>
      <c r="T928" s="16">
        <v>2742445</v>
      </c>
      <c r="U928" s="16">
        <v>66064</v>
      </c>
      <c r="V928" s="16">
        <v>93047</v>
      </c>
      <c r="W928" s="16" t="s">
        <v>165</v>
      </c>
      <c r="X928" s="16">
        <v>3084</v>
      </c>
      <c r="Y928" s="16">
        <v>339428</v>
      </c>
      <c r="Z928" s="16">
        <v>2542</v>
      </c>
      <c r="AA928" s="16">
        <v>2251</v>
      </c>
      <c r="AB928" s="16">
        <v>6535</v>
      </c>
      <c r="AC928" s="16">
        <v>75531</v>
      </c>
      <c r="AD928" s="16">
        <v>2037820</v>
      </c>
      <c r="AE928" s="16">
        <v>91387</v>
      </c>
      <c r="AF928" s="16" t="s">
        <v>165</v>
      </c>
      <c r="AG928" s="16" t="s">
        <v>165</v>
      </c>
      <c r="AH928" s="16" t="s">
        <v>165</v>
      </c>
      <c r="AI928" s="16" t="s">
        <v>165</v>
      </c>
      <c r="AJ928" s="16" t="s">
        <v>165</v>
      </c>
      <c r="AK928" s="16" t="s">
        <v>165</v>
      </c>
      <c r="AL928" s="16">
        <v>24756</v>
      </c>
      <c r="AM928" s="16" t="s">
        <v>165</v>
      </c>
      <c r="AN928" s="16">
        <v>1926178</v>
      </c>
      <c r="AO928" s="16">
        <v>1637066</v>
      </c>
      <c r="AP928" s="16">
        <v>3735</v>
      </c>
      <c r="AQ928" s="16">
        <v>16946</v>
      </c>
      <c r="AR928" s="16">
        <v>405489</v>
      </c>
      <c r="AS928" s="16">
        <v>83545</v>
      </c>
      <c r="AT928" s="16">
        <v>10837613</v>
      </c>
      <c r="AU928" s="16">
        <v>835572</v>
      </c>
      <c r="AV928" s="16">
        <v>134600</v>
      </c>
      <c r="AW928" s="16">
        <v>1105</v>
      </c>
      <c r="AX928" s="16">
        <v>2247830</v>
      </c>
      <c r="AY928" s="16">
        <v>611614</v>
      </c>
      <c r="AZ928" s="16">
        <v>161699</v>
      </c>
      <c r="BA928" s="16">
        <v>5704158</v>
      </c>
      <c r="BB928" s="16">
        <v>1141035</v>
      </c>
      <c r="BC928" s="16">
        <v>1011496</v>
      </c>
      <c r="BD928" s="16">
        <v>15000914</v>
      </c>
      <c r="BE928" s="16">
        <v>10981561</v>
      </c>
      <c r="BF928" s="16">
        <v>4695237</v>
      </c>
      <c r="BG928" s="16">
        <v>3975219</v>
      </c>
      <c r="BH928" s="16">
        <v>2055739</v>
      </c>
      <c r="BI928" s="16">
        <v>4230585</v>
      </c>
      <c r="BJ928" s="16">
        <v>11379822</v>
      </c>
      <c r="BK928" s="16">
        <v>276259</v>
      </c>
      <c r="BL928" s="16">
        <v>5169917</v>
      </c>
      <c r="BM928" s="16">
        <v>5030565</v>
      </c>
      <c r="BN928" s="16">
        <v>5962134</v>
      </c>
      <c r="BO928" s="16">
        <v>5408752</v>
      </c>
      <c r="BP928" s="16" t="s">
        <v>165</v>
      </c>
      <c r="BQ928" s="16">
        <v>186744</v>
      </c>
      <c r="BR928" s="16" t="s">
        <v>165</v>
      </c>
      <c r="BS928" s="16">
        <v>61027</v>
      </c>
      <c r="BT928" s="16" t="s">
        <v>165</v>
      </c>
      <c r="BU928" s="16" t="s">
        <v>165</v>
      </c>
      <c r="BV928" s="16" t="s">
        <v>165</v>
      </c>
      <c r="BW928" s="16" t="s">
        <v>165</v>
      </c>
      <c r="BX928" s="16" t="s">
        <v>165</v>
      </c>
      <c r="BY928" s="16" t="s">
        <v>165</v>
      </c>
      <c r="BZ928" s="16" t="s">
        <v>165</v>
      </c>
      <c r="CA928" s="16" t="s">
        <v>165</v>
      </c>
      <c r="CB928" s="16" t="s">
        <v>165</v>
      </c>
      <c r="CC928" s="16" t="s">
        <v>165</v>
      </c>
      <c r="CD928" s="16" t="s">
        <v>165</v>
      </c>
      <c r="CE928" s="16" t="s">
        <v>165</v>
      </c>
      <c r="CF928" s="16">
        <v>11386992</v>
      </c>
      <c r="CG928" s="16">
        <v>11386992</v>
      </c>
      <c r="CH928" s="16">
        <v>10161814</v>
      </c>
      <c r="CI928" s="16">
        <v>1225178</v>
      </c>
      <c r="CJ928" s="16" t="s">
        <v>165</v>
      </c>
      <c r="CK928" s="16">
        <v>2336774</v>
      </c>
      <c r="CL928" s="16" t="s">
        <v>165</v>
      </c>
      <c r="CM928" s="16">
        <v>4424420</v>
      </c>
      <c r="CN928" s="16">
        <v>7225461</v>
      </c>
      <c r="CO928" s="17" t="s">
        <v>165</v>
      </c>
      <c r="CV928" s="13"/>
    </row>
    <row r="929" spans="1:100">
      <c r="A929" s="14">
        <v>2012</v>
      </c>
      <c r="B929" s="15" t="s">
        <v>168</v>
      </c>
      <c r="C929" s="15">
        <v>202037</v>
      </c>
      <c r="D929" s="15" t="s">
        <v>371</v>
      </c>
      <c r="E929" s="15" t="s">
        <v>374</v>
      </c>
      <c r="F929" s="16">
        <v>9435651</v>
      </c>
      <c r="G929" s="16">
        <v>213020</v>
      </c>
      <c r="H929" s="16">
        <v>471026</v>
      </c>
      <c r="I929" s="16">
        <v>31295</v>
      </c>
      <c r="J929" s="16">
        <v>22665</v>
      </c>
      <c r="K929" s="16">
        <v>42861</v>
      </c>
      <c r="L929" s="16">
        <v>32615</v>
      </c>
      <c r="M929" s="16">
        <v>341590</v>
      </c>
      <c r="N929" s="16">
        <v>41563</v>
      </c>
      <c r="O929" s="16">
        <v>6270356</v>
      </c>
      <c r="P929" s="16">
        <v>4226741</v>
      </c>
      <c r="Q929" s="16">
        <v>4101515</v>
      </c>
      <c r="R929" s="16">
        <v>123531</v>
      </c>
      <c r="S929" s="16">
        <v>1695</v>
      </c>
      <c r="T929" s="16">
        <v>2043615</v>
      </c>
      <c r="U929" s="16">
        <v>48520</v>
      </c>
      <c r="V929" s="16">
        <v>70102</v>
      </c>
      <c r="W929" s="16" t="s">
        <v>165</v>
      </c>
      <c r="X929" s="16">
        <v>10487</v>
      </c>
      <c r="Y929" s="16">
        <v>274483</v>
      </c>
      <c r="Z929" s="16">
        <v>2460</v>
      </c>
      <c r="AA929" s="16">
        <v>536</v>
      </c>
      <c r="AB929" s="16" t="s">
        <v>165</v>
      </c>
      <c r="AC929" s="16">
        <v>62729</v>
      </c>
      <c r="AD929" s="16">
        <v>1508420</v>
      </c>
      <c r="AE929" s="16">
        <v>64510</v>
      </c>
      <c r="AF929" s="16" t="s">
        <v>165</v>
      </c>
      <c r="AG929" s="16" t="s">
        <v>165</v>
      </c>
      <c r="AH929" s="16" t="s">
        <v>165</v>
      </c>
      <c r="AI929" s="16" t="s">
        <v>165</v>
      </c>
      <c r="AJ929" s="16">
        <v>1368</v>
      </c>
      <c r="AK929" s="16" t="s">
        <v>165</v>
      </c>
      <c r="AL929" s="16" t="s">
        <v>165</v>
      </c>
      <c r="AM929" s="16" t="s">
        <v>165</v>
      </c>
      <c r="AN929" s="16">
        <v>1440481</v>
      </c>
      <c r="AO929" s="16">
        <v>877183</v>
      </c>
      <c r="AP929" s="16">
        <v>945</v>
      </c>
      <c r="AQ929" s="16">
        <v>65042</v>
      </c>
      <c r="AR929" s="16">
        <v>56035</v>
      </c>
      <c r="AS929" s="16">
        <v>63810</v>
      </c>
      <c r="AT929" s="16">
        <v>7030917</v>
      </c>
      <c r="AU929" s="16">
        <v>837416</v>
      </c>
      <c r="AV929" s="16">
        <v>29031</v>
      </c>
      <c r="AW929" s="16">
        <v>2628</v>
      </c>
      <c r="AX929" s="16">
        <v>1469809</v>
      </c>
      <c r="AY929" s="16">
        <v>356762</v>
      </c>
      <c r="AZ929" s="16">
        <v>176015</v>
      </c>
      <c r="BA929" s="16">
        <v>3489613</v>
      </c>
      <c r="BB929" s="16">
        <v>669643</v>
      </c>
      <c r="BC929" s="16">
        <v>442531</v>
      </c>
      <c r="BD929" s="16">
        <v>10751483</v>
      </c>
      <c r="BE929" s="16">
        <v>8863611</v>
      </c>
      <c r="BF929" s="16">
        <v>2692747</v>
      </c>
      <c r="BG929" s="16">
        <v>2394308</v>
      </c>
      <c r="BH929" s="16">
        <v>1573061</v>
      </c>
      <c r="BI929" s="16">
        <v>4597803</v>
      </c>
      <c r="BJ929" s="16">
        <v>7199240</v>
      </c>
      <c r="BK929" s="16">
        <v>212102</v>
      </c>
      <c r="BL929" s="16">
        <v>2430016</v>
      </c>
      <c r="BM929" s="16">
        <v>2184457</v>
      </c>
      <c r="BN929" s="16">
        <v>4643043</v>
      </c>
      <c r="BO929" s="16">
        <v>4353649</v>
      </c>
      <c r="BP929" s="16" t="s">
        <v>165</v>
      </c>
      <c r="BQ929" s="16">
        <v>126181</v>
      </c>
      <c r="BR929" s="16" t="s">
        <v>165</v>
      </c>
      <c r="BS929" s="16" t="s">
        <v>165</v>
      </c>
      <c r="BT929" s="16" t="s">
        <v>165</v>
      </c>
      <c r="BU929" s="16">
        <v>32038</v>
      </c>
      <c r="BV929" s="16">
        <v>1054</v>
      </c>
      <c r="BW929" s="16" t="s">
        <v>165</v>
      </c>
      <c r="BX929" s="16">
        <v>32038</v>
      </c>
      <c r="BY929" s="16" t="s">
        <v>165</v>
      </c>
      <c r="BZ929" s="16" t="s">
        <v>165</v>
      </c>
      <c r="CA929" s="16" t="s">
        <v>165</v>
      </c>
      <c r="CB929" s="16" t="s">
        <v>165</v>
      </c>
      <c r="CC929" s="16" t="s">
        <v>165</v>
      </c>
      <c r="CD929" s="16" t="s">
        <v>165</v>
      </c>
      <c r="CE929" s="16" t="s">
        <v>165</v>
      </c>
      <c r="CF929" s="16">
        <v>8482862</v>
      </c>
      <c r="CG929" s="16">
        <v>8482862</v>
      </c>
      <c r="CH929" s="16">
        <v>7536324</v>
      </c>
      <c r="CI929" s="16">
        <v>946538</v>
      </c>
      <c r="CJ929" s="16" t="s">
        <v>165</v>
      </c>
      <c r="CK929" s="16">
        <v>2032529</v>
      </c>
      <c r="CL929" s="16">
        <v>3974</v>
      </c>
      <c r="CM929" s="16">
        <v>6944235</v>
      </c>
      <c r="CN929" s="16">
        <v>4985453</v>
      </c>
      <c r="CO929" s="17" t="s">
        <v>165</v>
      </c>
      <c r="CV929" s="13"/>
    </row>
    <row r="930" spans="1:100">
      <c r="A930" s="14">
        <v>2012</v>
      </c>
      <c r="B930" s="15" t="s">
        <v>168</v>
      </c>
      <c r="C930" s="15">
        <v>202053</v>
      </c>
      <c r="D930" s="15" t="s">
        <v>371</v>
      </c>
      <c r="E930" s="15" t="s">
        <v>375</v>
      </c>
      <c r="F930" s="16">
        <v>6164003</v>
      </c>
      <c r="G930" s="16">
        <v>150460</v>
      </c>
      <c r="H930" s="16">
        <v>261321</v>
      </c>
      <c r="I930" s="16">
        <v>28895</v>
      </c>
      <c r="J930" s="16">
        <v>37748</v>
      </c>
      <c r="K930" s="16">
        <v>105558</v>
      </c>
      <c r="L930" s="16">
        <v>26981</v>
      </c>
      <c r="M930" s="16">
        <v>62139</v>
      </c>
      <c r="N930" s="16">
        <v>51729</v>
      </c>
      <c r="O930" s="16">
        <v>4092468</v>
      </c>
      <c r="P930" s="16">
        <v>2766146</v>
      </c>
      <c r="Q930" s="16">
        <v>2688716</v>
      </c>
      <c r="R930" s="16">
        <v>77430</v>
      </c>
      <c r="S930" s="16" t="s">
        <v>165</v>
      </c>
      <c r="T930" s="16">
        <v>1326322</v>
      </c>
      <c r="U930" s="16">
        <v>28377</v>
      </c>
      <c r="V930" s="16">
        <v>31322</v>
      </c>
      <c r="W930" s="16" t="s">
        <v>165</v>
      </c>
      <c r="X930" s="16">
        <v>438</v>
      </c>
      <c r="Y930" s="16">
        <v>267717</v>
      </c>
      <c r="Z930" s="16">
        <v>2862</v>
      </c>
      <c r="AA930" s="16">
        <v>277</v>
      </c>
      <c r="AB930" s="16" t="s">
        <v>165</v>
      </c>
      <c r="AC930" s="16">
        <v>45493</v>
      </c>
      <c r="AD930" s="16">
        <v>949836</v>
      </c>
      <c r="AE930" s="16" t="s">
        <v>165</v>
      </c>
      <c r="AF930" s="16" t="s">
        <v>165</v>
      </c>
      <c r="AG930" s="16" t="s">
        <v>165</v>
      </c>
      <c r="AH930" s="16" t="s">
        <v>165</v>
      </c>
      <c r="AI930" s="16" t="s">
        <v>165</v>
      </c>
      <c r="AJ930" s="16" t="s">
        <v>165</v>
      </c>
      <c r="AK930" s="16" t="s">
        <v>165</v>
      </c>
      <c r="AL930" s="16" t="s">
        <v>165</v>
      </c>
      <c r="AM930" s="16" t="s">
        <v>165</v>
      </c>
      <c r="AN930" s="16">
        <v>946167</v>
      </c>
      <c r="AO930" s="16">
        <v>613888</v>
      </c>
      <c r="AP930" s="16">
        <v>1890</v>
      </c>
      <c r="AQ930" s="16">
        <v>6558</v>
      </c>
      <c r="AR930" s="16">
        <v>39522</v>
      </c>
      <c r="AS930" s="16">
        <v>46320</v>
      </c>
      <c r="AT930" s="16">
        <v>5297822</v>
      </c>
      <c r="AU930" s="16">
        <v>1278642</v>
      </c>
      <c r="AV930" s="16">
        <v>57826</v>
      </c>
      <c r="AW930" s="16">
        <v>1803</v>
      </c>
      <c r="AX930" s="16">
        <v>965341</v>
      </c>
      <c r="AY930" s="16">
        <v>216249</v>
      </c>
      <c r="AZ930" s="16">
        <v>108155</v>
      </c>
      <c r="BA930" s="16">
        <v>2179950</v>
      </c>
      <c r="BB930" s="16">
        <v>489856</v>
      </c>
      <c r="BC930" s="16">
        <v>651728</v>
      </c>
      <c r="BD930" s="16">
        <v>7191033</v>
      </c>
      <c r="BE930" s="16">
        <v>5432239</v>
      </c>
      <c r="BF930" s="16">
        <v>2054166</v>
      </c>
      <c r="BG930" s="16">
        <v>1672575</v>
      </c>
      <c r="BH930" s="16">
        <v>1303951</v>
      </c>
      <c r="BI930" s="16">
        <v>2074122</v>
      </c>
      <c r="BJ930" s="16">
        <v>4800692</v>
      </c>
      <c r="BK930" s="16">
        <v>114733</v>
      </c>
      <c r="BL930" s="16">
        <v>1981962</v>
      </c>
      <c r="BM930" s="16">
        <v>1577357</v>
      </c>
      <c r="BN930" s="16">
        <v>2631488</v>
      </c>
      <c r="BO930" s="16">
        <v>2238866</v>
      </c>
      <c r="BP930" s="16" t="s">
        <v>165</v>
      </c>
      <c r="BQ930" s="16">
        <v>149438</v>
      </c>
      <c r="BR930" s="16" t="s">
        <v>165</v>
      </c>
      <c r="BS930" s="16">
        <v>37804</v>
      </c>
      <c r="BT930" s="16" t="s">
        <v>165</v>
      </c>
      <c r="BU930" s="16">
        <v>232861</v>
      </c>
      <c r="BV930" s="16" t="s">
        <v>165</v>
      </c>
      <c r="BW930" s="16">
        <v>77400</v>
      </c>
      <c r="BX930" s="16">
        <v>155461</v>
      </c>
      <c r="BY930" s="16" t="s">
        <v>165</v>
      </c>
      <c r="BZ930" s="16" t="s">
        <v>165</v>
      </c>
      <c r="CA930" s="16" t="s">
        <v>165</v>
      </c>
      <c r="CB930" s="16" t="s">
        <v>165</v>
      </c>
      <c r="CC930" s="16" t="s">
        <v>165</v>
      </c>
      <c r="CD930" s="16" t="s">
        <v>165</v>
      </c>
      <c r="CE930" s="16" t="s">
        <v>165</v>
      </c>
      <c r="CF930" s="16">
        <v>4885567</v>
      </c>
      <c r="CG930" s="16">
        <v>4885567</v>
      </c>
      <c r="CH930" s="16">
        <v>4383942</v>
      </c>
      <c r="CI930" s="16">
        <v>501625</v>
      </c>
      <c r="CJ930" s="16" t="s">
        <v>165</v>
      </c>
      <c r="CK930" s="16">
        <v>1098380</v>
      </c>
      <c r="CL930" s="16">
        <v>707800</v>
      </c>
      <c r="CM930" s="16">
        <v>1438685</v>
      </c>
      <c r="CN930" s="16">
        <v>4960008</v>
      </c>
      <c r="CO930" s="17" t="s">
        <v>165</v>
      </c>
      <c r="CV930" s="13"/>
    </row>
    <row r="931" spans="1:100">
      <c r="A931" s="14">
        <v>2012</v>
      </c>
      <c r="B931" s="15" t="s">
        <v>168</v>
      </c>
      <c r="C931" s="15">
        <v>202177</v>
      </c>
      <c r="D931" s="15" t="s">
        <v>371</v>
      </c>
      <c r="E931" s="15" t="s">
        <v>376</v>
      </c>
      <c r="F931" s="16">
        <v>6562739</v>
      </c>
      <c r="G931" s="16">
        <v>211982</v>
      </c>
      <c r="H931" s="16">
        <v>177769</v>
      </c>
      <c r="I931" s="16">
        <v>3414</v>
      </c>
      <c r="J931" s="16">
        <v>132502</v>
      </c>
      <c r="K931" s="16" t="s">
        <v>165</v>
      </c>
      <c r="L931" s="16">
        <v>14914</v>
      </c>
      <c r="M931" s="16">
        <v>26939</v>
      </c>
      <c r="N931" s="16">
        <v>41482</v>
      </c>
      <c r="O931" s="16">
        <v>4087975</v>
      </c>
      <c r="P931" s="16">
        <v>2701009</v>
      </c>
      <c r="Q931" s="16">
        <v>2625275</v>
      </c>
      <c r="R931" s="16">
        <v>75734</v>
      </c>
      <c r="S931" s="16" t="s">
        <v>165</v>
      </c>
      <c r="T931" s="16">
        <v>1386966</v>
      </c>
      <c r="U931" s="16">
        <v>29071</v>
      </c>
      <c r="V931" s="16">
        <v>38119</v>
      </c>
      <c r="W931" s="16" t="s">
        <v>165</v>
      </c>
      <c r="X931" s="16">
        <v>1554</v>
      </c>
      <c r="Y931" s="16">
        <v>230892</v>
      </c>
      <c r="Z931" s="16">
        <v>6997</v>
      </c>
      <c r="AA931" s="16" t="s">
        <v>165</v>
      </c>
      <c r="AB931" s="16" t="s">
        <v>165</v>
      </c>
      <c r="AC931" s="16">
        <v>57874</v>
      </c>
      <c r="AD931" s="16">
        <v>977913</v>
      </c>
      <c r="AE931" s="16">
        <v>44546</v>
      </c>
      <c r="AF931" s="16" t="s">
        <v>165</v>
      </c>
      <c r="AG931" s="16" t="s">
        <v>165</v>
      </c>
      <c r="AH931" s="16" t="s">
        <v>165</v>
      </c>
      <c r="AI931" s="16" t="s">
        <v>165</v>
      </c>
      <c r="AJ931" s="16" t="s">
        <v>165</v>
      </c>
      <c r="AK931" s="16" t="s">
        <v>165</v>
      </c>
      <c r="AL931" s="16" t="s">
        <v>165</v>
      </c>
      <c r="AM931" s="16" t="s">
        <v>165</v>
      </c>
      <c r="AN931" s="16">
        <v>903474</v>
      </c>
      <c r="AO931" s="16">
        <v>1076021</v>
      </c>
      <c r="AP931" s="16" t="s">
        <v>165</v>
      </c>
      <c r="AQ931" s="16">
        <v>9784</v>
      </c>
      <c r="AR931" s="16">
        <v>54252</v>
      </c>
      <c r="AS931" s="16">
        <v>38980</v>
      </c>
      <c r="AT931" s="16">
        <v>4669148</v>
      </c>
      <c r="AU931" s="16">
        <v>713286</v>
      </c>
      <c r="AV931" s="16">
        <v>38065</v>
      </c>
      <c r="AW931" s="16">
        <v>1561</v>
      </c>
      <c r="AX931" s="16">
        <v>895095</v>
      </c>
      <c r="AY931" s="16">
        <v>341010</v>
      </c>
      <c r="AZ931" s="16">
        <v>107718</v>
      </c>
      <c r="BA931" s="16">
        <v>2045928</v>
      </c>
      <c r="BB931" s="16">
        <v>526485</v>
      </c>
      <c r="BC931" s="16">
        <v>717392</v>
      </c>
      <c r="BD931" s="16">
        <v>6320426</v>
      </c>
      <c r="BE931" s="16">
        <v>5235100</v>
      </c>
      <c r="BF931" s="16">
        <v>2118552</v>
      </c>
      <c r="BG931" s="16">
        <v>1889639</v>
      </c>
      <c r="BH931" s="16">
        <v>1163712</v>
      </c>
      <c r="BI931" s="16">
        <v>1952836</v>
      </c>
      <c r="BJ931" s="16">
        <v>10079564</v>
      </c>
      <c r="BK931" s="16">
        <v>95841</v>
      </c>
      <c r="BL931" s="16">
        <v>3582035</v>
      </c>
      <c r="BM931" s="16">
        <v>3581205</v>
      </c>
      <c r="BN931" s="16">
        <v>5817075</v>
      </c>
      <c r="BO931" s="16">
        <v>5683716</v>
      </c>
      <c r="BP931" s="16" t="s">
        <v>165</v>
      </c>
      <c r="BQ931" s="16">
        <v>44753</v>
      </c>
      <c r="BR931" s="16">
        <v>558426</v>
      </c>
      <c r="BS931" s="16">
        <v>77275</v>
      </c>
      <c r="BT931" s="16" t="s">
        <v>165</v>
      </c>
      <c r="BU931" s="16">
        <v>175039</v>
      </c>
      <c r="BV931" s="16">
        <v>2000</v>
      </c>
      <c r="BW931" s="16">
        <v>135117</v>
      </c>
      <c r="BX931" s="16">
        <v>39922</v>
      </c>
      <c r="BY931" s="16" t="s">
        <v>165</v>
      </c>
      <c r="BZ931" s="16" t="s">
        <v>165</v>
      </c>
      <c r="CA931" s="16" t="s">
        <v>165</v>
      </c>
      <c r="CB931" s="16" t="s">
        <v>165</v>
      </c>
      <c r="CC931" s="16" t="s">
        <v>165</v>
      </c>
      <c r="CD931" s="16" t="s">
        <v>165</v>
      </c>
      <c r="CE931" s="16" t="s">
        <v>165</v>
      </c>
      <c r="CF931" s="16">
        <v>5837950</v>
      </c>
      <c r="CG931" s="16">
        <v>5837950</v>
      </c>
      <c r="CH931" s="16">
        <v>5301349</v>
      </c>
      <c r="CI931" s="16">
        <v>536601</v>
      </c>
      <c r="CJ931" s="16" t="s">
        <v>165</v>
      </c>
      <c r="CK931" s="16">
        <v>2021856</v>
      </c>
      <c r="CL931" s="16">
        <v>422910</v>
      </c>
      <c r="CM931" s="16">
        <v>4165280</v>
      </c>
      <c r="CN931" s="16">
        <v>3140418</v>
      </c>
      <c r="CO931" s="17" t="s">
        <v>165</v>
      </c>
      <c r="CV931" s="13"/>
    </row>
    <row r="932" spans="1:100">
      <c r="A932" s="14">
        <v>2011</v>
      </c>
      <c r="B932" s="15" t="s">
        <v>166</v>
      </c>
      <c r="C932" s="15">
        <v>202011</v>
      </c>
      <c r="D932" s="15" t="s">
        <v>371</v>
      </c>
      <c r="E932" s="15" t="s">
        <v>372</v>
      </c>
      <c r="F932" s="16">
        <v>22478824</v>
      </c>
      <c r="G932" s="16">
        <v>378382</v>
      </c>
      <c r="H932" s="16">
        <v>2601731</v>
      </c>
      <c r="I932" s="16">
        <v>158230</v>
      </c>
      <c r="J932" s="16">
        <v>75493</v>
      </c>
      <c r="K932" s="16">
        <v>60347</v>
      </c>
      <c r="L932" s="16" t="s">
        <v>165</v>
      </c>
      <c r="M932" s="16">
        <v>2307661</v>
      </c>
      <c r="N932" s="16">
        <v>54564</v>
      </c>
      <c r="O932" s="16">
        <v>14495291</v>
      </c>
      <c r="P932" s="16">
        <v>9754761</v>
      </c>
      <c r="Q932" s="16">
        <v>9201954</v>
      </c>
      <c r="R932" s="16">
        <v>350901</v>
      </c>
      <c r="S932" s="16">
        <v>201906</v>
      </c>
      <c r="T932" s="16">
        <v>4740530</v>
      </c>
      <c r="U932" s="16">
        <v>132154</v>
      </c>
      <c r="V932" s="16">
        <v>196350</v>
      </c>
      <c r="W932" s="16">
        <v>2059</v>
      </c>
      <c r="X932" s="16">
        <v>38463</v>
      </c>
      <c r="Y932" s="16">
        <v>457086</v>
      </c>
      <c r="Z932" s="16">
        <v>3386</v>
      </c>
      <c r="AA932" s="16" t="s">
        <v>165</v>
      </c>
      <c r="AB932" s="16" t="s">
        <v>165</v>
      </c>
      <c r="AC932" s="16">
        <v>277638</v>
      </c>
      <c r="AD932" s="16">
        <v>3433724</v>
      </c>
      <c r="AE932" s="16">
        <v>163618</v>
      </c>
      <c r="AF932" s="16" t="s">
        <v>165</v>
      </c>
      <c r="AG932" s="16">
        <v>33067</v>
      </c>
      <c r="AH932" s="16" t="s">
        <v>165</v>
      </c>
      <c r="AI932" s="16">
        <v>2985</v>
      </c>
      <c r="AJ932" s="16" t="s">
        <v>165</v>
      </c>
      <c r="AK932" s="16" t="s">
        <v>165</v>
      </c>
      <c r="AL932" s="16" t="s">
        <v>165</v>
      </c>
      <c r="AM932" s="16" t="s">
        <v>165</v>
      </c>
      <c r="AN932" s="16">
        <v>3310680</v>
      </c>
      <c r="AO932" s="16">
        <v>1427101</v>
      </c>
      <c r="AP932" s="16">
        <v>3942</v>
      </c>
      <c r="AQ932" s="16">
        <v>19583</v>
      </c>
      <c r="AR932" s="16">
        <v>187550</v>
      </c>
      <c r="AS932" s="16">
        <v>255070</v>
      </c>
      <c r="AT932" s="16">
        <v>17374360</v>
      </c>
      <c r="AU932" s="16">
        <v>667409</v>
      </c>
      <c r="AV932" s="16">
        <v>94198</v>
      </c>
      <c r="AW932" s="16">
        <v>1825</v>
      </c>
      <c r="AX932" s="16">
        <v>3590671</v>
      </c>
      <c r="AY932" s="16">
        <v>787967</v>
      </c>
      <c r="AZ932" s="16">
        <v>289560</v>
      </c>
      <c r="BA932" s="16">
        <v>9802822</v>
      </c>
      <c r="BB932" s="16">
        <v>2139908</v>
      </c>
      <c r="BC932" s="16">
        <v>2431581</v>
      </c>
      <c r="BD932" s="16">
        <v>25843165</v>
      </c>
      <c r="BE932" s="16">
        <v>13635977</v>
      </c>
      <c r="BF932" s="16">
        <v>1118062</v>
      </c>
      <c r="BG932" s="16">
        <v>717733</v>
      </c>
      <c r="BH932" s="16">
        <v>4601469</v>
      </c>
      <c r="BI932" s="16">
        <v>7916446</v>
      </c>
      <c r="BJ932" s="16">
        <v>23524487</v>
      </c>
      <c r="BK932" s="16">
        <v>579402</v>
      </c>
      <c r="BL932" s="16">
        <v>7231910</v>
      </c>
      <c r="BM932" s="16">
        <v>6163735</v>
      </c>
      <c r="BN932" s="16">
        <v>15940649</v>
      </c>
      <c r="BO932" s="16">
        <v>14621755</v>
      </c>
      <c r="BP932" s="16" t="s">
        <v>165</v>
      </c>
      <c r="BQ932" s="16">
        <v>341953</v>
      </c>
      <c r="BR932" s="16">
        <v>9975</v>
      </c>
      <c r="BS932" s="16" t="s">
        <v>165</v>
      </c>
      <c r="BT932" s="16" t="s">
        <v>165</v>
      </c>
      <c r="BU932" s="16">
        <v>1457108</v>
      </c>
      <c r="BV932" s="16" t="s">
        <v>165</v>
      </c>
      <c r="BW932" s="16">
        <v>579971</v>
      </c>
      <c r="BX932" s="16">
        <v>877137</v>
      </c>
      <c r="BY932" s="16" t="s">
        <v>165</v>
      </c>
      <c r="BZ932" s="16" t="s">
        <v>165</v>
      </c>
      <c r="CA932" s="16" t="s">
        <v>165</v>
      </c>
      <c r="CB932" s="16" t="s">
        <v>165</v>
      </c>
      <c r="CC932" s="16" t="s">
        <v>165</v>
      </c>
      <c r="CD932" s="16" t="s">
        <v>165</v>
      </c>
      <c r="CE932" s="16" t="s">
        <v>165</v>
      </c>
      <c r="CF932" s="16" t="s">
        <v>484</v>
      </c>
      <c r="CG932" s="16">
        <v>20529100</v>
      </c>
      <c r="CH932" s="16">
        <v>18145787</v>
      </c>
      <c r="CI932" s="16">
        <v>2383313</v>
      </c>
      <c r="CJ932" s="16">
        <v>8866</v>
      </c>
      <c r="CK932" s="16">
        <v>1775149</v>
      </c>
      <c r="CL932" s="16">
        <v>846229</v>
      </c>
      <c r="CM932" s="16">
        <v>6884620</v>
      </c>
      <c r="CN932" s="16">
        <v>10769010</v>
      </c>
      <c r="CO932" s="17" t="s">
        <v>165</v>
      </c>
      <c r="CV932" s="13"/>
    </row>
    <row r="933" spans="1:100">
      <c r="A933" s="14">
        <v>2011</v>
      </c>
      <c r="B933" s="15" t="s">
        <v>179</v>
      </c>
      <c r="C933" s="15">
        <v>202029</v>
      </c>
      <c r="D933" s="15" t="s">
        <v>371</v>
      </c>
      <c r="E933" s="15" t="s">
        <v>373</v>
      </c>
      <c r="F933" s="16">
        <v>15420336</v>
      </c>
      <c r="G933" s="16">
        <v>261462</v>
      </c>
      <c r="H933" s="16">
        <v>2475465</v>
      </c>
      <c r="I933" s="16">
        <v>38420</v>
      </c>
      <c r="J933" s="16">
        <v>25956</v>
      </c>
      <c r="K933" s="16">
        <v>53253</v>
      </c>
      <c r="L933" s="16">
        <v>54766</v>
      </c>
      <c r="M933" s="16">
        <v>2303070</v>
      </c>
      <c r="N933" s="16">
        <v>42125</v>
      </c>
      <c r="O933" s="16">
        <v>8608161</v>
      </c>
      <c r="P933" s="16">
        <v>5866542</v>
      </c>
      <c r="Q933" s="16">
        <v>5519001</v>
      </c>
      <c r="R933" s="16">
        <v>170341</v>
      </c>
      <c r="S933" s="16">
        <v>177200</v>
      </c>
      <c r="T933" s="16">
        <v>2741619</v>
      </c>
      <c r="U933" s="16">
        <v>63213</v>
      </c>
      <c r="V933" s="16">
        <v>96116</v>
      </c>
      <c r="W933" s="16" t="s">
        <v>165</v>
      </c>
      <c r="X933" s="16">
        <v>3159</v>
      </c>
      <c r="Y933" s="16">
        <v>373996</v>
      </c>
      <c r="Z933" s="16">
        <v>3965</v>
      </c>
      <c r="AA933" s="16">
        <v>2713</v>
      </c>
      <c r="AB933" s="16">
        <v>8798</v>
      </c>
      <c r="AC933" s="16">
        <v>79648</v>
      </c>
      <c r="AD933" s="16">
        <v>2018386</v>
      </c>
      <c r="AE933" s="16">
        <v>91625</v>
      </c>
      <c r="AF933" s="16" t="s">
        <v>165</v>
      </c>
      <c r="AG933" s="16" t="s">
        <v>165</v>
      </c>
      <c r="AH933" s="16" t="s">
        <v>165</v>
      </c>
      <c r="AI933" s="16" t="s">
        <v>165</v>
      </c>
      <c r="AJ933" s="16" t="s">
        <v>165</v>
      </c>
      <c r="AK933" s="16" t="s">
        <v>165</v>
      </c>
      <c r="AL933" s="16" t="s">
        <v>165</v>
      </c>
      <c r="AM933" s="16" t="s">
        <v>165</v>
      </c>
      <c r="AN933" s="16">
        <v>2029531</v>
      </c>
      <c r="AO933" s="16">
        <v>1545072</v>
      </c>
      <c r="AP933" s="16">
        <v>3736</v>
      </c>
      <c r="AQ933" s="16">
        <v>15461</v>
      </c>
      <c r="AR933" s="16">
        <v>439323</v>
      </c>
      <c r="AS933" s="16">
        <v>94451</v>
      </c>
      <c r="AT933" s="16">
        <v>11658013</v>
      </c>
      <c r="AU933" s="16">
        <v>879849</v>
      </c>
      <c r="AV933" s="16">
        <v>131977</v>
      </c>
      <c r="AW933" s="16">
        <v>919</v>
      </c>
      <c r="AX933" s="16">
        <v>2225538</v>
      </c>
      <c r="AY933" s="16">
        <v>583343</v>
      </c>
      <c r="AZ933" s="16">
        <v>206410</v>
      </c>
      <c r="BA933" s="16">
        <v>6208470</v>
      </c>
      <c r="BB933" s="16">
        <v>1421507</v>
      </c>
      <c r="BC933" s="16">
        <v>846803</v>
      </c>
      <c r="BD933" s="16">
        <v>15068186</v>
      </c>
      <c r="BE933" s="16">
        <v>11560695</v>
      </c>
      <c r="BF933" s="16">
        <v>4917863</v>
      </c>
      <c r="BG933" s="16">
        <v>4321154</v>
      </c>
      <c r="BH933" s="16">
        <v>2093572</v>
      </c>
      <c r="BI933" s="16">
        <v>4549260</v>
      </c>
      <c r="BJ933" s="16">
        <v>10602220</v>
      </c>
      <c r="BK933" s="16">
        <v>297330</v>
      </c>
      <c r="BL933" s="16">
        <v>4691840</v>
      </c>
      <c r="BM933" s="16">
        <v>4503205</v>
      </c>
      <c r="BN933" s="16">
        <v>5692673</v>
      </c>
      <c r="BO933" s="16">
        <v>5231643</v>
      </c>
      <c r="BP933" s="16" t="s">
        <v>165</v>
      </c>
      <c r="BQ933" s="16">
        <v>140953</v>
      </c>
      <c r="BR933" s="16">
        <v>985</v>
      </c>
      <c r="BS933" s="16">
        <v>75769</v>
      </c>
      <c r="BT933" s="16" t="s">
        <v>165</v>
      </c>
      <c r="BU933" s="16">
        <v>184108</v>
      </c>
      <c r="BV933" s="16">
        <v>4582</v>
      </c>
      <c r="BW933" s="16">
        <v>112210</v>
      </c>
      <c r="BX933" s="16">
        <v>71898</v>
      </c>
      <c r="BY933" s="16" t="s">
        <v>165</v>
      </c>
      <c r="BZ933" s="16" t="s">
        <v>165</v>
      </c>
      <c r="CA933" s="16" t="s">
        <v>165</v>
      </c>
      <c r="CB933" s="16" t="s">
        <v>165</v>
      </c>
      <c r="CC933" s="16" t="s">
        <v>165</v>
      </c>
      <c r="CD933" s="16" t="s">
        <v>165</v>
      </c>
      <c r="CE933" s="16" t="s">
        <v>165</v>
      </c>
      <c r="CF933" s="16" t="s">
        <v>165</v>
      </c>
      <c r="CG933" s="16">
        <v>11437585</v>
      </c>
      <c r="CH933" s="16">
        <v>10085536</v>
      </c>
      <c r="CI933" s="16">
        <v>1352049</v>
      </c>
      <c r="CJ933" s="16" t="s">
        <v>165</v>
      </c>
      <c r="CK933" s="16">
        <v>5126412</v>
      </c>
      <c r="CL933" s="16">
        <v>10000</v>
      </c>
      <c r="CM933" s="16">
        <v>4370313</v>
      </c>
      <c r="CN933" s="16">
        <v>7884624</v>
      </c>
      <c r="CO933" s="17" t="s">
        <v>165</v>
      </c>
      <c r="CV933" s="13"/>
    </row>
    <row r="934" spans="1:100">
      <c r="A934" s="14">
        <v>2011</v>
      </c>
      <c r="B934" s="15" t="s">
        <v>168</v>
      </c>
      <c r="C934" s="15">
        <v>202037</v>
      </c>
      <c r="D934" s="15" t="s">
        <v>371</v>
      </c>
      <c r="E934" s="15" t="s">
        <v>374</v>
      </c>
      <c r="F934" s="16">
        <v>9699637</v>
      </c>
      <c r="G934" s="16">
        <v>216077</v>
      </c>
      <c r="H934" s="16">
        <v>461855</v>
      </c>
      <c r="I934" s="16">
        <v>31095</v>
      </c>
      <c r="J934" s="16">
        <v>22956</v>
      </c>
      <c r="K934" s="16">
        <v>43316</v>
      </c>
      <c r="L934" s="16">
        <v>32668</v>
      </c>
      <c r="M934" s="16">
        <v>331820</v>
      </c>
      <c r="N934" s="16">
        <v>41814</v>
      </c>
      <c r="O934" s="16">
        <v>6260384</v>
      </c>
      <c r="P934" s="16">
        <v>4226284</v>
      </c>
      <c r="Q934" s="16">
        <v>4096903</v>
      </c>
      <c r="R934" s="16">
        <v>127645</v>
      </c>
      <c r="S934" s="16">
        <v>1736</v>
      </c>
      <c r="T934" s="16">
        <v>2034100</v>
      </c>
      <c r="U934" s="16">
        <v>46683</v>
      </c>
      <c r="V934" s="16">
        <v>71321</v>
      </c>
      <c r="W934" s="16" t="s">
        <v>165</v>
      </c>
      <c r="X934" s="16">
        <v>10525</v>
      </c>
      <c r="Y934" s="16">
        <v>263584</v>
      </c>
      <c r="Z934" s="16">
        <v>2472</v>
      </c>
      <c r="AA934" s="16">
        <v>492</v>
      </c>
      <c r="AB934" s="16" t="s">
        <v>165</v>
      </c>
      <c r="AC934" s="16">
        <v>61883</v>
      </c>
      <c r="AD934" s="16">
        <v>1510269</v>
      </c>
      <c r="AE934" s="16">
        <v>65503</v>
      </c>
      <c r="AF934" s="16" t="s">
        <v>165</v>
      </c>
      <c r="AG934" s="16" t="s">
        <v>165</v>
      </c>
      <c r="AH934" s="16" t="s">
        <v>165</v>
      </c>
      <c r="AI934" s="16" t="s">
        <v>165</v>
      </c>
      <c r="AJ934" s="16">
        <v>1368</v>
      </c>
      <c r="AK934" s="16" t="s">
        <v>165</v>
      </c>
      <c r="AL934" s="16" t="s">
        <v>165</v>
      </c>
      <c r="AM934" s="16" t="s">
        <v>165</v>
      </c>
      <c r="AN934" s="16">
        <v>1478897</v>
      </c>
      <c r="AO934" s="16">
        <v>1062723</v>
      </c>
      <c r="AP934" s="16">
        <v>1515</v>
      </c>
      <c r="AQ934" s="16">
        <v>121418</v>
      </c>
      <c r="AR934" s="16">
        <v>54954</v>
      </c>
      <c r="AS934" s="16">
        <v>67724</v>
      </c>
      <c r="AT934" s="16">
        <v>7033903</v>
      </c>
      <c r="AU934" s="16">
        <v>793281</v>
      </c>
      <c r="AV934" s="16">
        <v>33257</v>
      </c>
      <c r="AW934" s="16">
        <v>2389</v>
      </c>
      <c r="AX934" s="16">
        <v>1483038</v>
      </c>
      <c r="AY934" s="16">
        <v>351148</v>
      </c>
      <c r="AZ934" s="16">
        <v>140369</v>
      </c>
      <c r="BA934" s="16">
        <v>3599437</v>
      </c>
      <c r="BB934" s="16">
        <v>630984</v>
      </c>
      <c r="BC934" s="16">
        <v>464838</v>
      </c>
      <c r="BD934" s="16">
        <v>10599067</v>
      </c>
      <c r="BE934" s="16">
        <v>9403500</v>
      </c>
      <c r="BF934" s="16">
        <v>3227470</v>
      </c>
      <c r="BG934" s="16">
        <v>2587248</v>
      </c>
      <c r="BH934" s="16">
        <v>1785535</v>
      </c>
      <c r="BI934" s="16">
        <v>4390495</v>
      </c>
      <c r="BJ934" s="16">
        <v>8787345</v>
      </c>
      <c r="BK934" s="16">
        <v>253949</v>
      </c>
      <c r="BL934" s="16">
        <v>3586144</v>
      </c>
      <c r="BM934" s="16">
        <v>2721251</v>
      </c>
      <c r="BN934" s="16">
        <v>5095754</v>
      </c>
      <c r="BO934" s="16">
        <v>4845822</v>
      </c>
      <c r="BP934" s="16" t="s">
        <v>165</v>
      </c>
      <c r="BQ934" s="16">
        <v>105447</v>
      </c>
      <c r="BR934" s="16" t="s">
        <v>165</v>
      </c>
      <c r="BS934" s="16" t="s">
        <v>165</v>
      </c>
      <c r="BT934" s="16" t="s">
        <v>165</v>
      </c>
      <c r="BU934" s="16">
        <v>149000</v>
      </c>
      <c r="BV934" s="16">
        <v>4414</v>
      </c>
      <c r="BW934" s="16">
        <v>61786</v>
      </c>
      <c r="BX934" s="16">
        <v>87214</v>
      </c>
      <c r="BY934" s="16" t="s">
        <v>165</v>
      </c>
      <c r="BZ934" s="16" t="s">
        <v>165</v>
      </c>
      <c r="CA934" s="16" t="s">
        <v>165</v>
      </c>
      <c r="CB934" s="16" t="s">
        <v>165</v>
      </c>
      <c r="CC934" s="16" t="s">
        <v>165</v>
      </c>
      <c r="CD934" s="16" t="s">
        <v>165</v>
      </c>
      <c r="CE934" s="16" t="s">
        <v>165</v>
      </c>
      <c r="CF934" s="16" t="s">
        <v>165</v>
      </c>
      <c r="CG934" s="16">
        <v>8552572</v>
      </c>
      <c r="CH934" s="16">
        <v>7516509</v>
      </c>
      <c r="CI934" s="16">
        <v>1036063</v>
      </c>
      <c r="CJ934" s="16" t="s">
        <v>165</v>
      </c>
      <c r="CK934" s="16">
        <v>2183901</v>
      </c>
      <c r="CL934" s="16" t="s">
        <v>165</v>
      </c>
      <c r="CM934" s="16">
        <v>6956095</v>
      </c>
      <c r="CN934" s="16">
        <v>4778284</v>
      </c>
      <c r="CO934" s="17" t="s">
        <v>165</v>
      </c>
      <c r="CV934" s="13"/>
    </row>
    <row r="935" spans="1:100">
      <c r="A935" s="14">
        <v>2011</v>
      </c>
      <c r="B935" s="15" t="s">
        <v>168</v>
      </c>
      <c r="C935" s="15">
        <v>202053</v>
      </c>
      <c r="D935" s="15" t="s">
        <v>371</v>
      </c>
      <c r="E935" s="15" t="s">
        <v>375</v>
      </c>
      <c r="F935" s="16">
        <v>6276564</v>
      </c>
      <c r="G935" s="16">
        <v>150987</v>
      </c>
      <c r="H935" s="16">
        <v>262774</v>
      </c>
      <c r="I935" s="16">
        <v>28742</v>
      </c>
      <c r="J935" s="16">
        <v>35419</v>
      </c>
      <c r="K935" s="16">
        <v>104163</v>
      </c>
      <c r="L935" s="16">
        <v>27006</v>
      </c>
      <c r="M935" s="16">
        <v>67444</v>
      </c>
      <c r="N935" s="16">
        <v>55697</v>
      </c>
      <c r="O935" s="16">
        <v>4082715</v>
      </c>
      <c r="P935" s="16">
        <v>2782862</v>
      </c>
      <c r="Q935" s="16">
        <v>2699028</v>
      </c>
      <c r="R935" s="16">
        <v>83834</v>
      </c>
      <c r="S935" s="16" t="s">
        <v>165</v>
      </c>
      <c r="T935" s="16">
        <v>1299853</v>
      </c>
      <c r="U935" s="16">
        <v>33072</v>
      </c>
      <c r="V935" s="16">
        <v>31381</v>
      </c>
      <c r="W935" s="16" t="s">
        <v>165</v>
      </c>
      <c r="X935" s="16">
        <v>568</v>
      </c>
      <c r="Y935" s="16">
        <v>236392</v>
      </c>
      <c r="Z935" s="16">
        <v>3048</v>
      </c>
      <c r="AA935" s="16">
        <v>1077</v>
      </c>
      <c r="AB935" s="16" t="s">
        <v>165</v>
      </c>
      <c r="AC935" s="16">
        <v>46136</v>
      </c>
      <c r="AD935" s="16">
        <v>948179</v>
      </c>
      <c r="AE935" s="16" t="s">
        <v>165</v>
      </c>
      <c r="AF935" s="16" t="s">
        <v>165</v>
      </c>
      <c r="AG935" s="16" t="s">
        <v>165</v>
      </c>
      <c r="AH935" s="16" t="s">
        <v>165</v>
      </c>
      <c r="AI935" s="16" t="s">
        <v>165</v>
      </c>
      <c r="AJ935" s="16" t="s">
        <v>165</v>
      </c>
      <c r="AK935" s="16" t="s">
        <v>165</v>
      </c>
      <c r="AL935" s="16" t="s">
        <v>165</v>
      </c>
      <c r="AM935" s="16" t="s">
        <v>165</v>
      </c>
      <c r="AN935" s="16">
        <v>972429</v>
      </c>
      <c r="AO935" s="16">
        <v>673565</v>
      </c>
      <c r="AP935" s="16">
        <v>2283</v>
      </c>
      <c r="AQ935" s="16">
        <v>4641</v>
      </c>
      <c r="AR935" s="16">
        <v>71473</v>
      </c>
      <c r="AS935" s="16">
        <v>54208</v>
      </c>
      <c r="AT935" s="16">
        <v>5328711</v>
      </c>
      <c r="AU935" s="16">
        <v>1294203</v>
      </c>
      <c r="AV935" s="16">
        <v>54934</v>
      </c>
      <c r="AW935" s="16">
        <v>1747</v>
      </c>
      <c r="AX935" s="16">
        <v>996387</v>
      </c>
      <c r="AY935" s="16">
        <v>228384</v>
      </c>
      <c r="AZ935" s="16">
        <v>86241</v>
      </c>
      <c r="BA935" s="16">
        <v>2181156</v>
      </c>
      <c r="BB935" s="16">
        <v>485659</v>
      </c>
      <c r="BC935" s="16">
        <v>605085</v>
      </c>
      <c r="BD935" s="16">
        <v>7052576</v>
      </c>
      <c r="BE935" s="16">
        <v>5610639</v>
      </c>
      <c r="BF935" s="16">
        <v>2007299</v>
      </c>
      <c r="BG935" s="16">
        <v>1632296</v>
      </c>
      <c r="BH935" s="16">
        <v>1517965</v>
      </c>
      <c r="BI935" s="16">
        <v>2085375</v>
      </c>
      <c r="BJ935" s="16">
        <v>6505457</v>
      </c>
      <c r="BK935" s="16">
        <v>103788</v>
      </c>
      <c r="BL935" s="16">
        <v>2670050</v>
      </c>
      <c r="BM935" s="16">
        <v>2305142</v>
      </c>
      <c r="BN935" s="16">
        <v>3675709</v>
      </c>
      <c r="BO935" s="16">
        <v>3222566</v>
      </c>
      <c r="BP935" s="16" t="s">
        <v>165</v>
      </c>
      <c r="BQ935" s="16">
        <v>144598</v>
      </c>
      <c r="BR935" s="16" t="s">
        <v>165</v>
      </c>
      <c r="BS935" s="16">
        <v>15100</v>
      </c>
      <c r="BT935" s="16">
        <v>628</v>
      </c>
      <c r="BU935" s="16">
        <v>513496</v>
      </c>
      <c r="BV935" s="16" t="s">
        <v>165</v>
      </c>
      <c r="BW935" s="16">
        <v>220429</v>
      </c>
      <c r="BX935" s="16">
        <v>293067</v>
      </c>
      <c r="BY935" s="16" t="s">
        <v>165</v>
      </c>
      <c r="BZ935" s="16" t="s">
        <v>165</v>
      </c>
      <c r="CA935" s="16" t="s">
        <v>165</v>
      </c>
      <c r="CB935" s="16" t="s">
        <v>165</v>
      </c>
      <c r="CC935" s="16" t="s">
        <v>165</v>
      </c>
      <c r="CD935" s="16" t="s">
        <v>165</v>
      </c>
      <c r="CE935" s="16" t="s">
        <v>165</v>
      </c>
      <c r="CF935" s="16" t="s">
        <v>165</v>
      </c>
      <c r="CG935" s="16">
        <v>4865943</v>
      </c>
      <c r="CH935" s="16">
        <v>4311373</v>
      </c>
      <c r="CI935" s="16">
        <v>554570</v>
      </c>
      <c r="CJ935" s="16" t="s">
        <v>165</v>
      </c>
      <c r="CK935" s="16">
        <v>690486</v>
      </c>
      <c r="CL935" s="16" t="s">
        <v>165</v>
      </c>
      <c r="CM935" s="16">
        <v>1441949</v>
      </c>
      <c r="CN935" s="16">
        <v>5196292</v>
      </c>
      <c r="CO935" s="17" t="s">
        <v>165</v>
      </c>
      <c r="CV935" s="13"/>
    </row>
    <row r="936" spans="1:100">
      <c r="A936" s="14">
        <v>2011</v>
      </c>
      <c r="B936" s="15" t="s">
        <v>168</v>
      </c>
      <c r="C936" s="15">
        <v>202177</v>
      </c>
      <c r="D936" s="15" t="s">
        <v>371</v>
      </c>
      <c r="E936" s="15" t="s">
        <v>376</v>
      </c>
      <c r="F936" s="16">
        <v>6712946</v>
      </c>
      <c r="G936" s="16">
        <v>249738</v>
      </c>
      <c r="H936" s="16">
        <v>180504</v>
      </c>
      <c r="I936" s="16">
        <v>16233</v>
      </c>
      <c r="J936" s="16">
        <v>77568</v>
      </c>
      <c r="K936" s="16">
        <v>39880</v>
      </c>
      <c r="L936" s="16">
        <v>14915</v>
      </c>
      <c r="M936" s="16">
        <v>31908</v>
      </c>
      <c r="N936" s="16">
        <v>40263</v>
      </c>
      <c r="O936" s="16">
        <v>4137696</v>
      </c>
      <c r="P936" s="16">
        <v>2762658</v>
      </c>
      <c r="Q936" s="16">
        <v>2683592</v>
      </c>
      <c r="R936" s="16">
        <v>79066</v>
      </c>
      <c r="S936" s="16" t="s">
        <v>165</v>
      </c>
      <c r="T936" s="16">
        <v>1375038</v>
      </c>
      <c r="U936" s="16">
        <v>23666</v>
      </c>
      <c r="V936" s="16">
        <v>37626</v>
      </c>
      <c r="W936" s="16" t="s">
        <v>165</v>
      </c>
      <c r="X936" s="16">
        <v>2879</v>
      </c>
      <c r="Y936" s="16">
        <v>206098</v>
      </c>
      <c r="Z936" s="16">
        <v>8415</v>
      </c>
      <c r="AA936" s="16" t="s">
        <v>165</v>
      </c>
      <c r="AB936" s="16" t="s">
        <v>165</v>
      </c>
      <c r="AC936" s="16">
        <v>62066</v>
      </c>
      <c r="AD936" s="16">
        <v>990057</v>
      </c>
      <c r="AE936" s="16">
        <v>44231</v>
      </c>
      <c r="AF936" s="16" t="s">
        <v>165</v>
      </c>
      <c r="AG936" s="16" t="s">
        <v>165</v>
      </c>
      <c r="AH936" s="16" t="s">
        <v>165</v>
      </c>
      <c r="AI936" s="16" t="s">
        <v>165</v>
      </c>
      <c r="AJ936" s="16" t="s">
        <v>165</v>
      </c>
      <c r="AK936" s="16" t="s">
        <v>165</v>
      </c>
      <c r="AL936" s="16" t="s">
        <v>165</v>
      </c>
      <c r="AM936" s="16" t="s">
        <v>165</v>
      </c>
      <c r="AN936" s="16">
        <v>908010</v>
      </c>
      <c r="AO936" s="16">
        <v>1092313</v>
      </c>
      <c r="AP936" s="16" t="s">
        <v>165</v>
      </c>
      <c r="AQ936" s="16">
        <v>8140</v>
      </c>
      <c r="AR936" s="16">
        <v>96282</v>
      </c>
      <c r="AS936" s="16">
        <v>44490</v>
      </c>
      <c r="AT936" s="16">
        <v>4755212</v>
      </c>
      <c r="AU936" s="16">
        <v>691945</v>
      </c>
      <c r="AV936" s="16">
        <v>38476</v>
      </c>
      <c r="AW936" s="16">
        <v>1534</v>
      </c>
      <c r="AX936" s="16">
        <v>994266</v>
      </c>
      <c r="AY936" s="16">
        <v>309670</v>
      </c>
      <c r="AZ936" s="16">
        <v>122220</v>
      </c>
      <c r="BA936" s="16">
        <v>2077003</v>
      </c>
      <c r="BB936" s="16">
        <v>520098</v>
      </c>
      <c r="BC936" s="16">
        <v>668461</v>
      </c>
      <c r="BD936" s="16">
        <v>6296644</v>
      </c>
      <c r="BE936" s="16">
        <v>4177792</v>
      </c>
      <c r="BF936" s="16">
        <v>1710333</v>
      </c>
      <c r="BG936" s="16">
        <v>1537652</v>
      </c>
      <c r="BH936" s="16">
        <v>886788</v>
      </c>
      <c r="BI936" s="16">
        <v>1580671</v>
      </c>
      <c r="BJ936" s="16">
        <v>6471804</v>
      </c>
      <c r="BK936" s="16">
        <v>62837</v>
      </c>
      <c r="BL936" s="16">
        <v>2855994</v>
      </c>
      <c r="BM936" s="16">
        <v>2825202</v>
      </c>
      <c r="BN936" s="16">
        <v>3498150</v>
      </c>
      <c r="BO936" s="16">
        <v>3379686</v>
      </c>
      <c r="BP936" s="16" t="s">
        <v>165</v>
      </c>
      <c r="BQ936" s="16">
        <v>35853</v>
      </c>
      <c r="BR936" s="16">
        <v>13507</v>
      </c>
      <c r="BS936" s="16">
        <v>68300</v>
      </c>
      <c r="BT936" s="16" t="s">
        <v>165</v>
      </c>
      <c r="BU936" s="16">
        <v>26420</v>
      </c>
      <c r="BV936" s="16" t="s">
        <v>165</v>
      </c>
      <c r="BW936" s="16">
        <v>2927</v>
      </c>
      <c r="BX936" s="16">
        <v>23413</v>
      </c>
      <c r="BY936" s="16" t="s">
        <v>165</v>
      </c>
      <c r="BZ936" s="16">
        <v>80</v>
      </c>
      <c r="CA936" s="16" t="s">
        <v>165</v>
      </c>
      <c r="CB936" s="16" t="s">
        <v>165</v>
      </c>
      <c r="CC936" s="16" t="s">
        <v>165</v>
      </c>
      <c r="CD936" s="16" t="s">
        <v>165</v>
      </c>
      <c r="CE936" s="16" t="s">
        <v>165</v>
      </c>
      <c r="CF936" s="16" t="s">
        <v>165</v>
      </c>
      <c r="CG936" s="16">
        <v>5013477</v>
      </c>
      <c r="CH936" s="16">
        <v>4432661</v>
      </c>
      <c r="CI936" s="16">
        <v>580816</v>
      </c>
      <c r="CJ936" s="16" t="s">
        <v>165</v>
      </c>
      <c r="CK936" s="16">
        <v>2419608</v>
      </c>
      <c r="CL936" s="16">
        <v>410881</v>
      </c>
      <c r="CM936" s="16">
        <v>4557720</v>
      </c>
      <c r="CN936" s="16">
        <v>3607233</v>
      </c>
      <c r="CO936" s="17" t="s">
        <v>165</v>
      </c>
      <c r="CV936" s="13"/>
    </row>
    <row r="937" spans="1:100">
      <c r="A937" s="9">
        <v>2015</v>
      </c>
      <c r="B937" s="10" t="s">
        <v>166</v>
      </c>
      <c r="C937" s="10">
        <v>212016</v>
      </c>
      <c r="D937" s="10" t="s">
        <v>377</v>
      </c>
      <c r="E937" s="10" t="s">
        <v>378</v>
      </c>
      <c r="F937" s="11">
        <v>25360788</v>
      </c>
      <c r="G937" s="11">
        <v>421490</v>
      </c>
      <c r="H937" s="11">
        <v>3197222</v>
      </c>
      <c r="I937" s="11">
        <v>27616</v>
      </c>
      <c r="J937" s="11">
        <v>42386</v>
      </c>
      <c r="K937" s="11">
        <v>94348</v>
      </c>
      <c r="L937" s="11">
        <v>78418</v>
      </c>
      <c r="M937" s="11">
        <v>2954454</v>
      </c>
      <c r="N937" s="11">
        <v>72321</v>
      </c>
      <c r="O937" s="11">
        <v>15777557</v>
      </c>
      <c r="P937" s="11">
        <v>10183481</v>
      </c>
      <c r="Q937" s="11">
        <v>9395771</v>
      </c>
      <c r="R937" s="11">
        <v>283146</v>
      </c>
      <c r="S937" s="11">
        <v>504564</v>
      </c>
      <c r="T937" s="11">
        <v>5581889</v>
      </c>
      <c r="U937" s="11">
        <v>147870</v>
      </c>
      <c r="V937" s="11">
        <v>326611</v>
      </c>
      <c r="W937" s="11">
        <v>2133</v>
      </c>
      <c r="X937" s="11">
        <v>96620</v>
      </c>
      <c r="Y937" s="11">
        <v>758631</v>
      </c>
      <c r="Z937" s="11">
        <v>1286</v>
      </c>
      <c r="AA937" s="11">
        <v>2694</v>
      </c>
      <c r="AB937" s="11">
        <v>159789</v>
      </c>
      <c r="AC937" s="11">
        <v>266265</v>
      </c>
      <c r="AD937" s="11">
        <v>3770469</v>
      </c>
      <c r="AE937" s="11" t="s">
        <v>165</v>
      </c>
      <c r="AF937" s="11" t="s">
        <v>165</v>
      </c>
      <c r="AG937" s="11">
        <v>46967</v>
      </c>
      <c r="AH937" s="11" t="s">
        <v>165</v>
      </c>
      <c r="AI937" s="11">
        <v>2554</v>
      </c>
      <c r="AJ937" s="11" t="s">
        <v>165</v>
      </c>
      <c r="AK937" s="11" t="s">
        <v>165</v>
      </c>
      <c r="AL937" s="11" t="s">
        <v>165</v>
      </c>
      <c r="AM937" s="11">
        <v>12187</v>
      </c>
      <c r="AN937" s="11">
        <v>3404722</v>
      </c>
      <c r="AO937" s="11">
        <v>1947107</v>
      </c>
      <c r="AP937" s="11">
        <v>2595</v>
      </c>
      <c r="AQ937" s="11">
        <v>25748</v>
      </c>
      <c r="AR937" s="11">
        <v>512026</v>
      </c>
      <c r="AS937" s="11">
        <v>161508</v>
      </c>
      <c r="AT937" s="11">
        <v>20122716</v>
      </c>
      <c r="AU937" s="11">
        <v>1025337</v>
      </c>
      <c r="AV937" s="11">
        <v>90364</v>
      </c>
      <c r="AW937" s="11">
        <v>999</v>
      </c>
      <c r="AX937" s="11">
        <v>4015015</v>
      </c>
      <c r="AY937" s="11">
        <v>763270</v>
      </c>
      <c r="AZ937" s="11">
        <v>869257</v>
      </c>
      <c r="BA937" s="11">
        <v>11880655</v>
      </c>
      <c r="BB937" s="11">
        <v>1477819</v>
      </c>
      <c r="BC937" s="11">
        <v>1055010</v>
      </c>
      <c r="BD937" s="11">
        <v>36453021</v>
      </c>
      <c r="BE937" s="11">
        <v>10577460</v>
      </c>
      <c r="BF937" s="11">
        <v>1257251</v>
      </c>
      <c r="BG937" s="11">
        <v>265101</v>
      </c>
      <c r="BH937" s="11">
        <v>3620475</v>
      </c>
      <c r="BI937" s="11">
        <v>5699734</v>
      </c>
      <c r="BJ937" s="11">
        <v>16838318</v>
      </c>
      <c r="BK937" s="11">
        <v>1010992</v>
      </c>
      <c r="BL937" s="11">
        <v>7436610</v>
      </c>
      <c r="BM937" s="11">
        <v>6870889</v>
      </c>
      <c r="BN937" s="11">
        <v>9118116</v>
      </c>
      <c r="BO937" s="11">
        <v>8974322</v>
      </c>
      <c r="BP937" s="11" t="s">
        <v>165</v>
      </c>
      <c r="BQ937" s="11">
        <v>269802</v>
      </c>
      <c r="BR937" s="11">
        <v>1731</v>
      </c>
      <c r="BS937" s="11">
        <v>12059</v>
      </c>
      <c r="BT937" s="11" t="s">
        <v>165</v>
      </c>
      <c r="BU937" s="11">
        <v>25430</v>
      </c>
      <c r="BV937" s="11" t="s">
        <v>165</v>
      </c>
      <c r="BW937" s="11">
        <v>6165</v>
      </c>
      <c r="BX937" s="11">
        <v>19265</v>
      </c>
      <c r="BY937" s="11" t="s">
        <v>165</v>
      </c>
      <c r="BZ937" s="11" t="s">
        <v>165</v>
      </c>
      <c r="CA937" s="11" t="s">
        <v>165</v>
      </c>
      <c r="CB937" s="11" t="s">
        <v>165</v>
      </c>
      <c r="CC937" s="11" t="s">
        <v>165</v>
      </c>
      <c r="CD937" s="11" t="s">
        <v>165</v>
      </c>
      <c r="CE937" s="11" t="s">
        <v>165</v>
      </c>
      <c r="CF937" s="11">
        <v>12770114</v>
      </c>
      <c r="CG937" s="11">
        <v>12769085</v>
      </c>
      <c r="CH937" s="11">
        <v>11280418</v>
      </c>
      <c r="CI937" s="11">
        <v>1488667</v>
      </c>
      <c r="CJ937" s="11">
        <v>1029</v>
      </c>
      <c r="CK937" s="11">
        <v>4562934</v>
      </c>
      <c r="CL937" s="11">
        <v>160000</v>
      </c>
      <c r="CM937" s="11">
        <v>9720260</v>
      </c>
      <c r="CN937" s="11">
        <v>13938487</v>
      </c>
      <c r="CO937" s="12" t="s">
        <v>165</v>
      </c>
      <c r="CV937" s="13"/>
    </row>
    <row r="938" spans="1:100">
      <c r="A938" s="14">
        <v>2015</v>
      </c>
      <c r="B938" s="15" t="s">
        <v>168</v>
      </c>
      <c r="C938" s="15">
        <v>212024</v>
      </c>
      <c r="D938" s="15" t="s">
        <v>377</v>
      </c>
      <c r="E938" s="15" t="s">
        <v>379</v>
      </c>
      <c r="F938" s="16">
        <v>9330568</v>
      </c>
      <c r="G938" s="16">
        <v>201508</v>
      </c>
      <c r="H938" s="16">
        <v>490008</v>
      </c>
      <c r="I938" s="16">
        <v>13655</v>
      </c>
      <c r="J938" s="16">
        <v>12966</v>
      </c>
      <c r="K938" s="16">
        <v>25594</v>
      </c>
      <c r="L938" s="16">
        <v>65496</v>
      </c>
      <c r="M938" s="16">
        <v>372297</v>
      </c>
      <c r="N938" s="16">
        <v>41611</v>
      </c>
      <c r="O938" s="16">
        <v>6244063</v>
      </c>
      <c r="P938" s="16">
        <v>4121801</v>
      </c>
      <c r="Q938" s="16">
        <v>3893653</v>
      </c>
      <c r="R938" s="16">
        <v>106445</v>
      </c>
      <c r="S938" s="16">
        <v>121703</v>
      </c>
      <c r="T938" s="16">
        <v>2122262</v>
      </c>
      <c r="U938" s="16">
        <v>39996</v>
      </c>
      <c r="V938" s="16">
        <v>71662</v>
      </c>
      <c r="W938" s="16" t="s">
        <v>165</v>
      </c>
      <c r="X938" s="16">
        <v>41660</v>
      </c>
      <c r="Y938" s="16">
        <v>375172</v>
      </c>
      <c r="Z938" s="16">
        <v>6206</v>
      </c>
      <c r="AA938" s="16">
        <v>789</v>
      </c>
      <c r="AB938" s="16">
        <v>46314</v>
      </c>
      <c r="AC938" s="16">
        <v>56268</v>
      </c>
      <c r="AD938" s="16">
        <v>1484195</v>
      </c>
      <c r="AE938" s="16" t="s">
        <v>165</v>
      </c>
      <c r="AF938" s="16" t="s">
        <v>165</v>
      </c>
      <c r="AG938" s="16" t="s">
        <v>165</v>
      </c>
      <c r="AH938" s="16" t="s">
        <v>165</v>
      </c>
      <c r="AI938" s="16" t="s">
        <v>165</v>
      </c>
      <c r="AJ938" s="16" t="s">
        <v>165</v>
      </c>
      <c r="AK938" s="16" t="s">
        <v>165</v>
      </c>
      <c r="AL938" s="16" t="s">
        <v>165</v>
      </c>
      <c r="AM938" s="16" t="s">
        <v>165</v>
      </c>
      <c r="AN938" s="16">
        <v>1363087</v>
      </c>
      <c r="AO938" s="16">
        <v>958831</v>
      </c>
      <c r="AP938" s="16">
        <v>687</v>
      </c>
      <c r="AQ938" s="16">
        <v>14096</v>
      </c>
      <c r="AR938" s="16">
        <v>16677</v>
      </c>
      <c r="AS938" s="16">
        <v>75900</v>
      </c>
      <c r="AT938" s="16">
        <v>7965263</v>
      </c>
      <c r="AU938" s="16">
        <v>613443</v>
      </c>
      <c r="AV938" s="16">
        <v>61858</v>
      </c>
      <c r="AW938" s="16">
        <v>1908</v>
      </c>
      <c r="AX938" s="16">
        <v>1045507</v>
      </c>
      <c r="AY938" s="16">
        <v>311964</v>
      </c>
      <c r="AZ938" s="16">
        <v>267467</v>
      </c>
      <c r="BA938" s="16">
        <v>4936559</v>
      </c>
      <c r="BB938" s="16">
        <v>726557</v>
      </c>
      <c r="BC938" s="16">
        <v>466754</v>
      </c>
      <c r="BD938" s="16">
        <v>11973911</v>
      </c>
      <c r="BE938" s="16">
        <v>5971072</v>
      </c>
      <c r="BF938" s="16">
        <v>2859222</v>
      </c>
      <c r="BG938" s="16">
        <v>1851563</v>
      </c>
      <c r="BH938" s="16">
        <v>2203409</v>
      </c>
      <c r="BI938" s="16">
        <v>908441</v>
      </c>
      <c r="BJ938" s="16">
        <v>8657633</v>
      </c>
      <c r="BK938" s="16">
        <v>288103</v>
      </c>
      <c r="BL938" s="16">
        <v>3538908</v>
      </c>
      <c r="BM938" s="16">
        <v>1972605</v>
      </c>
      <c r="BN938" s="16">
        <v>4935609</v>
      </c>
      <c r="BO938" s="16">
        <v>4853406</v>
      </c>
      <c r="BP938" s="16" t="s">
        <v>165</v>
      </c>
      <c r="BQ938" s="16">
        <v>81904</v>
      </c>
      <c r="BR938" s="16">
        <v>101212</v>
      </c>
      <c r="BS938" s="16" t="s">
        <v>165</v>
      </c>
      <c r="BT938" s="16" t="s">
        <v>165</v>
      </c>
      <c r="BU938" s="16">
        <v>76160</v>
      </c>
      <c r="BV938" s="16" t="s">
        <v>165</v>
      </c>
      <c r="BW938" s="16">
        <v>69208</v>
      </c>
      <c r="BX938" s="16">
        <v>6952</v>
      </c>
      <c r="BY938" s="16" t="s">
        <v>165</v>
      </c>
      <c r="BZ938" s="16" t="s">
        <v>165</v>
      </c>
      <c r="CA938" s="16" t="s">
        <v>165</v>
      </c>
      <c r="CB938" s="16" t="s">
        <v>165</v>
      </c>
      <c r="CC938" s="16" t="s">
        <v>165</v>
      </c>
      <c r="CD938" s="16" t="s">
        <v>165</v>
      </c>
      <c r="CE938" s="16" t="s">
        <v>165</v>
      </c>
      <c r="CF938" s="16">
        <v>5085444</v>
      </c>
      <c r="CG938" s="16">
        <v>5085444</v>
      </c>
      <c r="CH938" s="16">
        <v>4495121</v>
      </c>
      <c r="CI938" s="16">
        <v>590323</v>
      </c>
      <c r="CJ938" s="16" t="s">
        <v>165</v>
      </c>
      <c r="CK938" s="16">
        <v>1637502</v>
      </c>
      <c r="CL938" s="16">
        <v>208896</v>
      </c>
      <c r="CM938" s="16">
        <v>2343028</v>
      </c>
      <c r="CN938" s="16">
        <v>6347881</v>
      </c>
      <c r="CO938" s="17" t="s">
        <v>165</v>
      </c>
      <c r="CV938" s="13"/>
    </row>
    <row r="939" spans="1:100">
      <c r="A939" s="14">
        <v>2015</v>
      </c>
      <c r="B939" s="15" t="s">
        <v>168</v>
      </c>
      <c r="C939" s="15">
        <v>212041</v>
      </c>
      <c r="D939" s="15" t="s">
        <v>377</v>
      </c>
      <c r="E939" s="15" t="s">
        <v>380</v>
      </c>
      <c r="F939" s="16">
        <v>6439077</v>
      </c>
      <c r="G939" s="16">
        <v>195713</v>
      </c>
      <c r="H939" s="16">
        <v>427253</v>
      </c>
      <c r="I939" s="16">
        <v>8433</v>
      </c>
      <c r="J939" s="16">
        <v>9117</v>
      </c>
      <c r="K939" s="16">
        <v>18656</v>
      </c>
      <c r="L939" s="16">
        <v>24418</v>
      </c>
      <c r="M939" s="16">
        <v>366629</v>
      </c>
      <c r="N939" s="16">
        <v>62823</v>
      </c>
      <c r="O939" s="16">
        <v>4113878</v>
      </c>
      <c r="P939" s="16">
        <v>2750667</v>
      </c>
      <c r="Q939" s="16">
        <v>2593502</v>
      </c>
      <c r="R939" s="16">
        <v>74513</v>
      </c>
      <c r="S939" s="16">
        <v>82652</v>
      </c>
      <c r="T939" s="16">
        <v>1363211</v>
      </c>
      <c r="U939" s="16">
        <v>32832</v>
      </c>
      <c r="V939" s="16">
        <v>51332</v>
      </c>
      <c r="W939" s="16" t="s">
        <v>165</v>
      </c>
      <c r="X939" s="16">
        <v>10108</v>
      </c>
      <c r="Y939" s="16">
        <v>159234</v>
      </c>
      <c r="Z939" s="16">
        <v>1033</v>
      </c>
      <c r="AA939" s="16">
        <v>449</v>
      </c>
      <c r="AB939" s="16">
        <v>39081</v>
      </c>
      <c r="AC939" s="16">
        <v>53017</v>
      </c>
      <c r="AD939" s="16">
        <v>1006392</v>
      </c>
      <c r="AE939" s="16" t="s">
        <v>165</v>
      </c>
      <c r="AF939" s="16" t="s">
        <v>165</v>
      </c>
      <c r="AG939" s="16">
        <v>9733</v>
      </c>
      <c r="AH939" s="16" t="s">
        <v>165</v>
      </c>
      <c r="AI939" s="16" t="s">
        <v>165</v>
      </c>
      <c r="AJ939" s="16" t="s">
        <v>165</v>
      </c>
      <c r="AK939" s="16" t="s">
        <v>165</v>
      </c>
      <c r="AL939" s="16" t="s">
        <v>165</v>
      </c>
      <c r="AM939" s="16" t="s">
        <v>165</v>
      </c>
      <c r="AN939" s="16">
        <v>1010674</v>
      </c>
      <c r="AO939" s="16">
        <v>605747</v>
      </c>
      <c r="AP939" s="16">
        <v>2159</v>
      </c>
      <c r="AQ939" s="16">
        <v>20830</v>
      </c>
      <c r="AR939" s="16" t="s">
        <v>165</v>
      </c>
      <c r="AS939" s="16">
        <v>41980</v>
      </c>
      <c r="AT939" s="16">
        <v>6388907</v>
      </c>
      <c r="AU939" s="16">
        <v>588429</v>
      </c>
      <c r="AV939" s="16">
        <v>28189</v>
      </c>
      <c r="AW939" s="16">
        <v>1942</v>
      </c>
      <c r="AX939" s="16">
        <v>822758</v>
      </c>
      <c r="AY939" s="16">
        <v>212459</v>
      </c>
      <c r="AZ939" s="16">
        <v>146332</v>
      </c>
      <c r="BA939" s="16">
        <v>4363488</v>
      </c>
      <c r="BB939" s="16">
        <v>225310</v>
      </c>
      <c r="BC939" s="16">
        <v>305380</v>
      </c>
      <c r="BD939" s="16">
        <v>6426655</v>
      </c>
      <c r="BE939" s="16">
        <v>1739108</v>
      </c>
      <c r="BF939" s="16">
        <v>685954</v>
      </c>
      <c r="BG939" s="16">
        <v>46078</v>
      </c>
      <c r="BH939" s="16">
        <v>612751</v>
      </c>
      <c r="BI939" s="16">
        <v>440403</v>
      </c>
      <c r="BJ939" s="16">
        <v>6229847</v>
      </c>
      <c r="BK939" s="16">
        <v>37131</v>
      </c>
      <c r="BL939" s="16">
        <v>2639037</v>
      </c>
      <c r="BM939" s="16">
        <v>2638291</v>
      </c>
      <c r="BN939" s="16">
        <v>3538067</v>
      </c>
      <c r="BO939" s="16">
        <v>3485242</v>
      </c>
      <c r="BP939" s="16" t="s">
        <v>165</v>
      </c>
      <c r="BQ939" s="16">
        <v>52743</v>
      </c>
      <c r="BR939" s="16" t="s">
        <v>165</v>
      </c>
      <c r="BS939" s="16" t="s">
        <v>165</v>
      </c>
      <c r="BT939" s="16" t="s">
        <v>165</v>
      </c>
      <c r="BU939" s="16" t="s">
        <v>165</v>
      </c>
      <c r="BV939" s="16" t="s">
        <v>165</v>
      </c>
      <c r="BW939" s="16" t="s">
        <v>165</v>
      </c>
      <c r="BX939" s="16" t="s">
        <v>165</v>
      </c>
      <c r="BY939" s="16" t="s">
        <v>165</v>
      </c>
      <c r="BZ939" s="16" t="s">
        <v>165</v>
      </c>
      <c r="CA939" s="16" t="s">
        <v>165</v>
      </c>
      <c r="CB939" s="16" t="s">
        <v>165</v>
      </c>
      <c r="CC939" s="16" t="s">
        <v>165</v>
      </c>
      <c r="CD939" s="16" t="s">
        <v>165</v>
      </c>
      <c r="CE939" s="16" t="s">
        <v>165</v>
      </c>
      <c r="CF939" s="16">
        <v>3528039</v>
      </c>
      <c r="CG939" s="16">
        <v>3528039</v>
      </c>
      <c r="CH939" s="16">
        <v>3188283</v>
      </c>
      <c r="CI939" s="16">
        <v>339756</v>
      </c>
      <c r="CJ939" s="16" t="s">
        <v>165</v>
      </c>
      <c r="CK939" s="16">
        <v>1176661</v>
      </c>
      <c r="CL939" s="16">
        <v>98</v>
      </c>
      <c r="CM939" s="16">
        <v>115480</v>
      </c>
      <c r="CN939" s="16">
        <v>4093438</v>
      </c>
      <c r="CO939" s="17" t="s">
        <v>165</v>
      </c>
      <c r="CV939" s="13"/>
    </row>
    <row r="940" spans="1:100">
      <c r="A940" s="14">
        <v>2015</v>
      </c>
      <c r="B940" s="15" t="s">
        <v>168</v>
      </c>
      <c r="C940" s="15">
        <v>212130</v>
      </c>
      <c r="D940" s="15" t="s">
        <v>377</v>
      </c>
      <c r="E940" s="15" t="s">
        <v>381</v>
      </c>
      <c r="F940" s="16">
        <v>6565087</v>
      </c>
      <c r="G940" s="16">
        <v>200391</v>
      </c>
      <c r="H940" s="16">
        <v>157782</v>
      </c>
      <c r="I940" s="16">
        <v>9977</v>
      </c>
      <c r="J940" s="16">
        <v>1011</v>
      </c>
      <c r="K940" s="16">
        <v>26822</v>
      </c>
      <c r="L940" s="16">
        <v>27543</v>
      </c>
      <c r="M940" s="16">
        <v>92429</v>
      </c>
      <c r="N940" s="16">
        <v>56810</v>
      </c>
      <c r="O940" s="16">
        <v>4604036</v>
      </c>
      <c r="P940" s="16">
        <v>3033027</v>
      </c>
      <c r="Q940" s="16">
        <v>2889039</v>
      </c>
      <c r="R940" s="16">
        <v>81287</v>
      </c>
      <c r="S940" s="16">
        <v>62701</v>
      </c>
      <c r="T940" s="16">
        <v>1571009</v>
      </c>
      <c r="U940" s="16">
        <v>36237</v>
      </c>
      <c r="V940" s="16">
        <v>73087</v>
      </c>
      <c r="W940" s="16" t="s">
        <v>165</v>
      </c>
      <c r="X940" s="16">
        <v>31402</v>
      </c>
      <c r="Y940" s="16">
        <v>194734</v>
      </c>
      <c r="Z940" s="16">
        <v>1476</v>
      </c>
      <c r="AA940" s="16">
        <v>1348</v>
      </c>
      <c r="AB940" s="16">
        <v>20485</v>
      </c>
      <c r="AC940" s="16">
        <v>85461</v>
      </c>
      <c r="AD940" s="16">
        <v>1106433</v>
      </c>
      <c r="AE940" s="16" t="s">
        <v>165</v>
      </c>
      <c r="AF940" s="16" t="s">
        <v>165</v>
      </c>
      <c r="AG940" s="16">
        <v>20346</v>
      </c>
      <c r="AH940" s="16" t="s">
        <v>165</v>
      </c>
      <c r="AI940" s="16" t="s">
        <v>165</v>
      </c>
      <c r="AJ940" s="16" t="s">
        <v>165</v>
      </c>
      <c r="AK940" s="16" t="s">
        <v>165</v>
      </c>
      <c r="AL940" s="16" t="s">
        <v>165</v>
      </c>
      <c r="AM940" s="16" t="s">
        <v>165</v>
      </c>
      <c r="AN940" s="16">
        <v>1048585</v>
      </c>
      <c r="AO940" s="16">
        <v>473532</v>
      </c>
      <c r="AP940" s="16" t="s">
        <v>165</v>
      </c>
      <c r="AQ940" s="16">
        <v>6053</v>
      </c>
      <c r="AR940" s="16">
        <v>17898</v>
      </c>
      <c r="AS940" s="16">
        <v>42970</v>
      </c>
      <c r="AT940" s="16">
        <v>7477081</v>
      </c>
      <c r="AU940" s="16">
        <v>830899</v>
      </c>
      <c r="AV940" s="16">
        <v>48102</v>
      </c>
      <c r="AW940" s="16">
        <v>1081</v>
      </c>
      <c r="AX940" s="16">
        <v>1167245</v>
      </c>
      <c r="AY940" s="16">
        <v>261287</v>
      </c>
      <c r="AZ940" s="16">
        <v>215353</v>
      </c>
      <c r="BA940" s="16">
        <v>4489880</v>
      </c>
      <c r="BB940" s="16">
        <v>463234</v>
      </c>
      <c r="BC940" s="16">
        <v>421571</v>
      </c>
      <c r="BD940" s="16">
        <v>10018926</v>
      </c>
      <c r="BE940" s="16">
        <v>1786685</v>
      </c>
      <c r="BF940" s="16">
        <v>453494</v>
      </c>
      <c r="BG940" s="16">
        <v>10153</v>
      </c>
      <c r="BH940" s="16">
        <v>755005</v>
      </c>
      <c r="BI940" s="16">
        <v>578186</v>
      </c>
      <c r="BJ940" s="16">
        <v>5891501</v>
      </c>
      <c r="BK940" s="16">
        <v>81304</v>
      </c>
      <c r="BL940" s="16">
        <v>2177446</v>
      </c>
      <c r="BM940" s="16">
        <v>2113343</v>
      </c>
      <c r="BN940" s="16">
        <v>3696010</v>
      </c>
      <c r="BO940" s="16">
        <v>3645288</v>
      </c>
      <c r="BP940" s="16" t="s">
        <v>165</v>
      </c>
      <c r="BQ940" s="16">
        <v>15674</v>
      </c>
      <c r="BR940" s="16" t="s">
        <v>165</v>
      </c>
      <c r="BS940" s="16">
        <v>2371</v>
      </c>
      <c r="BT940" s="16">
        <v>2371</v>
      </c>
      <c r="BU940" s="16" t="s">
        <v>165</v>
      </c>
      <c r="BV940" s="16" t="s">
        <v>165</v>
      </c>
      <c r="BW940" s="16" t="s">
        <v>165</v>
      </c>
      <c r="BX940" s="16" t="s">
        <v>165</v>
      </c>
      <c r="BY940" s="16" t="s">
        <v>165</v>
      </c>
      <c r="BZ940" s="16" t="s">
        <v>165</v>
      </c>
      <c r="CA940" s="16" t="s">
        <v>165</v>
      </c>
      <c r="CB940" s="16" t="s">
        <v>165</v>
      </c>
      <c r="CC940" s="16" t="s">
        <v>165</v>
      </c>
      <c r="CD940" s="16" t="s">
        <v>165</v>
      </c>
      <c r="CE940" s="16" t="s">
        <v>165</v>
      </c>
      <c r="CF940" s="16">
        <v>5014571</v>
      </c>
      <c r="CG940" s="16">
        <v>5014571</v>
      </c>
      <c r="CH940" s="16">
        <v>4775721</v>
      </c>
      <c r="CI940" s="16">
        <v>238850</v>
      </c>
      <c r="CJ940" s="16" t="s">
        <v>165</v>
      </c>
      <c r="CK940" s="16">
        <v>3664060</v>
      </c>
      <c r="CL940" s="16">
        <v>128</v>
      </c>
      <c r="CM940" s="16">
        <v>320000</v>
      </c>
      <c r="CN940" s="16">
        <v>4880589</v>
      </c>
      <c r="CO940" s="17" t="s">
        <v>165</v>
      </c>
      <c r="CV940" s="13"/>
    </row>
    <row r="941" spans="1:100">
      <c r="A941" s="14">
        <v>2014</v>
      </c>
      <c r="B941" s="15" t="s">
        <v>166</v>
      </c>
      <c r="C941" s="15">
        <v>212016</v>
      </c>
      <c r="D941" s="15" t="s">
        <v>377</v>
      </c>
      <c r="E941" s="15" t="s">
        <v>378</v>
      </c>
      <c r="F941" s="16">
        <v>25189688</v>
      </c>
      <c r="G941" s="16">
        <v>432511</v>
      </c>
      <c r="H941" s="16">
        <v>2950787</v>
      </c>
      <c r="I941" s="16">
        <v>26735</v>
      </c>
      <c r="J941" s="16">
        <v>28190</v>
      </c>
      <c r="K941" s="16">
        <v>96570</v>
      </c>
      <c r="L941" s="16">
        <v>79513</v>
      </c>
      <c r="M941" s="16">
        <v>2719779</v>
      </c>
      <c r="N941" s="16">
        <v>71546</v>
      </c>
      <c r="O941" s="16">
        <v>15566588</v>
      </c>
      <c r="P941" s="16">
        <v>10138485</v>
      </c>
      <c r="Q941" s="16">
        <v>9545359</v>
      </c>
      <c r="R941" s="16">
        <v>283003</v>
      </c>
      <c r="S941" s="16">
        <v>310123</v>
      </c>
      <c r="T941" s="16">
        <v>5416302</v>
      </c>
      <c r="U941" s="16">
        <v>147793</v>
      </c>
      <c r="V941" s="16">
        <v>329192</v>
      </c>
      <c r="W941" s="16">
        <v>1321</v>
      </c>
      <c r="X941" s="16">
        <v>98257</v>
      </c>
      <c r="Y941" s="16">
        <v>684400</v>
      </c>
      <c r="Z941" s="16">
        <v>1275</v>
      </c>
      <c r="AA941" s="16">
        <v>5171</v>
      </c>
      <c r="AB941" s="16">
        <v>144109</v>
      </c>
      <c r="AC941" s="16">
        <v>273324</v>
      </c>
      <c r="AD941" s="16">
        <v>3681449</v>
      </c>
      <c r="AE941" s="16" t="s">
        <v>165</v>
      </c>
      <c r="AF941" s="16" t="s">
        <v>165</v>
      </c>
      <c r="AG941" s="16">
        <v>47514</v>
      </c>
      <c r="AH941" s="16" t="s">
        <v>165</v>
      </c>
      <c r="AI941" s="16">
        <v>2497</v>
      </c>
      <c r="AJ941" s="16" t="s">
        <v>165</v>
      </c>
      <c r="AK941" s="16" t="s">
        <v>165</v>
      </c>
      <c r="AL941" s="16" t="s">
        <v>165</v>
      </c>
      <c r="AM941" s="16">
        <v>11801</v>
      </c>
      <c r="AN941" s="16">
        <v>3379270</v>
      </c>
      <c r="AO941" s="16">
        <v>2278137</v>
      </c>
      <c r="AP941" s="16">
        <v>3441</v>
      </c>
      <c r="AQ941" s="16">
        <v>27748</v>
      </c>
      <c r="AR941" s="16">
        <v>479660</v>
      </c>
      <c r="AS941" s="16">
        <v>155060</v>
      </c>
      <c r="AT941" s="16">
        <v>19005581</v>
      </c>
      <c r="AU941" s="16">
        <v>930957</v>
      </c>
      <c r="AV941" s="16">
        <v>72223</v>
      </c>
      <c r="AW941" s="16">
        <v>3133</v>
      </c>
      <c r="AX941" s="16">
        <v>4007919</v>
      </c>
      <c r="AY941" s="16">
        <v>769589</v>
      </c>
      <c r="AZ941" s="16">
        <v>377773</v>
      </c>
      <c r="BA941" s="16">
        <v>11457407</v>
      </c>
      <c r="BB941" s="16">
        <v>1386580</v>
      </c>
      <c r="BC941" s="16">
        <v>976745</v>
      </c>
      <c r="BD941" s="16">
        <v>35664329</v>
      </c>
      <c r="BE941" s="16">
        <v>9985506</v>
      </c>
      <c r="BF941" s="16">
        <v>1252663</v>
      </c>
      <c r="BG941" s="16">
        <v>346513</v>
      </c>
      <c r="BH941" s="16">
        <v>3276251</v>
      </c>
      <c r="BI941" s="16">
        <v>5456592</v>
      </c>
      <c r="BJ941" s="16">
        <v>23136780</v>
      </c>
      <c r="BK941" s="16">
        <v>965581</v>
      </c>
      <c r="BL941" s="16">
        <v>13350221</v>
      </c>
      <c r="BM941" s="16">
        <v>12958470</v>
      </c>
      <c r="BN941" s="16">
        <v>9606760</v>
      </c>
      <c r="BO941" s="16">
        <v>9103474</v>
      </c>
      <c r="BP941" s="16" t="s">
        <v>165</v>
      </c>
      <c r="BQ941" s="16">
        <v>170468</v>
      </c>
      <c r="BR941" s="16">
        <v>5258</v>
      </c>
      <c r="BS941" s="16">
        <v>4073</v>
      </c>
      <c r="BT941" s="16" t="s">
        <v>165</v>
      </c>
      <c r="BU941" s="16">
        <v>22687</v>
      </c>
      <c r="BV941" s="16" t="s">
        <v>165</v>
      </c>
      <c r="BW941" s="16">
        <v>9083</v>
      </c>
      <c r="BX941" s="16">
        <v>13604</v>
      </c>
      <c r="BY941" s="16" t="s">
        <v>165</v>
      </c>
      <c r="BZ941" s="16" t="s">
        <v>165</v>
      </c>
      <c r="CA941" s="16" t="s">
        <v>165</v>
      </c>
      <c r="CB941" s="16" t="s">
        <v>165</v>
      </c>
      <c r="CC941" s="16" t="s">
        <v>165</v>
      </c>
      <c r="CD941" s="16" t="s">
        <v>165</v>
      </c>
      <c r="CE941" s="16" t="s">
        <v>165</v>
      </c>
      <c r="CF941" s="16">
        <v>13911676</v>
      </c>
      <c r="CG941" s="16">
        <v>13910968</v>
      </c>
      <c r="CH941" s="16">
        <v>12289110</v>
      </c>
      <c r="CI941" s="16">
        <v>1621858</v>
      </c>
      <c r="CJ941" s="16">
        <v>708</v>
      </c>
      <c r="CK941" s="16">
        <v>3555801</v>
      </c>
      <c r="CL941" s="16">
        <v>190000</v>
      </c>
      <c r="CM941" s="16">
        <v>9335840</v>
      </c>
      <c r="CN941" s="16">
        <v>14055065</v>
      </c>
      <c r="CO941" s="17" t="s">
        <v>165</v>
      </c>
      <c r="CV941" s="13"/>
    </row>
    <row r="942" spans="1:100">
      <c r="A942" s="14">
        <v>2014</v>
      </c>
      <c r="B942" s="15" t="s">
        <v>168</v>
      </c>
      <c r="C942" s="15">
        <v>212024</v>
      </c>
      <c r="D942" s="15" t="s">
        <v>377</v>
      </c>
      <c r="E942" s="15" t="s">
        <v>379</v>
      </c>
      <c r="F942" s="16">
        <v>9301073</v>
      </c>
      <c r="G942" s="16">
        <v>216949</v>
      </c>
      <c r="H942" s="16">
        <v>437697</v>
      </c>
      <c r="I942" s="16">
        <v>13491</v>
      </c>
      <c r="J942" s="16">
        <v>16585</v>
      </c>
      <c r="K942" s="16">
        <v>25484</v>
      </c>
      <c r="L942" s="16">
        <v>65468</v>
      </c>
      <c r="M942" s="16">
        <v>316669</v>
      </c>
      <c r="N942" s="16">
        <v>41423</v>
      </c>
      <c r="O942" s="16">
        <v>6246922</v>
      </c>
      <c r="P942" s="16">
        <v>4143115</v>
      </c>
      <c r="Q942" s="16">
        <v>3915133</v>
      </c>
      <c r="R942" s="16">
        <v>104893</v>
      </c>
      <c r="S942" s="16">
        <v>123089</v>
      </c>
      <c r="T942" s="16">
        <v>2103807</v>
      </c>
      <c r="U942" s="16">
        <v>39846</v>
      </c>
      <c r="V942" s="16">
        <v>72441</v>
      </c>
      <c r="W942" s="16" t="s">
        <v>165</v>
      </c>
      <c r="X942" s="16">
        <v>42674</v>
      </c>
      <c r="Y942" s="16">
        <v>370575</v>
      </c>
      <c r="Z942" s="16">
        <v>6175</v>
      </c>
      <c r="AA942" s="16">
        <v>302</v>
      </c>
      <c r="AB942" s="16">
        <v>22107</v>
      </c>
      <c r="AC942" s="16">
        <v>82578</v>
      </c>
      <c r="AD942" s="16">
        <v>1467109</v>
      </c>
      <c r="AE942" s="16" t="s">
        <v>165</v>
      </c>
      <c r="AF942" s="16" t="s">
        <v>165</v>
      </c>
      <c r="AG942" s="16" t="s">
        <v>165</v>
      </c>
      <c r="AH942" s="16" t="s">
        <v>165</v>
      </c>
      <c r="AI942" s="16" t="s">
        <v>165</v>
      </c>
      <c r="AJ942" s="16" t="s">
        <v>165</v>
      </c>
      <c r="AK942" s="16" t="s">
        <v>165</v>
      </c>
      <c r="AL942" s="16" t="s">
        <v>165</v>
      </c>
      <c r="AM942" s="16" t="s">
        <v>165</v>
      </c>
      <c r="AN942" s="16">
        <v>1361282</v>
      </c>
      <c r="AO942" s="16">
        <v>964880</v>
      </c>
      <c r="AP942" s="16">
        <v>2134</v>
      </c>
      <c r="AQ942" s="16">
        <v>12972</v>
      </c>
      <c r="AR942" s="16">
        <v>16814</v>
      </c>
      <c r="AS942" s="16">
        <v>77095</v>
      </c>
      <c r="AT942" s="16">
        <v>7982902</v>
      </c>
      <c r="AU942" s="16">
        <v>621924</v>
      </c>
      <c r="AV942" s="16">
        <v>59844</v>
      </c>
      <c r="AW942" s="16">
        <v>2016</v>
      </c>
      <c r="AX942" s="16">
        <v>1145067</v>
      </c>
      <c r="AY942" s="16">
        <v>318263</v>
      </c>
      <c r="AZ942" s="16">
        <v>194892</v>
      </c>
      <c r="BA942" s="16">
        <v>4899672</v>
      </c>
      <c r="BB942" s="16">
        <v>741224</v>
      </c>
      <c r="BC942" s="16">
        <v>452997</v>
      </c>
      <c r="BD942" s="16">
        <v>12104607</v>
      </c>
      <c r="BE942" s="16">
        <v>4617565</v>
      </c>
      <c r="BF942" s="16">
        <v>2548973</v>
      </c>
      <c r="BG942" s="16">
        <v>1858333</v>
      </c>
      <c r="BH942" s="16">
        <v>1633769</v>
      </c>
      <c r="BI942" s="16">
        <v>434823</v>
      </c>
      <c r="BJ942" s="16">
        <v>8478567</v>
      </c>
      <c r="BK942" s="16">
        <v>294977</v>
      </c>
      <c r="BL942" s="16">
        <v>2613247</v>
      </c>
      <c r="BM942" s="16">
        <v>2022630</v>
      </c>
      <c r="BN942" s="16">
        <v>5758278</v>
      </c>
      <c r="BO942" s="16">
        <v>5613922</v>
      </c>
      <c r="BP942" s="16" t="s">
        <v>165</v>
      </c>
      <c r="BQ942" s="16">
        <v>54641</v>
      </c>
      <c r="BR942" s="16">
        <v>52401</v>
      </c>
      <c r="BS942" s="16" t="s">
        <v>165</v>
      </c>
      <c r="BT942" s="16" t="s">
        <v>165</v>
      </c>
      <c r="BU942" s="16">
        <v>148436</v>
      </c>
      <c r="BV942" s="16" t="s">
        <v>165</v>
      </c>
      <c r="BW942" s="16">
        <v>142271</v>
      </c>
      <c r="BX942" s="16">
        <v>6165</v>
      </c>
      <c r="BY942" s="16" t="s">
        <v>165</v>
      </c>
      <c r="BZ942" s="16" t="s">
        <v>165</v>
      </c>
      <c r="CA942" s="16" t="s">
        <v>165</v>
      </c>
      <c r="CB942" s="16" t="s">
        <v>165</v>
      </c>
      <c r="CC942" s="16" t="s">
        <v>165</v>
      </c>
      <c r="CD942" s="16" t="s">
        <v>165</v>
      </c>
      <c r="CE942" s="16" t="s">
        <v>165</v>
      </c>
      <c r="CF942" s="16">
        <v>4953047</v>
      </c>
      <c r="CG942" s="16">
        <v>4953047</v>
      </c>
      <c r="CH942" s="16">
        <v>4316938</v>
      </c>
      <c r="CI942" s="16">
        <v>636109</v>
      </c>
      <c r="CJ942" s="16" t="s">
        <v>165</v>
      </c>
      <c r="CK942" s="16">
        <v>1074503</v>
      </c>
      <c r="CL942" s="16">
        <v>200904</v>
      </c>
      <c r="CM942" s="16">
        <v>2399648</v>
      </c>
      <c r="CN942" s="16">
        <v>6120007</v>
      </c>
      <c r="CO942" s="17" t="s">
        <v>165</v>
      </c>
      <c r="CV942" s="13"/>
    </row>
    <row r="943" spans="1:100">
      <c r="A943" s="14">
        <v>2014</v>
      </c>
      <c r="B943" s="15" t="s">
        <v>168</v>
      </c>
      <c r="C943" s="15">
        <v>212041</v>
      </c>
      <c r="D943" s="15" t="s">
        <v>377</v>
      </c>
      <c r="E943" s="15" t="s">
        <v>380</v>
      </c>
      <c r="F943" s="16">
        <v>6562251</v>
      </c>
      <c r="G943" s="16">
        <v>194566</v>
      </c>
      <c r="H943" s="16">
        <v>373699</v>
      </c>
      <c r="I943" s="16">
        <v>14134</v>
      </c>
      <c r="J943" s="16">
        <v>9069</v>
      </c>
      <c r="K943" s="16">
        <v>18490</v>
      </c>
      <c r="L943" s="16">
        <v>24148</v>
      </c>
      <c r="M943" s="16">
        <v>307858</v>
      </c>
      <c r="N943" s="16">
        <v>41444</v>
      </c>
      <c r="O943" s="16">
        <v>4165283</v>
      </c>
      <c r="P943" s="16">
        <v>2811502</v>
      </c>
      <c r="Q943" s="16">
        <v>2651350</v>
      </c>
      <c r="R943" s="16">
        <v>75893</v>
      </c>
      <c r="S943" s="16">
        <v>84259</v>
      </c>
      <c r="T943" s="16">
        <v>1353781</v>
      </c>
      <c r="U943" s="16">
        <v>34085</v>
      </c>
      <c r="V943" s="16">
        <v>52189</v>
      </c>
      <c r="W943" s="16" t="s">
        <v>165</v>
      </c>
      <c r="X943" s="16">
        <v>10374</v>
      </c>
      <c r="Y943" s="16">
        <v>154623</v>
      </c>
      <c r="Z943" s="16">
        <v>1017</v>
      </c>
      <c r="AA943" s="16">
        <v>734</v>
      </c>
      <c r="AB943" s="16">
        <v>41498</v>
      </c>
      <c r="AC943" s="16">
        <v>54237</v>
      </c>
      <c r="AD943" s="16">
        <v>995189</v>
      </c>
      <c r="AE943" s="16" t="s">
        <v>165</v>
      </c>
      <c r="AF943" s="16" t="s">
        <v>165</v>
      </c>
      <c r="AG943" s="16">
        <v>9835</v>
      </c>
      <c r="AH943" s="16" t="s">
        <v>165</v>
      </c>
      <c r="AI943" s="16" t="s">
        <v>165</v>
      </c>
      <c r="AJ943" s="16" t="s">
        <v>165</v>
      </c>
      <c r="AK943" s="16" t="s">
        <v>165</v>
      </c>
      <c r="AL943" s="16" t="s">
        <v>165</v>
      </c>
      <c r="AM943" s="16" t="s">
        <v>165</v>
      </c>
      <c r="AN943" s="16">
        <v>1010352</v>
      </c>
      <c r="AO943" s="16">
        <v>755606</v>
      </c>
      <c r="AP943" s="16">
        <v>2159</v>
      </c>
      <c r="AQ943" s="16">
        <v>19142</v>
      </c>
      <c r="AR943" s="16" t="s">
        <v>165</v>
      </c>
      <c r="AS943" s="16">
        <v>42040</v>
      </c>
      <c r="AT943" s="16">
        <v>6020413</v>
      </c>
      <c r="AU943" s="16">
        <v>568954</v>
      </c>
      <c r="AV943" s="16">
        <v>27256</v>
      </c>
      <c r="AW943" s="16">
        <v>3963</v>
      </c>
      <c r="AX943" s="16">
        <v>843373</v>
      </c>
      <c r="AY943" s="16">
        <v>222506</v>
      </c>
      <c r="AZ943" s="16">
        <v>100677</v>
      </c>
      <c r="BA943" s="16">
        <v>4035941</v>
      </c>
      <c r="BB943" s="16">
        <v>217743</v>
      </c>
      <c r="BC943" s="16">
        <v>287473</v>
      </c>
      <c r="BD943" s="16">
        <v>6519984</v>
      </c>
      <c r="BE943" s="16">
        <v>1711035</v>
      </c>
      <c r="BF943" s="16">
        <v>656577</v>
      </c>
      <c r="BG943" s="16">
        <v>47895</v>
      </c>
      <c r="BH943" s="16">
        <v>631248</v>
      </c>
      <c r="BI943" s="16">
        <v>423210</v>
      </c>
      <c r="BJ943" s="16">
        <v>6460502</v>
      </c>
      <c r="BK943" s="16">
        <v>12567</v>
      </c>
      <c r="BL943" s="16">
        <v>1174726</v>
      </c>
      <c r="BM943" s="16">
        <v>1173476</v>
      </c>
      <c r="BN943" s="16">
        <v>5232144</v>
      </c>
      <c r="BO943" s="16">
        <v>5140610</v>
      </c>
      <c r="BP943" s="16" t="s">
        <v>165</v>
      </c>
      <c r="BQ943" s="16">
        <v>52533</v>
      </c>
      <c r="BR943" s="16">
        <v>1099</v>
      </c>
      <c r="BS943" s="16" t="s">
        <v>165</v>
      </c>
      <c r="BT943" s="16" t="s">
        <v>165</v>
      </c>
      <c r="BU943" s="16" t="s">
        <v>165</v>
      </c>
      <c r="BV943" s="16" t="s">
        <v>165</v>
      </c>
      <c r="BW943" s="16" t="s">
        <v>165</v>
      </c>
      <c r="BX943" s="16" t="s">
        <v>165</v>
      </c>
      <c r="BY943" s="16" t="s">
        <v>165</v>
      </c>
      <c r="BZ943" s="16" t="s">
        <v>165</v>
      </c>
      <c r="CA943" s="16" t="s">
        <v>165</v>
      </c>
      <c r="CB943" s="16" t="s">
        <v>165</v>
      </c>
      <c r="CC943" s="16" t="s">
        <v>165</v>
      </c>
      <c r="CD943" s="16" t="s">
        <v>165</v>
      </c>
      <c r="CE943" s="16" t="s">
        <v>165</v>
      </c>
      <c r="CF943" s="16">
        <v>3496783</v>
      </c>
      <c r="CG943" s="16">
        <v>3496783</v>
      </c>
      <c r="CH943" s="16">
        <v>3126943</v>
      </c>
      <c r="CI943" s="16">
        <v>369840</v>
      </c>
      <c r="CJ943" s="16" t="s">
        <v>165</v>
      </c>
      <c r="CK943" s="16">
        <v>1534841</v>
      </c>
      <c r="CL943" s="16">
        <v>97</v>
      </c>
      <c r="CM943" s="16">
        <v>116440</v>
      </c>
      <c r="CN943" s="16">
        <v>3810022</v>
      </c>
      <c r="CO943" s="17" t="s">
        <v>165</v>
      </c>
      <c r="CV943" s="13"/>
    </row>
    <row r="944" spans="1:100">
      <c r="A944" s="14">
        <v>2014</v>
      </c>
      <c r="B944" s="15" t="s">
        <v>168</v>
      </c>
      <c r="C944" s="15">
        <v>212130</v>
      </c>
      <c r="D944" s="15" t="s">
        <v>377</v>
      </c>
      <c r="E944" s="15" t="s">
        <v>381</v>
      </c>
      <c r="F944" s="16">
        <v>6467772</v>
      </c>
      <c r="G944" s="16">
        <v>198983</v>
      </c>
      <c r="H944" s="16">
        <v>125695</v>
      </c>
      <c r="I944" s="16">
        <v>9989</v>
      </c>
      <c r="J944" s="16">
        <v>3048</v>
      </c>
      <c r="K944" s="16">
        <v>17937</v>
      </c>
      <c r="L944" s="16">
        <v>27549</v>
      </c>
      <c r="M944" s="16">
        <v>67172</v>
      </c>
      <c r="N944" s="16">
        <v>41247</v>
      </c>
      <c r="O944" s="16">
        <v>4538426</v>
      </c>
      <c r="P944" s="16">
        <v>3003127</v>
      </c>
      <c r="Q944" s="16">
        <v>2922650</v>
      </c>
      <c r="R944" s="16">
        <v>80059</v>
      </c>
      <c r="S944" s="16">
        <v>418</v>
      </c>
      <c r="T944" s="16">
        <v>1535299</v>
      </c>
      <c r="U944" s="16">
        <v>35496</v>
      </c>
      <c r="V944" s="16">
        <v>72618</v>
      </c>
      <c r="W944" s="16" t="s">
        <v>165</v>
      </c>
      <c r="X944" s="16">
        <v>30492</v>
      </c>
      <c r="Y944" s="16">
        <v>200802</v>
      </c>
      <c r="Z944" s="16">
        <v>1450</v>
      </c>
      <c r="AA944" s="16">
        <v>165</v>
      </c>
      <c r="AB944" s="16">
        <v>17317</v>
      </c>
      <c r="AC944" s="16">
        <v>81958</v>
      </c>
      <c r="AD944" s="16">
        <v>1075801</v>
      </c>
      <c r="AE944" s="16" t="s">
        <v>165</v>
      </c>
      <c r="AF944" s="16" t="s">
        <v>165</v>
      </c>
      <c r="AG944" s="16">
        <v>19200</v>
      </c>
      <c r="AH944" s="16" t="s">
        <v>165</v>
      </c>
      <c r="AI944" s="16" t="s">
        <v>165</v>
      </c>
      <c r="AJ944" s="16" t="s">
        <v>165</v>
      </c>
      <c r="AK944" s="16" t="s">
        <v>165</v>
      </c>
      <c r="AL944" s="16" t="s">
        <v>165</v>
      </c>
      <c r="AM944" s="16" t="s">
        <v>165</v>
      </c>
      <c r="AN944" s="16">
        <v>1049379</v>
      </c>
      <c r="AO944" s="16">
        <v>489818</v>
      </c>
      <c r="AP944" s="16" t="s">
        <v>165</v>
      </c>
      <c r="AQ944" s="16">
        <v>6365</v>
      </c>
      <c r="AR944" s="16">
        <v>17859</v>
      </c>
      <c r="AS944" s="16">
        <v>42145</v>
      </c>
      <c r="AT944" s="16">
        <v>7071891</v>
      </c>
      <c r="AU944" s="16">
        <v>798174</v>
      </c>
      <c r="AV944" s="16">
        <v>42746</v>
      </c>
      <c r="AW944" s="16">
        <v>1003</v>
      </c>
      <c r="AX944" s="16">
        <v>1205347</v>
      </c>
      <c r="AY944" s="16">
        <v>268054</v>
      </c>
      <c r="AZ944" s="16">
        <v>181873</v>
      </c>
      <c r="BA944" s="16">
        <v>4121567</v>
      </c>
      <c r="BB944" s="16">
        <v>453127</v>
      </c>
      <c r="BC944" s="16">
        <v>466983</v>
      </c>
      <c r="BD944" s="16">
        <v>9664194</v>
      </c>
      <c r="BE944" s="16">
        <v>1834597</v>
      </c>
      <c r="BF944" s="16">
        <v>318257</v>
      </c>
      <c r="BG944" s="16">
        <v>9294</v>
      </c>
      <c r="BH944" s="16">
        <v>822845</v>
      </c>
      <c r="BI944" s="16">
        <v>693495</v>
      </c>
      <c r="BJ944" s="16">
        <v>7076428</v>
      </c>
      <c r="BK944" s="16">
        <v>97679</v>
      </c>
      <c r="BL944" s="16">
        <v>4008212</v>
      </c>
      <c r="BM944" s="16">
        <v>3665980</v>
      </c>
      <c r="BN944" s="16">
        <v>3019504</v>
      </c>
      <c r="BO944" s="16">
        <v>2915684</v>
      </c>
      <c r="BP944" s="16" t="s">
        <v>165</v>
      </c>
      <c r="BQ944" s="16">
        <v>10477</v>
      </c>
      <c r="BR944" s="16">
        <v>38235</v>
      </c>
      <c r="BS944" s="16" t="s">
        <v>165</v>
      </c>
      <c r="BT944" s="16" t="s">
        <v>165</v>
      </c>
      <c r="BU944" s="16" t="s">
        <v>165</v>
      </c>
      <c r="BV944" s="16" t="s">
        <v>165</v>
      </c>
      <c r="BW944" s="16" t="s">
        <v>165</v>
      </c>
      <c r="BX944" s="16" t="s">
        <v>165</v>
      </c>
      <c r="BY944" s="16" t="s">
        <v>165</v>
      </c>
      <c r="BZ944" s="16" t="s">
        <v>165</v>
      </c>
      <c r="CA944" s="16" t="s">
        <v>165</v>
      </c>
      <c r="CB944" s="16" t="s">
        <v>165</v>
      </c>
      <c r="CC944" s="16" t="s">
        <v>165</v>
      </c>
      <c r="CD944" s="16" t="s">
        <v>165</v>
      </c>
      <c r="CE944" s="16" t="s">
        <v>165</v>
      </c>
      <c r="CF944" s="16">
        <v>4992801</v>
      </c>
      <c r="CG944" s="16">
        <v>4992801</v>
      </c>
      <c r="CH944" s="16">
        <v>4684119</v>
      </c>
      <c r="CI944" s="16">
        <v>308682</v>
      </c>
      <c r="CJ944" s="16" t="s">
        <v>165</v>
      </c>
      <c r="CK944" s="16">
        <v>3071558</v>
      </c>
      <c r="CL944" s="16">
        <v>128</v>
      </c>
      <c r="CM944" s="16">
        <v>320000</v>
      </c>
      <c r="CN944" s="16">
        <v>4642838</v>
      </c>
      <c r="CO944" s="17" t="s">
        <v>165</v>
      </c>
      <c r="CV944" s="13"/>
    </row>
    <row r="945" spans="1:100">
      <c r="A945" s="14">
        <v>2013</v>
      </c>
      <c r="B945" s="15" t="s">
        <v>166</v>
      </c>
      <c r="C945" s="15">
        <v>212016</v>
      </c>
      <c r="D945" s="15" t="s">
        <v>377</v>
      </c>
      <c r="E945" s="15" t="s">
        <v>378</v>
      </c>
      <c r="F945" s="16">
        <v>25130894</v>
      </c>
      <c r="G945" s="16">
        <v>436323</v>
      </c>
      <c r="H945" s="16">
        <v>2766767</v>
      </c>
      <c r="I945" s="16">
        <v>26473</v>
      </c>
      <c r="J945" s="16">
        <v>28018</v>
      </c>
      <c r="K945" s="16">
        <v>90960</v>
      </c>
      <c r="L945" s="16">
        <v>80562</v>
      </c>
      <c r="M945" s="16">
        <v>2540754</v>
      </c>
      <c r="N945" s="16">
        <v>70233</v>
      </c>
      <c r="O945" s="16">
        <v>15259183</v>
      </c>
      <c r="P945" s="16">
        <v>9950037</v>
      </c>
      <c r="Q945" s="16">
        <v>9359758</v>
      </c>
      <c r="R945" s="16">
        <v>287304</v>
      </c>
      <c r="S945" s="16">
        <v>302975</v>
      </c>
      <c r="T945" s="16">
        <v>5297653</v>
      </c>
      <c r="U945" s="16">
        <v>144843</v>
      </c>
      <c r="V945" s="16">
        <v>327784</v>
      </c>
      <c r="W945" s="16">
        <v>840</v>
      </c>
      <c r="X945" s="16">
        <v>99004</v>
      </c>
      <c r="Y945" s="16">
        <v>688834</v>
      </c>
      <c r="Z945" s="16">
        <v>1327</v>
      </c>
      <c r="AA945" s="16">
        <v>2538</v>
      </c>
      <c r="AB945" s="16">
        <v>142960</v>
      </c>
      <c r="AC945" s="16">
        <v>258656</v>
      </c>
      <c r="AD945" s="16">
        <v>3580226</v>
      </c>
      <c r="AE945" s="16" t="s">
        <v>165</v>
      </c>
      <c r="AF945" s="16" t="s">
        <v>165</v>
      </c>
      <c r="AG945" s="16">
        <v>48094</v>
      </c>
      <c r="AH945" s="16" t="s">
        <v>165</v>
      </c>
      <c r="AI945" s="16">
        <v>2547</v>
      </c>
      <c r="AJ945" s="16" t="s">
        <v>165</v>
      </c>
      <c r="AK945" s="16" t="s">
        <v>165</v>
      </c>
      <c r="AL945" s="16" t="s">
        <v>165</v>
      </c>
      <c r="AM945" s="16">
        <v>11493</v>
      </c>
      <c r="AN945" s="16">
        <v>3260783</v>
      </c>
      <c r="AO945" s="16">
        <v>2880217</v>
      </c>
      <c r="AP945" s="16">
        <v>5518</v>
      </c>
      <c r="AQ945" s="16">
        <v>21159</v>
      </c>
      <c r="AR945" s="16">
        <v>430711</v>
      </c>
      <c r="AS945" s="16">
        <v>151736</v>
      </c>
      <c r="AT945" s="16">
        <v>18424537</v>
      </c>
      <c r="AU945" s="16">
        <v>884790</v>
      </c>
      <c r="AV945" s="16">
        <v>87727</v>
      </c>
      <c r="AW945" s="16">
        <v>755</v>
      </c>
      <c r="AX945" s="16">
        <v>3969326</v>
      </c>
      <c r="AY945" s="16">
        <v>724354</v>
      </c>
      <c r="AZ945" s="16">
        <v>732838</v>
      </c>
      <c r="BA945" s="16">
        <v>10602676</v>
      </c>
      <c r="BB945" s="16">
        <v>1422071</v>
      </c>
      <c r="BC945" s="16">
        <v>953558</v>
      </c>
      <c r="BD945" s="16">
        <v>33508636</v>
      </c>
      <c r="BE945" s="16">
        <v>9656527</v>
      </c>
      <c r="BF945" s="16">
        <v>1191836</v>
      </c>
      <c r="BG945" s="16">
        <v>325075</v>
      </c>
      <c r="BH945" s="16">
        <v>3184755</v>
      </c>
      <c r="BI945" s="16">
        <v>5279936</v>
      </c>
      <c r="BJ945" s="16">
        <v>19573196</v>
      </c>
      <c r="BK945" s="16">
        <v>988003</v>
      </c>
      <c r="BL945" s="16">
        <v>11139236</v>
      </c>
      <c r="BM945" s="16">
        <v>10587185</v>
      </c>
      <c r="BN945" s="16">
        <v>8292148</v>
      </c>
      <c r="BO945" s="16">
        <v>8035557</v>
      </c>
      <c r="BP945" s="16" t="s">
        <v>165</v>
      </c>
      <c r="BQ945" s="16">
        <v>120032</v>
      </c>
      <c r="BR945" s="16">
        <v>2703</v>
      </c>
      <c r="BS945" s="16">
        <v>19077</v>
      </c>
      <c r="BT945" s="16" t="s">
        <v>165</v>
      </c>
      <c r="BU945" s="16" t="s">
        <v>165</v>
      </c>
      <c r="BV945" s="16" t="s">
        <v>165</v>
      </c>
      <c r="BW945" s="16" t="s">
        <v>165</v>
      </c>
      <c r="BX945" s="16" t="s">
        <v>165</v>
      </c>
      <c r="BY945" s="16" t="s">
        <v>165</v>
      </c>
      <c r="BZ945" s="16" t="s">
        <v>165</v>
      </c>
      <c r="CA945" s="16" t="s">
        <v>165</v>
      </c>
      <c r="CB945" s="16" t="s">
        <v>165</v>
      </c>
      <c r="CC945" s="16" t="s">
        <v>165</v>
      </c>
      <c r="CD945" s="16" t="s">
        <v>165</v>
      </c>
      <c r="CE945" s="16" t="s">
        <v>165</v>
      </c>
      <c r="CF945" s="16">
        <v>13036889</v>
      </c>
      <c r="CG945" s="16">
        <v>13036341</v>
      </c>
      <c r="CH945" s="16">
        <v>11286247</v>
      </c>
      <c r="CI945" s="16">
        <v>1750094</v>
      </c>
      <c r="CJ945" s="16">
        <v>548</v>
      </c>
      <c r="CK945" s="16">
        <v>4059770</v>
      </c>
      <c r="CL945" s="16">
        <v>150000</v>
      </c>
      <c r="CM945" s="16">
        <v>9158802</v>
      </c>
      <c r="CN945" s="16">
        <v>13662057</v>
      </c>
      <c r="CO945" s="17" t="s">
        <v>165</v>
      </c>
      <c r="CV945" s="13"/>
    </row>
    <row r="946" spans="1:100">
      <c r="A946" s="14">
        <v>2013</v>
      </c>
      <c r="B946" s="15" t="s">
        <v>168</v>
      </c>
      <c r="C946" s="15">
        <v>212024</v>
      </c>
      <c r="D946" s="15" t="s">
        <v>377</v>
      </c>
      <c r="E946" s="15" t="s">
        <v>379</v>
      </c>
      <c r="F946" s="16">
        <v>9215317</v>
      </c>
      <c r="G946" s="16">
        <v>218775</v>
      </c>
      <c r="H946" s="16">
        <v>437012</v>
      </c>
      <c r="I946" s="16">
        <v>13471</v>
      </c>
      <c r="J946" s="16">
        <v>17669</v>
      </c>
      <c r="K946" s="16">
        <v>25515</v>
      </c>
      <c r="L946" s="16">
        <v>65240</v>
      </c>
      <c r="M946" s="16">
        <v>315117</v>
      </c>
      <c r="N946" s="16">
        <v>40399</v>
      </c>
      <c r="O946" s="16">
        <v>6101835</v>
      </c>
      <c r="P946" s="16">
        <v>4078042</v>
      </c>
      <c r="Q946" s="16">
        <v>3848305</v>
      </c>
      <c r="R946" s="16">
        <v>109346</v>
      </c>
      <c r="S946" s="16">
        <v>120391</v>
      </c>
      <c r="T946" s="16">
        <v>2023793</v>
      </c>
      <c r="U946" s="16">
        <v>38893</v>
      </c>
      <c r="V946" s="16">
        <v>72526</v>
      </c>
      <c r="W946" s="16" t="s">
        <v>165</v>
      </c>
      <c r="X946" s="16">
        <v>43465</v>
      </c>
      <c r="Y946" s="16">
        <v>370648</v>
      </c>
      <c r="Z946" s="16">
        <v>6175</v>
      </c>
      <c r="AA946" s="16">
        <v>250</v>
      </c>
      <c r="AB946" s="16">
        <v>20428</v>
      </c>
      <c r="AC946" s="16">
        <v>55134</v>
      </c>
      <c r="AD946" s="16">
        <v>1416274</v>
      </c>
      <c r="AE946" s="16" t="s">
        <v>165</v>
      </c>
      <c r="AF946" s="16" t="s">
        <v>165</v>
      </c>
      <c r="AG946" s="16" t="s">
        <v>165</v>
      </c>
      <c r="AH946" s="16" t="s">
        <v>165</v>
      </c>
      <c r="AI946" s="16" t="s">
        <v>165</v>
      </c>
      <c r="AJ946" s="16" t="s">
        <v>165</v>
      </c>
      <c r="AK946" s="16" t="s">
        <v>165</v>
      </c>
      <c r="AL946" s="16" t="s">
        <v>165</v>
      </c>
      <c r="AM946" s="16" t="s">
        <v>165</v>
      </c>
      <c r="AN946" s="16">
        <v>1312949</v>
      </c>
      <c r="AO946" s="16">
        <v>1071535</v>
      </c>
      <c r="AP946" s="16">
        <v>3756</v>
      </c>
      <c r="AQ946" s="16">
        <v>12348</v>
      </c>
      <c r="AR946" s="16">
        <v>16708</v>
      </c>
      <c r="AS946" s="16">
        <v>83400</v>
      </c>
      <c r="AT946" s="16">
        <v>7404971</v>
      </c>
      <c r="AU946" s="16">
        <v>563749</v>
      </c>
      <c r="AV946" s="16">
        <v>63664</v>
      </c>
      <c r="AW946" s="16">
        <v>2102</v>
      </c>
      <c r="AX946" s="16">
        <v>1073873</v>
      </c>
      <c r="AY946" s="16">
        <v>353307</v>
      </c>
      <c r="AZ946" s="16">
        <v>214692</v>
      </c>
      <c r="BA946" s="16">
        <v>4509636</v>
      </c>
      <c r="BB946" s="16">
        <v>623948</v>
      </c>
      <c r="BC946" s="16">
        <v>507549</v>
      </c>
      <c r="BD946" s="16">
        <v>11456237</v>
      </c>
      <c r="BE946" s="16">
        <v>4540252</v>
      </c>
      <c r="BF946" s="16">
        <v>2593345</v>
      </c>
      <c r="BG946" s="16">
        <v>1917201</v>
      </c>
      <c r="BH946" s="16">
        <v>1558024</v>
      </c>
      <c r="BI946" s="16">
        <v>388883</v>
      </c>
      <c r="BJ946" s="16">
        <v>8245393</v>
      </c>
      <c r="BK946" s="16">
        <v>264404</v>
      </c>
      <c r="BL946" s="16">
        <v>2492298</v>
      </c>
      <c r="BM946" s="16">
        <v>1821400</v>
      </c>
      <c r="BN946" s="16">
        <v>5590528</v>
      </c>
      <c r="BO946" s="16">
        <v>5356801</v>
      </c>
      <c r="BP946" s="16" t="s">
        <v>165</v>
      </c>
      <c r="BQ946" s="16">
        <v>159440</v>
      </c>
      <c r="BR946" s="16">
        <v>3127</v>
      </c>
      <c r="BS946" s="16" t="s">
        <v>165</v>
      </c>
      <c r="BT946" s="16" t="s">
        <v>165</v>
      </c>
      <c r="BU946" s="16">
        <v>210915</v>
      </c>
      <c r="BV946" s="16" t="s">
        <v>165</v>
      </c>
      <c r="BW946" s="16">
        <v>152808</v>
      </c>
      <c r="BX946" s="16">
        <v>58107</v>
      </c>
      <c r="BY946" s="16" t="s">
        <v>165</v>
      </c>
      <c r="BZ946" s="16" t="s">
        <v>165</v>
      </c>
      <c r="CA946" s="16" t="s">
        <v>165</v>
      </c>
      <c r="CB946" s="16" t="s">
        <v>165</v>
      </c>
      <c r="CC946" s="16" t="s">
        <v>165</v>
      </c>
      <c r="CD946" s="16" t="s">
        <v>165</v>
      </c>
      <c r="CE946" s="16" t="s">
        <v>165</v>
      </c>
      <c r="CF946" s="16">
        <v>4945300</v>
      </c>
      <c r="CG946" s="16">
        <v>4944821</v>
      </c>
      <c r="CH946" s="16">
        <v>4246717</v>
      </c>
      <c r="CI946" s="16">
        <v>698104</v>
      </c>
      <c r="CJ946" s="16">
        <v>479</v>
      </c>
      <c r="CK946" s="16">
        <v>1776895</v>
      </c>
      <c r="CL946" s="16">
        <v>213596</v>
      </c>
      <c r="CM946" s="16">
        <v>2474454</v>
      </c>
      <c r="CN946" s="16">
        <v>6015626</v>
      </c>
      <c r="CO946" s="17" t="s">
        <v>165</v>
      </c>
      <c r="CV946" s="13"/>
    </row>
    <row r="947" spans="1:100">
      <c r="A947" s="14">
        <v>2013</v>
      </c>
      <c r="B947" s="15" t="s">
        <v>168</v>
      </c>
      <c r="C947" s="15">
        <v>212041</v>
      </c>
      <c r="D947" s="15" t="s">
        <v>377</v>
      </c>
      <c r="E947" s="15" t="s">
        <v>380</v>
      </c>
      <c r="F947" s="16">
        <v>6114556</v>
      </c>
      <c r="G947" s="16">
        <v>192491</v>
      </c>
      <c r="H947" s="16">
        <v>365764</v>
      </c>
      <c r="I947" s="16">
        <v>6879</v>
      </c>
      <c r="J947" s="16">
        <v>15381</v>
      </c>
      <c r="K947" s="16">
        <v>18997</v>
      </c>
      <c r="L947" s="16">
        <v>24183</v>
      </c>
      <c r="M947" s="16">
        <v>300324</v>
      </c>
      <c r="N947" s="16">
        <v>41043</v>
      </c>
      <c r="O947" s="16">
        <v>3994528</v>
      </c>
      <c r="P947" s="16">
        <v>2730027</v>
      </c>
      <c r="Q947" s="16">
        <v>2572410</v>
      </c>
      <c r="R947" s="16">
        <v>76411</v>
      </c>
      <c r="S947" s="16">
        <v>81206</v>
      </c>
      <c r="T947" s="16">
        <v>1264501</v>
      </c>
      <c r="U947" s="16">
        <v>35741</v>
      </c>
      <c r="V947" s="16">
        <v>50034</v>
      </c>
      <c r="W947" s="16" t="s">
        <v>165</v>
      </c>
      <c r="X947" s="16">
        <v>10597</v>
      </c>
      <c r="Y947" s="16">
        <v>129486</v>
      </c>
      <c r="Z947" s="16">
        <v>1016</v>
      </c>
      <c r="AA947" s="16">
        <v>467</v>
      </c>
      <c r="AB947" s="16">
        <v>38313</v>
      </c>
      <c r="AC947" s="16">
        <v>51995</v>
      </c>
      <c r="AD947" s="16">
        <v>937061</v>
      </c>
      <c r="AE947" s="16" t="s">
        <v>165</v>
      </c>
      <c r="AF947" s="16" t="s">
        <v>165</v>
      </c>
      <c r="AG947" s="16">
        <v>9791</v>
      </c>
      <c r="AH947" s="16" t="s">
        <v>165</v>
      </c>
      <c r="AI947" s="16" t="s">
        <v>165</v>
      </c>
      <c r="AJ947" s="16" t="s">
        <v>165</v>
      </c>
      <c r="AK947" s="16" t="s">
        <v>165</v>
      </c>
      <c r="AL947" s="16" t="s">
        <v>165</v>
      </c>
      <c r="AM947" s="16" t="s">
        <v>165</v>
      </c>
      <c r="AN947" s="16">
        <v>960185</v>
      </c>
      <c r="AO947" s="16">
        <v>539898</v>
      </c>
      <c r="AP947" s="16">
        <v>2159</v>
      </c>
      <c r="AQ947" s="16">
        <v>5173</v>
      </c>
      <c r="AR947" s="16">
        <v>13315</v>
      </c>
      <c r="AS947" s="16">
        <v>42545</v>
      </c>
      <c r="AT947" s="16">
        <v>5983002</v>
      </c>
      <c r="AU947" s="16">
        <v>590608</v>
      </c>
      <c r="AV947" s="16">
        <v>32089</v>
      </c>
      <c r="AW947" s="16">
        <v>2831</v>
      </c>
      <c r="AX947" s="16">
        <v>830053</v>
      </c>
      <c r="AY947" s="16">
        <v>200759</v>
      </c>
      <c r="AZ947" s="16">
        <v>117280</v>
      </c>
      <c r="BA947" s="16">
        <v>3995256</v>
      </c>
      <c r="BB947" s="16">
        <v>214126</v>
      </c>
      <c r="BC947" s="16">
        <v>291073</v>
      </c>
      <c r="BD947" s="16">
        <v>6031205</v>
      </c>
      <c r="BE947" s="16">
        <v>1407169</v>
      </c>
      <c r="BF947" s="16">
        <v>602813</v>
      </c>
      <c r="BG947" s="16">
        <v>57171</v>
      </c>
      <c r="BH947" s="16">
        <v>472260</v>
      </c>
      <c r="BI947" s="16">
        <v>332096</v>
      </c>
      <c r="BJ947" s="16">
        <v>5638082</v>
      </c>
      <c r="BK947" s="16">
        <v>10010</v>
      </c>
      <c r="BL947" s="16">
        <v>1596219</v>
      </c>
      <c r="BM947" s="16">
        <v>1433372</v>
      </c>
      <c r="BN947" s="16">
        <v>4022732</v>
      </c>
      <c r="BO947" s="16">
        <v>3929254</v>
      </c>
      <c r="BP947" s="16" t="s">
        <v>165</v>
      </c>
      <c r="BQ947" s="16">
        <v>19131</v>
      </c>
      <c r="BR947" s="16" t="s">
        <v>165</v>
      </c>
      <c r="BS947" s="16" t="s">
        <v>165</v>
      </c>
      <c r="BT947" s="16" t="s">
        <v>165</v>
      </c>
      <c r="BU947" s="16">
        <v>91931</v>
      </c>
      <c r="BV947" s="16" t="s">
        <v>165</v>
      </c>
      <c r="BW947" s="16" t="s">
        <v>165</v>
      </c>
      <c r="BX947" s="16">
        <v>91931</v>
      </c>
      <c r="BY947" s="16" t="s">
        <v>165</v>
      </c>
      <c r="BZ947" s="16" t="s">
        <v>165</v>
      </c>
      <c r="CA947" s="16" t="s">
        <v>165</v>
      </c>
      <c r="CB947" s="16" t="s">
        <v>165</v>
      </c>
      <c r="CC947" s="16" t="s">
        <v>165</v>
      </c>
      <c r="CD947" s="16" t="s">
        <v>165</v>
      </c>
      <c r="CE947" s="16" t="s">
        <v>165</v>
      </c>
      <c r="CF947" s="16">
        <v>3374394</v>
      </c>
      <c r="CG947" s="16">
        <v>3374394</v>
      </c>
      <c r="CH947" s="16">
        <v>2975937</v>
      </c>
      <c r="CI947" s="16">
        <v>398457</v>
      </c>
      <c r="CJ947" s="16" t="s">
        <v>165</v>
      </c>
      <c r="CK947" s="16">
        <v>2452306</v>
      </c>
      <c r="CL947" s="16">
        <v>100</v>
      </c>
      <c r="CM947" s="16">
        <v>142360</v>
      </c>
      <c r="CN947" s="16">
        <v>3635106</v>
      </c>
      <c r="CO947" s="17" t="s">
        <v>165</v>
      </c>
      <c r="CV947" s="13"/>
    </row>
    <row r="948" spans="1:100">
      <c r="A948" s="14">
        <v>2013</v>
      </c>
      <c r="B948" s="15" t="s">
        <v>168</v>
      </c>
      <c r="C948" s="15">
        <v>212130</v>
      </c>
      <c r="D948" s="15" t="s">
        <v>377</v>
      </c>
      <c r="E948" s="15" t="s">
        <v>381</v>
      </c>
      <c r="F948" s="16">
        <v>6486294</v>
      </c>
      <c r="G948" s="16">
        <v>189897</v>
      </c>
      <c r="H948" s="16">
        <v>127374</v>
      </c>
      <c r="I948" s="16">
        <v>14078</v>
      </c>
      <c r="J948" s="16">
        <v>5409</v>
      </c>
      <c r="K948" s="16">
        <v>17891</v>
      </c>
      <c r="L948" s="16">
        <v>27658</v>
      </c>
      <c r="M948" s="16">
        <v>62338</v>
      </c>
      <c r="N948" s="16">
        <v>42131</v>
      </c>
      <c r="O948" s="16">
        <v>4516174</v>
      </c>
      <c r="P948" s="16">
        <v>3026804</v>
      </c>
      <c r="Q948" s="16">
        <v>2943315</v>
      </c>
      <c r="R948" s="16">
        <v>83042</v>
      </c>
      <c r="S948" s="16">
        <v>447</v>
      </c>
      <c r="T948" s="16">
        <v>1489370</v>
      </c>
      <c r="U948" s="16">
        <v>34257</v>
      </c>
      <c r="V948" s="16">
        <v>71002</v>
      </c>
      <c r="W948" s="16" t="s">
        <v>165</v>
      </c>
      <c r="X948" s="16">
        <v>30433</v>
      </c>
      <c r="Y948" s="16">
        <v>191631</v>
      </c>
      <c r="Z948" s="16">
        <v>1452</v>
      </c>
      <c r="AA948" s="16" t="s">
        <v>165</v>
      </c>
      <c r="AB948" s="16">
        <v>18058</v>
      </c>
      <c r="AC948" s="16">
        <v>74000</v>
      </c>
      <c r="AD948" s="16">
        <v>1048254</v>
      </c>
      <c r="AE948" s="16" t="s">
        <v>165</v>
      </c>
      <c r="AF948" s="16" t="s">
        <v>165</v>
      </c>
      <c r="AG948" s="16">
        <v>20283</v>
      </c>
      <c r="AH948" s="16" t="s">
        <v>165</v>
      </c>
      <c r="AI948" s="16" t="s">
        <v>165</v>
      </c>
      <c r="AJ948" s="16" t="s">
        <v>165</v>
      </c>
      <c r="AK948" s="16" t="s">
        <v>165</v>
      </c>
      <c r="AL948" s="16" t="s">
        <v>165</v>
      </c>
      <c r="AM948" s="16" t="s">
        <v>165</v>
      </c>
      <c r="AN948" s="16">
        <v>1030996</v>
      </c>
      <c r="AO948" s="16">
        <v>556095</v>
      </c>
      <c r="AP948" s="16" t="s">
        <v>165</v>
      </c>
      <c r="AQ948" s="16">
        <v>5976</v>
      </c>
      <c r="AR948" s="16">
        <v>17651</v>
      </c>
      <c r="AS948" s="16">
        <v>43317</v>
      </c>
      <c r="AT948" s="16">
        <v>6737993</v>
      </c>
      <c r="AU948" s="16">
        <v>761958</v>
      </c>
      <c r="AV948" s="16">
        <v>41092</v>
      </c>
      <c r="AW948" s="16">
        <v>1346</v>
      </c>
      <c r="AX948" s="16">
        <v>1223368</v>
      </c>
      <c r="AY948" s="16">
        <v>247891</v>
      </c>
      <c r="AZ948" s="16">
        <v>147380</v>
      </c>
      <c r="BA948" s="16">
        <v>3888983</v>
      </c>
      <c r="BB948" s="16">
        <v>425975</v>
      </c>
      <c r="BC948" s="16">
        <v>429529</v>
      </c>
      <c r="BD948" s="16">
        <v>8928087</v>
      </c>
      <c r="BE948" s="16">
        <v>1442324</v>
      </c>
      <c r="BF948" s="16">
        <v>337804</v>
      </c>
      <c r="BG948" s="16">
        <v>9660</v>
      </c>
      <c r="BH948" s="16">
        <v>708376</v>
      </c>
      <c r="BI948" s="16">
        <v>396144</v>
      </c>
      <c r="BJ948" s="16">
        <v>6140324</v>
      </c>
      <c r="BK948" s="16">
        <v>80747</v>
      </c>
      <c r="BL948" s="16">
        <v>2566214</v>
      </c>
      <c r="BM948" s="16">
        <v>2459818</v>
      </c>
      <c r="BN948" s="16">
        <v>3522409</v>
      </c>
      <c r="BO948" s="16">
        <v>3424134</v>
      </c>
      <c r="BP948" s="16" t="s">
        <v>165</v>
      </c>
      <c r="BQ948" s="16">
        <v>11202</v>
      </c>
      <c r="BR948" s="16">
        <v>40499</v>
      </c>
      <c r="BS948" s="16" t="s">
        <v>165</v>
      </c>
      <c r="BT948" s="16" t="s">
        <v>165</v>
      </c>
      <c r="BU948" s="16" t="s">
        <v>165</v>
      </c>
      <c r="BV948" s="16" t="s">
        <v>165</v>
      </c>
      <c r="BW948" s="16" t="s">
        <v>165</v>
      </c>
      <c r="BX948" s="16" t="s">
        <v>165</v>
      </c>
      <c r="BY948" s="16" t="s">
        <v>165</v>
      </c>
      <c r="BZ948" s="16" t="s">
        <v>165</v>
      </c>
      <c r="CA948" s="16" t="s">
        <v>165</v>
      </c>
      <c r="CB948" s="16" t="s">
        <v>165</v>
      </c>
      <c r="CC948" s="16" t="s">
        <v>165</v>
      </c>
      <c r="CD948" s="16" t="s">
        <v>165</v>
      </c>
      <c r="CE948" s="16" t="s">
        <v>165</v>
      </c>
      <c r="CF948" s="16">
        <v>4527019</v>
      </c>
      <c r="CG948" s="16">
        <v>4527019</v>
      </c>
      <c r="CH948" s="16">
        <v>4152618</v>
      </c>
      <c r="CI948" s="16">
        <v>374401</v>
      </c>
      <c r="CJ948" s="16" t="s">
        <v>165</v>
      </c>
      <c r="CK948" s="16">
        <v>3888425</v>
      </c>
      <c r="CL948" s="16">
        <v>127</v>
      </c>
      <c r="CM948" s="16">
        <v>360000</v>
      </c>
      <c r="CN948" s="16">
        <v>4682884</v>
      </c>
      <c r="CO948" s="17" t="s">
        <v>165</v>
      </c>
      <c r="CV948" s="13"/>
    </row>
    <row r="949" spans="1:100">
      <c r="A949" s="14">
        <v>2012</v>
      </c>
      <c r="B949" s="15" t="s">
        <v>166</v>
      </c>
      <c r="C949" s="15">
        <v>212016</v>
      </c>
      <c r="D949" s="15" t="s">
        <v>377</v>
      </c>
      <c r="E949" s="15" t="s">
        <v>378</v>
      </c>
      <c r="F949" s="16">
        <v>26139536</v>
      </c>
      <c r="G949" s="16">
        <v>446063</v>
      </c>
      <c r="H949" s="16">
        <v>2646883</v>
      </c>
      <c r="I949" s="16">
        <v>26186</v>
      </c>
      <c r="J949" s="16">
        <v>22415</v>
      </c>
      <c r="K949" s="16">
        <v>91417</v>
      </c>
      <c r="L949" s="16">
        <v>80632</v>
      </c>
      <c r="M949" s="16">
        <v>2426233</v>
      </c>
      <c r="N949" s="16">
        <v>69683</v>
      </c>
      <c r="O949" s="16">
        <v>16007493</v>
      </c>
      <c r="P949" s="16">
        <v>10521930</v>
      </c>
      <c r="Q949" s="16">
        <v>9902730</v>
      </c>
      <c r="R949" s="16">
        <v>299655</v>
      </c>
      <c r="S949" s="16">
        <v>319545</v>
      </c>
      <c r="T949" s="16">
        <v>5473942</v>
      </c>
      <c r="U949" s="16">
        <v>145347</v>
      </c>
      <c r="V949" s="16">
        <v>342188</v>
      </c>
      <c r="W949" s="16">
        <v>840</v>
      </c>
      <c r="X949" s="16">
        <v>113797</v>
      </c>
      <c r="Y949" s="16">
        <v>712550</v>
      </c>
      <c r="Z949" s="16">
        <v>2608</v>
      </c>
      <c r="AA949" s="16">
        <v>2538</v>
      </c>
      <c r="AB949" s="16">
        <v>131037</v>
      </c>
      <c r="AC949" s="16">
        <v>277712</v>
      </c>
      <c r="AD949" s="16">
        <v>3690531</v>
      </c>
      <c r="AE949" s="16" t="s">
        <v>165</v>
      </c>
      <c r="AF949" s="16" t="s">
        <v>165</v>
      </c>
      <c r="AG949" s="16">
        <v>52176</v>
      </c>
      <c r="AH949" s="16" t="s">
        <v>165</v>
      </c>
      <c r="AI949" s="16">
        <v>2618</v>
      </c>
      <c r="AJ949" s="16" t="s">
        <v>165</v>
      </c>
      <c r="AK949" s="16" t="s">
        <v>165</v>
      </c>
      <c r="AL949" s="16" t="s">
        <v>165</v>
      </c>
      <c r="AM949" s="16">
        <v>11621</v>
      </c>
      <c r="AN949" s="16">
        <v>3514958</v>
      </c>
      <c r="AO949" s="16">
        <v>2997805</v>
      </c>
      <c r="AP949" s="16">
        <v>7928</v>
      </c>
      <c r="AQ949" s="16">
        <v>30541</v>
      </c>
      <c r="AR949" s="16">
        <v>418182</v>
      </c>
      <c r="AS949" s="16">
        <v>149806</v>
      </c>
      <c r="AT949" s="16">
        <v>19421989</v>
      </c>
      <c r="AU949" s="16">
        <v>826959</v>
      </c>
      <c r="AV949" s="16">
        <v>72801</v>
      </c>
      <c r="AW949" s="16">
        <v>909</v>
      </c>
      <c r="AX949" s="16">
        <v>3782016</v>
      </c>
      <c r="AY949" s="16">
        <v>693684</v>
      </c>
      <c r="AZ949" s="16">
        <v>442346</v>
      </c>
      <c r="BA949" s="16">
        <v>11281058</v>
      </c>
      <c r="BB949" s="16">
        <v>2322216</v>
      </c>
      <c r="BC949" s="16">
        <v>893575</v>
      </c>
      <c r="BD949" s="16">
        <v>33154123</v>
      </c>
      <c r="BE949" s="16">
        <v>9468365</v>
      </c>
      <c r="BF949" s="16">
        <v>1126007</v>
      </c>
      <c r="BG949" s="16">
        <v>340338</v>
      </c>
      <c r="BH949" s="16">
        <v>3397493</v>
      </c>
      <c r="BI949" s="16">
        <v>4944865</v>
      </c>
      <c r="BJ949" s="16">
        <v>14719721</v>
      </c>
      <c r="BK949" s="16">
        <v>983191</v>
      </c>
      <c r="BL949" s="16">
        <v>7575586</v>
      </c>
      <c r="BM949" s="16">
        <v>7300659</v>
      </c>
      <c r="BN949" s="16">
        <v>6919638</v>
      </c>
      <c r="BO949" s="16">
        <v>6833339</v>
      </c>
      <c r="BP949" s="16" t="s">
        <v>165</v>
      </c>
      <c r="BQ949" s="16">
        <v>107274</v>
      </c>
      <c r="BR949" s="16">
        <v>1378</v>
      </c>
      <c r="BS949" s="16">
        <v>115845</v>
      </c>
      <c r="BT949" s="16" t="s">
        <v>165</v>
      </c>
      <c r="BU949" s="16" t="s">
        <v>165</v>
      </c>
      <c r="BV949" s="16" t="s">
        <v>165</v>
      </c>
      <c r="BW949" s="16" t="s">
        <v>165</v>
      </c>
      <c r="BX949" s="16" t="s">
        <v>165</v>
      </c>
      <c r="BY949" s="16" t="s">
        <v>165</v>
      </c>
      <c r="BZ949" s="16" t="s">
        <v>165</v>
      </c>
      <c r="CA949" s="16" t="s">
        <v>165</v>
      </c>
      <c r="CB949" s="16" t="s">
        <v>165</v>
      </c>
      <c r="CC949" s="16" t="s">
        <v>165</v>
      </c>
      <c r="CD949" s="16" t="s">
        <v>165</v>
      </c>
      <c r="CE949" s="16" t="s">
        <v>165</v>
      </c>
      <c r="CF949" s="16">
        <v>13504621</v>
      </c>
      <c r="CG949" s="16">
        <v>13504036</v>
      </c>
      <c r="CH949" s="16">
        <v>11610267</v>
      </c>
      <c r="CI949" s="16">
        <v>1893769</v>
      </c>
      <c r="CJ949" s="16">
        <v>585</v>
      </c>
      <c r="CK949" s="16">
        <v>3195997</v>
      </c>
      <c r="CL949" s="16">
        <v>150000</v>
      </c>
      <c r="CM949" s="16">
        <v>10474786</v>
      </c>
      <c r="CN949" s="16">
        <v>13169697</v>
      </c>
      <c r="CO949" s="17" t="s">
        <v>165</v>
      </c>
      <c r="CV949" s="13"/>
    </row>
    <row r="950" spans="1:100">
      <c r="A950" s="14">
        <v>2012</v>
      </c>
      <c r="B950" s="15" t="s">
        <v>168</v>
      </c>
      <c r="C950" s="15">
        <v>212024</v>
      </c>
      <c r="D950" s="15" t="s">
        <v>377</v>
      </c>
      <c r="E950" s="15" t="s">
        <v>379</v>
      </c>
      <c r="F950" s="16">
        <v>9429576</v>
      </c>
      <c r="G950" s="16">
        <v>223899</v>
      </c>
      <c r="H950" s="16">
        <v>435271</v>
      </c>
      <c r="I950" s="16">
        <v>13563</v>
      </c>
      <c r="J950" s="16">
        <v>20090</v>
      </c>
      <c r="K950" s="16">
        <v>25711</v>
      </c>
      <c r="L950" s="16">
        <v>65279</v>
      </c>
      <c r="M950" s="16">
        <v>310628</v>
      </c>
      <c r="N950" s="16">
        <v>38079</v>
      </c>
      <c r="O950" s="16">
        <v>6220382</v>
      </c>
      <c r="P950" s="16">
        <v>4170085</v>
      </c>
      <c r="Q950" s="16">
        <v>3935714</v>
      </c>
      <c r="R950" s="16">
        <v>111257</v>
      </c>
      <c r="S950" s="16">
        <v>123114</v>
      </c>
      <c r="T950" s="16">
        <v>2050297</v>
      </c>
      <c r="U950" s="16">
        <v>39250</v>
      </c>
      <c r="V950" s="16">
        <v>71855</v>
      </c>
      <c r="W950" s="16" t="s">
        <v>165</v>
      </c>
      <c r="X950" s="16">
        <v>39652</v>
      </c>
      <c r="Y950" s="16">
        <v>391287</v>
      </c>
      <c r="Z950" s="16">
        <v>6169</v>
      </c>
      <c r="AA950" s="16">
        <v>298</v>
      </c>
      <c r="AB950" s="16">
        <v>22543</v>
      </c>
      <c r="AC950" s="16">
        <v>56682</v>
      </c>
      <c r="AD950" s="16">
        <v>1422561</v>
      </c>
      <c r="AE950" s="16" t="s">
        <v>165</v>
      </c>
      <c r="AF950" s="16" t="s">
        <v>165</v>
      </c>
      <c r="AG950" s="16" t="s">
        <v>165</v>
      </c>
      <c r="AH950" s="16" t="s">
        <v>165</v>
      </c>
      <c r="AI950" s="16" t="s">
        <v>165</v>
      </c>
      <c r="AJ950" s="16" t="s">
        <v>165</v>
      </c>
      <c r="AK950" s="16" t="s">
        <v>165</v>
      </c>
      <c r="AL950" s="16" t="s">
        <v>165</v>
      </c>
      <c r="AM950" s="16" t="s">
        <v>165</v>
      </c>
      <c r="AN950" s="16">
        <v>1366164</v>
      </c>
      <c r="AO950" s="16">
        <v>1105906</v>
      </c>
      <c r="AP950" s="16">
        <v>4170</v>
      </c>
      <c r="AQ950" s="16">
        <v>19000</v>
      </c>
      <c r="AR950" s="16">
        <v>16705</v>
      </c>
      <c r="AS950" s="16">
        <v>87625</v>
      </c>
      <c r="AT950" s="16">
        <v>7441542</v>
      </c>
      <c r="AU950" s="16">
        <v>549928</v>
      </c>
      <c r="AV950" s="16">
        <v>61905</v>
      </c>
      <c r="AW950" s="16">
        <v>1923</v>
      </c>
      <c r="AX950" s="16">
        <v>1081667</v>
      </c>
      <c r="AY950" s="16">
        <v>320461</v>
      </c>
      <c r="AZ950" s="16">
        <v>257406</v>
      </c>
      <c r="BA950" s="16">
        <v>4540438</v>
      </c>
      <c r="BB950" s="16">
        <v>627814</v>
      </c>
      <c r="BC950" s="16">
        <v>501466</v>
      </c>
      <c r="BD950" s="16">
        <v>11345557</v>
      </c>
      <c r="BE950" s="16">
        <v>5045613</v>
      </c>
      <c r="BF950" s="16">
        <v>2600415</v>
      </c>
      <c r="BG950" s="16">
        <v>1931449</v>
      </c>
      <c r="BH950" s="16">
        <v>1814864</v>
      </c>
      <c r="BI950" s="16">
        <v>630334</v>
      </c>
      <c r="BJ950" s="16">
        <v>8518047</v>
      </c>
      <c r="BK950" s="16">
        <v>302205</v>
      </c>
      <c r="BL950" s="16">
        <v>1945417</v>
      </c>
      <c r="BM950" s="16">
        <v>1714683</v>
      </c>
      <c r="BN950" s="16">
        <v>6389013</v>
      </c>
      <c r="BO950" s="16">
        <v>6080430</v>
      </c>
      <c r="BP950" s="16" t="s">
        <v>165</v>
      </c>
      <c r="BQ950" s="16">
        <v>183617</v>
      </c>
      <c r="BR950" s="16" t="s">
        <v>165</v>
      </c>
      <c r="BS950" s="16" t="s">
        <v>165</v>
      </c>
      <c r="BT950" s="16" t="s">
        <v>165</v>
      </c>
      <c r="BU950" s="16">
        <v>216083</v>
      </c>
      <c r="BV950" s="16" t="s">
        <v>165</v>
      </c>
      <c r="BW950" s="16">
        <v>128797</v>
      </c>
      <c r="BX950" s="16">
        <v>87286</v>
      </c>
      <c r="BY950" s="16" t="s">
        <v>165</v>
      </c>
      <c r="BZ950" s="16" t="s">
        <v>165</v>
      </c>
      <c r="CA950" s="16" t="s">
        <v>165</v>
      </c>
      <c r="CB950" s="16" t="s">
        <v>165</v>
      </c>
      <c r="CC950" s="16" t="s">
        <v>165</v>
      </c>
      <c r="CD950" s="16" t="s">
        <v>165</v>
      </c>
      <c r="CE950" s="16" t="s">
        <v>165</v>
      </c>
      <c r="CF950" s="16">
        <v>4727343</v>
      </c>
      <c r="CG950" s="16">
        <v>4726638</v>
      </c>
      <c r="CH950" s="16">
        <v>4007414</v>
      </c>
      <c r="CI950" s="16">
        <v>719224</v>
      </c>
      <c r="CJ950" s="16">
        <v>705</v>
      </c>
      <c r="CK950" s="16">
        <v>1257055</v>
      </c>
      <c r="CL950" s="16">
        <v>191568</v>
      </c>
      <c r="CM950" s="16">
        <v>2588625</v>
      </c>
      <c r="CN950" s="16">
        <v>5858171</v>
      </c>
      <c r="CO950" s="17" t="s">
        <v>165</v>
      </c>
      <c r="CV950" s="13"/>
    </row>
    <row r="951" spans="1:100">
      <c r="A951" s="14">
        <v>2012</v>
      </c>
      <c r="B951" s="15" t="s">
        <v>168</v>
      </c>
      <c r="C951" s="15">
        <v>212041</v>
      </c>
      <c r="D951" s="15" t="s">
        <v>377</v>
      </c>
      <c r="E951" s="15" t="s">
        <v>380</v>
      </c>
      <c r="F951" s="16">
        <v>6277118</v>
      </c>
      <c r="G951" s="16">
        <v>192532</v>
      </c>
      <c r="H951" s="16">
        <v>353960</v>
      </c>
      <c r="I951" s="16">
        <v>9681</v>
      </c>
      <c r="J951" s="16">
        <v>10434</v>
      </c>
      <c r="K951" s="16">
        <v>18293</v>
      </c>
      <c r="L951" s="16">
        <v>24168</v>
      </c>
      <c r="M951" s="16">
        <v>291384</v>
      </c>
      <c r="N951" s="16">
        <v>41021</v>
      </c>
      <c r="O951" s="16">
        <v>4065370</v>
      </c>
      <c r="P951" s="16">
        <v>2761004</v>
      </c>
      <c r="Q951" s="16">
        <v>2599839</v>
      </c>
      <c r="R951" s="16">
        <v>79093</v>
      </c>
      <c r="S951" s="16">
        <v>82072</v>
      </c>
      <c r="T951" s="16">
        <v>1304366</v>
      </c>
      <c r="U951" s="16">
        <v>35275</v>
      </c>
      <c r="V951" s="16">
        <v>51688</v>
      </c>
      <c r="W951" s="16">
        <v>138</v>
      </c>
      <c r="X951" s="16">
        <v>10486</v>
      </c>
      <c r="Y951" s="16">
        <v>157358</v>
      </c>
      <c r="Z951" s="16">
        <v>1008</v>
      </c>
      <c r="AA951" s="16">
        <v>736</v>
      </c>
      <c r="AB951" s="16">
        <v>37282</v>
      </c>
      <c r="AC951" s="16">
        <v>52721</v>
      </c>
      <c r="AD951" s="16">
        <v>947680</v>
      </c>
      <c r="AE951" s="16" t="s">
        <v>165</v>
      </c>
      <c r="AF951" s="16" t="s">
        <v>165</v>
      </c>
      <c r="AG951" s="16">
        <v>9994</v>
      </c>
      <c r="AH951" s="16" t="s">
        <v>165</v>
      </c>
      <c r="AI951" s="16" t="s">
        <v>165</v>
      </c>
      <c r="AJ951" s="16" t="s">
        <v>165</v>
      </c>
      <c r="AK951" s="16" t="s">
        <v>165</v>
      </c>
      <c r="AL951" s="16" t="s">
        <v>165</v>
      </c>
      <c r="AM951" s="16" t="s">
        <v>165</v>
      </c>
      <c r="AN951" s="16">
        <v>998315</v>
      </c>
      <c r="AO951" s="16">
        <v>605188</v>
      </c>
      <c r="AP951" s="16">
        <v>2159</v>
      </c>
      <c r="AQ951" s="16">
        <v>4814</v>
      </c>
      <c r="AR951" s="16">
        <v>13759</v>
      </c>
      <c r="AS951" s="16">
        <v>43790</v>
      </c>
      <c r="AT951" s="16">
        <v>5956171</v>
      </c>
      <c r="AU951" s="16">
        <v>588847</v>
      </c>
      <c r="AV951" s="16">
        <v>31803</v>
      </c>
      <c r="AW951" s="16">
        <v>2506</v>
      </c>
      <c r="AX951" s="16">
        <v>809091</v>
      </c>
      <c r="AY951" s="16">
        <v>203408</v>
      </c>
      <c r="AZ951" s="16">
        <v>128369</v>
      </c>
      <c r="BA951" s="16">
        <v>3955645</v>
      </c>
      <c r="BB951" s="16">
        <v>236502</v>
      </c>
      <c r="BC951" s="16">
        <v>314931</v>
      </c>
      <c r="BD951" s="16">
        <v>5864321</v>
      </c>
      <c r="BE951" s="16">
        <v>1845521</v>
      </c>
      <c r="BF951" s="16">
        <v>916789</v>
      </c>
      <c r="BG951" s="16">
        <v>54758</v>
      </c>
      <c r="BH951" s="16">
        <v>583156</v>
      </c>
      <c r="BI951" s="16">
        <v>345576</v>
      </c>
      <c r="BJ951" s="16">
        <v>5536014</v>
      </c>
      <c r="BK951" s="16">
        <v>11919</v>
      </c>
      <c r="BL951" s="16">
        <v>2326996</v>
      </c>
      <c r="BM951" s="16">
        <v>2325254</v>
      </c>
      <c r="BN951" s="16">
        <v>3157219</v>
      </c>
      <c r="BO951" s="16">
        <v>3021575</v>
      </c>
      <c r="BP951" s="16" t="s">
        <v>165</v>
      </c>
      <c r="BQ951" s="16">
        <v>40445</v>
      </c>
      <c r="BR951" s="16" t="s">
        <v>165</v>
      </c>
      <c r="BS951" s="16">
        <v>11354</v>
      </c>
      <c r="BT951" s="16" t="s">
        <v>165</v>
      </c>
      <c r="BU951" s="16">
        <v>208458</v>
      </c>
      <c r="BV951" s="16" t="s">
        <v>165</v>
      </c>
      <c r="BW951" s="16">
        <v>118240</v>
      </c>
      <c r="BX951" s="16">
        <v>90218</v>
      </c>
      <c r="BY951" s="16" t="s">
        <v>165</v>
      </c>
      <c r="BZ951" s="16" t="s">
        <v>165</v>
      </c>
      <c r="CA951" s="16" t="s">
        <v>165</v>
      </c>
      <c r="CB951" s="16" t="s">
        <v>165</v>
      </c>
      <c r="CC951" s="16" t="s">
        <v>165</v>
      </c>
      <c r="CD951" s="16" t="s">
        <v>165</v>
      </c>
      <c r="CE951" s="16" t="s">
        <v>165</v>
      </c>
      <c r="CF951" s="16">
        <v>3234208</v>
      </c>
      <c r="CG951" s="16">
        <v>3234208</v>
      </c>
      <c r="CH951" s="16">
        <v>2807267</v>
      </c>
      <c r="CI951" s="16">
        <v>426941</v>
      </c>
      <c r="CJ951" s="16" t="s">
        <v>165</v>
      </c>
      <c r="CK951" s="16">
        <v>1748746</v>
      </c>
      <c r="CL951" s="16">
        <v>101</v>
      </c>
      <c r="CM951" s="16">
        <v>163240</v>
      </c>
      <c r="CN951" s="16">
        <v>3629874</v>
      </c>
      <c r="CO951" s="17" t="s">
        <v>165</v>
      </c>
      <c r="CV951" s="13"/>
    </row>
    <row r="952" spans="1:100">
      <c r="A952" s="14">
        <v>2012</v>
      </c>
      <c r="B952" s="15" t="s">
        <v>168</v>
      </c>
      <c r="C952" s="15">
        <v>212130</v>
      </c>
      <c r="D952" s="15" t="s">
        <v>377</v>
      </c>
      <c r="E952" s="15" t="s">
        <v>381</v>
      </c>
      <c r="F952" s="16">
        <v>6868291</v>
      </c>
      <c r="G952" s="16">
        <v>196855</v>
      </c>
      <c r="H952" s="16">
        <v>127515</v>
      </c>
      <c r="I952" s="16">
        <v>11085</v>
      </c>
      <c r="J952" s="16">
        <v>4800</v>
      </c>
      <c r="K952" s="16">
        <v>17731</v>
      </c>
      <c r="L952" s="16">
        <v>27700</v>
      </c>
      <c r="M952" s="16">
        <v>66199</v>
      </c>
      <c r="N952" s="16">
        <v>41635</v>
      </c>
      <c r="O952" s="16">
        <v>4741632</v>
      </c>
      <c r="P952" s="16">
        <v>3184681</v>
      </c>
      <c r="Q952" s="16">
        <v>3093605</v>
      </c>
      <c r="R952" s="16">
        <v>90629</v>
      </c>
      <c r="S952" s="16">
        <v>447</v>
      </c>
      <c r="T952" s="16">
        <v>1556951</v>
      </c>
      <c r="U952" s="16">
        <v>33404</v>
      </c>
      <c r="V952" s="16">
        <v>72669</v>
      </c>
      <c r="W952" s="16" t="s">
        <v>165</v>
      </c>
      <c r="X952" s="16">
        <v>30539</v>
      </c>
      <c r="Y952" s="16">
        <v>194316</v>
      </c>
      <c r="Z952" s="16">
        <v>1440</v>
      </c>
      <c r="AA952" s="16" t="s">
        <v>165</v>
      </c>
      <c r="AB952" s="16">
        <v>19518</v>
      </c>
      <c r="AC952" s="16">
        <v>77417</v>
      </c>
      <c r="AD952" s="16">
        <v>1106520</v>
      </c>
      <c r="AE952" s="16" t="s">
        <v>165</v>
      </c>
      <c r="AF952" s="16" t="s">
        <v>165</v>
      </c>
      <c r="AG952" s="16">
        <v>21128</v>
      </c>
      <c r="AH952" s="16" t="s">
        <v>165</v>
      </c>
      <c r="AI952" s="16" t="s">
        <v>165</v>
      </c>
      <c r="AJ952" s="16" t="s">
        <v>165</v>
      </c>
      <c r="AK952" s="16" t="s">
        <v>165</v>
      </c>
      <c r="AL952" s="16" t="s">
        <v>165</v>
      </c>
      <c r="AM952" s="16" t="s">
        <v>165</v>
      </c>
      <c r="AN952" s="16">
        <v>1117167</v>
      </c>
      <c r="AO952" s="16">
        <v>616697</v>
      </c>
      <c r="AP952" s="16" t="s">
        <v>165</v>
      </c>
      <c r="AQ952" s="16">
        <v>8185</v>
      </c>
      <c r="AR952" s="16">
        <v>18605</v>
      </c>
      <c r="AS952" s="16">
        <v>43045</v>
      </c>
      <c r="AT952" s="16">
        <v>6526387</v>
      </c>
      <c r="AU952" s="16">
        <v>711779</v>
      </c>
      <c r="AV952" s="16">
        <v>43611</v>
      </c>
      <c r="AW952" s="16">
        <v>2455</v>
      </c>
      <c r="AX952" s="16">
        <v>1199355</v>
      </c>
      <c r="AY952" s="16">
        <v>237865</v>
      </c>
      <c r="AZ952" s="16">
        <v>161422</v>
      </c>
      <c r="BA952" s="16">
        <v>3748628</v>
      </c>
      <c r="BB952" s="16">
        <v>421272</v>
      </c>
      <c r="BC952" s="16">
        <v>356131</v>
      </c>
      <c r="BD952" s="16">
        <v>8668220</v>
      </c>
      <c r="BE952" s="16">
        <v>1421933</v>
      </c>
      <c r="BF952" s="16">
        <v>304249</v>
      </c>
      <c r="BG952" s="16">
        <v>8455</v>
      </c>
      <c r="BH952" s="16">
        <v>749033</v>
      </c>
      <c r="BI952" s="16">
        <v>368651</v>
      </c>
      <c r="BJ952" s="16">
        <v>9266320</v>
      </c>
      <c r="BK952" s="16">
        <v>128753</v>
      </c>
      <c r="BL952" s="16">
        <v>5015880</v>
      </c>
      <c r="BM952" s="16">
        <v>4737469</v>
      </c>
      <c r="BN952" s="16">
        <v>4227419</v>
      </c>
      <c r="BO952" s="16">
        <v>4173034</v>
      </c>
      <c r="BP952" s="16" t="s">
        <v>165</v>
      </c>
      <c r="BQ952" s="16">
        <v>19619</v>
      </c>
      <c r="BR952" s="16">
        <v>3402</v>
      </c>
      <c r="BS952" s="16" t="s">
        <v>165</v>
      </c>
      <c r="BT952" s="16" t="s">
        <v>165</v>
      </c>
      <c r="BU952" s="16" t="s">
        <v>165</v>
      </c>
      <c r="BV952" s="16" t="s">
        <v>165</v>
      </c>
      <c r="BW952" s="16" t="s">
        <v>165</v>
      </c>
      <c r="BX952" s="16" t="s">
        <v>165</v>
      </c>
      <c r="BY952" s="16" t="s">
        <v>165</v>
      </c>
      <c r="BZ952" s="16" t="s">
        <v>165</v>
      </c>
      <c r="CA952" s="16" t="s">
        <v>165</v>
      </c>
      <c r="CB952" s="16" t="s">
        <v>165</v>
      </c>
      <c r="CC952" s="16" t="s">
        <v>165</v>
      </c>
      <c r="CD952" s="16" t="s">
        <v>165</v>
      </c>
      <c r="CE952" s="16" t="s">
        <v>165</v>
      </c>
      <c r="CF952" s="16">
        <v>4213404</v>
      </c>
      <c r="CG952" s="16">
        <v>4213404</v>
      </c>
      <c r="CH952" s="16">
        <v>3779902</v>
      </c>
      <c r="CI952" s="16">
        <v>433502</v>
      </c>
      <c r="CJ952" s="16" t="s">
        <v>165</v>
      </c>
      <c r="CK952" s="16">
        <v>1208026</v>
      </c>
      <c r="CL952" s="16">
        <v>127</v>
      </c>
      <c r="CM952" s="16">
        <v>370000</v>
      </c>
      <c r="CN952" s="16">
        <v>4566838</v>
      </c>
      <c r="CO952" s="17" t="s">
        <v>165</v>
      </c>
      <c r="CV952" s="13"/>
    </row>
    <row r="953" spans="1:100">
      <c r="A953" s="14">
        <v>2011</v>
      </c>
      <c r="B953" s="15" t="s">
        <v>166</v>
      </c>
      <c r="C953" s="15">
        <v>212016</v>
      </c>
      <c r="D953" s="15" t="s">
        <v>377</v>
      </c>
      <c r="E953" s="15" t="s">
        <v>378</v>
      </c>
      <c r="F953" s="16">
        <v>27205671</v>
      </c>
      <c r="G953" s="16">
        <v>450687</v>
      </c>
      <c r="H953" s="16">
        <v>2694573</v>
      </c>
      <c r="I953" s="16">
        <v>25904</v>
      </c>
      <c r="J953" s="16">
        <v>19547</v>
      </c>
      <c r="K953" s="16">
        <v>90350</v>
      </c>
      <c r="L953" s="16">
        <v>82677</v>
      </c>
      <c r="M953" s="16">
        <v>2476095</v>
      </c>
      <c r="N953" s="16">
        <v>70673</v>
      </c>
      <c r="O953" s="16">
        <v>16319000</v>
      </c>
      <c r="P953" s="16">
        <v>10792805</v>
      </c>
      <c r="Q953" s="16">
        <v>10158807</v>
      </c>
      <c r="R953" s="16">
        <v>306438</v>
      </c>
      <c r="S953" s="16">
        <v>327560</v>
      </c>
      <c r="T953" s="16">
        <v>5509611</v>
      </c>
      <c r="U953" s="16">
        <v>141475</v>
      </c>
      <c r="V953" s="16">
        <v>353123</v>
      </c>
      <c r="W953" s="16">
        <v>840</v>
      </c>
      <c r="X953" s="16">
        <v>126157</v>
      </c>
      <c r="Y953" s="16">
        <v>622709</v>
      </c>
      <c r="Z953" s="16">
        <v>5099</v>
      </c>
      <c r="AA953" s="16">
        <v>2655</v>
      </c>
      <c r="AB953" s="16">
        <v>152020</v>
      </c>
      <c r="AC953" s="16">
        <v>291266</v>
      </c>
      <c r="AD953" s="16">
        <v>3756829</v>
      </c>
      <c r="AE953" s="16" t="s">
        <v>165</v>
      </c>
      <c r="AF953" s="16" t="s">
        <v>165</v>
      </c>
      <c r="AG953" s="16">
        <v>54823</v>
      </c>
      <c r="AH953" s="16" t="s">
        <v>165</v>
      </c>
      <c r="AI953" s="16">
        <v>2615</v>
      </c>
      <c r="AJ953" s="16" t="s">
        <v>165</v>
      </c>
      <c r="AK953" s="16" t="s">
        <v>165</v>
      </c>
      <c r="AL953" s="16" t="s">
        <v>165</v>
      </c>
      <c r="AM953" s="16">
        <v>16584</v>
      </c>
      <c r="AN953" s="16">
        <v>3776753</v>
      </c>
      <c r="AO953" s="16">
        <v>3379384</v>
      </c>
      <c r="AP953" s="16">
        <v>10540</v>
      </c>
      <c r="AQ953" s="16">
        <v>25261</v>
      </c>
      <c r="AR953" s="16">
        <v>478800</v>
      </c>
      <c r="AS953" s="16">
        <v>162152</v>
      </c>
      <c r="AT953" s="16">
        <v>18893357</v>
      </c>
      <c r="AU953" s="16">
        <v>775026</v>
      </c>
      <c r="AV953" s="16">
        <v>75939</v>
      </c>
      <c r="AW953" s="16">
        <v>1843</v>
      </c>
      <c r="AX953" s="16">
        <v>3745202</v>
      </c>
      <c r="AY953" s="16">
        <v>681179</v>
      </c>
      <c r="AZ953" s="16">
        <v>486343</v>
      </c>
      <c r="BA953" s="16">
        <v>11160867</v>
      </c>
      <c r="BB953" s="16">
        <v>1966958</v>
      </c>
      <c r="BC953" s="16">
        <v>989665</v>
      </c>
      <c r="BD953" s="16">
        <v>33341394</v>
      </c>
      <c r="BE953" s="16">
        <v>9764153</v>
      </c>
      <c r="BF953" s="16">
        <v>1245204</v>
      </c>
      <c r="BG953" s="16">
        <v>434339</v>
      </c>
      <c r="BH953" s="16">
        <v>3006585</v>
      </c>
      <c r="BI953" s="16">
        <v>5512364</v>
      </c>
      <c r="BJ953" s="16">
        <v>18105831</v>
      </c>
      <c r="BK953" s="16">
        <v>995829</v>
      </c>
      <c r="BL953" s="16">
        <v>10773152</v>
      </c>
      <c r="BM953" s="16">
        <v>7401855</v>
      </c>
      <c r="BN953" s="16">
        <v>7170003</v>
      </c>
      <c r="BO953" s="16">
        <v>6963433</v>
      </c>
      <c r="BP953" s="16" t="s">
        <v>165</v>
      </c>
      <c r="BQ953" s="16">
        <v>75824</v>
      </c>
      <c r="BR953" s="16">
        <v>2698</v>
      </c>
      <c r="BS953" s="16">
        <v>84154</v>
      </c>
      <c r="BT953" s="16" t="s">
        <v>165</v>
      </c>
      <c r="BU953" s="16" t="s">
        <v>165</v>
      </c>
      <c r="BV953" s="16" t="s">
        <v>165</v>
      </c>
      <c r="BW953" s="16" t="s">
        <v>165</v>
      </c>
      <c r="BX953" s="16" t="s">
        <v>165</v>
      </c>
      <c r="BY953" s="16" t="s">
        <v>165</v>
      </c>
      <c r="BZ953" s="16" t="s">
        <v>165</v>
      </c>
      <c r="CA953" s="16" t="s">
        <v>165</v>
      </c>
      <c r="CB953" s="16" t="s">
        <v>165</v>
      </c>
      <c r="CC953" s="16" t="s">
        <v>165</v>
      </c>
      <c r="CD953" s="16" t="s">
        <v>165</v>
      </c>
      <c r="CE953" s="16" t="s">
        <v>165</v>
      </c>
      <c r="CF953" s="16" t="s">
        <v>484</v>
      </c>
      <c r="CG953" s="16">
        <v>14154263</v>
      </c>
      <c r="CH953" s="16">
        <v>12111083</v>
      </c>
      <c r="CI953" s="16">
        <v>2043180</v>
      </c>
      <c r="CJ953" s="16">
        <v>661</v>
      </c>
      <c r="CK953" s="16">
        <v>4048465</v>
      </c>
      <c r="CL953" s="16">
        <v>116000</v>
      </c>
      <c r="CM953" s="16">
        <v>11666041</v>
      </c>
      <c r="CN953" s="16">
        <v>12825319</v>
      </c>
      <c r="CO953" s="17" t="s">
        <v>165</v>
      </c>
      <c r="CV953" s="13"/>
    </row>
    <row r="954" spans="1:100">
      <c r="A954" s="14">
        <v>2011</v>
      </c>
      <c r="B954" s="15" t="s">
        <v>168</v>
      </c>
      <c r="C954" s="15">
        <v>212024</v>
      </c>
      <c r="D954" s="15" t="s">
        <v>377</v>
      </c>
      <c r="E954" s="15" t="s">
        <v>379</v>
      </c>
      <c r="F954" s="16">
        <v>9772976</v>
      </c>
      <c r="G954" s="16">
        <v>222251</v>
      </c>
      <c r="H954" s="16">
        <v>417106</v>
      </c>
      <c r="I954" s="16">
        <v>13588</v>
      </c>
      <c r="J954" s="16">
        <v>17820</v>
      </c>
      <c r="K954" s="16">
        <v>26313</v>
      </c>
      <c r="L954" s="16">
        <v>65395</v>
      </c>
      <c r="M954" s="16">
        <v>293990</v>
      </c>
      <c r="N954" s="16">
        <v>40562</v>
      </c>
      <c r="O954" s="16">
        <v>6222216</v>
      </c>
      <c r="P954" s="16">
        <v>4222635</v>
      </c>
      <c r="Q954" s="16">
        <v>3981107</v>
      </c>
      <c r="R954" s="16">
        <v>116882</v>
      </c>
      <c r="S954" s="16">
        <v>124646</v>
      </c>
      <c r="T954" s="16">
        <v>1999581</v>
      </c>
      <c r="U954" s="16">
        <v>39330</v>
      </c>
      <c r="V954" s="16">
        <v>69855</v>
      </c>
      <c r="W954" s="16" t="s">
        <v>165</v>
      </c>
      <c r="X954" s="16">
        <v>40695</v>
      </c>
      <c r="Y954" s="16">
        <v>344044</v>
      </c>
      <c r="Z954" s="16">
        <v>6200</v>
      </c>
      <c r="AA954" s="16">
        <v>256</v>
      </c>
      <c r="AB954" s="16">
        <v>18090</v>
      </c>
      <c r="AC954" s="16">
        <v>56564</v>
      </c>
      <c r="AD954" s="16">
        <v>1424547</v>
      </c>
      <c r="AE954" s="16" t="s">
        <v>165</v>
      </c>
      <c r="AF954" s="16" t="s">
        <v>165</v>
      </c>
      <c r="AG954" s="16" t="s">
        <v>165</v>
      </c>
      <c r="AH954" s="16" t="s">
        <v>165</v>
      </c>
      <c r="AI954" s="16" t="s">
        <v>165</v>
      </c>
      <c r="AJ954" s="16" t="s">
        <v>165</v>
      </c>
      <c r="AK954" s="16" t="s">
        <v>165</v>
      </c>
      <c r="AL954" s="16" t="s">
        <v>165</v>
      </c>
      <c r="AM954" s="16" t="s">
        <v>165</v>
      </c>
      <c r="AN954" s="16">
        <v>1486081</v>
      </c>
      <c r="AO954" s="16">
        <v>1332781</v>
      </c>
      <c r="AP954" s="16">
        <v>4628</v>
      </c>
      <c r="AQ954" s="16">
        <v>13520</v>
      </c>
      <c r="AR954" s="16">
        <v>33831</v>
      </c>
      <c r="AS954" s="16">
        <v>97085</v>
      </c>
      <c r="AT954" s="16">
        <v>7298205</v>
      </c>
      <c r="AU954" s="16">
        <v>521863</v>
      </c>
      <c r="AV954" s="16">
        <v>55684</v>
      </c>
      <c r="AW954" s="16">
        <v>1809</v>
      </c>
      <c r="AX954" s="16">
        <v>1041321</v>
      </c>
      <c r="AY954" s="16">
        <v>332523</v>
      </c>
      <c r="AZ954" s="16">
        <v>295191</v>
      </c>
      <c r="BA954" s="16">
        <v>4382213</v>
      </c>
      <c r="BB954" s="16">
        <v>667601</v>
      </c>
      <c r="BC954" s="16">
        <v>473096</v>
      </c>
      <c r="BD954" s="16">
        <v>11305253</v>
      </c>
      <c r="BE954" s="16">
        <v>4687713</v>
      </c>
      <c r="BF954" s="16">
        <v>2611469</v>
      </c>
      <c r="BG954" s="16">
        <v>1942249</v>
      </c>
      <c r="BH954" s="16">
        <v>1640310</v>
      </c>
      <c r="BI954" s="16">
        <v>435934</v>
      </c>
      <c r="BJ954" s="16">
        <v>11956089</v>
      </c>
      <c r="BK954" s="16">
        <v>291917</v>
      </c>
      <c r="BL954" s="16">
        <v>2826698</v>
      </c>
      <c r="BM954" s="16">
        <v>2624598</v>
      </c>
      <c r="BN954" s="16">
        <v>9042516</v>
      </c>
      <c r="BO954" s="16">
        <v>8801796</v>
      </c>
      <c r="BP954" s="16" t="s">
        <v>165</v>
      </c>
      <c r="BQ954" s="16">
        <v>86447</v>
      </c>
      <c r="BR954" s="16">
        <v>428</v>
      </c>
      <c r="BS954" s="16" t="s">
        <v>165</v>
      </c>
      <c r="BT954" s="16" t="s">
        <v>165</v>
      </c>
      <c r="BU954" s="16">
        <v>11000</v>
      </c>
      <c r="BV954" s="16" t="s">
        <v>165</v>
      </c>
      <c r="BW954" s="16">
        <v>11000</v>
      </c>
      <c r="BX954" s="16" t="s">
        <v>165</v>
      </c>
      <c r="BY954" s="16" t="s">
        <v>165</v>
      </c>
      <c r="BZ954" s="16" t="s">
        <v>165</v>
      </c>
      <c r="CA954" s="16" t="s">
        <v>165</v>
      </c>
      <c r="CB954" s="16" t="s">
        <v>165</v>
      </c>
      <c r="CC954" s="16" t="s">
        <v>165</v>
      </c>
      <c r="CD954" s="16" t="s">
        <v>165</v>
      </c>
      <c r="CE954" s="16" t="s">
        <v>165</v>
      </c>
      <c r="CF954" s="16" t="s">
        <v>165</v>
      </c>
      <c r="CG954" s="16">
        <v>4525267</v>
      </c>
      <c r="CH954" s="16">
        <v>3798585</v>
      </c>
      <c r="CI954" s="16">
        <v>726682</v>
      </c>
      <c r="CJ954" s="16">
        <v>142</v>
      </c>
      <c r="CK954" s="16">
        <v>2471682</v>
      </c>
      <c r="CL954" s="16">
        <v>204595</v>
      </c>
      <c r="CM954" s="16">
        <v>3614133</v>
      </c>
      <c r="CN954" s="16">
        <v>5717098</v>
      </c>
      <c r="CO954" s="17" t="s">
        <v>165</v>
      </c>
      <c r="CV954" s="13"/>
    </row>
    <row r="955" spans="1:100">
      <c r="A955" s="14">
        <v>2011</v>
      </c>
      <c r="B955" s="15" t="s">
        <v>168</v>
      </c>
      <c r="C955" s="15">
        <v>212041</v>
      </c>
      <c r="D955" s="15" t="s">
        <v>377</v>
      </c>
      <c r="E955" s="15" t="s">
        <v>380</v>
      </c>
      <c r="F955" s="16">
        <v>6679450</v>
      </c>
      <c r="G955" s="16">
        <v>187999</v>
      </c>
      <c r="H955" s="16">
        <v>321815</v>
      </c>
      <c r="I955" s="16">
        <v>6676</v>
      </c>
      <c r="J955" s="16">
        <v>13469</v>
      </c>
      <c r="K955" s="16">
        <v>18675</v>
      </c>
      <c r="L955" s="16">
        <v>24214</v>
      </c>
      <c r="M955" s="16">
        <v>258781</v>
      </c>
      <c r="N955" s="16">
        <v>41021</v>
      </c>
      <c r="O955" s="16">
        <v>4182984</v>
      </c>
      <c r="P955" s="16">
        <v>2860656</v>
      </c>
      <c r="Q955" s="16">
        <v>2692889</v>
      </c>
      <c r="R955" s="16">
        <v>82909</v>
      </c>
      <c r="S955" s="16">
        <v>84858</v>
      </c>
      <c r="T955" s="16">
        <v>1322328</v>
      </c>
      <c r="U955" s="16">
        <v>36302</v>
      </c>
      <c r="V955" s="16">
        <v>53471</v>
      </c>
      <c r="W955" s="16">
        <v>276</v>
      </c>
      <c r="X955" s="16">
        <v>10546</v>
      </c>
      <c r="Y955" s="16">
        <v>139459</v>
      </c>
      <c r="Z955" s="16">
        <v>1025</v>
      </c>
      <c r="AA955" s="16">
        <v>308</v>
      </c>
      <c r="AB955" s="16">
        <v>41970</v>
      </c>
      <c r="AC955" s="16">
        <v>52834</v>
      </c>
      <c r="AD955" s="16">
        <v>975592</v>
      </c>
      <c r="AE955" s="16" t="s">
        <v>165</v>
      </c>
      <c r="AF955" s="16" t="s">
        <v>165</v>
      </c>
      <c r="AG955" s="16">
        <v>10545</v>
      </c>
      <c r="AH955" s="16" t="s">
        <v>165</v>
      </c>
      <c r="AI955" s="16" t="s">
        <v>165</v>
      </c>
      <c r="AJ955" s="16" t="s">
        <v>165</v>
      </c>
      <c r="AK955" s="16" t="s">
        <v>165</v>
      </c>
      <c r="AL955" s="16" t="s">
        <v>165</v>
      </c>
      <c r="AM955" s="16" t="s">
        <v>165</v>
      </c>
      <c r="AN955" s="16">
        <v>1080037</v>
      </c>
      <c r="AO955" s="16">
        <v>825675</v>
      </c>
      <c r="AP955" s="16">
        <v>2159</v>
      </c>
      <c r="AQ955" s="16">
        <v>12174</v>
      </c>
      <c r="AR955" s="16">
        <v>25586</v>
      </c>
      <c r="AS955" s="16">
        <v>47981</v>
      </c>
      <c r="AT955" s="16">
        <v>6248210</v>
      </c>
      <c r="AU955" s="16">
        <v>589414</v>
      </c>
      <c r="AV955" s="16">
        <v>29087</v>
      </c>
      <c r="AW955" s="16">
        <v>2440</v>
      </c>
      <c r="AX955" s="16">
        <v>893067</v>
      </c>
      <c r="AY955" s="16">
        <v>199753</v>
      </c>
      <c r="AZ955" s="16">
        <v>86049</v>
      </c>
      <c r="BA955" s="16">
        <v>4244479</v>
      </c>
      <c r="BB955" s="16">
        <v>203921</v>
      </c>
      <c r="BC955" s="16">
        <v>267445</v>
      </c>
      <c r="BD955" s="16">
        <v>5974847</v>
      </c>
      <c r="BE955" s="16">
        <v>1212174</v>
      </c>
      <c r="BF955" s="16">
        <v>306607</v>
      </c>
      <c r="BG955" s="16">
        <v>60359</v>
      </c>
      <c r="BH955" s="16">
        <v>517813</v>
      </c>
      <c r="BI955" s="16">
        <v>387754</v>
      </c>
      <c r="BJ955" s="16">
        <v>4058551</v>
      </c>
      <c r="BK955" s="16">
        <v>7211</v>
      </c>
      <c r="BL955" s="16">
        <v>2182085</v>
      </c>
      <c r="BM955" s="16">
        <v>2181753</v>
      </c>
      <c r="BN955" s="16">
        <v>1820016</v>
      </c>
      <c r="BO955" s="16">
        <v>1662451</v>
      </c>
      <c r="BP955" s="16" t="s">
        <v>165</v>
      </c>
      <c r="BQ955" s="16">
        <v>56450</v>
      </c>
      <c r="BR955" s="16" t="s">
        <v>165</v>
      </c>
      <c r="BS955" s="16" t="s">
        <v>165</v>
      </c>
      <c r="BT955" s="16" t="s">
        <v>165</v>
      </c>
      <c r="BU955" s="16">
        <v>486519</v>
      </c>
      <c r="BV955" s="16" t="s">
        <v>165</v>
      </c>
      <c r="BW955" s="16">
        <v>141277</v>
      </c>
      <c r="BX955" s="16">
        <v>345242</v>
      </c>
      <c r="BY955" s="16" t="s">
        <v>165</v>
      </c>
      <c r="BZ955" s="16" t="s">
        <v>165</v>
      </c>
      <c r="CA955" s="16" t="s">
        <v>165</v>
      </c>
      <c r="CB955" s="16" t="s">
        <v>165</v>
      </c>
      <c r="CC955" s="16" t="s">
        <v>165</v>
      </c>
      <c r="CD955" s="16" t="s">
        <v>165</v>
      </c>
      <c r="CE955" s="16" t="s">
        <v>165</v>
      </c>
      <c r="CF955" s="16" t="s">
        <v>165</v>
      </c>
      <c r="CG955" s="16">
        <v>3095929</v>
      </c>
      <c r="CH955" s="16">
        <v>2647860</v>
      </c>
      <c r="CI955" s="16">
        <v>448069</v>
      </c>
      <c r="CJ955" s="16" t="s">
        <v>165</v>
      </c>
      <c r="CK955" s="16">
        <v>1714258</v>
      </c>
      <c r="CL955" s="16">
        <v>103</v>
      </c>
      <c r="CM955" s="16">
        <v>163960</v>
      </c>
      <c r="CN955" s="16">
        <v>3631274</v>
      </c>
      <c r="CO955" s="17" t="s">
        <v>165</v>
      </c>
      <c r="CV955" s="13"/>
    </row>
    <row r="956" spans="1:100">
      <c r="A956" s="14">
        <v>2011</v>
      </c>
      <c r="B956" s="15" t="s">
        <v>168</v>
      </c>
      <c r="C956" s="15">
        <v>212130</v>
      </c>
      <c r="D956" s="15" t="s">
        <v>377</v>
      </c>
      <c r="E956" s="15" t="s">
        <v>381</v>
      </c>
      <c r="F956" s="16">
        <v>7302954</v>
      </c>
      <c r="G956" s="16">
        <v>196867</v>
      </c>
      <c r="H956" s="16">
        <v>126465</v>
      </c>
      <c r="I956" s="16">
        <v>11256</v>
      </c>
      <c r="J956" s="16">
        <v>3023</v>
      </c>
      <c r="K956" s="16">
        <v>17710</v>
      </c>
      <c r="L956" s="16">
        <v>27732</v>
      </c>
      <c r="M956" s="16">
        <v>66744</v>
      </c>
      <c r="N956" s="16">
        <v>30787</v>
      </c>
      <c r="O956" s="16">
        <v>5010344</v>
      </c>
      <c r="P956" s="16">
        <v>3418189</v>
      </c>
      <c r="Q956" s="16">
        <v>3324644</v>
      </c>
      <c r="R956" s="16">
        <v>93105</v>
      </c>
      <c r="S956" s="16">
        <v>440</v>
      </c>
      <c r="T956" s="16">
        <v>1592155</v>
      </c>
      <c r="U956" s="16">
        <v>32763</v>
      </c>
      <c r="V956" s="16">
        <v>77134</v>
      </c>
      <c r="W956" s="16" t="s">
        <v>165</v>
      </c>
      <c r="X956" s="16">
        <v>31753</v>
      </c>
      <c r="Y956" s="16">
        <v>156063</v>
      </c>
      <c r="Z956" s="16">
        <v>1464</v>
      </c>
      <c r="AA956" s="16" t="s">
        <v>165</v>
      </c>
      <c r="AB956" s="16">
        <v>18561</v>
      </c>
      <c r="AC956" s="16">
        <v>80612</v>
      </c>
      <c r="AD956" s="16">
        <v>1172941</v>
      </c>
      <c r="AE956" s="16" t="s">
        <v>165</v>
      </c>
      <c r="AF956" s="16" t="s">
        <v>165</v>
      </c>
      <c r="AG956" s="16">
        <v>20864</v>
      </c>
      <c r="AH956" s="16" t="s">
        <v>165</v>
      </c>
      <c r="AI956" s="16" t="s">
        <v>165</v>
      </c>
      <c r="AJ956" s="16" t="s">
        <v>165</v>
      </c>
      <c r="AK956" s="16" t="s">
        <v>165</v>
      </c>
      <c r="AL956" s="16" t="s">
        <v>165</v>
      </c>
      <c r="AM956" s="16" t="s">
        <v>165</v>
      </c>
      <c r="AN956" s="16">
        <v>1253999</v>
      </c>
      <c r="AO956" s="16">
        <v>642703</v>
      </c>
      <c r="AP956" s="16" t="s">
        <v>165</v>
      </c>
      <c r="AQ956" s="16">
        <v>6625</v>
      </c>
      <c r="AR956" s="16">
        <v>35164</v>
      </c>
      <c r="AS956" s="16">
        <v>48065</v>
      </c>
      <c r="AT956" s="16">
        <v>6571964</v>
      </c>
      <c r="AU956" s="16">
        <v>664447</v>
      </c>
      <c r="AV956" s="16">
        <v>54090</v>
      </c>
      <c r="AW956" s="16">
        <v>2590</v>
      </c>
      <c r="AX956" s="16">
        <v>1192154</v>
      </c>
      <c r="AY956" s="16">
        <v>229409</v>
      </c>
      <c r="AZ956" s="16">
        <v>175521</v>
      </c>
      <c r="BA956" s="16">
        <v>3832188</v>
      </c>
      <c r="BB956" s="16">
        <v>421565</v>
      </c>
      <c r="BC956" s="16">
        <v>389105</v>
      </c>
      <c r="BD956" s="16">
        <v>8669923</v>
      </c>
      <c r="BE956" s="16">
        <v>1345760</v>
      </c>
      <c r="BF956" s="16">
        <v>331787</v>
      </c>
      <c r="BG956" s="16">
        <v>11652</v>
      </c>
      <c r="BH956" s="16">
        <v>710660</v>
      </c>
      <c r="BI956" s="16">
        <v>303313</v>
      </c>
      <c r="BJ956" s="16">
        <v>7394968</v>
      </c>
      <c r="BK956" s="16">
        <v>100736</v>
      </c>
      <c r="BL956" s="16">
        <v>4174029</v>
      </c>
      <c r="BM956" s="16">
        <v>3935130</v>
      </c>
      <c r="BN956" s="16">
        <v>3212355</v>
      </c>
      <c r="BO956" s="16">
        <v>3177154</v>
      </c>
      <c r="BP956" s="16" t="s">
        <v>165</v>
      </c>
      <c r="BQ956" s="16">
        <v>8584</v>
      </c>
      <c r="BR956" s="16" t="s">
        <v>165</v>
      </c>
      <c r="BS956" s="16" t="s">
        <v>165</v>
      </c>
      <c r="BT956" s="16" t="s">
        <v>165</v>
      </c>
      <c r="BU956" s="16">
        <v>3974</v>
      </c>
      <c r="BV956" s="16" t="s">
        <v>165</v>
      </c>
      <c r="BW956" s="16">
        <v>3974</v>
      </c>
      <c r="BX956" s="16" t="s">
        <v>165</v>
      </c>
      <c r="BY956" s="16" t="s">
        <v>165</v>
      </c>
      <c r="BZ956" s="16" t="s">
        <v>165</v>
      </c>
      <c r="CA956" s="16" t="s">
        <v>165</v>
      </c>
      <c r="CB956" s="16" t="s">
        <v>165</v>
      </c>
      <c r="CC956" s="16" t="s">
        <v>165</v>
      </c>
      <c r="CD956" s="16" t="s">
        <v>165</v>
      </c>
      <c r="CE956" s="16" t="s">
        <v>165</v>
      </c>
      <c r="CF956" s="16" t="s">
        <v>165</v>
      </c>
      <c r="CG956" s="16">
        <v>3971995</v>
      </c>
      <c r="CH956" s="16">
        <v>3491698</v>
      </c>
      <c r="CI956" s="16">
        <v>480297</v>
      </c>
      <c r="CJ956" s="16" t="s">
        <v>165</v>
      </c>
      <c r="CK956" s="16">
        <v>2443681</v>
      </c>
      <c r="CL956" s="16">
        <v>127</v>
      </c>
      <c r="CM956" s="16">
        <v>375150</v>
      </c>
      <c r="CN956" s="16">
        <v>4327602</v>
      </c>
      <c r="CO956" s="17" t="s">
        <v>165</v>
      </c>
      <c r="CV956" s="13"/>
    </row>
    <row r="957" spans="1:100">
      <c r="A957" s="9">
        <v>2015</v>
      </c>
      <c r="B957" s="10" t="s">
        <v>162</v>
      </c>
      <c r="C957" s="10">
        <v>221007</v>
      </c>
      <c r="D957" s="10" t="s">
        <v>489</v>
      </c>
      <c r="E957" s="10" t="s">
        <v>490</v>
      </c>
      <c r="F957" s="11">
        <v>44850686</v>
      </c>
      <c r="G957" s="11">
        <v>541997</v>
      </c>
      <c r="H957" s="11">
        <v>2542589</v>
      </c>
      <c r="I957" s="11">
        <v>113569</v>
      </c>
      <c r="J957" s="11">
        <v>27800</v>
      </c>
      <c r="K957" s="11">
        <v>94029</v>
      </c>
      <c r="L957" s="11" t="s">
        <v>165</v>
      </c>
      <c r="M957" s="11">
        <v>2307191</v>
      </c>
      <c r="N957" s="11">
        <v>77964</v>
      </c>
      <c r="O957" s="11">
        <v>30980268</v>
      </c>
      <c r="P957" s="11">
        <v>20302225</v>
      </c>
      <c r="Q957" s="11">
        <v>18698805</v>
      </c>
      <c r="R957" s="11">
        <v>490397</v>
      </c>
      <c r="S957" s="11">
        <v>1113023</v>
      </c>
      <c r="T957" s="11">
        <v>10678043</v>
      </c>
      <c r="U957" s="11">
        <v>338773</v>
      </c>
      <c r="V957" s="11">
        <v>393751</v>
      </c>
      <c r="W957" s="11">
        <v>6848</v>
      </c>
      <c r="X957" s="11">
        <v>183221</v>
      </c>
      <c r="Y957" s="11">
        <v>1737090</v>
      </c>
      <c r="Z957" s="11">
        <v>1524</v>
      </c>
      <c r="AA957" s="11">
        <v>681</v>
      </c>
      <c r="AB957" s="11">
        <v>355789</v>
      </c>
      <c r="AC957" s="11">
        <v>407438</v>
      </c>
      <c r="AD957" s="11">
        <v>7227162</v>
      </c>
      <c r="AE957" s="11" t="s">
        <v>165</v>
      </c>
      <c r="AF957" s="11" t="s">
        <v>165</v>
      </c>
      <c r="AG957" s="11" t="s">
        <v>165</v>
      </c>
      <c r="AH957" s="11" t="s">
        <v>165</v>
      </c>
      <c r="AI957" s="11" t="s">
        <v>165</v>
      </c>
      <c r="AJ957" s="11" t="s">
        <v>165</v>
      </c>
      <c r="AK957" s="11" t="s">
        <v>165</v>
      </c>
      <c r="AL957" s="11">
        <v>25766</v>
      </c>
      <c r="AM957" s="11" t="s">
        <v>165</v>
      </c>
      <c r="AN957" s="11">
        <v>6610649</v>
      </c>
      <c r="AO957" s="11">
        <v>3911370</v>
      </c>
      <c r="AP957" s="11">
        <v>26403</v>
      </c>
      <c r="AQ957" s="11">
        <v>48605</v>
      </c>
      <c r="AR957" s="11">
        <v>110841</v>
      </c>
      <c r="AS957" s="11">
        <v>261100</v>
      </c>
      <c r="AT957" s="11">
        <v>33817313</v>
      </c>
      <c r="AU957" s="11">
        <v>767355</v>
      </c>
      <c r="AV957" s="11">
        <v>336229</v>
      </c>
      <c r="AW957" s="11">
        <v>3552</v>
      </c>
      <c r="AX957" s="11">
        <v>4955723</v>
      </c>
      <c r="AY957" s="11">
        <v>1097993</v>
      </c>
      <c r="AZ957" s="11">
        <v>1035345</v>
      </c>
      <c r="BA957" s="11">
        <v>23040476</v>
      </c>
      <c r="BB957" s="11">
        <v>2580640</v>
      </c>
      <c r="BC957" s="11">
        <v>4942232</v>
      </c>
      <c r="BD957" s="11">
        <v>56694632</v>
      </c>
      <c r="BE957" s="11">
        <v>26433674</v>
      </c>
      <c r="BF957" s="11">
        <v>3148729</v>
      </c>
      <c r="BG957" s="11">
        <v>51747</v>
      </c>
      <c r="BH957" s="11">
        <v>7683029</v>
      </c>
      <c r="BI957" s="11">
        <v>15601916</v>
      </c>
      <c r="BJ957" s="11">
        <v>42058805</v>
      </c>
      <c r="BK957" s="11">
        <v>1313126</v>
      </c>
      <c r="BL957" s="11">
        <v>18777520</v>
      </c>
      <c r="BM957" s="11">
        <v>14862053</v>
      </c>
      <c r="BN957" s="11">
        <v>20967678</v>
      </c>
      <c r="BO957" s="11">
        <v>20186530</v>
      </c>
      <c r="BP957" s="11">
        <v>2032699</v>
      </c>
      <c r="BQ957" s="11">
        <v>280908</v>
      </c>
      <c r="BR957" s="11" t="s">
        <v>165</v>
      </c>
      <c r="BS957" s="11" t="s">
        <v>165</v>
      </c>
      <c r="BT957" s="11" t="s">
        <v>165</v>
      </c>
      <c r="BU957" s="11">
        <v>1104801</v>
      </c>
      <c r="BV957" s="11">
        <v>12155</v>
      </c>
      <c r="BW957" s="11">
        <v>675501</v>
      </c>
      <c r="BX957" s="11">
        <v>429300</v>
      </c>
      <c r="BY957" s="11" t="s">
        <v>165</v>
      </c>
      <c r="BZ957" s="11" t="s">
        <v>165</v>
      </c>
      <c r="CA957" s="11" t="s">
        <v>165</v>
      </c>
      <c r="CB957" s="11" t="s">
        <v>165</v>
      </c>
      <c r="CC957" s="11" t="s">
        <v>165</v>
      </c>
      <c r="CD957" s="11" t="s">
        <v>165</v>
      </c>
      <c r="CE957" s="11" t="s">
        <v>165</v>
      </c>
      <c r="CF957" s="11">
        <v>39403356</v>
      </c>
      <c r="CG957" s="11">
        <v>39403356</v>
      </c>
      <c r="CH957" s="11">
        <v>34013403</v>
      </c>
      <c r="CI957" s="11">
        <v>5389953</v>
      </c>
      <c r="CJ957" s="11" t="s">
        <v>165</v>
      </c>
      <c r="CK957" s="11">
        <v>2914343</v>
      </c>
      <c r="CL957" s="11">
        <v>1075900</v>
      </c>
      <c r="CM957" s="11">
        <v>442516</v>
      </c>
      <c r="CN957" s="11">
        <v>23083462</v>
      </c>
      <c r="CO957" s="12" t="s">
        <v>165</v>
      </c>
      <c r="CV957" s="13"/>
    </row>
    <row r="958" spans="1:100">
      <c r="A958" s="14">
        <v>2015</v>
      </c>
      <c r="B958" s="15" t="s">
        <v>162</v>
      </c>
      <c r="C958" s="15">
        <v>221309</v>
      </c>
      <c r="D958" s="15" t="s">
        <v>489</v>
      </c>
      <c r="E958" s="15" t="s">
        <v>491</v>
      </c>
      <c r="F958" s="16">
        <v>43882769</v>
      </c>
      <c r="G958" s="16">
        <v>553467</v>
      </c>
      <c r="H958" s="16">
        <v>3161803</v>
      </c>
      <c r="I958" s="16">
        <v>48487</v>
      </c>
      <c r="J958" s="16">
        <v>46449</v>
      </c>
      <c r="K958" s="16">
        <v>109842</v>
      </c>
      <c r="L958" s="16">
        <v>172447</v>
      </c>
      <c r="M958" s="16">
        <v>2784578</v>
      </c>
      <c r="N958" s="16">
        <v>87021</v>
      </c>
      <c r="O958" s="16">
        <v>29567771</v>
      </c>
      <c r="P958" s="16">
        <v>19830763</v>
      </c>
      <c r="Q958" s="16">
        <v>18713657</v>
      </c>
      <c r="R958" s="16">
        <v>524644</v>
      </c>
      <c r="S958" s="16">
        <v>592462</v>
      </c>
      <c r="T958" s="16">
        <v>9737008</v>
      </c>
      <c r="U958" s="16">
        <v>265909</v>
      </c>
      <c r="V958" s="16">
        <v>414023</v>
      </c>
      <c r="W958" s="16">
        <v>6024</v>
      </c>
      <c r="X958" s="16">
        <v>181839</v>
      </c>
      <c r="Y958" s="16">
        <v>987253</v>
      </c>
      <c r="Z958" s="16">
        <v>4366</v>
      </c>
      <c r="AA958" s="16" t="s">
        <v>165</v>
      </c>
      <c r="AB958" s="16">
        <v>322447</v>
      </c>
      <c r="AC958" s="16">
        <v>349609</v>
      </c>
      <c r="AD958" s="16">
        <v>7098960</v>
      </c>
      <c r="AE958" s="16" t="s">
        <v>165</v>
      </c>
      <c r="AF958" s="16" t="s">
        <v>165</v>
      </c>
      <c r="AG958" s="16">
        <v>95552</v>
      </c>
      <c r="AH958" s="16" t="s">
        <v>165</v>
      </c>
      <c r="AI958" s="16">
        <v>6951</v>
      </c>
      <c r="AJ958" s="16">
        <v>4075</v>
      </c>
      <c r="AK958" s="16" t="s">
        <v>165</v>
      </c>
      <c r="AL958" s="16" t="s">
        <v>165</v>
      </c>
      <c r="AM958" s="16" t="s">
        <v>165</v>
      </c>
      <c r="AN958" s="16">
        <v>5985164</v>
      </c>
      <c r="AO958" s="16">
        <v>3828900</v>
      </c>
      <c r="AP958" s="16">
        <v>7786</v>
      </c>
      <c r="AQ958" s="16">
        <v>81029</v>
      </c>
      <c r="AR958" s="16">
        <v>609828</v>
      </c>
      <c r="AS958" s="16">
        <v>344741</v>
      </c>
      <c r="AT958" s="16">
        <v>38455704</v>
      </c>
      <c r="AU958" s="16">
        <v>1496285</v>
      </c>
      <c r="AV958" s="16">
        <v>408550</v>
      </c>
      <c r="AW958" s="16">
        <v>1365</v>
      </c>
      <c r="AX958" s="16">
        <v>5792408</v>
      </c>
      <c r="AY958" s="16">
        <v>1368391</v>
      </c>
      <c r="AZ958" s="16">
        <v>586529</v>
      </c>
      <c r="BA958" s="16">
        <v>25129166</v>
      </c>
      <c r="BB958" s="16">
        <v>3673010</v>
      </c>
      <c r="BC958" s="16">
        <v>7539160</v>
      </c>
      <c r="BD958" s="16">
        <v>61797324</v>
      </c>
      <c r="BE958" s="16">
        <v>19603826</v>
      </c>
      <c r="BF958" s="16">
        <v>4302783</v>
      </c>
      <c r="BG958" s="16">
        <v>315834</v>
      </c>
      <c r="BH958" s="16">
        <v>4731937</v>
      </c>
      <c r="BI958" s="16">
        <v>10569106</v>
      </c>
      <c r="BJ958" s="16">
        <v>48257634</v>
      </c>
      <c r="BK958" s="16">
        <v>1315642</v>
      </c>
      <c r="BL958" s="16">
        <v>17705492</v>
      </c>
      <c r="BM958" s="16">
        <v>15095753</v>
      </c>
      <c r="BN958" s="16">
        <v>27954974</v>
      </c>
      <c r="BO958" s="16">
        <v>24253112</v>
      </c>
      <c r="BP958" s="16">
        <v>2422662</v>
      </c>
      <c r="BQ958" s="16">
        <v>174506</v>
      </c>
      <c r="BR958" s="16" t="s">
        <v>165</v>
      </c>
      <c r="BS958" s="16" t="s">
        <v>165</v>
      </c>
      <c r="BT958" s="16" t="s">
        <v>165</v>
      </c>
      <c r="BU958" s="16">
        <v>1410086</v>
      </c>
      <c r="BV958" s="16" t="s">
        <v>165</v>
      </c>
      <c r="BW958" s="16">
        <v>501313</v>
      </c>
      <c r="BX958" s="16">
        <v>908773</v>
      </c>
      <c r="BY958" s="16" t="s">
        <v>165</v>
      </c>
      <c r="BZ958" s="16" t="s">
        <v>165</v>
      </c>
      <c r="CA958" s="16" t="s">
        <v>165</v>
      </c>
      <c r="CB958" s="16" t="s">
        <v>165</v>
      </c>
      <c r="CC958" s="16" t="s">
        <v>165</v>
      </c>
      <c r="CD958" s="16" t="s">
        <v>165</v>
      </c>
      <c r="CE958" s="16" t="s">
        <v>165</v>
      </c>
      <c r="CF958" s="16">
        <v>37795774</v>
      </c>
      <c r="CG958" s="16">
        <v>37795774</v>
      </c>
      <c r="CH958" s="16">
        <v>34839620</v>
      </c>
      <c r="CI958" s="16">
        <v>2956154</v>
      </c>
      <c r="CJ958" s="16" t="s">
        <v>165</v>
      </c>
      <c r="CK958" s="16">
        <v>4423656</v>
      </c>
      <c r="CL958" s="16">
        <v>833243</v>
      </c>
      <c r="CM958" s="16">
        <v>299534</v>
      </c>
      <c r="CN958" s="16">
        <v>23147742</v>
      </c>
      <c r="CO958" s="17" t="s">
        <v>165</v>
      </c>
      <c r="CV958" s="13"/>
    </row>
    <row r="959" spans="1:100">
      <c r="A959" s="14">
        <v>2015</v>
      </c>
      <c r="B959" s="15" t="s">
        <v>179</v>
      </c>
      <c r="C959" s="15">
        <v>222038</v>
      </c>
      <c r="D959" s="15" t="s">
        <v>489</v>
      </c>
      <c r="E959" s="15" t="s">
        <v>492</v>
      </c>
      <c r="F959" s="16">
        <v>11484996</v>
      </c>
      <c r="G959" s="16">
        <v>238284</v>
      </c>
      <c r="H959" s="16">
        <v>310046</v>
      </c>
      <c r="I959" s="16">
        <v>23273</v>
      </c>
      <c r="J959" s="16">
        <v>7106</v>
      </c>
      <c r="K959" s="16">
        <v>52620</v>
      </c>
      <c r="L959" s="16">
        <v>34056</v>
      </c>
      <c r="M959" s="16">
        <v>192991</v>
      </c>
      <c r="N959" s="16">
        <v>56198</v>
      </c>
      <c r="O959" s="16">
        <v>8051659</v>
      </c>
      <c r="P959" s="16">
        <v>5254253</v>
      </c>
      <c r="Q959" s="16">
        <v>4840524</v>
      </c>
      <c r="R959" s="16">
        <v>123026</v>
      </c>
      <c r="S959" s="16">
        <v>290703</v>
      </c>
      <c r="T959" s="16">
        <v>2797406</v>
      </c>
      <c r="U959" s="16">
        <v>88808</v>
      </c>
      <c r="V959" s="16">
        <v>122217</v>
      </c>
      <c r="W959" s="16">
        <v>312</v>
      </c>
      <c r="X959" s="16">
        <v>50021</v>
      </c>
      <c r="Y959" s="16">
        <v>438043</v>
      </c>
      <c r="Z959" s="16">
        <v>304</v>
      </c>
      <c r="AA959" s="16" t="s">
        <v>165</v>
      </c>
      <c r="AB959" s="16">
        <v>102224</v>
      </c>
      <c r="AC959" s="16">
        <v>70015</v>
      </c>
      <c r="AD959" s="16">
        <v>1887734</v>
      </c>
      <c r="AE959" s="16" t="s">
        <v>165</v>
      </c>
      <c r="AF959" s="16" t="s">
        <v>165</v>
      </c>
      <c r="AG959" s="16">
        <v>34953</v>
      </c>
      <c r="AH959" s="16" t="s">
        <v>165</v>
      </c>
      <c r="AI959" s="16">
        <v>2775</v>
      </c>
      <c r="AJ959" s="16" t="s">
        <v>165</v>
      </c>
      <c r="AK959" s="16" t="s">
        <v>165</v>
      </c>
      <c r="AL959" s="16" t="s">
        <v>165</v>
      </c>
      <c r="AM959" s="16" t="s">
        <v>165</v>
      </c>
      <c r="AN959" s="16">
        <v>1688614</v>
      </c>
      <c r="AO959" s="16">
        <v>1101356</v>
      </c>
      <c r="AP959" s="16">
        <v>3113</v>
      </c>
      <c r="AQ959" s="16">
        <v>13939</v>
      </c>
      <c r="AR959" s="16">
        <v>21787</v>
      </c>
      <c r="AS959" s="16">
        <v>79510</v>
      </c>
      <c r="AT959" s="16">
        <v>9935351</v>
      </c>
      <c r="AU959" s="16">
        <v>1033453</v>
      </c>
      <c r="AV959" s="16">
        <v>37343</v>
      </c>
      <c r="AW959" s="16">
        <v>1013</v>
      </c>
      <c r="AX959" s="16">
        <v>1452199</v>
      </c>
      <c r="AY959" s="16">
        <v>361980</v>
      </c>
      <c r="AZ959" s="16">
        <v>115965</v>
      </c>
      <c r="BA959" s="16">
        <v>5660755</v>
      </c>
      <c r="BB959" s="16">
        <v>1272643</v>
      </c>
      <c r="BC959" s="16">
        <v>600445</v>
      </c>
      <c r="BD959" s="16">
        <v>15531076</v>
      </c>
      <c r="BE959" s="16">
        <v>7344870</v>
      </c>
      <c r="BF959" s="16">
        <v>437950</v>
      </c>
      <c r="BG959" s="16">
        <v>81502</v>
      </c>
      <c r="BH959" s="16">
        <v>1621979</v>
      </c>
      <c r="BI959" s="16">
        <v>5284941</v>
      </c>
      <c r="BJ959" s="16">
        <v>10714747</v>
      </c>
      <c r="BK959" s="16">
        <v>765144</v>
      </c>
      <c r="BL959" s="16">
        <v>3947213</v>
      </c>
      <c r="BM959" s="16">
        <v>3672795</v>
      </c>
      <c r="BN959" s="16">
        <v>6497721</v>
      </c>
      <c r="BO959" s="16">
        <v>6438631</v>
      </c>
      <c r="BP959" s="16" t="s">
        <v>165</v>
      </c>
      <c r="BQ959" s="16">
        <v>264463</v>
      </c>
      <c r="BR959" s="16" t="s">
        <v>165</v>
      </c>
      <c r="BS959" s="16">
        <v>5350</v>
      </c>
      <c r="BT959" s="16" t="s">
        <v>165</v>
      </c>
      <c r="BU959" s="16">
        <v>76926</v>
      </c>
      <c r="BV959" s="16" t="s">
        <v>165</v>
      </c>
      <c r="BW959" s="16">
        <v>76926</v>
      </c>
      <c r="BX959" s="16" t="s">
        <v>165</v>
      </c>
      <c r="BY959" s="16" t="s">
        <v>165</v>
      </c>
      <c r="BZ959" s="16" t="s">
        <v>165</v>
      </c>
      <c r="CA959" s="16" t="s">
        <v>165</v>
      </c>
      <c r="CB959" s="16" t="s">
        <v>165</v>
      </c>
      <c r="CC959" s="16" t="s">
        <v>165</v>
      </c>
      <c r="CD959" s="16" t="s">
        <v>165</v>
      </c>
      <c r="CE959" s="16" t="s">
        <v>165</v>
      </c>
      <c r="CF959" s="16">
        <v>7023842</v>
      </c>
      <c r="CG959" s="16">
        <v>7023842</v>
      </c>
      <c r="CH959" s="16">
        <v>6163271</v>
      </c>
      <c r="CI959" s="16">
        <v>860571</v>
      </c>
      <c r="CJ959" s="16" t="s">
        <v>165</v>
      </c>
      <c r="CK959" s="16">
        <v>2202795</v>
      </c>
      <c r="CL959" s="16" t="s">
        <v>165</v>
      </c>
      <c r="CM959" s="16" t="s">
        <v>165</v>
      </c>
      <c r="CN959" s="16">
        <v>5776634</v>
      </c>
      <c r="CO959" s="17" t="s">
        <v>165</v>
      </c>
      <c r="CV959" s="13"/>
    </row>
    <row r="960" spans="1:100">
      <c r="A960" s="14">
        <v>2015</v>
      </c>
      <c r="B960" s="15" t="s">
        <v>168</v>
      </c>
      <c r="C960" s="15">
        <v>222062</v>
      </c>
      <c r="D960" s="15" t="s">
        <v>489</v>
      </c>
      <c r="E960" s="15" t="s">
        <v>493</v>
      </c>
      <c r="F960" s="16">
        <v>6592159</v>
      </c>
      <c r="G960" s="16">
        <v>143702</v>
      </c>
      <c r="H960" s="16">
        <v>283349</v>
      </c>
      <c r="I960" s="16">
        <v>14199</v>
      </c>
      <c r="J960" s="16">
        <v>1112</v>
      </c>
      <c r="K960" s="16">
        <v>30722</v>
      </c>
      <c r="L960" s="16">
        <v>19799</v>
      </c>
      <c r="M960" s="16">
        <v>217517</v>
      </c>
      <c r="N960" s="16">
        <v>39282</v>
      </c>
      <c r="O960" s="16">
        <v>4293506</v>
      </c>
      <c r="P960" s="16">
        <v>2848443</v>
      </c>
      <c r="Q960" s="16">
        <v>2698678</v>
      </c>
      <c r="R960" s="16">
        <v>65120</v>
      </c>
      <c r="S960" s="16">
        <v>84645</v>
      </c>
      <c r="T960" s="16">
        <v>1445063</v>
      </c>
      <c r="U960" s="16">
        <v>48192</v>
      </c>
      <c r="V960" s="16">
        <v>47139</v>
      </c>
      <c r="W960" s="16">
        <v>624</v>
      </c>
      <c r="X960" s="16">
        <v>12051</v>
      </c>
      <c r="Y960" s="16">
        <v>180854</v>
      </c>
      <c r="Z960" s="16">
        <v>471</v>
      </c>
      <c r="AA960" s="16" t="s">
        <v>165</v>
      </c>
      <c r="AB960" s="16">
        <v>50924</v>
      </c>
      <c r="AC960" s="16">
        <v>54105</v>
      </c>
      <c r="AD960" s="16">
        <v>1034457</v>
      </c>
      <c r="AE960" s="16" t="s">
        <v>165</v>
      </c>
      <c r="AF960" s="16" t="s">
        <v>165</v>
      </c>
      <c r="AG960" s="16">
        <v>16246</v>
      </c>
      <c r="AH960" s="16" t="s">
        <v>165</v>
      </c>
      <c r="AI960" s="16" t="s">
        <v>165</v>
      </c>
      <c r="AJ960" s="16" t="s">
        <v>165</v>
      </c>
      <c r="AK960" s="16" t="s">
        <v>165</v>
      </c>
      <c r="AL960" s="16" t="s">
        <v>165</v>
      </c>
      <c r="AM960" s="16" t="s">
        <v>165</v>
      </c>
      <c r="AN960" s="16">
        <v>944471</v>
      </c>
      <c r="AO960" s="16">
        <v>844693</v>
      </c>
      <c r="AP960" s="16">
        <v>1582</v>
      </c>
      <c r="AQ960" s="16">
        <v>5509</v>
      </c>
      <c r="AR960" s="16">
        <v>36065</v>
      </c>
      <c r="AS960" s="16">
        <v>39510</v>
      </c>
      <c r="AT960" s="16">
        <v>6254735</v>
      </c>
      <c r="AU960" s="16">
        <v>1190279</v>
      </c>
      <c r="AV960" s="16">
        <v>24799</v>
      </c>
      <c r="AW960" s="16">
        <v>875</v>
      </c>
      <c r="AX960" s="16">
        <v>1018401</v>
      </c>
      <c r="AY960" s="16">
        <v>376737</v>
      </c>
      <c r="AZ960" s="16">
        <v>97656</v>
      </c>
      <c r="BA960" s="16">
        <v>2893551</v>
      </c>
      <c r="BB960" s="16">
        <v>652437</v>
      </c>
      <c r="BC960" s="16">
        <v>192005</v>
      </c>
      <c r="BD960" s="16">
        <v>7876068</v>
      </c>
      <c r="BE960" s="16">
        <v>2039231</v>
      </c>
      <c r="BF960" s="16">
        <v>691826</v>
      </c>
      <c r="BG960" s="16">
        <v>152091</v>
      </c>
      <c r="BH960" s="16">
        <v>769076</v>
      </c>
      <c r="BI960" s="16">
        <v>578329</v>
      </c>
      <c r="BJ960" s="16">
        <v>4576015</v>
      </c>
      <c r="BK960" s="16">
        <v>124578</v>
      </c>
      <c r="BL960" s="16">
        <v>1887376</v>
      </c>
      <c r="BM960" s="16">
        <v>1833890</v>
      </c>
      <c r="BN960" s="16">
        <v>2483755</v>
      </c>
      <c r="BO960" s="16">
        <v>2194075</v>
      </c>
      <c r="BP960" s="16" t="s">
        <v>165</v>
      </c>
      <c r="BQ960" s="16">
        <v>204884</v>
      </c>
      <c r="BR960" s="16" t="s">
        <v>165</v>
      </c>
      <c r="BS960" s="16" t="s">
        <v>165</v>
      </c>
      <c r="BT960" s="16" t="s">
        <v>165</v>
      </c>
      <c r="BU960" s="16">
        <v>5019</v>
      </c>
      <c r="BV960" s="16" t="s">
        <v>165</v>
      </c>
      <c r="BW960" s="16" t="s">
        <v>165</v>
      </c>
      <c r="BX960" s="16">
        <v>5019</v>
      </c>
      <c r="BY960" s="16" t="s">
        <v>165</v>
      </c>
      <c r="BZ960" s="16" t="s">
        <v>165</v>
      </c>
      <c r="CA960" s="16" t="s">
        <v>165</v>
      </c>
      <c r="CB960" s="16" t="s">
        <v>165</v>
      </c>
      <c r="CC960" s="16" t="s">
        <v>165</v>
      </c>
      <c r="CD960" s="16" t="s">
        <v>165</v>
      </c>
      <c r="CE960" s="16" t="s">
        <v>165</v>
      </c>
      <c r="CF960" s="16">
        <v>3685043</v>
      </c>
      <c r="CG960" s="16">
        <v>3684718</v>
      </c>
      <c r="CH960" s="16">
        <v>3245481</v>
      </c>
      <c r="CI960" s="16">
        <v>439237</v>
      </c>
      <c r="CJ960" s="16">
        <v>325</v>
      </c>
      <c r="CK960" s="16">
        <v>413504</v>
      </c>
      <c r="CL960" s="16" t="s">
        <v>165</v>
      </c>
      <c r="CM960" s="16">
        <v>470721</v>
      </c>
      <c r="CN960" s="16">
        <v>3825280</v>
      </c>
      <c r="CO960" s="17" t="s">
        <v>165</v>
      </c>
      <c r="CV960" s="13"/>
    </row>
    <row r="961" spans="1:100">
      <c r="A961" s="14">
        <v>2015</v>
      </c>
      <c r="B961" s="15" t="s">
        <v>168</v>
      </c>
      <c r="C961" s="15">
        <v>222071</v>
      </c>
      <c r="D961" s="15" t="s">
        <v>489</v>
      </c>
      <c r="E961" s="15" t="s">
        <v>494</v>
      </c>
      <c r="F961" s="16">
        <v>8315461</v>
      </c>
      <c r="G961" s="16">
        <v>155514</v>
      </c>
      <c r="H961" s="16">
        <v>694048</v>
      </c>
      <c r="I961" s="16">
        <v>107007</v>
      </c>
      <c r="J961" s="16" t="s">
        <v>165</v>
      </c>
      <c r="K961" s="16">
        <v>25853</v>
      </c>
      <c r="L961" s="16">
        <v>39974</v>
      </c>
      <c r="M961" s="16">
        <v>521214</v>
      </c>
      <c r="N961" s="16">
        <v>51132</v>
      </c>
      <c r="O961" s="16">
        <v>5070214</v>
      </c>
      <c r="P961" s="16">
        <v>3354884</v>
      </c>
      <c r="Q961" s="16">
        <v>3173018</v>
      </c>
      <c r="R961" s="16">
        <v>82152</v>
      </c>
      <c r="S961" s="16">
        <v>99714</v>
      </c>
      <c r="T961" s="16">
        <v>1715330</v>
      </c>
      <c r="U961" s="16">
        <v>60932</v>
      </c>
      <c r="V961" s="16">
        <v>73866</v>
      </c>
      <c r="W961" s="16" t="s">
        <v>165</v>
      </c>
      <c r="X961" s="16">
        <v>25360</v>
      </c>
      <c r="Y961" s="16">
        <v>247457</v>
      </c>
      <c r="Z961" s="16">
        <v>151</v>
      </c>
      <c r="AA961" s="16">
        <v>1132</v>
      </c>
      <c r="AB961" s="16" t="s">
        <v>165</v>
      </c>
      <c r="AC961" s="16">
        <v>62821</v>
      </c>
      <c r="AD961" s="16">
        <v>1230576</v>
      </c>
      <c r="AE961" s="16" t="s">
        <v>165</v>
      </c>
      <c r="AF961" s="16" t="s">
        <v>165</v>
      </c>
      <c r="AG961" s="16">
        <v>13035</v>
      </c>
      <c r="AH961" s="16" t="s">
        <v>165</v>
      </c>
      <c r="AI961" s="16" t="s">
        <v>165</v>
      </c>
      <c r="AJ961" s="16" t="s">
        <v>165</v>
      </c>
      <c r="AK961" s="16" t="s">
        <v>165</v>
      </c>
      <c r="AL961" s="16" t="s">
        <v>165</v>
      </c>
      <c r="AM961" s="16" t="s">
        <v>165</v>
      </c>
      <c r="AN961" s="16">
        <v>1181075</v>
      </c>
      <c r="AO961" s="16">
        <v>1138871</v>
      </c>
      <c r="AP961" s="16" t="s">
        <v>165</v>
      </c>
      <c r="AQ961" s="16">
        <v>7054</v>
      </c>
      <c r="AR961" s="16">
        <v>17553</v>
      </c>
      <c r="AS961" s="16">
        <v>48240</v>
      </c>
      <c r="AT961" s="16">
        <v>6128907</v>
      </c>
      <c r="AU961" s="16">
        <v>707601</v>
      </c>
      <c r="AV961" s="16">
        <v>44659</v>
      </c>
      <c r="AW961" s="16">
        <v>1255</v>
      </c>
      <c r="AX961" s="16">
        <v>1550634</v>
      </c>
      <c r="AY961" s="16">
        <v>205802</v>
      </c>
      <c r="AZ961" s="16">
        <v>125183</v>
      </c>
      <c r="BA961" s="16">
        <v>3085322</v>
      </c>
      <c r="BB961" s="16">
        <v>408451</v>
      </c>
      <c r="BC961" s="16">
        <v>682303</v>
      </c>
      <c r="BD961" s="16">
        <v>8022693</v>
      </c>
      <c r="BE961" s="16">
        <v>3138337</v>
      </c>
      <c r="BF961" s="16">
        <v>1487190</v>
      </c>
      <c r="BG961" s="16">
        <v>13778</v>
      </c>
      <c r="BH961" s="16">
        <v>1239490</v>
      </c>
      <c r="BI961" s="16">
        <v>411657</v>
      </c>
      <c r="BJ961" s="16">
        <v>7204081</v>
      </c>
      <c r="BK961" s="16">
        <v>231769</v>
      </c>
      <c r="BL961" s="16">
        <v>2739744</v>
      </c>
      <c r="BM961" s="16">
        <v>1685305</v>
      </c>
      <c r="BN961" s="16">
        <v>3728003</v>
      </c>
      <c r="BO961" s="16">
        <v>3284759</v>
      </c>
      <c r="BP961" s="16" t="s">
        <v>165</v>
      </c>
      <c r="BQ961" s="16">
        <v>134795</v>
      </c>
      <c r="BR961" s="16">
        <v>601539</v>
      </c>
      <c r="BS961" s="16" t="s">
        <v>165</v>
      </c>
      <c r="BT961" s="16" t="s">
        <v>165</v>
      </c>
      <c r="BU961" s="16">
        <v>288904</v>
      </c>
      <c r="BV961" s="16" t="s">
        <v>165</v>
      </c>
      <c r="BW961" s="16">
        <v>177640</v>
      </c>
      <c r="BX961" s="16">
        <v>111264</v>
      </c>
      <c r="BY961" s="16" t="s">
        <v>165</v>
      </c>
      <c r="BZ961" s="16" t="s">
        <v>165</v>
      </c>
      <c r="CA961" s="16" t="s">
        <v>165</v>
      </c>
      <c r="CB961" s="16" t="s">
        <v>165</v>
      </c>
      <c r="CC961" s="16" t="s">
        <v>165</v>
      </c>
      <c r="CD961" s="16" t="s">
        <v>165</v>
      </c>
      <c r="CE961" s="16" t="s">
        <v>165</v>
      </c>
      <c r="CF961" s="16">
        <v>3039180</v>
      </c>
      <c r="CG961" s="16">
        <v>3039180</v>
      </c>
      <c r="CH961" s="16">
        <v>2696971</v>
      </c>
      <c r="CI961" s="16">
        <v>342209</v>
      </c>
      <c r="CJ961" s="16" t="s">
        <v>165</v>
      </c>
      <c r="CK961" s="16">
        <v>1399121</v>
      </c>
      <c r="CL961" s="16">
        <v>296267</v>
      </c>
      <c r="CM961" s="16">
        <v>164182</v>
      </c>
      <c r="CN961" s="16">
        <v>5822083</v>
      </c>
      <c r="CO961" s="17" t="s">
        <v>165</v>
      </c>
      <c r="CV961" s="13"/>
    </row>
    <row r="962" spans="1:100">
      <c r="A962" s="14">
        <v>2015</v>
      </c>
      <c r="B962" s="15" t="s">
        <v>168</v>
      </c>
      <c r="C962" s="15">
        <v>222097</v>
      </c>
      <c r="D962" s="15" t="s">
        <v>489</v>
      </c>
      <c r="E962" s="15" t="s">
        <v>495</v>
      </c>
      <c r="F962" s="16">
        <v>6286907</v>
      </c>
      <c r="G962" s="16">
        <v>105999</v>
      </c>
      <c r="H962" s="16">
        <v>550966</v>
      </c>
      <c r="I962" s="16">
        <v>14585</v>
      </c>
      <c r="J962" s="16">
        <v>11755</v>
      </c>
      <c r="K962" s="16">
        <v>69637</v>
      </c>
      <c r="L962" s="16">
        <v>16813</v>
      </c>
      <c r="M962" s="16">
        <v>438176</v>
      </c>
      <c r="N962" s="16">
        <v>37598</v>
      </c>
      <c r="O962" s="16">
        <v>3972498</v>
      </c>
      <c r="P962" s="16">
        <v>2652982</v>
      </c>
      <c r="Q962" s="16">
        <v>2574389</v>
      </c>
      <c r="R962" s="16">
        <v>78593</v>
      </c>
      <c r="S962" s="16" t="s">
        <v>165</v>
      </c>
      <c r="T962" s="16">
        <v>1319516</v>
      </c>
      <c r="U962" s="16">
        <v>43971</v>
      </c>
      <c r="V962" s="16">
        <v>64292</v>
      </c>
      <c r="W962" s="16" t="s">
        <v>165</v>
      </c>
      <c r="X962" s="16">
        <v>12219</v>
      </c>
      <c r="Y962" s="16">
        <v>140117</v>
      </c>
      <c r="Z962" s="16">
        <v>146</v>
      </c>
      <c r="AA962" s="16" t="s">
        <v>165</v>
      </c>
      <c r="AB962" s="16">
        <v>50940</v>
      </c>
      <c r="AC962" s="16">
        <v>47287</v>
      </c>
      <c r="AD962" s="16">
        <v>948858</v>
      </c>
      <c r="AE962" s="16" t="s">
        <v>165</v>
      </c>
      <c r="AF962" s="16" t="s">
        <v>165</v>
      </c>
      <c r="AG962" s="16" t="s">
        <v>165</v>
      </c>
      <c r="AH962" s="16" t="s">
        <v>165</v>
      </c>
      <c r="AI962" s="16" t="s">
        <v>165</v>
      </c>
      <c r="AJ962" s="16" t="s">
        <v>165</v>
      </c>
      <c r="AK962" s="16" t="s">
        <v>165</v>
      </c>
      <c r="AL962" s="16">
        <v>11686</v>
      </c>
      <c r="AM962" s="16" t="s">
        <v>165</v>
      </c>
      <c r="AN962" s="16">
        <v>874336</v>
      </c>
      <c r="AO962" s="16">
        <v>688228</v>
      </c>
      <c r="AP962" s="16" t="s">
        <v>165</v>
      </c>
      <c r="AQ962" s="16">
        <v>8815</v>
      </c>
      <c r="AR962" s="16">
        <v>48467</v>
      </c>
      <c r="AS962" s="16">
        <v>51190</v>
      </c>
      <c r="AT962" s="16">
        <v>5736389</v>
      </c>
      <c r="AU962" s="16">
        <v>229800</v>
      </c>
      <c r="AV962" s="16">
        <v>74691</v>
      </c>
      <c r="AW962" s="16">
        <v>1108</v>
      </c>
      <c r="AX962" s="16">
        <v>1413186</v>
      </c>
      <c r="AY962" s="16">
        <v>277680</v>
      </c>
      <c r="AZ962" s="16">
        <v>98499</v>
      </c>
      <c r="BA962" s="16">
        <v>3299556</v>
      </c>
      <c r="BB962" s="16">
        <v>341869</v>
      </c>
      <c r="BC962" s="16">
        <v>225569</v>
      </c>
      <c r="BD962" s="16">
        <v>6627204</v>
      </c>
      <c r="BE962" s="16">
        <v>3291213</v>
      </c>
      <c r="BF962" s="16">
        <v>457834</v>
      </c>
      <c r="BG962" s="16">
        <v>97311</v>
      </c>
      <c r="BH962" s="16">
        <v>1804348</v>
      </c>
      <c r="BI962" s="16">
        <v>1029031</v>
      </c>
      <c r="BJ962" s="16">
        <v>4582514</v>
      </c>
      <c r="BK962" s="16">
        <v>534268</v>
      </c>
      <c r="BL962" s="16">
        <v>3009490</v>
      </c>
      <c r="BM962" s="16">
        <v>2849682</v>
      </c>
      <c r="BN962" s="16">
        <v>1486409</v>
      </c>
      <c r="BO962" s="16">
        <v>1466534</v>
      </c>
      <c r="BP962" s="16" t="s">
        <v>165</v>
      </c>
      <c r="BQ962" s="16">
        <v>86615</v>
      </c>
      <c r="BR962" s="16" t="s">
        <v>165</v>
      </c>
      <c r="BS962" s="16" t="s">
        <v>165</v>
      </c>
      <c r="BT962" s="16" t="s">
        <v>165</v>
      </c>
      <c r="BU962" s="16">
        <v>71025</v>
      </c>
      <c r="BV962" s="16" t="s">
        <v>165</v>
      </c>
      <c r="BW962" s="16">
        <v>41542</v>
      </c>
      <c r="BX962" s="16">
        <v>29483</v>
      </c>
      <c r="BY962" s="16" t="s">
        <v>165</v>
      </c>
      <c r="BZ962" s="16" t="s">
        <v>165</v>
      </c>
      <c r="CA962" s="16" t="s">
        <v>165</v>
      </c>
      <c r="CB962" s="16" t="s">
        <v>165</v>
      </c>
      <c r="CC962" s="16" t="s">
        <v>165</v>
      </c>
      <c r="CD962" s="16" t="s">
        <v>165</v>
      </c>
      <c r="CE962" s="16" t="s">
        <v>165</v>
      </c>
      <c r="CF962" s="16">
        <v>4506301</v>
      </c>
      <c r="CG962" s="16">
        <v>4506301</v>
      </c>
      <c r="CH962" s="16">
        <v>4006623</v>
      </c>
      <c r="CI962" s="16">
        <v>499678</v>
      </c>
      <c r="CJ962" s="16" t="s">
        <v>165</v>
      </c>
      <c r="CK962" s="16">
        <v>598976</v>
      </c>
      <c r="CL962" s="16">
        <v>445258</v>
      </c>
      <c r="CM962" s="16" t="s">
        <v>165</v>
      </c>
      <c r="CN962" s="16">
        <v>4104559</v>
      </c>
      <c r="CO962" s="17" t="s">
        <v>165</v>
      </c>
      <c r="CV962" s="13"/>
    </row>
    <row r="963" spans="1:100">
      <c r="A963" s="14">
        <v>2015</v>
      </c>
      <c r="B963" s="15" t="s">
        <v>179</v>
      </c>
      <c r="C963" s="15">
        <v>222101</v>
      </c>
      <c r="D963" s="15" t="s">
        <v>489</v>
      </c>
      <c r="E963" s="15" t="s">
        <v>496</v>
      </c>
      <c r="F963" s="16">
        <v>14051365</v>
      </c>
      <c r="G963" s="16">
        <v>283965</v>
      </c>
      <c r="H963" s="16">
        <v>203181</v>
      </c>
      <c r="I963" s="16">
        <v>27220</v>
      </c>
      <c r="J963" s="16">
        <v>10798</v>
      </c>
      <c r="K963" s="16">
        <v>29228</v>
      </c>
      <c r="L963" s="16">
        <v>39991</v>
      </c>
      <c r="M963" s="16">
        <v>95944</v>
      </c>
      <c r="N963" s="16">
        <v>65513</v>
      </c>
      <c r="O963" s="16">
        <v>9949854</v>
      </c>
      <c r="P963" s="16">
        <v>6477792</v>
      </c>
      <c r="Q963" s="16">
        <v>6119986</v>
      </c>
      <c r="R963" s="16">
        <v>165163</v>
      </c>
      <c r="S963" s="16">
        <v>192643</v>
      </c>
      <c r="T963" s="16">
        <v>3472062</v>
      </c>
      <c r="U963" s="16">
        <v>75785</v>
      </c>
      <c r="V963" s="16">
        <v>168610</v>
      </c>
      <c r="W963" s="16">
        <v>1080</v>
      </c>
      <c r="X963" s="16">
        <v>40424</v>
      </c>
      <c r="Y963" s="16">
        <v>555737</v>
      </c>
      <c r="Z963" s="16">
        <v>4165</v>
      </c>
      <c r="AA963" s="16">
        <v>158</v>
      </c>
      <c r="AB963" s="16">
        <v>127495</v>
      </c>
      <c r="AC963" s="16">
        <v>88101</v>
      </c>
      <c r="AD963" s="16">
        <v>2374701</v>
      </c>
      <c r="AE963" s="16" t="s">
        <v>165</v>
      </c>
      <c r="AF963" s="16" t="s">
        <v>165</v>
      </c>
      <c r="AG963" s="16">
        <v>31946</v>
      </c>
      <c r="AH963" s="16" t="s">
        <v>165</v>
      </c>
      <c r="AI963" s="16">
        <v>3860</v>
      </c>
      <c r="AJ963" s="16" t="s">
        <v>165</v>
      </c>
      <c r="AK963" s="16" t="s">
        <v>165</v>
      </c>
      <c r="AL963" s="16" t="s">
        <v>165</v>
      </c>
      <c r="AM963" s="16" t="s">
        <v>165</v>
      </c>
      <c r="AN963" s="16">
        <v>2149976</v>
      </c>
      <c r="AO963" s="16">
        <v>1359694</v>
      </c>
      <c r="AP963" s="16">
        <v>945</v>
      </c>
      <c r="AQ963" s="16">
        <v>14509</v>
      </c>
      <c r="AR963" s="16">
        <v>23728</v>
      </c>
      <c r="AS963" s="16">
        <v>106660</v>
      </c>
      <c r="AT963" s="16">
        <v>13733582</v>
      </c>
      <c r="AU963" s="16">
        <v>2817313</v>
      </c>
      <c r="AV963" s="16">
        <v>53909</v>
      </c>
      <c r="AW963" s="16">
        <v>76</v>
      </c>
      <c r="AX963" s="16">
        <v>1457755</v>
      </c>
      <c r="AY963" s="16">
        <v>548804</v>
      </c>
      <c r="AZ963" s="16">
        <v>124472</v>
      </c>
      <c r="BA963" s="16">
        <v>6938567</v>
      </c>
      <c r="BB963" s="16">
        <v>1792686</v>
      </c>
      <c r="BC963" s="16">
        <v>1359019</v>
      </c>
      <c r="BD963" s="16">
        <v>16058162</v>
      </c>
      <c r="BE963" s="16">
        <v>7708521</v>
      </c>
      <c r="BF963" s="16">
        <v>252783</v>
      </c>
      <c r="BG963" s="16">
        <v>11090</v>
      </c>
      <c r="BH963" s="16">
        <v>2235054</v>
      </c>
      <c r="BI963" s="16">
        <v>5220684</v>
      </c>
      <c r="BJ963" s="16">
        <v>16792861</v>
      </c>
      <c r="BK963" s="16">
        <v>949624</v>
      </c>
      <c r="BL963" s="16">
        <v>4727715</v>
      </c>
      <c r="BM963" s="16">
        <v>4237545</v>
      </c>
      <c r="BN963" s="16">
        <v>11784087</v>
      </c>
      <c r="BO963" s="16">
        <v>9767549</v>
      </c>
      <c r="BP963" s="16" t="s">
        <v>165</v>
      </c>
      <c r="BQ963" s="16">
        <v>281059</v>
      </c>
      <c r="BR963" s="16" t="s">
        <v>165</v>
      </c>
      <c r="BS963" s="16" t="s">
        <v>165</v>
      </c>
      <c r="BT963" s="16" t="s">
        <v>165</v>
      </c>
      <c r="BU963" s="16">
        <v>80402</v>
      </c>
      <c r="BV963" s="16" t="s">
        <v>165</v>
      </c>
      <c r="BW963" s="16">
        <v>52834</v>
      </c>
      <c r="BX963" s="16">
        <v>27568</v>
      </c>
      <c r="BY963" s="16" t="s">
        <v>165</v>
      </c>
      <c r="BZ963" s="16" t="s">
        <v>165</v>
      </c>
      <c r="CA963" s="16" t="s">
        <v>165</v>
      </c>
      <c r="CB963" s="16" t="s">
        <v>165</v>
      </c>
      <c r="CC963" s="16" t="s">
        <v>165</v>
      </c>
      <c r="CD963" s="16" t="s">
        <v>165</v>
      </c>
      <c r="CE963" s="16" t="s">
        <v>165</v>
      </c>
      <c r="CF963" s="16">
        <v>6569152</v>
      </c>
      <c r="CG963" s="16">
        <v>6568872</v>
      </c>
      <c r="CH963" s="16">
        <v>5754575</v>
      </c>
      <c r="CI963" s="16">
        <v>814297</v>
      </c>
      <c r="CJ963" s="16">
        <v>280</v>
      </c>
      <c r="CK963" s="16">
        <v>1173997</v>
      </c>
      <c r="CL963" s="16">
        <v>413827</v>
      </c>
      <c r="CM963" s="16">
        <v>2571948</v>
      </c>
      <c r="CN963" s="16">
        <v>7385472</v>
      </c>
      <c r="CO963" s="17" t="s">
        <v>165</v>
      </c>
      <c r="CV963" s="13"/>
    </row>
    <row r="964" spans="1:100">
      <c r="A964" s="14">
        <v>2015</v>
      </c>
      <c r="B964" s="15" t="s">
        <v>168</v>
      </c>
      <c r="C964" s="15">
        <v>222119</v>
      </c>
      <c r="D964" s="15" t="s">
        <v>489</v>
      </c>
      <c r="E964" s="15" t="s">
        <v>497</v>
      </c>
      <c r="F964" s="16">
        <v>9966297</v>
      </c>
      <c r="G964" s="16">
        <v>170759</v>
      </c>
      <c r="H964" s="16">
        <v>267444</v>
      </c>
      <c r="I964" s="16">
        <v>18586</v>
      </c>
      <c r="J964" s="16">
        <v>8360</v>
      </c>
      <c r="K964" s="16">
        <v>145513</v>
      </c>
      <c r="L964" s="16">
        <v>39382</v>
      </c>
      <c r="M964" s="16">
        <v>55603</v>
      </c>
      <c r="N964" s="16">
        <v>41233</v>
      </c>
      <c r="O964" s="16">
        <v>7096784</v>
      </c>
      <c r="P964" s="16">
        <v>4888572</v>
      </c>
      <c r="Q964" s="16">
        <v>4558203</v>
      </c>
      <c r="R964" s="16">
        <v>119432</v>
      </c>
      <c r="S964" s="16">
        <v>210937</v>
      </c>
      <c r="T964" s="16">
        <v>2208212</v>
      </c>
      <c r="U964" s="16">
        <v>47357</v>
      </c>
      <c r="V964" s="16">
        <v>120099</v>
      </c>
      <c r="W964" s="16">
        <v>936</v>
      </c>
      <c r="X964" s="16">
        <v>23073</v>
      </c>
      <c r="Y964" s="16">
        <v>203465</v>
      </c>
      <c r="Z964" s="16">
        <v>2167</v>
      </c>
      <c r="AA964" s="16">
        <v>1626</v>
      </c>
      <c r="AB964" s="16">
        <v>58543</v>
      </c>
      <c r="AC964" s="16">
        <v>90571</v>
      </c>
      <c r="AD964" s="16">
        <v>1643995</v>
      </c>
      <c r="AE964" s="16" t="s">
        <v>165</v>
      </c>
      <c r="AF964" s="16" t="s">
        <v>165</v>
      </c>
      <c r="AG964" s="16">
        <v>15235</v>
      </c>
      <c r="AH964" s="16" t="s">
        <v>165</v>
      </c>
      <c r="AI964" s="16">
        <v>1145</v>
      </c>
      <c r="AJ964" s="16" t="s">
        <v>165</v>
      </c>
      <c r="AK964" s="16" t="s">
        <v>165</v>
      </c>
      <c r="AL964" s="16" t="s">
        <v>165</v>
      </c>
      <c r="AM964" s="16" t="s">
        <v>165</v>
      </c>
      <c r="AN964" s="16">
        <v>1373104</v>
      </c>
      <c r="AO964" s="16">
        <v>881250</v>
      </c>
      <c r="AP964" s="16">
        <v>1260</v>
      </c>
      <c r="AQ964" s="16">
        <v>11466</v>
      </c>
      <c r="AR964" s="16">
        <v>122997</v>
      </c>
      <c r="AS964" s="16">
        <v>75775</v>
      </c>
      <c r="AT964" s="16">
        <v>9187239</v>
      </c>
      <c r="AU964" s="16">
        <v>762813</v>
      </c>
      <c r="AV964" s="16">
        <v>32197</v>
      </c>
      <c r="AW964" s="16">
        <v>286</v>
      </c>
      <c r="AX964" s="16">
        <v>2222002</v>
      </c>
      <c r="AY964" s="16">
        <v>571862</v>
      </c>
      <c r="AZ964" s="16">
        <v>226992</v>
      </c>
      <c r="BA964" s="16">
        <v>4523064</v>
      </c>
      <c r="BB964" s="16">
        <v>848023</v>
      </c>
      <c r="BC964" s="16">
        <v>926892</v>
      </c>
      <c r="BD964" s="16">
        <v>9883965</v>
      </c>
      <c r="BE964" s="16">
        <v>3945617</v>
      </c>
      <c r="BF964" s="16">
        <v>1451200</v>
      </c>
      <c r="BG964" s="16">
        <v>568405</v>
      </c>
      <c r="BH964" s="16">
        <v>1639379</v>
      </c>
      <c r="BI964" s="16">
        <v>855038</v>
      </c>
      <c r="BJ964" s="16">
        <v>9220819</v>
      </c>
      <c r="BK964" s="16">
        <v>405603</v>
      </c>
      <c r="BL964" s="16">
        <v>4312542</v>
      </c>
      <c r="BM964" s="16">
        <v>3592714</v>
      </c>
      <c r="BN964" s="16">
        <v>4736597</v>
      </c>
      <c r="BO964" s="16">
        <v>4126081</v>
      </c>
      <c r="BP964" s="16" t="s">
        <v>165</v>
      </c>
      <c r="BQ964" s="16">
        <v>166470</v>
      </c>
      <c r="BR964" s="16" t="s">
        <v>165</v>
      </c>
      <c r="BS964" s="16">
        <v>5210</v>
      </c>
      <c r="BT964" s="16" t="s">
        <v>165</v>
      </c>
      <c r="BU964" s="16" t="s">
        <v>165</v>
      </c>
      <c r="BV964" s="16" t="s">
        <v>165</v>
      </c>
      <c r="BW964" s="16" t="s">
        <v>165</v>
      </c>
      <c r="BX964" s="16" t="s">
        <v>165</v>
      </c>
      <c r="BY964" s="16" t="s">
        <v>165</v>
      </c>
      <c r="BZ964" s="16" t="s">
        <v>165</v>
      </c>
      <c r="CA964" s="16" t="s">
        <v>165</v>
      </c>
      <c r="CB964" s="16" t="s">
        <v>165</v>
      </c>
      <c r="CC964" s="16" t="s">
        <v>165</v>
      </c>
      <c r="CD964" s="16" t="s">
        <v>165</v>
      </c>
      <c r="CE964" s="16" t="s">
        <v>165</v>
      </c>
      <c r="CF964" s="16">
        <v>7088110</v>
      </c>
      <c r="CG964" s="16">
        <v>7087428</v>
      </c>
      <c r="CH964" s="16">
        <v>6532592</v>
      </c>
      <c r="CI964" s="16">
        <v>554836</v>
      </c>
      <c r="CJ964" s="16">
        <v>682</v>
      </c>
      <c r="CK964" s="16">
        <v>2334033</v>
      </c>
      <c r="CL964" s="16">
        <v>998137</v>
      </c>
      <c r="CM964" s="16">
        <v>1978480</v>
      </c>
      <c r="CN964" s="16">
        <v>8004910</v>
      </c>
      <c r="CO964" s="17" t="s">
        <v>165</v>
      </c>
      <c r="CV964" s="13"/>
    </row>
    <row r="965" spans="1:100">
      <c r="A965" s="14">
        <v>2015</v>
      </c>
      <c r="B965" s="15" t="s">
        <v>168</v>
      </c>
      <c r="C965" s="15">
        <v>222127</v>
      </c>
      <c r="D965" s="15" t="s">
        <v>489</v>
      </c>
      <c r="E965" s="15" t="s">
        <v>498</v>
      </c>
      <c r="F965" s="16">
        <v>5387083</v>
      </c>
      <c r="G965" s="16">
        <v>139842</v>
      </c>
      <c r="H965" s="16">
        <v>108108</v>
      </c>
      <c r="I965" s="16">
        <v>16344</v>
      </c>
      <c r="J965" s="16">
        <v>5354</v>
      </c>
      <c r="K965" s="16">
        <v>16765</v>
      </c>
      <c r="L965" s="16">
        <v>24393</v>
      </c>
      <c r="M965" s="16">
        <v>45252</v>
      </c>
      <c r="N965" s="16">
        <v>48573</v>
      </c>
      <c r="O965" s="16">
        <v>3748107</v>
      </c>
      <c r="P965" s="16">
        <v>2486321</v>
      </c>
      <c r="Q965" s="16">
        <v>2351071</v>
      </c>
      <c r="R965" s="16">
        <v>61512</v>
      </c>
      <c r="S965" s="16">
        <v>73738</v>
      </c>
      <c r="T965" s="16">
        <v>1261786</v>
      </c>
      <c r="U965" s="16">
        <v>26742</v>
      </c>
      <c r="V965" s="16">
        <v>64361</v>
      </c>
      <c r="W965" s="16" t="s">
        <v>165</v>
      </c>
      <c r="X965" s="16">
        <v>8692</v>
      </c>
      <c r="Y965" s="16">
        <v>214452</v>
      </c>
      <c r="Z965" s="16" t="s">
        <v>165</v>
      </c>
      <c r="AA965" s="16" t="s">
        <v>165</v>
      </c>
      <c r="AB965" s="16" t="s">
        <v>165</v>
      </c>
      <c r="AC965" s="16">
        <v>45346</v>
      </c>
      <c r="AD965" s="16">
        <v>902193</v>
      </c>
      <c r="AE965" s="16" t="s">
        <v>165</v>
      </c>
      <c r="AF965" s="16" t="s">
        <v>165</v>
      </c>
      <c r="AG965" s="16" t="s">
        <v>165</v>
      </c>
      <c r="AH965" s="16" t="s">
        <v>165</v>
      </c>
      <c r="AI965" s="16" t="s">
        <v>165</v>
      </c>
      <c r="AJ965" s="16" t="s">
        <v>165</v>
      </c>
      <c r="AK965" s="16" t="s">
        <v>165</v>
      </c>
      <c r="AL965" s="16" t="s">
        <v>165</v>
      </c>
      <c r="AM965" s="16" t="s">
        <v>165</v>
      </c>
      <c r="AN965" s="16">
        <v>828753</v>
      </c>
      <c r="AO965" s="16">
        <v>487864</v>
      </c>
      <c r="AP965" s="16">
        <v>3492</v>
      </c>
      <c r="AQ965" s="16">
        <v>9083</v>
      </c>
      <c r="AR965" s="16">
        <v>13261</v>
      </c>
      <c r="AS965" s="16">
        <v>46075</v>
      </c>
      <c r="AT965" s="16">
        <v>8738755</v>
      </c>
      <c r="AU965" s="16">
        <v>886933</v>
      </c>
      <c r="AV965" s="16">
        <v>65652</v>
      </c>
      <c r="AW965" s="16">
        <v>844</v>
      </c>
      <c r="AX965" s="16">
        <v>1330931</v>
      </c>
      <c r="AY965" s="16">
        <v>314557</v>
      </c>
      <c r="AZ965" s="16">
        <v>104797</v>
      </c>
      <c r="BA965" s="16">
        <v>5409305</v>
      </c>
      <c r="BB965" s="16">
        <v>625736</v>
      </c>
      <c r="BC965" s="16">
        <v>821364</v>
      </c>
      <c r="BD965" s="16">
        <v>8229803</v>
      </c>
      <c r="BE965" s="16">
        <v>5012927</v>
      </c>
      <c r="BF965" s="16">
        <v>3526717</v>
      </c>
      <c r="BG965" s="16">
        <v>2354284</v>
      </c>
      <c r="BH965" s="16">
        <v>1273514</v>
      </c>
      <c r="BI965" s="16">
        <v>212696</v>
      </c>
      <c r="BJ965" s="16">
        <v>4349338</v>
      </c>
      <c r="BK965" s="16">
        <v>593284</v>
      </c>
      <c r="BL965" s="16">
        <v>2030292</v>
      </c>
      <c r="BM965" s="16">
        <v>1778002</v>
      </c>
      <c r="BN965" s="16">
        <v>2119549</v>
      </c>
      <c r="BO965" s="16">
        <v>1901563</v>
      </c>
      <c r="BP965" s="16" t="s">
        <v>165</v>
      </c>
      <c r="BQ965" s="16">
        <v>176282</v>
      </c>
      <c r="BR965" s="16" t="s">
        <v>165</v>
      </c>
      <c r="BS965" s="16">
        <v>23215</v>
      </c>
      <c r="BT965" s="16" t="s">
        <v>165</v>
      </c>
      <c r="BU965" s="16" t="s">
        <v>165</v>
      </c>
      <c r="BV965" s="16" t="s">
        <v>165</v>
      </c>
      <c r="BW965" s="16" t="s">
        <v>165</v>
      </c>
      <c r="BX965" s="16" t="s">
        <v>165</v>
      </c>
      <c r="BY965" s="16" t="s">
        <v>165</v>
      </c>
      <c r="BZ965" s="16" t="s">
        <v>165</v>
      </c>
      <c r="CA965" s="16" t="s">
        <v>165</v>
      </c>
      <c r="CB965" s="16" t="s">
        <v>165</v>
      </c>
      <c r="CC965" s="16" t="s">
        <v>165</v>
      </c>
      <c r="CD965" s="16" t="s">
        <v>165</v>
      </c>
      <c r="CE965" s="16" t="s">
        <v>165</v>
      </c>
      <c r="CF965" s="16">
        <v>4724271</v>
      </c>
      <c r="CG965" s="16">
        <v>4724271</v>
      </c>
      <c r="CH965" s="16">
        <v>4331095</v>
      </c>
      <c r="CI965" s="16">
        <v>393176</v>
      </c>
      <c r="CJ965" s="16" t="s">
        <v>165</v>
      </c>
      <c r="CK965" s="16">
        <v>3612776</v>
      </c>
      <c r="CL965" s="16">
        <v>340765</v>
      </c>
      <c r="CM965" s="16">
        <v>1180861</v>
      </c>
      <c r="CN965" s="16">
        <v>5258486</v>
      </c>
      <c r="CO965" s="17" t="s">
        <v>165</v>
      </c>
      <c r="CV965" s="13"/>
    </row>
    <row r="966" spans="1:100">
      <c r="A966" s="14">
        <v>2015</v>
      </c>
      <c r="B966" s="15" t="s">
        <v>168</v>
      </c>
      <c r="C966" s="15">
        <v>222135</v>
      </c>
      <c r="D966" s="15" t="s">
        <v>489</v>
      </c>
      <c r="E966" s="15" t="s">
        <v>499</v>
      </c>
      <c r="F966" s="16">
        <v>6124873</v>
      </c>
      <c r="G966" s="16">
        <v>156993</v>
      </c>
      <c r="H966" s="16">
        <v>161130</v>
      </c>
      <c r="I966" s="16">
        <v>19509</v>
      </c>
      <c r="J966" s="16">
        <v>6492</v>
      </c>
      <c r="K966" s="16">
        <v>74859</v>
      </c>
      <c r="L966" s="16">
        <v>26285</v>
      </c>
      <c r="M966" s="16">
        <v>33985</v>
      </c>
      <c r="N966" s="16">
        <v>51959</v>
      </c>
      <c r="O966" s="16">
        <v>4270907</v>
      </c>
      <c r="P966" s="16">
        <v>2762661</v>
      </c>
      <c r="Q966" s="16">
        <v>2601764</v>
      </c>
      <c r="R966" s="16">
        <v>78715</v>
      </c>
      <c r="S966" s="16">
        <v>82182</v>
      </c>
      <c r="T966" s="16">
        <v>1508246</v>
      </c>
      <c r="U966" s="16">
        <v>32067</v>
      </c>
      <c r="V966" s="16">
        <v>62570</v>
      </c>
      <c r="W966" s="16">
        <v>720</v>
      </c>
      <c r="X966" s="16">
        <v>13814</v>
      </c>
      <c r="Y966" s="16">
        <v>280311</v>
      </c>
      <c r="Z966" s="16">
        <v>1215</v>
      </c>
      <c r="AA966" s="16">
        <v>218</v>
      </c>
      <c r="AB966" s="16">
        <v>23654</v>
      </c>
      <c r="AC966" s="16">
        <v>73567</v>
      </c>
      <c r="AD966" s="16">
        <v>1011701</v>
      </c>
      <c r="AE966" s="16" t="s">
        <v>165</v>
      </c>
      <c r="AF966" s="16" t="s">
        <v>165</v>
      </c>
      <c r="AG966" s="16">
        <v>8409</v>
      </c>
      <c r="AH966" s="16" t="s">
        <v>165</v>
      </c>
      <c r="AI966" s="16" t="s">
        <v>165</v>
      </c>
      <c r="AJ966" s="16" t="s">
        <v>165</v>
      </c>
      <c r="AK966" s="16" t="s">
        <v>165</v>
      </c>
      <c r="AL966" s="16" t="s">
        <v>165</v>
      </c>
      <c r="AM966" s="16" t="s">
        <v>165</v>
      </c>
      <c r="AN966" s="16">
        <v>934729</v>
      </c>
      <c r="AO966" s="16">
        <v>520322</v>
      </c>
      <c r="AP966" s="16" t="s">
        <v>165</v>
      </c>
      <c r="AQ966" s="16">
        <v>5851</v>
      </c>
      <c r="AR966" s="16">
        <v>22982</v>
      </c>
      <c r="AS966" s="16">
        <v>53230</v>
      </c>
      <c r="AT966" s="16">
        <v>7156131</v>
      </c>
      <c r="AU966" s="16">
        <v>743569</v>
      </c>
      <c r="AV966" s="16">
        <v>36446</v>
      </c>
      <c r="AW966" s="16">
        <v>838</v>
      </c>
      <c r="AX966" s="16">
        <v>1537691</v>
      </c>
      <c r="AY966" s="16">
        <v>263398</v>
      </c>
      <c r="AZ966" s="16">
        <v>165751</v>
      </c>
      <c r="BA966" s="16">
        <v>3730544</v>
      </c>
      <c r="BB966" s="16">
        <v>677894</v>
      </c>
      <c r="BC966" s="16">
        <v>552686</v>
      </c>
      <c r="BD966" s="16">
        <v>7022871</v>
      </c>
      <c r="BE966" s="16">
        <v>3876785</v>
      </c>
      <c r="BF966" s="16">
        <v>1441305</v>
      </c>
      <c r="BG966" s="16">
        <v>1189537</v>
      </c>
      <c r="BH966" s="16">
        <v>1459061</v>
      </c>
      <c r="BI966" s="16">
        <v>976419</v>
      </c>
      <c r="BJ966" s="16">
        <v>6645608</v>
      </c>
      <c r="BK966" s="16">
        <v>87068</v>
      </c>
      <c r="BL966" s="16">
        <v>1891410</v>
      </c>
      <c r="BM966" s="16">
        <v>969679</v>
      </c>
      <c r="BN966" s="16">
        <v>4512928</v>
      </c>
      <c r="BO966" s="16">
        <v>4022568</v>
      </c>
      <c r="BP966" s="16" t="s">
        <v>165</v>
      </c>
      <c r="BQ966" s="16">
        <v>167542</v>
      </c>
      <c r="BR966" s="16">
        <v>73728</v>
      </c>
      <c r="BS966" s="16" t="s">
        <v>165</v>
      </c>
      <c r="BT966" s="16" t="s">
        <v>165</v>
      </c>
      <c r="BU966" s="16">
        <v>237789</v>
      </c>
      <c r="BV966" s="16" t="s">
        <v>165</v>
      </c>
      <c r="BW966" s="16">
        <v>132507</v>
      </c>
      <c r="BX966" s="16">
        <v>105282</v>
      </c>
      <c r="BY966" s="16" t="s">
        <v>165</v>
      </c>
      <c r="BZ966" s="16" t="s">
        <v>165</v>
      </c>
      <c r="CA966" s="16" t="s">
        <v>165</v>
      </c>
      <c r="CB966" s="16" t="s">
        <v>165</v>
      </c>
      <c r="CC966" s="16" t="s">
        <v>165</v>
      </c>
      <c r="CD966" s="16" t="s">
        <v>165</v>
      </c>
      <c r="CE966" s="16" t="s">
        <v>165</v>
      </c>
      <c r="CF966" s="16">
        <v>5312937</v>
      </c>
      <c r="CG966" s="16">
        <v>5312530</v>
      </c>
      <c r="CH966" s="16">
        <v>4778353</v>
      </c>
      <c r="CI966" s="16">
        <v>534177</v>
      </c>
      <c r="CJ966" s="16">
        <v>407</v>
      </c>
      <c r="CK966" s="16">
        <v>960248</v>
      </c>
      <c r="CL966" s="16">
        <v>1084781</v>
      </c>
      <c r="CM966" s="16">
        <v>1260332</v>
      </c>
      <c r="CN966" s="16">
        <v>4629728</v>
      </c>
      <c r="CO966" s="17" t="s">
        <v>165</v>
      </c>
      <c r="CV966" s="13"/>
    </row>
    <row r="967" spans="1:100">
      <c r="A967" s="14">
        <v>2015</v>
      </c>
      <c r="B967" s="15" t="s">
        <v>168</v>
      </c>
      <c r="C967" s="15">
        <v>222143</v>
      </c>
      <c r="D967" s="15" t="s">
        <v>489</v>
      </c>
      <c r="E967" s="15" t="s">
        <v>500</v>
      </c>
      <c r="F967" s="16">
        <v>5776538</v>
      </c>
      <c r="G967" s="16">
        <v>151666</v>
      </c>
      <c r="H967" s="16">
        <v>134668</v>
      </c>
      <c r="I967" s="16">
        <v>17403</v>
      </c>
      <c r="J967" s="16">
        <v>60357</v>
      </c>
      <c r="K967" s="16">
        <v>19330</v>
      </c>
      <c r="L967" s="16">
        <v>23213</v>
      </c>
      <c r="M967" s="16">
        <v>14365</v>
      </c>
      <c r="N967" s="16">
        <v>50746</v>
      </c>
      <c r="O967" s="16">
        <v>3848219</v>
      </c>
      <c r="P967" s="16">
        <v>2546313</v>
      </c>
      <c r="Q967" s="16">
        <v>2400932</v>
      </c>
      <c r="R967" s="16">
        <v>68845</v>
      </c>
      <c r="S967" s="16">
        <v>76536</v>
      </c>
      <c r="T967" s="16">
        <v>1301906</v>
      </c>
      <c r="U967" s="16">
        <v>44338</v>
      </c>
      <c r="V967" s="16">
        <v>72347</v>
      </c>
      <c r="W967" s="16" t="s">
        <v>165</v>
      </c>
      <c r="X967" s="16" t="s">
        <v>165</v>
      </c>
      <c r="Y967" s="16">
        <v>202044</v>
      </c>
      <c r="Z967" s="16" t="s">
        <v>165</v>
      </c>
      <c r="AA967" s="16">
        <v>24</v>
      </c>
      <c r="AB967" s="16">
        <v>4718</v>
      </c>
      <c r="AC967" s="16">
        <v>46986</v>
      </c>
      <c r="AD967" s="16">
        <v>931433</v>
      </c>
      <c r="AE967" s="16" t="s">
        <v>165</v>
      </c>
      <c r="AF967" s="16" t="s">
        <v>165</v>
      </c>
      <c r="AG967" s="16">
        <v>16</v>
      </c>
      <c r="AH967" s="16" t="s">
        <v>165</v>
      </c>
      <c r="AI967" s="16" t="s">
        <v>165</v>
      </c>
      <c r="AJ967" s="16" t="s">
        <v>165</v>
      </c>
      <c r="AK967" s="16" t="s">
        <v>165</v>
      </c>
      <c r="AL967" s="16" t="s">
        <v>165</v>
      </c>
      <c r="AM967" s="16" t="s">
        <v>165</v>
      </c>
      <c r="AN967" s="16">
        <v>849224</v>
      </c>
      <c r="AO967" s="16">
        <v>713372</v>
      </c>
      <c r="AP967" s="16" t="s">
        <v>165</v>
      </c>
      <c r="AQ967" s="16">
        <v>9035</v>
      </c>
      <c r="AR967" s="16">
        <v>19608</v>
      </c>
      <c r="AS967" s="16">
        <v>41335</v>
      </c>
      <c r="AT967" s="16">
        <v>4903277</v>
      </c>
      <c r="AU967" s="16">
        <v>644417</v>
      </c>
      <c r="AV967" s="16">
        <v>69536</v>
      </c>
      <c r="AW967" s="16">
        <v>949</v>
      </c>
      <c r="AX967" s="16">
        <v>753998</v>
      </c>
      <c r="AY967" s="16">
        <v>317645</v>
      </c>
      <c r="AZ967" s="16">
        <v>91438</v>
      </c>
      <c r="BA967" s="16">
        <v>2447582</v>
      </c>
      <c r="BB967" s="16">
        <v>577712</v>
      </c>
      <c r="BC967" s="16">
        <v>531879</v>
      </c>
      <c r="BD967" s="16">
        <v>8826815</v>
      </c>
      <c r="BE967" s="16">
        <v>4930987</v>
      </c>
      <c r="BF967" s="16">
        <v>3643634</v>
      </c>
      <c r="BG967" s="16">
        <v>2275618</v>
      </c>
      <c r="BH967" s="16">
        <v>832364</v>
      </c>
      <c r="BI967" s="16">
        <v>454989</v>
      </c>
      <c r="BJ967" s="16">
        <v>5193637</v>
      </c>
      <c r="BK967" s="16">
        <v>252490</v>
      </c>
      <c r="BL967" s="16">
        <v>2208732</v>
      </c>
      <c r="BM967" s="16">
        <v>1177096</v>
      </c>
      <c r="BN967" s="16">
        <v>2749138</v>
      </c>
      <c r="BO967" s="16">
        <v>2480962</v>
      </c>
      <c r="BP967" s="16" t="s">
        <v>165</v>
      </c>
      <c r="BQ967" s="16">
        <v>216318</v>
      </c>
      <c r="BR967" s="16">
        <v>19449</v>
      </c>
      <c r="BS967" s="16" t="s">
        <v>165</v>
      </c>
      <c r="BT967" s="16" t="s">
        <v>165</v>
      </c>
      <c r="BU967" s="16">
        <v>129232</v>
      </c>
      <c r="BV967" s="16" t="s">
        <v>165</v>
      </c>
      <c r="BW967" s="16">
        <v>63880</v>
      </c>
      <c r="BX967" s="16">
        <v>65352</v>
      </c>
      <c r="BY967" s="16" t="s">
        <v>165</v>
      </c>
      <c r="BZ967" s="16" t="s">
        <v>165</v>
      </c>
      <c r="CA967" s="16" t="s">
        <v>165</v>
      </c>
      <c r="CB967" s="16" t="s">
        <v>165</v>
      </c>
      <c r="CC967" s="16" t="s">
        <v>165</v>
      </c>
      <c r="CD967" s="16" t="s">
        <v>165</v>
      </c>
      <c r="CE967" s="16" t="s">
        <v>165</v>
      </c>
      <c r="CF967" s="16">
        <v>5406546</v>
      </c>
      <c r="CG967" s="16">
        <v>5406501</v>
      </c>
      <c r="CH967" s="16">
        <v>4869879</v>
      </c>
      <c r="CI967" s="16">
        <v>536622</v>
      </c>
      <c r="CJ967" s="16">
        <v>45</v>
      </c>
      <c r="CK967" s="16">
        <v>447719</v>
      </c>
      <c r="CL967" s="16">
        <v>768600</v>
      </c>
      <c r="CM967" s="16">
        <v>2734248</v>
      </c>
      <c r="CN967" s="16">
        <v>4912973</v>
      </c>
      <c r="CO967" s="17" t="s">
        <v>165</v>
      </c>
      <c r="CV967" s="13"/>
    </row>
    <row r="968" spans="1:100">
      <c r="A968" s="14">
        <v>2014</v>
      </c>
      <c r="B968" s="15" t="s">
        <v>162</v>
      </c>
      <c r="C968" s="15">
        <v>221007</v>
      </c>
      <c r="D968" s="15" t="s">
        <v>489</v>
      </c>
      <c r="E968" s="15" t="s">
        <v>490</v>
      </c>
      <c r="F968" s="16">
        <v>44364210</v>
      </c>
      <c r="G968" s="16">
        <v>540481</v>
      </c>
      <c r="H968" s="16">
        <v>2230473</v>
      </c>
      <c r="I968" s="16">
        <v>119277</v>
      </c>
      <c r="J968" s="16">
        <v>28203</v>
      </c>
      <c r="K968" s="16">
        <v>94447</v>
      </c>
      <c r="L968" s="16" t="s">
        <v>165</v>
      </c>
      <c r="M968" s="16">
        <v>1988546</v>
      </c>
      <c r="N968" s="16">
        <v>69471</v>
      </c>
      <c r="O968" s="16">
        <v>31057569</v>
      </c>
      <c r="P968" s="16">
        <v>20454543</v>
      </c>
      <c r="Q968" s="16">
        <v>18829275</v>
      </c>
      <c r="R968" s="16">
        <v>509284</v>
      </c>
      <c r="S968" s="16">
        <v>1115984</v>
      </c>
      <c r="T968" s="16">
        <v>10603026</v>
      </c>
      <c r="U968" s="16">
        <v>326890</v>
      </c>
      <c r="V968" s="16">
        <v>385100</v>
      </c>
      <c r="W968" s="16">
        <v>9209</v>
      </c>
      <c r="X968" s="16">
        <v>213760</v>
      </c>
      <c r="Y968" s="16">
        <v>1849667</v>
      </c>
      <c r="Z968" s="16">
        <v>1560</v>
      </c>
      <c r="AA968" s="16">
        <v>4945</v>
      </c>
      <c r="AB968" s="16">
        <v>280550</v>
      </c>
      <c r="AC968" s="16">
        <v>388565</v>
      </c>
      <c r="AD968" s="16">
        <v>7113363</v>
      </c>
      <c r="AE968" s="16" t="s">
        <v>165</v>
      </c>
      <c r="AF968" s="16" t="s">
        <v>165</v>
      </c>
      <c r="AG968" s="16" t="s">
        <v>165</v>
      </c>
      <c r="AH968" s="16" t="s">
        <v>165</v>
      </c>
      <c r="AI968" s="16" t="s">
        <v>165</v>
      </c>
      <c r="AJ968" s="16" t="s">
        <v>165</v>
      </c>
      <c r="AK968" s="16" t="s">
        <v>165</v>
      </c>
      <c r="AL968" s="16">
        <v>29417</v>
      </c>
      <c r="AM968" s="16" t="s">
        <v>165</v>
      </c>
      <c r="AN968" s="16">
        <v>6190077</v>
      </c>
      <c r="AO968" s="16">
        <v>4088524</v>
      </c>
      <c r="AP968" s="16">
        <v>29509</v>
      </c>
      <c r="AQ968" s="16">
        <v>45106</v>
      </c>
      <c r="AR968" s="16">
        <v>113000</v>
      </c>
      <c r="AS968" s="16">
        <v>265190</v>
      </c>
      <c r="AT968" s="16">
        <v>32273484</v>
      </c>
      <c r="AU968" s="16">
        <v>654164</v>
      </c>
      <c r="AV968" s="16">
        <v>325666</v>
      </c>
      <c r="AW968" s="16">
        <v>2667</v>
      </c>
      <c r="AX968" s="16">
        <v>4801551</v>
      </c>
      <c r="AY968" s="16">
        <v>1153297</v>
      </c>
      <c r="AZ968" s="16">
        <v>697354</v>
      </c>
      <c r="BA968" s="16">
        <v>22064803</v>
      </c>
      <c r="BB968" s="16">
        <v>2573982</v>
      </c>
      <c r="BC968" s="16">
        <v>4874561</v>
      </c>
      <c r="BD968" s="16">
        <v>54453203</v>
      </c>
      <c r="BE968" s="16">
        <v>25137837</v>
      </c>
      <c r="BF968" s="16">
        <v>1452716</v>
      </c>
      <c r="BG968" s="16">
        <v>57324</v>
      </c>
      <c r="BH968" s="16">
        <v>7734701</v>
      </c>
      <c r="BI968" s="16">
        <v>15950420</v>
      </c>
      <c r="BJ968" s="16">
        <v>43270452</v>
      </c>
      <c r="BK968" s="16">
        <v>1549547</v>
      </c>
      <c r="BL968" s="16">
        <v>19351650</v>
      </c>
      <c r="BM968" s="16">
        <v>16950769</v>
      </c>
      <c r="BN968" s="16">
        <v>21816753</v>
      </c>
      <c r="BO968" s="16">
        <v>20816485</v>
      </c>
      <c r="BP968" s="16">
        <v>1855195</v>
      </c>
      <c r="BQ968" s="16">
        <v>246854</v>
      </c>
      <c r="BR968" s="16" t="s">
        <v>165</v>
      </c>
      <c r="BS968" s="16" t="s">
        <v>165</v>
      </c>
      <c r="BT968" s="16" t="s">
        <v>165</v>
      </c>
      <c r="BU968" s="16">
        <v>2112537</v>
      </c>
      <c r="BV968" s="16">
        <v>12333</v>
      </c>
      <c r="BW968" s="16">
        <v>450157</v>
      </c>
      <c r="BX968" s="16">
        <v>1662380</v>
      </c>
      <c r="BY968" s="16" t="s">
        <v>165</v>
      </c>
      <c r="BZ968" s="16" t="s">
        <v>165</v>
      </c>
      <c r="CA968" s="16" t="s">
        <v>165</v>
      </c>
      <c r="CB968" s="16" t="s">
        <v>165</v>
      </c>
      <c r="CC968" s="16" t="s">
        <v>165</v>
      </c>
      <c r="CD968" s="16" t="s">
        <v>165</v>
      </c>
      <c r="CE968" s="16" t="s">
        <v>165</v>
      </c>
      <c r="CF968" s="16">
        <v>39769794</v>
      </c>
      <c r="CG968" s="16">
        <v>39769794</v>
      </c>
      <c r="CH968" s="16">
        <v>34093669</v>
      </c>
      <c r="CI968" s="16">
        <v>5676125</v>
      </c>
      <c r="CJ968" s="16" t="s">
        <v>165</v>
      </c>
      <c r="CK968" s="16">
        <v>3485731</v>
      </c>
      <c r="CL968" s="16">
        <v>1303400</v>
      </c>
      <c r="CM968" s="16">
        <v>449269</v>
      </c>
      <c r="CN968" s="16">
        <v>22627551</v>
      </c>
      <c r="CO968" s="17" t="s">
        <v>165</v>
      </c>
      <c r="CV968" s="13"/>
    </row>
    <row r="969" spans="1:100">
      <c r="A969" s="14">
        <v>2014</v>
      </c>
      <c r="B969" s="15" t="s">
        <v>162</v>
      </c>
      <c r="C969" s="15">
        <v>221309</v>
      </c>
      <c r="D969" s="15" t="s">
        <v>489</v>
      </c>
      <c r="E969" s="15" t="s">
        <v>491</v>
      </c>
      <c r="F969" s="16">
        <v>44888798</v>
      </c>
      <c r="G969" s="16">
        <v>537223</v>
      </c>
      <c r="H969" s="16">
        <v>2899372</v>
      </c>
      <c r="I969" s="16">
        <v>51640</v>
      </c>
      <c r="J969" s="16">
        <v>47727</v>
      </c>
      <c r="K969" s="16">
        <v>110256</v>
      </c>
      <c r="L969" s="16">
        <v>173392</v>
      </c>
      <c r="M969" s="16">
        <v>2516357</v>
      </c>
      <c r="N969" s="16">
        <v>81372</v>
      </c>
      <c r="O969" s="16">
        <v>29636559</v>
      </c>
      <c r="P969" s="16">
        <v>19998585</v>
      </c>
      <c r="Q969" s="16">
        <v>18859808</v>
      </c>
      <c r="R969" s="16">
        <v>537597</v>
      </c>
      <c r="S969" s="16">
        <v>601180</v>
      </c>
      <c r="T969" s="16">
        <v>9637974</v>
      </c>
      <c r="U969" s="16">
        <v>269207</v>
      </c>
      <c r="V969" s="16">
        <v>408834</v>
      </c>
      <c r="W969" s="16">
        <v>6096</v>
      </c>
      <c r="X969" s="16">
        <v>178891</v>
      </c>
      <c r="Y969" s="16">
        <v>974305</v>
      </c>
      <c r="Z969" s="16">
        <v>4527</v>
      </c>
      <c r="AA969" s="16" t="s">
        <v>165</v>
      </c>
      <c r="AB969" s="16">
        <v>306309</v>
      </c>
      <c r="AC969" s="16">
        <v>356226</v>
      </c>
      <c r="AD969" s="16">
        <v>7028413</v>
      </c>
      <c r="AE969" s="16" t="s">
        <v>165</v>
      </c>
      <c r="AF969" s="16" t="s">
        <v>165</v>
      </c>
      <c r="AG969" s="16">
        <v>94440</v>
      </c>
      <c r="AH969" s="16" t="s">
        <v>165</v>
      </c>
      <c r="AI969" s="16">
        <v>6652</v>
      </c>
      <c r="AJ969" s="16">
        <v>4074</v>
      </c>
      <c r="AK969" s="16" t="s">
        <v>165</v>
      </c>
      <c r="AL969" s="16" t="s">
        <v>165</v>
      </c>
      <c r="AM969" s="16" t="s">
        <v>165</v>
      </c>
      <c r="AN969" s="16">
        <v>6071712</v>
      </c>
      <c r="AO969" s="16">
        <v>5041288</v>
      </c>
      <c r="AP969" s="16">
        <v>9392</v>
      </c>
      <c r="AQ969" s="16">
        <v>49923</v>
      </c>
      <c r="AR969" s="16">
        <v>561957</v>
      </c>
      <c r="AS969" s="16">
        <v>340169</v>
      </c>
      <c r="AT969" s="16">
        <v>37882089</v>
      </c>
      <c r="AU969" s="16">
        <v>1470275</v>
      </c>
      <c r="AV969" s="16">
        <v>407499</v>
      </c>
      <c r="AW969" s="16">
        <v>1628</v>
      </c>
      <c r="AX969" s="16">
        <v>5590798</v>
      </c>
      <c r="AY969" s="16">
        <v>1434818</v>
      </c>
      <c r="AZ969" s="16">
        <v>458723</v>
      </c>
      <c r="BA969" s="16">
        <v>24790580</v>
      </c>
      <c r="BB969" s="16">
        <v>3727768</v>
      </c>
      <c r="BC969" s="16">
        <v>6880207</v>
      </c>
      <c r="BD969" s="16">
        <v>60482398</v>
      </c>
      <c r="BE969" s="16">
        <v>18046277</v>
      </c>
      <c r="BF969" s="16">
        <v>3179908</v>
      </c>
      <c r="BG969" s="16">
        <v>299310</v>
      </c>
      <c r="BH969" s="16">
        <v>4918507</v>
      </c>
      <c r="BI969" s="16">
        <v>9947862</v>
      </c>
      <c r="BJ969" s="16">
        <v>38380837</v>
      </c>
      <c r="BK969" s="16">
        <v>1245439</v>
      </c>
      <c r="BL969" s="16">
        <v>17282655</v>
      </c>
      <c r="BM969" s="16">
        <v>15191591</v>
      </c>
      <c r="BN969" s="16">
        <v>18273403</v>
      </c>
      <c r="BO969" s="16">
        <v>15096515</v>
      </c>
      <c r="BP969" s="16">
        <v>2682329</v>
      </c>
      <c r="BQ969" s="16">
        <v>142450</v>
      </c>
      <c r="BR969" s="16" t="s">
        <v>165</v>
      </c>
      <c r="BS969" s="16" t="s">
        <v>165</v>
      </c>
      <c r="BT969" s="16" t="s">
        <v>165</v>
      </c>
      <c r="BU969" s="16">
        <v>1516582</v>
      </c>
      <c r="BV969" s="16" t="s">
        <v>165</v>
      </c>
      <c r="BW969" s="16">
        <v>422103</v>
      </c>
      <c r="BX969" s="16">
        <v>1094479</v>
      </c>
      <c r="BY969" s="16" t="s">
        <v>165</v>
      </c>
      <c r="BZ969" s="16" t="s">
        <v>165</v>
      </c>
      <c r="CA969" s="16" t="s">
        <v>165</v>
      </c>
      <c r="CB969" s="16" t="s">
        <v>165</v>
      </c>
      <c r="CC969" s="16" t="s">
        <v>165</v>
      </c>
      <c r="CD969" s="16" t="s">
        <v>165</v>
      </c>
      <c r="CE969" s="16" t="s">
        <v>165</v>
      </c>
      <c r="CF969" s="16">
        <v>38888668</v>
      </c>
      <c r="CG969" s="16">
        <v>38888668</v>
      </c>
      <c r="CH969" s="16">
        <v>35505642</v>
      </c>
      <c r="CI969" s="16">
        <v>3383026</v>
      </c>
      <c r="CJ969" s="16" t="s">
        <v>165</v>
      </c>
      <c r="CK969" s="16">
        <v>5826434</v>
      </c>
      <c r="CL969" s="16">
        <v>824042</v>
      </c>
      <c r="CM969" s="16">
        <v>330219</v>
      </c>
      <c r="CN969" s="16">
        <v>21671567</v>
      </c>
      <c r="CO969" s="17" t="s">
        <v>165</v>
      </c>
      <c r="CV969" s="13"/>
    </row>
    <row r="970" spans="1:100">
      <c r="A970" s="14">
        <v>2014</v>
      </c>
      <c r="B970" s="15" t="s">
        <v>179</v>
      </c>
      <c r="C970" s="15">
        <v>222038</v>
      </c>
      <c r="D970" s="15" t="s">
        <v>489</v>
      </c>
      <c r="E970" s="15" t="s">
        <v>492</v>
      </c>
      <c r="F970" s="16">
        <v>11633328</v>
      </c>
      <c r="G970" s="16">
        <v>236119</v>
      </c>
      <c r="H970" s="16">
        <v>256691</v>
      </c>
      <c r="I970" s="16">
        <v>23230</v>
      </c>
      <c r="J970" s="16">
        <v>5889</v>
      </c>
      <c r="K970" s="16">
        <v>52620</v>
      </c>
      <c r="L970" s="16">
        <v>34907</v>
      </c>
      <c r="M970" s="16">
        <v>140045</v>
      </c>
      <c r="N970" s="16">
        <v>51845</v>
      </c>
      <c r="O970" s="16">
        <v>8130741</v>
      </c>
      <c r="P970" s="16">
        <v>5374930</v>
      </c>
      <c r="Q970" s="16">
        <v>4953475</v>
      </c>
      <c r="R970" s="16">
        <v>125099</v>
      </c>
      <c r="S970" s="16">
        <v>296356</v>
      </c>
      <c r="T970" s="16">
        <v>2755811</v>
      </c>
      <c r="U970" s="16">
        <v>102422</v>
      </c>
      <c r="V970" s="16">
        <v>125729</v>
      </c>
      <c r="W970" s="16">
        <v>276</v>
      </c>
      <c r="X970" s="16">
        <v>50242</v>
      </c>
      <c r="Y970" s="16">
        <v>383134</v>
      </c>
      <c r="Z970" s="16">
        <v>279</v>
      </c>
      <c r="AA970" s="16" t="s">
        <v>165</v>
      </c>
      <c r="AB970" s="16">
        <v>91960</v>
      </c>
      <c r="AC970" s="16">
        <v>70962</v>
      </c>
      <c r="AD970" s="16">
        <v>1892417</v>
      </c>
      <c r="AE970" s="16" t="s">
        <v>165</v>
      </c>
      <c r="AF970" s="16" t="s">
        <v>165</v>
      </c>
      <c r="AG970" s="16">
        <v>35314</v>
      </c>
      <c r="AH970" s="16" t="s">
        <v>165</v>
      </c>
      <c r="AI970" s="16">
        <v>3076</v>
      </c>
      <c r="AJ970" s="16" t="s">
        <v>165</v>
      </c>
      <c r="AK970" s="16" t="s">
        <v>165</v>
      </c>
      <c r="AL970" s="16" t="s">
        <v>165</v>
      </c>
      <c r="AM970" s="16" t="s">
        <v>165</v>
      </c>
      <c r="AN970" s="16">
        <v>1674724</v>
      </c>
      <c r="AO970" s="16">
        <v>1245911</v>
      </c>
      <c r="AP970" s="16">
        <v>3347</v>
      </c>
      <c r="AQ970" s="16">
        <v>12163</v>
      </c>
      <c r="AR970" s="16">
        <v>21787</v>
      </c>
      <c r="AS970" s="16">
        <v>77550</v>
      </c>
      <c r="AT970" s="16">
        <v>9696763</v>
      </c>
      <c r="AU970" s="16">
        <v>1006762</v>
      </c>
      <c r="AV970" s="16">
        <v>38294</v>
      </c>
      <c r="AW970" s="16">
        <v>809</v>
      </c>
      <c r="AX970" s="16">
        <v>1393173</v>
      </c>
      <c r="AY970" s="16">
        <v>375079</v>
      </c>
      <c r="AZ970" s="16">
        <v>78525</v>
      </c>
      <c r="BA970" s="16">
        <v>5554242</v>
      </c>
      <c r="BB970" s="16">
        <v>1249879</v>
      </c>
      <c r="BC970" s="16">
        <v>582885</v>
      </c>
      <c r="BD970" s="16">
        <v>15290086</v>
      </c>
      <c r="BE970" s="16">
        <v>6675286</v>
      </c>
      <c r="BF970" s="16">
        <v>376496</v>
      </c>
      <c r="BG970" s="16">
        <v>73970</v>
      </c>
      <c r="BH970" s="16">
        <v>1521391</v>
      </c>
      <c r="BI970" s="16">
        <v>4777399</v>
      </c>
      <c r="BJ970" s="16">
        <v>10235516</v>
      </c>
      <c r="BK970" s="16">
        <v>765093</v>
      </c>
      <c r="BL970" s="16">
        <v>4455383</v>
      </c>
      <c r="BM970" s="16">
        <v>4393792</v>
      </c>
      <c r="BN970" s="16">
        <v>5520341</v>
      </c>
      <c r="BO970" s="16">
        <v>5130277</v>
      </c>
      <c r="BP970" s="16" t="s">
        <v>165</v>
      </c>
      <c r="BQ970" s="16">
        <v>229047</v>
      </c>
      <c r="BR970" s="16" t="s">
        <v>165</v>
      </c>
      <c r="BS970" s="16">
        <v>30745</v>
      </c>
      <c r="BT970" s="16" t="s">
        <v>165</v>
      </c>
      <c r="BU970" s="16">
        <v>93522</v>
      </c>
      <c r="BV970" s="16" t="s">
        <v>165</v>
      </c>
      <c r="BW970" s="16">
        <v>13207</v>
      </c>
      <c r="BX970" s="16">
        <v>80315</v>
      </c>
      <c r="BY970" s="16" t="s">
        <v>165</v>
      </c>
      <c r="BZ970" s="16" t="s">
        <v>165</v>
      </c>
      <c r="CA970" s="16" t="s">
        <v>165</v>
      </c>
      <c r="CB970" s="16" t="s">
        <v>165</v>
      </c>
      <c r="CC970" s="16" t="s">
        <v>165</v>
      </c>
      <c r="CD970" s="16" t="s">
        <v>165</v>
      </c>
      <c r="CE970" s="16" t="s">
        <v>165</v>
      </c>
      <c r="CF970" s="16">
        <v>7546114</v>
      </c>
      <c r="CG970" s="16">
        <v>7546114</v>
      </c>
      <c r="CH970" s="16">
        <v>6599079</v>
      </c>
      <c r="CI970" s="16">
        <v>947035</v>
      </c>
      <c r="CJ970" s="16" t="s">
        <v>165</v>
      </c>
      <c r="CK970" s="16">
        <v>1575748</v>
      </c>
      <c r="CL970" s="16" t="s">
        <v>165</v>
      </c>
      <c r="CM970" s="16" t="s">
        <v>165</v>
      </c>
      <c r="CN970" s="16">
        <v>5650603</v>
      </c>
      <c r="CO970" s="17" t="s">
        <v>165</v>
      </c>
      <c r="CV970" s="13"/>
    </row>
    <row r="971" spans="1:100">
      <c r="A971" s="14">
        <v>2014</v>
      </c>
      <c r="B971" s="15" t="s">
        <v>168</v>
      </c>
      <c r="C971" s="15">
        <v>222062</v>
      </c>
      <c r="D971" s="15" t="s">
        <v>489</v>
      </c>
      <c r="E971" s="15" t="s">
        <v>493</v>
      </c>
      <c r="F971" s="16">
        <v>6688349</v>
      </c>
      <c r="G971" s="16">
        <v>153404</v>
      </c>
      <c r="H971" s="16">
        <v>238971</v>
      </c>
      <c r="I971" s="16">
        <v>14569</v>
      </c>
      <c r="J971" s="16">
        <v>6335</v>
      </c>
      <c r="K971" s="16">
        <v>31163</v>
      </c>
      <c r="L971" s="16">
        <v>19864</v>
      </c>
      <c r="M971" s="16">
        <v>167040</v>
      </c>
      <c r="N971" s="16">
        <v>38871</v>
      </c>
      <c r="O971" s="16">
        <v>4337308</v>
      </c>
      <c r="P971" s="16">
        <v>2905554</v>
      </c>
      <c r="Q971" s="16">
        <v>2752634</v>
      </c>
      <c r="R971" s="16">
        <v>66723</v>
      </c>
      <c r="S971" s="16">
        <v>86197</v>
      </c>
      <c r="T971" s="16">
        <v>1431754</v>
      </c>
      <c r="U971" s="16">
        <v>43821</v>
      </c>
      <c r="V971" s="16">
        <v>48839</v>
      </c>
      <c r="W971" s="16" t="s">
        <v>165</v>
      </c>
      <c r="X971" s="16">
        <v>12243</v>
      </c>
      <c r="Y971" s="16">
        <v>174399</v>
      </c>
      <c r="Z971" s="16">
        <v>760</v>
      </c>
      <c r="AA971" s="16" t="s">
        <v>165</v>
      </c>
      <c r="AB971" s="16">
        <v>49755</v>
      </c>
      <c r="AC971" s="16">
        <v>50465</v>
      </c>
      <c r="AD971" s="16">
        <v>1035775</v>
      </c>
      <c r="AE971" s="16" t="s">
        <v>165</v>
      </c>
      <c r="AF971" s="16" t="s">
        <v>165</v>
      </c>
      <c r="AG971" s="16">
        <v>15697</v>
      </c>
      <c r="AH971" s="16" t="s">
        <v>165</v>
      </c>
      <c r="AI971" s="16" t="s">
        <v>165</v>
      </c>
      <c r="AJ971" s="16" t="s">
        <v>165</v>
      </c>
      <c r="AK971" s="16" t="s">
        <v>165</v>
      </c>
      <c r="AL971" s="16" t="s">
        <v>165</v>
      </c>
      <c r="AM971" s="16" t="s">
        <v>165</v>
      </c>
      <c r="AN971" s="16">
        <v>954921</v>
      </c>
      <c r="AO971" s="16">
        <v>924793</v>
      </c>
      <c r="AP971" s="16">
        <v>1582</v>
      </c>
      <c r="AQ971" s="16">
        <v>5931</v>
      </c>
      <c r="AR971" s="16">
        <v>32568</v>
      </c>
      <c r="AS971" s="16">
        <v>40385</v>
      </c>
      <c r="AT971" s="16">
        <v>6132967</v>
      </c>
      <c r="AU971" s="16">
        <v>1115537</v>
      </c>
      <c r="AV971" s="16">
        <v>23389</v>
      </c>
      <c r="AW971" s="16">
        <v>758</v>
      </c>
      <c r="AX971" s="16">
        <v>1078902</v>
      </c>
      <c r="AY971" s="16">
        <v>386274</v>
      </c>
      <c r="AZ971" s="16">
        <v>87596</v>
      </c>
      <c r="BA971" s="16">
        <v>2808092</v>
      </c>
      <c r="BB971" s="16">
        <v>632419</v>
      </c>
      <c r="BC971" s="16">
        <v>188901</v>
      </c>
      <c r="BD971" s="16">
        <v>7429511</v>
      </c>
      <c r="BE971" s="16">
        <v>1784370</v>
      </c>
      <c r="BF971" s="16">
        <v>618022</v>
      </c>
      <c r="BG971" s="16">
        <v>132878</v>
      </c>
      <c r="BH971" s="16">
        <v>848006</v>
      </c>
      <c r="BI971" s="16">
        <v>318342</v>
      </c>
      <c r="BJ971" s="16">
        <v>5211275</v>
      </c>
      <c r="BK971" s="16">
        <v>112657</v>
      </c>
      <c r="BL971" s="16">
        <v>3103241</v>
      </c>
      <c r="BM971" s="16">
        <v>3067452</v>
      </c>
      <c r="BN971" s="16">
        <v>1944740</v>
      </c>
      <c r="BO971" s="16">
        <v>1694924</v>
      </c>
      <c r="BP971" s="16" t="s">
        <v>165</v>
      </c>
      <c r="BQ971" s="16">
        <v>163294</v>
      </c>
      <c r="BR971" s="16" t="s">
        <v>165</v>
      </c>
      <c r="BS971" s="16" t="s">
        <v>165</v>
      </c>
      <c r="BT971" s="16" t="s">
        <v>165</v>
      </c>
      <c r="BU971" s="16">
        <v>4758</v>
      </c>
      <c r="BV971" s="16" t="s">
        <v>165</v>
      </c>
      <c r="BW971" s="16" t="s">
        <v>165</v>
      </c>
      <c r="BX971" s="16">
        <v>4758</v>
      </c>
      <c r="BY971" s="16" t="s">
        <v>165</v>
      </c>
      <c r="BZ971" s="16" t="s">
        <v>165</v>
      </c>
      <c r="CA971" s="16" t="s">
        <v>165</v>
      </c>
      <c r="CB971" s="16" t="s">
        <v>165</v>
      </c>
      <c r="CC971" s="16" t="s">
        <v>165</v>
      </c>
      <c r="CD971" s="16" t="s">
        <v>165</v>
      </c>
      <c r="CE971" s="16" t="s">
        <v>165</v>
      </c>
      <c r="CF971" s="16">
        <v>3689272</v>
      </c>
      <c r="CG971" s="16">
        <v>3688888</v>
      </c>
      <c r="CH971" s="16">
        <v>3201644</v>
      </c>
      <c r="CI971" s="16">
        <v>487244</v>
      </c>
      <c r="CJ971" s="16">
        <v>384</v>
      </c>
      <c r="CK971" s="16">
        <v>251653</v>
      </c>
      <c r="CL971" s="16" t="s">
        <v>165</v>
      </c>
      <c r="CM971" s="16">
        <v>585795</v>
      </c>
      <c r="CN971" s="16">
        <v>3661379</v>
      </c>
      <c r="CO971" s="17" t="s">
        <v>165</v>
      </c>
      <c r="CV971" s="13"/>
    </row>
    <row r="972" spans="1:100">
      <c r="A972" s="14">
        <v>2014</v>
      </c>
      <c r="B972" s="15" t="s">
        <v>168</v>
      </c>
      <c r="C972" s="15">
        <v>222071</v>
      </c>
      <c r="D972" s="15" t="s">
        <v>489</v>
      </c>
      <c r="E972" s="15" t="s">
        <v>494</v>
      </c>
      <c r="F972" s="16">
        <v>8008687</v>
      </c>
      <c r="G972" s="16">
        <v>151180</v>
      </c>
      <c r="H972" s="16">
        <v>632638</v>
      </c>
      <c r="I972" s="16">
        <v>94302</v>
      </c>
      <c r="J972" s="16" t="s">
        <v>165</v>
      </c>
      <c r="K972" s="16">
        <v>25467</v>
      </c>
      <c r="L972" s="16">
        <v>39759</v>
      </c>
      <c r="M972" s="16">
        <v>473110</v>
      </c>
      <c r="N972" s="16">
        <v>39796</v>
      </c>
      <c r="O972" s="16">
        <v>5118077</v>
      </c>
      <c r="P972" s="16">
        <v>3406108</v>
      </c>
      <c r="Q972" s="16">
        <v>3223443</v>
      </c>
      <c r="R972" s="16">
        <v>81334</v>
      </c>
      <c r="S972" s="16">
        <v>101331</v>
      </c>
      <c r="T972" s="16">
        <v>1711969</v>
      </c>
      <c r="U972" s="16">
        <v>60802</v>
      </c>
      <c r="V972" s="16">
        <v>74974</v>
      </c>
      <c r="W972" s="16" t="s">
        <v>165</v>
      </c>
      <c r="X972" s="16">
        <v>24983</v>
      </c>
      <c r="Y972" s="16">
        <v>256876</v>
      </c>
      <c r="Z972" s="16">
        <v>130</v>
      </c>
      <c r="AA972" s="16">
        <v>1009</v>
      </c>
      <c r="AB972" s="16" t="s">
        <v>165</v>
      </c>
      <c r="AC972" s="16">
        <v>63988</v>
      </c>
      <c r="AD972" s="16">
        <v>1216405</v>
      </c>
      <c r="AE972" s="16" t="s">
        <v>165</v>
      </c>
      <c r="AF972" s="16" t="s">
        <v>165</v>
      </c>
      <c r="AG972" s="16">
        <v>12802</v>
      </c>
      <c r="AH972" s="16" t="s">
        <v>165</v>
      </c>
      <c r="AI972" s="16" t="s">
        <v>165</v>
      </c>
      <c r="AJ972" s="16" t="s">
        <v>165</v>
      </c>
      <c r="AK972" s="16" t="s">
        <v>165</v>
      </c>
      <c r="AL972" s="16" t="s">
        <v>165</v>
      </c>
      <c r="AM972" s="16" t="s">
        <v>165</v>
      </c>
      <c r="AN972" s="16">
        <v>1184151</v>
      </c>
      <c r="AO972" s="16">
        <v>858163</v>
      </c>
      <c r="AP972" s="16" t="s">
        <v>165</v>
      </c>
      <c r="AQ972" s="16">
        <v>7129</v>
      </c>
      <c r="AR972" s="16">
        <v>17553</v>
      </c>
      <c r="AS972" s="16">
        <v>48600</v>
      </c>
      <c r="AT972" s="16">
        <v>6175390</v>
      </c>
      <c r="AU972" s="16">
        <v>689908</v>
      </c>
      <c r="AV972" s="16">
        <v>42511</v>
      </c>
      <c r="AW972" s="16">
        <v>1132</v>
      </c>
      <c r="AX972" s="16">
        <v>1554357</v>
      </c>
      <c r="AY972" s="16">
        <v>207583</v>
      </c>
      <c r="AZ972" s="16">
        <v>78522</v>
      </c>
      <c r="BA972" s="16">
        <v>3145265</v>
      </c>
      <c r="BB972" s="16">
        <v>456112</v>
      </c>
      <c r="BC972" s="16">
        <v>778817</v>
      </c>
      <c r="BD972" s="16">
        <v>7633381</v>
      </c>
      <c r="BE972" s="16">
        <v>2823125</v>
      </c>
      <c r="BF972" s="16">
        <v>1134528</v>
      </c>
      <c r="BG972" s="16">
        <v>14938</v>
      </c>
      <c r="BH972" s="16">
        <v>1270700</v>
      </c>
      <c r="BI972" s="16">
        <v>417897</v>
      </c>
      <c r="BJ972" s="16">
        <v>5789082</v>
      </c>
      <c r="BK972" s="16">
        <v>266918</v>
      </c>
      <c r="BL972" s="16">
        <v>1918721</v>
      </c>
      <c r="BM972" s="16">
        <v>1412827</v>
      </c>
      <c r="BN972" s="16">
        <v>3703409</v>
      </c>
      <c r="BO972" s="16">
        <v>3354616</v>
      </c>
      <c r="BP972" s="16" t="s">
        <v>165</v>
      </c>
      <c r="BQ972" s="16">
        <v>123421</v>
      </c>
      <c r="BR972" s="16">
        <v>43531</v>
      </c>
      <c r="BS972" s="16" t="s">
        <v>165</v>
      </c>
      <c r="BT972" s="16" t="s">
        <v>165</v>
      </c>
      <c r="BU972" s="16">
        <v>173943</v>
      </c>
      <c r="BV972" s="16">
        <v>2051</v>
      </c>
      <c r="BW972" s="16">
        <v>49716</v>
      </c>
      <c r="BX972" s="16">
        <v>124227</v>
      </c>
      <c r="BY972" s="16" t="s">
        <v>165</v>
      </c>
      <c r="BZ972" s="16" t="s">
        <v>165</v>
      </c>
      <c r="CA972" s="16" t="s">
        <v>165</v>
      </c>
      <c r="CB972" s="16" t="s">
        <v>165</v>
      </c>
      <c r="CC972" s="16" t="s">
        <v>165</v>
      </c>
      <c r="CD972" s="16" t="s">
        <v>165</v>
      </c>
      <c r="CE972" s="16" t="s">
        <v>165</v>
      </c>
      <c r="CF972" s="16">
        <v>3537221</v>
      </c>
      <c r="CG972" s="16">
        <v>3537221</v>
      </c>
      <c r="CH972" s="16">
        <v>3146015</v>
      </c>
      <c r="CI972" s="16">
        <v>391206</v>
      </c>
      <c r="CJ972" s="16" t="s">
        <v>165</v>
      </c>
      <c r="CK972" s="16">
        <v>1523340</v>
      </c>
      <c r="CL972" s="16">
        <v>409383</v>
      </c>
      <c r="CM972" s="16">
        <v>174810</v>
      </c>
      <c r="CN972" s="16">
        <v>4880728</v>
      </c>
      <c r="CO972" s="17" t="s">
        <v>165</v>
      </c>
      <c r="CV972" s="13"/>
    </row>
    <row r="973" spans="1:100">
      <c r="A973" s="14">
        <v>2014</v>
      </c>
      <c r="B973" s="15" t="s">
        <v>168</v>
      </c>
      <c r="C973" s="15">
        <v>222097</v>
      </c>
      <c r="D973" s="15" t="s">
        <v>489</v>
      </c>
      <c r="E973" s="15" t="s">
        <v>495</v>
      </c>
      <c r="F973" s="16">
        <v>6675001</v>
      </c>
      <c r="G973" s="16">
        <v>116385</v>
      </c>
      <c r="H973" s="16">
        <v>522886</v>
      </c>
      <c r="I973" s="16">
        <v>14371</v>
      </c>
      <c r="J973" s="16">
        <v>12510</v>
      </c>
      <c r="K973" s="16">
        <v>50562</v>
      </c>
      <c r="L973" s="16">
        <v>17044</v>
      </c>
      <c r="M973" s="16">
        <v>428399</v>
      </c>
      <c r="N973" s="16">
        <v>37341</v>
      </c>
      <c r="O973" s="16">
        <v>4168252</v>
      </c>
      <c r="P973" s="16">
        <v>2792782</v>
      </c>
      <c r="Q973" s="16">
        <v>2707715</v>
      </c>
      <c r="R973" s="16">
        <v>85067</v>
      </c>
      <c r="S973" s="16" t="s">
        <v>165</v>
      </c>
      <c r="T973" s="16">
        <v>1375470</v>
      </c>
      <c r="U973" s="16">
        <v>44942</v>
      </c>
      <c r="V973" s="16">
        <v>65618</v>
      </c>
      <c r="W973" s="16" t="s">
        <v>165</v>
      </c>
      <c r="X973" s="16">
        <v>12873</v>
      </c>
      <c r="Y973" s="16">
        <v>148293</v>
      </c>
      <c r="Z973" s="16">
        <v>151</v>
      </c>
      <c r="AA973" s="16">
        <v>314</v>
      </c>
      <c r="AB973" s="16">
        <v>55592</v>
      </c>
      <c r="AC973" s="16">
        <v>50308</v>
      </c>
      <c r="AD973" s="16">
        <v>985340</v>
      </c>
      <c r="AE973" s="16" t="s">
        <v>165</v>
      </c>
      <c r="AF973" s="16" t="s">
        <v>165</v>
      </c>
      <c r="AG973" s="16" t="s">
        <v>165</v>
      </c>
      <c r="AH973" s="16" t="s">
        <v>165</v>
      </c>
      <c r="AI973" s="16" t="s">
        <v>165</v>
      </c>
      <c r="AJ973" s="16" t="s">
        <v>165</v>
      </c>
      <c r="AK973" s="16" t="s">
        <v>165</v>
      </c>
      <c r="AL973" s="16">
        <v>12039</v>
      </c>
      <c r="AM973" s="16" t="s">
        <v>165</v>
      </c>
      <c r="AN973" s="16">
        <v>923446</v>
      </c>
      <c r="AO973" s="16">
        <v>849181</v>
      </c>
      <c r="AP973" s="16" t="s">
        <v>165</v>
      </c>
      <c r="AQ973" s="16">
        <v>8885</v>
      </c>
      <c r="AR973" s="16">
        <v>48625</v>
      </c>
      <c r="AS973" s="16">
        <v>51070</v>
      </c>
      <c r="AT973" s="16">
        <v>5584612</v>
      </c>
      <c r="AU973" s="16">
        <v>252691</v>
      </c>
      <c r="AV973" s="16">
        <v>72220</v>
      </c>
      <c r="AW973" s="16">
        <v>1255</v>
      </c>
      <c r="AX973" s="16">
        <v>1376953</v>
      </c>
      <c r="AY973" s="16">
        <v>276534</v>
      </c>
      <c r="AZ973" s="16">
        <v>101581</v>
      </c>
      <c r="BA973" s="16">
        <v>3163585</v>
      </c>
      <c r="BB973" s="16">
        <v>339793</v>
      </c>
      <c r="BC973" s="16">
        <v>234399</v>
      </c>
      <c r="BD973" s="16">
        <v>6399257</v>
      </c>
      <c r="BE973" s="16">
        <v>2687595</v>
      </c>
      <c r="BF973" s="16">
        <v>530144</v>
      </c>
      <c r="BG973" s="16">
        <v>96587</v>
      </c>
      <c r="BH973" s="16">
        <v>1243462</v>
      </c>
      <c r="BI973" s="16">
        <v>913989</v>
      </c>
      <c r="BJ973" s="16">
        <v>6171590</v>
      </c>
      <c r="BK973" s="16">
        <v>440213</v>
      </c>
      <c r="BL973" s="16">
        <v>3609750</v>
      </c>
      <c r="BM973" s="16">
        <v>3426055</v>
      </c>
      <c r="BN973" s="16">
        <v>2473109</v>
      </c>
      <c r="BO973" s="16">
        <v>2388914</v>
      </c>
      <c r="BP973" s="16" t="s">
        <v>165</v>
      </c>
      <c r="BQ973" s="16">
        <v>88731</v>
      </c>
      <c r="BR973" s="16" t="s">
        <v>165</v>
      </c>
      <c r="BS973" s="16" t="s">
        <v>165</v>
      </c>
      <c r="BT973" s="16" t="s">
        <v>165</v>
      </c>
      <c r="BU973" s="16">
        <v>43774</v>
      </c>
      <c r="BV973" s="16" t="s">
        <v>165</v>
      </c>
      <c r="BW973" s="16">
        <v>3112</v>
      </c>
      <c r="BX973" s="16">
        <v>40662</v>
      </c>
      <c r="BY973" s="16" t="s">
        <v>165</v>
      </c>
      <c r="BZ973" s="16" t="s">
        <v>165</v>
      </c>
      <c r="CA973" s="16" t="s">
        <v>165</v>
      </c>
      <c r="CB973" s="16" t="s">
        <v>165</v>
      </c>
      <c r="CC973" s="16" t="s">
        <v>165</v>
      </c>
      <c r="CD973" s="16" t="s">
        <v>165</v>
      </c>
      <c r="CE973" s="16" t="s">
        <v>165</v>
      </c>
      <c r="CF973" s="16">
        <v>4506152</v>
      </c>
      <c r="CG973" s="16">
        <v>4506152</v>
      </c>
      <c r="CH973" s="16">
        <v>3955802</v>
      </c>
      <c r="CI973" s="16">
        <v>550350</v>
      </c>
      <c r="CJ973" s="16" t="s">
        <v>165</v>
      </c>
      <c r="CK973" s="16">
        <v>558646</v>
      </c>
      <c r="CL973" s="16">
        <v>413908</v>
      </c>
      <c r="CM973" s="16">
        <v>87635</v>
      </c>
      <c r="CN973" s="16">
        <v>3691225</v>
      </c>
      <c r="CO973" s="17" t="s">
        <v>165</v>
      </c>
      <c r="CV973" s="13"/>
    </row>
    <row r="974" spans="1:100">
      <c r="A974" s="14">
        <v>2014</v>
      </c>
      <c r="B974" s="15" t="s">
        <v>179</v>
      </c>
      <c r="C974" s="15">
        <v>222101</v>
      </c>
      <c r="D974" s="15" t="s">
        <v>489</v>
      </c>
      <c r="E974" s="15" t="s">
        <v>496</v>
      </c>
      <c r="F974" s="16">
        <v>13918165</v>
      </c>
      <c r="G974" s="16">
        <v>322039</v>
      </c>
      <c r="H974" s="16">
        <v>147564</v>
      </c>
      <c r="I974" s="16">
        <v>23150</v>
      </c>
      <c r="J974" s="16">
        <v>4892</v>
      </c>
      <c r="K974" s="16">
        <v>29450</v>
      </c>
      <c r="L974" s="16">
        <v>36990</v>
      </c>
      <c r="M974" s="16">
        <v>53082</v>
      </c>
      <c r="N974" s="16">
        <v>59853</v>
      </c>
      <c r="O974" s="16">
        <v>10023416</v>
      </c>
      <c r="P974" s="16">
        <v>6578997</v>
      </c>
      <c r="Q974" s="16">
        <v>6156935</v>
      </c>
      <c r="R974" s="16">
        <v>165402</v>
      </c>
      <c r="S974" s="16">
        <v>256660</v>
      </c>
      <c r="T974" s="16">
        <v>3444419</v>
      </c>
      <c r="U974" s="16">
        <v>75558</v>
      </c>
      <c r="V974" s="16">
        <v>168521</v>
      </c>
      <c r="W974" s="16">
        <v>564</v>
      </c>
      <c r="X974" s="16">
        <v>38965</v>
      </c>
      <c r="Y974" s="16">
        <v>562255</v>
      </c>
      <c r="Z974" s="16">
        <v>4615</v>
      </c>
      <c r="AA974" s="16">
        <v>393</v>
      </c>
      <c r="AB974" s="16">
        <v>109296</v>
      </c>
      <c r="AC974" s="16">
        <v>86630</v>
      </c>
      <c r="AD974" s="16">
        <v>2361416</v>
      </c>
      <c r="AE974" s="16" t="s">
        <v>165</v>
      </c>
      <c r="AF974" s="16" t="s">
        <v>165</v>
      </c>
      <c r="AG974" s="16">
        <v>32437</v>
      </c>
      <c r="AH974" s="16" t="s">
        <v>165</v>
      </c>
      <c r="AI974" s="16">
        <v>3769</v>
      </c>
      <c r="AJ974" s="16" t="s">
        <v>165</v>
      </c>
      <c r="AK974" s="16" t="s">
        <v>165</v>
      </c>
      <c r="AL974" s="16" t="s">
        <v>165</v>
      </c>
      <c r="AM974" s="16" t="s">
        <v>165</v>
      </c>
      <c r="AN974" s="16">
        <v>2138002</v>
      </c>
      <c r="AO974" s="16">
        <v>1186498</v>
      </c>
      <c r="AP974" s="16">
        <v>1102</v>
      </c>
      <c r="AQ974" s="16">
        <v>15963</v>
      </c>
      <c r="AR974" s="16">
        <v>23728</v>
      </c>
      <c r="AS974" s="16">
        <v>103200</v>
      </c>
      <c r="AT974" s="16">
        <v>13436497</v>
      </c>
      <c r="AU974" s="16">
        <v>2749877</v>
      </c>
      <c r="AV974" s="16">
        <v>55563</v>
      </c>
      <c r="AW974" s="16">
        <v>148</v>
      </c>
      <c r="AX974" s="16">
        <v>1473042</v>
      </c>
      <c r="AY974" s="16">
        <v>587542</v>
      </c>
      <c r="AZ974" s="16">
        <v>119582</v>
      </c>
      <c r="BA974" s="16">
        <v>6665582</v>
      </c>
      <c r="BB974" s="16">
        <v>1785161</v>
      </c>
      <c r="BC974" s="16">
        <v>1434449</v>
      </c>
      <c r="BD974" s="16">
        <v>15231676</v>
      </c>
      <c r="BE974" s="16">
        <v>7674409</v>
      </c>
      <c r="BF974" s="16">
        <v>210137</v>
      </c>
      <c r="BG974" s="16">
        <v>11102</v>
      </c>
      <c r="BH974" s="16">
        <v>2342591</v>
      </c>
      <c r="BI974" s="16">
        <v>5121681</v>
      </c>
      <c r="BJ974" s="16">
        <v>16562017</v>
      </c>
      <c r="BK974" s="16">
        <v>936470</v>
      </c>
      <c r="BL974" s="16">
        <v>6630228</v>
      </c>
      <c r="BM974" s="16">
        <v>3992725</v>
      </c>
      <c r="BN974" s="16">
        <v>9686655</v>
      </c>
      <c r="BO974" s="16">
        <v>8063908</v>
      </c>
      <c r="BP974" s="16" t="s">
        <v>165</v>
      </c>
      <c r="BQ974" s="16">
        <v>236464</v>
      </c>
      <c r="BR974" s="16">
        <v>8670</v>
      </c>
      <c r="BS974" s="16" t="s">
        <v>165</v>
      </c>
      <c r="BT974" s="16" t="s">
        <v>165</v>
      </c>
      <c r="BU974" s="16">
        <v>234361</v>
      </c>
      <c r="BV974" s="16" t="s">
        <v>165</v>
      </c>
      <c r="BW974" s="16">
        <v>40268</v>
      </c>
      <c r="BX974" s="16">
        <v>194093</v>
      </c>
      <c r="BY974" s="16" t="s">
        <v>165</v>
      </c>
      <c r="BZ974" s="16" t="s">
        <v>165</v>
      </c>
      <c r="CA974" s="16" t="s">
        <v>165</v>
      </c>
      <c r="CB974" s="16" t="s">
        <v>165</v>
      </c>
      <c r="CC974" s="16" t="s">
        <v>165</v>
      </c>
      <c r="CD974" s="16" t="s">
        <v>165</v>
      </c>
      <c r="CE974" s="16" t="s">
        <v>165</v>
      </c>
      <c r="CF974" s="16">
        <v>6538593</v>
      </c>
      <c r="CG974" s="16">
        <v>6538359</v>
      </c>
      <c r="CH974" s="16">
        <v>5642564</v>
      </c>
      <c r="CI974" s="16">
        <v>895795</v>
      </c>
      <c r="CJ974" s="16">
        <v>234</v>
      </c>
      <c r="CK974" s="16">
        <v>378137</v>
      </c>
      <c r="CL974" s="16">
        <v>420833</v>
      </c>
      <c r="CM974" s="16">
        <v>3101048</v>
      </c>
      <c r="CN974" s="16">
        <v>6676489</v>
      </c>
      <c r="CO974" s="17" t="s">
        <v>165</v>
      </c>
      <c r="CV974" s="13"/>
    </row>
    <row r="975" spans="1:100">
      <c r="A975" s="14">
        <v>2014</v>
      </c>
      <c r="B975" s="15" t="s">
        <v>168</v>
      </c>
      <c r="C975" s="15">
        <v>222119</v>
      </c>
      <c r="D975" s="15" t="s">
        <v>489</v>
      </c>
      <c r="E975" s="15" t="s">
        <v>497</v>
      </c>
      <c r="F975" s="16">
        <v>10127103</v>
      </c>
      <c r="G975" s="16">
        <v>170152</v>
      </c>
      <c r="H975" s="16">
        <v>257862</v>
      </c>
      <c r="I975" s="16">
        <v>18425</v>
      </c>
      <c r="J975" s="16">
        <v>10870</v>
      </c>
      <c r="K975" s="16">
        <v>145279</v>
      </c>
      <c r="L975" s="16">
        <v>38356</v>
      </c>
      <c r="M975" s="16">
        <v>44932</v>
      </c>
      <c r="N975" s="16">
        <v>40951</v>
      </c>
      <c r="O975" s="16">
        <v>7066619</v>
      </c>
      <c r="P975" s="16">
        <v>4889605</v>
      </c>
      <c r="Q975" s="16">
        <v>4635352</v>
      </c>
      <c r="R975" s="16">
        <v>123562</v>
      </c>
      <c r="S975" s="16">
        <v>130691</v>
      </c>
      <c r="T975" s="16">
        <v>2177014</v>
      </c>
      <c r="U975" s="16">
        <v>48229</v>
      </c>
      <c r="V975" s="16">
        <v>120300</v>
      </c>
      <c r="W975" s="16">
        <v>900</v>
      </c>
      <c r="X975" s="16" t="s">
        <v>165</v>
      </c>
      <c r="Y975" s="16">
        <v>198187</v>
      </c>
      <c r="Z975" s="16">
        <v>2142</v>
      </c>
      <c r="AA975" s="16">
        <v>1720</v>
      </c>
      <c r="AB975" s="16">
        <v>51477</v>
      </c>
      <c r="AC975" s="16">
        <v>94595</v>
      </c>
      <c r="AD975" s="16">
        <v>1621828</v>
      </c>
      <c r="AE975" s="16" t="s">
        <v>165</v>
      </c>
      <c r="AF975" s="16" t="s">
        <v>165</v>
      </c>
      <c r="AG975" s="16">
        <v>14600</v>
      </c>
      <c r="AH975" s="16">
        <v>22175</v>
      </c>
      <c r="AI975" s="16">
        <v>861</v>
      </c>
      <c r="AJ975" s="16" t="s">
        <v>165</v>
      </c>
      <c r="AK975" s="16" t="s">
        <v>165</v>
      </c>
      <c r="AL975" s="16" t="s">
        <v>165</v>
      </c>
      <c r="AM975" s="16" t="s">
        <v>165</v>
      </c>
      <c r="AN975" s="16">
        <v>1388635</v>
      </c>
      <c r="AO975" s="16">
        <v>1078508</v>
      </c>
      <c r="AP975" s="16">
        <v>1252</v>
      </c>
      <c r="AQ975" s="16">
        <v>11001</v>
      </c>
      <c r="AR975" s="16">
        <v>112123</v>
      </c>
      <c r="AS975" s="16">
        <v>77235</v>
      </c>
      <c r="AT975" s="16">
        <v>9247890</v>
      </c>
      <c r="AU975" s="16">
        <v>785605</v>
      </c>
      <c r="AV975" s="16">
        <v>34857</v>
      </c>
      <c r="AW975" s="16">
        <v>242</v>
      </c>
      <c r="AX975" s="16">
        <v>2213443</v>
      </c>
      <c r="AY975" s="16">
        <v>544418</v>
      </c>
      <c r="AZ975" s="16">
        <v>224106</v>
      </c>
      <c r="BA975" s="16">
        <v>4552040</v>
      </c>
      <c r="BB975" s="16">
        <v>893179</v>
      </c>
      <c r="BC975" s="16">
        <v>782072</v>
      </c>
      <c r="BD975" s="16">
        <v>9210983</v>
      </c>
      <c r="BE975" s="16">
        <v>3270315</v>
      </c>
      <c r="BF975" s="16">
        <v>1395600</v>
      </c>
      <c r="BG975" s="16">
        <v>526533</v>
      </c>
      <c r="BH975" s="16">
        <v>1469346</v>
      </c>
      <c r="BI975" s="16">
        <v>405369</v>
      </c>
      <c r="BJ975" s="16">
        <v>8935194</v>
      </c>
      <c r="BK975" s="16">
        <v>429565</v>
      </c>
      <c r="BL975" s="16">
        <v>3574764</v>
      </c>
      <c r="BM975" s="16">
        <v>2913938</v>
      </c>
      <c r="BN975" s="16">
        <v>5203392</v>
      </c>
      <c r="BO975" s="16">
        <v>4475341</v>
      </c>
      <c r="BP975" s="16" t="s">
        <v>165</v>
      </c>
      <c r="BQ975" s="16">
        <v>129556</v>
      </c>
      <c r="BR975" s="16" t="s">
        <v>165</v>
      </c>
      <c r="BS975" s="16">
        <v>27482</v>
      </c>
      <c r="BT975" s="16" t="s">
        <v>165</v>
      </c>
      <c r="BU975" s="16">
        <v>34273</v>
      </c>
      <c r="BV975" s="16" t="s">
        <v>165</v>
      </c>
      <c r="BW975" s="16" t="s">
        <v>165</v>
      </c>
      <c r="BX975" s="16">
        <v>34273</v>
      </c>
      <c r="BY975" s="16" t="s">
        <v>165</v>
      </c>
      <c r="BZ975" s="16" t="s">
        <v>165</v>
      </c>
      <c r="CA975" s="16" t="s">
        <v>165</v>
      </c>
      <c r="CB975" s="16" t="s">
        <v>165</v>
      </c>
      <c r="CC975" s="16" t="s">
        <v>165</v>
      </c>
      <c r="CD975" s="16" t="s">
        <v>165</v>
      </c>
      <c r="CE975" s="16" t="s">
        <v>165</v>
      </c>
      <c r="CF975" s="16">
        <v>7366998</v>
      </c>
      <c r="CG975" s="16">
        <v>7366168</v>
      </c>
      <c r="CH975" s="16">
        <v>6726994</v>
      </c>
      <c r="CI975" s="16">
        <v>639174</v>
      </c>
      <c r="CJ975" s="16">
        <v>830</v>
      </c>
      <c r="CK975" s="16">
        <v>347887</v>
      </c>
      <c r="CL975" s="16">
        <v>996697</v>
      </c>
      <c r="CM975" s="16">
        <v>2370328</v>
      </c>
      <c r="CN975" s="16">
        <v>7297688</v>
      </c>
      <c r="CO975" s="17" t="s">
        <v>165</v>
      </c>
      <c r="CV975" s="13"/>
    </row>
    <row r="976" spans="1:100">
      <c r="A976" s="14">
        <v>2014</v>
      </c>
      <c r="B976" s="15" t="s">
        <v>168</v>
      </c>
      <c r="C976" s="15">
        <v>222127</v>
      </c>
      <c r="D976" s="15" t="s">
        <v>489</v>
      </c>
      <c r="E976" s="15" t="s">
        <v>498</v>
      </c>
      <c r="F976" s="16">
        <v>5187242</v>
      </c>
      <c r="G976" s="16">
        <v>135144</v>
      </c>
      <c r="H976" s="16">
        <v>85322</v>
      </c>
      <c r="I976" s="16">
        <v>16212</v>
      </c>
      <c r="J976" s="16">
        <v>4231</v>
      </c>
      <c r="K976" s="16">
        <v>16742</v>
      </c>
      <c r="L976" s="16">
        <v>25067</v>
      </c>
      <c r="M976" s="16">
        <v>23070</v>
      </c>
      <c r="N976" s="16">
        <v>49359</v>
      </c>
      <c r="O976" s="16">
        <v>3706992</v>
      </c>
      <c r="P976" s="16">
        <v>2472124</v>
      </c>
      <c r="Q976" s="16">
        <v>2335586</v>
      </c>
      <c r="R976" s="16">
        <v>63212</v>
      </c>
      <c r="S976" s="16">
        <v>73326</v>
      </c>
      <c r="T976" s="16">
        <v>1234868</v>
      </c>
      <c r="U976" s="16">
        <v>24553</v>
      </c>
      <c r="V976" s="16">
        <v>62224</v>
      </c>
      <c r="W976" s="16" t="s">
        <v>165</v>
      </c>
      <c r="X976" s="16">
        <v>9631</v>
      </c>
      <c r="Y976" s="16">
        <v>215083</v>
      </c>
      <c r="Z976" s="16" t="s">
        <v>165</v>
      </c>
      <c r="AA976" s="16" t="s">
        <v>165</v>
      </c>
      <c r="AB976" s="16" t="s">
        <v>165</v>
      </c>
      <c r="AC976" s="16">
        <v>44701</v>
      </c>
      <c r="AD976" s="16">
        <v>878676</v>
      </c>
      <c r="AE976" s="16" t="s">
        <v>165</v>
      </c>
      <c r="AF976" s="16" t="s">
        <v>165</v>
      </c>
      <c r="AG976" s="16" t="s">
        <v>165</v>
      </c>
      <c r="AH976" s="16" t="s">
        <v>165</v>
      </c>
      <c r="AI976" s="16" t="s">
        <v>165</v>
      </c>
      <c r="AJ976" s="16" t="s">
        <v>165</v>
      </c>
      <c r="AK976" s="16" t="s">
        <v>165</v>
      </c>
      <c r="AL976" s="16" t="s">
        <v>165</v>
      </c>
      <c r="AM976" s="16" t="s">
        <v>165</v>
      </c>
      <c r="AN976" s="16">
        <v>819790</v>
      </c>
      <c r="AO976" s="16">
        <v>372580</v>
      </c>
      <c r="AP976" s="16">
        <v>3492</v>
      </c>
      <c r="AQ976" s="16">
        <v>11444</v>
      </c>
      <c r="AR976" s="16">
        <v>3119</v>
      </c>
      <c r="AS976" s="16">
        <v>44495</v>
      </c>
      <c r="AT976" s="16">
        <v>6669486</v>
      </c>
      <c r="AU976" s="16">
        <v>870177</v>
      </c>
      <c r="AV976" s="16">
        <v>59011</v>
      </c>
      <c r="AW976" s="16">
        <v>1063</v>
      </c>
      <c r="AX976" s="16">
        <v>1319864</v>
      </c>
      <c r="AY976" s="16">
        <v>254876</v>
      </c>
      <c r="AZ976" s="16">
        <v>61651</v>
      </c>
      <c r="BA976" s="16">
        <v>3487781</v>
      </c>
      <c r="BB976" s="16">
        <v>615063</v>
      </c>
      <c r="BC976" s="16">
        <v>753710</v>
      </c>
      <c r="BD976" s="16">
        <v>8204800</v>
      </c>
      <c r="BE976" s="16">
        <v>4452134</v>
      </c>
      <c r="BF976" s="16">
        <v>3293970</v>
      </c>
      <c r="BG976" s="16">
        <v>2088579</v>
      </c>
      <c r="BH976" s="16">
        <v>961964</v>
      </c>
      <c r="BI976" s="16">
        <v>196200</v>
      </c>
      <c r="BJ976" s="16">
        <v>5611236</v>
      </c>
      <c r="BK976" s="16">
        <v>611907</v>
      </c>
      <c r="BL976" s="16">
        <v>3136400</v>
      </c>
      <c r="BM976" s="16">
        <v>2620421</v>
      </c>
      <c r="BN976" s="16">
        <v>2012700</v>
      </c>
      <c r="BO976" s="16">
        <v>1789793</v>
      </c>
      <c r="BP976" s="16" t="s">
        <v>165</v>
      </c>
      <c r="BQ976" s="16">
        <v>241501</v>
      </c>
      <c r="BR976" s="16" t="s">
        <v>165</v>
      </c>
      <c r="BS976" s="16">
        <v>220635</v>
      </c>
      <c r="BT976" s="16" t="s">
        <v>165</v>
      </c>
      <c r="BU976" s="16">
        <v>16369</v>
      </c>
      <c r="BV976" s="16" t="s">
        <v>165</v>
      </c>
      <c r="BW976" s="16" t="s">
        <v>165</v>
      </c>
      <c r="BX976" s="16">
        <v>16369</v>
      </c>
      <c r="BY976" s="16" t="s">
        <v>165</v>
      </c>
      <c r="BZ976" s="16" t="s">
        <v>165</v>
      </c>
      <c r="CA976" s="16" t="s">
        <v>165</v>
      </c>
      <c r="CB976" s="16" t="s">
        <v>165</v>
      </c>
      <c r="CC976" s="16" t="s">
        <v>165</v>
      </c>
      <c r="CD976" s="16" t="s">
        <v>165</v>
      </c>
      <c r="CE976" s="16" t="s">
        <v>165</v>
      </c>
      <c r="CF976" s="16">
        <v>5026856</v>
      </c>
      <c r="CG976" s="16">
        <v>5026845</v>
      </c>
      <c r="CH976" s="16">
        <v>4543267</v>
      </c>
      <c r="CI976" s="16">
        <v>483578</v>
      </c>
      <c r="CJ976" s="16">
        <v>11</v>
      </c>
      <c r="CK976" s="16">
        <v>1603976</v>
      </c>
      <c r="CL976" s="16">
        <v>454267</v>
      </c>
      <c r="CM976" s="16">
        <v>1139810</v>
      </c>
      <c r="CN976" s="16">
        <v>5087245</v>
      </c>
      <c r="CO976" s="17" t="s">
        <v>165</v>
      </c>
      <c r="CV976" s="13"/>
    </row>
    <row r="977" spans="1:100">
      <c r="A977" s="14">
        <v>2014</v>
      </c>
      <c r="B977" s="15" t="s">
        <v>168</v>
      </c>
      <c r="C977" s="15">
        <v>222135</v>
      </c>
      <c r="D977" s="15" t="s">
        <v>489</v>
      </c>
      <c r="E977" s="15" t="s">
        <v>499</v>
      </c>
      <c r="F977" s="16">
        <v>6212210</v>
      </c>
      <c r="G977" s="16">
        <v>156413</v>
      </c>
      <c r="H977" s="16">
        <v>146073</v>
      </c>
      <c r="I977" s="16">
        <v>19573</v>
      </c>
      <c r="J977" s="16">
        <v>7030</v>
      </c>
      <c r="K977" s="16">
        <v>75066</v>
      </c>
      <c r="L977" s="16">
        <v>26276</v>
      </c>
      <c r="M977" s="16">
        <v>18128</v>
      </c>
      <c r="N977" s="16">
        <v>39233</v>
      </c>
      <c r="O977" s="16">
        <v>4299056</v>
      </c>
      <c r="P977" s="16">
        <v>2795882</v>
      </c>
      <c r="Q977" s="16">
        <v>2635087</v>
      </c>
      <c r="R977" s="16">
        <v>77188</v>
      </c>
      <c r="S977" s="16">
        <v>83607</v>
      </c>
      <c r="T977" s="16">
        <v>1503174</v>
      </c>
      <c r="U977" s="16">
        <v>32407</v>
      </c>
      <c r="V977" s="16">
        <v>64895</v>
      </c>
      <c r="W977" s="16">
        <v>276</v>
      </c>
      <c r="X977" s="16">
        <v>13828</v>
      </c>
      <c r="Y977" s="16">
        <v>278480</v>
      </c>
      <c r="Z977" s="16">
        <v>1089</v>
      </c>
      <c r="AA977" s="16">
        <v>484</v>
      </c>
      <c r="AB977" s="16">
        <v>23221</v>
      </c>
      <c r="AC977" s="16">
        <v>70571</v>
      </c>
      <c r="AD977" s="16">
        <v>1009463</v>
      </c>
      <c r="AE977" s="16" t="s">
        <v>165</v>
      </c>
      <c r="AF977" s="16" t="s">
        <v>165</v>
      </c>
      <c r="AG977" s="16">
        <v>8460</v>
      </c>
      <c r="AH977" s="16" t="s">
        <v>165</v>
      </c>
      <c r="AI977" s="16" t="s">
        <v>165</v>
      </c>
      <c r="AJ977" s="16" t="s">
        <v>165</v>
      </c>
      <c r="AK977" s="16" t="s">
        <v>165</v>
      </c>
      <c r="AL977" s="16" t="s">
        <v>165</v>
      </c>
      <c r="AM977" s="16" t="s">
        <v>165</v>
      </c>
      <c r="AN977" s="16">
        <v>917414</v>
      </c>
      <c r="AO977" s="16">
        <v>625578</v>
      </c>
      <c r="AP977" s="16" t="s">
        <v>165</v>
      </c>
      <c r="AQ977" s="16">
        <v>5540</v>
      </c>
      <c r="AR977" s="16">
        <v>22903</v>
      </c>
      <c r="AS977" s="16">
        <v>51410</v>
      </c>
      <c r="AT977" s="16">
        <v>6595418</v>
      </c>
      <c r="AU977" s="16">
        <v>701293</v>
      </c>
      <c r="AV977" s="16">
        <v>32533</v>
      </c>
      <c r="AW977" s="16">
        <v>1026</v>
      </c>
      <c r="AX977" s="16">
        <v>1465444</v>
      </c>
      <c r="AY977" s="16">
        <v>225537</v>
      </c>
      <c r="AZ977" s="16">
        <v>117558</v>
      </c>
      <c r="BA977" s="16">
        <v>3397347</v>
      </c>
      <c r="BB977" s="16">
        <v>654680</v>
      </c>
      <c r="BC977" s="16">
        <v>529940</v>
      </c>
      <c r="BD977" s="16">
        <v>6897392</v>
      </c>
      <c r="BE977" s="16">
        <v>3918256</v>
      </c>
      <c r="BF977" s="16">
        <v>1529191</v>
      </c>
      <c r="BG977" s="16">
        <v>1251205</v>
      </c>
      <c r="BH977" s="16">
        <v>1290039</v>
      </c>
      <c r="BI977" s="16">
        <v>1099026</v>
      </c>
      <c r="BJ977" s="16">
        <v>6687998</v>
      </c>
      <c r="BK977" s="16">
        <v>94761</v>
      </c>
      <c r="BL977" s="16">
        <v>1986135</v>
      </c>
      <c r="BM977" s="16">
        <v>1216391</v>
      </c>
      <c r="BN977" s="16">
        <v>4496670</v>
      </c>
      <c r="BO977" s="16">
        <v>3886273</v>
      </c>
      <c r="BP977" s="16" t="s">
        <v>165</v>
      </c>
      <c r="BQ977" s="16">
        <v>153537</v>
      </c>
      <c r="BR977" s="16">
        <v>51656</v>
      </c>
      <c r="BS977" s="16" t="s">
        <v>165</v>
      </c>
      <c r="BT977" s="16" t="s">
        <v>165</v>
      </c>
      <c r="BU977" s="16">
        <v>197732</v>
      </c>
      <c r="BV977" s="16">
        <v>393</v>
      </c>
      <c r="BW977" s="16">
        <v>10680</v>
      </c>
      <c r="BX977" s="16">
        <v>187052</v>
      </c>
      <c r="BY977" s="16" t="s">
        <v>165</v>
      </c>
      <c r="BZ977" s="16" t="s">
        <v>165</v>
      </c>
      <c r="CA977" s="16" t="s">
        <v>165</v>
      </c>
      <c r="CB977" s="16" t="s">
        <v>165</v>
      </c>
      <c r="CC977" s="16" t="s">
        <v>165</v>
      </c>
      <c r="CD977" s="16" t="s">
        <v>165</v>
      </c>
      <c r="CE977" s="16" t="s">
        <v>165</v>
      </c>
      <c r="CF977" s="16">
        <v>5255020</v>
      </c>
      <c r="CG977" s="16">
        <v>5253723</v>
      </c>
      <c r="CH977" s="16">
        <v>4650793</v>
      </c>
      <c r="CI977" s="16">
        <v>602930</v>
      </c>
      <c r="CJ977" s="16">
        <v>1297</v>
      </c>
      <c r="CK977" s="16">
        <v>776985</v>
      </c>
      <c r="CL977" s="16">
        <v>460645</v>
      </c>
      <c r="CM977" s="16">
        <v>1232312</v>
      </c>
      <c r="CN977" s="16">
        <v>4362652</v>
      </c>
      <c r="CO977" s="17" t="s">
        <v>165</v>
      </c>
      <c r="CV977" s="13"/>
    </row>
    <row r="978" spans="1:100">
      <c r="A978" s="14">
        <v>2014</v>
      </c>
      <c r="B978" s="15" t="s">
        <v>168</v>
      </c>
      <c r="C978" s="15">
        <v>222143</v>
      </c>
      <c r="D978" s="15" t="s">
        <v>489</v>
      </c>
      <c r="E978" s="15" t="s">
        <v>500</v>
      </c>
      <c r="F978" s="16">
        <v>6006650</v>
      </c>
      <c r="G978" s="16">
        <v>144544</v>
      </c>
      <c r="H978" s="16">
        <v>107730</v>
      </c>
      <c r="I978" s="16">
        <v>17933</v>
      </c>
      <c r="J978" s="16">
        <v>36646</v>
      </c>
      <c r="K978" s="16">
        <v>19542</v>
      </c>
      <c r="L978" s="16">
        <v>20753</v>
      </c>
      <c r="M978" s="16">
        <v>12856</v>
      </c>
      <c r="N978" s="16">
        <v>50402</v>
      </c>
      <c r="O978" s="16">
        <v>3936303</v>
      </c>
      <c r="P978" s="16">
        <v>2620754</v>
      </c>
      <c r="Q978" s="16">
        <v>2469100</v>
      </c>
      <c r="R978" s="16">
        <v>73248</v>
      </c>
      <c r="S978" s="16">
        <v>78406</v>
      </c>
      <c r="T978" s="16">
        <v>1315549</v>
      </c>
      <c r="U978" s="16">
        <v>45772</v>
      </c>
      <c r="V978" s="16">
        <v>71735</v>
      </c>
      <c r="W978" s="16" t="s">
        <v>165</v>
      </c>
      <c r="X978" s="16" t="s">
        <v>165</v>
      </c>
      <c r="Y978" s="16">
        <v>207442</v>
      </c>
      <c r="Z978" s="16" t="s">
        <v>165</v>
      </c>
      <c r="AA978" s="16" t="s">
        <v>165</v>
      </c>
      <c r="AB978" s="16">
        <v>4000</v>
      </c>
      <c r="AC978" s="16">
        <v>48956</v>
      </c>
      <c r="AD978" s="16">
        <v>937613</v>
      </c>
      <c r="AE978" s="16" t="s">
        <v>165</v>
      </c>
      <c r="AF978" s="16" t="s">
        <v>165</v>
      </c>
      <c r="AG978" s="16">
        <v>31</v>
      </c>
      <c r="AH978" s="16" t="s">
        <v>165</v>
      </c>
      <c r="AI978" s="16" t="s">
        <v>165</v>
      </c>
      <c r="AJ978" s="16" t="s">
        <v>165</v>
      </c>
      <c r="AK978" s="16" t="s">
        <v>165</v>
      </c>
      <c r="AL978" s="16" t="s">
        <v>165</v>
      </c>
      <c r="AM978" s="16" t="s">
        <v>165</v>
      </c>
      <c r="AN978" s="16">
        <v>864011</v>
      </c>
      <c r="AO978" s="16">
        <v>879223</v>
      </c>
      <c r="AP978" s="16" t="s">
        <v>165</v>
      </c>
      <c r="AQ978" s="16">
        <v>8554</v>
      </c>
      <c r="AR978" s="16">
        <v>15883</v>
      </c>
      <c r="AS978" s="16">
        <v>41700</v>
      </c>
      <c r="AT978" s="16">
        <v>4873617</v>
      </c>
      <c r="AU978" s="16">
        <v>634681</v>
      </c>
      <c r="AV978" s="16">
        <v>61792</v>
      </c>
      <c r="AW978" s="16">
        <v>832</v>
      </c>
      <c r="AX978" s="16">
        <v>776417</v>
      </c>
      <c r="AY978" s="16">
        <v>301837</v>
      </c>
      <c r="AZ978" s="16">
        <v>77758</v>
      </c>
      <c r="BA978" s="16">
        <v>2457077</v>
      </c>
      <c r="BB978" s="16">
        <v>563223</v>
      </c>
      <c r="BC978" s="16">
        <v>499179</v>
      </c>
      <c r="BD978" s="16">
        <v>8233595</v>
      </c>
      <c r="BE978" s="16">
        <v>4492001</v>
      </c>
      <c r="BF978" s="16">
        <v>3344262</v>
      </c>
      <c r="BG978" s="16">
        <v>2010017</v>
      </c>
      <c r="BH978" s="16">
        <v>775701</v>
      </c>
      <c r="BI978" s="16">
        <v>372038</v>
      </c>
      <c r="BJ978" s="16">
        <v>5116643</v>
      </c>
      <c r="BK978" s="16">
        <v>241481</v>
      </c>
      <c r="BL978" s="16">
        <v>1897899</v>
      </c>
      <c r="BM978" s="16">
        <v>1604463</v>
      </c>
      <c r="BN978" s="16">
        <v>3018121</v>
      </c>
      <c r="BO978" s="16">
        <v>2537241</v>
      </c>
      <c r="BP978" s="16" t="s">
        <v>165</v>
      </c>
      <c r="BQ978" s="16">
        <v>186070</v>
      </c>
      <c r="BR978" s="16">
        <v>14553</v>
      </c>
      <c r="BS978" s="16" t="s">
        <v>165</v>
      </c>
      <c r="BT978" s="16" t="s">
        <v>165</v>
      </c>
      <c r="BU978" s="16">
        <v>147399</v>
      </c>
      <c r="BV978" s="16" t="s">
        <v>165</v>
      </c>
      <c r="BW978" s="16">
        <v>41900</v>
      </c>
      <c r="BX978" s="16">
        <v>105499</v>
      </c>
      <c r="BY978" s="16" t="s">
        <v>165</v>
      </c>
      <c r="BZ978" s="16" t="s">
        <v>165</v>
      </c>
      <c r="CA978" s="16" t="s">
        <v>165</v>
      </c>
      <c r="CB978" s="16" t="s">
        <v>165</v>
      </c>
      <c r="CC978" s="16" t="s">
        <v>165</v>
      </c>
      <c r="CD978" s="16" t="s">
        <v>165</v>
      </c>
      <c r="CE978" s="16" t="s">
        <v>165</v>
      </c>
      <c r="CF978" s="16">
        <v>5650790</v>
      </c>
      <c r="CG978" s="16">
        <v>5650721</v>
      </c>
      <c r="CH978" s="16">
        <v>5031780</v>
      </c>
      <c r="CI978" s="16">
        <v>618941</v>
      </c>
      <c r="CJ978" s="16">
        <v>69</v>
      </c>
      <c r="CK978" s="16">
        <v>1178895</v>
      </c>
      <c r="CL978" s="16">
        <v>865720</v>
      </c>
      <c r="CM978" s="16">
        <v>2849390</v>
      </c>
      <c r="CN978" s="16">
        <v>5879919</v>
      </c>
      <c r="CO978" s="17" t="s">
        <v>165</v>
      </c>
      <c r="CV978" s="13"/>
    </row>
    <row r="979" spans="1:100">
      <c r="A979" s="14">
        <v>2013</v>
      </c>
      <c r="B979" s="15" t="s">
        <v>162</v>
      </c>
      <c r="C979" s="15">
        <v>221007</v>
      </c>
      <c r="D979" s="15" t="s">
        <v>489</v>
      </c>
      <c r="E979" s="15" t="s">
        <v>490</v>
      </c>
      <c r="F979" s="16">
        <v>43084745</v>
      </c>
      <c r="G979" s="16">
        <v>502775</v>
      </c>
      <c r="H979" s="16">
        <v>2104883</v>
      </c>
      <c r="I979" s="16">
        <v>162221</v>
      </c>
      <c r="J979" s="16">
        <v>44179</v>
      </c>
      <c r="K979" s="16">
        <v>95391</v>
      </c>
      <c r="L979" s="16" t="s">
        <v>165</v>
      </c>
      <c r="M979" s="16">
        <v>1803092</v>
      </c>
      <c r="N979" s="16">
        <v>66716</v>
      </c>
      <c r="O979" s="16">
        <v>30467926</v>
      </c>
      <c r="P979" s="16">
        <v>20065493</v>
      </c>
      <c r="Q979" s="16">
        <v>18416270</v>
      </c>
      <c r="R979" s="16">
        <v>520769</v>
      </c>
      <c r="S979" s="16">
        <v>1128454</v>
      </c>
      <c r="T979" s="16">
        <v>10402433</v>
      </c>
      <c r="U979" s="16">
        <v>320089</v>
      </c>
      <c r="V979" s="16">
        <v>352941</v>
      </c>
      <c r="W979" s="16">
        <v>9823</v>
      </c>
      <c r="X979" s="16">
        <v>216912</v>
      </c>
      <c r="Y979" s="16">
        <v>1854155</v>
      </c>
      <c r="Z979" s="16">
        <v>1608</v>
      </c>
      <c r="AA979" s="16">
        <v>3208</v>
      </c>
      <c r="AB979" s="16">
        <v>273634</v>
      </c>
      <c r="AC979" s="16">
        <v>403129</v>
      </c>
      <c r="AD979" s="16">
        <v>6936307</v>
      </c>
      <c r="AE979" s="16" t="s">
        <v>165</v>
      </c>
      <c r="AF979" s="16" t="s">
        <v>165</v>
      </c>
      <c r="AG979" s="16" t="s">
        <v>165</v>
      </c>
      <c r="AH979" s="16" t="s">
        <v>165</v>
      </c>
      <c r="AI979" s="16" t="s">
        <v>165</v>
      </c>
      <c r="AJ979" s="16" t="s">
        <v>165</v>
      </c>
      <c r="AK979" s="16" t="s">
        <v>165</v>
      </c>
      <c r="AL979" s="16">
        <v>30627</v>
      </c>
      <c r="AM979" s="16" t="s">
        <v>165</v>
      </c>
      <c r="AN979" s="16">
        <v>6032104</v>
      </c>
      <c r="AO979" s="16">
        <v>3720398</v>
      </c>
      <c r="AP979" s="16">
        <v>34512</v>
      </c>
      <c r="AQ979" s="16">
        <v>43080</v>
      </c>
      <c r="AR979" s="16">
        <v>112351</v>
      </c>
      <c r="AS979" s="16">
        <v>272200</v>
      </c>
      <c r="AT979" s="16">
        <v>30920556</v>
      </c>
      <c r="AU979" s="16">
        <v>732826</v>
      </c>
      <c r="AV979" s="16">
        <v>316848</v>
      </c>
      <c r="AW979" s="16">
        <v>3338</v>
      </c>
      <c r="AX979" s="16">
        <v>4585244</v>
      </c>
      <c r="AY979" s="16">
        <v>1193263</v>
      </c>
      <c r="AZ979" s="16">
        <v>659365</v>
      </c>
      <c r="BA979" s="16">
        <v>20856326</v>
      </c>
      <c r="BB979" s="16">
        <v>2573346</v>
      </c>
      <c r="BC979" s="16">
        <v>4973689</v>
      </c>
      <c r="BD979" s="16">
        <v>51644343</v>
      </c>
      <c r="BE979" s="16">
        <v>22513142</v>
      </c>
      <c r="BF979" s="16">
        <v>1279400</v>
      </c>
      <c r="BG979" s="16">
        <v>50441</v>
      </c>
      <c r="BH979" s="16">
        <v>7487810</v>
      </c>
      <c r="BI979" s="16">
        <v>13745932</v>
      </c>
      <c r="BJ979" s="16">
        <v>47256726</v>
      </c>
      <c r="BK979" s="16">
        <v>1373367</v>
      </c>
      <c r="BL979" s="16">
        <v>22546005</v>
      </c>
      <c r="BM979" s="16">
        <v>19408285</v>
      </c>
      <c r="BN979" s="16">
        <v>21937921</v>
      </c>
      <c r="BO979" s="16">
        <v>20724929</v>
      </c>
      <c r="BP979" s="16">
        <v>2511259</v>
      </c>
      <c r="BQ979" s="16">
        <v>249728</v>
      </c>
      <c r="BR979" s="16">
        <v>11813</v>
      </c>
      <c r="BS979" s="16" t="s">
        <v>165</v>
      </c>
      <c r="BT979" s="16" t="s">
        <v>165</v>
      </c>
      <c r="BU979" s="16">
        <v>1148743</v>
      </c>
      <c r="BV979" s="16">
        <v>19788</v>
      </c>
      <c r="BW979" s="16">
        <v>973579</v>
      </c>
      <c r="BX979" s="16">
        <v>175164</v>
      </c>
      <c r="BY979" s="16" t="s">
        <v>165</v>
      </c>
      <c r="BZ979" s="16" t="s">
        <v>165</v>
      </c>
      <c r="CA979" s="16" t="s">
        <v>165</v>
      </c>
      <c r="CB979" s="16" t="s">
        <v>165</v>
      </c>
      <c r="CC979" s="16" t="s">
        <v>165</v>
      </c>
      <c r="CD979" s="16" t="s">
        <v>165</v>
      </c>
      <c r="CE979" s="16" t="s">
        <v>165</v>
      </c>
      <c r="CF979" s="16">
        <v>40286245</v>
      </c>
      <c r="CG979" s="16">
        <v>40286245</v>
      </c>
      <c r="CH979" s="16">
        <v>34266812</v>
      </c>
      <c r="CI979" s="16">
        <v>6019433</v>
      </c>
      <c r="CJ979" s="16" t="s">
        <v>165</v>
      </c>
      <c r="CK979" s="16">
        <v>4357407</v>
      </c>
      <c r="CL979" s="16">
        <v>1226000</v>
      </c>
      <c r="CM979" s="16">
        <v>459697</v>
      </c>
      <c r="CN979" s="16">
        <v>21634759</v>
      </c>
      <c r="CO979" s="17" t="s">
        <v>165</v>
      </c>
      <c r="CV979" s="13"/>
    </row>
    <row r="980" spans="1:100">
      <c r="A980" s="14">
        <v>2013</v>
      </c>
      <c r="B980" s="15" t="s">
        <v>162</v>
      </c>
      <c r="C980" s="15">
        <v>221309</v>
      </c>
      <c r="D980" s="15" t="s">
        <v>489</v>
      </c>
      <c r="E980" s="15" t="s">
        <v>491</v>
      </c>
      <c r="F980" s="16">
        <v>44093495</v>
      </c>
      <c r="G980" s="16">
        <v>539598</v>
      </c>
      <c r="H980" s="16">
        <v>2990536</v>
      </c>
      <c r="I980" s="16">
        <v>51512</v>
      </c>
      <c r="J980" s="16">
        <v>77943</v>
      </c>
      <c r="K980" s="16">
        <v>112436</v>
      </c>
      <c r="L980" s="16">
        <v>175927</v>
      </c>
      <c r="M980" s="16">
        <v>2572718</v>
      </c>
      <c r="N980" s="16">
        <v>80392</v>
      </c>
      <c r="O980" s="16">
        <v>28901146</v>
      </c>
      <c r="P980" s="16">
        <v>19619882</v>
      </c>
      <c r="Q980" s="16">
        <v>18474320</v>
      </c>
      <c r="R980" s="16">
        <v>545770</v>
      </c>
      <c r="S980" s="16">
        <v>599792</v>
      </c>
      <c r="T980" s="16">
        <v>9281264</v>
      </c>
      <c r="U980" s="16">
        <v>264400</v>
      </c>
      <c r="V980" s="16">
        <v>376126</v>
      </c>
      <c r="W980" s="16">
        <v>6473</v>
      </c>
      <c r="X980" s="16">
        <v>178567</v>
      </c>
      <c r="Y980" s="16">
        <v>924540</v>
      </c>
      <c r="Z980" s="16">
        <v>4511</v>
      </c>
      <c r="AA980" s="16">
        <v>132</v>
      </c>
      <c r="AB980" s="16">
        <v>309486</v>
      </c>
      <c r="AC980" s="16">
        <v>352942</v>
      </c>
      <c r="AD980" s="16">
        <v>6758940</v>
      </c>
      <c r="AE980" s="16" t="s">
        <v>165</v>
      </c>
      <c r="AF980" s="16" t="s">
        <v>165</v>
      </c>
      <c r="AG980" s="16">
        <v>94898</v>
      </c>
      <c r="AH980" s="16" t="s">
        <v>165</v>
      </c>
      <c r="AI980" s="16">
        <v>6187</v>
      </c>
      <c r="AJ980" s="16">
        <v>4062</v>
      </c>
      <c r="AK980" s="16" t="s">
        <v>165</v>
      </c>
      <c r="AL980" s="16" t="s">
        <v>165</v>
      </c>
      <c r="AM980" s="16" t="s">
        <v>165</v>
      </c>
      <c r="AN980" s="16">
        <v>5976893</v>
      </c>
      <c r="AO980" s="16">
        <v>5021848</v>
      </c>
      <c r="AP980" s="16">
        <v>12051</v>
      </c>
      <c r="AQ980" s="16">
        <v>53075</v>
      </c>
      <c r="AR980" s="16">
        <v>517956</v>
      </c>
      <c r="AS980" s="16">
        <v>329915</v>
      </c>
      <c r="AT980" s="16">
        <v>36275392</v>
      </c>
      <c r="AU980" s="16">
        <v>1390603</v>
      </c>
      <c r="AV980" s="16">
        <v>388332</v>
      </c>
      <c r="AW980" s="16">
        <v>1680</v>
      </c>
      <c r="AX980" s="16">
        <v>5428016</v>
      </c>
      <c r="AY980" s="16">
        <v>1373330</v>
      </c>
      <c r="AZ980" s="16">
        <v>552985</v>
      </c>
      <c r="BA980" s="16">
        <v>23158554</v>
      </c>
      <c r="BB980" s="16">
        <v>3981892</v>
      </c>
      <c r="BC980" s="16">
        <v>5698558</v>
      </c>
      <c r="BD980" s="16">
        <v>56742203</v>
      </c>
      <c r="BE980" s="16">
        <v>21186646</v>
      </c>
      <c r="BF980" s="16">
        <v>3170577</v>
      </c>
      <c r="BG980" s="16">
        <v>300311</v>
      </c>
      <c r="BH980" s="16">
        <v>4904117</v>
      </c>
      <c r="BI980" s="16">
        <v>13111952</v>
      </c>
      <c r="BJ980" s="16">
        <v>44188302</v>
      </c>
      <c r="BK980" s="16">
        <v>1371338</v>
      </c>
      <c r="BL980" s="16">
        <v>20425241</v>
      </c>
      <c r="BM980" s="16">
        <v>17977671</v>
      </c>
      <c r="BN980" s="16">
        <v>21435606</v>
      </c>
      <c r="BO980" s="16">
        <v>15754501</v>
      </c>
      <c r="BP980" s="16">
        <v>2200999</v>
      </c>
      <c r="BQ980" s="16">
        <v>126456</v>
      </c>
      <c r="BR980" s="16" t="s">
        <v>165</v>
      </c>
      <c r="BS980" s="16" t="s">
        <v>165</v>
      </c>
      <c r="BT980" s="16" t="s">
        <v>165</v>
      </c>
      <c r="BU980" s="16">
        <v>956338</v>
      </c>
      <c r="BV980" s="16" t="s">
        <v>165</v>
      </c>
      <c r="BW980" s="16">
        <v>215535</v>
      </c>
      <c r="BX980" s="16">
        <v>740803</v>
      </c>
      <c r="BY980" s="16" t="s">
        <v>165</v>
      </c>
      <c r="BZ980" s="16" t="s">
        <v>165</v>
      </c>
      <c r="CA980" s="16" t="s">
        <v>165</v>
      </c>
      <c r="CB980" s="16" t="s">
        <v>165</v>
      </c>
      <c r="CC980" s="16" t="s">
        <v>165</v>
      </c>
      <c r="CD980" s="16" t="s">
        <v>165</v>
      </c>
      <c r="CE980" s="16" t="s">
        <v>165</v>
      </c>
      <c r="CF980" s="16">
        <v>37853831</v>
      </c>
      <c r="CG980" s="16">
        <v>37853831</v>
      </c>
      <c r="CH980" s="16">
        <v>34024225</v>
      </c>
      <c r="CI980" s="16">
        <v>3829606</v>
      </c>
      <c r="CJ980" s="16" t="s">
        <v>165</v>
      </c>
      <c r="CK980" s="16">
        <v>8924435</v>
      </c>
      <c r="CL980" s="16">
        <v>913532</v>
      </c>
      <c r="CM980" s="16">
        <v>1058725</v>
      </c>
      <c r="CN980" s="16">
        <v>22260991</v>
      </c>
      <c r="CO980" s="17" t="s">
        <v>165</v>
      </c>
      <c r="CV980" s="13"/>
    </row>
    <row r="981" spans="1:100">
      <c r="A981" s="14">
        <v>2013</v>
      </c>
      <c r="B981" s="15" t="s">
        <v>179</v>
      </c>
      <c r="C981" s="15">
        <v>222038</v>
      </c>
      <c r="D981" s="15" t="s">
        <v>489</v>
      </c>
      <c r="E981" s="15" t="s">
        <v>492</v>
      </c>
      <c r="F981" s="16">
        <v>11359918</v>
      </c>
      <c r="G981" s="16">
        <v>233607</v>
      </c>
      <c r="H981" s="16">
        <v>263516</v>
      </c>
      <c r="I981" s="16">
        <v>23640</v>
      </c>
      <c r="J981" s="16">
        <v>6577</v>
      </c>
      <c r="K981" s="16">
        <v>52621</v>
      </c>
      <c r="L981" s="16">
        <v>35761</v>
      </c>
      <c r="M981" s="16">
        <v>144917</v>
      </c>
      <c r="N981" s="16">
        <v>49974</v>
      </c>
      <c r="O981" s="16">
        <v>7912854</v>
      </c>
      <c r="P981" s="16">
        <v>5193679</v>
      </c>
      <c r="Q981" s="16">
        <v>4770429</v>
      </c>
      <c r="R981" s="16">
        <v>125390</v>
      </c>
      <c r="S981" s="16">
        <v>297860</v>
      </c>
      <c r="T981" s="16">
        <v>2719175</v>
      </c>
      <c r="U981" s="16">
        <v>105156</v>
      </c>
      <c r="V981" s="16">
        <v>126140</v>
      </c>
      <c r="W981" s="16" t="s">
        <v>165</v>
      </c>
      <c r="X981" s="16">
        <v>52399</v>
      </c>
      <c r="Y981" s="16">
        <v>375892</v>
      </c>
      <c r="Z981" s="16">
        <v>108</v>
      </c>
      <c r="AA981" s="16" t="s">
        <v>165</v>
      </c>
      <c r="AB981" s="16">
        <v>90530</v>
      </c>
      <c r="AC981" s="16">
        <v>70408</v>
      </c>
      <c r="AD981" s="16">
        <v>1858600</v>
      </c>
      <c r="AE981" s="16" t="s">
        <v>165</v>
      </c>
      <c r="AF981" s="16" t="s">
        <v>165</v>
      </c>
      <c r="AG981" s="16">
        <v>36786</v>
      </c>
      <c r="AH981" s="16" t="s">
        <v>165</v>
      </c>
      <c r="AI981" s="16">
        <v>3156</v>
      </c>
      <c r="AJ981" s="16" t="s">
        <v>165</v>
      </c>
      <c r="AK981" s="16" t="s">
        <v>165</v>
      </c>
      <c r="AL981" s="16" t="s">
        <v>165</v>
      </c>
      <c r="AM981" s="16" t="s">
        <v>165</v>
      </c>
      <c r="AN981" s="16">
        <v>1614834</v>
      </c>
      <c r="AO981" s="16">
        <v>1246160</v>
      </c>
      <c r="AP981" s="16">
        <v>4378</v>
      </c>
      <c r="AQ981" s="16">
        <v>12808</v>
      </c>
      <c r="AR981" s="16">
        <v>21787</v>
      </c>
      <c r="AS981" s="16">
        <v>76240</v>
      </c>
      <c r="AT981" s="16">
        <v>9453602</v>
      </c>
      <c r="AU981" s="16">
        <v>956852</v>
      </c>
      <c r="AV981" s="16">
        <v>34551</v>
      </c>
      <c r="AW981" s="16">
        <v>1000</v>
      </c>
      <c r="AX981" s="16">
        <v>1378100</v>
      </c>
      <c r="AY981" s="16">
        <v>370478</v>
      </c>
      <c r="AZ981" s="16">
        <v>86700</v>
      </c>
      <c r="BA981" s="16">
        <v>5352963</v>
      </c>
      <c r="BB981" s="16">
        <v>1272958</v>
      </c>
      <c r="BC981" s="16">
        <v>550130</v>
      </c>
      <c r="BD981" s="16">
        <v>14434968</v>
      </c>
      <c r="BE981" s="16">
        <v>6942082</v>
      </c>
      <c r="BF981" s="16">
        <v>360912</v>
      </c>
      <c r="BG981" s="16">
        <v>76275</v>
      </c>
      <c r="BH981" s="16">
        <v>1743319</v>
      </c>
      <c r="BI981" s="16">
        <v>4837851</v>
      </c>
      <c r="BJ981" s="16">
        <v>10835168</v>
      </c>
      <c r="BK981" s="16">
        <v>815100</v>
      </c>
      <c r="BL981" s="16">
        <v>4483227</v>
      </c>
      <c r="BM981" s="16">
        <v>4434328</v>
      </c>
      <c r="BN981" s="16">
        <v>6102489</v>
      </c>
      <c r="BO981" s="16">
        <v>5780573</v>
      </c>
      <c r="BP981" s="16" t="s">
        <v>165</v>
      </c>
      <c r="BQ981" s="16">
        <v>201028</v>
      </c>
      <c r="BR981" s="16" t="s">
        <v>165</v>
      </c>
      <c r="BS981" s="16">
        <v>48424</v>
      </c>
      <c r="BT981" s="16" t="s">
        <v>165</v>
      </c>
      <c r="BU981" s="16" t="s">
        <v>165</v>
      </c>
      <c r="BV981" s="16" t="s">
        <v>165</v>
      </c>
      <c r="BW981" s="16" t="s">
        <v>165</v>
      </c>
      <c r="BX981" s="16" t="s">
        <v>165</v>
      </c>
      <c r="BY981" s="16" t="s">
        <v>165</v>
      </c>
      <c r="BZ981" s="16" t="s">
        <v>165</v>
      </c>
      <c r="CA981" s="16" t="s">
        <v>165</v>
      </c>
      <c r="CB981" s="16" t="s">
        <v>165</v>
      </c>
      <c r="CC981" s="16" t="s">
        <v>165</v>
      </c>
      <c r="CD981" s="16" t="s">
        <v>165</v>
      </c>
      <c r="CE981" s="16" t="s">
        <v>165</v>
      </c>
      <c r="CF981" s="16">
        <v>7662386</v>
      </c>
      <c r="CG981" s="16">
        <v>7662386</v>
      </c>
      <c r="CH981" s="16">
        <v>6603666</v>
      </c>
      <c r="CI981" s="16">
        <v>1058720</v>
      </c>
      <c r="CJ981" s="16" t="s">
        <v>165</v>
      </c>
      <c r="CK981" s="16">
        <v>1691965</v>
      </c>
      <c r="CL981" s="16" t="s">
        <v>165</v>
      </c>
      <c r="CM981" s="16" t="s">
        <v>165</v>
      </c>
      <c r="CN981" s="16">
        <v>5581859</v>
      </c>
      <c r="CO981" s="17" t="s">
        <v>165</v>
      </c>
      <c r="CV981" s="13"/>
    </row>
    <row r="982" spans="1:100">
      <c r="A982" s="14">
        <v>2013</v>
      </c>
      <c r="B982" s="15" t="s">
        <v>168</v>
      </c>
      <c r="C982" s="15">
        <v>222062</v>
      </c>
      <c r="D982" s="15" t="s">
        <v>489</v>
      </c>
      <c r="E982" s="15" t="s">
        <v>493</v>
      </c>
      <c r="F982" s="16">
        <v>6710636</v>
      </c>
      <c r="G982" s="16">
        <v>153407</v>
      </c>
      <c r="H982" s="16">
        <v>236909</v>
      </c>
      <c r="I982" s="16">
        <v>13268</v>
      </c>
      <c r="J982" s="16">
        <v>955</v>
      </c>
      <c r="K982" s="16">
        <v>32593</v>
      </c>
      <c r="L982" s="16">
        <v>19920</v>
      </c>
      <c r="M982" s="16">
        <v>170173</v>
      </c>
      <c r="N982" s="16">
        <v>35936</v>
      </c>
      <c r="O982" s="16">
        <v>4183097</v>
      </c>
      <c r="P982" s="16">
        <v>2812369</v>
      </c>
      <c r="Q982" s="16">
        <v>2661536</v>
      </c>
      <c r="R982" s="16">
        <v>64393</v>
      </c>
      <c r="S982" s="16">
        <v>86440</v>
      </c>
      <c r="T982" s="16">
        <v>1370728</v>
      </c>
      <c r="U982" s="16">
        <v>39789</v>
      </c>
      <c r="V982" s="16">
        <v>47101</v>
      </c>
      <c r="W982" s="16" t="s">
        <v>165</v>
      </c>
      <c r="X982" s="16">
        <v>12236</v>
      </c>
      <c r="Y982" s="16">
        <v>150438</v>
      </c>
      <c r="Z982" s="16">
        <v>752</v>
      </c>
      <c r="AA982" s="16" t="s">
        <v>165</v>
      </c>
      <c r="AB982" s="16">
        <v>49045</v>
      </c>
      <c r="AC982" s="16">
        <v>52329</v>
      </c>
      <c r="AD982" s="16">
        <v>1003229</v>
      </c>
      <c r="AE982" s="16" t="s">
        <v>165</v>
      </c>
      <c r="AF982" s="16" t="s">
        <v>165</v>
      </c>
      <c r="AG982" s="16">
        <v>15809</v>
      </c>
      <c r="AH982" s="16" t="s">
        <v>165</v>
      </c>
      <c r="AI982" s="16" t="s">
        <v>165</v>
      </c>
      <c r="AJ982" s="16" t="s">
        <v>165</v>
      </c>
      <c r="AK982" s="16" t="s">
        <v>165</v>
      </c>
      <c r="AL982" s="16" t="s">
        <v>165</v>
      </c>
      <c r="AM982" s="16" t="s">
        <v>165</v>
      </c>
      <c r="AN982" s="16">
        <v>920543</v>
      </c>
      <c r="AO982" s="16">
        <v>1142524</v>
      </c>
      <c r="AP982" s="16">
        <v>1582</v>
      </c>
      <c r="AQ982" s="16">
        <v>5213</v>
      </c>
      <c r="AR982" s="16">
        <v>31425</v>
      </c>
      <c r="AS982" s="16">
        <v>37870</v>
      </c>
      <c r="AT982" s="16">
        <v>5823272</v>
      </c>
      <c r="AU982" s="16">
        <v>1053945</v>
      </c>
      <c r="AV982" s="16">
        <v>24342</v>
      </c>
      <c r="AW982" s="16">
        <v>747</v>
      </c>
      <c r="AX982" s="16">
        <v>1094174</v>
      </c>
      <c r="AY982" s="16">
        <v>259223</v>
      </c>
      <c r="AZ982" s="16">
        <v>109620</v>
      </c>
      <c r="BA982" s="16">
        <v>2698526</v>
      </c>
      <c r="BB982" s="16">
        <v>582695</v>
      </c>
      <c r="BC982" s="16">
        <v>186373</v>
      </c>
      <c r="BD982" s="16">
        <v>6929321</v>
      </c>
      <c r="BE982" s="16">
        <v>1532408</v>
      </c>
      <c r="BF982" s="16">
        <v>612041</v>
      </c>
      <c r="BG982" s="16">
        <v>144722</v>
      </c>
      <c r="BH982" s="16">
        <v>667902</v>
      </c>
      <c r="BI982" s="16">
        <v>252465</v>
      </c>
      <c r="BJ982" s="16">
        <v>3392732</v>
      </c>
      <c r="BK982" s="16">
        <v>142854</v>
      </c>
      <c r="BL982" s="16">
        <v>1315120</v>
      </c>
      <c r="BM982" s="16">
        <v>1264883</v>
      </c>
      <c r="BN982" s="16">
        <v>1946779</v>
      </c>
      <c r="BO982" s="16">
        <v>1814710</v>
      </c>
      <c r="BP982" s="16" t="s">
        <v>165</v>
      </c>
      <c r="BQ982" s="16">
        <v>127833</v>
      </c>
      <c r="BR982" s="16">
        <v>3000</v>
      </c>
      <c r="BS982" s="16" t="s">
        <v>165</v>
      </c>
      <c r="BT982" s="16" t="s">
        <v>165</v>
      </c>
      <c r="BU982" s="16">
        <v>5900</v>
      </c>
      <c r="BV982" s="16" t="s">
        <v>165</v>
      </c>
      <c r="BW982" s="16" t="s">
        <v>165</v>
      </c>
      <c r="BX982" s="16">
        <v>5900</v>
      </c>
      <c r="BY982" s="16" t="s">
        <v>165</v>
      </c>
      <c r="BZ982" s="16" t="s">
        <v>165</v>
      </c>
      <c r="CA982" s="16" t="s">
        <v>165</v>
      </c>
      <c r="CB982" s="16" t="s">
        <v>165</v>
      </c>
      <c r="CC982" s="16" t="s">
        <v>165</v>
      </c>
      <c r="CD982" s="16" t="s">
        <v>165</v>
      </c>
      <c r="CE982" s="16" t="s">
        <v>165</v>
      </c>
      <c r="CF982" s="16">
        <v>3716127</v>
      </c>
      <c r="CG982" s="16">
        <v>3715726</v>
      </c>
      <c r="CH982" s="16">
        <v>3173086</v>
      </c>
      <c r="CI982" s="16">
        <v>542640</v>
      </c>
      <c r="CJ982" s="16">
        <v>401</v>
      </c>
      <c r="CK982" s="16">
        <v>396094</v>
      </c>
      <c r="CL982" s="16" t="s">
        <v>165</v>
      </c>
      <c r="CM982" s="16">
        <v>761017</v>
      </c>
      <c r="CN982" s="16">
        <v>3613524</v>
      </c>
      <c r="CO982" s="17" t="s">
        <v>165</v>
      </c>
      <c r="CV982" s="13"/>
    </row>
    <row r="983" spans="1:100">
      <c r="A983" s="14">
        <v>2013</v>
      </c>
      <c r="B983" s="15" t="s">
        <v>168</v>
      </c>
      <c r="C983" s="15">
        <v>222071</v>
      </c>
      <c r="D983" s="15" t="s">
        <v>489</v>
      </c>
      <c r="E983" s="15" t="s">
        <v>494</v>
      </c>
      <c r="F983" s="16">
        <v>8133173</v>
      </c>
      <c r="G983" s="16">
        <v>149572</v>
      </c>
      <c r="H983" s="16">
        <v>610591</v>
      </c>
      <c r="I983" s="16">
        <v>93794</v>
      </c>
      <c r="J983" s="16" t="s">
        <v>165</v>
      </c>
      <c r="K983" s="16">
        <v>18035</v>
      </c>
      <c r="L983" s="16">
        <v>40103</v>
      </c>
      <c r="M983" s="16">
        <v>458659</v>
      </c>
      <c r="N983" s="16">
        <v>39373</v>
      </c>
      <c r="O983" s="16">
        <v>5074662</v>
      </c>
      <c r="P983" s="16">
        <v>3416707</v>
      </c>
      <c r="Q983" s="16">
        <v>3234546</v>
      </c>
      <c r="R983" s="16">
        <v>80474</v>
      </c>
      <c r="S983" s="16">
        <v>101687</v>
      </c>
      <c r="T983" s="16">
        <v>1657955</v>
      </c>
      <c r="U983" s="16">
        <v>58960</v>
      </c>
      <c r="V983" s="16">
        <v>73308</v>
      </c>
      <c r="W983" s="16" t="s">
        <v>165</v>
      </c>
      <c r="X983" s="16">
        <v>24791</v>
      </c>
      <c r="Y983" s="16">
        <v>234532</v>
      </c>
      <c r="Z983" s="16">
        <v>157</v>
      </c>
      <c r="AA983" s="16">
        <v>1014</v>
      </c>
      <c r="AB983" s="16" t="s">
        <v>165</v>
      </c>
      <c r="AC983" s="16">
        <v>62041</v>
      </c>
      <c r="AD983" s="16">
        <v>1189569</v>
      </c>
      <c r="AE983" s="16" t="s">
        <v>165</v>
      </c>
      <c r="AF983" s="16" t="s">
        <v>165</v>
      </c>
      <c r="AG983" s="16">
        <v>13583</v>
      </c>
      <c r="AH983" s="16" t="s">
        <v>165</v>
      </c>
      <c r="AI983" s="16" t="s">
        <v>165</v>
      </c>
      <c r="AJ983" s="16" t="s">
        <v>165</v>
      </c>
      <c r="AK983" s="16" t="s">
        <v>165</v>
      </c>
      <c r="AL983" s="16" t="s">
        <v>165</v>
      </c>
      <c r="AM983" s="16" t="s">
        <v>165</v>
      </c>
      <c r="AN983" s="16">
        <v>1088765</v>
      </c>
      <c r="AO983" s="16">
        <v>1145938</v>
      </c>
      <c r="AP983" s="16" t="s">
        <v>165</v>
      </c>
      <c r="AQ983" s="16">
        <v>6719</v>
      </c>
      <c r="AR983" s="16">
        <v>17553</v>
      </c>
      <c r="AS983" s="16">
        <v>48325</v>
      </c>
      <c r="AT983" s="16">
        <v>6228445</v>
      </c>
      <c r="AU983" s="16">
        <v>671460</v>
      </c>
      <c r="AV983" s="16">
        <v>39650</v>
      </c>
      <c r="AW983" s="16">
        <v>1364</v>
      </c>
      <c r="AX983" s="16">
        <v>1586308</v>
      </c>
      <c r="AY983" s="16">
        <v>199740</v>
      </c>
      <c r="AZ983" s="16">
        <v>108937</v>
      </c>
      <c r="BA983" s="16">
        <v>3020422</v>
      </c>
      <c r="BB983" s="16">
        <v>600564</v>
      </c>
      <c r="BC983" s="16">
        <v>686854</v>
      </c>
      <c r="BD983" s="16">
        <v>7016980</v>
      </c>
      <c r="BE983" s="16">
        <v>2631258</v>
      </c>
      <c r="BF983" s="16">
        <v>1058172</v>
      </c>
      <c r="BG983" s="16">
        <v>13405</v>
      </c>
      <c r="BH983" s="16">
        <v>1185566</v>
      </c>
      <c r="BI983" s="16">
        <v>387520</v>
      </c>
      <c r="BJ983" s="16">
        <v>5722174</v>
      </c>
      <c r="BK983" s="16">
        <v>278331</v>
      </c>
      <c r="BL983" s="16">
        <v>2009544</v>
      </c>
      <c r="BM983" s="16">
        <v>1914095</v>
      </c>
      <c r="BN983" s="16">
        <v>3597885</v>
      </c>
      <c r="BO983" s="16">
        <v>3164537</v>
      </c>
      <c r="BP983" s="16" t="s">
        <v>165</v>
      </c>
      <c r="BQ983" s="16">
        <v>110965</v>
      </c>
      <c r="BR983" s="16">
        <v>3780</v>
      </c>
      <c r="BS983" s="16" t="s">
        <v>165</v>
      </c>
      <c r="BT983" s="16" t="s">
        <v>165</v>
      </c>
      <c r="BU983" s="16">
        <v>103466</v>
      </c>
      <c r="BV983" s="16" t="s">
        <v>165</v>
      </c>
      <c r="BW983" s="16">
        <v>35721</v>
      </c>
      <c r="BX983" s="16">
        <v>67745</v>
      </c>
      <c r="BY983" s="16" t="s">
        <v>165</v>
      </c>
      <c r="BZ983" s="16" t="s">
        <v>165</v>
      </c>
      <c r="CA983" s="16" t="s">
        <v>165</v>
      </c>
      <c r="CB983" s="16" t="s">
        <v>165</v>
      </c>
      <c r="CC983" s="16" t="s">
        <v>165</v>
      </c>
      <c r="CD983" s="16" t="s">
        <v>165</v>
      </c>
      <c r="CE983" s="16" t="s">
        <v>165</v>
      </c>
      <c r="CF983" s="16">
        <v>3836889</v>
      </c>
      <c r="CG983" s="16">
        <v>3836889</v>
      </c>
      <c r="CH983" s="16">
        <v>3383407</v>
      </c>
      <c r="CI983" s="16">
        <v>453482</v>
      </c>
      <c r="CJ983" s="16" t="s">
        <v>165</v>
      </c>
      <c r="CK983" s="16">
        <v>1086929</v>
      </c>
      <c r="CL983" s="16">
        <v>365573</v>
      </c>
      <c r="CM983" s="16">
        <v>191912</v>
      </c>
      <c r="CN983" s="16">
        <v>4876609</v>
      </c>
      <c r="CO983" s="17" t="s">
        <v>165</v>
      </c>
      <c r="CV983" s="13"/>
    </row>
    <row r="984" spans="1:100">
      <c r="A984" s="14">
        <v>2013</v>
      </c>
      <c r="B984" s="15" t="s">
        <v>168</v>
      </c>
      <c r="C984" s="15">
        <v>222097</v>
      </c>
      <c r="D984" s="15" t="s">
        <v>489</v>
      </c>
      <c r="E984" s="15" t="s">
        <v>495</v>
      </c>
      <c r="F984" s="16">
        <v>6670450</v>
      </c>
      <c r="G984" s="16">
        <v>118597</v>
      </c>
      <c r="H984" s="16">
        <v>547991</v>
      </c>
      <c r="I984" s="16">
        <v>14033</v>
      </c>
      <c r="J984" s="16">
        <v>15901</v>
      </c>
      <c r="K984" s="16">
        <v>43459</v>
      </c>
      <c r="L984" s="16">
        <v>17328</v>
      </c>
      <c r="M984" s="16">
        <v>457270</v>
      </c>
      <c r="N984" s="16">
        <v>29681</v>
      </c>
      <c r="O984" s="16">
        <v>4259654</v>
      </c>
      <c r="P984" s="16">
        <v>2890786</v>
      </c>
      <c r="Q984" s="16">
        <v>2801412</v>
      </c>
      <c r="R984" s="16">
        <v>89374</v>
      </c>
      <c r="S984" s="16" t="s">
        <v>165</v>
      </c>
      <c r="T984" s="16">
        <v>1368868</v>
      </c>
      <c r="U984" s="16">
        <v>44484</v>
      </c>
      <c r="V984" s="16">
        <v>68198</v>
      </c>
      <c r="W984" s="16" t="s">
        <v>165</v>
      </c>
      <c r="X984" s="16">
        <v>12957</v>
      </c>
      <c r="Y984" s="16">
        <v>141429</v>
      </c>
      <c r="Z984" s="16">
        <v>130</v>
      </c>
      <c r="AA984" s="16" t="s">
        <v>165</v>
      </c>
      <c r="AB984" s="16">
        <v>54302</v>
      </c>
      <c r="AC984" s="16">
        <v>52785</v>
      </c>
      <c r="AD984" s="16">
        <v>982419</v>
      </c>
      <c r="AE984" s="16" t="s">
        <v>165</v>
      </c>
      <c r="AF984" s="16" t="s">
        <v>165</v>
      </c>
      <c r="AG984" s="16" t="s">
        <v>165</v>
      </c>
      <c r="AH984" s="16" t="s">
        <v>165</v>
      </c>
      <c r="AI984" s="16" t="s">
        <v>165</v>
      </c>
      <c r="AJ984" s="16" t="s">
        <v>165</v>
      </c>
      <c r="AK984" s="16" t="s">
        <v>165</v>
      </c>
      <c r="AL984" s="16">
        <v>12164</v>
      </c>
      <c r="AM984" s="16" t="s">
        <v>165</v>
      </c>
      <c r="AN984" s="16">
        <v>939895</v>
      </c>
      <c r="AO984" s="16">
        <v>704349</v>
      </c>
      <c r="AP984" s="16" t="s">
        <v>165</v>
      </c>
      <c r="AQ984" s="16">
        <v>9174</v>
      </c>
      <c r="AR984" s="16">
        <v>61109</v>
      </c>
      <c r="AS984" s="16">
        <v>50175</v>
      </c>
      <c r="AT984" s="16">
        <v>5395277</v>
      </c>
      <c r="AU984" s="16">
        <v>252361</v>
      </c>
      <c r="AV984" s="16">
        <v>74776</v>
      </c>
      <c r="AW984" s="16">
        <v>1120</v>
      </c>
      <c r="AX984" s="16">
        <v>1336445</v>
      </c>
      <c r="AY984" s="16">
        <v>309697</v>
      </c>
      <c r="AZ984" s="16">
        <v>85394</v>
      </c>
      <c r="BA984" s="16">
        <v>2989567</v>
      </c>
      <c r="BB984" s="16">
        <v>345917</v>
      </c>
      <c r="BC984" s="16">
        <v>222028</v>
      </c>
      <c r="BD984" s="16">
        <v>5833189</v>
      </c>
      <c r="BE984" s="16">
        <v>2378547</v>
      </c>
      <c r="BF984" s="16">
        <v>495748</v>
      </c>
      <c r="BG984" s="16">
        <v>98742</v>
      </c>
      <c r="BH984" s="16">
        <v>956143</v>
      </c>
      <c r="BI984" s="16">
        <v>926656</v>
      </c>
      <c r="BJ984" s="16">
        <v>5595314</v>
      </c>
      <c r="BK984" s="16">
        <v>318726</v>
      </c>
      <c r="BL984" s="16">
        <v>3224181</v>
      </c>
      <c r="BM984" s="16">
        <v>2741446</v>
      </c>
      <c r="BN984" s="16">
        <v>2224685</v>
      </c>
      <c r="BO984" s="16">
        <v>2168708</v>
      </c>
      <c r="BP984" s="16" t="s">
        <v>165</v>
      </c>
      <c r="BQ984" s="16">
        <v>146448</v>
      </c>
      <c r="BR984" s="16" t="s">
        <v>165</v>
      </c>
      <c r="BS984" s="16" t="s">
        <v>165</v>
      </c>
      <c r="BT984" s="16" t="s">
        <v>165</v>
      </c>
      <c r="BU984" s="16">
        <v>12654</v>
      </c>
      <c r="BV984" s="16" t="s">
        <v>165</v>
      </c>
      <c r="BW984" s="16" t="s">
        <v>165</v>
      </c>
      <c r="BX984" s="16">
        <v>12654</v>
      </c>
      <c r="BY984" s="16" t="s">
        <v>165</v>
      </c>
      <c r="BZ984" s="16" t="s">
        <v>165</v>
      </c>
      <c r="CA984" s="16" t="s">
        <v>165</v>
      </c>
      <c r="CB984" s="16" t="s">
        <v>165</v>
      </c>
      <c r="CC984" s="16" t="s">
        <v>165</v>
      </c>
      <c r="CD984" s="16" t="s">
        <v>165</v>
      </c>
      <c r="CE984" s="16" t="s">
        <v>165</v>
      </c>
      <c r="CF984" s="16">
        <v>4521063</v>
      </c>
      <c r="CG984" s="16">
        <v>4521063</v>
      </c>
      <c r="CH984" s="16">
        <v>3911783</v>
      </c>
      <c r="CI984" s="16">
        <v>609280</v>
      </c>
      <c r="CJ984" s="16" t="s">
        <v>165</v>
      </c>
      <c r="CK984" s="16">
        <v>1521042</v>
      </c>
      <c r="CL984" s="16">
        <v>334811</v>
      </c>
      <c r="CM984" s="16">
        <v>41641</v>
      </c>
      <c r="CN984" s="16">
        <v>3602677</v>
      </c>
      <c r="CO984" s="17" t="s">
        <v>165</v>
      </c>
      <c r="CV984" s="13"/>
    </row>
    <row r="985" spans="1:100">
      <c r="A985" s="14">
        <v>2013</v>
      </c>
      <c r="B985" s="15" t="s">
        <v>179</v>
      </c>
      <c r="C985" s="15">
        <v>222101</v>
      </c>
      <c r="D985" s="15" t="s">
        <v>489</v>
      </c>
      <c r="E985" s="15" t="s">
        <v>496</v>
      </c>
      <c r="F985" s="16">
        <v>14222680</v>
      </c>
      <c r="G985" s="16">
        <v>314805</v>
      </c>
      <c r="H985" s="16">
        <v>146353</v>
      </c>
      <c r="I985" s="16">
        <v>22790</v>
      </c>
      <c r="J985" s="16">
        <v>4444</v>
      </c>
      <c r="K985" s="16">
        <v>29285</v>
      </c>
      <c r="L985" s="16">
        <v>37079</v>
      </c>
      <c r="M985" s="16">
        <v>52755</v>
      </c>
      <c r="N985" s="16">
        <v>58958</v>
      </c>
      <c r="O985" s="16">
        <v>9953038</v>
      </c>
      <c r="P985" s="16">
        <v>6587763</v>
      </c>
      <c r="Q985" s="16">
        <v>6099030</v>
      </c>
      <c r="R985" s="16">
        <v>167111</v>
      </c>
      <c r="S985" s="16">
        <v>321622</v>
      </c>
      <c r="T985" s="16">
        <v>3365275</v>
      </c>
      <c r="U985" s="16">
        <v>87003</v>
      </c>
      <c r="V985" s="16">
        <v>172195</v>
      </c>
      <c r="W985" s="16">
        <v>235</v>
      </c>
      <c r="X985" s="16">
        <v>38017</v>
      </c>
      <c r="Y985" s="16">
        <v>512183</v>
      </c>
      <c r="Z985" s="16">
        <v>4538</v>
      </c>
      <c r="AA985" s="16">
        <v>26</v>
      </c>
      <c r="AB985" s="16">
        <v>118742</v>
      </c>
      <c r="AC985" s="16">
        <v>87205</v>
      </c>
      <c r="AD985" s="16">
        <v>2308628</v>
      </c>
      <c r="AE985" s="16" t="s">
        <v>165</v>
      </c>
      <c r="AF985" s="16" t="s">
        <v>165</v>
      </c>
      <c r="AG985" s="16">
        <v>32622</v>
      </c>
      <c r="AH985" s="16" t="s">
        <v>165</v>
      </c>
      <c r="AI985" s="16" t="s">
        <v>165</v>
      </c>
      <c r="AJ985" s="16" t="s">
        <v>165</v>
      </c>
      <c r="AK985" s="16" t="s">
        <v>165</v>
      </c>
      <c r="AL985" s="16">
        <v>3881</v>
      </c>
      <c r="AM985" s="16" t="s">
        <v>165</v>
      </c>
      <c r="AN985" s="16">
        <v>2101198</v>
      </c>
      <c r="AO985" s="16">
        <v>1606182</v>
      </c>
      <c r="AP985" s="16">
        <v>1889</v>
      </c>
      <c r="AQ985" s="16">
        <v>16529</v>
      </c>
      <c r="AR985" s="16">
        <v>23728</v>
      </c>
      <c r="AS985" s="16">
        <v>103790</v>
      </c>
      <c r="AT985" s="16">
        <v>12395685</v>
      </c>
      <c r="AU985" s="16">
        <v>2698838</v>
      </c>
      <c r="AV985" s="16">
        <v>56877</v>
      </c>
      <c r="AW985" s="16">
        <v>50</v>
      </c>
      <c r="AX985" s="16">
        <v>1495646</v>
      </c>
      <c r="AY985" s="16">
        <v>558175</v>
      </c>
      <c r="AZ985" s="16">
        <v>137841</v>
      </c>
      <c r="BA985" s="16">
        <v>5793813</v>
      </c>
      <c r="BB985" s="16">
        <v>1654445</v>
      </c>
      <c r="BC985" s="16">
        <v>1336334</v>
      </c>
      <c r="BD985" s="16">
        <v>13966289</v>
      </c>
      <c r="BE985" s="16">
        <v>8271492</v>
      </c>
      <c r="BF985" s="16">
        <v>217583</v>
      </c>
      <c r="BG985" s="16">
        <v>7183</v>
      </c>
      <c r="BH985" s="16">
        <v>2348911</v>
      </c>
      <c r="BI985" s="16">
        <v>5704998</v>
      </c>
      <c r="BJ985" s="16">
        <v>15160360</v>
      </c>
      <c r="BK985" s="16">
        <v>919253</v>
      </c>
      <c r="BL985" s="16">
        <v>5200297</v>
      </c>
      <c r="BM985" s="16">
        <v>3343101</v>
      </c>
      <c r="BN985" s="16">
        <v>9722635</v>
      </c>
      <c r="BO985" s="16">
        <v>7912576</v>
      </c>
      <c r="BP985" s="16" t="s">
        <v>165</v>
      </c>
      <c r="BQ985" s="16">
        <v>237428</v>
      </c>
      <c r="BR985" s="16" t="s">
        <v>165</v>
      </c>
      <c r="BS985" s="16" t="s">
        <v>165</v>
      </c>
      <c r="BT985" s="16" t="s">
        <v>165</v>
      </c>
      <c r="BU985" s="16">
        <v>46709</v>
      </c>
      <c r="BV985" s="16" t="s">
        <v>165</v>
      </c>
      <c r="BW985" s="16" t="s">
        <v>165</v>
      </c>
      <c r="BX985" s="16">
        <v>46709</v>
      </c>
      <c r="BY985" s="16" t="s">
        <v>165</v>
      </c>
      <c r="BZ985" s="16" t="s">
        <v>165</v>
      </c>
      <c r="CA985" s="16" t="s">
        <v>165</v>
      </c>
      <c r="CB985" s="16" t="s">
        <v>165</v>
      </c>
      <c r="CC985" s="16" t="s">
        <v>165</v>
      </c>
      <c r="CD985" s="16" t="s">
        <v>165</v>
      </c>
      <c r="CE985" s="16" t="s">
        <v>165</v>
      </c>
      <c r="CF985" s="16">
        <v>6869949</v>
      </c>
      <c r="CG985" s="16">
        <v>6869713</v>
      </c>
      <c r="CH985" s="16">
        <v>5882081</v>
      </c>
      <c r="CI985" s="16">
        <v>987632</v>
      </c>
      <c r="CJ985" s="16">
        <v>236</v>
      </c>
      <c r="CK985" s="16">
        <v>992330</v>
      </c>
      <c r="CL985" s="16" t="s">
        <v>165</v>
      </c>
      <c r="CM985" s="16">
        <v>3739681</v>
      </c>
      <c r="CN985" s="16">
        <v>6460995</v>
      </c>
      <c r="CO985" s="17" t="s">
        <v>165</v>
      </c>
      <c r="CV985" s="13"/>
    </row>
    <row r="986" spans="1:100">
      <c r="A986" s="14">
        <v>2013</v>
      </c>
      <c r="B986" s="15" t="s">
        <v>168</v>
      </c>
      <c r="C986" s="15">
        <v>222119</v>
      </c>
      <c r="D986" s="15" t="s">
        <v>489</v>
      </c>
      <c r="E986" s="15" t="s">
        <v>497</v>
      </c>
      <c r="F986" s="16">
        <v>10837334</v>
      </c>
      <c r="G986" s="16">
        <v>168006</v>
      </c>
      <c r="H986" s="16">
        <v>257517</v>
      </c>
      <c r="I986" s="16">
        <v>31083</v>
      </c>
      <c r="J986" s="16">
        <v>3922</v>
      </c>
      <c r="K986" s="16">
        <v>145781</v>
      </c>
      <c r="L986" s="16">
        <v>40625</v>
      </c>
      <c r="M986" s="16">
        <v>36106</v>
      </c>
      <c r="N986" s="16">
        <v>46909</v>
      </c>
      <c r="O986" s="16">
        <v>7392347</v>
      </c>
      <c r="P986" s="16">
        <v>5130106</v>
      </c>
      <c r="Q986" s="16">
        <v>4858650</v>
      </c>
      <c r="R986" s="16">
        <v>132355</v>
      </c>
      <c r="S986" s="16">
        <v>139101</v>
      </c>
      <c r="T986" s="16">
        <v>2262241</v>
      </c>
      <c r="U986" s="16">
        <v>52734</v>
      </c>
      <c r="V986" s="16">
        <v>126217</v>
      </c>
      <c r="W986" s="16">
        <v>1464</v>
      </c>
      <c r="X986" s="16">
        <v>23337</v>
      </c>
      <c r="Y986" s="16">
        <v>233042</v>
      </c>
      <c r="Z986" s="16">
        <v>2121</v>
      </c>
      <c r="AA986" s="16" t="s">
        <v>165</v>
      </c>
      <c r="AB986" s="16">
        <v>53667</v>
      </c>
      <c r="AC986" s="16">
        <v>100344</v>
      </c>
      <c r="AD986" s="16">
        <v>1654635</v>
      </c>
      <c r="AE986" s="16" t="s">
        <v>165</v>
      </c>
      <c r="AF986" s="16" t="s">
        <v>165</v>
      </c>
      <c r="AG986" s="16">
        <v>13778</v>
      </c>
      <c r="AH986" s="16" t="s">
        <v>165</v>
      </c>
      <c r="AI986" s="16">
        <v>902</v>
      </c>
      <c r="AJ986" s="16" t="s">
        <v>165</v>
      </c>
      <c r="AK986" s="16" t="s">
        <v>165</v>
      </c>
      <c r="AL986" s="16" t="s">
        <v>165</v>
      </c>
      <c r="AM986" s="16" t="s">
        <v>165</v>
      </c>
      <c r="AN986" s="16">
        <v>1441472</v>
      </c>
      <c r="AO986" s="16">
        <v>1412676</v>
      </c>
      <c r="AP986" s="16">
        <v>1269</v>
      </c>
      <c r="AQ986" s="16">
        <v>10270</v>
      </c>
      <c r="AR986" s="16">
        <v>106868</v>
      </c>
      <c r="AS986" s="16">
        <v>84675</v>
      </c>
      <c r="AT986" s="16">
        <v>8608512</v>
      </c>
      <c r="AU986" s="16">
        <v>733086</v>
      </c>
      <c r="AV986" s="16">
        <v>27535</v>
      </c>
      <c r="AW986" s="16">
        <v>245</v>
      </c>
      <c r="AX986" s="16">
        <v>2173773</v>
      </c>
      <c r="AY986" s="16">
        <v>548615</v>
      </c>
      <c r="AZ986" s="16">
        <v>138507</v>
      </c>
      <c r="BA986" s="16">
        <v>4121144</v>
      </c>
      <c r="BB986" s="16">
        <v>865607</v>
      </c>
      <c r="BC986" s="16">
        <v>739285</v>
      </c>
      <c r="BD986" s="16">
        <v>8554186</v>
      </c>
      <c r="BE986" s="16">
        <v>3476920</v>
      </c>
      <c r="BF986" s="16">
        <v>745132</v>
      </c>
      <c r="BG986" s="16">
        <v>498660</v>
      </c>
      <c r="BH986" s="16">
        <v>1692705</v>
      </c>
      <c r="BI986" s="16">
        <v>1039083</v>
      </c>
      <c r="BJ986" s="16">
        <v>6037714</v>
      </c>
      <c r="BK986" s="16">
        <v>126111</v>
      </c>
      <c r="BL986" s="16">
        <v>3045881</v>
      </c>
      <c r="BM986" s="16">
        <v>2957106</v>
      </c>
      <c r="BN986" s="16">
        <v>2886728</v>
      </c>
      <c r="BO986" s="16">
        <v>2125451</v>
      </c>
      <c r="BP986" s="16" t="s">
        <v>165</v>
      </c>
      <c r="BQ986" s="16">
        <v>102638</v>
      </c>
      <c r="BR986" s="16" t="s">
        <v>165</v>
      </c>
      <c r="BS986" s="16">
        <v>2467</v>
      </c>
      <c r="BT986" s="16" t="s">
        <v>165</v>
      </c>
      <c r="BU986" s="16" t="s">
        <v>165</v>
      </c>
      <c r="BV986" s="16" t="s">
        <v>165</v>
      </c>
      <c r="BW986" s="16" t="s">
        <v>165</v>
      </c>
      <c r="BX986" s="16" t="s">
        <v>165</v>
      </c>
      <c r="BY986" s="16" t="s">
        <v>165</v>
      </c>
      <c r="BZ986" s="16" t="s">
        <v>165</v>
      </c>
      <c r="CA986" s="16" t="s">
        <v>165</v>
      </c>
      <c r="CB986" s="16" t="s">
        <v>165</v>
      </c>
      <c r="CC986" s="16" t="s">
        <v>165</v>
      </c>
      <c r="CD986" s="16" t="s">
        <v>165</v>
      </c>
      <c r="CE986" s="16" t="s">
        <v>165</v>
      </c>
      <c r="CF986" s="16">
        <v>7537272</v>
      </c>
      <c r="CG986" s="16">
        <v>7536502</v>
      </c>
      <c r="CH986" s="16">
        <v>6794637</v>
      </c>
      <c r="CI986" s="16">
        <v>741865</v>
      </c>
      <c r="CJ986" s="16">
        <v>770</v>
      </c>
      <c r="CK986" s="16">
        <v>2255023</v>
      </c>
      <c r="CL986" s="16">
        <v>1075046</v>
      </c>
      <c r="CM986" s="16">
        <v>2654704</v>
      </c>
      <c r="CN986" s="16">
        <v>7107478</v>
      </c>
      <c r="CO986" s="17" t="s">
        <v>165</v>
      </c>
      <c r="CV986" s="13"/>
    </row>
    <row r="987" spans="1:100">
      <c r="A987" s="14">
        <v>2013</v>
      </c>
      <c r="B987" s="15" t="s">
        <v>168</v>
      </c>
      <c r="C987" s="15">
        <v>222127</v>
      </c>
      <c r="D987" s="15" t="s">
        <v>489</v>
      </c>
      <c r="E987" s="15" t="s">
        <v>498</v>
      </c>
      <c r="F987" s="16">
        <v>5263670</v>
      </c>
      <c r="G987" s="16">
        <v>134554</v>
      </c>
      <c r="H987" s="16">
        <v>81868</v>
      </c>
      <c r="I987" s="16">
        <v>16194</v>
      </c>
      <c r="J987" s="16">
        <v>4602</v>
      </c>
      <c r="K987" s="16">
        <v>17020</v>
      </c>
      <c r="L987" s="16">
        <v>25083</v>
      </c>
      <c r="M987" s="16">
        <v>18969</v>
      </c>
      <c r="N987" s="16">
        <v>45334</v>
      </c>
      <c r="O987" s="16">
        <v>3640998</v>
      </c>
      <c r="P987" s="16">
        <v>2447427</v>
      </c>
      <c r="Q987" s="16">
        <v>2308705</v>
      </c>
      <c r="R987" s="16">
        <v>66111</v>
      </c>
      <c r="S987" s="16">
        <v>72611</v>
      </c>
      <c r="T987" s="16">
        <v>1193571</v>
      </c>
      <c r="U987" s="16">
        <v>27653</v>
      </c>
      <c r="V987" s="16">
        <v>62393</v>
      </c>
      <c r="W987" s="16" t="s">
        <v>165</v>
      </c>
      <c r="X987" s="16">
        <v>9346</v>
      </c>
      <c r="Y987" s="16">
        <v>219864</v>
      </c>
      <c r="Z987" s="16" t="s">
        <v>165</v>
      </c>
      <c r="AA987" s="16" t="s">
        <v>165</v>
      </c>
      <c r="AB987" s="16" t="s">
        <v>165</v>
      </c>
      <c r="AC987" s="16">
        <v>38219</v>
      </c>
      <c r="AD987" s="16">
        <v>836096</v>
      </c>
      <c r="AE987" s="16" t="s">
        <v>165</v>
      </c>
      <c r="AF987" s="16" t="s">
        <v>165</v>
      </c>
      <c r="AG987" s="16" t="s">
        <v>165</v>
      </c>
      <c r="AH987" s="16" t="s">
        <v>165</v>
      </c>
      <c r="AI987" s="16" t="s">
        <v>165</v>
      </c>
      <c r="AJ987" s="16" t="s">
        <v>165</v>
      </c>
      <c r="AK987" s="16" t="s">
        <v>165</v>
      </c>
      <c r="AL987" s="16" t="s">
        <v>165</v>
      </c>
      <c r="AM987" s="16" t="s">
        <v>165</v>
      </c>
      <c r="AN987" s="16">
        <v>796134</v>
      </c>
      <c r="AO987" s="16">
        <v>550325</v>
      </c>
      <c r="AP987" s="16">
        <v>3514</v>
      </c>
      <c r="AQ987" s="16">
        <v>7795</v>
      </c>
      <c r="AR987" s="16">
        <v>3148</v>
      </c>
      <c r="AS987" s="16">
        <v>44600</v>
      </c>
      <c r="AT987" s="16">
        <v>5677548</v>
      </c>
      <c r="AU987" s="16">
        <v>827788</v>
      </c>
      <c r="AV987" s="16">
        <v>57127</v>
      </c>
      <c r="AW987" s="16">
        <v>1210</v>
      </c>
      <c r="AX987" s="16">
        <v>724162</v>
      </c>
      <c r="AY987" s="16">
        <v>251449</v>
      </c>
      <c r="AZ987" s="16">
        <v>62293</v>
      </c>
      <c r="BA987" s="16">
        <v>3227247</v>
      </c>
      <c r="BB987" s="16">
        <v>526272</v>
      </c>
      <c r="BC987" s="16">
        <v>742414</v>
      </c>
      <c r="BD987" s="16">
        <v>7273913</v>
      </c>
      <c r="BE987" s="16">
        <v>4498203</v>
      </c>
      <c r="BF987" s="16">
        <v>3296174</v>
      </c>
      <c r="BG987" s="16">
        <v>2155789</v>
      </c>
      <c r="BH987" s="16">
        <v>950779</v>
      </c>
      <c r="BI987" s="16">
        <v>251250</v>
      </c>
      <c r="BJ987" s="16">
        <v>10544840</v>
      </c>
      <c r="BK987" s="16">
        <v>655913</v>
      </c>
      <c r="BL987" s="16">
        <v>7139873</v>
      </c>
      <c r="BM987" s="16">
        <v>6552015</v>
      </c>
      <c r="BN987" s="16">
        <v>2888372</v>
      </c>
      <c r="BO987" s="16">
        <v>2629943</v>
      </c>
      <c r="BP987" s="16" t="s">
        <v>165</v>
      </c>
      <c r="BQ987" s="16">
        <v>296303</v>
      </c>
      <c r="BR987" s="16" t="s">
        <v>165</v>
      </c>
      <c r="BS987" s="16">
        <v>220292</v>
      </c>
      <c r="BT987" s="16" t="s">
        <v>165</v>
      </c>
      <c r="BU987" s="16" t="s">
        <v>165</v>
      </c>
      <c r="BV987" s="16" t="s">
        <v>165</v>
      </c>
      <c r="BW987" s="16" t="s">
        <v>165</v>
      </c>
      <c r="BX987" s="16" t="s">
        <v>165</v>
      </c>
      <c r="BY987" s="16" t="s">
        <v>165</v>
      </c>
      <c r="BZ987" s="16" t="s">
        <v>165</v>
      </c>
      <c r="CA987" s="16" t="s">
        <v>165</v>
      </c>
      <c r="CB987" s="16" t="s">
        <v>165</v>
      </c>
      <c r="CC987" s="16" t="s">
        <v>165</v>
      </c>
      <c r="CD987" s="16" t="s">
        <v>165</v>
      </c>
      <c r="CE987" s="16" t="s">
        <v>165</v>
      </c>
      <c r="CF987" s="16">
        <v>5016885</v>
      </c>
      <c r="CG987" s="16">
        <v>5016684</v>
      </c>
      <c r="CH987" s="16">
        <v>4436804</v>
      </c>
      <c r="CI987" s="16">
        <v>579880</v>
      </c>
      <c r="CJ987" s="16">
        <v>201</v>
      </c>
      <c r="CK987" s="16">
        <v>2894258</v>
      </c>
      <c r="CL987" s="16">
        <v>286755</v>
      </c>
      <c r="CM987" s="16">
        <v>1206885</v>
      </c>
      <c r="CN987" s="16">
        <v>4761209</v>
      </c>
      <c r="CO987" s="17" t="s">
        <v>165</v>
      </c>
      <c r="CV987" s="13"/>
    </row>
    <row r="988" spans="1:100">
      <c r="A988" s="14">
        <v>2013</v>
      </c>
      <c r="B988" s="15" t="s">
        <v>168</v>
      </c>
      <c r="C988" s="15">
        <v>222135</v>
      </c>
      <c r="D988" s="15" t="s">
        <v>489</v>
      </c>
      <c r="E988" s="15" t="s">
        <v>499</v>
      </c>
      <c r="F988" s="16">
        <v>6035547</v>
      </c>
      <c r="G988" s="16">
        <v>143478</v>
      </c>
      <c r="H988" s="16">
        <v>146343</v>
      </c>
      <c r="I988" s="16">
        <v>19505</v>
      </c>
      <c r="J988" s="16">
        <v>11922</v>
      </c>
      <c r="K988" s="16">
        <v>78761</v>
      </c>
      <c r="L988" s="16">
        <v>26252</v>
      </c>
      <c r="M988" s="16">
        <v>9903</v>
      </c>
      <c r="N988" s="16">
        <v>32766</v>
      </c>
      <c r="O988" s="16">
        <v>4229963</v>
      </c>
      <c r="P988" s="16">
        <v>2765883</v>
      </c>
      <c r="Q988" s="16">
        <v>2607049</v>
      </c>
      <c r="R988" s="16">
        <v>75188</v>
      </c>
      <c r="S988" s="16">
        <v>83646</v>
      </c>
      <c r="T988" s="16">
        <v>1464080</v>
      </c>
      <c r="U988" s="16">
        <v>36888</v>
      </c>
      <c r="V988" s="16">
        <v>64125</v>
      </c>
      <c r="W988" s="16">
        <v>276</v>
      </c>
      <c r="X988" s="16">
        <v>13836</v>
      </c>
      <c r="Y988" s="16">
        <v>270668</v>
      </c>
      <c r="Z988" s="16">
        <v>1089</v>
      </c>
      <c r="AA988" s="16">
        <v>142</v>
      </c>
      <c r="AB988" s="16">
        <v>22491</v>
      </c>
      <c r="AC988" s="16">
        <v>63484</v>
      </c>
      <c r="AD988" s="16">
        <v>982851</v>
      </c>
      <c r="AE988" s="16" t="s">
        <v>165</v>
      </c>
      <c r="AF988" s="16" t="s">
        <v>165</v>
      </c>
      <c r="AG988" s="16">
        <v>8230</v>
      </c>
      <c r="AH988" s="16" t="s">
        <v>165</v>
      </c>
      <c r="AI988" s="16" t="s">
        <v>165</v>
      </c>
      <c r="AJ988" s="16" t="s">
        <v>165</v>
      </c>
      <c r="AK988" s="16" t="s">
        <v>165</v>
      </c>
      <c r="AL988" s="16" t="s">
        <v>165</v>
      </c>
      <c r="AM988" s="16" t="s">
        <v>165</v>
      </c>
      <c r="AN988" s="16">
        <v>965324</v>
      </c>
      <c r="AO988" s="16">
        <v>489104</v>
      </c>
      <c r="AP988" s="16" t="s">
        <v>165</v>
      </c>
      <c r="AQ988" s="16">
        <v>5768</v>
      </c>
      <c r="AR988" s="16">
        <v>22801</v>
      </c>
      <c r="AS988" s="16">
        <v>50560</v>
      </c>
      <c r="AT988" s="16">
        <v>6374990</v>
      </c>
      <c r="AU988" s="16">
        <v>706629</v>
      </c>
      <c r="AV988" s="16">
        <v>28887</v>
      </c>
      <c r="AW988" s="16">
        <v>827</v>
      </c>
      <c r="AX988" s="16">
        <v>1419943</v>
      </c>
      <c r="AY988" s="16">
        <v>219340</v>
      </c>
      <c r="AZ988" s="16">
        <v>99144</v>
      </c>
      <c r="BA988" s="16">
        <v>3238121</v>
      </c>
      <c r="BB988" s="16">
        <v>662099</v>
      </c>
      <c r="BC988" s="16">
        <v>502965</v>
      </c>
      <c r="BD988" s="16">
        <v>6433136</v>
      </c>
      <c r="BE988" s="16">
        <v>4292647</v>
      </c>
      <c r="BF988" s="16">
        <v>1608138</v>
      </c>
      <c r="BG988" s="16">
        <v>1367623</v>
      </c>
      <c r="BH988" s="16">
        <v>1273703</v>
      </c>
      <c r="BI988" s="16">
        <v>1410806</v>
      </c>
      <c r="BJ988" s="16">
        <v>8410720</v>
      </c>
      <c r="BK988" s="16">
        <v>94154</v>
      </c>
      <c r="BL988" s="16">
        <v>2848371</v>
      </c>
      <c r="BM988" s="16">
        <v>2680209</v>
      </c>
      <c r="BN988" s="16">
        <v>5293777</v>
      </c>
      <c r="BO988" s="16">
        <v>4512382</v>
      </c>
      <c r="BP988" s="16" t="s">
        <v>165</v>
      </c>
      <c r="BQ988" s="16">
        <v>267182</v>
      </c>
      <c r="BR988" s="16">
        <v>1390</v>
      </c>
      <c r="BS988" s="16" t="s">
        <v>165</v>
      </c>
      <c r="BT988" s="16" t="s">
        <v>165</v>
      </c>
      <c r="BU988" s="16">
        <v>103275</v>
      </c>
      <c r="BV988" s="16">
        <v>395</v>
      </c>
      <c r="BW988" s="16">
        <v>27720</v>
      </c>
      <c r="BX988" s="16">
        <v>75555</v>
      </c>
      <c r="BY988" s="16" t="s">
        <v>165</v>
      </c>
      <c r="BZ988" s="16" t="s">
        <v>165</v>
      </c>
      <c r="CA988" s="16" t="s">
        <v>165</v>
      </c>
      <c r="CB988" s="16" t="s">
        <v>165</v>
      </c>
      <c r="CC988" s="16" t="s">
        <v>165</v>
      </c>
      <c r="CD988" s="16" t="s">
        <v>165</v>
      </c>
      <c r="CE988" s="16" t="s">
        <v>165</v>
      </c>
      <c r="CF988" s="16">
        <v>5137819</v>
      </c>
      <c r="CG988" s="16">
        <v>5136746</v>
      </c>
      <c r="CH988" s="16">
        <v>4465065</v>
      </c>
      <c r="CI988" s="16">
        <v>671681</v>
      </c>
      <c r="CJ988" s="16">
        <v>1073</v>
      </c>
      <c r="CK988" s="16">
        <v>1681136</v>
      </c>
      <c r="CL988" s="16">
        <v>358436</v>
      </c>
      <c r="CM988" s="16">
        <v>1257871</v>
      </c>
      <c r="CN988" s="16">
        <v>4223143</v>
      </c>
      <c r="CO988" s="17" t="s">
        <v>165</v>
      </c>
      <c r="CV988" s="13"/>
    </row>
    <row r="989" spans="1:100">
      <c r="A989" s="14">
        <v>2013</v>
      </c>
      <c r="B989" s="15" t="s">
        <v>168</v>
      </c>
      <c r="C989" s="15">
        <v>222143</v>
      </c>
      <c r="D989" s="15" t="s">
        <v>489</v>
      </c>
      <c r="E989" s="15" t="s">
        <v>500</v>
      </c>
      <c r="F989" s="16">
        <v>5516263</v>
      </c>
      <c r="G989" s="16">
        <v>148350</v>
      </c>
      <c r="H989" s="16">
        <v>99228</v>
      </c>
      <c r="I989" s="16">
        <v>17195</v>
      </c>
      <c r="J989" s="16">
        <v>29473</v>
      </c>
      <c r="K989" s="16">
        <v>19435</v>
      </c>
      <c r="L989" s="16">
        <v>18452</v>
      </c>
      <c r="M989" s="16">
        <v>14673</v>
      </c>
      <c r="N989" s="16">
        <v>48381</v>
      </c>
      <c r="O989" s="16">
        <v>3846247</v>
      </c>
      <c r="P989" s="16">
        <v>2594543</v>
      </c>
      <c r="Q989" s="16">
        <v>2442280</v>
      </c>
      <c r="R989" s="16">
        <v>74461</v>
      </c>
      <c r="S989" s="16">
        <v>77802</v>
      </c>
      <c r="T989" s="16">
        <v>1251704</v>
      </c>
      <c r="U989" s="16">
        <v>45722</v>
      </c>
      <c r="V989" s="16">
        <v>71324</v>
      </c>
      <c r="W989" s="16" t="s">
        <v>165</v>
      </c>
      <c r="X989" s="16" t="s">
        <v>165</v>
      </c>
      <c r="Y989" s="16">
        <v>184864</v>
      </c>
      <c r="Z989" s="16" t="s">
        <v>165</v>
      </c>
      <c r="AA989" s="16" t="s">
        <v>165</v>
      </c>
      <c r="AB989" s="16">
        <v>3588</v>
      </c>
      <c r="AC989" s="16">
        <v>44799</v>
      </c>
      <c r="AD989" s="16">
        <v>901382</v>
      </c>
      <c r="AE989" s="16" t="s">
        <v>165</v>
      </c>
      <c r="AF989" s="16" t="s">
        <v>165</v>
      </c>
      <c r="AG989" s="16">
        <v>25</v>
      </c>
      <c r="AH989" s="16" t="s">
        <v>165</v>
      </c>
      <c r="AI989" s="16" t="s">
        <v>165</v>
      </c>
      <c r="AJ989" s="16" t="s">
        <v>165</v>
      </c>
      <c r="AK989" s="16" t="s">
        <v>165</v>
      </c>
      <c r="AL989" s="16" t="s">
        <v>165</v>
      </c>
      <c r="AM989" s="16" t="s">
        <v>165</v>
      </c>
      <c r="AN989" s="16">
        <v>848698</v>
      </c>
      <c r="AO989" s="16">
        <v>502822</v>
      </c>
      <c r="AP989" s="16" t="s">
        <v>165</v>
      </c>
      <c r="AQ989" s="16">
        <v>9139</v>
      </c>
      <c r="AR989" s="16">
        <v>13398</v>
      </c>
      <c r="AS989" s="16">
        <v>43865</v>
      </c>
      <c r="AT989" s="16">
        <v>4659042</v>
      </c>
      <c r="AU989" s="16">
        <v>634819</v>
      </c>
      <c r="AV989" s="16">
        <v>61130</v>
      </c>
      <c r="AW989" s="16">
        <v>919</v>
      </c>
      <c r="AX989" s="16">
        <v>706003</v>
      </c>
      <c r="AY989" s="16">
        <v>278500</v>
      </c>
      <c r="AZ989" s="16">
        <v>78330</v>
      </c>
      <c r="BA989" s="16">
        <v>2365829</v>
      </c>
      <c r="BB989" s="16">
        <v>533512</v>
      </c>
      <c r="BC989" s="16">
        <v>497759</v>
      </c>
      <c r="BD989" s="16">
        <v>7547540</v>
      </c>
      <c r="BE989" s="16">
        <v>4479978</v>
      </c>
      <c r="BF989" s="16">
        <v>3474161</v>
      </c>
      <c r="BG989" s="16">
        <v>2082159</v>
      </c>
      <c r="BH989" s="16">
        <v>757176</v>
      </c>
      <c r="BI989" s="16">
        <v>248641</v>
      </c>
      <c r="BJ989" s="16">
        <v>4434384</v>
      </c>
      <c r="BK989" s="16">
        <v>244090</v>
      </c>
      <c r="BL989" s="16">
        <v>1298878</v>
      </c>
      <c r="BM989" s="16">
        <v>888845</v>
      </c>
      <c r="BN989" s="16">
        <v>2893590</v>
      </c>
      <c r="BO989" s="16">
        <v>2313298</v>
      </c>
      <c r="BP989" s="16" t="s">
        <v>165</v>
      </c>
      <c r="BQ989" s="16">
        <v>225228</v>
      </c>
      <c r="BR989" s="16">
        <v>16688</v>
      </c>
      <c r="BS989" s="16" t="s">
        <v>165</v>
      </c>
      <c r="BT989" s="16" t="s">
        <v>165</v>
      </c>
      <c r="BU989" s="16">
        <v>25605</v>
      </c>
      <c r="BV989" s="16" t="s">
        <v>165</v>
      </c>
      <c r="BW989" s="16">
        <v>17667</v>
      </c>
      <c r="BX989" s="16">
        <v>7938</v>
      </c>
      <c r="BY989" s="16" t="s">
        <v>165</v>
      </c>
      <c r="BZ989" s="16" t="s">
        <v>165</v>
      </c>
      <c r="CA989" s="16" t="s">
        <v>165</v>
      </c>
      <c r="CB989" s="16" t="s">
        <v>165</v>
      </c>
      <c r="CC989" s="16" t="s">
        <v>165</v>
      </c>
      <c r="CD989" s="16" t="s">
        <v>165</v>
      </c>
      <c r="CE989" s="16" t="s">
        <v>165</v>
      </c>
      <c r="CF989" s="16">
        <v>5710671</v>
      </c>
      <c r="CG989" s="16">
        <v>5710574</v>
      </c>
      <c r="CH989" s="16">
        <v>4991732</v>
      </c>
      <c r="CI989" s="16">
        <v>718842</v>
      </c>
      <c r="CJ989" s="16">
        <v>97</v>
      </c>
      <c r="CK989" s="16">
        <v>1974041</v>
      </c>
      <c r="CL989" s="16">
        <v>836633</v>
      </c>
      <c r="CM989" s="16">
        <v>2880227</v>
      </c>
      <c r="CN989" s="16">
        <v>4112741</v>
      </c>
      <c r="CO989" s="17" t="s">
        <v>165</v>
      </c>
      <c r="CV989" s="13"/>
    </row>
    <row r="990" spans="1:100">
      <c r="A990" s="14">
        <v>2012</v>
      </c>
      <c r="B990" s="15" t="s">
        <v>162</v>
      </c>
      <c r="C990" s="15">
        <v>221007</v>
      </c>
      <c r="D990" s="15" t="s">
        <v>489</v>
      </c>
      <c r="E990" s="15" t="s">
        <v>490</v>
      </c>
      <c r="F990" s="16">
        <v>45040261</v>
      </c>
      <c r="G990" s="16">
        <v>543203</v>
      </c>
      <c r="H990" s="16">
        <v>1937908</v>
      </c>
      <c r="I990" s="16">
        <v>168612</v>
      </c>
      <c r="J990" s="16">
        <v>43851</v>
      </c>
      <c r="K990" s="16">
        <v>97106</v>
      </c>
      <c r="L990" s="16" t="s">
        <v>165</v>
      </c>
      <c r="M990" s="16">
        <v>1628339</v>
      </c>
      <c r="N990" s="16">
        <v>70301</v>
      </c>
      <c r="O990" s="16">
        <v>31317281</v>
      </c>
      <c r="P990" s="16">
        <v>20872863</v>
      </c>
      <c r="Q990" s="16">
        <v>19207036</v>
      </c>
      <c r="R990" s="16">
        <v>532163</v>
      </c>
      <c r="S990" s="16">
        <v>1133664</v>
      </c>
      <c r="T990" s="16">
        <v>10444418</v>
      </c>
      <c r="U990" s="16">
        <v>305299</v>
      </c>
      <c r="V990" s="16">
        <v>354363</v>
      </c>
      <c r="W990" s="16">
        <v>7206</v>
      </c>
      <c r="X990" s="16">
        <v>221039</v>
      </c>
      <c r="Y990" s="16">
        <v>1729434</v>
      </c>
      <c r="Z990" s="16">
        <v>1704</v>
      </c>
      <c r="AA990" s="16">
        <v>3812</v>
      </c>
      <c r="AB990" s="16">
        <v>324428</v>
      </c>
      <c r="AC990" s="16">
        <v>426140</v>
      </c>
      <c r="AD990" s="16">
        <v>7036266</v>
      </c>
      <c r="AE990" s="16" t="s">
        <v>165</v>
      </c>
      <c r="AF990" s="16" t="s">
        <v>165</v>
      </c>
      <c r="AG990" s="16" t="s">
        <v>165</v>
      </c>
      <c r="AH990" s="16" t="s">
        <v>165</v>
      </c>
      <c r="AI990" s="16" t="s">
        <v>165</v>
      </c>
      <c r="AJ990" s="16" t="s">
        <v>165</v>
      </c>
      <c r="AK990" s="16" t="s">
        <v>165</v>
      </c>
      <c r="AL990" s="16">
        <v>34727</v>
      </c>
      <c r="AM990" s="16" t="s">
        <v>165</v>
      </c>
      <c r="AN990" s="16">
        <v>6288322</v>
      </c>
      <c r="AO990" s="16">
        <v>4668534</v>
      </c>
      <c r="AP990" s="16">
        <v>41908</v>
      </c>
      <c r="AQ990" s="16">
        <v>59360</v>
      </c>
      <c r="AR990" s="16">
        <v>113444</v>
      </c>
      <c r="AS990" s="16">
        <v>283790</v>
      </c>
      <c r="AT990" s="16">
        <v>31739528</v>
      </c>
      <c r="AU990" s="16">
        <v>714219</v>
      </c>
      <c r="AV990" s="16">
        <v>320741</v>
      </c>
      <c r="AW990" s="16">
        <v>2800</v>
      </c>
      <c r="AX990" s="16">
        <v>4833604</v>
      </c>
      <c r="AY990" s="16">
        <v>1134964</v>
      </c>
      <c r="AZ990" s="16">
        <v>831613</v>
      </c>
      <c r="BA990" s="16">
        <v>21293838</v>
      </c>
      <c r="BB990" s="16">
        <v>2607749</v>
      </c>
      <c r="BC990" s="16">
        <v>4904054</v>
      </c>
      <c r="BD990" s="16">
        <v>51196820</v>
      </c>
      <c r="BE990" s="16">
        <v>23033400</v>
      </c>
      <c r="BF990" s="16">
        <v>1887833</v>
      </c>
      <c r="BG990" s="16">
        <v>51768</v>
      </c>
      <c r="BH990" s="16">
        <v>7326303</v>
      </c>
      <c r="BI990" s="16">
        <v>13819264</v>
      </c>
      <c r="BJ990" s="16">
        <v>54255145</v>
      </c>
      <c r="BK990" s="16">
        <v>1760418</v>
      </c>
      <c r="BL990" s="16">
        <v>25361979</v>
      </c>
      <c r="BM990" s="16">
        <v>21038568</v>
      </c>
      <c r="BN990" s="16">
        <v>26131811</v>
      </c>
      <c r="BO990" s="16">
        <v>24718933</v>
      </c>
      <c r="BP990" s="16">
        <v>2377847</v>
      </c>
      <c r="BQ990" s="16">
        <v>383508</v>
      </c>
      <c r="BR990" s="16" t="s">
        <v>165</v>
      </c>
      <c r="BS990" s="16" t="s">
        <v>165</v>
      </c>
      <c r="BT990" s="16" t="s">
        <v>165</v>
      </c>
      <c r="BU990" s="16">
        <v>2151279</v>
      </c>
      <c r="BV990" s="16">
        <v>13454</v>
      </c>
      <c r="BW990" s="16">
        <v>1552420</v>
      </c>
      <c r="BX990" s="16">
        <v>598859</v>
      </c>
      <c r="BY990" s="16" t="s">
        <v>165</v>
      </c>
      <c r="BZ990" s="16" t="s">
        <v>165</v>
      </c>
      <c r="CA990" s="16" t="s">
        <v>165</v>
      </c>
      <c r="CB990" s="16" t="s">
        <v>165</v>
      </c>
      <c r="CC990" s="16" t="s">
        <v>165</v>
      </c>
      <c r="CD990" s="16" t="s">
        <v>165</v>
      </c>
      <c r="CE990" s="16" t="s">
        <v>165</v>
      </c>
      <c r="CF990" s="16">
        <v>39728029</v>
      </c>
      <c r="CG990" s="16">
        <v>39728029</v>
      </c>
      <c r="CH990" s="16">
        <v>33524421</v>
      </c>
      <c r="CI990" s="16">
        <v>6203608</v>
      </c>
      <c r="CJ990" s="16" t="s">
        <v>165</v>
      </c>
      <c r="CK990" s="16">
        <v>4541544</v>
      </c>
      <c r="CL990" s="16">
        <v>1114900</v>
      </c>
      <c r="CM990" s="16">
        <v>702420</v>
      </c>
      <c r="CN990" s="16">
        <v>21026560</v>
      </c>
      <c r="CO990" s="17" t="s">
        <v>165</v>
      </c>
      <c r="CV990" s="13"/>
    </row>
    <row r="991" spans="1:100">
      <c r="A991" s="14">
        <v>2012</v>
      </c>
      <c r="B991" s="15" t="s">
        <v>162</v>
      </c>
      <c r="C991" s="15">
        <v>221309</v>
      </c>
      <c r="D991" s="15" t="s">
        <v>489</v>
      </c>
      <c r="E991" s="15" t="s">
        <v>491</v>
      </c>
      <c r="F991" s="16">
        <v>43708891</v>
      </c>
      <c r="G991" s="16">
        <v>562862</v>
      </c>
      <c r="H991" s="16">
        <v>2883798</v>
      </c>
      <c r="I991" s="16">
        <v>49098</v>
      </c>
      <c r="J991" s="16">
        <v>50632</v>
      </c>
      <c r="K991" s="16">
        <v>114636</v>
      </c>
      <c r="L991" s="16">
        <v>176733</v>
      </c>
      <c r="M991" s="16">
        <v>2492699</v>
      </c>
      <c r="N991" s="16">
        <v>85124</v>
      </c>
      <c r="O991" s="16">
        <v>29188444</v>
      </c>
      <c r="P991" s="16">
        <v>19997753</v>
      </c>
      <c r="Q991" s="16">
        <v>18846305</v>
      </c>
      <c r="R991" s="16">
        <v>554053</v>
      </c>
      <c r="S991" s="16">
        <v>597395</v>
      </c>
      <c r="T991" s="16">
        <v>9190691</v>
      </c>
      <c r="U991" s="16">
        <v>258683</v>
      </c>
      <c r="V991" s="16">
        <v>371885</v>
      </c>
      <c r="W991" s="16">
        <v>2784</v>
      </c>
      <c r="X991" s="16">
        <v>181734</v>
      </c>
      <c r="Y991" s="16">
        <v>923924</v>
      </c>
      <c r="Z991" s="16">
        <v>4457</v>
      </c>
      <c r="AA991" s="16" t="s">
        <v>165</v>
      </c>
      <c r="AB991" s="16">
        <v>294915</v>
      </c>
      <c r="AC991" s="16">
        <v>346907</v>
      </c>
      <c r="AD991" s="16">
        <v>6700966</v>
      </c>
      <c r="AE991" s="16" t="s">
        <v>165</v>
      </c>
      <c r="AF991" s="16" t="s">
        <v>165</v>
      </c>
      <c r="AG991" s="16">
        <v>94296</v>
      </c>
      <c r="AH991" s="16" t="s">
        <v>165</v>
      </c>
      <c r="AI991" s="16">
        <v>5754</v>
      </c>
      <c r="AJ991" s="16">
        <v>4386</v>
      </c>
      <c r="AK991" s="16" t="s">
        <v>165</v>
      </c>
      <c r="AL991" s="16" t="s">
        <v>165</v>
      </c>
      <c r="AM991" s="16" t="s">
        <v>165</v>
      </c>
      <c r="AN991" s="16">
        <v>6165109</v>
      </c>
      <c r="AO991" s="16">
        <v>4255507</v>
      </c>
      <c r="AP991" s="16">
        <v>12054</v>
      </c>
      <c r="AQ991" s="16">
        <v>75253</v>
      </c>
      <c r="AR991" s="16">
        <v>480740</v>
      </c>
      <c r="AS991" s="16">
        <v>322217</v>
      </c>
      <c r="AT991" s="16">
        <v>35213296</v>
      </c>
      <c r="AU991" s="16">
        <v>1351750</v>
      </c>
      <c r="AV991" s="16">
        <v>374871</v>
      </c>
      <c r="AW991" s="16">
        <v>1691</v>
      </c>
      <c r="AX991" s="16">
        <v>5635012</v>
      </c>
      <c r="AY991" s="16">
        <v>1336063</v>
      </c>
      <c r="AZ991" s="16">
        <v>435995</v>
      </c>
      <c r="BA991" s="16">
        <v>22431952</v>
      </c>
      <c r="BB991" s="16">
        <v>3645962</v>
      </c>
      <c r="BC991" s="16">
        <v>5970620</v>
      </c>
      <c r="BD991" s="16">
        <v>55520123</v>
      </c>
      <c r="BE991" s="16">
        <v>19274113</v>
      </c>
      <c r="BF991" s="16">
        <v>4404136</v>
      </c>
      <c r="BG991" s="16">
        <v>279552</v>
      </c>
      <c r="BH991" s="16">
        <v>4591616</v>
      </c>
      <c r="BI991" s="16">
        <v>10278361</v>
      </c>
      <c r="BJ991" s="16">
        <v>38262754</v>
      </c>
      <c r="BK991" s="16">
        <v>1498389</v>
      </c>
      <c r="BL991" s="16">
        <v>13904737</v>
      </c>
      <c r="BM991" s="16">
        <v>11290731</v>
      </c>
      <c r="BN991" s="16">
        <v>22698865</v>
      </c>
      <c r="BO991" s="16">
        <v>17701636</v>
      </c>
      <c r="BP991" s="16">
        <v>1106664</v>
      </c>
      <c r="BQ991" s="16">
        <v>341013</v>
      </c>
      <c r="BR991" s="16">
        <v>211475</v>
      </c>
      <c r="BS991" s="16" t="s">
        <v>165</v>
      </c>
      <c r="BT991" s="16" t="s">
        <v>165</v>
      </c>
      <c r="BU991" s="16">
        <v>2535860</v>
      </c>
      <c r="BV991" s="16" t="s">
        <v>165</v>
      </c>
      <c r="BW991" s="16">
        <v>1433987</v>
      </c>
      <c r="BX991" s="16">
        <v>1101873</v>
      </c>
      <c r="BY991" s="16" t="s">
        <v>165</v>
      </c>
      <c r="BZ991" s="16" t="s">
        <v>165</v>
      </c>
      <c r="CA991" s="16" t="s">
        <v>165</v>
      </c>
      <c r="CB991" s="16" t="s">
        <v>165</v>
      </c>
      <c r="CC991" s="16" t="s">
        <v>165</v>
      </c>
      <c r="CD991" s="16" t="s">
        <v>165</v>
      </c>
      <c r="CE991" s="16" t="s">
        <v>165</v>
      </c>
      <c r="CF991" s="16">
        <v>38318226</v>
      </c>
      <c r="CG991" s="16">
        <v>38318226</v>
      </c>
      <c r="CH991" s="16">
        <v>34094790</v>
      </c>
      <c r="CI991" s="16">
        <v>4223436</v>
      </c>
      <c r="CJ991" s="16" t="s">
        <v>165</v>
      </c>
      <c r="CK991" s="16">
        <v>7166537</v>
      </c>
      <c r="CL991" s="16">
        <v>1126806</v>
      </c>
      <c r="CM991" s="16">
        <v>2726754</v>
      </c>
      <c r="CN991" s="16">
        <v>20655259</v>
      </c>
      <c r="CO991" s="17" t="s">
        <v>165</v>
      </c>
      <c r="CV991" s="13"/>
    </row>
    <row r="992" spans="1:100">
      <c r="A992" s="14">
        <v>2012</v>
      </c>
      <c r="B992" s="15" t="s">
        <v>179</v>
      </c>
      <c r="C992" s="15">
        <v>222038</v>
      </c>
      <c r="D992" s="15" t="s">
        <v>489</v>
      </c>
      <c r="E992" s="15" t="s">
        <v>492</v>
      </c>
      <c r="F992" s="16">
        <v>11995633</v>
      </c>
      <c r="G992" s="16">
        <v>233607</v>
      </c>
      <c r="H992" s="16">
        <v>255737</v>
      </c>
      <c r="I992" s="16">
        <v>23699</v>
      </c>
      <c r="J992" s="16">
        <v>6681</v>
      </c>
      <c r="K992" s="16">
        <v>52624</v>
      </c>
      <c r="L992" s="16">
        <v>35900</v>
      </c>
      <c r="M992" s="16">
        <v>136833</v>
      </c>
      <c r="N992" s="16">
        <v>55209</v>
      </c>
      <c r="O992" s="16">
        <v>8285620</v>
      </c>
      <c r="P992" s="16">
        <v>5534572</v>
      </c>
      <c r="Q992" s="16">
        <v>5102918</v>
      </c>
      <c r="R992" s="16">
        <v>128389</v>
      </c>
      <c r="S992" s="16">
        <v>303265</v>
      </c>
      <c r="T992" s="16">
        <v>2751048</v>
      </c>
      <c r="U992" s="16">
        <v>104777</v>
      </c>
      <c r="V992" s="16">
        <v>124159</v>
      </c>
      <c r="W992" s="16" t="s">
        <v>165</v>
      </c>
      <c r="X992" s="16">
        <v>53793</v>
      </c>
      <c r="Y992" s="16">
        <v>344493</v>
      </c>
      <c r="Z992" s="16">
        <v>132</v>
      </c>
      <c r="AA992" s="16" t="s">
        <v>165</v>
      </c>
      <c r="AB992" s="16">
        <v>91641</v>
      </c>
      <c r="AC992" s="16">
        <v>78751</v>
      </c>
      <c r="AD992" s="16">
        <v>1913699</v>
      </c>
      <c r="AE992" s="16" t="s">
        <v>165</v>
      </c>
      <c r="AF992" s="16" t="s">
        <v>165</v>
      </c>
      <c r="AG992" s="16">
        <v>36395</v>
      </c>
      <c r="AH992" s="16" t="s">
        <v>165</v>
      </c>
      <c r="AI992" s="16">
        <v>3208</v>
      </c>
      <c r="AJ992" s="16" t="s">
        <v>165</v>
      </c>
      <c r="AK992" s="16" t="s">
        <v>165</v>
      </c>
      <c r="AL992" s="16" t="s">
        <v>165</v>
      </c>
      <c r="AM992" s="16" t="s">
        <v>165</v>
      </c>
      <c r="AN992" s="16">
        <v>1673703</v>
      </c>
      <c r="AO992" s="16">
        <v>1439290</v>
      </c>
      <c r="AP992" s="16">
        <v>5172</v>
      </c>
      <c r="AQ992" s="16">
        <v>13519</v>
      </c>
      <c r="AR992" s="16">
        <v>33776</v>
      </c>
      <c r="AS992" s="16">
        <v>76170</v>
      </c>
      <c r="AT992" s="16">
        <v>9700202</v>
      </c>
      <c r="AU992" s="16">
        <v>913972</v>
      </c>
      <c r="AV992" s="16">
        <v>36247</v>
      </c>
      <c r="AW992" s="16">
        <v>977</v>
      </c>
      <c r="AX992" s="16">
        <v>1376674</v>
      </c>
      <c r="AY992" s="16">
        <v>380635</v>
      </c>
      <c r="AZ992" s="16">
        <v>80191</v>
      </c>
      <c r="BA992" s="16">
        <v>5556084</v>
      </c>
      <c r="BB992" s="16">
        <v>1355422</v>
      </c>
      <c r="BC992" s="16">
        <v>542043</v>
      </c>
      <c r="BD992" s="16">
        <v>14116415</v>
      </c>
      <c r="BE992" s="16">
        <v>7099968</v>
      </c>
      <c r="BF992" s="16">
        <v>433359</v>
      </c>
      <c r="BG992" s="16">
        <v>73458</v>
      </c>
      <c r="BH992" s="16">
        <v>1729890</v>
      </c>
      <c r="BI992" s="16">
        <v>4936719</v>
      </c>
      <c r="BJ992" s="16">
        <v>14238927</v>
      </c>
      <c r="BK992" s="16">
        <v>882339</v>
      </c>
      <c r="BL992" s="16">
        <v>5851658</v>
      </c>
      <c r="BM992" s="16">
        <v>5662448</v>
      </c>
      <c r="BN992" s="16">
        <v>8006447</v>
      </c>
      <c r="BO992" s="16">
        <v>7629569</v>
      </c>
      <c r="BP992" s="16" t="s">
        <v>165</v>
      </c>
      <c r="BQ992" s="16">
        <v>275165</v>
      </c>
      <c r="BR992" s="16" t="s">
        <v>165</v>
      </c>
      <c r="BS992" s="16">
        <v>105657</v>
      </c>
      <c r="BT992" s="16" t="s">
        <v>165</v>
      </c>
      <c r="BU992" s="16" t="s">
        <v>165</v>
      </c>
      <c r="BV992" s="16" t="s">
        <v>165</v>
      </c>
      <c r="BW992" s="16" t="s">
        <v>165</v>
      </c>
      <c r="BX992" s="16" t="s">
        <v>165</v>
      </c>
      <c r="BY992" s="16" t="s">
        <v>165</v>
      </c>
      <c r="BZ992" s="16" t="s">
        <v>165</v>
      </c>
      <c r="CA992" s="16" t="s">
        <v>165</v>
      </c>
      <c r="CB992" s="16" t="s">
        <v>165</v>
      </c>
      <c r="CC992" s="16" t="s">
        <v>165</v>
      </c>
      <c r="CD992" s="16" t="s">
        <v>165</v>
      </c>
      <c r="CE992" s="16" t="s">
        <v>165</v>
      </c>
      <c r="CF992" s="16">
        <v>7756896</v>
      </c>
      <c r="CG992" s="16">
        <v>7756896</v>
      </c>
      <c r="CH992" s="16">
        <v>6627847</v>
      </c>
      <c r="CI992" s="16">
        <v>1129049</v>
      </c>
      <c r="CJ992" s="16" t="s">
        <v>165</v>
      </c>
      <c r="CK992" s="16">
        <v>683194</v>
      </c>
      <c r="CL992" s="16" t="s">
        <v>165</v>
      </c>
      <c r="CM992" s="16" t="s">
        <v>165</v>
      </c>
      <c r="CN992" s="16">
        <v>5457068</v>
      </c>
      <c r="CO992" s="17" t="s">
        <v>165</v>
      </c>
      <c r="CV992" s="13"/>
    </row>
    <row r="993" spans="1:100">
      <c r="A993" s="14">
        <v>2012</v>
      </c>
      <c r="B993" s="15" t="s">
        <v>168</v>
      </c>
      <c r="C993" s="15">
        <v>222062</v>
      </c>
      <c r="D993" s="15" t="s">
        <v>489</v>
      </c>
      <c r="E993" s="15" t="s">
        <v>493</v>
      </c>
      <c r="F993" s="16">
        <v>6920999</v>
      </c>
      <c r="G993" s="16">
        <v>159137</v>
      </c>
      <c r="H993" s="16">
        <v>220184</v>
      </c>
      <c r="I993" s="16">
        <v>13156</v>
      </c>
      <c r="J993" s="16">
        <v>1034</v>
      </c>
      <c r="K993" s="16">
        <v>31444</v>
      </c>
      <c r="L993" s="16">
        <v>15100</v>
      </c>
      <c r="M993" s="16">
        <v>159450</v>
      </c>
      <c r="N993" s="16">
        <v>38155</v>
      </c>
      <c r="O993" s="16">
        <v>4374138</v>
      </c>
      <c r="P993" s="16">
        <v>2968996</v>
      </c>
      <c r="Q993" s="16">
        <v>2812872</v>
      </c>
      <c r="R993" s="16">
        <v>67373</v>
      </c>
      <c r="S993" s="16">
        <v>88751</v>
      </c>
      <c r="T993" s="16">
        <v>1405142</v>
      </c>
      <c r="U993" s="16">
        <v>54571</v>
      </c>
      <c r="V993" s="16">
        <v>46937</v>
      </c>
      <c r="W993" s="16">
        <v>348</v>
      </c>
      <c r="X993" s="16">
        <v>12331</v>
      </c>
      <c r="Y993" s="16">
        <v>142529</v>
      </c>
      <c r="Z993" s="16">
        <v>554</v>
      </c>
      <c r="AA993" s="16" t="s">
        <v>165</v>
      </c>
      <c r="AB993" s="16">
        <v>50556</v>
      </c>
      <c r="AC993" s="16">
        <v>54553</v>
      </c>
      <c r="AD993" s="16">
        <v>1026424</v>
      </c>
      <c r="AE993" s="16" t="s">
        <v>165</v>
      </c>
      <c r="AF993" s="16" t="s">
        <v>165</v>
      </c>
      <c r="AG993" s="16">
        <v>16339</v>
      </c>
      <c r="AH993" s="16" t="s">
        <v>165</v>
      </c>
      <c r="AI993" s="16" t="s">
        <v>165</v>
      </c>
      <c r="AJ993" s="16" t="s">
        <v>165</v>
      </c>
      <c r="AK993" s="16" t="s">
        <v>165</v>
      </c>
      <c r="AL993" s="16" t="s">
        <v>165</v>
      </c>
      <c r="AM993" s="16" t="s">
        <v>165</v>
      </c>
      <c r="AN993" s="16">
        <v>976937</v>
      </c>
      <c r="AO993" s="16">
        <v>1110346</v>
      </c>
      <c r="AP993" s="16">
        <v>1582</v>
      </c>
      <c r="AQ993" s="16">
        <v>7567</v>
      </c>
      <c r="AR993" s="16">
        <v>32953</v>
      </c>
      <c r="AS993" s="16">
        <v>35840</v>
      </c>
      <c r="AT993" s="16">
        <v>5862322</v>
      </c>
      <c r="AU993" s="16">
        <v>1035713</v>
      </c>
      <c r="AV993" s="16">
        <v>22543</v>
      </c>
      <c r="AW993" s="16">
        <v>941</v>
      </c>
      <c r="AX993" s="16">
        <v>1062329</v>
      </c>
      <c r="AY993" s="16">
        <v>265499</v>
      </c>
      <c r="AZ993" s="16">
        <v>115342</v>
      </c>
      <c r="BA993" s="16">
        <v>2760607</v>
      </c>
      <c r="BB993" s="16">
        <v>599348</v>
      </c>
      <c r="BC993" s="16">
        <v>182708</v>
      </c>
      <c r="BD993" s="16">
        <v>6869603</v>
      </c>
      <c r="BE993" s="16">
        <v>1547581</v>
      </c>
      <c r="BF993" s="16">
        <v>628954</v>
      </c>
      <c r="BG993" s="16">
        <v>162683</v>
      </c>
      <c r="BH993" s="16">
        <v>636329</v>
      </c>
      <c r="BI993" s="16">
        <v>282298</v>
      </c>
      <c r="BJ993" s="16">
        <v>3157990</v>
      </c>
      <c r="BK993" s="16">
        <v>139797</v>
      </c>
      <c r="BL993" s="16">
        <v>1013011</v>
      </c>
      <c r="BM993" s="16">
        <v>976198</v>
      </c>
      <c r="BN993" s="16">
        <v>1908523</v>
      </c>
      <c r="BO993" s="16">
        <v>1683954</v>
      </c>
      <c r="BP993" s="16" t="s">
        <v>165</v>
      </c>
      <c r="BQ993" s="16">
        <v>236456</v>
      </c>
      <c r="BR993" s="16" t="s">
        <v>165</v>
      </c>
      <c r="BS993" s="16" t="s">
        <v>165</v>
      </c>
      <c r="BT993" s="16" t="s">
        <v>165</v>
      </c>
      <c r="BU993" s="16">
        <v>3672</v>
      </c>
      <c r="BV993" s="16" t="s">
        <v>165</v>
      </c>
      <c r="BW993" s="16" t="s">
        <v>165</v>
      </c>
      <c r="BX993" s="16">
        <v>3672</v>
      </c>
      <c r="BY993" s="16" t="s">
        <v>165</v>
      </c>
      <c r="BZ993" s="16" t="s">
        <v>165</v>
      </c>
      <c r="CA993" s="16" t="s">
        <v>165</v>
      </c>
      <c r="CB993" s="16" t="s">
        <v>165</v>
      </c>
      <c r="CC993" s="16" t="s">
        <v>165</v>
      </c>
      <c r="CD993" s="16" t="s">
        <v>165</v>
      </c>
      <c r="CE993" s="16" t="s">
        <v>165</v>
      </c>
      <c r="CF993" s="16">
        <v>3632972</v>
      </c>
      <c r="CG993" s="16">
        <v>3632601</v>
      </c>
      <c r="CH993" s="16">
        <v>3051793</v>
      </c>
      <c r="CI993" s="16">
        <v>580808</v>
      </c>
      <c r="CJ993" s="16">
        <v>371</v>
      </c>
      <c r="CK993" s="16">
        <v>6544</v>
      </c>
      <c r="CL993" s="16" t="s">
        <v>165</v>
      </c>
      <c r="CM993" s="16">
        <v>932617</v>
      </c>
      <c r="CN993" s="16">
        <v>3773707</v>
      </c>
      <c r="CO993" s="17" t="s">
        <v>165</v>
      </c>
      <c r="CV993" s="13"/>
    </row>
    <row r="994" spans="1:100">
      <c r="A994" s="14">
        <v>2012</v>
      </c>
      <c r="B994" s="15" t="s">
        <v>168</v>
      </c>
      <c r="C994" s="15">
        <v>222071</v>
      </c>
      <c r="D994" s="15" t="s">
        <v>489</v>
      </c>
      <c r="E994" s="15" t="s">
        <v>494</v>
      </c>
      <c r="F994" s="16">
        <v>8067506</v>
      </c>
      <c r="G994" s="16">
        <v>149572</v>
      </c>
      <c r="H994" s="16">
        <v>577783</v>
      </c>
      <c r="I994" s="16">
        <v>97387</v>
      </c>
      <c r="J994" s="16" t="s">
        <v>165</v>
      </c>
      <c r="K994" s="16" t="s">
        <v>165</v>
      </c>
      <c r="L994" s="16">
        <v>39856</v>
      </c>
      <c r="M994" s="16">
        <v>440540</v>
      </c>
      <c r="N994" s="16">
        <v>38110</v>
      </c>
      <c r="O994" s="16">
        <v>5072553</v>
      </c>
      <c r="P994" s="16">
        <v>3437050</v>
      </c>
      <c r="Q994" s="16">
        <v>3253156</v>
      </c>
      <c r="R994" s="16">
        <v>82024</v>
      </c>
      <c r="S994" s="16">
        <v>101870</v>
      </c>
      <c r="T994" s="16">
        <v>1635503</v>
      </c>
      <c r="U994" s="16">
        <v>57601</v>
      </c>
      <c r="V994" s="16">
        <v>72948</v>
      </c>
      <c r="W994" s="16" t="s">
        <v>165</v>
      </c>
      <c r="X994" s="16">
        <v>25292</v>
      </c>
      <c r="Y994" s="16">
        <v>203841</v>
      </c>
      <c r="Z994" s="16" t="s">
        <v>165</v>
      </c>
      <c r="AA994" s="16">
        <v>515</v>
      </c>
      <c r="AB994" s="16" t="s">
        <v>165</v>
      </c>
      <c r="AC994" s="16">
        <v>60593</v>
      </c>
      <c r="AD994" s="16">
        <v>1200915</v>
      </c>
      <c r="AE994" s="16" t="s">
        <v>165</v>
      </c>
      <c r="AF994" s="16" t="s">
        <v>165</v>
      </c>
      <c r="AG994" s="16">
        <v>13798</v>
      </c>
      <c r="AH994" s="16" t="s">
        <v>165</v>
      </c>
      <c r="AI994" s="16" t="s">
        <v>165</v>
      </c>
      <c r="AJ994" s="16" t="s">
        <v>165</v>
      </c>
      <c r="AK994" s="16" t="s">
        <v>165</v>
      </c>
      <c r="AL994" s="16" t="s">
        <v>165</v>
      </c>
      <c r="AM994" s="16" t="s">
        <v>165</v>
      </c>
      <c r="AN994" s="16">
        <v>1110629</v>
      </c>
      <c r="AO994" s="16">
        <v>1092298</v>
      </c>
      <c r="AP994" s="16" t="s">
        <v>165</v>
      </c>
      <c r="AQ994" s="16">
        <v>9008</v>
      </c>
      <c r="AR994" s="16">
        <v>17553</v>
      </c>
      <c r="AS994" s="16">
        <v>47320</v>
      </c>
      <c r="AT994" s="16">
        <v>6061073</v>
      </c>
      <c r="AU994" s="16">
        <v>683588</v>
      </c>
      <c r="AV994" s="16">
        <v>42122</v>
      </c>
      <c r="AW994" s="16">
        <v>1709</v>
      </c>
      <c r="AX994" s="16">
        <v>1583198</v>
      </c>
      <c r="AY994" s="16">
        <v>192589</v>
      </c>
      <c r="AZ994" s="16">
        <v>63317</v>
      </c>
      <c r="BA994" s="16">
        <v>2938054</v>
      </c>
      <c r="BB994" s="16">
        <v>556496</v>
      </c>
      <c r="BC994" s="16">
        <v>671972</v>
      </c>
      <c r="BD994" s="16">
        <v>6881345</v>
      </c>
      <c r="BE994" s="16">
        <v>2412157</v>
      </c>
      <c r="BF994" s="16">
        <v>856326</v>
      </c>
      <c r="BG994" s="16">
        <v>11032</v>
      </c>
      <c r="BH994" s="16">
        <v>1112719</v>
      </c>
      <c r="BI994" s="16">
        <v>443112</v>
      </c>
      <c r="BJ994" s="16">
        <v>4199140</v>
      </c>
      <c r="BK994" s="16">
        <v>309812</v>
      </c>
      <c r="BL994" s="16">
        <v>1479141</v>
      </c>
      <c r="BM994" s="16">
        <v>1183002</v>
      </c>
      <c r="BN994" s="16">
        <v>2527643</v>
      </c>
      <c r="BO994" s="16">
        <v>2377606</v>
      </c>
      <c r="BP994" s="16" t="s">
        <v>165</v>
      </c>
      <c r="BQ994" s="16">
        <v>192356</v>
      </c>
      <c r="BR994" s="16" t="s">
        <v>165</v>
      </c>
      <c r="BS994" s="16" t="s">
        <v>165</v>
      </c>
      <c r="BT994" s="16" t="s">
        <v>165</v>
      </c>
      <c r="BU994" s="16">
        <v>478708</v>
      </c>
      <c r="BV994" s="16">
        <v>5543</v>
      </c>
      <c r="BW994" s="16">
        <v>297339</v>
      </c>
      <c r="BX994" s="16">
        <v>181369</v>
      </c>
      <c r="BY994" s="16" t="s">
        <v>165</v>
      </c>
      <c r="BZ994" s="16" t="s">
        <v>165</v>
      </c>
      <c r="CA994" s="16" t="s">
        <v>165</v>
      </c>
      <c r="CB994" s="16" t="s">
        <v>165</v>
      </c>
      <c r="CC994" s="16" t="s">
        <v>165</v>
      </c>
      <c r="CD994" s="16" t="s">
        <v>165</v>
      </c>
      <c r="CE994" s="16" t="s">
        <v>165</v>
      </c>
      <c r="CF994" s="16">
        <v>4063498</v>
      </c>
      <c r="CG994" s="16">
        <v>4063498</v>
      </c>
      <c r="CH994" s="16">
        <v>3551379</v>
      </c>
      <c r="CI994" s="16">
        <v>512119</v>
      </c>
      <c r="CJ994" s="16" t="s">
        <v>165</v>
      </c>
      <c r="CK994" s="16">
        <v>1120921</v>
      </c>
      <c r="CL994" s="16">
        <v>287517</v>
      </c>
      <c r="CM994" s="16">
        <v>197593</v>
      </c>
      <c r="CN994" s="16">
        <v>4891630</v>
      </c>
      <c r="CO994" s="17" t="s">
        <v>165</v>
      </c>
      <c r="CV994" s="13"/>
    </row>
    <row r="995" spans="1:100">
      <c r="A995" s="14">
        <v>2012</v>
      </c>
      <c r="B995" s="15" t="s">
        <v>168</v>
      </c>
      <c r="C995" s="15">
        <v>222097</v>
      </c>
      <c r="D995" s="15" t="s">
        <v>489</v>
      </c>
      <c r="E995" s="15" t="s">
        <v>495</v>
      </c>
      <c r="F995" s="16">
        <v>6770873</v>
      </c>
      <c r="G995" s="16">
        <v>132896</v>
      </c>
      <c r="H995" s="16">
        <v>535924</v>
      </c>
      <c r="I995" s="16">
        <v>14210</v>
      </c>
      <c r="J995" s="16">
        <v>11633</v>
      </c>
      <c r="K995" s="16">
        <v>46218</v>
      </c>
      <c r="L995" s="16">
        <v>17296</v>
      </c>
      <c r="M995" s="16">
        <v>446567</v>
      </c>
      <c r="N995" s="16">
        <v>25178</v>
      </c>
      <c r="O995" s="16">
        <v>4349040</v>
      </c>
      <c r="P995" s="16">
        <v>2979980</v>
      </c>
      <c r="Q995" s="16">
        <v>2884479</v>
      </c>
      <c r="R995" s="16">
        <v>95501</v>
      </c>
      <c r="S995" s="16" t="s">
        <v>165</v>
      </c>
      <c r="T995" s="16">
        <v>1369060</v>
      </c>
      <c r="U995" s="16">
        <v>48348</v>
      </c>
      <c r="V995" s="16">
        <v>69458</v>
      </c>
      <c r="W995" s="16" t="s">
        <v>165</v>
      </c>
      <c r="X995" s="16">
        <v>13380</v>
      </c>
      <c r="Y995" s="16">
        <v>119027</v>
      </c>
      <c r="Z995" s="16" t="s">
        <v>165</v>
      </c>
      <c r="AA995" s="16" t="s">
        <v>165</v>
      </c>
      <c r="AB995" s="16">
        <v>50428</v>
      </c>
      <c r="AC995" s="16">
        <v>52456</v>
      </c>
      <c r="AD995" s="16">
        <v>1003412</v>
      </c>
      <c r="AE995" s="16" t="s">
        <v>165</v>
      </c>
      <c r="AF995" s="16" t="s">
        <v>165</v>
      </c>
      <c r="AG995" s="16">
        <v>7</v>
      </c>
      <c r="AH995" s="16" t="s">
        <v>165</v>
      </c>
      <c r="AI995" s="16" t="s">
        <v>165</v>
      </c>
      <c r="AJ995" s="16" t="s">
        <v>165</v>
      </c>
      <c r="AK995" s="16" t="s">
        <v>165</v>
      </c>
      <c r="AL995" s="16">
        <v>12544</v>
      </c>
      <c r="AM995" s="16" t="s">
        <v>165</v>
      </c>
      <c r="AN995" s="16">
        <v>978952</v>
      </c>
      <c r="AO995" s="16">
        <v>658992</v>
      </c>
      <c r="AP995" s="16" t="s">
        <v>165</v>
      </c>
      <c r="AQ995" s="16">
        <v>12000</v>
      </c>
      <c r="AR995" s="16">
        <v>77891</v>
      </c>
      <c r="AS995" s="16">
        <v>51240</v>
      </c>
      <c r="AT995" s="16">
        <v>5332168</v>
      </c>
      <c r="AU995" s="16">
        <v>259835</v>
      </c>
      <c r="AV995" s="16">
        <v>69345</v>
      </c>
      <c r="AW995" s="16">
        <v>1503</v>
      </c>
      <c r="AX995" s="16">
        <v>1379397</v>
      </c>
      <c r="AY995" s="16">
        <v>285808</v>
      </c>
      <c r="AZ995" s="16">
        <v>112643</v>
      </c>
      <c r="BA995" s="16">
        <v>2883646</v>
      </c>
      <c r="BB995" s="16">
        <v>339991</v>
      </c>
      <c r="BC995" s="16">
        <v>200879</v>
      </c>
      <c r="BD995" s="16">
        <v>5654257</v>
      </c>
      <c r="BE995" s="16">
        <v>2468655</v>
      </c>
      <c r="BF995" s="16">
        <v>620031</v>
      </c>
      <c r="BG995" s="16">
        <v>101409</v>
      </c>
      <c r="BH995" s="16">
        <v>939096</v>
      </c>
      <c r="BI995" s="16">
        <v>909528</v>
      </c>
      <c r="BJ995" s="16">
        <v>5617348</v>
      </c>
      <c r="BK995" s="16">
        <v>241528</v>
      </c>
      <c r="BL995" s="16">
        <v>3886274</v>
      </c>
      <c r="BM995" s="16">
        <v>3461475</v>
      </c>
      <c r="BN995" s="16">
        <v>1594978</v>
      </c>
      <c r="BO995" s="16">
        <v>1562750</v>
      </c>
      <c r="BP995" s="16" t="s">
        <v>165</v>
      </c>
      <c r="BQ995" s="16">
        <v>136096</v>
      </c>
      <c r="BR995" s="16" t="s">
        <v>165</v>
      </c>
      <c r="BS995" s="16" t="s">
        <v>165</v>
      </c>
      <c r="BT995" s="16" t="s">
        <v>165</v>
      </c>
      <c r="BU995" s="16">
        <v>86502</v>
      </c>
      <c r="BV995" s="16" t="s">
        <v>165</v>
      </c>
      <c r="BW995" s="16">
        <v>32590</v>
      </c>
      <c r="BX995" s="16">
        <v>53912</v>
      </c>
      <c r="BY995" s="16" t="s">
        <v>165</v>
      </c>
      <c r="BZ995" s="16" t="s">
        <v>165</v>
      </c>
      <c r="CA995" s="16" t="s">
        <v>165</v>
      </c>
      <c r="CB995" s="16" t="s">
        <v>165</v>
      </c>
      <c r="CC995" s="16" t="s">
        <v>165</v>
      </c>
      <c r="CD995" s="16" t="s">
        <v>165</v>
      </c>
      <c r="CE995" s="16" t="s">
        <v>165</v>
      </c>
      <c r="CF995" s="16">
        <v>4505836</v>
      </c>
      <c r="CG995" s="16">
        <v>4505836</v>
      </c>
      <c r="CH995" s="16">
        <v>3852170</v>
      </c>
      <c r="CI995" s="16">
        <v>653666</v>
      </c>
      <c r="CJ995" s="16" t="s">
        <v>165</v>
      </c>
      <c r="CK995" s="16">
        <v>1876525</v>
      </c>
      <c r="CL995" s="16">
        <v>323887</v>
      </c>
      <c r="CM995" s="16" t="s">
        <v>165</v>
      </c>
      <c r="CN995" s="16">
        <v>3539287</v>
      </c>
      <c r="CO995" s="17" t="s">
        <v>165</v>
      </c>
      <c r="CV995" s="13"/>
    </row>
    <row r="996" spans="1:100">
      <c r="A996" s="14">
        <v>2012</v>
      </c>
      <c r="B996" s="15" t="s">
        <v>179</v>
      </c>
      <c r="C996" s="15">
        <v>222101</v>
      </c>
      <c r="D996" s="15" t="s">
        <v>489</v>
      </c>
      <c r="E996" s="15" t="s">
        <v>496</v>
      </c>
      <c r="F996" s="16">
        <v>13782055</v>
      </c>
      <c r="G996" s="16">
        <v>322747</v>
      </c>
      <c r="H996" s="16">
        <v>131462</v>
      </c>
      <c r="I996" s="16">
        <v>22620</v>
      </c>
      <c r="J996" s="16">
        <v>8679</v>
      </c>
      <c r="K996" s="16">
        <v>20731</v>
      </c>
      <c r="L996" s="16">
        <v>37320</v>
      </c>
      <c r="M996" s="16">
        <v>42112</v>
      </c>
      <c r="N996" s="16">
        <v>64953</v>
      </c>
      <c r="O996" s="16">
        <v>10034933</v>
      </c>
      <c r="P996" s="16">
        <v>6706299</v>
      </c>
      <c r="Q996" s="16">
        <v>6157624</v>
      </c>
      <c r="R996" s="16">
        <v>164217</v>
      </c>
      <c r="S996" s="16">
        <v>384458</v>
      </c>
      <c r="T996" s="16">
        <v>3328634</v>
      </c>
      <c r="U996" s="16">
        <v>109310</v>
      </c>
      <c r="V996" s="16">
        <v>176355</v>
      </c>
      <c r="W996" s="16">
        <v>612</v>
      </c>
      <c r="X996" s="16">
        <v>36004</v>
      </c>
      <c r="Y996" s="16">
        <v>457023</v>
      </c>
      <c r="Z996" s="16">
        <v>4522</v>
      </c>
      <c r="AA996" s="16">
        <v>13</v>
      </c>
      <c r="AB996" s="16">
        <v>108648</v>
      </c>
      <c r="AC996" s="16">
        <v>85303</v>
      </c>
      <c r="AD996" s="16">
        <v>2314504</v>
      </c>
      <c r="AE996" s="16" t="s">
        <v>165</v>
      </c>
      <c r="AF996" s="16" t="s">
        <v>165</v>
      </c>
      <c r="AG996" s="16">
        <v>32510</v>
      </c>
      <c r="AH996" s="16" t="s">
        <v>165</v>
      </c>
      <c r="AI996" s="16" t="s">
        <v>165</v>
      </c>
      <c r="AJ996" s="16" t="s">
        <v>165</v>
      </c>
      <c r="AK996" s="16" t="s">
        <v>165</v>
      </c>
      <c r="AL996" s="16">
        <v>3830</v>
      </c>
      <c r="AM996" s="16" t="s">
        <v>165</v>
      </c>
      <c r="AN996" s="16">
        <v>2150276</v>
      </c>
      <c r="AO996" s="16">
        <v>1031319</v>
      </c>
      <c r="AP996" s="16">
        <v>1890</v>
      </c>
      <c r="AQ996" s="16">
        <v>20747</v>
      </c>
      <c r="AR996" s="16">
        <v>23728</v>
      </c>
      <c r="AS996" s="16">
        <v>104060</v>
      </c>
      <c r="AT996" s="16">
        <v>12074162</v>
      </c>
      <c r="AU996" s="16">
        <v>2691066</v>
      </c>
      <c r="AV996" s="16">
        <v>57203</v>
      </c>
      <c r="AW996" s="16">
        <v>85</v>
      </c>
      <c r="AX996" s="16">
        <v>1549484</v>
      </c>
      <c r="AY996" s="16">
        <v>563220</v>
      </c>
      <c r="AZ996" s="16">
        <v>143891</v>
      </c>
      <c r="BA996" s="16">
        <v>5476735</v>
      </c>
      <c r="BB996" s="16">
        <v>1592478</v>
      </c>
      <c r="BC996" s="16">
        <v>1334601</v>
      </c>
      <c r="BD996" s="16">
        <v>13646310</v>
      </c>
      <c r="BE996" s="16">
        <v>8630036</v>
      </c>
      <c r="BF996" s="16">
        <v>203254</v>
      </c>
      <c r="BG996" s="16">
        <v>19191</v>
      </c>
      <c r="BH996" s="16">
        <v>2330378</v>
      </c>
      <c r="BI996" s="16">
        <v>6096404</v>
      </c>
      <c r="BJ996" s="16">
        <v>14809134</v>
      </c>
      <c r="BK996" s="16">
        <v>911860</v>
      </c>
      <c r="BL996" s="16">
        <v>3656043</v>
      </c>
      <c r="BM996" s="16">
        <v>2926571</v>
      </c>
      <c r="BN996" s="16">
        <v>10346715</v>
      </c>
      <c r="BO996" s="16">
        <v>8797227</v>
      </c>
      <c r="BP996" s="16" t="s">
        <v>165</v>
      </c>
      <c r="BQ996" s="16">
        <v>797976</v>
      </c>
      <c r="BR996" s="16">
        <v>8400</v>
      </c>
      <c r="BS996" s="16" t="s">
        <v>165</v>
      </c>
      <c r="BT996" s="16" t="s">
        <v>165</v>
      </c>
      <c r="BU996" s="16">
        <v>40906</v>
      </c>
      <c r="BV996" s="16" t="s">
        <v>165</v>
      </c>
      <c r="BW996" s="16" t="s">
        <v>165</v>
      </c>
      <c r="BX996" s="16">
        <v>34029</v>
      </c>
      <c r="BY996" s="16">
        <v>6877</v>
      </c>
      <c r="BZ996" s="16" t="s">
        <v>165</v>
      </c>
      <c r="CA996" s="16" t="s">
        <v>165</v>
      </c>
      <c r="CB996" s="16" t="s">
        <v>165</v>
      </c>
      <c r="CC996" s="16" t="s">
        <v>165</v>
      </c>
      <c r="CD996" s="16" t="s">
        <v>165</v>
      </c>
      <c r="CE996" s="16" t="s">
        <v>165</v>
      </c>
      <c r="CF996" s="16">
        <v>7093359</v>
      </c>
      <c r="CG996" s="16">
        <v>7092935</v>
      </c>
      <c r="CH996" s="16">
        <v>6019421</v>
      </c>
      <c r="CI996" s="16">
        <v>1073514</v>
      </c>
      <c r="CJ996" s="16">
        <v>424</v>
      </c>
      <c r="CK996" s="16">
        <v>228345</v>
      </c>
      <c r="CL996" s="16">
        <v>30000</v>
      </c>
      <c r="CM996" s="16">
        <v>4361670</v>
      </c>
      <c r="CN996" s="16">
        <v>5921396</v>
      </c>
      <c r="CO996" s="17" t="s">
        <v>165</v>
      </c>
      <c r="CV996" s="13"/>
    </row>
    <row r="997" spans="1:100">
      <c r="A997" s="14">
        <v>2012</v>
      </c>
      <c r="B997" s="15" t="s">
        <v>168</v>
      </c>
      <c r="C997" s="15">
        <v>222119</v>
      </c>
      <c r="D997" s="15" t="s">
        <v>489</v>
      </c>
      <c r="E997" s="15" t="s">
        <v>497</v>
      </c>
      <c r="F997" s="16">
        <v>10161083</v>
      </c>
      <c r="G997" s="16">
        <v>181483</v>
      </c>
      <c r="H997" s="16">
        <v>250117</v>
      </c>
      <c r="I997" s="16">
        <v>18672</v>
      </c>
      <c r="J997" s="16">
        <v>6187</v>
      </c>
      <c r="K997" s="16">
        <v>147401</v>
      </c>
      <c r="L997" s="16">
        <v>40749</v>
      </c>
      <c r="M997" s="16">
        <v>37108</v>
      </c>
      <c r="N997" s="16">
        <v>36966</v>
      </c>
      <c r="O997" s="16">
        <v>7369406</v>
      </c>
      <c r="P997" s="16">
        <v>5160789</v>
      </c>
      <c r="Q997" s="16">
        <v>4883645</v>
      </c>
      <c r="R997" s="16">
        <v>137517</v>
      </c>
      <c r="S997" s="16">
        <v>139627</v>
      </c>
      <c r="T997" s="16">
        <v>2208617</v>
      </c>
      <c r="U997" s="16">
        <v>53768</v>
      </c>
      <c r="V997" s="16">
        <v>127925</v>
      </c>
      <c r="W997" s="16">
        <v>552</v>
      </c>
      <c r="X997" s="16">
        <v>21956</v>
      </c>
      <c r="Y997" s="16">
        <v>236105</v>
      </c>
      <c r="Z997" s="16">
        <v>2146</v>
      </c>
      <c r="AA997" s="16" t="s">
        <v>165</v>
      </c>
      <c r="AB997" s="16">
        <v>731</v>
      </c>
      <c r="AC997" s="16">
        <v>83759</v>
      </c>
      <c r="AD997" s="16">
        <v>1667189</v>
      </c>
      <c r="AE997" s="16" t="s">
        <v>165</v>
      </c>
      <c r="AF997" s="16" t="s">
        <v>165</v>
      </c>
      <c r="AG997" s="16">
        <v>13909</v>
      </c>
      <c r="AH997" s="16" t="s">
        <v>165</v>
      </c>
      <c r="AI997" s="16">
        <v>577</v>
      </c>
      <c r="AJ997" s="16" t="s">
        <v>165</v>
      </c>
      <c r="AK997" s="16" t="s">
        <v>165</v>
      </c>
      <c r="AL997" s="16" t="s">
        <v>165</v>
      </c>
      <c r="AM997" s="16" t="s">
        <v>165</v>
      </c>
      <c r="AN997" s="16">
        <v>1493504</v>
      </c>
      <c r="AO997" s="16">
        <v>722274</v>
      </c>
      <c r="AP997" s="16">
        <v>1273</v>
      </c>
      <c r="AQ997" s="16">
        <v>14437</v>
      </c>
      <c r="AR997" s="16">
        <v>91623</v>
      </c>
      <c r="AS997" s="16">
        <v>84700</v>
      </c>
      <c r="AT997" s="16">
        <v>8338411</v>
      </c>
      <c r="AU997" s="16">
        <v>707899</v>
      </c>
      <c r="AV997" s="16">
        <v>21974</v>
      </c>
      <c r="AW997" s="16">
        <v>285</v>
      </c>
      <c r="AX997" s="16">
        <v>2255157</v>
      </c>
      <c r="AY997" s="16">
        <v>467453</v>
      </c>
      <c r="AZ997" s="16">
        <v>97652</v>
      </c>
      <c r="BA997" s="16">
        <v>3957859</v>
      </c>
      <c r="BB997" s="16">
        <v>830132</v>
      </c>
      <c r="BC997" s="16">
        <v>623229</v>
      </c>
      <c r="BD997" s="16">
        <v>8219119</v>
      </c>
      <c r="BE997" s="16">
        <v>3223400</v>
      </c>
      <c r="BF997" s="16">
        <v>744670</v>
      </c>
      <c r="BG997" s="16">
        <v>511751</v>
      </c>
      <c r="BH997" s="16">
        <v>1462217</v>
      </c>
      <c r="BI997" s="16">
        <v>1016513</v>
      </c>
      <c r="BJ997" s="16">
        <v>7326067</v>
      </c>
      <c r="BK997" s="16">
        <v>107203</v>
      </c>
      <c r="BL997" s="16">
        <v>3109348</v>
      </c>
      <c r="BM997" s="16">
        <v>2713785</v>
      </c>
      <c r="BN997" s="16">
        <v>4088682</v>
      </c>
      <c r="BO997" s="16">
        <v>3308984</v>
      </c>
      <c r="BP997" s="16" t="s">
        <v>165</v>
      </c>
      <c r="BQ997" s="16">
        <v>117947</v>
      </c>
      <c r="BR997" s="16" t="s">
        <v>165</v>
      </c>
      <c r="BS997" s="16">
        <v>10090</v>
      </c>
      <c r="BT997" s="16" t="s">
        <v>165</v>
      </c>
      <c r="BU997" s="16">
        <v>29489</v>
      </c>
      <c r="BV997" s="16" t="s">
        <v>165</v>
      </c>
      <c r="BW997" s="16" t="s">
        <v>165</v>
      </c>
      <c r="BX997" s="16">
        <v>29489</v>
      </c>
      <c r="BY997" s="16" t="s">
        <v>165</v>
      </c>
      <c r="BZ997" s="16" t="s">
        <v>165</v>
      </c>
      <c r="CA997" s="16" t="s">
        <v>165</v>
      </c>
      <c r="CB997" s="16" t="s">
        <v>165</v>
      </c>
      <c r="CC997" s="16" t="s">
        <v>165</v>
      </c>
      <c r="CD997" s="16" t="s">
        <v>165</v>
      </c>
      <c r="CE997" s="16" t="s">
        <v>165</v>
      </c>
      <c r="CF997" s="16">
        <v>8519608</v>
      </c>
      <c r="CG997" s="16">
        <v>8518798</v>
      </c>
      <c r="CH997" s="16">
        <v>7680655</v>
      </c>
      <c r="CI997" s="16">
        <v>838143</v>
      </c>
      <c r="CJ997" s="16">
        <v>810</v>
      </c>
      <c r="CK997" s="16">
        <v>496891</v>
      </c>
      <c r="CL997" s="16">
        <v>893274</v>
      </c>
      <c r="CM997" s="16">
        <v>2676368</v>
      </c>
      <c r="CN997" s="16">
        <v>7268016</v>
      </c>
      <c r="CO997" s="17" t="s">
        <v>165</v>
      </c>
      <c r="CV997" s="13"/>
    </row>
    <row r="998" spans="1:100">
      <c r="A998" s="14">
        <v>2012</v>
      </c>
      <c r="B998" s="15" t="s">
        <v>168</v>
      </c>
      <c r="C998" s="15">
        <v>222127</v>
      </c>
      <c r="D998" s="15" t="s">
        <v>489</v>
      </c>
      <c r="E998" s="15" t="s">
        <v>498</v>
      </c>
      <c r="F998" s="16">
        <v>6317607</v>
      </c>
      <c r="G998" s="16">
        <v>139497</v>
      </c>
      <c r="H998" s="16">
        <v>77599</v>
      </c>
      <c r="I998" s="16">
        <v>16263</v>
      </c>
      <c r="J998" s="16">
        <v>5945</v>
      </c>
      <c r="K998" s="16">
        <v>17200</v>
      </c>
      <c r="L998" s="16">
        <v>24436</v>
      </c>
      <c r="M998" s="16">
        <v>13755</v>
      </c>
      <c r="N998" s="16">
        <v>33994</v>
      </c>
      <c r="O998" s="16">
        <v>4371197</v>
      </c>
      <c r="P998" s="16">
        <v>2939839</v>
      </c>
      <c r="Q998" s="16">
        <v>2766758</v>
      </c>
      <c r="R998" s="16">
        <v>86401</v>
      </c>
      <c r="S998" s="16">
        <v>86680</v>
      </c>
      <c r="T998" s="16">
        <v>1431358</v>
      </c>
      <c r="U998" s="16">
        <v>40096</v>
      </c>
      <c r="V998" s="16">
        <v>75381</v>
      </c>
      <c r="W998" s="16" t="s">
        <v>165</v>
      </c>
      <c r="X998" s="16">
        <v>13901</v>
      </c>
      <c r="Y998" s="16">
        <v>218893</v>
      </c>
      <c r="Z998" s="16">
        <v>130</v>
      </c>
      <c r="AA998" s="16" t="s">
        <v>165</v>
      </c>
      <c r="AB998" s="16">
        <v>34171</v>
      </c>
      <c r="AC998" s="16">
        <v>42189</v>
      </c>
      <c r="AD998" s="16">
        <v>1000914</v>
      </c>
      <c r="AE998" s="16" t="s">
        <v>165</v>
      </c>
      <c r="AF998" s="16" t="s">
        <v>165</v>
      </c>
      <c r="AG998" s="16" t="s">
        <v>165</v>
      </c>
      <c r="AH998" s="16" t="s">
        <v>165</v>
      </c>
      <c r="AI998" s="16" t="s">
        <v>165</v>
      </c>
      <c r="AJ998" s="16" t="s">
        <v>165</v>
      </c>
      <c r="AK998" s="16" t="s">
        <v>165</v>
      </c>
      <c r="AL998" s="16">
        <v>5683</v>
      </c>
      <c r="AM998" s="16" t="s">
        <v>165</v>
      </c>
      <c r="AN998" s="16">
        <v>953050</v>
      </c>
      <c r="AO998" s="16">
        <v>723287</v>
      </c>
      <c r="AP998" s="16">
        <v>3489</v>
      </c>
      <c r="AQ998" s="16">
        <v>11827</v>
      </c>
      <c r="AR998" s="16">
        <v>3667</v>
      </c>
      <c r="AS998" s="16">
        <v>59670</v>
      </c>
      <c r="AT998" s="16">
        <v>5765076</v>
      </c>
      <c r="AU998" s="16">
        <v>841285</v>
      </c>
      <c r="AV998" s="16">
        <v>55880</v>
      </c>
      <c r="AW998" s="16">
        <v>1183</v>
      </c>
      <c r="AX998" s="16">
        <v>778030</v>
      </c>
      <c r="AY998" s="16">
        <v>277571</v>
      </c>
      <c r="AZ998" s="16">
        <v>70652</v>
      </c>
      <c r="BA998" s="16">
        <v>3201929</v>
      </c>
      <c r="BB998" s="16">
        <v>538546</v>
      </c>
      <c r="BC998" s="16">
        <v>641825</v>
      </c>
      <c r="BD998" s="16">
        <v>7188410</v>
      </c>
      <c r="BE998" s="16">
        <v>3505643</v>
      </c>
      <c r="BF998" s="16">
        <v>2299471</v>
      </c>
      <c r="BG998" s="16">
        <v>1141346</v>
      </c>
      <c r="BH998" s="16">
        <v>936872</v>
      </c>
      <c r="BI998" s="16">
        <v>269300</v>
      </c>
      <c r="BJ998" s="16">
        <v>7218788</v>
      </c>
      <c r="BK998" s="16">
        <v>654430</v>
      </c>
      <c r="BL998" s="16">
        <v>3735874</v>
      </c>
      <c r="BM998" s="16">
        <v>3212318</v>
      </c>
      <c r="BN998" s="16">
        <v>2735897</v>
      </c>
      <c r="BO998" s="16">
        <v>2379113</v>
      </c>
      <c r="BP998" s="16" t="s">
        <v>165</v>
      </c>
      <c r="BQ998" s="16">
        <v>522181</v>
      </c>
      <c r="BR998" s="16" t="s">
        <v>165</v>
      </c>
      <c r="BS998" s="16">
        <v>224836</v>
      </c>
      <c r="BT998" s="16" t="s">
        <v>165</v>
      </c>
      <c r="BU998" s="16" t="s">
        <v>165</v>
      </c>
      <c r="BV998" s="16" t="s">
        <v>165</v>
      </c>
      <c r="BW998" s="16" t="s">
        <v>165</v>
      </c>
      <c r="BX998" s="16" t="s">
        <v>165</v>
      </c>
      <c r="BY998" s="16" t="s">
        <v>165</v>
      </c>
      <c r="BZ998" s="16" t="s">
        <v>165</v>
      </c>
      <c r="CA998" s="16" t="s">
        <v>165</v>
      </c>
      <c r="CB998" s="16" t="s">
        <v>165</v>
      </c>
      <c r="CC998" s="16" t="s">
        <v>165</v>
      </c>
      <c r="CD998" s="16" t="s">
        <v>165</v>
      </c>
      <c r="CE998" s="16" t="s">
        <v>165</v>
      </c>
      <c r="CF998" s="16">
        <v>4931009</v>
      </c>
      <c r="CG998" s="16">
        <v>4930249</v>
      </c>
      <c r="CH998" s="16">
        <v>4269163</v>
      </c>
      <c r="CI998" s="16">
        <v>661086</v>
      </c>
      <c r="CJ998" s="16">
        <v>760</v>
      </c>
      <c r="CK998" s="16">
        <v>1125926</v>
      </c>
      <c r="CL998" s="16">
        <v>537611</v>
      </c>
      <c r="CM998" s="16">
        <v>1230601</v>
      </c>
      <c r="CN998" s="16">
        <v>4515819</v>
      </c>
      <c r="CO998" s="17" t="s">
        <v>165</v>
      </c>
      <c r="CV998" s="13"/>
    </row>
    <row r="999" spans="1:100">
      <c r="A999" s="14">
        <v>2012</v>
      </c>
      <c r="B999" s="15" t="s">
        <v>168</v>
      </c>
      <c r="C999" s="15">
        <v>222135</v>
      </c>
      <c r="D999" s="15" t="s">
        <v>489</v>
      </c>
      <c r="E999" s="15" t="s">
        <v>499</v>
      </c>
      <c r="F999" s="16">
        <v>6211856</v>
      </c>
      <c r="G999" s="16">
        <v>154689</v>
      </c>
      <c r="H999" s="16">
        <v>136272</v>
      </c>
      <c r="I999" s="16">
        <v>19598</v>
      </c>
      <c r="J999" s="16">
        <v>6334</v>
      </c>
      <c r="K999" s="16">
        <v>75631</v>
      </c>
      <c r="L999" s="16">
        <v>26243</v>
      </c>
      <c r="M999" s="16">
        <v>8466</v>
      </c>
      <c r="N999" s="16">
        <v>32927</v>
      </c>
      <c r="O999" s="16">
        <v>4222838</v>
      </c>
      <c r="P999" s="16">
        <v>2806418</v>
      </c>
      <c r="Q999" s="16">
        <v>2643991</v>
      </c>
      <c r="R999" s="16">
        <v>78499</v>
      </c>
      <c r="S999" s="16">
        <v>83928</v>
      </c>
      <c r="T999" s="16">
        <v>1416420</v>
      </c>
      <c r="U999" s="16">
        <v>37422</v>
      </c>
      <c r="V999" s="16">
        <v>66366</v>
      </c>
      <c r="W999" s="16">
        <v>276</v>
      </c>
      <c r="X999" s="16">
        <v>13672</v>
      </c>
      <c r="Y999" s="16">
        <v>243863</v>
      </c>
      <c r="Z999" s="16">
        <v>1080</v>
      </c>
      <c r="AA999" s="16">
        <v>158</v>
      </c>
      <c r="AB999" s="16">
        <v>22299</v>
      </c>
      <c r="AC999" s="16">
        <v>56464</v>
      </c>
      <c r="AD999" s="16">
        <v>966608</v>
      </c>
      <c r="AE999" s="16" t="s">
        <v>165</v>
      </c>
      <c r="AF999" s="16" t="s">
        <v>165</v>
      </c>
      <c r="AG999" s="16">
        <v>8212</v>
      </c>
      <c r="AH999" s="16" t="s">
        <v>165</v>
      </c>
      <c r="AI999" s="16" t="s">
        <v>165</v>
      </c>
      <c r="AJ999" s="16" t="s">
        <v>165</v>
      </c>
      <c r="AK999" s="16" t="s">
        <v>165</v>
      </c>
      <c r="AL999" s="16" t="s">
        <v>165</v>
      </c>
      <c r="AM999" s="16" t="s">
        <v>165</v>
      </c>
      <c r="AN999" s="16">
        <v>922714</v>
      </c>
      <c r="AO999" s="16">
        <v>710852</v>
      </c>
      <c r="AP999" s="16" t="s">
        <v>165</v>
      </c>
      <c r="AQ999" s="16">
        <v>8042</v>
      </c>
      <c r="AR999" s="16">
        <v>23522</v>
      </c>
      <c r="AS999" s="16">
        <v>47985</v>
      </c>
      <c r="AT999" s="16">
        <v>6410088</v>
      </c>
      <c r="AU999" s="16">
        <v>656636</v>
      </c>
      <c r="AV999" s="16">
        <v>28854</v>
      </c>
      <c r="AW999" s="16">
        <v>575</v>
      </c>
      <c r="AX999" s="16">
        <v>1400951</v>
      </c>
      <c r="AY999" s="16">
        <v>216280</v>
      </c>
      <c r="AZ999" s="16">
        <v>112408</v>
      </c>
      <c r="BA999" s="16">
        <v>3340215</v>
      </c>
      <c r="BB999" s="16">
        <v>654169</v>
      </c>
      <c r="BC999" s="16">
        <v>539992</v>
      </c>
      <c r="BD999" s="16">
        <v>6313745</v>
      </c>
      <c r="BE999" s="16">
        <v>5876892</v>
      </c>
      <c r="BF999" s="16">
        <v>2078527</v>
      </c>
      <c r="BG999" s="16">
        <v>1858494</v>
      </c>
      <c r="BH999" s="16">
        <v>1407972</v>
      </c>
      <c r="BI999" s="16">
        <v>2390393</v>
      </c>
      <c r="BJ999" s="16">
        <v>6576646</v>
      </c>
      <c r="BK999" s="16">
        <v>96740</v>
      </c>
      <c r="BL999" s="16">
        <v>1812476</v>
      </c>
      <c r="BM999" s="16">
        <v>1715590</v>
      </c>
      <c r="BN999" s="16">
        <v>4466044</v>
      </c>
      <c r="BO999" s="16">
        <v>4088037</v>
      </c>
      <c r="BP999" s="16" t="s">
        <v>165</v>
      </c>
      <c r="BQ999" s="16">
        <v>298126</v>
      </c>
      <c r="BR999" s="16" t="s">
        <v>165</v>
      </c>
      <c r="BS999" s="16" t="s">
        <v>165</v>
      </c>
      <c r="BT999" s="16" t="s">
        <v>165</v>
      </c>
      <c r="BU999" s="16">
        <v>158324</v>
      </c>
      <c r="BV999" s="16">
        <v>418</v>
      </c>
      <c r="BW999" s="16">
        <v>46300</v>
      </c>
      <c r="BX999" s="16">
        <v>112024</v>
      </c>
      <c r="BY999" s="16" t="s">
        <v>165</v>
      </c>
      <c r="BZ999" s="16" t="s">
        <v>165</v>
      </c>
      <c r="CA999" s="16" t="s">
        <v>165</v>
      </c>
      <c r="CB999" s="16" t="s">
        <v>165</v>
      </c>
      <c r="CC999" s="16" t="s">
        <v>165</v>
      </c>
      <c r="CD999" s="16" t="s">
        <v>165</v>
      </c>
      <c r="CE999" s="16" t="s">
        <v>165</v>
      </c>
      <c r="CF999" s="16">
        <v>5199750</v>
      </c>
      <c r="CG999" s="16">
        <v>5199235</v>
      </c>
      <c r="CH999" s="16">
        <v>4470814</v>
      </c>
      <c r="CI999" s="16">
        <v>728421</v>
      </c>
      <c r="CJ999" s="16">
        <v>515</v>
      </c>
      <c r="CK999" s="16">
        <v>525976</v>
      </c>
      <c r="CL999" s="16">
        <v>163086</v>
      </c>
      <c r="CM999" s="16">
        <v>1346804</v>
      </c>
      <c r="CN999" s="16">
        <v>4149850</v>
      </c>
      <c r="CO999" s="17" t="s">
        <v>165</v>
      </c>
      <c r="CV999" s="13"/>
    </row>
    <row r="1000" spans="1:100">
      <c r="A1000" s="14">
        <v>2012</v>
      </c>
      <c r="B1000" s="15" t="s">
        <v>168</v>
      </c>
      <c r="C1000" s="15">
        <v>222143</v>
      </c>
      <c r="D1000" s="15" t="s">
        <v>489</v>
      </c>
      <c r="E1000" s="15" t="s">
        <v>500</v>
      </c>
      <c r="F1000" s="16">
        <v>6743332</v>
      </c>
      <c r="G1000" s="16">
        <v>147094</v>
      </c>
      <c r="H1000" s="16">
        <v>79629</v>
      </c>
      <c r="I1000" s="16">
        <v>19683</v>
      </c>
      <c r="J1000" s="16">
        <v>22718</v>
      </c>
      <c r="K1000" s="16">
        <v>19938</v>
      </c>
      <c r="L1000" s="16">
        <v>17290</v>
      </c>
      <c r="M1000" s="16" t="s">
        <v>165</v>
      </c>
      <c r="N1000" s="16">
        <v>44378</v>
      </c>
      <c r="O1000" s="16">
        <v>4713629</v>
      </c>
      <c r="P1000" s="16">
        <v>3155408</v>
      </c>
      <c r="Q1000" s="16">
        <v>2963524</v>
      </c>
      <c r="R1000" s="16">
        <v>98466</v>
      </c>
      <c r="S1000" s="16">
        <v>93418</v>
      </c>
      <c r="T1000" s="16">
        <v>1558221</v>
      </c>
      <c r="U1000" s="16">
        <v>56530</v>
      </c>
      <c r="V1000" s="16">
        <v>84318</v>
      </c>
      <c r="W1000" s="16" t="s">
        <v>165</v>
      </c>
      <c r="X1000" s="16">
        <v>1429</v>
      </c>
      <c r="Y1000" s="16">
        <v>238466</v>
      </c>
      <c r="Z1000" s="16">
        <v>222</v>
      </c>
      <c r="AA1000" s="16" t="s">
        <v>165</v>
      </c>
      <c r="AB1000" s="16">
        <v>38373</v>
      </c>
      <c r="AC1000" s="16">
        <v>47627</v>
      </c>
      <c r="AD1000" s="16">
        <v>1080498</v>
      </c>
      <c r="AE1000" s="16" t="s">
        <v>165</v>
      </c>
      <c r="AF1000" s="16" t="s">
        <v>165</v>
      </c>
      <c r="AG1000" s="16">
        <v>10758</v>
      </c>
      <c r="AH1000" s="16" t="s">
        <v>165</v>
      </c>
      <c r="AI1000" s="16" t="s">
        <v>165</v>
      </c>
      <c r="AJ1000" s="16" t="s">
        <v>165</v>
      </c>
      <c r="AK1000" s="16" t="s">
        <v>165</v>
      </c>
      <c r="AL1000" s="16" t="s">
        <v>165</v>
      </c>
      <c r="AM1000" s="16" t="s">
        <v>165</v>
      </c>
      <c r="AN1000" s="16">
        <v>1017893</v>
      </c>
      <c r="AO1000" s="16">
        <v>707334</v>
      </c>
      <c r="AP1000" s="16" t="s">
        <v>165</v>
      </c>
      <c r="AQ1000" s="16">
        <v>10901</v>
      </c>
      <c r="AR1000" s="16">
        <v>22474</v>
      </c>
      <c r="AS1000" s="16">
        <v>54355</v>
      </c>
      <c r="AT1000" s="16">
        <v>4873738</v>
      </c>
      <c r="AU1000" s="16">
        <v>653195</v>
      </c>
      <c r="AV1000" s="16">
        <v>59931</v>
      </c>
      <c r="AW1000" s="16">
        <v>1002</v>
      </c>
      <c r="AX1000" s="16">
        <v>736074</v>
      </c>
      <c r="AY1000" s="16">
        <v>303959</v>
      </c>
      <c r="AZ1000" s="16">
        <v>82450</v>
      </c>
      <c r="BA1000" s="16">
        <v>2439738</v>
      </c>
      <c r="BB1000" s="16">
        <v>597389</v>
      </c>
      <c r="BC1000" s="16">
        <v>412260</v>
      </c>
      <c r="BD1000" s="16">
        <v>7458914</v>
      </c>
      <c r="BE1000" s="16">
        <v>3572151</v>
      </c>
      <c r="BF1000" s="16">
        <v>1205985</v>
      </c>
      <c r="BG1000" s="16">
        <v>1053237</v>
      </c>
      <c r="BH1000" s="16">
        <v>796924</v>
      </c>
      <c r="BI1000" s="16">
        <v>1569242</v>
      </c>
      <c r="BJ1000" s="16">
        <v>4755834</v>
      </c>
      <c r="BK1000" s="16">
        <v>256506</v>
      </c>
      <c r="BL1000" s="16">
        <v>1330760</v>
      </c>
      <c r="BM1000" s="16">
        <v>982806</v>
      </c>
      <c r="BN1000" s="16">
        <v>3186870</v>
      </c>
      <c r="BO1000" s="16">
        <v>2551453</v>
      </c>
      <c r="BP1000" s="16" t="s">
        <v>165</v>
      </c>
      <c r="BQ1000" s="16">
        <v>225212</v>
      </c>
      <c r="BR1000" s="16">
        <v>12992</v>
      </c>
      <c r="BS1000" s="16" t="s">
        <v>165</v>
      </c>
      <c r="BT1000" s="16" t="s">
        <v>165</v>
      </c>
      <c r="BU1000" s="16">
        <v>105545</v>
      </c>
      <c r="BV1000" s="16" t="s">
        <v>165</v>
      </c>
      <c r="BW1000" s="16">
        <v>53969</v>
      </c>
      <c r="BX1000" s="16">
        <v>51576</v>
      </c>
      <c r="BY1000" s="16" t="s">
        <v>165</v>
      </c>
      <c r="BZ1000" s="16" t="s">
        <v>165</v>
      </c>
      <c r="CA1000" s="16" t="s">
        <v>165</v>
      </c>
      <c r="CB1000" s="16" t="s">
        <v>165</v>
      </c>
      <c r="CC1000" s="16" t="s">
        <v>165</v>
      </c>
      <c r="CD1000" s="16" t="s">
        <v>165</v>
      </c>
      <c r="CE1000" s="16" t="s">
        <v>165</v>
      </c>
      <c r="CF1000" s="16">
        <v>5923732</v>
      </c>
      <c r="CG1000" s="16">
        <v>5923611</v>
      </c>
      <c r="CH1000" s="16">
        <v>5128983</v>
      </c>
      <c r="CI1000" s="16">
        <v>794628</v>
      </c>
      <c r="CJ1000" s="16">
        <v>121</v>
      </c>
      <c r="CK1000" s="16">
        <v>729352</v>
      </c>
      <c r="CL1000" s="16">
        <v>831960</v>
      </c>
      <c r="CM1000" s="16">
        <v>2879344</v>
      </c>
      <c r="CN1000" s="16">
        <v>3830623</v>
      </c>
      <c r="CO1000" s="17" t="s">
        <v>165</v>
      </c>
      <c r="CV1000" s="13"/>
    </row>
    <row r="1001" spans="1:100">
      <c r="A1001" s="14">
        <v>2011</v>
      </c>
      <c r="B1001" s="15" t="s">
        <v>162</v>
      </c>
      <c r="C1001" s="15">
        <v>221007</v>
      </c>
      <c r="D1001" s="15" t="s">
        <v>489</v>
      </c>
      <c r="E1001" s="15" t="s">
        <v>490</v>
      </c>
      <c r="F1001" s="16">
        <v>46715789</v>
      </c>
      <c r="G1001" s="16">
        <v>554205</v>
      </c>
      <c r="H1001" s="16">
        <v>2033118</v>
      </c>
      <c r="I1001" s="16">
        <v>179474</v>
      </c>
      <c r="J1001" s="16">
        <v>27755</v>
      </c>
      <c r="K1001" s="16">
        <v>97049</v>
      </c>
      <c r="L1001" s="16" t="s">
        <v>165</v>
      </c>
      <c r="M1001" s="16">
        <v>1728840</v>
      </c>
      <c r="N1001" s="16">
        <v>67283</v>
      </c>
      <c r="O1001" s="16">
        <v>32040177</v>
      </c>
      <c r="P1001" s="16">
        <v>21436338</v>
      </c>
      <c r="Q1001" s="16">
        <v>19691001</v>
      </c>
      <c r="R1001" s="16">
        <v>560565</v>
      </c>
      <c r="S1001" s="16">
        <v>1184772</v>
      </c>
      <c r="T1001" s="16">
        <v>10603839</v>
      </c>
      <c r="U1001" s="16">
        <v>308786</v>
      </c>
      <c r="V1001" s="16">
        <v>361751</v>
      </c>
      <c r="W1001" s="16">
        <v>8665</v>
      </c>
      <c r="X1001" s="16">
        <v>222292</v>
      </c>
      <c r="Y1001" s="16">
        <v>1749924</v>
      </c>
      <c r="Z1001" s="16">
        <v>2154</v>
      </c>
      <c r="AA1001" s="16">
        <v>168</v>
      </c>
      <c r="AB1001" s="16">
        <v>346220</v>
      </c>
      <c r="AC1001" s="16">
        <v>446359</v>
      </c>
      <c r="AD1001" s="16">
        <v>7122185</v>
      </c>
      <c r="AE1001" s="16" t="s">
        <v>165</v>
      </c>
      <c r="AF1001" s="16" t="s">
        <v>165</v>
      </c>
      <c r="AG1001" s="16" t="s">
        <v>165</v>
      </c>
      <c r="AH1001" s="16" t="s">
        <v>165</v>
      </c>
      <c r="AI1001" s="16">
        <v>13680</v>
      </c>
      <c r="AJ1001" s="16">
        <v>18152</v>
      </c>
      <c r="AK1001" s="16" t="s">
        <v>165</v>
      </c>
      <c r="AL1001" s="16">
        <v>3503</v>
      </c>
      <c r="AM1001" s="16" t="s">
        <v>165</v>
      </c>
      <c r="AN1001" s="16">
        <v>6607805</v>
      </c>
      <c r="AO1001" s="16">
        <v>5072956</v>
      </c>
      <c r="AP1001" s="16">
        <v>48935</v>
      </c>
      <c r="AQ1001" s="16">
        <v>53456</v>
      </c>
      <c r="AR1001" s="16">
        <v>237854</v>
      </c>
      <c r="AS1001" s="16">
        <v>317555</v>
      </c>
      <c r="AT1001" s="16">
        <v>31793885</v>
      </c>
      <c r="AU1001" s="16">
        <v>667338</v>
      </c>
      <c r="AV1001" s="16">
        <v>335489</v>
      </c>
      <c r="AW1001" s="16">
        <v>3295</v>
      </c>
      <c r="AX1001" s="16">
        <v>5028892</v>
      </c>
      <c r="AY1001" s="16">
        <v>1093572</v>
      </c>
      <c r="AZ1001" s="16">
        <v>762725</v>
      </c>
      <c r="BA1001" s="16">
        <v>20659720</v>
      </c>
      <c r="BB1001" s="16">
        <v>3242854</v>
      </c>
      <c r="BC1001" s="16">
        <v>4787604</v>
      </c>
      <c r="BD1001" s="16">
        <v>50168304</v>
      </c>
      <c r="BE1001" s="16">
        <v>23139464</v>
      </c>
      <c r="BF1001" s="16">
        <v>2126401</v>
      </c>
      <c r="BG1001" s="16">
        <v>54019</v>
      </c>
      <c r="BH1001" s="16">
        <v>7364698</v>
      </c>
      <c r="BI1001" s="16">
        <v>13648365</v>
      </c>
      <c r="BJ1001" s="16">
        <v>49493721</v>
      </c>
      <c r="BK1001" s="16">
        <v>1658593</v>
      </c>
      <c r="BL1001" s="16">
        <v>21765813</v>
      </c>
      <c r="BM1001" s="16">
        <v>17887164</v>
      </c>
      <c r="BN1001" s="16">
        <v>25150490</v>
      </c>
      <c r="BO1001" s="16">
        <v>22711310</v>
      </c>
      <c r="BP1001" s="16">
        <v>2136855</v>
      </c>
      <c r="BQ1001" s="16">
        <v>440563</v>
      </c>
      <c r="BR1001" s="16" t="s">
        <v>165</v>
      </c>
      <c r="BS1001" s="16" t="s">
        <v>165</v>
      </c>
      <c r="BT1001" s="16" t="s">
        <v>165</v>
      </c>
      <c r="BU1001" s="16">
        <v>2071998</v>
      </c>
      <c r="BV1001" s="16">
        <v>12796</v>
      </c>
      <c r="BW1001" s="16">
        <v>1081988</v>
      </c>
      <c r="BX1001" s="16">
        <v>990010</v>
      </c>
      <c r="BY1001" s="16" t="s">
        <v>165</v>
      </c>
      <c r="BZ1001" s="16" t="s">
        <v>165</v>
      </c>
      <c r="CA1001" s="16" t="s">
        <v>165</v>
      </c>
      <c r="CB1001" s="16" t="s">
        <v>165</v>
      </c>
      <c r="CC1001" s="16" t="s">
        <v>165</v>
      </c>
      <c r="CD1001" s="16" t="s">
        <v>165</v>
      </c>
      <c r="CE1001" s="16" t="s">
        <v>165</v>
      </c>
      <c r="CF1001" s="16" t="s">
        <v>165</v>
      </c>
      <c r="CG1001" s="16">
        <v>38926093</v>
      </c>
      <c r="CH1001" s="16">
        <v>32511348</v>
      </c>
      <c r="CI1001" s="16">
        <v>6414745</v>
      </c>
      <c r="CJ1001" s="16" t="s">
        <v>165</v>
      </c>
      <c r="CK1001" s="16">
        <v>4368731</v>
      </c>
      <c r="CL1001" s="16">
        <v>874100</v>
      </c>
      <c r="CM1001" s="16">
        <v>2807047</v>
      </c>
      <c r="CN1001" s="16">
        <v>19193983</v>
      </c>
      <c r="CO1001" s="17" t="s">
        <v>165</v>
      </c>
      <c r="CV1001" s="13"/>
    </row>
    <row r="1002" spans="1:100">
      <c r="A1002" s="14">
        <v>2011</v>
      </c>
      <c r="B1002" s="15" t="s">
        <v>162</v>
      </c>
      <c r="C1002" s="15">
        <v>221309</v>
      </c>
      <c r="D1002" s="15" t="s">
        <v>489</v>
      </c>
      <c r="E1002" s="15" t="s">
        <v>491</v>
      </c>
      <c r="F1002" s="16">
        <v>45262505</v>
      </c>
      <c r="G1002" s="16">
        <v>563292</v>
      </c>
      <c r="H1002" s="16">
        <v>2794899</v>
      </c>
      <c r="I1002" s="16">
        <v>44647</v>
      </c>
      <c r="J1002" s="16">
        <v>39726</v>
      </c>
      <c r="K1002" s="16">
        <v>115276</v>
      </c>
      <c r="L1002" s="16">
        <v>178374</v>
      </c>
      <c r="M1002" s="16">
        <v>2416876</v>
      </c>
      <c r="N1002" s="16">
        <v>90582</v>
      </c>
      <c r="O1002" s="16">
        <v>29838560</v>
      </c>
      <c r="P1002" s="16">
        <v>20512470</v>
      </c>
      <c r="Q1002" s="16">
        <v>19328604</v>
      </c>
      <c r="R1002" s="16">
        <v>570831</v>
      </c>
      <c r="S1002" s="16">
        <v>613035</v>
      </c>
      <c r="T1002" s="16">
        <v>9326090</v>
      </c>
      <c r="U1002" s="16">
        <v>258287</v>
      </c>
      <c r="V1002" s="16">
        <v>368585</v>
      </c>
      <c r="W1002" s="16">
        <v>3567</v>
      </c>
      <c r="X1002" s="16">
        <v>181687</v>
      </c>
      <c r="Y1002" s="16">
        <v>900779</v>
      </c>
      <c r="Z1002" s="16">
        <v>4472</v>
      </c>
      <c r="AA1002" s="16" t="s">
        <v>165</v>
      </c>
      <c r="AB1002" s="16">
        <v>296641</v>
      </c>
      <c r="AC1002" s="16">
        <v>359449</v>
      </c>
      <c r="AD1002" s="16">
        <v>6849593</v>
      </c>
      <c r="AE1002" s="16" t="s">
        <v>165</v>
      </c>
      <c r="AF1002" s="16" t="s">
        <v>165</v>
      </c>
      <c r="AG1002" s="16">
        <v>93162</v>
      </c>
      <c r="AH1002" s="16" t="s">
        <v>165</v>
      </c>
      <c r="AI1002" s="16">
        <v>5729</v>
      </c>
      <c r="AJ1002" s="16">
        <v>4139</v>
      </c>
      <c r="AK1002" s="16" t="s">
        <v>165</v>
      </c>
      <c r="AL1002" s="16" t="s">
        <v>165</v>
      </c>
      <c r="AM1002" s="16" t="s">
        <v>165</v>
      </c>
      <c r="AN1002" s="16">
        <v>6526109</v>
      </c>
      <c r="AO1002" s="16">
        <v>4767222</v>
      </c>
      <c r="AP1002" s="16">
        <v>12445</v>
      </c>
      <c r="AQ1002" s="16">
        <v>66841</v>
      </c>
      <c r="AR1002" s="16">
        <v>602555</v>
      </c>
      <c r="AS1002" s="16">
        <v>348662</v>
      </c>
      <c r="AT1002" s="16">
        <v>36750018</v>
      </c>
      <c r="AU1002" s="16">
        <v>1351533</v>
      </c>
      <c r="AV1002" s="16">
        <v>422850</v>
      </c>
      <c r="AW1002" s="16">
        <v>1948</v>
      </c>
      <c r="AX1002" s="16">
        <v>5696202</v>
      </c>
      <c r="AY1002" s="16">
        <v>1393815</v>
      </c>
      <c r="AZ1002" s="16">
        <v>423054</v>
      </c>
      <c r="BA1002" s="16">
        <v>23732157</v>
      </c>
      <c r="BB1002" s="16">
        <v>3728459</v>
      </c>
      <c r="BC1002" s="16">
        <v>4505299</v>
      </c>
      <c r="BD1002" s="16">
        <v>55874365</v>
      </c>
      <c r="BE1002" s="16">
        <v>18515585</v>
      </c>
      <c r="BF1002" s="16">
        <v>3738344</v>
      </c>
      <c r="BG1002" s="16">
        <v>306412</v>
      </c>
      <c r="BH1002" s="16">
        <v>4557403</v>
      </c>
      <c r="BI1002" s="16">
        <v>10219838</v>
      </c>
      <c r="BJ1002" s="16">
        <v>51415277</v>
      </c>
      <c r="BK1002" s="16">
        <v>1286071</v>
      </c>
      <c r="BL1002" s="16">
        <v>18821777</v>
      </c>
      <c r="BM1002" s="16">
        <v>14569319</v>
      </c>
      <c r="BN1002" s="16">
        <v>31297828</v>
      </c>
      <c r="BO1002" s="16">
        <v>25318574</v>
      </c>
      <c r="BP1002" s="16">
        <v>1005270</v>
      </c>
      <c r="BQ1002" s="16">
        <v>290402</v>
      </c>
      <c r="BR1002" s="16" t="s">
        <v>165</v>
      </c>
      <c r="BS1002" s="16" t="s">
        <v>165</v>
      </c>
      <c r="BT1002" s="16" t="s">
        <v>165</v>
      </c>
      <c r="BU1002" s="16">
        <v>2587394</v>
      </c>
      <c r="BV1002" s="16" t="s">
        <v>165</v>
      </c>
      <c r="BW1002" s="16">
        <v>761254</v>
      </c>
      <c r="BX1002" s="16">
        <v>1826060</v>
      </c>
      <c r="BY1002" s="16">
        <v>80</v>
      </c>
      <c r="BZ1002" s="16" t="s">
        <v>165</v>
      </c>
      <c r="CA1002" s="16" t="s">
        <v>165</v>
      </c>
      <c r="CB1002" s="16" t="s">
        <v>165</v>
      </c>
      <c r="CC1002" s="16" t="s">
        <v>165</v>
      </c>
      <c r="CD1002" s="16" t="s">
        <v>165</v>
      </c>
      <c r="CE1002" s="16" t="s">
        <v>165</v>
      </c>
      <c r="CF1002" s="16" t="s">
        <v>165</v>
      </c>
      <c r="CG1002" s="16">
        <v>36521720</v>
      </c>
      <c r="CH1002" s="16">
        <v>31987004</v>
      </c>
      <c r="CI1002" s="16">
        <v>4534716</v>
      </c>
      <c r="CJ1002" s="16" t="s">
        <v>165</v>
      </c>
      <c r="CK1002" s="16">
        <v>8628441</v>
      </c>
      <c r="CL1002" s="16">
        <v>833174</v>
      </c>
      <c r="CM1002" s="16">
        <v>4220176</v>
      </c>
      <c r="CN1002" s="16">
        <v>21548394</v>
      </c>
      <c r="CO1002" s="17" t="s">
        <v>165</v>
      </c>
      <c r="CV1002" s="13"/>
    </row>
    <row r="1003" spans="1:100">
      <c r="A1003" s="14">
        <v>2011</v>
      </c>
      <c r="B1003" s="15" t="s">
        <v>179</v>
      </c>
      <c r="C1003" s="15">
        <v>222038</v>
      </c>
      <c r="D1003" s="15" t="s">
        <v>489</v>
      </c>
      <c r="E1003" s="15" t="s">
        <v>492</v>
      </c>
      <c r="F1003" s="16">
        <v>12732710</v>
      </c>
      <c r="G1003" s="16">
        <v>238741</v>
      </c>
      <c r="H1003" s="16">
        <v>262099</v>
      </c>
      <c r="I1003" s="16">
        <v>23362</v>
      </c>
      <c r="J1003" s="16">
        <v>7076</v>
      </c>
      <c r="K1003" s="16">
        <v>52251</v>
      </c>
      <c r="L1003" s="16">
        <v>36421</v>
      </c>
      <c r="M1003" s="16">
        <v>142989</v>
      </c>
      <c r="N1003" s="16">
        <v>55209</v>
      </c>
      <c r="O1003" s="16">
        <v>8495789</v>
      </c>
      <c r="P1003" s="16">
        <v>5685596</v>
      </c>
      <c r="Q1003" s="16">
        <v>5243426</v>
      </c>
      <c r="R1003" s="16">
        <v>128844</v>
      </c>
      <c r="S1003" s="16">
        <v>313326</v>
      </c>
      <c r="T1003" s="16">
        <v>2810193</v>
      </c>
      <c r="U1003" s="16">
        <v>101968</v>
      </c>
      <c r="V1003" s="16">
        <v>125156</v>
      </c>
      <c r="W1003" s="16" t="s">
        <v>165</v>
      </c>
      <c r="X1003" s="16">
        <v>54629</v>
      </c>
      <c r="Y1003" s="16">
        <v>366417</v>
      </c>
      <c r="Z1003" s="16">
        <v>123</v>
      </c>
      <c r="AA1003" s="16" t="s">
        <v>165</v>
      </c>
      <c r="AB1003" s="16">
        <v>104402</v>
      </c>
      <c r="AC1003" s="16">
        <v>81950</v>
      </c>
      <c r="AD1003" s="16">
        <v>1933885</v>
      </c>
      <c r="AE1003" s="16" t="s">
        <v>165</v>
      </c>
      <c r="AF1003" s="16" t="s">
        <v>165</v>
      </c>
      <c r="AG1003" s="16">
        <v>38460</v>
      </c>
      <c r="AH1003" s="16" t="s">
        <v>165</v>
      </c>
      <c r="AI1003" s="16">
        <v>3203</v>
      </c>
      <c r="AJ1003" s="16" t="s">
        <v>165</v>
      </c>
      <c r="AK1003" s="16" t="s">
        <v>165</v>
      </c>
      <c r="AL1003" s="16" t="s">
        <v>165</v>
      </c>
      <c r="AM1003" s="16" t="s">
        <v>165</v>
      </c>
      <c r="AN1003" s="16">
        <v>1845384</v>
      </c>
      <c r="AO1003" s="16">
        <v>1755705</v>
      </c>
      <c r="AP1003" s="16">
        <v>6982</v>
      </c>
      <c r="AQ1003" s="16">
        <v>15507</v>
      </c>
      <c r="AR1003" s="16">
        <v>57294</v>
      </c>
      <c r="AS1003" s="16">
        <v>82803</v>
      </c>
      <c r="AT1003" s="16">
        <v>9834433</v>
      </c>
      <c r="AU1003" s="16">
        <v>905271</v>
      </c>
      <c r="AV1003" s="16">
        <v>40484</v>
      </c>
      <c r="AW1003" s="16">
        <v>821</v>
      </c>
      <c r="AX1003" s="16">
        <v>1294669</v>
      </c>
      <c r="AY1003" s="16">
        <v>375913</v>
      </c>
      <c r="AZ1003" s="16">
        <v>119298</v>
      </c>
      <c r="BA1003" s="16">
        <v>5775508</v>
      </c>
      <c r="BB1003" s="16">
        <v>1322469</v>
      </c>
      <c r="BC1003" s="16">
        <v>541732</v>
      </c>
      <c r="BD1003" s="16">
        <v>14070232</v>
      </c>
      <c r="BE1003" s="16">
        <v>7384391</v>
      </c>
      <c r="BF1003" s="16">
        <v>340566</v>
      </c>
      <c r="BG1003" s="16">
        <v>108155</v>
      </c>
      <c r="BH1003" s="16">
        <v>1821806</v>
      </c>
      <c r="BI1003" s="16">
        <v>5222019</v>
      </c>
      <c r="BJ1003" s="16">
        <v>12071988</v>
      </c>
      <c r="BK1003" s="16">
        <v>879659</v>
      </c>
      <c r="BL1003" s="16">
        <v>2607110</v>
      </c>
      <c r="BM1003" s="16">
        <v>2605407</v>
      </c>
      <c r="BN1003" s="16">
        <v>9216606</v>
      </c>
      <c r="BO1003" s="16">
        <v>8677026</v>
      </c>
      <c r="BP1003" s="16" t="s">
        <v>165</v>
      </c>
      <c r="BQ1003" s="16">
        <v>140526</v>
      </c>
      <c r="BR1003" s="16" t="s">
        <v>165</v>
      </c>
      <c r="BS1003" s="16">
        <v>107746</v>
      </c>
      <c r="BT1003" s="16" t="s">
        <v>165</v>
      </c>
      <c r="BU1003" s="16" t="s">
        <v>165</v>
      </c>
      <c r="BV1003" s="16" t="s">
        <v>165</v>
      </c>
      <c r="BW1003" s="16" t="s">
        <v>165</v>
      </c>
      <c r="BX1003" s="16" t="s">
        <v>165</v>
      </c>
      <c r="BY1003" s="16" t="s">
        <v>165</v>
      </c>
      <c r="BZ1003" s="16" t="s">
        <v>165</v>
      </c>
      <c r="CA1003" s="16" t="s">
        <v>165</v>
      </c>
      <c r="CB1003" s="16" t="s">
        <v>165</v>
      </c>
      <c r="CC1003" s="16" t="s">
        <v>165</v>
      </c>
      <c r="CD1003" s="16" t="s">
        <v>165</v>
      </c>
      <c r="CE1003" s="16" t="s">
        <v>165</v>
      </c>
      <c r="CF1003" s="16" t="s">
        <v>165</v>
      </c>
      <c r="CG1003" s="16">
        <v>7904815</v>
      </c>
      <c r="CH1003" s="16">
        <v>6689718</v>
      </c>
      <c r="CI1003" s="16">
        <v>1215097</v>
      </c>
      <c r="CJ1003" s="16" t="s">
        <v>165</v>
      </c>
      <c r="CK1003" s="16">
        <v>380408</v>
      </c>
      <c r="CL1003" s="16" t="s">
        <v>165</v>
      </c>
      <c r="CM1003" s="16" t="s">
        <v>165</v>
      </c>
      <c r="CN1003" s="16">
        <v>5272432</v>
      </c>
      <c r="CO1003" s="17" t="s">
        <v>165</v>
      </c>
      <c r="CV1003" s="13"/>
    </row>
    <row r="1004" spans="1:100">
      <c r="A1004" s="14">
        <v>2011</v>
      </c>
      <c r="B1004" s="15" t="s">
        <v>168</v>
      </c>
      <c r="C1004" s="15">
        <v>222062</v>
      </c>
      <c r="D1004" s="15" t="s">
        <v>489</v>
      </c>
      <c r="E1004" s="15" t="s">
        <v>493</v>
      </c>
      <c r="F1004" s="16">
        <v>6886225</v>
      </c>
      <c r="G1004" s="16">
        <v>154466</v>
      </c>
      <c r="H1004" s="16">
        <v>230494</v>
      </c>
      <c r="I1004" s="16">
        <v>14124</v>
      </c>
      <c r="J1004" s="16">
        <v>1220</v>
      </c>
      <c r="K1004" s="16">
        <v>30028</v>
      </c>
      <c r="L1004" s="16">
        <v>15131</v>
      </c>
      <c r="M1004" s="16">
        <v>169991</v>
      </c>
      <c r="N1004" s="16">
        <v>38008</v>
      </c>
      <c r="O1004" s="16">
        <v>4441655</v>
      </c>
      <c r="P1004" s="16">
        <v>3022509</v>
      </c>
      <c r="Q1004" s="16">
        <v>2862326</v>
      </c>
      <c r="R1004" s="16">
        <v>70265</v>
      </c>
      <c r="S1004" s="16">
        <v>89918</v>
      </c>
      <c r="T1004" s="16">
        <v>1419146</v>
      </c>
      <c r="U1004" s="16">
        <v>53876</v>
      </c>
      <c r="V1004" s="16">
        <v>47040</v>
      </c>
      <c r="W1004" s="16">
        <v>536</v>
      </c>
      <c r="X1004" s="16">
        <v>12255</v>
      </c>
      <c r="Y1004" s="16">
        <v>150778</v>
      </c>
      <c r="Z1004" s="16">
        <v>513</v>
      </c>
      <c r="AA1004" s="16" t="s">
        <v>165</v>
      </c>
      <c r="AB1004" s="16">
        <v>51207</v>
      </c>
      <c r="AC1004" s="16">
        <v>53111</v>
      </c>
      <c r="AD1004" s="16">
        <v>1033341</v>
      </c>
      <c r="AE1004" s="16" t="s">
        <v>165</v>
      </c>
      <c r="AF1004" s="16" t="s">
        <v>165</v>
      </c>
      <c r="AG1004" s="16">
        <v>16489</v>
      </c>
      <c r="AH1004" s="16" t="s">
        <v>165</v>
      </c>
      <c r="AI1004" s="16" t="s">
        <v>165</v>
      </c>
      <c r="AJ1004" s="16" t="s">
        <v>165</v>
      </c>
      <c r="AK1004" s="16" t="s">
        <v>165</v>
      </c>
      <c r="AL1004" s="16" t="s">
        <v>165</v>
      </c>
      <c r="AM1004" s="16" t="s">
        <v>165</v>
      </c>
      <c r="AN1004" s="16">
        <v>1027921</v>
      </c>
      <c r="AO1004" s="16">
        <v>937236</v>
      </c>
      <c r="AP1004" s="16">
        <v>1582</v>
      </c>
      <c r="AQ1004" s="16">
        <v>5128</v>
      </c>
      <c r="AR1004" s="16">
        <v>49735</v>
      </c>
      <c r="AS1004" s="16">
        <v>37489</v>
      </c>
      <c r="AT1004" s="16">
        <v>6154330</v>
      </c>
      <c r="AU1004" s="16">
        <v>1020840</v>
      </c>
      <c r="AV1004" s="16">
        <v>24570</v>
      </c>
      <c r="AW1004" s="16">
        <v>917</v>
      </c>
      <c r="AX1004" s="16">
        <v>1080221</v>
      </c>
      <c r="AY1004" s="16">
        <v>265857</v>
      </c>
      <c r="AZ1004" s="16">
        <v>130817</v>
      </c>
      <c r="BA1004" s="16">
        <v>3043094</v>
      </c>
      <c r="BB1004" s="16">
        <v>588014</v>
      </c>
      <c r="BC1004" s="16">
        <v>181068</v>
      </c>
      <c r="BD1004" s="16">
        <v>6691253</v>
      </c>
      <c r="BE1004" s="16">
        <v>1554902</v>
      </c>
      <c r="BF1004" s="16">
        <v>671648</v>
      </c>
      <c r="BG1004" s="16">
        <v>180720</v>
      </c>
      <c r="BH1004" s="16">
        <v>649781</v>
      </c>
      <c r="BI1004" s="16">
        <v>233473</v>
      </c>
      <c r="BJ1004" s="16">
        <v>4429904</v>
      </c>
      <c r="BK1004" s="16">
        <v>152181</v>
      </c>
      <c r="BL1004" s="16">
        <v>1528757</v>
      </c>
      <c r="BM1004" s="16">
        <v>1198957</v>
      </c>
      <c r="BN1004" s="16">
        <v>2763942</v>
      </c>
      <c r="BO1004" s="16">
        <v>2608343</v>
      </c>
      <c r="BP1004" s="16" t="s">
        <v>165</v>
      </c>
      <c r="BQ1004" s="16">
        <v>137205</v>
      </c>
      <c r="BR1004" s="16" t="s">
        <v>165</v>
      </c>
      <c r="BS1004" s="16" t="s">
        <v>165</v>
      </c>
      <c r="BT1004" s="16" t="s">
        <v>165</v>
      </c>
      <c r="BU1004" s="16">
        <v>21949</v>
      </c>
      <c r="BV1004" s="16" t="s">
        <v>165</v>
      </c>
      <c r="BW1004" s="16">
        <v>5779</v>
      </c>
      <c r="BX1004" s="16">
        <v>16170</v>
      </c>
      <c r="BY1004" s="16" t="s">
        <v>165</v>
      </c>
      <c r="BZ1004" s="16" t="s">
        <v>165</v>
      </c>
      <c r="CA1004" s="16" t="s">
        <v>165</v>
      </c>
      <c r="CB1004" s="16" t="s">
        <v>165</v>
      </c>
      <c r="CC1004" s="16" t="s">
        <v>165</v>
      </c>
      <c r="CD1004" s="16" t="s">
        <v>165</v>
      </c>
      <c r="CE1004" s="16" t="s">
        <v>165</v>
      </c>
      <c r="CF1004" s="16" t="s">
        <v>165</v>
      </c>
      <c r="CG1004" s="16">
        <v>3623986</v>
      </c>
      <c r="CH1004" s="16">
        <v>3017148</v>
      </c>
      <c r="CI1004" s="16">
        <v>606838</v>
      </c>
      <c r="CJ1004" s="16">
        <v>540</v>
      </c>
      <c r="CK1004" s="16">
        <v>88009</v>
      </c>
      <c r="CL1004" s="16" t="s">
        <v>165</v>
      </c>
      <c r="CM1004" s="16">
        <v>1130042</v>
      </c>
      <c r="CN1004" s="16">
        <v>3760743</v>
      </c>
      <c r="CO1004" s="17" t="s">
        <v>165</v>
      </c>
      <c r="CV1004" s="13"/>
    </row>
    <row r="1005" spans="1:100">
      <c r="A1005" s="14">
        <v>2011</v>
      </c>
      <c r="B1005" s="15" t="s">
        <v>168</v>
      </c>
      <c r="C1005" s="15">
        <v>222071</v>
      </c>
      <c r="D1005" s="15" t="s">
        <v>489</v>
      </c>
      <c r="E1005" s="15" t="s">
        <v>494</v>
      </c>
      <c r="F1005" s="16">
        <v>8492178</v>
      </c>
      <c r="G1005" s="16">
        <v>151001</v>
      </c>
      <c r="H1005" s="16">
        <v>546960</v>
      </c>
      <c r="I1005" s="16">
        <v>16100</v>
      </c>
      <c r="J1005" s="16">
        <v>10327</v>
      </c>
      <c r="K1005" s="16">
        <v>18604</v>
      </c>
      <c r="L1005" s="16">
        <v>39947</v>
      </c>
      <c r="M1005" s="16">
        <v>461982</v>
      </c>
      <c r="N1005" s="16">
        <v>38094</v>
      </c>
      <c r="O1005" s="16">
        <v>5236472</v>
      </c>
      <c r="P1005" s="16">
        <v>3548699</v>
      </c>
      <c r="Q1005" s="16">
        <v>3344372</v>
      </c>
      <c r="R1005" s="16">
        <v>82227</v>
      </c>
      <c r="S1005" s="16">
        <v>122100</v>
      </c>
      <c r="T1005" s="16">
        <v>1687773</v>
      </c>
      <c r="U1005" s="16">
        <v>56922</v>
      </c>
      <c r="V1005" s="16">
        <v>75436</v>
      </c>
      <c r="W1005" s="16" t="s">
        <v>165</v>
      </c>
      <c r="X1005" s="16">
        <v>25487</v>
      </c>
      <c r="Y1005" s="16">
        <v>215560</v>
      </c>
      <c r="Z1005" s="16" t="s">
        <v>165</v>
      </c>
      <c r="AA1005" s="16">
        <v>930</v>
      </c>
      <c r="AB1005" s="16" t="s">
        <v>165</v>
      </c>
      <c r="AC1005" s="16">
        <v>59147</v>
      </c>
      <c r="AD1005" s="16">
        <v>1240136</v>
      </c>
      <c r="AE1005" s="16" t="s">
        <v>165</v>
      </c>
      <c r="AF1005" s="16" t="s">
        <v>165</v>
      </c>
      <c r="AG1005" s="16">
        <v>14155</v>
      </c>
      <c r="AH1005" s="16" t="s">
        <v>165</v>
      </c>
      <c r="AI1005" s="16" t="s">
        <v>165</v>
      </c>
      <c r="AJ1005" s="16" t="s">
        <v>165</v>
      </c>
      <c r="AK1005" s="16" t="s">
        <v>165</v>
      </c>
      <c r="AL1005" s="16" t="s">
        <v>165</v>
      </c>
      <c r="AM1005" s="16" t="s">
        <v>165</v>
      </c>
      <c r="AN1005" s="16">
        <v>1187560</v>
      </c>
      <c r="AO1005" s="16">
        <v>1289238</v>
      </c>
      <c r="AP1005" s="16" t="s">
        <v>165</v>
      </c>
      <c r="AQ1005" s="16">
        <v>6832</v>
      </c>
      <c r="AR1005" s="16">
        <v>36021</v>
      </c>
      <c r="AS1005" s="16">
        <v>50099</v>
      </c>
      <c r="AT1005" s="16">
        <v>6121755</v>
      </c>
      <c r="AU1005" s="16">
        <v>632767</v>
      </c>
      <c r="AV1005" s="16">
        <v>28761</v>
      </c>
      <c r="AW1005" s="16">
        <v>1225</v>
      </c>
      <c r="AX1005" s="16">
        <v>1668967</v>
      </c>
      <c r="AY1005" s="16">
        <v>188069</v>
      </c>
      <c r="AZ1005" s="16">
        <v>96567</v>
      </c>
      <c r="BA1005" s="16">
        <v>2978787</v>
      </c>
      <c r="BB1005" s="16">
        <v>526612</v>
      </c>
      <c r="BC1005" s="16">
        <v>642226</v>
      </c>
      <c r="BD1005" s="16">
        <v>6710624</v>
      </c>
      <c r="BE1005" s="16">
        <v>2437796</v>
      </c>
      <c r="BF1005" s="16">
        <v>793708</v>
      </c>
      <c r="BG1005" s="16">
        <v>62936</v>
      </c>
      <c r="BH1005" s="16">
        <v>1142520</v>
      </c>
      <c r="BI1005" s="16">
        <v>501568</v>
      </c>
      <c r="BJ1005" s="16">
        <v>3653361</v>
      </c>
      <c r="BK1005" s="16">
        <v>333748</v>
      </c>
      <c r="BL1005" s="16">
        <v>896496</v>
      </c>
      <c r="BM1005" s="16">
        <v>557963</v>
      </c>
      <c r="BN1005" s="16">
        <v>2521778</v>
      </c>
      <c r="BO1005" s="16">
        <v>2263968</v>
      </c>
      <c r="BP1005" s="16" t="s">
        <v>165</v>
      </c>
      <c r="BQ1005" s="16">
        <v>235087</v>
      </c>
      <c r="BR1005" s="16" t="s">
        <v>165</v>
      </c>
      <c r="BS1005" s="16" t="s">
        <v>165</v>
      </c>
      <c r="BT1005" s="16" t="s">
        <v>165</v>
      </c>
      <c r="BU1005" s="16">
        <v>403470</v>
      </c>
      <c r="BV1005" s="16">
        <v>4577</v>
      </c>
      <c r="BW1005" s="16">
        <v>166574</v>
      </c>
      <c r="BX1005" s="16">
        <v>236896</v>
      </c>
      <c r="BY1005" s="16" t="s">
        <v>165</v>
      </c>
      <c r="BZ1005" s="16" t="s">
        <v>165</v>
      </c>
      <c r="CA1005" s="16" t="s">
        <v>165</v>
      </c>
      <c r="CB1005" s="16" t="s">
        <v>165</v>
      </c>
      <c r="CC1005" s="16" t="s">
        <v>165</v>
      </c>
      <c r="CD1005" s="16" t="s">
        <v>165</v>
      </c>
      <c r="CE1005" s="16" t="s">
        <v>165</v>
      </c>
      <c r="CF1005" s="16" t="s">
        <v>165</v>
      </c>
      <c r="CG1005" s="16">
        <v>4171481</v>
      </c>
      <c r="CH1005" s="16">
        <v>3602575</v>
      </c>
      <c r="CI1005" s="16">
        <v>568906</v>
      </c>
      <c r="CJ1005" s="16" t="s">
        <v>165</v>
      </c>
      <c r="CK1005" s="16">
        <v>1045724</v>
      </c>
      <c r="CL1005" s="16">
        <v>276224</v>
      </c>
      <c r="CM1005" s="16">
        <v>209646</v>
      </c>
      <c r="CN1005" s="16">
        <v>4409888</v>
      </c>
      <c r="CO1005" s="17" t="s">
        <v>165</v>
      </c>
      <c r="CV1005" s="13"/>
    </row>
    <row r="1006" spans="1:100">
      <c r="A1006" s="14">
        <v>2011</v>
      </c>
      <c r="B1006" s="15" t="s">
        <v>168</v>
      </c>
      <c r="C1006" s="15">
        <v>222097</v>
      </c>
      <c r="D1006" s="15" t="s">
        <v>489</v>
      </c>
      <c r="E1006" s="15" t="s">
        <v>495</v>
      </c>
      <c r="F1006" s="16">
        <v>6704828</v>
      </c>
      <c r="G1006" s="16">
        <v>132912</v>
      </c>
      <c r="H1006" s="16">
        <v>524277</v>
      </c>
      <c r="I1006" s="16">
        <v>14501</v>
      </c>
      <c r="J1006" s="16">
        <v>12133</v>
      </c>
      <c r="K1006" s="16">
        <v>45487</v>
      </c>
      <c r="L1006" s="16">
        <v>17839</v>
      </c>
      <c r="M1006" s="16">
        <v>434317</v>
      </c>
      <c r="N1006" s="16">
        <v>25178</v>
      </c>
      <c r="O1006" s="16">
        <v>4307144</v>
      </c>
      <c r="P1006" s="16">
        <v>2956645</v>
      </c>
      <c r="Q1006" s="16">
        <v>2858411</v>
      </c>
      <c r="R1006" s="16">
        <v>98234</v>
      </c>
      <c r="S1006" s="16" t="s">
        <v>165</v>
      </c>
      <c r="T1006" s="16">
        <v>1350499</v>
      </c>
      <c r="U1006" s="16">
        <v>51122</v>
      </c>
      <c r="V1006" s="16">
        <v>71525</v>
      </c>
      <c r="W1006" s="16" t="s">
        <v>165</v>
      </c>
      <c r="X1006" s="16">
        <v>13362</v>
      </c>
      <c r="Y1006" s="16">
        <v>111630</v>
      </c>
      <c r="Z1006" s="16" t="s">
        <v>165</v>
      </c>
      <c r="AA1006" s="16" t="s">
        <v>165</v>
      </c>
      <c r="AB1006" s="16">
        <v>51652</v>
      </c>
      <c r="AC1006" s="16">
        <v>52015</v>
      </c>
      <c r="AD1006" s="16">
        <v>986924</v>
      </c>
      <c r="AE1006" s="16" t="s">
        <v>165</v>
      </c>
      <c r="AF1006" s="16" t="s">
        <v>165</v>
      </c>
      <c r="AG1006" s="16">
        <v>12269</v>
      </c>
      <c r="AH1006" s="16" t="s">
        <v>165</v>
      </c>
      <c r="AI1006" s="16" t="s">
        <v>165</v>
      </c>
      <c r="AJ1006" s="16" t="s">
        <v>165</v>
      </c>
      <c r="AK1006" s="16" t="s">
        <v>165</v>
      </c>
      <c r="AL1006" s="16" t="s">
        <v>165</v>
      </c>
      <c r="AM1006" s="16" t="s">
        <v>165</v>
      </c>
      <c r="AN1006" s="16">
        <v>1007464</v>
      </c>
      <c r="AO1006" s="16">
        <v>602215</v>
      </c>
      <c r="AP1006" s="16" t="s">
        <v>165</v>
      </c>
      <c r="AQ1006" s="16">
        <v>8536</v>
      </c>
      <c r="AR1006" s="16">
        <v>97102</v>
      </c>
      <c r="AS1006" s="16">
        <v>58245</v>
      </c>
      <c r="AT1006" s="16">
        <v>5334747</v>
      </c>
      <c r="AU1006" s="16">
        <v>287906</v>
      </c>
      <c r="AV1006" s="16">
        <v>74621</v>
      </c>
      <c r="AW1006" s="16">
        <v>1101</v>
      </c>
      <c r="AX1006" s="16">
        <v>1386965</v>
      </c>
      <c r="AY1006" s="16">
        <v>276535</v>
      </c>
      <c r="AZ1006" s="16">
        <v>81925</v>
      </c>
      <c r="BA1006" s="16">
        <v>2887475</v>
      </c>
      <c r="BB1006" s="16">
        <v>338219</v>
      </c>
      <c r="BC1006" s="16">
        <v>213374</v>
      </c>
      <c r="BD1006" s="16">
        <v>5580372</v>
      </c>
      <c r="BE1006" s="16">
        <v>2508134</v>
      </c>
      <c r="BF1006" s="16">
        <v>688077</v>
      </c>
      <c r="BG1006" s="16">
        <v>109207</v>
      </c>
      <c r="BH1006" s="16">
        <v>889145</v>
      </c>
      <c r="BI1006" s="16">
        <v>930912</v>
      </c>
      <c r="BJ1006" s="16">
        <v>4011256</v>
      </c>
      <c r="BK1006" s="16">
        <v>237440</v>
      </c>
      <c r="BL1006" s="16">
        <v>2371241</v>
      </c>
      <c r="BM1006" s="16">
        <v>1818212</v>
      </c>
      <c r="BN1006" s="16">
        <v>1543342</v>
      </c>
      <c r="BO1006" s="16">
        <v>1507556</v>
      </c>
      <c r="BP1006" s="16" t="s">
        <v>165</v>
      </c>
      <c r="BQ1006" s="16">
        <v>96673</v>
      </c>
      <c r="BR1006" s="16" t="s">
        <v>165</v>
      </c>
      <c r="BS1006" s="16" t="s">
        <v>165</v>
      </c>
      <c r="BT1006" s="16" t="s">
        <v>165</v>
      </c>
      <c r="BU1006" s="16">
        <v>143595</v>
      </c>
      <c r="BV1006" s="16" t="s">
        <v>165</v>
      </c>
      <c r="BW1006" s="16">
        <v>75488</v>
      </c>
      <c r="BX1006" s="16">
        <v>68107</v>
      </c>
      <c r="BY1006" s="16" t="s">
        <v>165</v>
      </c>
      <c r="BZ1006" s="16" t="s">
        <v>165</v>
      </c>
      <c r="CA1006" s="16" t="s">
        <v>165</v>
      </c>
      <c r="CB1006" s="16" t="s">
        <v>165</v>
      </c>
      <c r="CC1006" s="16" t="s">
        <v>165</v>
      </c>
      <c r="CD1006" s="16" t="s">
        <v>165</v>
      </c>
      <c r="CE1006" s="16" t="s">
        <v>165</v>
      </c>
      <c r="CF1006" s="16" t="s">
        <v>165</v>
      </c>
      <c r="CG1006" s="16">
        <v>4526222</v>
      </c>
      <c r="CH1006" s="16">
        <v>3827944</v>
      </c>
      <c r="CI1006" s="16">
        <v>698278</v>
      </c>
      <c r="CJ1006" s="16" t="s">
        <v>165</v>
      </c>
      <c r="CK1006" s="16">
        <v>1670590</v>
      </c>
      <c r="CL1006" s="16">
        <v>338320</v>
      </c>
      <c r="CM1006" s="16">
        <v>104</v>
      </c>
      <c r="CN1006" s="16">
        <v>3311830</v>
      </c>
      <c r="CO1006" s="17" t="s">
        <v>165</v>
      </c>
      <c r="CV1006" s="13"/>
    </row>
    <row r="1007" spans="1:100">
      <c r="A1007" s="14">
        <v>2011</v>
      </c>
      <c r="B1007" s="15" t="s">
        <v>179</v>
      </c>
      <c r="C1007" s="15">
        <v>222101</v>
      </c>
      <c r="D1007" s="15" t="s">
        <v>489</v>
      </c>
      <c r="E1007" s="15" t="s">
        <v>496</v>
      </c>
      <c r="F1007" s="16">
        <v>14978000</v>
      </c>
      <c r="G1007" s="16">
        <v>315541</v>
      </c>
      <c r="H1007" s="16">
        <v>141023</v>
      </c>
      <c r="I1007" s="16">
        <v>22735</v>
      </c>
      <c r="J1007" s="16">
        <v>11293</v>
      </c>
      <c r="K1007" s="16">
        <v>21003</v>
      </c>
      <c r="L1007" s="16">
        <v>37576</v>
      </c>
      <c r="M1007" s="16">
        <v>48416</v>
      </c>
      <c r="N1007" s="16">
        <v>63827</v>
      </c>
      <c r="O1007" s="16">
        <v>10202521</v>
      </c>
      <c r="P1007" s="16">
        <v>6793776</v>
      </c>
      <c r="Q1007" s="16">
        <v>6234882</v>
      </c>
      <c r="R1007" s="16">
        <v>169543</v>
      </c>
      <c r="S1007" s="16">
        <v>389351</v>
      </c>
      <c r="T1007" s="16">
        <v>3408745</v>
      </c>
      <c r="U1007" s="16">
        <v>107936</v>
      </c>
      <c r="V1007" s="16">
        <v>176825</v>
      </c>
      <c r="W1007" s="16" t="s">
        <v>165</v>
      </c>
      <c r="X1007" s="16">
        <v>39749</v>
      </c>
      <c r="Y1007" s="16">
        <v>501943</v>
      </c>
      <c r="Z1007" s="16">
        <v>4725</v>
      </c>
      <c r="AA1007" s="16">
        <v>26</v>
      </c>
      <c r="AB1007" s="16">
        <v>127325</v>
      </c>
      <c r="AC1007" s="16">
        <v>83858</v>
      </c>
      <c r="AD1007" s="16">
        <v>2329650</v>
      </c>
      <c r="AE1007" s="16" t="s">
        <v>165</v>
      </c>
      <c r="AF1007" s="16" t="s">
        <v>165</v>
      </c>
      <c r="AG1007" s="16">
        <v>33146</v>
      </c>
      <c r="AH1007" s="16" t="s">
        <v>165</v>
      </c>
      <c r="AI1007" s="16" t="s">
        <v>165</v>
      </c>
      <c r="AJ1007" s="16" t="s">
        <v>165</v>
      </c>
      <c r="AK1007" s="16" t="s">
        <v>165</v>
      </c>
      <c r="AL1007" s="16">
        <v>3562</v>
      </c>
      <c r="AM1007" s="16" t="s">
        <v>165</v>
      </c>
      <c r="AN1007" s="16">
        <v>2268182</v>
      </c>
      <c r="AO1007" s="16">
        <v>1905863</v>
      </c>
      <c r="AP1007" s="16">
        <v>1890</v>
      </c>
      <c r="AQ1007" s="16">
        <v>14991</v>
      </c>
      <c r="AR1007" s="16">
        <v>64162</v>
      </c>
      <c r="AS1007" s="16">
        <v>123025</v>
      </c>
      <c r="AT1007" s="16">
        <v>12507045</v>
      </c>
      <c r="AU1007" s="16">
        <v>2680891</v>
      </c>
      <c r="AV1007" s="16">
        <v>62756</v>
      </c>
      <c r="AW1007" s="16">
        <v>97</v>
      </c>
      <c r="AX1007" s="16">
        <v>1579930</v>
      </c>
      <c r="AY1007" s="16">
        <v>553390</v>
      </c>
      <c r="AZ1007" s="16">
        <v>152177</v>
      </c>
      <c r="BA1007" s="16">
        <v>5980013</v>
      </c>
      <c r="BB1007" s="16">
        <v>1497791</v>
      </c>
      <c r="BC1007" s="16">
        <v>1322961</v>
      </c>
      <c r="BD1007" s="16">
        <v>13329468</v>
      </c>
      <c r="BE1007" s="16">
        <v>5613730</v>
      </c>
      <c r="BF1007" s="16">
        <v>235705</v>
      </c>
      <c r="BG1007" s="16">
        <v>25872</v>
      </c>
      <c r="BH1007" s="16">
        <v>2215455</v>
      </c>
      <c r="BI1007" s="16">
        <v>3162570</v>
      </c>
      <c r="BJ1007" s="16">
        <v>14197129</v>
      </c>
      <c r="BK1007" s="16">
        <v>968148</v>
      </c>
      <c r="BL1007" s="16">
        <v>3475733</v>
      </c>
      <c r="BM1007" s="16">
        <v>2661375</v>
      </c>
      <c r="BN1007" s="16">
        <v>10025665</v>
      </c>
      <c r="BO1007" s="16">
        <v>8341812</v>
      </c>
      <c r="BP1007" s="16" t="s">
        <v>165</v>
      </c>
      <c r="BQ1007" s="16">
        <v>593310</v>
      </c>
      <c r="BR1007" s="16" t="s">
        <v>165</v>
      </c>
      <c r="BS1007" s="16">
        <v>102421</v>
      </c>
      <c r="BT1007" s="16" t="s">
        <v>165</v>
      </c>
      <c r="BU1007" s="16">
        <v>458957</v>
      </c>
      <c r="BV1007" s="16" t="s">
        <v>165</v>
      </c>
      <c r="BW1007" s="16">
        <v>24659</v>
      </c>
      <c r="BX1007" s="16">
        <v>421253</v>
      </c>
      <c r="BY1007" s="16">
        <v>13045</v>
      </c>
      <c r="BZ1007" s="16" t="s">
        <v>165</v>
      </c>
      <c r="CA1007" s="16" t="s">
        <v>165</v>
      </c>
      <c r="CB1007" s="16" t="s">
        <v>165</v>
      </c>
      <c r="CC1007" s="16" t="s">
        <v>165</v>
      </c>
      <c r="CD1007" s="16" t="s">
        <v>165</v>
      </c>
      <c r="CE1007" s="16" t="s">
        <v>165</v>
      </c>
      <c r="CF1007" s="16" t="s">
        <v>165</v>
      </c>
      <c r="CG1007" s="16">
        <v>7377569</v>
      </c>
      <c r="CH1007" s="16">
        <v>6208829</v>
      </c>
      <c r="CI1007" s="16">
        <v>1168740</v>
      </c>
      <c r="CJ1007" s="16">
        <v>236</v>
      </c>
      <c r="CK1007" s="16">
        <v>30460</v>
      </c>
      <c r="CL1007" s="16">
        <v>40000</v>
      </c>
      <c r="CM1007" s="16">
        <v>4919538</v>
      </c>
      <c r="CN1007" s="16">
        <v>8538102</v>
      </c>
      <c r="CO1007" s="17" t="s">
        <v>165</v>
      </c>
      <c r="CV1007" s="13"/>
    </row>
    <row r="1008" spans="1:100">
      <c r="A1008" s="14">
        <v>2011</v>
      </c>
      <c r="B1008" s="15" t="s">
        <v>168</v>
      </c>
      <c r="C1008" s="15">
        <v>222119</v>
      </c>
      <c r="D1008" s="15" t="s">
        <v>489</v>
      </c>
      <c r="E1008" s="15" t="s">
        <v>497</v>
      </c>
      <c r="F1008" s="16">
        <v>10921152</v>
      </c>
      <c r="G1008" s="16">
        <v>187235</v>
      </c>
      <c r="H1008" s="16">
        <v>255449</v>
      </c>
      <c r="I1008" s="16">
        <v>19924</v>
      </c>
      <c r="J1008" s="16">
        <v>9671</v>
      </c>
      <c r="K1008" s="16">
        <v>148038</v>
      </c>
      <c r="L1008" s="16">
        <v>40626</v>
      </c>
      <c r="M1008" s="16">
        <v>37190</v>
      </c>
      <c r="N1008" s="16">
        <v>37974</v>
      </c>
      <c r="O1008" s="16">
        <v>7536614</v>
      </c>
      <c r="P1008" s="16">
        <v>5240674</v>
      </c>
      <c r="Q1008" s="16">
        <v>4960816</v>
      </c>
      <c r="R1008" s="16">
        <v>135628</v>
      </c>
      <c r="S1008" s="16">
        <v>144230</v>
      </c>
      <c r="T1008" s="16">
        <v>2295940</v>
      </c>
      <c r="U1008" s="16">
        <v>55633</v>
      </c>
      <c r="V1008" s="16">
        <v>127982</v>
      </c>
      <c r="W1008" s="16">
        <v>299</v>
      </c>
      <c r="X1008" s="16">
        <v>21857</v>
      </c>
      <c r="Y1008" s="16">
        <v>298244</v>
      </c>
      <c r="Z1008" s="16">
        <v>2151</v>
      </c>
      <c r="AA1008" s="16" t="s">
        <v>165</v>
      </c>
      <c r="AB1008" s="16">
        <v>975</v>
      </c>
      <c r="AC1008" s="16">
        <v>78114</v>
      </c>
      <c r="AD1008" s="16">
        <v>1694814</v>
      </c>
      <c r="AE1008" s="16" t="s">
        <v>165</v>
      </c>
      <c r="AF1008" s="16" t="s">
        <v>165</v>
      </c>
      <c r="AG1008" s="16">
        <v>14939</v>
      </c>
      <c r="AH1008" s="16" t="s">
        <v>165</v>
      </c>
      <c r="AI1008" s="16">
        <v>932</v>
      </c>
      <c r="AJ1008" s="16" t="s">
        <v>165</v>
      </c>
      <c r="AK1008" s="16" t="s">
        <v>165</v>
      </c>
      <c r="AL1008" s="16" t="s">
        <v>165</v>
      </c>
      <c r="AM1008" s="16" t="s">
        <v>165</v>
      </c>
      <c r="AN1008" s="16">
        <v>1574396</v>
      </c>
      <c r="AO1008" s="16">
        <v>1222196</v>
      </c>
      <c r="AP1008" s="16">
        <v>1278</v>
      </c>
      <c r="AQ1008" s="16">
        <v>13521</v>
      </c>
      <c r="AR1008" s="16">
        <v>92489</v>
      </c>
      <c r="AS1008" s="16">
        <v>88940</v>
      </c>
      <c r="AT1008" s="16">
        <v>8307376</v>
      </c>
      <c r="AU1008" s="16">
        <v>703334</v>
      </c>
      <c r="AV1008" s="16">
        <v>22567</v>
      </c>
      <c r="AW1008" s="16">
        <v>243</v>
      </c>
      <c r="AX1008" s="16">
        <v>2088039</v>
      </c>
      <c r="AY1008" s="16">
        <v>407070</v>
      </c>
      <c r="AZ1008" s="16">
        <v>146812</v>
      </c>
      <c r="BA1008" s="16">
        <v>4206985</v>
      </c>
      <c r="BB1008" s="16">
        <v>732326</v>
      </c>
      <c r="BC1008" s="16">
        <v>534392</v>
      </c>
      <c r="BD1008" s="16">
        <v>7990733</v>
      </c>
      <c r="BE1008" s="16">
        <v>3414721</v>
      </c>
      <c r="BF1008" s="16">
        <v>914042</v>
      </c>
      <c r="BG1008" s="16">
        <v>650393</v>
      </c>
      <c r="BH1008" s="16">
        <v>1536867</v>
      </c>
      <c r="BI1008" s="16">
        <v>963812</v>
      </c>
      <c r="BJ1008" s="16">
        <v>7668704</v>
      </c>
      <c r="BK1008" s="16">
        <v>58966</v>
      </c>
      <c r="BL1008" s="16">
        <v>4779720</v>
      </c>
      <c r="BM1008" s="16">
        <v>4567667</v>
      </c>
      <c r="BN1008" s="16">
        <v>2706204</v>
      </c>
      <c r="BO1008" s="16">
        <v>1954852</v>
      </c>
      <c r="BP1008" s="16" t="s">
        <v>165</v>
      </c>
      <c r="BQ1008" s="16">
        <v>182780</v>
      </c>
      <c r="BR1008" s="16" t="s">
        <v>165</v>
      </c>
      <c r="BS1008" s="16" t="s">
        <v>165</v>
      </c>
      <c r="BT1008" s="16" t="s">
        <v>165</v>
      </c>
      <c r="BU1008" s="16">
        <v>175704</v>
      </c>
      <c r="BV1008" s="16" t="s">
        <v>165</v>
      </c>
      <c r="BW1008" s="16">
        <v>4413</v>
      </c>
      <c r="BX1008" s="16">
        <v>171291</v>
      </c>
      <c r="BY1008" s="16" t="s">
        <v>165</v>
      </c>
      <c r="BZ1008" s="16" t="s">
        <v>165</v>
      </c>
      <c r="CA1008" s="16" t="s">
        <v>165</v>
      </c>
      <c r="CB1008" s="16" t="s">
        <v>165</v>
      </c>
      <c r="CC1008" s="16" t="s">
        <v>165</v>
      </c>
      <c r="CD1008" s="16" t="s">
        <v>165</v>
      </c>
      <c r="CE1008" s="16" t="s">
        <v>165</v>
      </c>
      <c r="CF1008" s="16" t="s">
        <v>165</v>
      </c>
      <c r="CG1008" s="16">
        <v>7775429</v>
      </c>
      <c r="CH1008" s="16">
        <v>6855629</v>
      </c>
      <c r="CI1008" s="16">
        <v>919800</v>
      </c>
      <c r="CJ1008" s="16">
        <v>330</v>
      </c>
      <c r="CK1008" s="16">
        <v>2818408</v>
      </c>
      <c r="CL1008" s="16">
        <v>805829</v>
      </c>
      <c r="CM1008" s="16">
        <v>2680341</v>
      </c>
      <c r="CN1008" s="16">
        <v>7048163</v>
      </c>
      <c r="CO1008" s="17" t="s">
        <v>165</v>
      </c>
      <c r="CV1008" s="13"/>
    </row>
    <row r="1009" spans="1:100">
      <c r="A1009" s="14">
        <v>2011</v>
      </c>
      <c r="B1009" s="15" t="s">
        <v>168</v>
      </c>
      <c r="C1009" s="15">
        <v>222127</v>
      </c>
      <c r="D1009" s="15" t="s">
        <v>489</v>
      </c>
      <c r="E1009" s="15" t="s">
        <v>498</v>
      </c>
      <c r="F1009" s="16">
        <v>6361418</v>
      </c>
      <c r="G1009" s="16">
        <v>136891</v>
      </c>
      <c r="H1009" s="16">
        <v>77678</v>
      </c>
      <c r="I1009" s="16">
        <v>16172</v>
      </c>
      <c r="J1009" s="16">
        <v>10396</v>
      </c>
      <c r="K1009" s="16">
        <v>17005</v>
      </c>
      <c r="L1009" s="16">
        <v>24535</v>
      </c>
      <c r="M1009" s="16">
        <v>9570</v>
      </c>
      <c r="N1009" s="16">
        <v>36979</v>
      </c>
      <c r="O1009" s="16">
        <v>4418045</v>
      </c>
      <c r="P1009" s="16">
        <v>2963774</v>
      </c>
      <c r="Q1009" s="16">
        <v>2788031</v>
      </c>
      <c r="R1009" s="16">
        <v>88390</v>
      </c>
      <c r="S1009" s="16">
        <v>87353</v>
      </c>
      <c r="T1009" s="16">
        <v>1454271</v>
      </c>
      <c r="U1009" s="16">
        <v>50004</v>
      </c>
      <c r="V1009" s="16">
        <v>77315</v>
      </c>
      <c r="W1009" s="16" t="s">
        <v>165</v>
      </c>
      <c r="X1009" s="16">
        <v>14687</v>
      </c>
      <c r="Y1009" s="16">
        <v>226057</v>
      </c>
      <c r="Z1009" s="16">
        <v>130</v>
      </c>
      <c r="AA1009" s="16" t="s">
        <v>165</v>
      </c>
      <c r="AB1009" s="16">
        <v>35622</v>
      </c>
      <c r="AC1009" s="16">
        <v>41342</v>
      </c>
      <c r="AD1009" s="16">
        <v>1003330</v>
      </c>
      <c r="AE1009" s="16" t="s">
        <v>165</v>
      </c>
      <c r="AF1009" s="16" t="s">
        <v>165</v>
      </c>
      <c r="AG1009" s="16" t="s">
        <v>165</v>
      </c>
      <c r="AH1009" s="16" t="s">
        <v>165</v>
      </c>
      <c r="AI1009" s="16" t="s">
        <v>165</v>
      </c>
      <c r="AJ1009" s="16" t="s">
        <v>165</v>
      </c>
      <c r="AK1009" s="16" t="s">
        <v>165</v>
      </c>
      <c r="AL1009" s="16">
        <v>5784</v>
      </c>
      <c r="AM1009" s="16" t="s">
        <v>165</v>
      </c>
      <c r="AN1009" s="16">
        <v>996877</v>
      </c>
      <c r="AO1009" s="16">
        <v>655899</v>
      </c>
      <c r="AP1009" s="16">
        <v>3727</v>
      </c>
      <c r="AQ1009" s="16">
        <v>18217</v>
      </c>
      <c r="AR1009" s="16">
        <v>17105</v>
      </c>
      <c r="AS1009" s="16">
        <v>60714</v>
      </c>
      <c r="AT1009" s="16">
        <v>5916952</v>
      </c>
      <c r="AU1009" s="16">
        <v>777898</v>
      </c>
      <c r="AV1009" s="16">
        <v>64886</v>
      </c>
      <c r="AW1009" s="16">
        <v>1654</v>
      </c>
      <c r="AX1009" s="16">
        <v>849170</v>
      </c>
      <c r="AY1009" s="16">
        <v>269691</v>
      </c>
      <c r="AZ1009" s="16">
        <v>79559</v>
      </c>
      <c r="BA1009" s="16">
        <v>3304309</v>
      </c>
      <c r="BB1009" s="16">
        <v>569785</v>
      </c>
      <c r="BC1009" s="16">
        <v>715179</v>
      </c>
      <c r="BD1009" s="16">
        <v>7238334</v>
      </c>
      <c r="BE1009" s="16">
        <v>3992943</v>
      </c>
      <c r="BF1009" s="16">
        <v>2772232</v>
      </c>
      <c r="BG1009" s="16">
        <v>1038348</v>
      </c>
      <c r="BH1009" s="16">
        <v>970727</v>
      </c>
      <c r="BI1009" s="16">
        <v>249984</v>
      </c>
      <c r="BJ1009" s="16">
        <v>9298844</v>
      </c>
      <c r="BK1009" s="16">
        <v>702534</v>
      </c>
      <c r="BL1009" s="16">
        <v>4351147</v>
      </c>
      <c r="BM1009" s="16">
        <v>3711705</v>
      </c>
      <c r="BN1009" s="16">
        <v>4508045</v>
      </c>
      <c r="BO1009" s="16">
        <v>3976285</v>
      </c>
      <c r="BP1009" s="16" t="s">
        <v>165</v>
      </c>
      <c r="BQ1009" s="16">
        <v>421437</v>
      </c>
      <c r="BR1009" s="16" t="s">
        <v>165</v>
      </c>
      <c r="BS1009" s="16">
        <v>18215</v>
      </c>
      <c r="BT1009" s="16" t="s">
        <v>165</v>
      </c>
      <c r="BU1009" s="16">
        <v>28755</v>
      </c>
      <c r="BV1009" s="16" t="s">
        <v>165</v>
      </c>
      <c r="BW1009" s="16">
        <v>3908</v>
      </c>
      <c r="BX1009" s="16">
        <v>24847</v>
      </c>
      <c r="BY1009" s="16" t="s">
        <v>165</v>
      </c>
      <c r="BZ1009" s="16" t="s">
        <v>165</v>
      </c>
      <c r="CA1009" s="16" t="s">
        <v>165</v>
      </c>
      <c r="CB1009" s="16" t="s">
        <v>165</v>
      </c>
      <c r="CC1009" s="16" t="s">
        <v>165</v>
      </c>
      <c r="CD1009" s="16" t="s">
        <v>165</v>
      </c>
      <c r="CE1009" s="16" t="s">
        <v>165</v>
      </c>
      <c r="CF1009" s="16" t="s">
        <v>165</v>
      </c>
      <c r="CG1009" s="16">
        <v>4985073</v>
      </c>
      <c r="CH1009" s="16">
        <v>4257576</v>
      </c>
      <c r="CI1009" s="16">
        <v>727497</v>
      </c>
      <c r="CJ1009" s="16">
        <v>258</v>
      </c>
      <c r="CK1009" s="16">
        <v>1006801</v>
      </c>
      <c r="CL1009" s="16">
        <v>494959</v>
      </c>
      <c r="CM1009" s="16">
        <v>1270814</v>
      </c>
      <c r="CN1009" s="16">
        <v>4774553</v>
      </c>
      <c r="CO1009" s="17" t="s">
        <v>165</v>
      </c>
      <c r="CV1009" s="13"/>
    </row>
    <row r="1010" spans="1:100">
      <c r="A1010" s="14">
        <v>2011</v>
      </c>
      <c r="B1010" s="15" t="s">
        <v>168</v>
      </c>
      <c r="C1010" s="15">
        <v>222135</v>
      </c>
      <c r="D1010" s="15" t="s">
        <v>489</v>
      </c>
      <c r="E1010" s="15" t="s">
        <v>499</v>
      </c>
      <c r="F1010" s="16">
        <v>6145504</v>
      </c>
      <c r="G1010" s="16">
        <v>154690</v>
      </c>
      <c r="H1010" s="16">
        <v>144075</v>
      </c>
      <c r="I1010" s="16">
        <v>19551</v>
      </c>
      <c r="J1010" s="16">
        <v>6875</v>
      </c>
      <c r="K1010" s="16">
        <v>81709</v>
      </c>
      <c r="L1010" s="16">
        <v>26256</v>
      </c>
      <c r="M1010" s="16">
        <v>9684</v>
      </c>
      <c r="N1010" s="16">
        <v>32975</v>
      </c>
      <c r="O1010" s="16">
        <v>4248588</v>
      </c>
      <c r="P1010" s="16">
        <v>2843376</v>
      </c>
      <c r="Q1010" s="16">
        <v>2678550</v>
      </c>
      <c r="R1010" s="16">
        <v>80025</v>
      </c>
      <c r="S1010" s="16">
        <v>84801</v>
      </c>
      <c r="T1010" s="16">
        <v>1405212</v>
      </c>
      <c r="U1010" s="16">
        <v>38547</v>
      </c>
      <c r="V1010" s="16">
        <v>65607</v>
      </c>
      <c r="W1010" s="16">
        <v>552</v>
      </c>
      <c r="X1010" s="16">
        <v>13216</v>
      </c>
      <c r="Y1010" s="16">
        <v>227025</v>
      </c>
      <c r="Z1010" s="16">
        <v>1098</v>
      </c>
      <c r="AA1010" s="16">
        <v>358</v>
      </c>
      <c r="AB1010" s="16">
        <v>21411</v>
      </c>
      <c r="AC1010" s="16">
        <v>56139</v>
      </c>
      <c r="AD1010" s="16">
        <v>973138</v>
      </c>
      <c r="AE1010" s="16" t="s">
        <v>165</v>
      </c>
      <c r="AF1010" s="16" t="s">
        <v>165</v>
      </c>
      <c r="AG1010" s="16">
        <v>8121</v>
      </c>
      <c r="AH1010" s="16" t="s">
        <v>165</v>
      </c>
      <c r="AI1010" s="16" t="s">
        <v>165</v>
      </c>
      <c r="AJ1010" s="16" t="s">
        <v>165</v>
      </c>
      <c r="AK1010" s="16" t="s">
        <v>165</v>
      </c>
      <c r="AL1010" s="16" t="s">
        <v>165</v>
      </c>
      <c r="AM1010" s="16" t="s">
        <v>165</v>
      </c>
      <c r="AN1010" s="16">
        <v>972547</v>
      </c>
      <c r="AO1010" s="16">
        <v>539719</v>
      </c>
      <c r="AP1010" s="16" t="s">
        <v>165</v>
      </c>
      <c r="AQ1010" s="16">
        <v>6194</v>
      </c>
      <c r="AR1010" s="16">
        <v>46716</v>
      </c>
      <c r="AS1010" s="16">
        <v>53699</v>
      </c>
      <c r="AT1010" s="16">
        <v>6462063</v>
      </c>
      <c r="AU1010" s="16">
        <v>691956</v>
      </c>
      <c r="AV1010" s="16">
        <v>33218</v>
      </c>
      <c r="AW1010" s="16">
        <v>885</v>
      </c>
      <c r="AX1010" s="16">
        <v>1441921</v>
      </c>
      <c r="AY1010" s="16">
        <v>218096</v>
      </c>
      <c r="AZ1010" s="16">
        <v>116857</v>
      </c>
      <c r="BA1010" s="16">
        <v>3354597</v>
      </c>
      <c r="BB1010" s="16">
        <v>604533</v>
      </c>
      <c r="BC1010" s="16">
        <v>535620</v>
      </c>
      <c r="BD1010" s="16">
        <v>6289166</v>
      </c>
      <c r="BE1010" s="16">
        <v>4476154</v>
      </c>
      <c r="BF1010" s="16">
        <v>1608317</v>
      </c>
      <c r="BG1010" s="16">
        <v>1389990</v>
      </c>
      <c r="BH1010" s="16">
        <v>1324656</v>
      </c>
      <c r="BI1010" s="16">
        <v>1543181</v>
      </c>
      <c r="BJ1010" s="16">
        <v>5921890</v>
      </c>
      <c r="BK1010" s="16">
        <v>82141</v>
      </c>
      <c r="BL1010" s="16">
        <v>1197788</v>
      </c>
      <c r="BM1010" s="16">
        <v>1019946</v>
      </c>
      <c r="BN1010" s="16">
        <v>4033093</v>
      </c>
      <c r="BO1010" s="16">
        <v>3566645</v>
      </c>
      <c r="BP1010" s="16" t="s">
        <v>165</v>
      </c>
      <c r="BQ1010" s="16">
        <v>399718</v>
      </c>
      <c r="BR1010" s="16">
        <v>291291</v>
      </c>
      <c r="BS1010" s="16" t="s">
        <v>165</v>
      </c>
      <c r="BT1010" s="16" t="s">
        <v>165</v>
      </c>
      <c r="BU1010" s="16">
        <v>149635</v>
      </c>
      <c r="BV1010" s="16" t="s">
        <v>165</v>
      </c>
      <c r="BW1010" s="16">
        <v>4932</v>
      </c>
      <c r="BX1010" s="16">
        <v>144703</v>
      </c>
      <c r="BY1010" s="16" t="s">
        <v>165</v>
      </c>
      <c r="BZ1010" s="16" t="s">
        <v>165</v>
      </c>
      <c r="CA1010" s="16" t="s">
        <v>165</v>
      </c>
      <c r="CB1010" s="16" t="s">
        <v>165</v>
      </c>
      <c r="CC1010" s="16" t="s">
        <v>165</v>
      </c>
      <c r="CD1010" s="16" t="s">
        <v>165</v>
      </c>
      <c r="CE1010" s="16" t="s">
        <v>165</v>
      </c>
      <c r="CF1010" s="16" t="s">
        <v>165</v>
      </c>
      <c r="CG1010" s="16">
        <v>5284023</v>
      </c>
      <c r="CH1010" s="16">
        <v>4503869</v>
      </c>
      <c r="CI1010" s="16">
        <v>780154</v>
      </c>
      <c r="CJ1010" s="16">
        <v>726</v>
      </c>
      <c r="CK1010" s="16">
        <v>758904</v>
      </c>
      <c r="CL1010" s="16">
        <v>1321295</v>
      </c>
      <c r="CM1010" s="16">
        <v>1340550</v>
      </c>
      <c r="CN1010" s="16">
        <v>4154674</v>
      </c>
      <c r="CO1010" s="17" t="s">
        <v>165</v>
      </c>
      <c r="CV1010" s="13"/>
    </row>
    <row r="1011" spans="1:100">
      <c r="A1011" s="14">
        <v>2011</v>
      </c>
      <c r="B1011" s="15" t="s">
        <v>168</v>
      </c>
      <c r="C1011" s="15">
        <v>222143</v>
      </c>
      <c r="D1011" s="15" t="s">
        <v>489</v>
      </c>
      <c r="E1011" s="15" t="s">
        <v>500</v>
      </c>
      <c r="F1011" s="16">
        <v>6927142</v>
      </c>
      <c r="G1011" s="16">
        <v>141715</v>
      </c>
      <c r="H1011" s="16">
        <v>81827</v>
      </c>
      <c r="I1011" s="16">
        <v>17744</v>
      </c>
      <c r="J1011" s="16">
        <v>27013</v>
      </c>
      <c r="K1011" s="16">
        <v>19765</v>
      </c>
      <c r="L1011" s="16">
        <v>17305</v>
      </c>
      <c r="M1011" s="16" t="s">
        <v>165</v>
      </c>
      <c r="N1011" s="16">
        <v>37931</v>
      </c>
      <c r="O1011" s="16">
        <v>4694073</v>
      </c>
      <c r="P1011" s="16">
        <v>3195503</v>
      </c>
      <c r="Q1011" s="16">
        <v>3002120</v>
      </c>
      <c r="R1011" s="16">
        <v>98907</v>
      </c>
      <c r="S1011" s="16">
        <v>94476</v>
      </c>
      <c r="T1011" s="16">
        <v>1498570</v>
      </c>
      <c r="U1011" s="16">
        <v>56561</v>
      </c>
      <c r="V1011" s="16">
        <v>83808</v>
      </c>
      <c r="W1011" s="16" t="s">
        <v>165</v>
      </c>
      <c r="X1011" s="16">
        <v>947</v>
      </c>
      <c r="Y1011" s="16">
        <v>178780</v>
      </c>
      <c r="Z1011" s="16">
        <v>162</v>
      </c>
      <c r="AA1011" s="16" t="s">
        <v>165</v>
      </c>
      <c r="AB1011" s="16">
        <v>33201</v>
      </c>
      <c r="AC1011" s="16">
        <v>47624</v>
      </c>
      <c r="AD1011" s="16">
        <v>1087650</v>
      </c>
      <c r="AE1011" s="16" t="s">
        <v>165</v>
      </c>
      <c r="AF1011" s="16" t="s">
        <v>165</v>
      </c>
      <c r="AG1011" s="16">
        <v>9837</v>
      </c>
      <c r="AH1011" s="16" t="s">
        <v>165</v>
      </c>
      <c r="AI1011" s="16" t="s">
        <v>165</v>
      </c>
      <c r="AJ1011" s="16" t="s">
        <v>165</v>
      </c>
      <c r="AK1011" s="16" t="s">
        <v>165</v>
      </c>
      <c r="AL1011" s="16" t="s">
        <v>165</v>
      </c>
      <c r="AM1011" s="16" t="s">
        <v>165</v>
      </c>
      <c r="AN1011" s="16">
        <v>1066537</v>
      </c>
      <c r="AO1011" s="16">
        <v>860017</v>
      </c>
      <c r="AP1011" s="16" t="s">
        <v>165</v>
      </c>
      <c r="AQ1011" s="16">
        <v>7618</v>
      </c>
      <c r="AR1011" s="16">
        <v>37424</v>
      </c>
      <c r="AS1011" s="16">
        <v>57569</v>
      </c>
      <c r="AT1011" s="16">
        <v>5097547</v>
      </c>
      <c r="AU1011" s="16">
        <v>662828</v>
      </c>
      <c r="AV1011" s="16">
        <v>62073</v>
      </c>
      <c r="AW1011" s="16">
        <v>777</v>
      </c>
      <c r="AX1011" s="16">
        <v>755951</v>
      </c>
      <c r="AY1011" s="16">
        <v>271960</v>
      </c>
      <c r="AZ1011" s="16">
        <v>83141</v>
      </c>
      <c r="BA1011" s="16">
        <v>2805753</v>
      </c>
      <c r="BB1011" s="16">
        <v>455064</v>
      </c>
      <c r="BC1011" s="16">
        <v>372470</v>
      </c>
      <c r="BD1011" s="16">
        <v>7178576</v>
      </c>
      <c r="BE1011" s="16">
        <v>3489530</v>
      </c>
      <c r="BF1011" s="16">
        <v>1118529</v>
      </c>
      <c r="BG1011" s="16">
        <v>959480</v>
      </c>
      <c r="BH1011" s="16">
        <v>855821</v>
      </c>
      <c r="BI1011" s="16">
        <v>1515180</v>
      </c>
      <c r="BJ1011" s="16">
        <v>5548349</v>
      </c>
      <c r="BK1011" s="16">
        <v>218272</v>
      </c>
      <c r="BL1011" s="16">
        <v>2168923</v>
      </c>
      <c r="BM1011" s="16">
        <v>1386478</v>
      </c>
      <c r="BN1011" s="16">
        <v>3111100</v>
      </c>
      <c r="BO1011" s="16">
        <v>2043545</v>
      </c>
      <c r="BP1011" s="16" t="s">
        <v>165</v>
      </c>
      <c r="BQ1011" s="16">
        <v>258791</v>
      </c>
      <c r="BR1011" s="16">
        <v>9535</v>
      </c>
      <c r="BS1011" s="16" t="s">
        <v>165</v>
      </c>
      <c r="BT1011" s="16" t="s">
        <v>165</v>
      </c>
      <c r="BU1011" s="16">
        <v>97002</v>
      </c>
      <c r="BV1011" s="16" t="s">
        <v>165</v>
      </c>
      <c r="BW1011" s="16">
        <v>40263</v>
      </c>
      <c r="BX1011" s="16">
        <v>56739</v>
      </c>
      <c r="BY1011" s="16" t="s">
        <v>165</v>
      </c>
      <c r="BZ1011" s="16" t="s">
        <v>165</v>
      </c>
      <c r="CA1011" s="16" t="s">
        <v>165</v>
      </c>
      <c r="CB1011" s="16" t="s">
        <v>165</v>
      </c>
      <c r="CC1011" s="16" t="s">
        <v>165</v>
      </c>
      <c r="CD1011" s="16" t="s">
        <v>165</v>
      </c>
      <c r="CE1011" s="16" t="s">
        <v>165</v>
      </c>
      <c r="CF1011" s="16" t="s">
        <v>165</v>
      </c>
      <c r="CG1011" s="16">
        <v>6002836</v>
      </c>
      <c r="CH1011" s="16">
        <v>5121252</v>
      </c>
      <c r="CI1011" s="16">
        <v>881584</v>
      </c>
      <c r="CJ1011" s="16">
        <v>92</v>
      </c>
      <c r="CK1011" s="16">
        <v>1907829</v>
      </c>
      <c r="CL1011" s="16">
        <v>816430</v>
      </c>
      <c r="CM1011" s="16">
        <v>2779804</v>
      </c>
      <c r="CN1011" s="16">
        <v>3617115</v>
      </c>
      <c r="CO1011" s="17" t="s">
        <v>165</v>
      </c>
      <c r="CV1011" s="13"/>
    </row>
    <row r="1012" spans="1:100">
      <c r="A1012" s="9">
        <v>2015</v>
      </c>
      <c r="B1012" s="10" t="s">
        <v>162</v>
      </c>
      <c r="C1012" s="10">
        <v>231002</v>
      </c>
      <c r="D1012" s="10" t="s">
        <v>501</v>
      </c>
      <c r="E1012" s="10" t="s">
        <v>502</v>
      </c>
      <c r="F1012" s="11">
        <v>160544118</v>
      </c>
      <c r="G1012" s="11">
        <v>564503</v>
      </c>
      <c r="H1012" s="11">
        <v>15310498</v>
      </c>
      <c r="I1012" s="11">
        <v>88635</v>
      </c>
      <c r="J1012" s="11">
        <v>84167</v>
      </c>
      <c r="K1012" s="11">
        <v>281101</v>
      </c>
      <c r="L1012" s="11">
        <v>598405</v>
      </c>
      <c r="M1012" s="11">
        <v>14258190</v>
      </c>
      <c r="N1012" s="11">
        <v>107522</v>
      </c>
      <c r="O1012" s="11">
        <v>108641263</v>
      </c>
      <c r="P1012" s="11">
        <v>71456049</v>
      </c>
      <c r="Q1012" s="11">
        <v>63223041</v>
      </c>
      <c r="R1012" s="11">
        <v>1616165</v>
      </c>
      <c r="S1012" s="11">
        <v>6616843</v>
      </c>
      <c r="T1012" s="11">
        <v>37185214</v>
      </c>
      <c r="U1012" s="11">
        <v>509678</v>
      </c>
      <c r="V1012" s="11">
        <v>2145198</v>
      </c>
      <c r="W1012" s="11">
        <v>14362</v>
      </c>
      <c r="X1012" s="11">
        <v>1049839</v>
      </c>
      <c r="Y1012" s="11">
        <v>4404537</v>
      </c>
      <c r="Z1012" s="11">
        <v>25163</v>
      </c>
      <c r="AA1012" s="11">
        <v>22314</v>
      </c>
      <c r="AB1012" s="11">
        <v>1207907</v>
      </c>
      <c r="AC1012" s="11">
        <v>1131210</v>
      </c>
      <c r="AD1012" s="11">
        <v>26122517</v>
      </c>
      <c r="AE1012" s="11" t="s">
        <v>165</v>
      </c>
      <c r="AF1012" s="11" t="s">
        <v>165</v>
      </c>
      <c r="AG1012" s="11">
        <v>311896</v>
      </c>
      <c r="AH1012" s="11" t="s">
        <v>165</v>
      </c>
      <c r="AI1012" s="11">
        <v>92154</v>
      </c>
      <c r="AJ1012" s="11">
        <v>89833</v>
      </c>
      <c r="AK1012" s="11" t="s">
        <v>165</v>
      </c>
      <c r="AL1012" s="11">
        <v>58606</v>
      </c>
      <c r="AM1012" s="11" t="s">
        <v>165</v>
      </c>
      <c r="AN1012" s="11">
        <v>21688324</v>
      </c>
      <c r="AO1012" s="11">
        <v>12017710</v>
      </c>
      <c r="AP1012" s="11">
        <v>113643</v>
      </c>
      <c r="AQ1012" s="11">
        <v>297092</v>
      </c>
      <c r="AR1012" s="11">
        <v>1803563</v>
      </c>
      <c r="AS1012" s="11">
        <v>868432</v>
      </c>
      <c r="AT1012" s="11">
        <v>87167676</v>
      </c>
      <c r="AU1012" s="11">
        <v>1647137</v>
      </c>
      <c r="AV1012" s="11">
        <v>1697020</v>
      </c>
      <c r="AW1012" s="11">
        <v>1536</v>
      </c>
      <c r="AX1012" s="11">
        <v>15823770</v>
      </c>
      <c r="AY1012" s="11">
        <v>2458123</v>
      </c>
      <c r="AZ1012" s="11">
        <v>2023522</v>
      </c>
      <c r="BA1012" s="11">
        <v>53248813</v>
      </c>
      <c r="BB1012" s="11">
        <v>10267755</v>
      </c>
      <c r="BC1012" s="11">
        <v>23456508</v>
      </c>
      <c r="BD1012" s="11">
        <v>276573822</v>
      </c>
      <c r="BE1012" s="11">
        <v>101502348</v>
      </c>
      <c r="BF1012" s="11">
        <v>9004183</v>
      </c>
      <c r="BG1012" s="11">
        <v>4545503</v>
      </c>
      <c r="BH1012" s="11">
        <v>16026988</v>
      </c>
      <c r="BI1012" s="11">
        <v>76471177</v>
      </c>
      <c r="BJ1012" s="11">
        <v>82874024</v>
      </c>
      <c r="BK1012" s="11">
        <v>2805612</v>
      </c>
      <c r="BL1012" s="11">
        <v>32647579</v>
      </c>
      <c r="BM1012" s="11">
        <v>27176458</v>
      </c>
      <c r="BN1012" s="11">
        <v>42693457</v>
      </c>
      <c r="BO1012" s="11">
        <v>39900594</v>
      </c>
      <c r="BP1012" s="11">
        <v>7286080</v>
      </c>
      <c r="BQ1012" s="11" t="s">
        <v>165</v>
      </c>
      <c r="BR1012" s="11" t="s">
        <v>165</v>
      </c>
      <c r="BS1012" s="11">
        <v>246908</v>
      </c>
      <c r="BT1012" s="11" t="s">
        <v>165</v>
      </c>
      <c r="BU1012" s="11" t="s">
        <v>165</v>
      </c>
      <c r="BV1012" s="11" t="s">
        <v>165</v>
      </c>
      <c r="BW1012" s="11" t="s">
        <v>165</v>
      </c>
      <c r="BX1012" s="11" t="s">
        <v>165</v>
      </c>
      <c r="BY1012" s="11" t="s">
        <v>165</v>
      </c>
      <c r="BZ1012" s="11" t="s">
        <v>165</v>
      </c>
      <c r="CA1012" s="11" t="s">
        <v>165</v>
      </c>
      <c r="CB1012" s="11" t="s">
        <v>165</v>
      </c>
      <c r="CC1012" s="11" t="s">
        <v>165</v>
      </c>
      <c r="CD1012" s="11" t="s">
        <v>165</v>
      </c>
      <c r="CE1012" s="11" t="s">
        <v>165</v>
      </c>
      <c r="CF1012" s="11">
        <v>143542616</v>
      </c>
      <c r="CG1012" s="11">
        <v>143540750</v>
      </c>
      <c r="CH1012" s="11">
        <v>118925776</v>
      </c>
      <c r="CI1012" s="11">
        <v>24614974</v>
      </c>
      <c r="CJ1012" s="11">
        <v>1866</v>
      </c>
      <c r="CK1012" s="11">
        <v>6246096</v>
      </c>
      <c r="CL1012" s="11">
        <v>3833931</v>
      </c>
      <c r="CM1012" s="11">
        <v>80884736</v>
      </c>
      <c r="CN1012" s="11">
        <v>80311394</v>
      </c>
      <c r="CO1012" s="12" t="s">
        <v>165</v>
      </c>
      <c r="CV1012" s="13"/>
    </row>
    <row r="1013" spans="1:100">
      <c r="A1013" s="14">
        <v>2015</v>
      </c>
      <c r="B1013" s="15" t="s">
        <v>166</v>
      </c>
      <c r="C1013" s="15">
        <v>232017</v>
      </c>
      <c r="D1013" s="15" t="s">
        <v>501</v>
      </c>
      <c r="E1013" s="15" t="s">
        <v>503</v>
      </c>
      <c r="F1013" s="16">
        <v>19681725</v>
      </c>
      <c r="G1013" s="16">
        <v>346826</v>
      </c>
      <c r="H1013" s="16">
        <v>1708548</v>
      </c>
      <c r="I1013" s="16">
        <v>31501</v>
      </c>
      <c r="J1013" s="16">
        <v>26925</v>
      </c>
      <c r="K1013" s="16">
        <v>47382</v>
      </c>
      <c r="L1013" s="16">
        <v>102115</v>
      </c>
      <c r="M1013" s="16">
        <v>1500625</v>
      </c>
      <c r="N1013" s="16">
        <v>71516</v>
      </c>
      <c r="O1013" s="16">
        <v>12741036</v>
      </c>
      <c r="P1013" s="16">
        <v>8364073</v>
      </c>
      <c r="Q1013" s="16">
        <v>7699302</v>
      </c>
      <c r="R1013" s="16">
        <v>248208</v>
      </c>
      <c r="S1013" s="16">
        <v>416563</v>
      </c>
      <c r="T1013" s="16">
        <v>4376963</v>
      </c>
      <c r="U1013" s="16">
        <v>114578</v>
      </c>
      <c r="V1013" s="16">
        <v>155432</v>
      </c>
      <c r="W1013" s="16">
        <v>1716</v>
      </c>
      <c r="X1013" s="16">
        <v>91130</v>
      </c>
      <c r="Y1013" s="16">
        <v>591530</v>
      </c>
      <c r="Z1013" s="16">
        <v>1759</v>
      </c>
      <c r="AA1013" s="16">
        <v>680</v>
      </c>
      <c r="AB1013" s="16">
        <v>171547</v>
      </c>
      <c r="AC1013" s="16">
        <v>271057</v>
      </c>
      <c r="AD1013" s="16">
        <v>2953788</v>
      </c>
      <c r="AE1013" s="16" t="s">
        <v>165</v>
      </c>
      <c r="AF1013" s="16" t="s">
        <v>165</v>
      </c>
      <c r="AG1013" s="16">
        <v>23746</v>
      </c>
      <c r="AH1013" s="16" t="s">
        <v>165</v>
      </c>
      <c r="AI1013" s="16" t="s">
        <v>165</v>
      </c>
      <c r="AJ1013" s="16" t="s">
        <v>165</v>
      </c>
      <c r="AK1013" s="16" t="s">
        <v>165</v>
      </c>
      <c r="AL1013" s="16" t="s">
        <v>165</v>
      </c>
      <c r="AM1013" s="16" t="s">
        <v>165</v>
      </c>
      <c r="AN1013" s="16">
        <v>2674313</v>
      </c>
      <c r="AO1013" s="16">
        <v>1816563</v>
      </c>
      <c r="AP1013" s="16">
        <v>10552</v>
      </c>
      <c r="AQ1013" s="16">
        <v>18358</v>
      </c>
      <c r="AR1013" s="16">
        <v>294013</v>
      </c>
      <c r="AS1013" s="16">
        <v>137678</v>
      </c>
      <c r="AT1013" s="16">
        <v>17949097</v>
      </c>
      <c r="AU1013" s="16">
        <v>371384</v>
      </c>
      <c r="AV1013" s="16">
        <v>96019</v>
      </c>
      <c r="AW1013" s="16">
        <v>3197</v>
      </c>
      <c r="AX1013" s="16">
        <v>3120838</v>
      </c>
      <c r="AY1013" s="16">
        <v>618206</v>
      </c>
      <c r="AZ1013" s="16">
        <v>317058</v>
      </c>
      <c r="BA1013" s="16">
        <v>12109958</v>
      </c>
      <c r="BB1013" s="16">
        <v>1312437</v>
      </c>
      <c r="BC1013" s="16">
        <v>197254</v>
      </c>
      <c r="BD1013" s="16">
        <v>32146388</v>
      </c>
      <c r="BE1013" s="16">
        <v>9652284</v>
      </c>
      <c r="BF1013" s="16">
        <v>481449</v>
      </c>
      <c r="BG1013" s="16">
        <v>143167</v>
      </c>
      <c r="BH1013" s="16">
        <v>3168970</v>
      </c>
      <c r="BI1013" s="16">
        <v>6001865</v>
      </c>
      <c r="BJ1013" s="16">
        <v>13720831</v>
      </c>
      <c r="BK1013" s="16">
        <v>398685</v>
      </c>
      <c r="BL1013" s="16">
        <v>4391639</v>
      </c>
      <c r="BM1013" s="16">
        <v>2581017</v>
      </c>
      <c r="BN1013" s="16">
        <v>9075548</v>
      </c>
      <c r="BO1013" s="16">
        <v>8134632</v>
      </c>
      <c r="BP1013" s="16" t="s">
        <v>165</v>
      </c>
      <c r="BQ1013" s="16">
        <v>253644</v>
      </c>
      <c r="BR1013" s="16" t="s">
        <v>165</v>
      </c>
      <c r="BS1013" s="16" t="s">
        <v>165</v>
      </c>
      <c r="BT1013" s="16" t="s">
        <v>165</v>
      </c>
      <c r="BU1013" s="16">
        <v>27672</v>
      </c>
      <c r="BV1013" s="16" t="s">
        <v>165</v>
      </c>
      <c r="BW1013" s="16" t="s">
        <v>165</v>
      </c>
      <c r="BX1013" s="16">
        <v>27672</v>
      </c>
      <c r="BY1013" s="16" t="s">
        <v>165</v>
      </c>
      <c r="BZ1013" s="16" t="s">
        <v>165</v>
      </c>
      <c r="CA1013" s="16" t="s">
        <v>165</v>
      </c>
      <c r="CB1013" s="16" t="s">
        <v>165</v>
      </c>
      <c r="CC1013" s="16" t="s">
        <v>165</v>
      </c>
      <c r="CD1013" s="16" t="s">
        <v>165</v>
      </c>
      <c r="CE1013" s="16" t="s">
        <v>165</v>
      </c>
      <c r="CF1013" s="16">
        <v>10719934</v>
      </c>
      <c r="CG1013" s="16">
        <v>10719934</v>
      </c>
      <c r="CH1013" s="16">
        <v>9787735</v>
      </c>
      <c r="CI1013" s="16">
        <v>932199</v>
      </c>
      <c r="CJ1013" s="16" t="s">
        <v>165</v>
      </c>
      <c r="CK1013" s="16">
        <v>18063</v>
      </c>
      <c r="CL1013" s="16">
        <v>641218</v>
      </c>
      <c r="CM1013" s="16">
        <v>1568808</v>
      </c>
      <c r="CN1013" s="16">
        <v>11751614</v>
      </c>
      <c r="CO1013" s="17" t="s">
        <v>165</v>
      </c>
      <c r="CV1013" s="13"/>
    </row>
    <row r="1014" spans="1:100">
      <c r="A1014" s="14">
        <v>2015</v>
      </c>
      <c r="B1014" s="15" t="s">
        <v>166</v>
      </c>
      <c r="C1014" s="15">
        <v>232025</v>
      </c>
      <c r="D1014" s="15" t="s">
        <v>501</v>
      </c>
      <c r="E1014" s="15" t="s">
        <v>504</v>
      </c>
      <c r="F1014" s="16">
        <v>19527974</v>
      </c>
      <c r="G1014" s="16">
        <v>354811</v>
      </c>
      <c r="H1014" s="16">
        <v>1174315</v>
      </c>
      <c r="I1014" s="16">
        <v>20437</v>
      </c>
      <c r="J1014" s="16">
        <v>17214</v>
      </c>
      <c r="K1014" s="16">
        <v>58150</v>
      </c>
      <c r="L1014" s="16">
        <v>119564</v>
      </c>
      <c r="M1014" s="16">
        <v>958950</v>
      </c>
      <c r="N1014" s="16">
        <v>77108</v>
      </c>
      <c r="O1014" s="16">
        <v>13371662</v>
      </c>
      <c r="P1014" s="16">
        <v>8893079</v>
      </c>
      <c r="Q1014" s="16">
        <v>7989240</v>
      </c>
      <c r="R1014" s="16">
        <v>221437</v>
      </c>
      <c r="S1014" s="16">
        <v>682402</v>
      </c>
      <c r="T1014" s="16">
        <v>4478583</v>
      </c>
      <c r="U1014" s="16">
        <v>104656</v>
      </c>
      <c r="V1014" s="16">
        <v>223839</v>
      </c>
      <c r="W1014" s="16">
        <v>1248</v>
      </c>
      <c r="X1014" s="16">
        <v>65083</v>
      </c>
      <c r="Y1014" s="16">
        <v>471876</v>
      </c>
      <c r="Z1014" s="16">
        <v>231</v>
      </c>
      <c r="AA1014" s="16">
        <v>603</v>
      </c>
      <c r="AB1014" s="16">
        <v>125979</v>
      </c>
      <c r="AC1014" s="16">
        <v>326588</v>
      </c>
      <c r="AD1014" s="16">
        <v>3122322</v>
      </c>
      <c r="AE1014" s="16" t="s">
        <v>165</v>
      </c>
      <c r="AF1014" s="16" t="s">
        <v>165</v>
      </c>
      <c r="AG1014" s="16">
        <v>35732</v>
      </c>
      <c r="AH1014" s="16" t="s">
        <v>165</v>
      </c>
      <c r="AI1014" s="16" t="s">
        <v>165</v>
      </c>
      <c r="AJ1014" s="16">
        <v>426</v>
      </c>
      <c r="AK1014" s="16" t="s">
        <v>165</v>
      </c>
      <c r="AL1014" s="16" t="s">
        <v>165</v>
      </c>
      <c r="AM1014" s="16" t="s">
        <v>165</v>
      </c>
      <c r="AN1014" s="16">
        <v>2757187</v>
      </c>
      <c r="AO1014" s="16">
        <v>1545352</v>
      </c>
      <c r="AP1014" s="16">
        <v>2051</v>
      </c>
      <c r="AQ1014" s="16">
        <v>23640</v>
      </c>
      <c r="AR1014" s="16">
        <v>221848</v>
      </c>
      <c r="AS1014" s="16">
        <v>143515</v>
      </c>
      <c r="AT1014" s="16">
        <v>19237982</v>
      </c>
      <c r="AU1014" s="16">
        <v>1175325</v>
      </c>
      <c r="AV1014" s="16">
        <v>85750</v>
      </c>
      <c r="AW1014" s="16">
        <v>3039</v>
      </c>
      <c r="AX1014" s="16">
        <v>3232130</v>
      </c>
      <c r="AY1014" s="16">
        <v>789391</v>
      </c>
      <c r="AZ1014" s="16">
        <v>123367</v>
      </c>
      <c r="BA1014" s="16">
        <v>12734285</v>
      </c>
      <c r="BB1014" s="16">
        <v>1094695</v>
      </c>
      <c r="BC1014" s="16">
        <v>1034049</v>
      </c>
      <c r="BD1014" s="16">
        <v>26571849</v>
      </c>
      <c r="BE1014" s="16">
        <v>11097953</v>
      </c>
      <c r="BF1014" s="16">
        <v>1011043</v>
      </c>
      <c r="BG1014" s="16">
        <v>56063</v>
      </c>
      <c r="BH1014" s="16">
        <v>2594086</v>
      </c>
      <c r="BI1014" s="16">
        <v>7492824</v>
      </c>
      <c r="BJ1014" s="16">
        <v>18259552</v>
      </c>
      <c r="BK1014" s="16">
        <v>481716</v>
      </c>
      <c r="BL1014" s="16">
        <v>4398103</v>
      </c>
      <c r="BM1014" s="16">
        <v>3393915</v>
      </c>
      <c r="BN1014" s="16">
        <v>13836746</v>
      </c>
      <c r="BO1014" s="16">
        <v>13391104</v>
      </c>
      <c r="BP1014" s="16" t="s">
        <v>165</v>
      </c>
      <c r="BQ1014" s="16">
        <v>24703</v>
      </c>
      <c r="BR1014" s="16" t="s">
        <v>165</v>
      </c>
      <c r="BS1014" s="16" t="s">
        <v>165</v>
      </c>
      <c r="BT1014" s="16" t="s">
        <v>165</v>
      </c>
      <c r="BU1014" s="16">
        <v>3940</v>
      </c>
      <c r="BV1014" s="16" t="s">
        <v>165</v>
      </c>
      <c r="BW1014" s="16" t="s">
        <v>165</v>
      </c>
      <c r="BX1014" s="16">
        <v>3940</v>
      </c>
      <c r="BY1014" s="16" t="s">
        <v>165</v>
      </c>
      <c r="BZ1014" s="16" t="s">
        <v>165</v>
      </c>
      <c r="CA1014" s="16" t="s">
        <v>165</v>
      </c>
      <c r="CB1014" s="16" t="s">
        <v>165</v>
      </c>
      <c r="CC1014" s="16" t="s">
        <v>165</v>
      </c>
      <c r="CD1014" s="16" t="s">
        <v>165</v>
      </c>
      <c r="CE1014" s="16" t="s">
        <v>165</v>
      </c>
      <c r="CF1014" s="16">
        <v>6355978</v>
      </c>
      <c r="CG1014" s="16">
        <v>6355978</v>
      </c>
      <c r="CH1014" s="16">
        <v>5832631</v>
      </c>
      <c r="CI1014" s="16">
        <v>523347</v>
      </c>
      <c r="CJ1014" s="16" t="s">
        <v>165</v>
      </c>
      <c r="CK1014" s="16">
        <v>4811304</v>
      </c>
      <c r="CL1014" s="16">
        <v>672433</v>
      </c>
      <c r="CM1014" s="16">
        <v>1096052</v>
      </c>
      <c r="CN1014" s="16">
        <v>9763568</v>
      </c>
      <c r="CO1014" s="17" t="s">
        <v>165</v>
      </c>
      <c r="CV1014" s="13"/>
    </row>
    <row r="1015" spans="1:100">
      <c r="A1015" s="14">
        <v>2015</v>
      </c>
      <c r="B1015" s="15" t="s">
        <v>179</v>
      </c>
      <c r="C1015" s="15">
        <v>232033</v>
      </c>
      <c r="D1015" s="15" t="s">
        <v>501</v>
      </c>
      <c r="E1015" s="15" t="s">
        <v>505</v>
      </c>
      <c r="F1015" s="16">
        <v>16859493</v>
      </c>
      <c r="G1015" s="16">
        <v>349935</v>
      </c>
      <c r="H1015" s="16">
        <v>199806</v>
      </c>
      <c r="I1015" s="16">
        <v>19137</v>
      </c>
      <c r="J1015" s="16">
        <v>35078</v>
      </c>
      <c r="K1015" s="16">
        <v>20820</v>
      </c>
      <c r="L1015" s="16" t="s">
        <v>165</v>
      </c>
      <c r="M1015" s="16">
        <v>124771</v>
      </c>
      <c r="N1015" s="16">
        <v>66706</v>
      </c>
      <c r="O1015" s="16">
        <v>12131520</v>
      </c>
      <c r="P1015" s="16">
        <v>8184757</v>
      </c>
      <c r="Q1015" s="16">
        <v>7564076</v>
      </c>
      <c r="R1015" s="16">
        <v>221721</v>
      </c>
      <c r="S1015" s="16">
        <v>398960</v>
      </c>
      <c r="T1015" s="16">
        <v>3946763</v>
      </c>
      <c r="U1015" s="16">
        <v>89753</v>
      </c>
      <c r="V1015" s="16">
        <v>145333</v>
      </c>
      <c r="W1015" s="16" t="s">
        <v>165</v>
      </c>
      <c r="X1015" s="16">
        <v>33022</v>
      </c>
      <c r="Y1015" s="16">
        <v>352115</v>
      </c>
      <c r="Z1015" s="16" t="s">
        <v>165</v>
      </c>
      <c r="AA1015" s="16">
        <v>3112</v>
      </c>
      <c r="AB1015" s="16">
        <v>143161</v>
      </c>
      <c r="AC1015" s="16">
        <v>184151</v>
      </c>
      <c r="AD1015" s="16">
        <v>2957252</v>
      </c>
      <c r="AE1015" s="16" t="s">
        <v>165</v>
      </c>
      <c r="AF1015" s="16" t="s">
        <v>165</v>
      </c>
      <c r="AG1015" s="16">
        <v>38864</v>
      </c>
      <c r="AH1015" s="16" t="s">
        <v>165</v>
      </c>
      <c r="AI1015" s="16" t="s">
        <v>165</v>
      </c>
      <c r="AJ1015" s="16" t="s">
        <v>165</v>
      </c>
      <c r="AK1015" s="16" t="s">
        <v>165</v>
      </c>
      <c r="AL1015" s="16" t="s">
        <v>165</v>
      </c>
      <c r="AM1015" s="16" t="s">
        <v>165</v>
      </c>
      <c r="AN1015" s="16">
        <v>2653564</v>
      </c>
      <c r="AO1015" s="16">
        <v>1406303</v>
      </c>
      <c r="AP1015" s="16">
        <v>1755</v>
      </c>
      <c r="AQ1015" s="16">
        <v>20979</v>
      </c>
      <c r="AR1015" s="16">
        <v>28925</v>
      </c>
      <c r="AS1015" s="16">
        <v>127136</v>
      </c>
      <c r="AT1015" s="16">
        <v>16831466</v>
      </c>
      <c r="AU1015" s="16">
        <v>1189692</v>
      </c>
      <c r="AV1015" s="16">
        <v>68775</v>
      </c>
      <c r="AW1015" s="16">
        <v>2196</v>
      </c>
      <c r="AX1015" s="16">
        <v>2297157</v>
      </c>
      <c r="AY1015" s="16">
        <v>1035408</v>
      </c>
      <c r="AZ1015" s="16">
        <v>378876</v>
      </c>
      <c r="BA1015" s="16">
        <v>10589711</v>
      </c>
      <c r="BB1015" s="16">
        <v>1269651</v>
      </c>
      <c r="BC1015" s="16">
        <v>840967</v>
      </c>
      <c r="BD1015" s="16">
        <v>28888055</v>
      </c>
      <c r="BE1015" s="16">
        <v>11465821</v>
      </c>
      <c r="BF1015" s="16">
        <v>791839</v>
      </c>
      <c r="BG1015" s="16">
        <v>54588</v>
      </c>
      <c r="BH1015" s="16">
        <v>2277250</v>
      </c>
      <c r="BI1015" s="16">
        <v>8396732</v>
      </c>
      <c r="BJ1015" s="16">
        <v>16773521</v>
      </c>
      <c r="BK1015" s="16">
        <v>580474</v>
      </c>
      <c r="BL1015" s="16">
        <v>4211978</v>
      </c>
      <c r="BM1015" s="16">
        <v>4175768</v>
      </c>
      <c r="BN1015" s="16">
        <v>12480538</v>
      </c>
      <c r="BO1015" s="16">
        <v>11855333</v>
      </c>
      <c r="BP1015" s="16" t="s">
        <v>165</v>
      </c>
      <c r="BQ1015" s="16">
        <v>81005</v>
      </c>
      <c r="BR1015" s="16" t="s">
        <v>165</v>
      </c>
      <c r="BS1015" s="16" t="s">
        <v>165</v>
      </c>
      <c r="BT1015" s="16" t="s">
        <v>165</v>
      </c>
      <c r="BU1015" s="16" t="s">
        <v>165</v>
      </c>
      <c r="BV1015" s="16" t="s">
        <v>165</v>
      </c>
      <c r="BW1015" s="16" t="s">
        <v>165</v>
      </c>
      <c r="BX1015" s="16" t="s">
        <v>165</v>
      </c>
      <c r="BY1015" s="16" t="s">
        <v>165</v>
      </c>
      <c r="BZ1015" s="16" t="s">
        <v>165</v>
      </c>
      <c r="CA1015" s="16" t="s">
        <v>165</v>
      </c>
      <c r="CB1015" s="16" t="s">
        <v>165</v>
      </c>
      <c r="CC1015" s="16" t="s">
        <v>165</v>
      </c>
      <c r="CD1015" s="16" t="s">
        <v>165</v>
      </c>
      <c r="CE1015" s="16" t="s">
        <v>165</v>
      </c>
      <c r="CF1015" s="16">
        <v>8363905</v>
      </c>
      <c r="CG1015" s="16">
        <v>8363905</v>
      </c>
      <c r="CH1015" s="16">
        <v>7434224</v>
      </c>
      <c r="CI1015" s="16">
        <v>929681</v>
      </c>
      <c r="CJ1015" s="16" t="s">
        <v>165</v>
      </c>
      <c r="CK1015" s="16">
        <v>1377131</v>
      </c>
      <c r="CL1015" s="16">
        <v>126143</v>
      </c>
      <c r="CM1015" s="16">
        <v>1421000</v>
      </c>
      <c r="CN1015" s="16">
        <v>11547229</v>
      </c>
      <c r="CO1015" s="17" t="s">
        <v>165</v>
      </c>
      <c r="CV1015" s="13"/>
    </row>
    <row r="1016" spans="1:100">
      <c r="A1016" s="14">
        <v>2015</v>
      </c>
      <c r="B1016" s="15" t="s">
        <v>168</v>
      </c>
      <c r="C1016" s="15">
        <v>232041</v>
      </c>
      <c r="D1016" s="15" t="s">
        <v>501</v>
      </c>
      <c r="E1016" s="15" t="s">
        <v>506</v>
      </c>
      <c r="F1016" s="16">
        <v>5907125</v>
      </c>
      <c r="G1016" s="16">
        <v>188943</v>
      </c>
      <c r="H1016" s="16">
        <v>156834</v>
      </c>
      <c r="I1016" s="16">
        <v>12425</v>
      </c>
      <c r="J1016" s="16">
        <v>10571</v>
      </c>
      <c r="K1016" s="16">
        <v>9882</v>
      </c>
      <c r="L1016" s="16">
        <v>68119</v>
      </c>
      <c r="M1016" s="16">
        <v>55837</v>
      </c>
      <c r="N1016" s="16">
        <v>41381</v>
      </c>
      <c r="O1016" s="16">
        <v>3939489</v>
      </c>
      <c r="P1016" s="16">
        <v>2585824</v>
      </c>
      <c r="Q1016" s="16">
        <v>2365332</v>
      </c>
      <c r="R1016" s="16">
        <v>65964</v>
      </c>
      <c r="S1016" s="16">
        <v>154528</v>
      </c>
      <c r="T1016" s="16">
        <v>1353665</v>
      </c>
      <c r="U1016" s="16">
        <v>23966</v>
      </c>
      <c r="V1016" s="16">
        <v>51383</v>
      </c>
      <c r="W1016" s="16" t="s">
        <v>165</v>
      </c>
      <c r="X1016" s="16">
        <v>18446</v>
      </c>
      <c r="Y1016" s="16">
        <v>220469</v>
      </c>
      <c r="Z1016" s="16" t="s">
        <v>165</v>
      </c>
      <c r="AA1016" s="16">
        <v>1056</v>
      </c>
      <c r="AB1016" s="16" t="s">
        <v>165</v>
      </c>
      <c r="AC1016" s="16">
        <v>121000</v>
      </c>
      <c r="AD1016" s="16">
        <v>908584</v>
      </c>
      <c r="AE1016" s="16" t="s">
        <v>165</v>
      </c>
      <c r="AF1016" s="16" t="s">
        <v>165</v>
      </c>
      <c r="AG1016" s="16">
        <v>8761</v>
      </c>
      <c r="AH1016" s="16" t="s">
        <v>165</v>
      </c>
      <c r="AI1016" s="16" t="s">
        <v>165</v>
      </c>
      <c r="AJ1016" s="16" t="s">
        <v>165</v>
      </c>
      <c r="AK1016" s="16" t="s">
        <v>165</v>
      </c>
      <c r="AL1016" s="16" t="s">
        <v>165</v>
      </c>
      <c r="AM1016" s="16" t="s">
        <v>165</v>
      </c>
      <c r="AN1016" s="16">
        <v>882901</v>
      </c>
      <c r="AO1016" s="16">
        <v>691170</v>
      </c>
      <c r="AP1016" s="16">
        <v>792</v>
      </c>
      <c r="AQ1016" s="16">
        <v>5615</v>
      </c>
      <c r="AR1016" s="16" t="s">
        <v>165</v>
      </c>
      <c r="AS1016" s="16">
        <v>37305</v>
      </c>
      <c r="AT1016" s="16">
        <v>5337844</v>
      </c>
      <c r="AU1016" s="16">
        <v>455032</v>
      </c>
      <c r="AV1016" s="16">
        <v>28151</v>
      </c>
      <c r="AW1016" s="16">
        <v>1383</v>
      </c>
      <c r="AX1016" s="16">
        <v>748343</v>
      </c>
      <c r="AY1016" s="16">
        <v>171288</v>
      </c>
      <c r="AZ1016" s="16">
        <v>80126</v>
      </c>
      <c r="BA1016" s="16">
        <v>3455221</v>
      </c>
      <c r="BB1016" s="16">
        <v>398300</v>
      </c>
      <c r="BC1016" s="16">
        <v>461738</v>
      </c>
      <c r="BD1016" s="16">
        <v>8395139</v>
      </c>
      <c r="BE1016" s="16">
        <v>3546512</v>
      </c>
      <c r="BF1016" s="16">
        <v>2250862</v>
      </c>
      <c r="BG1016" s="16">
        <v>463621</v>
      </c>
      <c r="BH1016" s="16">
        <v>921219</v>
      </c>
      <c r="BI1016" s="16">
        <v>374431</v>
      </c>
      <c r="BJ1016" s="16">
        <v>3393205</v>
      </c>
      <c r="BK1016" s="16">
        <v>117712</v>
      </c>
      <c r="BL1016" s="16">
        <v>614331</v>
      </c>
      <c r="BM1016" s="16">
        <v>604939</v>
      </c>
      <c r="BN1016" s="16">
        <v>2778874</v>
      </c>
      <c r="BO1016" s="16">
        <v>2550421</v>
      </c>
      <c r="BP1016" s="16" t="s">
        <v>165</v>
      </c>
      <c r="BQ1016" s="16" t="s">
        <v>165</v>
      </c>
      <c r="BR1016" s="16" t="s">
        <v>165</v>
      </c>
      <c r="BS1016" s="16" t="s">
        <v>165</v>
      </c>
      <c r="BT1016" s="16" t="s">
        <v>165</v>
      </c>
      <c r="BU1016" s="16" t="s">
        <v>165</v>
      </c>
      <c r="BV1016" s="16" t="s">
        <v>165</v>
      </c>
      <c r="BW1016" s="16" t="s">
        <v>165</v>
      </c>
      <c r="BX1016" s="16" t="s">
        <v>165</v>
      </c>
      <c r="BY1016" s="16" t="s">
        <v>165</v>
      </c>
      <c r="BZ1016" s="16" t="s">
        <v>165</v>
      </c>
      <c r="CA1016" s="16" t="s">
        <v>165</v>
      </c>
      <c r="CB1016" s="16" t="s">
        <v>165</v>
      </c>
      <c r="CC1016" s="16" t="s">
        <v>165</v>
      </c>
      <c r="CD1016" s="16" t="s">
        <v>165</v>
      </c>
      <c r="CE1016" s="16" t="s">
        <v>165</v>
      </c>
      <c r="CF1016" s="16">
        <v>2171854</v>
      </c>
      <c r="CG1016" s="16">
        <v>2171854</v>
      </c>
      <c r="CH1016" s="16">
        <v>1908710</v>
      </c>
      <c r="CI1016" s="16">
        <v>263144</v>
      </c>
      <c r="CJ1016" s="16" t="s">
        <v>165</v>
      </c>
      <c r="CK1016" s="16">
        <v>2324721</v>
      </c>
      <c r="CL1016" s="16">
        <v>17000</v>
      </c>
      <c r="CM1016" s="16">
        <v>94200</v>
      </c>
      <c r="CN1016" s="16">
        <v>4766210</v>
      </c>
      <c r="CO1016" s="17" t="s">
        <v>165</v>
      </c>
      <c r="CV1016" s="13"/>
    </row>
    <row r="1017" spans="1:100">
      <c r="A1017" s="14">
        <v>2015</v>
      </c>
      <c r="B1017" s="15" t="s">
        <v>168</v>
      </c>
      <c r="C1017" s="15">
        <v>232050</v>
      </c>
      <c r="D1017" s="15" t="s">
        <v>501</v>
      </c>
      <c r="E1017" s="15" t="s">
        <v>507</v>
      </c>
      <c r="F1017" s="16">
        <v>5321045</v>
      </c>
      <c r="G1017" s="16">
        <v>164315</v>
      </c>
      <c r="H1017" s="16">
        <v>160419</v>
      </c>
      <c r="I1017" s="16">
        <v>10132</v>
      </c>
      <c r="J1017" s="16">
        <v>4759</v>
      </c>
      <c r="K1017" s="16">
        <v>15002</v>
      </c>
      <c r="L1017" s="16">
        <v>54402</v>
      </c>
      <c r="M1017" s="16">
        <v>76124</v>
      </c>
      <c r="N1017" s="16">
        <v>42131</v>
      </c>
      <c r="O1017" s="16">
        <v>3477581</v>
      </c>
      <c r="P1017" s="16">
        <v>2433396</v>
      </c>
      <c r="Q1017" s="16">
        <v>2315957</v>
      </c>
      <c r="R1017" s="16">
        <v>49853</v>
      </c>
      <c r="S1017" s="16">
        <v>67586</v>
      </c>
      <c r="T1017" s="16">
        <v>1044185</v>
      </c>
      <c r="U1017" s="16">
        <v>29098</v>
      </c>
      <c r="V1017" s="16">
        <v>50299</v>
      </c>
      <c r="W1017" s="16">
        <v>624</v>
      </c>
      <c r="X1017" s="16">
        <v>1202</v>
      </c>
      <c r="Y1017" s="16">
        <v>92469</v>
      </c>
      <c r="Z1017" s="16" t="s">
        <v>165</v>
      </c>
      <c r="AA1017" s="16" t="s">
        <v>165</v>
      </c>
      <c r="AB1017" s="16">
        <v>2621</v>
      </c>
      <c r="AC1017" s="16">
        <v>54149</v>
      </c>
      <c r="AD1017" s="16">
        <v>813723</v>
      </c>
      <c r="AE1017" s="16" t="s">
        <v>165</v>
      </c>
      <c r="AF1017" s="16" t="s">
        <v>165</v>
      </c>
      <c r="AG1017" s="16" t="s">
        <v>165</v>
      </c>
      <c r="AH1017" s="16" t="s">
        <v>165</v>
      </c>
      <c r="AI1017" s="16" t="s">
        <v>165</v>
      </c>
      <c r="AJ1017" s="16" t="s">
        <v>165</v>
      </c>
      <c r="AK1017" s="16" t="s">
        <v>165</v>
      </c>
      <c r="AL1017" s="16" t="s">
        <v>165</v>
      </c>
      <c r="AM1017" s="16" t="s">
        <v>165</v>
      </c>
      <c r="AN1017" s="16">
        <v>772127</v>
      </c>
      <c r="AO1017" s="16">
        <v>671321</v>
      </c>
      <c r="AP1017" s="16">
        <v>958</v>
      </c>
      <c r="AQ1017" s="16">
        <v>4877</v>
      </c>
      <c r="AR1017" s="16">
        <v>27316</v>
      </c>
      <c r="AS1017" s="16">
        <v>58305</v>
      </c>
      <c r="AT1017" s="16">
        <v>5848336</v>
      </c>
      <c r="AU1017" s="16">
        <v>486839</v>
      </c>
      <c r="AV1017" s="16">
        <v>40923</v>
      </c>
      <c r="AW1017" s="16">
        <v>1171</v>
      </c>
      <c r="AX1017" s="16">
        <v>1547257</v>
      </c>
      <c r="AY1017" s="16">
        <v>131653</v>
      </c>
      <c r="AZ1017" s="16">
        <v>52521</v>
      </c>
      <c r="BA1017" s="16">
        <v>3168293</v>
      </c>
      <c r="BB1017" s="16">
        <v>419679</v>
      </c>
      <c r="BC1017" s="16">
        <v>615679</v>
      </c>
      <c r="BD1017" s="16">
        <v>8564522</v>
      </c>
      <c r="BE1017" s="16">
        <v>3366598</v>
      </c>
      <c r="BF1017" s="16">
        <v>1484996</v>
      </c>
      <c r="BG1017" s="16">
        <v>1331213</v>
      </c>
      <c r="BH1017" s="16">
        <v>855703</v>
      </c>
      <c r="BI1017" s="16">
        <v>1025899</v>
      </c>
      <c r="BJ1017" s="16">
        <v>4221839</v>
      </c>
      <c r="BK1017" s="16">
        <v>201851</v>
      </c>
      <c r="BL1017" s="16">
        <v>1724041</v>
      </c>
      <c r="BM1017" s="16">
        <v>1687590</v>
      </c>
      <c r="BN1017" s="16">
        <v>2492794</v>
      </c>
      <c r="BO1017" s="16">
        <v>2390224</v>
      </c>
      <c r="BP1017" s="16" t="s">
        <v>165</v>
      </c>
      <c r="BQ1017" s="16">
        <v>5004</v>
      </c>
      <c r="BR1017" s="16" t="s">
        <v>165</v>
      </c>
      <c r="BS1017" s="16" t="s">
        <v>165</v>
      </c>
      <c r="BT1017" s="16" t="s">
        <v>165</v>
      </c>
      <c r="BU1017" s="16">
        <v>4862</v>
      </c>
      <c r="BV1017" s="16" t="s">
        <v>165</v>
      </c>
      <c r="BW1017" s="16" t="s">
        <v>165</v>
      </c>
      <c r="BX1017" s="16">
        <v>4862</v>
      </c>
      <c r="BY1017" s="16" t="s">
        <v>165</v>
      </c>
      <c r="BZ1017" s="16" t="s">
        <v>165</v>
      </c>
      <c r="CA1017" s="16" t="s">
        <v>165</v>
      </c>
      <c r="CB1017" s="16" t="s">
        <v>165</v>
      </c>
      <c r="CC1017" s="16" t="s">
        <v>165</v>
      </c>
      <c r="CD1017" s="16" t="s">
        <v>165</v>
      </c>
      <c r="CE1017" s="16" t="s">
        <v>165</v>
      </c>
      <c r="CF1017" s="16">
        <v>2830987</v>
      </c>
      <c r="CG1017" s="16">
        <v>2830983</v>
      </c>
      <c r="CH1017" s="16">
        <v>2603812</v>
      </c>
      <c r="CI1017" s="16">
        <v>227171</v>
      </c>
      <c r="CJ1017" s="16">
        <v>4</v>
      </c>
      <c r="CK1017" s="16">
        <v>1384161</v>
      </c>
      <c r="CL1017" s="16">
        <v>81896</v>
      </c>
      <c r="CM1017" s="16">
        <v>231000</v>
      </c>
      <c r="CN1017" s="16">
        <v>5796263</v>
      </c>
      <c r="CO1017" s="17" t="s">
        <v>165</v>
      </c>
      <c r="CV1017" s="13"/>
    </row>
    <row r="1018" spans="1:100">
      <c r="A1018" s="14">
        <v>2015</v>
      </c>
      <c r="B1018" s="15" t="s">
        <v>179</v>
      </c>
      <c r="C1018" s="15">
        <v>232068</v>
      </c>
      <c r="D1018" s="15" t="s">
        <v>501</v>
      </c>
      <c r="E1018" s="15" t="s">
        <v>508</v>
      </c>
      <c r="F1018" s="16">
        <v>14081028</v>
      </c>
      <c r="G1018" s="16">
        <v>288467</v>
      </c>
      <c r="H1018" s="16">
        <v>293821</v>
      </c>
      <c r="I1018" s="16">
        <v>13500</v>
      </c>
      <c r="J1018" s="16">
        <v>16607</v>
      </c>
      <c r="K1018" s="16">
        <v>4429</v>
      </c>
      <c r="L1018" s="16">
        <v>156331</v>
      </c>
      <c r="M1018" s="16">
        <v>102954</v>
      </c>
      <c r="N1018" s="16">
        <v>69517</v>
      </c>
      <c r="O1018" s="16">
        <v>9522153</v>
      </c>
      <c r="P1018" s="16">
        <v>6250842</v>
      </c>
      <c r="Q1018" s="16">
        <v>5793619</v>
      </c>
      <c r="R1018" s="16">
        <v>152330</v>
      </c>
      <c r="S1018" s="16">
        <v>304893</v>
      </c>
      <c r="T1018" s="16">
        <v>3271311</v>
      </c>
      <c r="U1018" s="16">
        <v>88770</v>
      </c>
      <c r="V1018" s="16">
        <v>157336</v>
      </c>
      <c r="W1018" s="16" t="s">
        <v>165</v>
      </c>
      <c r="X1018" s="16">
        <v>69317</v>
      </c>
      <c r="Y1018" s="16">
        <v>413009</v>
      </c>
      <c r="Z1018" s="16">
        <v>167</v>
      </c>
      <c r="AA1018" s="16">
        <v>1755</v>
      </c>
      <c r="AB1018" s="16">
        <v>92290</v>
      </c>
      <c r="AC1018" s="16">
        <v>220481</v>
      </c>
      <c r="AD1018" s="16">
        <v>2209009</v>
      </c>
      <c r="AE1018" s="16" t="s">
        <v>165</v>
      </c>
      <c r="AF1018" s="16" t="s">
        <v>165</v>
      </c>
      <c r="AG1018" s="16">
        <v>19177</v>
      </c>
      <c r="AH1018" s="16" t="s">
        <v>165</v>
      </c>
      <c r="AI1018" s="16" t="s">
        <v>165</v>
      </c>
      <c r="AJ1018" s="16" t="s">
        <v>165</v>
      </c>
      <c r="AK1018" s="16" t="s">
        <v>165</v>
      </c>
      <c r="AL1018" s="16" t="s">
        <v>165</v>
      </c>
      <c r="AM1018" s="16" t="s">
        <v>165</v>
      </c>
      <c r="AN1018" s="16">
        <v>2295071</v>
      </c>
      <c r="AO1018" s="16">
        <v>1591221</v>
      </c>
      <c r="AP1018" s="16" t="s">
        <v>165</v>
      </c>
      <c r="AQ1018" s="16">
        <v>15851</v>
      </c>
      <c r="AR1018" s="16">
        <v>4927</v>
      </c>
      <c r="AS1018" s="16">
        <v>86140</v>
      </c>
      <c r="AT1018" s="16">
        <v>13763355</v>
      </c>
      <c r="AU1018" s="16">
        <v>934624</v>
      </c>
      <c r="AV1018" s="16">
        <v>22643</v>
      </c>
      <c r="AW1018" s="16">
        <v>1289</v>
      </c>
      <c r="AX1018" s="16">
        <v>2458389</v>
      </c>
      <c r="AY1018" s="16">
        <v>420215</v>
      </c>
      <c r="AZ1018" s="16">
        <v>109769</v>
      </c>
      <c r="BA1018" s="16">
        <v>8763267</v>
      </c>
      <c r="BB1018" s="16">
        <v>1053159</v>
      </c>
      <c r="BC1018" s="16">
        <v>2192390</v>
      </c>
      <c r="BD1018" s="16">
        <v>23969580</v>
      </c>
      <c r="BE1018" s="16">
        <v>5574187</v>
      </c>
      <c r="BF1018" s="16">
        <v>1081795</v>
      </c>
      <c r="BG1018" s="16">
        <v>216793</v>
      </c>
      <c r="BH1018" s="16">
        <v>3822845</v>
      </c>
      <c r="BI1018" s="16">
        <v>669547</v>
      </c>
      <c r="BJ1018" s="16">
        <v>12450263</v>
      </c>
      <c r="BK1018" s="16">
        <v>552614</v>
      </c>
      <c r="BL1018" s="16">
        <v>4353259</v>
      </c>
      <c r="BM1018" s="16">
        <v>3289145</v>
      </c>
      <c r="BN1018" s="16">
        <v>8024722</v>
      </c>
      <c r="BO1018" s="16">
        <v>7517372</v>
      </c>
      <c r="BP1018" s="16" t="s">
        <v>165</v>
      </c>
      <c r="BQ1018" s="16">
        <v>72282</v>
      </c>
      <c r="BR1018" s="16" t="s">
        <v>165</v>
      </c>
      <c r="BS1018" s="16" t="s">
        <v>165</v>
      </c>
      <c r="BT1018" s="16" t="s">
        <v>165</v>
      </c>
      <c r="BU1018" s="16" t="s">
        <v>165</v>
      </c>
      <c r="BV1018" s="16" t="s">
        <v>165</v>
      </c>
      <c r="BW1018" s="16" t="s">
        <v>165</v>
      </c>
      <c r="BX1018" s="16" t="s">
        <v>165</v>
      </c>
      <c r="BY1018" s="16" t="s">
        <v>165</v>
      </c>
      <c r="BZ1018" s="16" t="s">
        <v>165</v>
      </c>
      <c r="CA1018" s="16" t="s">
        <v>165</v>
      </c>
      <c r="CB1018" s="16" t="s">
        <v>165</v>
      </c>
      <c r="CC1018" s="16" t="s">
        <v>165</v>
      </c>
      <c r="CD1018" s="16" t="s">
        <v>165</v>
      </c>
      <c r="CE1018" s="16" t="s">
        <v>165</v>
      </c>
      <c r="CF1018" s="16">
        <v>8332001</v>
      </c>
      <c r="CG1018" s="16">
        <v>8329601</v>
      </c>
      <c r="CH1018" s="16">
        <v>7468670</v>
      </c>
      <c r="CI1018" s="16">
        <v>860931</v>
      </c>
      <c r="CJ1018" s="16">
        <v>2400</v>
      </c>
      <c r="CK1018" s="16">
        <v>1813746</v>
      </c>
      <c r="CL1018" s="16">
        <v>187290</v>
      </c>
      <c r="CM1018" s="16">
        <v>865443</v>
      </c>
      <c r="CN1018" s="16">
        <v>11762823</v>
      </c>
      <c r="CO1018" s="17" t="s">
        <v>165</v>
      </c>
      <c r="CV1018" s="13"/>
    </row>
    <row r="1019" spans="1:100">
      <c r="A1019" s="14">
        <v>2015</v>
      </c>
      <c r="B1019" s="15" t="s">
        <v>168</v>
      </c>
      <c r="C1019" s="15">
        <v>232076</v>
      </c>
      <c r="D1019" s="15" t="s">
        <v>501</v>
      </c>
      <c r="E1019" s="15" t="s">
        <v>509</v>
      </c>
      <c r="F1019" s="16">
        <v>9904643</v>
      </c>
      <c r="G1019" s="16">
        <v>234496</v>
      </c>
      <c r="H1019" s="16">
        <v>448044</v>
      </c>
      <c r="I1019" s="16">
        <v>16266</v>
      </c>
      <c r="J1019" s="16">
        <v>7567</v>
      </c>
      <c r="K1019" s="16">
        <v>26286</v>
      </c>
      <c r="L1019" s="16">
        <v>65309</v>
      </c>
      <c r="M1019" s="16">
        <v>332616</v>
      </c>
      <c r="N1019" s="16">
        <v>43538</v>
      </c>
      <c r="O1019" s="16">
        <v>6602005</v>
      </c>
      <c r="P1019" s="16">
        <v>4355217</v>
      </c>
      <c r="Q1019" s="16">
        <v>4063097</v>
      </c>
      <c r="R1019" s="16">
        <v>118584</v>
      </c>
      <c r="S1019" s="16">
        <v>173536</v>
      </c>
      <c r="T1019" s="16">
        <v>2246788</v>
      </c>
      <c r="U1019" s="16">
        <v>34982</v>
      </c>
      <c r="V1019" s="16">
        <v>61468</v>
      </c>
      <c r="W1019" s="16" t="s">
        <v>165</v>
      </c>
      <c r="X1019" s="16">
        <v>19769</v>
      </c>
      <c r="Y1019" s="16">
        <v>359133</v>
      </c>
      <c r="Z1019" s="16">
        <v>1132</v>
      </c>
      <c r="AA1019" s="16">
        <v>302</v>
      </c>
      <c r="AB1019" s="16">
        <v>59583</v>
      </c>
      <c r="AC1019" s="16">
        <v>131402</v>
      </c>
      <c r="AD1019" s="16">
        <v>1554277</v>
      </c>
      <c r="AE1019" s="16" t="s">
        <v>165</v>
      </c>
      <c r="AF1019" s="16" t="s">
        <v>165</v>
      </c>
      <c r="AG1019" s="16">
        <v>24740</v>
      </c>
      <c r="AH1019" s="16" t="s">
        <v>165</v>
      </c>
      <c r="AI1019" s="16" t="s">
        <v>165</v>
      </c>
      <c r="AJ1019" s="16" t="s">
        <v>165</v>
      </c>
      <c r="AK1019" s="16" t="s">
        <v>165</v>
      </c>
      <c r="AL1019" s="16" t="s">
        <v>165</v>
      </c>
      <c r="AM1019" s="16" t="s">
        <v>165</v>
      </c>
      <c r="AN1019" s="16">
        <v>1399093</v>
      </c>
      <c r="AO1019" s="16">
        <v>1079059</v>
      </c>
      <c r="AP1019" s="16">
        <v>4224</v>
      </c>
      <c r="AQ1019" s="16">
        <v>18</v>
      </c>
      <c r="AR1019" s="16">
        <v>94166</v>
      </c>
      <c r="AS1019" s="16">
        <v>69505</v>
      </c>
      <c r="AT1019" s="16">
        <v>8349188</v>
      </c>
      <c r="AU1019" s="16">
        <v>419770</v>
      </c>
      <c r="AV1019" s="16">
        <v>36673</v>
      </c>
      <c r="AW1019" s="16">
        <v>860</v>
      </c>
      <c r="AX1019" s="16">
        <v>2036283</v>
      </c>
      <c r="AY1019" s="16">
        <v>224073</v>
      </c>
      <c r="AZ1019" s="16">
        <v>245350</v>
      </c>
      <c r="BA1019" s="16">
        <v>4680701</v>
      </c>
      <c r="BB1019" s="16">
        <v>705478</v>
      </c>
      <c r="BC1019" s="16">
        <v>735903</v>
      </c>
      <c r="BD1019" s="16">
        <v>13850194</v>
      </c>
      <c r="BE1019" s="16">
        <v>5765840</v>
      </c>
      <c r="BF1019" s="16">
        <v>2044653</v>
      </c>
      <c r="BG1019" s="16">
        <v>71895</v>
      </c>
      <c r="BH1019" s="16">
        <v>1863405</v>
      </c>
      <c r="BI1019" s="16">
        <v>1857782</v>
      </c>
      <c r="BJ1019" s="16">
        <v>6745531</v>
      </c>
      <c r="BK1019" s="16">
        <v>225518</v>
      </c>
      <c r="BL1019" s="16">
        <v>3537375</v>
      </c>
      <c r="BM1019" s="16">
        <v>3483853</v>
      </c>
      <c r="BN1019" s="16">
        <v>3146934</v>
      </c>
      <c r="BO1019" s="16">
        <v>3025791</v>
      </c>
      <c r="BP1019" s="16" t="s">
        <v>165</v>
      </c>
      <c r="BQ1019" s="16">
        <v>61222</v>
      </c>
      <c r="BR1019" s="16" t="s">
        <v>165</v>
      </c>
      <c r="BS1019" s="16" t="s">
        <v>165</v>
      </c>
      <c r="BT1019" s="16" t="s">
        <v>165</v>
      </c>
      <c r="BU1019" s="16">
        <v>1832</v>
      </c>
      <c r="BV1019" s="16" t="s">
        <v>165</v>
      </c>
      <c r="BW1019" s="16" t="s">
        <v>165</v>
      </c>
      <c r="BX1019" s="16">
        <v>1832</v>
      </c>
      <c r="BY1019" s="16" t="s">
        <v>165</v>
      </c>
      <c r="BZ1019" s="16" t="s">
        <v>165</v>
      </c>
      <c r="CA1019" s="16" t="s">
        <v>165</v>
      </c>
      <c r="CB1019" s="16" t="s">
        <v>165</v>
      </c>
      <c r="CC1019" s="16" t="s">
        <v>165</v>
      </c>
      <c r="CD1019" s="16" t="s">
        <v>165</v>
      </c>
      <c r="CE1019" s="16" t="s">
        <v>165</v>
      </c>
      <c r="CF1019" s="16">
        <v>5610368</v>
      </c>
      <c r="CG1019" s="16">
        <v>5610368</v>
      </c>
      <c r="CH1019" s="16">
        <v>5236077</v>
      </c>
      <c r="CI1019" s="16">
        <v>374291</v>
      </c>
      <c r="CJ1019" s="16" t="s">
        <v>165</v>
      </c>
      <c r="CK1019" s="16">
        <v>3697722</v>
      </c>
      <c r="CL1019" s="16" t="s">
        <v>165</v>
      </c>
      <c r="CM1019" s="16">
        <v>894620</v>
      </c>
      <c r="CN1019" s="16">
        <v>4954715</v>
      </c>
      <c r="CO1019" s="17" t="s">
        <v>165</v>
      </c>
      <c r="CV1019" s="13"/>
    </row>
    <row r="1020" spans="1:100">
      <c r="A1020" s="14">
        <v>2015</v>
      </c>
      <c r="B1020" s="15" t="s">
        <v>168</v>
      </c>
      <c r="C1020" s="15">
        <v>232106</v>
      </c>
      <c r="D1020" s="15" t="s">
        <v>501</v>
      </c>
      <c r="E1020" s="15" t="s">
        <v>510</v>
      </c>
      <c r="F1020" s="16">
        <v>7387767</v>
      </c>
      <c r="G1020" s="16">
        <v>215983</v>
      </c>
      <c r="H1020" s="16">
        <v>282439</v>
      </c>
      <c r="I1020" s="16">
        <v>13387</v>
      </c>
      <c r="J1020" s="16">
        <v>13931</v>
      </c>
      <c r="K1020" s="16" t="s">
        <v>165</v>
      </c>
      <c r="L1020" s="16">
        <v>65727</v>
      </c>
      <c r="M1020" s="16">
        <v>189394</v>
      </c>
      <c r="N1020" s="16">
        <v>63884</v>
      </c>
      <c r="O1020" s="16">
        <v>5146355</v>
      </c>
      <c r="P1020" s="16">
        <v>3358319</v>
      </c>
      <c r="Q1020" s="16">
        <v>2839425</v>
      </c>
      <c r="R1020" s="16">
        <v>66396</v>
      </c>
      <c r="S1020" s="16">
        <v>452498</v>
      </c>
      <c r="T1020" s="16">
        <v>1788036</v>
      </c>
      <c r="U1020" s="16">
        <v>51460</v>
      </c>
      <c r="V1020" s="16">
        <v>51087</v>
      </c>
      <c r="W1020" s="16">
        <v>1248</v>
      </c>
      <c r="X1020" s="16">
        <v>3510</v>
      </c>
      <c r="Y1020" s="16">
        <v>409043</v>
      </c>
      <c r="Z1020" s="16" t="s">
        <v>165</v>
      </c>
      <c r="AA1020" s="16">
        <v>535</v>
      </c>
      <c r="AB1020" s="16" t="s">
        <v>165</v>
      </c>
      <c r="AC1020" s="16">
        <v>102206</v>
      </c>
      <c r="AD1020" s="16">
        <v>1168947</v>
      </c>
      <c r="AE1020" s="16" t="s">
        <v>165</v>
      </c>
      <c r="AF1020" s="16" t="s">
        <v>165</v>
      </c>
      <c r="AG1020" s="16" t="s">
        <v>165</v>
      </c>
      <c r="AH1020" s="16" t="s">
        <v>165</v>
      </c>
      <c r="AI1020" s="16" t="s">
        <v>165</v>
      </c>
      <c r="AJ1020" s="16" t="s">
        <v>165</v>
      </c>
      <c r="AK1020" s="16" t="s">
        <v>165</v>
      </c>
      <c r="AL1020" s="16" t="s">
        <v>165</v>
      </c>
      <c r="AM1020" s="16" t="s">
        <v>165</v>
      </c>
      <c r="AN1020" s="16">
        <v>1075268</v>
      </c>
      <c r="AO1020" s="16">
        <v>576506</v>
      </c>
      <c r="AP1020" s="16" t="s">
        <v>165</v>
      </c>
      <c r="AQ1020" s="16">
        <v>6135</v>
      </c>
      <c r="AR1020" s="16">
        <v>21197</v>
      </c>
      <c r="AS1020" s="16">
        <v>41339</v>
      </c>
      <c r="AT1020" s="16">
        <v>11743740</v>
      </c>
      <c r="AU1020" s="16">
        <v>1042805</v>
      </c>
      <c r="AV1020" s="16">
        <v>24165</v>
      </c>
      <c r="AW1020" s="16">
        <v>2099</v>
      </c>
      <c r="AX1020" s="16">
        <v>2201685</v>
      </c>
      <c r="AY1020" s="16">
        <v>291030</v>
      </c>
      <c r="AZ1020" s="16">
        <v>169817</v>
      </c>
      <c r="BA1020" s="16">
        <v>7205143</v>
      </c>
      <c r="BB1020" s="16">
        <v>806996</v>
      </c>
      <c r="BC1020" s="16">
        <v>781811</v>
      </c>
      <c r="BD1020" s="16">
        <v>9715390</v>
      </c>
      <c r="BE1020" s="16">
        <v>4699780</v>
      </c>
      <c r="BF1020" s="16">
        <v>2649460</v>
      </c>
      <c r="BG1020" s="16">
        <v>2440607</v>
      </c>
      <c r="BH1020" s="16">
        <v>1078202</v>
      </c>
      <c r="BI1020" s="16">
        <v>972118</v>
      </c>
      <c r="BJ1020" s="16">
        <v>9171601</v>
      </c>
      <c r="BK1020" s="16">
        <v>324735</v>
      </c>
      <c r="BL1020" s="16">
        <v>1926879</v>
      </c>
      <c r="BM1020" s="16">
        <v>1615591</v>
      </c>
      <c r="BN1020" s="16">
        <v>7237409</v>
      </c>
      <c r="BO1020" s="16">
        <v>6848754</v>
      </c>
      <c r="BP1020" s="16" t="s">
        <v>165</v>
      </c>
      <c r="BQ1020" s="16">
        <v>7313</v>
      </c>
      <c r="BR1020" s="16" t="s">
        <v>165</v>
      </c>
      <c r="BS1020" s="16" t="s">
        <v>165</v>
      </c>
      <c r="BT1020" s="16" t="s">
        <v>165</v>
      </c>
      <c r="BU1020" s="16">
        <v>6904</v>
      </c>
      <c r="BV1020" s="16" t="s">
        <v>165</v>
      </c>
      <c r="BW1020" s="16" t="s">
        <v>165</v>
      </c>
      <c r="BX1020" s="16">
        <v>6904</v>
      </c>
      <c r="BY1020" s="16" t="s">
        <v>165</v>
      </c>
      <c r="BZ1020" s="16" t="s">
        <v>165</v>
      </c>
      <c r="CA1020" s="16" t="s">
        <v>165</v>
      </c>
      <c r="CB1020" s="16" t="s">
        <v>165</v>
      </c>
      <c r="CC1020" s="16" t="s">
        <v>165</v>
      </c>
      <c r="CD1020" s="16" t="s">
        <v>165</v>
      </c>
      <c r="CE1020" s="16" t="s">
        <v>165</v>
      </c>
      <c r="CF1020" s="16">
        <v>1822675</v>
      </c>
      <c r="CG1020" s="16">
        <v>1822675</v>
      </c>
      <c r="CH1020" s="16">
        <v>1690795</v>
      </c>
      <c r="CI1020" s="16">
        <v>131880</v>
      </c>
      <c r="CJ1020" s="16" t="s">
        <v>165</v>
      </c>
      <c r="CK1020" s="16">
        <v>1549416</v>
      </c>
      <c r="CL1020" s="16" t="s">
        <v>165</v>
      </c>
      <c r="CM1020" s="16">
        <v>535260</v>
      </c>
      <c r="CN1020" s="16">
        <v>6035461</v>
      </c>
      <c r="CO1020" s="17" t="s">
        <v>165</v>
      </c>
      <c r="CV1020" s="13"/>
    </row>
    <row r="1021" spans="1:100">
      <c r="A1021" s="14">
        <v>2015</v>
      </c>
      <c r="B1021" s="15" t="s">
        <v>166</v>
      </c>
      <c r="C1021" s="15">
        <v>232114</v>
      </c>
      <c r="D1021" s="15" t="s">
        <v>501</v>
      </c>
      <c r="E1021" s="15" t="s">
        <v>511</v>
      </c>
      <c r="F1021" s="16">
        <v>29246328</v>
      </c>
      <c r="G1021" s="16">
        <v>458687</v>
      </c>
      <c r="H1021" s="16">
        <v>4219704</v>
      </c>
      <c r="I1021" s="16">
        <v>26664</v>
      </c>
      <c r="J1021" s="16">
        <v>3568</v>
      </c>
      <c r="K1021" s="16">
        <v>84188</v>
      </c>
      <c r="L1021" s="16">
        <v>145466</v>
      </c>
      <c r="M1021" s="16">
        <v>3959818</v>
      </c>
      <c r="N1021" s="16">
        <v>84091</v>
      </c>
      <c r="O1021" s="16">
        <v>17905612</v>
      </c>
      <c r="P1021" s="16">
        <v>11668336</v>
      </c>
      <c r="Q1021" s="16">
        <v>9816742</v>
      </c>
      <c r="R1021" s="16">
        <v>270182</v>
      </c>
      <c r="S1021" s="16">
        <v>1581412</v>
      </c>
      <c r="T1021" s="16">
        <v>6237276</v>
      </c>
      <c r="U1021" s="16">
        <v>150202</v>
      </c>
      <c r="V1021" s="16">
        <v>268723</v>
      </c>
      <c r="W1021" s="16">
        <v>4011</v>
      </c>
      <c r="X1021" s="16">
        <v>149029</v>
      </c>
      <c r="Y1021" s="16">
        <v>856381</v>
      </c>
      <c r="Z1021" s="16" t="s">
        <v>165</v>
      </c>
      <c r="AA1021" s="16">
        <v>802</v>
      </c>
      <c r="AB1021" s="16">
        <v>178375</v>
      </c>
      <c r="AC1021" s="16">
        <v>426987</v>
      </c>
      <c r="AD1021" s="16">
        <v>4191478</v>
      </c>
      <c r="AE1021" s="16" t="s">
        <v>165</v>
      </c>
      <c r="AF1021" s="16" t="s">
        <v>165</v>
      </c>
      <c r="AG1021" s="16">
        <v>11288</v>
      </c>
      <c r="AH1021" s="16" t="s">
        <v>165</v>
      </c>
      <c r="AI1021" s="16" t="s">
        <v>165</v>
      </c>
      <c r="AJ1021" s="16" t="s">
        <v>165</v>
      </c>
      <c r="AK1021" s="16" t="s">
        <v>165</v>
      </c>
      <c r="AL1021" s="16" t="s">
        <v>165</v>
      </c>
      <c r="AM1021" s="16" t="s">
        <v>165</v>
      </c>
      <c r="AN1021" s="16">
        <v>3630873</v>
      </c>
      <c r="AO1021" s="16">
        <v>2436125</v>
      </c>
      <c r="AP1021" s="16" t="s">
        <v>165</v>
      </c>
      <c r="AQ1021" s="16">
        <v>31697</v>
      </c>
      <c r="AR1021" s="16">
        <v>479539</v>
      </c>
      <c r="AS1021" s="16">
        <v>178605</v>
      </c>
      <c r="AT1021" s="16">
        <v>28334167</v>
      </c>
      <c r="AU1021" s="16" t="s">
        <v>165</v>
      </c>
      <c r="AV1021" s="16">
        <v>234672</v>
      </c>
      <c r="AW1021" s="16">
        <v>3977</v>
      </c>
      <c r="AX1021" s="16">
        <v>4035917</v>
      </c>
      <c r="AY1021" s="16">
        <v>1525598</v>
      </c>
      <c r="AZ1021" s="16">
        <v>539638</v>
      </c>
      <c r="BA1021" s="16">
        <v>20225398</v>
      </c>
      <c r="BB1021" s="16">
        <v>1768967</v>
      </c>
      <c r="BC1021" s="16">
        <v>1435709</v>
      </c>
      <c r="BD1021" s="16">
        <v>26597522</v>
      </c>
      <c r="BE1021" s="16">
        <v>15527329</v>
      </c>
      <c r="BF1021" s="16">
        <v>2998702</v>
      </c>
      <c r="BG1021" s="16">
        <v>51629</v>
      </c>
      <c r="BH1021" s="16">
        <v>8146548</v>
      </c>
      <c r="BI1021" s="16">
        <v>4382079</v>
      </c>
      <c r="BJ1021" s="16">
        <v>39617002</v>
      </c>
      <c r="BK1021" s="16">
        <v>1262924</v>
      </c>
      <c r="BL1021" s="16">
        <v>12823205</v>
      </c>
      <c r="BM1021" s="16">
        <v>11030093</v>
      </c>
      <c r="BN1021" s="16">
        <v>26692368</v>
      </c>
      <c r="BO1021" s="16">
        <v>25175482</v>
      </c>
      <c r="BP1021" s="16" t="s">
        <v>165</v>
      </c>
      <c r="BQ1021" s="16">
        <v>101429</v>
      </c>
      <c r="BR1021" s="16" t="s">
        <v>165</v>
      </c>
      <c r="BS1021" s="16" t="s">
        <v>165</v>
      </c>
      <c r="BT1021" s="16" t="s">
        <v>165</v>
      </c>
      <c r="BU1021" s="16">
        <v>90303</v>
      </c>
      <c r="BV1021" s="16">
        <v>8209</v>
      </c>
      <c r="BW1021" s="16" t="s">
        <v>165</v>
      </c>
      <c r="BX1021" s="16">
        <v>90303</v>
      </c>
      <c r="BY1021" s="16" t="s">
        <v>165</v>
      </c>
      <c r="BZ1021" s="16" t="s">
        <v>165</v>
      </c>
      <c r="CA1021" s="16" t="s">
        <v>165</v>
      </c>
      <c r="CB1021" s="16" t="s">
        <v>165</v>
      </c>
      <c r="CC1021" s="16" t="s">
        <v>165</v>
      </c>
      <c r="CD1021" s="16" t="s">
        <v>165</v>
      </c>
      <c r="CE1021" s="16" t="s">
        <v>165</v>
      </c>
      <c r="CF1021" s="16">
        <v>13581269</v>
      </c>
      <c r="CG1021" s="16">
        <v>13581269</v>
      </c>
      <c r="CH1021" s="16">
        <v>12876847</v>
      </c>
      <c r="CI1021" s="16">
        <v>704422</v>
      </c>
      <c r="CJ1021" s="16" t="s">
        <v>165</v>
      </c>
      <c r="CK1021" s="16">
        <v>17258232</v>
      </c>
      <c r="CL1021" s="16">
        <v>1673000</v>
      </c>
      <c r="CM1021" s="16">
        <v>2081338</v>
      </c>
      <c r="CN1021" s="16">
        <v>11222376</v>
      </c>
      <c r="CO1021" s="17" t="s">
        <v>165</v>
      </c>
      <c r="CV1021" s="13"/>
    </row>
    <row r="1022" spans="1:100">
      <c r="A1022" s="14">
        <v>2015</v>
      </c>
      <c r="B1022" s="15" t="s">
        <v>168</v>
      </c>
      <c r="C1022" s="15">
        <v>232122</v>
      </c>
      <c r="D1022" s="15" t="s">
        <v>501</v>
      </c>
      <c r="E1022" s="15" t="s">
        <v>512</v>
      </c>
      <c r="F1022" s="16">
        <v>8494712</v>
      </c>
      <c r="G1022" s="16">
        <v>219379</v>
      </c>
      <c r="H1022" s="16">
        <v>279115</v>
      </c>
      <c r="I1022" s="16">
        <v>16915</v>
      </c>
      <c r="J1022" s="16">
        <v>15189</v>
      </c>
      <c r="K1022" s="16" t="s">
        <v>165</v>
      </c>
      <c r="L1022" s="16">
        <v>73270</v>
      </c>
      <c r="M1022" s="16">
        <v>173741</v>
      </c>
      <c r="N1022" s="16">
        <v>63378</v>
      </c>
      <c r="O1022" s="16">
        <v>5790017</v>
      </c>
      <c r="P1022" s="16">
        <v>3842678</v>
      </c>
      <c r="Q1022" s="16">
        <v>3407344</v>
      </c>
      <c r="R1022" s="16">
        <v>76002</v>
      </c>
      <c r="S1022" s="16">
        <v>359332</v>
      </c>
      <c r="T1022" s="16">
        <v>1947339</v>
      </c>
      <c r="U1022" s="16">
        <v>41764</v>
      </c>
      <c r="V1022" s="16">
        <v>63061</v>
      </c>
      <c r="W1022" s="16">
        <v>552</v>
      </c>
      <c r="X1022" s="16">
        <v>8905</v>
      </c>
      <c r="Y1022" s="16">
        <v>362826</v>
      </c>
      <c r="Z1022" s="16">
        <v>228</v>
      </c>
      <c r="AA1022" s="16">
        <v>404</v>
      </c>
      <c r="AB1022" s="16">
        <v>3764</v>
      </c>
      <c r="AC1022" s="16">
        <v>115145</v>
      </c>
      <c r="AD1022" s="16">
        <v>1350690</v>
      </c>
      <c r="AE1022" s="16" t="s">
        <v>165</v>
      </c>
      <c r="AF1022" s="16" t="s">
        <v>165</v>
      </c>
      <c r="AG1022" s="16" t="s">
        <v>165</v>
      </c>
      <c r="AH1022" s="16" t="s">
        <v>165</v>
      </c>
      <c r="AI1022" s="16" t="s">
        <v>165</v>
      </c>
      <c r="AJ1022" s="16" t="s">
        <v>165</v>
      </c>
      <c r="AK1022" s="16" t="s">
        <v>165</v>
      </c>
      <c r="AL1022" s="16" t="s">
        <v>165</v>
      </c>
      <c r="AM1022" s="16" t="s">
        <v>165</v>
      </c>
      <c r="AN1022" s="16">
        <v>1173030</v>
      </c>
      <c r="AO1022" s="16">
        <v>791929</v>
      </c>
      <c r="AP1022" s="16">
        <v>945</v>
      </c>
      <c r="AQ1022" s="16">
        <v>158941</v>
      </c>
      <c r="AR1022" s="16">
        <v>17978</v>
      </c>
      <c r="AS1022" s="16">
        <v>52543</v>
      </c>
      <c r="AT1022" s="16">
        <v>11246087</v>
      </c>
      <c r="AU1022" s="16">
        <v>971071</v>
      </c>
      <c r="AV1022" s="16">
        <v>35428</v>
      </c>
      <c r="AW1022" s="16">
        <v>1304</v>
      </c>
      <c r="AX1022" s="16">
        <v>1647252</v>
      </c>
      <c r="AY1022" s="16">
        <v>248080</v>
      </c>
      <c r="AZ1022" s="16">
        <v>459456</v>
      </c>
      <c r="BA1022" s="16">
        <v>7387358</v>
      </c>
      <c r="BB1022" s="16">
        <v>496138</v>
      </c>
      <c r="BC1022" s="16">
        <v>1007796</v>
      </c>
      <c r="BD1022" s="16">
        <v>12517683</v>
      </c>
      <c r="BE1022" s="16">
        <v>6679781</v>
      </c>
      <c r="BF1022" s="16">
        <v>2059352</v>
      </c>
      <c r="BG1022" s="16">
        <v>1596447</v>
      </c>
      <c r="BH1022" s="16">
        <v>3658597</v>
      </c>
      <c r="BI1022" s="16">
        <v>961832</v>
      </c>
      <c r="BJ1022" s="16">
        <v>11995462</v>
      </c>
      <c r="BK1022" s="16">
        <v>511983</v>
      </c>
      <c r="BL1022" s="16">
        <v>3633164</v>
      </c>
      <c r="BM1022" s="16">
        <v>3428013</v>
      </c>
      <c r="BN1022" s="16">
        <v>8172734</v>
      </c>
      <c r="BO1022" s="16">
        <v>7901066</v>
      </c>
      <c r="BP1022" s="16" t="s">
        <v>165</v>
      </c>
      <c r="BQ1022" s="16">
        <v>189564</v>
      </c>
      <c r="BR1022" s="16" t="s">
        <v>165</v>
      </c>
      <c r="BS1022" s="16" t="s">
        <v>165</v>
      </c>
      <c r="BT1022" s="16" t="s">
        <v>165</v>
      </c>
      <c r="BU1022" s="16" t="s">
        <v>165</v>
      </c>
      <c r="BV1022" s="16" t="s">
        <v>165</v>
      </c>
      <c r="BW1022" s="16" t="s">
        <v>165</v>
      </c>
      <c r="BX1022" s="16" t="s">
        <v>165</v>
      </c>
      <c r="BY1022" s="16" t="s">
        <v>165</v>
      </c>
      <c r="BZ1022" s="16" t="s">
        <v>165</v>
      </c>
      <c r="CA1022" s="16" t="s">
        <v>165</v>
      </c>
      <c r="CB1022" s="16" t="s">
        <v>165</v>
      </c>
      <c r="CC1022" s="16" t="s">
        <v>165</v>
      </c>
      <c r="CD1022" s="16" t="s">
        <v>165</v>
      </c>
      <c r="CE1022" s="16" t="s">
        <v>165</v>
      </c>
      <c r="CF1022" s="16">
        <v>2581079</v>
      </c>
      <c r="CG1022" s="16">
        <v>2581022</v>
      </c>
      <c r="CH1022" s="16">
        <v>2403271</v>
      </c>
      <c r="CI1022" s="16">
        <v>177751</v>
      </c>
      <c r="CJ1022" s="16">
        <v>57</v>
      </c>
      <c r="CK1022" s="16">
        <v>887778</v>
      </c>
      <c r="CL1022" s="16">
        <v>70701</v>
      </c>
      <c r="CM1022" s="16">
        <v>206163</v>
      </c>
      <c r="CN1022" s="16">
        <v>6191501</v>
      </c>
      <c r="CO1022" s="17" t="s">
        <v>165</v>
      </c>
      <c r="CV1022" s="13"/>
    </row>
    <row r="1023" spans="1:100">
      <c r="A1023" s="14">
        <v>2015</v>
      </c>
      <c r="B1023" s="15" t="s">
        <v>168</v>
      </c>
      <c r="C1023" s="15">
        <v>232131</v>
      </c>
      <c r="D1023" s="15" t="s">
        <v>501</v>
      </c>
      <c r="E1023" s="15" t="s">
        <v>513</v>
      </c>
      <c r="F1023" s="16">
        <v>9891588</v>
      </c>
      <c r="G1023" s="16">
        <v>215961</v>
      </c>
      <c r="H1023" s="16">
        <v>110746</v>
      </c>
      <c r="I1023" s="16">
        <v>5715</v>
      </c>
      <c r="J1023" s="16" t="s">
        <v>165</v>
      </c>
      <c r="K1023" s="16">
        <v>15849</v>
      </c>
      <c r="L1023" s="16" t="s">
        <v>165</v>
      </c>
      <c r="M1023" s="16">
        <v>89182</v>
      </c>
      <c r="N1023" s="16">
        <v>53984</v>
      </c>
      <c r="O1023" s="16">
        <v>6772661</v>
      </c>
      <c r="P1023" s="16">
        <v>4581055</v>
      </c>
      <c r="Q1023" s="16">
        <v>4059127</v>
      </c>
      <c r="R1023" s="16">
        <v>112771</v>
      </c>
      <c r="S1023" s="16">
        <v>409157</v>
      </c>
      <c r="T1023" s="16">
        <v>2191606</v>
      </c>
      <c r="U1023" s="16">
        <v>38304</v>
      </c>
      <c r="V1023" s="16">
        <v>75449</v>
      </c>
      <c r="W1023" s="16" t="s">
        <v>165</v>
      </c>
      <c r="X1023" s="16">
        <v>30227</v>
      </c>
      <c r="Y1023" s="16">
        <v>181194</v>
      </c>
      <c r="Z1023" s="16" t="s">
        <v>165</v>
      </c>
      <c r="AA1023" s="16">
        <v>237</v>
      </c>
      <c r="AB1023" s="16">
        <v>80036</v>
      </c>
      <c r="AC1023" s="16">
        <v>135542</v>
      </c>
      <c r="AD1023" s="16">
        <v>1623238</v>
      </c>
      <c r="AE1023" s="16" t="s">
        <v>165</v>
      </c>
      <c r="AF1023" s="16" t="s">
        <v>165</v>
      </c>
      <c r="AG1023" s="16">
        <v>27379</v>
      </c>
      <c r="AH1023" s="16" t="s">
        <v>165</v>
      </c>
      <c r="AI1023" s="16" t="s">
        <v>165</v>
      </c>
      <c r="AJ1023" s="16" t="s">
        <v>165</v>
      </c>
      <c r="AK1023" s="16" t="s">
        <v>165</v>
      </c>
      <c r="AL1023" s="16" t="s">
        <v>165</v>
      </c>
      <c r="AM1023" s="16" t="s">
        <v>165</v>
      </c>
      <c r="AN1023" s="16">
        <v>1406619</v>
      </c>
      <c r="AO1023" s="16">
        <v>1290900</v>
      </c>
      <c r="AP1023" s="16" t="s">
        <v>165</v>
      </c>
      <c r="AQ1023" s="16">
        <v>28217</v>
      </c>
      <c r="AR1023" s="16">
        <v>12500</v>
      </c>
      <c r="AS1023" s="16">
        <v>67735</v>
      </c>
      <c r="AT1023" s="16">
        <v>10146977</v>
      </c>
      <c r="AU1023" s="16">
        <v>1306322</v>
      </c>
      <c r="AV1023" s="16">
        <v>64028</v>
      </c>
      <c r="AW1023" s="16">
        <v>1618</v>
      </c>
      <c r="AX1023" s="16">
        <v>2432112</v>
      </c>
      <c r="AY1023" s="16">
        <v>245040</v>
      </c>
      <c r="AZ1023" s="16">
        <v>185267</v>
      </c>
      <c r="BA1023" s="16">
        <v>4925833</v>
      </c>
      <c r="BB1023" s="16">
        <v>986757</v>
      </c>
      <c r="BC1023" s="16">
        <v>896122</v>
      </c>
      <c r="BD1023" s="16">
        <v>11052860</v>
      </c>
      <c r="BE1023" s="16">
        <v>4459633</v>
      </c>
      <c r="BF1023" s="16">
        <v>824173</v>
      </c>
      <c r="BG1023" s="16">
        <v>24898</v>
      </c>
      <c r="BH1023" s="16">
        <v>1883811</v>
      </c>
      <c r="BI1023" s="16">
        <v>1751649</v>
      </c>
      <c r="BJ1023" s="16">
        <v>4946249</v>
      </c>
      <c r="BK1023" s="16">
        <v>415307</v>
      </c>
      <c r="BL1023" s="16">
        <v>1087197</v>
      </c>
      <c r="BM1023" s="16">
        <v>1037197</v>
      </c>
      <c r="BN1023" s="16">
        <v>3649052</v>
      </c>
      <c r="BO1023" s="16">
        <v>3454787</v>
      </c>
      <c r="BP1023" s="16" t="s">
        <v>165</v>
      </c>
      <c r="BQ1023" s="16">
        <v>210000</v>
      </c>
      <c r="BR1023" s="16" t="s">
        <v>165</v>
      </c>
      <c r="BS1023" s="16" t="s">
        <v>165</v>
      </c>
      <c r="BT1023" s="16" t="s">
        <v>165</v>
      </c>
      <c r="BU1023" s="16" t="s">
        <v>165</v>
      </c>
      <c r="BV1023" s="16" t="s">
        <v>165</v>
      </c>
      <c r="BW1023" s="16" t="s">
        <v>165</v>
      </c>
      <c r="BX1023" s="16" t="s">
        <v>165</v>
      </c>
      <c r="BY1023" s="16" t="s">
        <v>165</v>
      </c>
      <c r="BZ1023" s="16" t="s">
        <v>165</v>
      </c>
      <c r="CA1023" s="16" t="s">
        <v>165</v>
      </c>
      <c r="CB1023" s="16" t="s">
        <v>165</v>
      </c>
      <c r="CC1023" s="16" t="s">
        <v>165</v>
      </c>
      <c r="CD1023" s="16" t="s">
        <v>165</v>
      </c>
      <c r="CE1023" s="16" t="s">
        <v>165</v>
      </c>
      <c r="CF1023" s="16">
        <v>3804994</v>
      </c>
      <c r="CG1023" s="16">
        <v>3803008</v>
      </c>
      <c r="CH1023" s="16">
        <v>3365246</v>
      </c>
      <c r="CI1023" s="16">
        <v>437762</v>
      </c>
      <c r="CJ1023" s="16">
        <v>1986</v>
      </c>
      <c r="CK1023" s="16">
        <v>157478</v>
      </c>
      <c r="CL1023" s="16">
        <v>504572</v>
      </c>
      <c r="CM1023" s="16">
        <v>700000</v>
      </c>
      <c r="CN1023" s="16">
        <v>5988254</v>
      </c>
      <c r="CO1023" s="17" t="s">
        <v>165</v>
      </c>
      <c r="CV1023" s="13"/>
    </row>
    <row r="1024" spans="1:100">
      <c r="A1024" s="14">
        <v>2015</v>
      </c>
      <c r="B1024" s="15" t="s">
        <v>168</v>
      </c>
      <c r="C1024" s="15">
        <v>232190</v>
      </c>
      <c r="D1024" s="15" t="s">
        <v>501</v>
      </c>
      <c r="E1024" s="15" t="s">
        <v>514</v>
      </c>
      <c r="F1024" s="16">
        <v>7045004</v>
      </c>
      <c r="G1024" s="16">
        <v>214071</v>
      </c>
      <c r="H1024" s="16">
        <v>40656</v>
      </c>
      <c r="I1024" s="16">
        <v>12238</v>
      </c>
      <c r="J1024" s="16">
        <v>3812</v>
      </c>
      <c r="K1024" s="16">
        <v>5260</v>
      </c>
      <c r="L1024" s="16" t="s">
        <v>165</v>
      </c>
      <c r="M1024" s="16">
        <v>19346</v>
      </c>
      <c r="N1024" s="16">
        <v>45008</v>
      </c>
      <c r="O1024" s="16">
        <v>5070953</v>
      </c>
      <c r="P1024" s="16">
        <v>3379525</v>
      </c>
      <c r="Q1024" s="16">
        <v>3124775</v>
      </c>
      <c r="R1024" s="16">
        <v>88040</v>
      </c>
      <c r="S1024" s="16">
        <v>166710</v>
      </c>
      <c r="T1024" s="16">
        <v>1691428</v>
      </c>
      <c r="U1024" s="16">
        <v>35893</v>
      </c>
      <c r="V1024" s="16">
        <v>42390</v>
      </c>
      <c r="W1024" s="16" t="s">
        <v>165</v>
      </c>
      <c r="X1024" s="16">
        <v>8644</v>
      </c>
      <c r="Y1024" s="16">
        <v>211181</v>
      </c>
      <c r="Z1024" s="16" t="s">
        <v>165</v>
      </c>
      <c r="AA1024" s="16">
        <v>577</v>
      </c>
      <c r="AB1024" s="16">
        <v>40567</v>
      </c>
      <c r="AC1024" s="16">
        <v>124666</v>
      </c>
      <c r="AD1024" s="16">
        <v>1212063</v>
      </c>
      <c r="AE1024" s="16" t="s">
        <v>165</v>
      </c>
      <c r="AF1024" s="16" t="s">
        <v>165</v>
      </c>
      <c r="AG1024" s="16">
        <v>15447</v>
      </c>
      <c r="AH1024" s="16" t="s">
        <v>165</v>
      </c>
      <c r="AI1024" s="16" t="s">
        <v>165</v>
      </c>
      <c r="AJ1024" s="16" t="s">
        <v>165</v>
      </c>
      <c r="AK1024" s="16" t="s">
        <v>165</v>
      </c>
      <c r="AL1024" s="16" t="s">
        <v>165</v>
      </c>
      <c r="AM1024" s="16" t="s">
        <v>165</v>
      </c>
      <c r="AN1024" s="16">
        <v>1102157</v>
      </c>
      <c r="AO1024" s="16">
        <v>531607</v>
      </c>
      <c r="AP1024" s="16" t="s">
        <v>165</v>
      </c>
      <c r="AQ1024" s="16">
        <v>7211</v>
      </c>
      <c r="AR1024" s="16">
        <v>33341</v>
      </c>
      <c r="AS1024" s="16">
        <v>61730</v>
      </c>
      <c r="AT1024" s="16">
        <v>10576862</v>
      </c>
      <c r="AU1024" s="16">
        <v>923692</v>
      </c>
      <c r="AV1024" s="16">
        <v>33322</v>
      </c>
      <c r="AW1024" s="16" t="s">
        <v>165</v>
      </c>
      <c r="AX1024" s="16">
        <v>1808524</v>
      </c>
      <c r="AY1024" s="16">
        <v>313851</v>
      </c>
      <c r="AZ1024" s="16">
        <v>168305</v>
      </c>
      <c r="BA1024" s="16">
        <v>6342557</v>
      </c>
      <c r="BB1024" s="16">
        <v>986611</v>
      </c>
      <c r="BC1024" s="16">
        <v>1038758</v>
      </c>
      <c r="BD1024" s="16">
        <v>10290932</v>
      </c>
      <c r="BE1024" s="16">
        <v>4592728</v>
      </c>
      <c r="BF1024" s="16">
        <v>1336623</v>
      </c>
      <c r="BG1024" s="16">
        <v>924522</v>
      </c>
      <c r="BH1024" s="16">
        <v>1240596</v>
      </c>
      <c r="BI1024" s="16">
        <v>2015509</v>
      </c>
      <c r="BJ1024" s="16">
        <v>6882713</v>
      </c>
      <c r="BK1024" s="16">
        <v>158871</v>
      </c>
      <c r="BL1024" s="16">
        <v>1384799</v>
      </c>
      <c r="BM1024" s="16">
        <v>1337107</v>
      </c>
      <c r="BN1024" s="16">
        <v>5450700</v>
      </c>
      <c r="BO1024" s="16">
        <v>5064644</v>
      </c>
      <c r="BP1024" s="16" t="s">
        <v>165</v>
      </c>
      <c r="BQ1024" s="16">
        <v>26113</v>
      </c>
      <c r="BR1024" s="16" t="s">
        <v>165</v>
      </c>
      <c r="BS1024" s="16">
        <v>21101</v>
      </c>
      <c r="BT1024" s="16" t="s">
        <v>165</v>
      </c>
      <c r="BU1024" s="16">
        <v>1333</v>
      </c>
      <c r="BV1024" s="16" t="s">
        <v>165</v>
      </c>
      <c r="BW1024" s="16" t="s">
        <v>165</v>
      </c>
      <c r="BX1024" s="16">
        <v>1333</v>
      </c>
      <c r="BY1024" s="16" t="s">
        <v>165</v>
      </c>
      <c r="BZ1024" s="16" t="s">
        <v>165</v>
      </c>
      <c r="CA1024" s="16" t="s">
        <v>165</v>
      </c>
      <c r="CB1024" s="16" t="s">
        <v>165</v>
      </c>
      <c r="CC1024" s="16" t="s">
        <v>165</v>
      </c>
      <c r="CD1024" s="16" t="s">
        <v>165</v>
      </c>
      <c r="CE1024" s="16" t="s">
        <v>165</v>
      </c>
      <c r="CF1024" s="16">
        <v>2395695</v>
      </c>
      <c r="CG1024" s="16">
        <v>2395678</v>
      </c>
      <c r="CH1024" s="16">
        <v>2224124</v>
      </c>
      <c r="CI1024" s="16">
        <v>171554</v>
      </c>
      <c r="CJ1024" s="16">
        <v>17</v>
      </c>
      <c r="CK1024" s="16">
        <v>987675</v>
      </c>
      <c r="CL1024" s="16">
        <v>150000</v>
      </c>
      <c r="CM1024" s="16">
        <v>422068</v>
      </c>
      <c r="CN1024" s="16">
        <v>6588067</v>
      </c>
      <c r="CO1024" s="17" t="s">
        <v>165</v>
      </c>
      <c r="CV1024" s="13"/>
    </row>
    <row r="1025" spans="1:100">
      <c r="A1025" s="14">
        <v>2015</v>
      </c>
      <c r="B1025" s="15" t="s">
        <v>168</v>
      </c>
      <c r="C1025" s="15">
        <v>232203</v>
      </c>
      <c r="D1025" s="15" t="s">
        <v>501</v>
      </c>
      <c r="E1025" s="15" t="s">
        <v>515</v>
      </c>
      <c r="F1025" s="16">
        <v>7059462</v>
      </c>
      <c r="G1025" s="16">
        <v>216337</v>
      </c>
      <c r="H1025" s="16">
        <v>91782</v>
      </c>
      <c r="I1025" s="16">
        <v>19940</v>
      </c>
      <c r="J1025" s="16">
        <v>5867</v>
      </c>
      <c r="K1025" s="16">
        <v>12686</v>
      </c>
      <c r="L1025" s="16" t="s">
        <v>165</v>
      </c>
      <c r="M1025" s="16">
        <v>53289</v>
      </c>
      <c r="N1025" s="16">
        <v>44163</v>
      </c>
      <c r="O1025" s="16">
        <v>4836276</v>
      </c>
      <c r="P1025" s="16">
        <v>3234074</v>
      </c>
      <c r="Q1025" s="16">
        <v>2989956</v>
      </c>
      <c r="R1025" s="16">
        <v>84752</v>
      </c>
      <c r="S1025" s="16">
        <v>159366</v>
      </c>
      <c r="T1025" s="16">
        <v>1602202</v>
      </c>
      <c r="U1025" s="16">
        <v>37346</v>
      </c>
      <c r="V1025" s="16">
        <v>40858</v>
      </c>
      <c r="W1025" s="16">
        <v>1104</v>
      </c>
      <c r="X1025" s="16">
        <v>15338</v>
      </c>
      <c r="Y1025" s="16">
        <v>151922</v>
      </c>
      <c r="Z1025" s="16" t="s">
        <v>165</v>
      </c>
      <c r="AA1025" s="16">
        <v>653</v>
      </c>
      <c r="AB1025" s="16">
        <v>56758</v>
      </c>
      <c r="AC1025" s="16">
        <v>114121</v>
      </c>
      <c r="AD1025" s="16">
        <v>1161649</v>
      </c>
      <c r="AE1025" s="16" t="s">
        <v>165</v>
      </c>
      <c r="AF1025" s="16" t="s">
        <v>165</v>
      </c>
      <c r="AG1025" s="16">
        <v>22453</v>
      </c>
      <c r="AH1025" s="16" t="s">
        <v>165</v>
      </c>
      <c r="AI1025" s="16" t="s">
        <v>165</v>
      </c>
      <c r="AJ1025" s="16" t="s">
        <v>165</v>
      </c>
      <c r="AK1025" s="16" t="s">
        <v>165</v>
      </c>
      <c r="AL1025" s="16" t="s">
        <v>165</v>
      </c>
      <c r="AM1025" s="16" t="s">
        <v>165</v>
      </c>
      <c r="AN1025" s="16">
        <v>1077509</v>
      </c>
      <c r="AO1025" s="16">
        <v>750912</v>
      </c>
      <c r="AP1025" s="16" t="s">
        <v>165</v>
      </c>
      <c r="AQ1025" s="16">
        <v>9984</v>
      </c>
      <c r="AR1025" s="16">
        <v>32499</v>
      </c>
      <c r="AS1025" s="16">
        <v>48305</v>
      </c>
      <c r="AT1025" s="16">
        <v>6944178</v>
      </c>
      <c r="AU1025" s="16">
        <v>902467</v>
      </c>
      <c r="AV1025" s="16">
        <v>19079</v>
      </c>
      <c r="AW1025" s="16">
        <v>1381</v>
      </c>
      <c r="AX1025" s="16">
        <v>1158238</v>
      </c>
      <c r="AY1025" s="16">
        <v>343094</v>
      </c>
      <c r="AZ1025" s="16">
        <v>281935</v>
      </c>
      <c r="BA1025" s="16">
        <v>3576295</v>
      </c>
      <c r="BB1025" s="16">
        <v>661689</v>
      </c>
      <c r="BC1025" s="16">
        <v>619645</v>
      </c>
      <c r="BD1025" s="16">
        <v>9467596</v>
      </c>
      <c r="BE1025" s="16">
        <v>5165921</v>
      </c>
      <c r="BF1025" s="16">
        <v>274587</v>
      </c>
      <c r="BG1025" s="16">
        <v>20529</v>
      </c>
      <c r="BH1025" s="16">
        <v>889763</v>
      </c>
      <c r="BI1025" s="16">
        <v>4001571</v>
      </c>
      <c r="BJ1025" s="16">
        <v>9520825</v>
      </c>
      <c r="BK1025" s="16">
        <v>258070</v>
      </c>
      <c r="BL1025" s="16">
        <v>2932555</v>
      </c>
      <c r="BM1025" s="16">
        <v>2911312</v>
      </c>
      <c r="BN1025" s="16">
        <v>6484720</v>
      </c>
      <c r="BO1025" s="16">
        <v>6263274</v>
      </c>
      <c r="BP1025" s="16" t="s">
        <v>165</v>
      </c>
      <c r="BQ1025" s="16">
        <v>103550</v>
      </c>
      <c r="BR1025" s="16" t="s">
        <v>165</v>
      </c>
      <c r="BS1025" s="16" t="s">
        <v>165</v>
      </c>
      <c r="BT1025" s="16" t="s">
        <v>165</v>
      </c>
      <c r="BU1025" s="16" t="s">
        <v>165</v>
      </c>
      <c r="BV1025" s="16" t="s">
        <v>165</v>
      </c>
      <c r="BW1025" s="16" t="s">
        <v>165</v>
      </c>
      <c r="BX1025" s="16" t="s">
        <v>165</v>
      </c>
      <c r="BY1025" s="16" t="s">
        <v>165</v>
      </c>
      <c r="BZ1025" s="16" t="s">
        <v>165</v>
      </c>
      <c r="CA1025" s="16" t="s">
        <v>165</v>
      </c>
      <c r="CB1025" s="16" t="s">
        <v>165</v>
      </c>
      <c r="CC1025" s="16" t="s">
        <v>165</v>
      </c>
      <c r="CD1025" s="16" t="s">
        <v>165</v>
      </c>
      <c r="CE1025" s="16" t="s">
        <v>165</v>
      </c>
      <c r="CF1025" s="16">
        <v>3821540</v>
      </c>
      <c r="CG1025" s="16">
        <v>3821540</v>
      </c>
      <c r="CH1025" s="16">
        <v>3451230</v>
      </c>
      <c r="CI1025" s="16">
        <v>370310</v>
      </c>
      <c r="CJ1025" s="16" t="s">
        <v>165</v>
      </c>
      <c r="CK1025" s="16">
        <v>443135</v>
      </c>
      <c r="CL1025" s="16">
        <v>185385</v>
      </c>
      <c r="CM1025" s="16">
        <v>254200</v>
      </c>
      <c r="CN1025" s="16">
        <v>3820415</v>
      </c>
      <c r="CO1025" s="17" t="s">
        <v>165</v>
      </c>
      <c r="CV1025" s="13"/>
    </row>
    <row r="1026" spans="1:100">
      <c r="A1026" s="14">
        <v>2015</v>
      </c>
      <c r="B1026" s="15" t="s">
        <v>168</v>
      </c>
      <c r="C1026" s="15">
        <v>232220</v>
      </c>
      <c r="D1026" s="15" t="s">
        <v>501</v>
      </c>
      <c r="E1026" s="15" t="s">
        <v>516</v>
      </c>
      <c r="F1026" s="16">
        <v>6667792</v>
      </c>
      <c r="G1026" s="16">
        <v>171391</v>
      </c>
      <c r="H1026" s="16">
        <v>360260</v>
      </c>
      <c r="I1026" s="16">
        <v>15861</v>
      </c>
      <c r="J1026" s="16">
        <v>2234</v>
      </c>
      <c r="K1026" s="16">
        <v>8740</v>
      </c>
      <c r="L1026" s="16">
        <v>82015</v>
      </c>
      <c r="M1026" s="16">
        <v>251410</v>
      </c>
      <c r="N1026" s="16">
        <v>60534</v>
      </c>
      <c r="O1026" s="16">
        <v>4481642</v>
      </c>
      <c r="P1026" s="16">
        <v>2898706</v>
      </c>
      <c r="Q1026" s="16">
        <v>2595672</v>
      </c>
      <c r="R1026" s="16">
        <v>54460</v>
      </c>
      <c r="S1026" s="16">
        <v>248574</v>
      </c>
      <c r="T1026" s="16">
        <v>1582936</v>
      </c>
      <c r="U1026" s="16">
        <v>38424</v>
      </c>
      <c r="V1026" s="16">
        <v>58731</v>
      </c>
      <c r="W1026" s="16">
        <v>2628</v>
      </c>
      <c r="X1026" s="16">
        <v>15142</v>
      </c>
      <c r="Y1026" s="16">
        <v>298198</v>
      </c>
      <c r="Z1026" s="16" t="s">
        <v>165</v>
      </c>
      <c r="AA1026" s="16">
        <v>1379</v>
      </c>
      <c r="AB1026" s="16">
        <v>9914</v>
      </c>
      <c r="AC1026" s="16">
        <v>120379</v>
      </c>
      <c r="AD1026" s="16">
        <v>1028925</v>
      </c>
      <c r="AE1026" s="16" t="s">
        <v>165</v>
      </c>
      <c r="AF1026" s="16" t="s">
        <v>165</v>
      </c>
      <c r="AG1026" s="16">
        <v>5584</v>
      </c>
      <c r="AH1026" s="16" t="s">
        <v>165</v>
      </c>
      <c r="AI1026" s="16" t="s">
        <v>165</v>
      </c>
      <c r="AJ1026" s="16" t="s">
        <v>165</v>
      </c>
      <c r="AK1026" s="16" t="s">
        <v>165</v>
      </c>
      <c r="AL1026" s="16">
        <v>3632</v>
      </c>
      <c r="AM1026" s="16" t="s">
        <v>165</v>
      </c>
      <c r="AN1026" s="16">
        <v>913648</v>
      </c>
      <c r="AO1026" s="16">
        <v>618741</v>
      </c>
      <c r="AP1026" s="16" t="s">
        <v>165</v>
      </c>
      <c r="AQ1026" s="16">
        <v>6264</v>
      </c>
      <c r="AR1026" s="16">
        <v>55312</v>
      </c>
      <c r="AS1026" s="16">
        <v>38956</v>
      </c>
      <c r="AT1026" s="16">
        <v>8225216</v>
      </c>
      <c r="AU1026" s="16">
        <v>831750</v>
      </c>
      <c r="AV1026" s="16">
        <v>40198</v>
      </c>
      <c r="AW1026" s="16">
        <v>3198</v>
      </c>
      <c r="AX1026" s="16">
        <v>1791719</v>
      </c>
      <c r="AY1026" s="16">
        <v>303515</v>
      </c>
      <c r="AZ1026" s="16">
        <v>146199</v>
      </c>
      <c r="BA1026" s="16">
        <v>4502197</v>
      </c>
      <c r="BB1026" s="16">
        <v>606440</v>
      </c>
      <c r="BC1026" s="16">
        <v>1125706</v>
      </c>
      <c r="BD1026" s="16">
        <v>8118204</v>
      </c>
      <c r="BE1026" s="16">
        <v>4519704</v>
      </c>
      <c r="BF1026" s="16">
        <v>2971260</v>
      </c>
      <c r="BG1026" s="16">
        <v>2639782</v>
      </c>
      <c r="BH1026" s="16">
        <v>1103128</v>
      </c>
      <c r="BI1026" s="16">
        <v>445316</v>
      </c>
      <c r="BJ1026" s="16">
        <v>8101050</v>
      </c>
      <c r="BK1026" s="16">
        <v>285894</v>
      </c>
      <c r="BL1026" s="16">
        <v>4144206</v>
      </c>
      <c r="BM1026" s="16">
        <v>3602573</v>
      </c>
      <c r="BN1026" s="16">
        <v>3948186</v>
      </c>
      <c r="BO1026" s="16">
        <v>3863923</v>
      </c>
      <c r="BP1026" s="16" t="s">
        <v>165</v>
      </c>
      <c r="BQ1026" s="16">
        <v>8658</v>
      </c>
      <c r="BR1026" s="16" t="s">
        <v>165</v>
      </c>
      <c r="BS1026" s="16" t="s">
        <v>165</v>
      </c>
      <c r="BT1026" s="16" t="s">
        <v>165</v>
      </c>
      <c r="BU1026" s="16">
        <v>18764</v>
      </c>
      <c r="BV1026" s="16" t="s">
        <v>165</v>
      </c>
      <c r="BW1026" s="16" t="s">
        <v>165</v>
      </c>
      <c r="BX1026" s="16">
        <v>18764</v>
      </c>
      <c r="BY1026" s="16" t="s">
        <v>165</v>
      </c>
      <c r="BZ1026" s="16" t="s">
        <v>165</v>
      </c>
      <c r="CA1026" s="16" t="s">
        <v>165</v>
      </c>
      <c r="CB1026" s="16" t="s">
        <v>165</v>
      </c>
      <c r="CC1026" s="16" t="s">
        <v>165</v>
      </c>
      <c r="CD1026" s="16" t="s">
        <v>165</v>
      </c>
      <c r="CE1026" s="16" t="s">
        <v>165</v>
      </c>
      <c r="CF1026" s="16">
        <v>2100545</v>
      </c>
      <c r="CG1026" s="16">
        <v>2100538</v>
      </c>
      <c r="CH1026" s="16">
        <v>1822660</v>
      </c>
      <c r="CI1026" s="16">
        <v>277878</v>
      </c>
      <c r="CJ1026" s="16">
        <v>7</v>
      </c>
      <c r="CK1026" s="16">
        <v>1543741</v>
      </c>
      <c r="CL1026" s="16" t="s">
        <v>165</v>
      </c>
      <c r="CM1026" s="16">
        <v>802080</v>
      </c>
      <c r="CN1026" s="16">
        <v>4182392</v>
      </c>
      <c r="CO1026" s="17" t="s">
        <v>165</v>
      </c>
      <c r="CV1026" s="13"/>
    </row>
    <row r="1027" spans="1:100">
      <c r="A1027" s="14">
        <v>2014</v>
      </c>
      <c r="B1027" s="15" t="s">
        <v>162</v>
      </c>
      <c r="C1027" s="15">
        <v>231002</v>
      </c>
      <c r="D1027" s="15" t="s">
        <v>501</v>
      </c>
      <c r="E1027" s="15" t="s">
        <v>502</v>
      </c>
      <c r="F1027" s="16">
        <v>161261672</v>
      </c>
      <c r="G1027" s="16">
        <v>600000</v>
      </c>
      <c r="H1027" s="16">
        <v>13859371</v>
      </c>
      <c r="I1027" s="16">
        <v>127419</v>
      </c>
      <c r="J1027" s="16">
        <v>67539</v>
      </c>
      <c r="K1027" s="16" t="s">
        <v>165</v>
      </c>
      <c r="L1027" s="16">
        <v>597413</v>
      </c>
      <c r="M1027" s="16">
        <v>13067000</v>
      </c>
      <c r="N1027" s="16">
        <v>99904</v>
      </c>
      <c r="O1027" s="16">
        <v>108392592</v>
      </c>
      <c r="P1027" s="16">
        <v>71804105</v>
      </c>
      <c r="Q1027" s="16">
        <v>62223592</v>
      </c>
      <c r="R1027" s="16">
        <v>1658066</v>
      </c>
      <c r="S1027" s="16">
        <v>7922447</v>
      </c>
      <c r="T1027" s="16">
        <v>36588487</v>
      </c>
      <c r="U1027" s="16">
        <v>321236</v>
      </c>
      <c r="V1027" s="16">
        <v>2163367</v>
      </c>
      <c r="W1027" s="16">
        <v>13809</v>
      </c>
      <c r="X1027" s="16">
        <v>1065174</v>
      </c>
      <c r="Y1027" s="16">
        <v>4560374</v>
      </c>
      <c r="Z1027" s="16">
        <v>25139</v>
      </c>
      <c r="AA1027" s="16">
        <v>24330</v>
      </c>
      <c r="AB1027" s="16">
        <v>1153290</v>
      </c>
      <c r="AC1027" s="16">
        <v>1157581</v>
      </c>
      <c r="AD1027" s="16">
        <v>25548482</v>
      </c>
      <c r="AE1027" s="16" t="s">
        <v>165</v>
      </c>
      <c r="AF1027" s="16" t="s">
        <v>165</v>
      </c>
      <c r="AG1027" s="16">
        <v>312271</v>
      </c>
      <c r="AH1027" s="16" t="s">
        <v>165</v>
      </c>
      <c r="AI1027" s="16">
        <v>92164</v>
      </c>
      <c r="AJ1027" s="16">
        <v>93251</v>
      </c>
      <c r="AK1027" s="16" t="s">
        <v>165</v>
      </c>
      <c r="AL1027" s="16">
        <v>58019</v>
      </c>
      <c r="AM1027" s="16" t="s">
        <v>165</v>
      </c>
      <c r="AN1027" s="16">
        <v>22485460</v>
      </c>
      <c r="AO1027" s="16">
        <v>14019604</v>
      </c>
      <c r="AP1027" s="16">
        <v>142336</v>
      </c>
      <c r="AQ1027" s="16">
        <v>234666</v>
      </c>
      <c r="AR1027" s="16">
        <v>1427739</v>
      </c>
      <c r="AS1027" s="16">
        <v>865418</v>
      </c>
      <c r="AT1027" s="16">
        <v>83386175</v>
      </c>
      <c r="AU1027" s="16">
        <v>1692291</v>
      </c>
      <c r="AV1027" s="16">
        <v>1811979</v>
      </c>
      <c r="AW1027" s="16">
        <v>1531</v>
      </c>
      <c r="AX1027" s="16">
        <v>16050582</v>
      </c>
      <c r="AY1027" s="16">
        <v>2570114</v>
      </c>
      <c r="AZ1027" s="16">
        <v>1837075</v>
      </c>
      <c r="BA1027" s="16">
        <v>48976173</v>
      </c>
      <c r="BB1027" s="16">
        <v>10446430</v>
      </c>
      <c r="BC1027" s="16">
        <v>22512544</v>
      </c>
      <c r="BD1027" s="16">
        <v>271701067</v>
      </c>
      <c r="BE1027" s="16">
        <v>97642232</v>
      </c>
      <c r="BF1027" s="16">
        <v>8586863</v>
      </c>
      <c r="BG1027" s="16">
        <v>4816617</v>
      </c>
      <c r="BH1027" s="16">
        <v>16645046</v>
      </c>
      <c r="BI1027" s="16">
        <v>72410323</v>
      </c>
      <c r="BJ1027" s="16">
        <v>98801637</v>
      </c>
      <c r="BK1027" s="16">
        <v>2812791</v>
      </c>
      <c r="BL1027" s="16">
        <v>48656692</v>
      </c>
      <c r="BM1027" s="16">
        <v>41847220</v>
      </c>
      <c r="BN1027" s="16">
        <v>44067494</v>
      </c>
      <c r="BO1027" s="16">
        <v>41640751</v>
      </c>
      <c r="BP1027" s="16">
        <v>5888928</v>
      </c>
      <c r="BQ1027" s="16">
        <v>200</v>
      </c>
      <c r="BR1027" s="16" t="s">
        <v>165</v>
      </c>
      <c r="BS1027" s="16">
        <v>188323</v>
      </c>
      <c r="BT1027" s="16" t="s">
        <v>165</v>
      </c>
      <c r="BU1027" s="16" t="s">
        <v>165</v>
      </c>
      <c r="BV1027" s="16" t="s">
        <v>165</v>
      </c>
      <c r="BW1027" s="16" t="s">
        <v>165</v>
      </c>
      <c r="BX1027" s="16" t="s">
        <v>165</v>
      </c>
      <c r="BY1027" s="16" t="s">
        <v>165</v>
      </c>
      <c r="BZ1027" s="16" t="s">
        <v>165</v>
      </c>
      <c r="CA1027" s="16" t="s">
        <v>165</v>
      </c>
      <c r="CB1027" s="16" t="s">
        <v>165</v>
      </c>
      <c r="CC1027" s="16" t="s">
        <v>165</v>
      </c>
      <c r="CD1027" s="16" t="s">
        <v>165</v>
      </c>
      <c r="CE1027" s="16" t="s">
        <v>165</v>
      </c>
      <c r="CF1027" s="16">
        <v>147964966</v>
      </c>
      <c r="CG1027" s="16">
        <v>147963160</v>
      </c>
      <c r="CH1027" s="16">
        <v>121215341</v>
      </c>
      <c r="CI1027" s="16">
        <v>26747819</v>
      </c>
      <c r="CJ1027" s="16">
        <v>1806</v>
      </c>
      <c r="CK1027" s="16">
        <v>1439074</v>
      </c>
      <c r="CL1027" s="16">
        <v>5623588</v>
      </c>
      <c r="CM1027" s="16">
        <v>81832663</v>
      </c>
      <c r="CN1027" s="16">
        <v>75225980</v>
      </c>
      <c r="CO1027" s="17" t="s">
        <v>165</v>
      </c>
      <c r="CV1027" s="13"/>
    </row>
    <row r="1028" spans="1:100">
      <c r="A1028" s="14">
        <v>2014</v>
      </c>
      <c r="B1028" s="15" t="s">
        <v>166</v>
      </c>
      <c r="C1028" s="15">
        <v>232017</v>
      </c>
      <c r="D1028" s="15" t="s">
        <v>501</v>
      </c>
      <c r="E1028" s="15" t="s">
        <v>503</v>
      </c>
      <c r="F1028" s="16">
        <v>18819267</v>
      </c>
      <c r="G1028" s="16">
        <v>340449</v>
      </c>
      <c r="H1028" s="16">
        <v>1468110</v>
      </c>
      <c r="I1028" s="16">
        <v>37004</v>
      </c>
      <c r="J1028" s="16">
        <v>13584</v>
      </c>
      <c r="K1028" s="16">
        <v>47567</v>
      </c>
      <c r="L1028" s="16">
        <v>101196</v>
      </c>
      <c r="M1028" s="16">
        <v>1268759</v>
      </c>
      <c r="N1028" s="16">
        <v>70893</v>
      </c>
      <c r="O1028" s="16">
        <v>12462652</v>
      </c>
      <c r="P1028" s="16">
        <v>8199873</v>
      </c>
      <c r="Q1028" s="16">
        <v>7694174</v>
      </c>
      <c r="R1028" s="16">
        <v>252817</v>
      </c>
      <c r="S1028" s="16">
        <v>252882</v>
      </c>
      <c r="T1028" s="16">
        <v>4262779</v>
      </c>
      <c r="U1028" s="16">
        <v>109818</v>
      </c>
      <c r="V1028" s="16">
        <v>159048</v>
      </c>
      <c r="W1028" s="16">
        <v>2808</v>
      </c>
      <c r="X1028" s="16">
        <v>89148</v>
      </c>
      <c r="Y1028" s="16">
        <v>600633</v>
      </c>
      <c r="Z1028" s="16">
        <v>1659</v>
      </c>
      <c r="AA1028" s="16">
        <v>2745</v>
      </c>
      <c r="AB1028" s="16">
        <v>161019</v>
      </c>
      <c r="AC1028" s="16">
        <v>270967</v>
      </c>
      <c r="AD1028" s="16">
        <v>2841244</v>
      </c>
      <c r="AE1028" s="16" t="s">
        <v>165</v>
      </c>
      <c r="AF1028" s="16" t="s">
        <v>165</v>
      </c>
      <c r="AG1028" s="16">
        <v>23690</v>
      </c>
      <c r="AH1028" s="16" t="s">
        <v>165</v>
      </c>
      <c r="AI1028" s="16" t="s">
        <v>165</v>
      </c>
      <c r="AJ1028" s="16" t="s">
        <v>165</v>
      </c>
      <c r="AK1028" s="16" t="s">
        <v>165</v>
      </c>
      <c r="AL1028" s="16" t="s">
        <v>165</v>
      </c>
      <c r="AM1028" s="16" t="s">
        <v>165</v>
      </c>
      <c r="AN1028" s="16">
        <v>2609236</v>
      </c>
      <c r="AO1028" s="16">
        <v>1574323</v>
      </c>
      <c r="AP1028" s="16">
        <v>10551</v>
      </c>
      <c r="AQ1028" s="16">
        <v>19056</v>
      </c>
      <c r="AR1028" s="16">
        <v>263997</v>
      </c>
      <c r="AS1028" s="16">
        <v>134735</v>
      </c>
      <c r="AT1028" s="16">
        <v>17248178</v>
      </c>
      <c r="AU1028" s="16">
        <v>359524</v>
      </c>
      <c r="AV1028" s="16">
        <v>88962</v>
      </c>
      <c r="AW1028" s="16">
        <v>2955</v>
      </c>
      <c r="AX1028" s="16">
        <v>3293323</v>
      </c>
      <c r="AY1028" s="16">
        <v>544578</v>
      </c>
      <c r="AZ1028" s="16">
        <v>234653</v>
      </c>
      <c r="BA1028" s="16">
        <v>11528408</v>
      </c>
      <c r="BB1028" s="16">
        <v>1195775</v>
      </c>
      <c r="BC1028" s="16">
        <v>358782</v>
      </c>
      <c r="BD1028" s="16">
        <v>32858063</v>
      </c>
      <c r="BE1028" s="16">
        <v>8865554</v>
      </c>
      <c r="BF1028" s="16">
        <v>403186</v>
      </c>
      <c r="BG1028" s="16">
        <v>48677</v>
      </c>
      <c r="BH1028" s="16">
        <v>2404254</v>
      </c>
      <c r="BI1028" s="16">
        <v>6058114</v>
      </c>
      <c r="BJ1028" s="16">
        <v>18190151</v>
      </c>
      <c r="BK1028" s="16">
        <v>439670</v>
      </c>
      <c r="BL1028" s="16">
        <v>7888955</v>
      </c>
      <c r="BM1028" s="16">
        <v>4872625</v>
      </c>
      <c r="BN1028" s="16">
        <v>10053292</v>
      </c>
      <c r="BO1028" s="16">
        <v>9031415</v>
      </c>
      <c r="BP1028" s="16" t="s">
        <v>165</v>
      </c>
      <c r="BQ1028" s="16">
        <v>247904</v>
      </c>
      <c r="BR1028" s="16" t="s">
        <v>165</v>
      </c>
      <c r="BS1028" s="16" t="s">
        <v>165</v>
      </c>
      <c r="BT1028" s="16" t="s">
        <v>165</v>
      </c>
      <c r="BU1028" s="16">
        <v>31061</v>
      </c>
      <c r="BV1028" s="16" t="s">
        <v>165</v>
      </c>
      <c r="BW1028" s="16" t="s">
        <v>165</v>
      </c>
      <c r="BX1028" s="16">
        <v>31061</v>
      </c>
      <c r="BY1028" s="16" t="s">
        <v>165</v>
      </c>
      <c r="BZ1028" s="16" t="s">
        <v>165</v>
      </c>
      <c r="CA1028" s="16" t="s">
        <v>165</v>
      </c>
      <c r="CB1028" s="16" t="s">
        <v>165</v>
      </c>
      <c r="CC1028" s="16" t="s">
        <v>165</v>
      </c>
      <c r="CD1028" s="16" t="s">
        <v>165</v>
      </c>
      <c r="CE1028" s="16" t="s">
        <v>165</v>
      </c>
      <c r="CF1028" s="16">
        <v>11751657</v>
      </c>
      <c r="CG1028" s="16">
        <v>11751657</v>
      </c>
      <c r="CH1028" s="16">
        <v>10626893</v>
      </c>
      <c r="CI1028" s="16">
        <v>1124764</v>
      </c>
      <c r="CJ1028" s="16" t="s">
        <v>165</v>
      </c>
      <c r="CK1028" s="16">
        <v>27398</v>
      </c>
      <c r="CL1028" s="16">
        <v>626393</v>
      </c>
      <c r="CM1028" s="16">
        <v>1566104</v>
      </c>
      <c r="CN1028" s="16">
        <v>10674413</v>
      </c>
      <c r="CO1028" s="17" t="s">
        <v>165</v>
      </c>
      <c r="CV1028" s="13"/>
    </row>
    <row r="1029" spans="1:100">
      <c r="A1029" s="14">
        <v>2014</v>
      </c>
      <c r="B1029" s="15" t="s">
        <v>166</v>
      </c>
      <c r="C1029" s="15">
        <v>232025</v>
      </c>
      <c r="D1029" s="15" t="s">
        <v>501</v>
      </c>
      <c r="E1029" s="15" t="s">
        <v>504</v>
      </c>
      <c r="F1029" s="16">
        <v>19204722</v>
      </c>
      <c r="G1029" s="16">
        <v>351985</v>
      </c>
      <c r="H1029" s="16">
        <v>1009338</v>
      </c>
      <c r="I1029" s="16">
        <v>20230</v>
      </c>
      <c r="J1029" s="16">
        <v>22228</v>
      </c>
      <c r="K1029" s="16">
        <v>58230</v>
      </c>
      <c r="L1029" s="16">
        <v>120714</v>
      </c>
      <c r="M1029" s="16">
        <v>787936</v>
      </c>
      <c r="N1029" s="16">
        <v>76452</v>
      </c>
      <c r="O1029" s="16">
        <v>13262064</v>
      </c>
      <c r="P1029" s="16">
        <v>8876998</v>
      </c>
      <c r="Q1029" s="16">
        <v>7972043</v>
      </c>
      <c r="R1029" s="16">
        <v>223716</v>
      </c>
      <c r="S1029" s="16">
        <v>681239</v>
      </c>
      <c r="T1029" s="16">
        <v>4385066</v>
      </c>
      <c r="U1029" s="16">
        <v>104378</v>
      </c>
      <c r="V1029" s="16">
        <v>217610</v>
      </c>
      <c r="W1029" s="16">
        <v>564</v>
      </c>
      <c r="X1029" s="16">
        <v>65815</v>
      </c>
      <c r="Y1029" s="16">
        <v>455310</v>
      </c>
      <c r="Z1029" s="16">
        <v>231</v>
      </c>
      <c r="AA1029" s="16">
        <v>1584</v>
      </c>
      <c r="AB1029" s="16">
        <v>122795</v>
      </c>
      <c r="AC1029" s="16">
        <v>325496</v>
      </c>
      <c r="AD1029" s="16">
        <v>3053707</v>
      </c>
      <c r="AE1029" s="16" t="s">
        <v>165</v>
      </c>
      <c r="AF1029" s="16" t="s">
        <v>165</v>
      </c>
      <c r="AG1029" s="16">
        <v>36970</v>
      </c>
      <c r="AH1029" s="16" t="s">
        <v>165</v>
      </c>
      <c r="AI1029" s="16" t="s">
        <v>165</v>
      </c>
      <c r="AJ1029" s="16">
        <v>606</v>
      </c>
      <c r="AK1029" s="16" t="s">
        <v>165</v>
      </c>
      <c r="AL1029" s="16" t="s">
        <v>165</v>
      </c>
      <c r="AM1029" s="16" t="s">
        <v>165</v>
      </c>
      <c r="AN1029" s="16">
        <v>2681579</v>
      </c>
      <c r="AO1029" s="16">
        <v>1590759</v>
      </c>
      <c r="AP1029" s="16">
        <v>5004</v>
      </c>
      <c r="AQ1029" s="16">
        <v>19120</v>
      </c>
      <c r="AR1029" s="16">
        <v>208421</v>
      </c>
      <c r="AS1029" s="16">
        <v>141335</v>
      </c>
      <c r="AT1029" s="16">
        <v>18650410</v>
      </c>
      <c r="AU1029" s="16">
        <v>1083477</v>
      </c>
      <c r="AV1029" s="16">
        <v>84586</v>
      </c>
      <c r="AW1029" s="16">
        <v>2914</v>
      </c>
      <c r="AX1029" s="16">
        <v>3485579</v>
      </c>
      <c r="AY1029" s="16">
        <v>762162</v>
      </c>
      <c r="AZ1029" s="16">
        <v>149418</v>
      </c>
      <c r="BA1029" s="16">
        <v>11896779</v>
      </c>
      <c r="BB1029" s="16">
        <v>1185495</v>
      </c>
      <c r="BC1029" s="16">
        <v>1011430</v>
      </c>
      <c r="BD1029" s="16">
        <v>27030442</v>
      </c>
      <c r="BE1029" s="16">
        <v>10289408</v>
      </c>
      <c r="BF1029" s="16">
        <v>772505</v>
      </c>
      <c r="BG1029" s="16">
        <v>52079</v>
      </c>
      <c r="BH1029" s="16">
        <v>2542078</v>
      </c>
      <c r="BI1029" s="16">
        <v>6974825</v>
      </c>
      <c r="BJ1029" s="16">
        <v>13506891</v>
      </c>
      <c r="BK1029" s="16">
        <v>417329</v>
      </c>
      <c r="BL1029" s="16">
        <v>3647417</v>
      </c>
      <c r="BM1029" s="16">
        <v>2993051</v>
      </c>
      <c r="BN1029" s="16">
        <v>9833649</v>
      </c>
      <c r="BO1029" s="16">
        <v>9176498</v>
      </c>
      <c r="BP1029" s="16" t="s">
        <v>165</v>
      </c>
      <c r="BQ1029" s="16">
        <v>25825</v>
      </c>
      <c r="BR1029" s="16" t="s">
        <v>165</v>
      </c>
      <c r="BS1029" s="16" t="s">
        <v>165</v>
      </c>
      <c r="BT1029" s="16" t="s">
        <v>165</v>
      </c>
      <c r="BU1029" s="16">
        <v>41103</v>
      </c>
      <c r="BV1029" s="16" t="s">
        <v>165</v>
      </c>
      <c r="BW1029" s="16">
        <v>12657</v>
      </c>
      <c r="BX1029" s="16">
        <v>28446</v>
      </c>
      <c r="BY1029" s="16" t="s">
        <v>165</v>
      </c>
      <c r="BZ1029" s="16" t="s">
        <v>165</v>
      </c>
      <c r="CA1029" s="16" t="s">
        <v>165</v>
      </c>
      <c r="CB1029" s="16" t="s">
        <v>165</v>
      </c>
      <c r="CC1029" s="16" t="s">
        <v>165</v>
      </c>
      <c r="CD1029" s="16" t="s">
        <v>165</v>
      </c>
      <c r="CE1029" s="16" t="s">
        <v>165</v>
      </c>
      <c r="CF1029" s="16">
        <v>6471458</v>
      </c>
      <c r="CG1029" s="16">
        <v>6471458</v>
      </c>
      <c r="CH1029" s="16">
        <v>5833568</v>
      </c>
      <c r="CI1029" s="16">
        <v>637890</v>
      </c>
      <c r="CJ1029" s="16" t="s">
        <v>165</v>
      </c>
      <c r="CK1029" s="16">
        <v>4678182</v>
      </c>
      <c r="CL1029" s="16">
        <v>443927</v>
      </c>
      <c r="CM1029" s="16">
        <v>1147315</v>
      </c>
      <c r="CN1029" s="16">
        <v>9064584</v>
      </c>
      <c r="CO1029" s="17" t="s">
        <v>165</v>
      </c>
      <c r="CV1029" s="13"/>
    </row>
    <row r="1030" spans="1:100">
      <c r="A1030" s="14">
        <v>2014</v>
      </c>
      <c r="B1030" s="15" t="s">
        <v>179</v>
      </c>
      <c r="C1030" s="15">
        <v>232033</v>
      </c>
      <c r="D1030" s="15" t="s">
        <v>501</v>
      </c>
      <c r="E1030" s="15" t="s">
        <v>505</v>
      </c>
      <c r="F1030" s="16">
        <v>16263796</v>
      </c>
      <c r="G1030" s="16">
        <v>355827</v>
      </c>
      <c r="H1030" s="16">
        <v>105471</v>
      </c>
      <c r="I1030" s="16">
        <v>18558</v>
      </c>
      <c r="J1030" s="16">
        <v>37144</v>
      </c>
      <c r="K1030" s="16">
        <v>21053</v>
      </c>
      <c r="L1030" s="16" t="s">
        <v>165</v>
      </c>
      <c r="M1030" s="16">
        <v>28716</v>
      </c>
      <c r="N1030" s="16">
        <v>64349</v>
      </c>
      <c r="O1030" s="16">
        <v>11781496</v>
      </c>
      <c r="P1030" s="16">
        <v>7975131</v>
      </c>
      <c r="Q1030" s="16">
        <v>7512810</v>
      </c>
      <c r="R1030" s="16">
        <v>224455</v>
      </c>
      <c r="S1030" s="16">
        <v>237866</v>
      </c>
      <c r="T1030" s="16">
        <v>3806365</v>
      </c>
      <c r="U1030" s="16">
        <v>89757</v>
      </c>
      <c r="V1030" s="16">
        <v>146659</v>
      </c>
      <c r="W1030" s="16" t="s">
        <v>165</v>
      </c>
      <c r="X1030" s="16">
        <v>32749</v>
      </c>
      <c r="Y1030" s="16">
        <v>373668</v>
      </c>
      <c r="Z1030" s="16" t="s">
        <v>165</v>
      </c>
      <c r="AA1030" s="16">
        <v>2491</v>
      </c>
      <c r="AB1030" s="16">
        <v>131721</v>
      </c>
      <c r="AC1030" s="16">
        <v>182536</v>
      </c>
      <c r="AD1030" s="16">
        <v>2809000</v>
      </c>
      <c r="AE1030" s="16" t="s">
        <v>165</v>
      </c>
      <c r="AF1030" s="16" t="s">
        <v>165</v>
      </c>
      <c r="AG1030" s="16">
        <v>37784</v>
      </c>
      <c r="AH1030" s="16" t="s">
        <v>165</v>
      </c>
      <c r="AI1030" s="16" t="s">
        <v>165</v>
      </c>
      <c r="AJ1030" s="16" t="s">
        <v>165</v>
      </c>
      <c r="AK1030" s="16" t="s">
        <v>165</v>
      </c>
      <c r="AL1030" s="16" t="s">
        <v>165</v>
      </c>
      <c r="AM1030" s="16" t="s">
        <v>165</v>
      </c>
      <c r="AN1030" s="16">
        <v>2621093</v>
      </c>
      <c r="AO1030" s="16">
        <v>1285810</v>
      </c>
      <c r="AP1030" s="16">
        <v>1755</v>
      </c>
      <c r="AQ1030" s="16">
        <v>19291</v>
      </c>
      <c r="AR1030" s="16">
        <v>28704</v>
      </c>
      <c r="AS1030" s="16">
        <v>123972</v>
      </c>
      <c r="AT1030" s="16">
        <v>16383645</v>
      </c>
      <c r="AU1030" s="16">
        <v>1099696</v>
      </c>
      <c r="AV1030" s="16">
        <v>65660</v>
      </c>
      <c r="AW1030" s="16">
        <v>2213</v>
      </c>
      <c r="AX1030" s="16">
        <v>2590144</v>
      </c>
      <c r="AY1030" s="16">
        <v>1061325</v>
      </c>
      <c r="AZ1030" s="16">
        <v>358816</v>
      </c>
      <c r="BA1030" s="16">
        <v>9957923</v>
      </c>
      <c r="BB1030" s="16">
        <v>1247868</v>
      </c>
      <c r="BC1030" s="16">
        <v>757907</v>
      </c>
      <c r="BD1030" s="16">
        <v>29029005</v>
      </c>
      <c r="BE1030" s="16">
        <v>11838221</v>
      </c>
      <c r="BF1030" s="16">
        <v>728792</v>
      </c>
      <c r="BG1030" s="16">
        <v>49762</v>
      </c>
      <c r="BH1030" s="16">
        <v>1985712</v>
      </c>
      <c r="BI1030" s="16">
        <v>9123717</v>
      </c>
      <c r="BJ1030" s="16">
        <v>11875093</v>
      </c>
      <c r="BK1030" s="16">
        <v>560376</v>
      </c>
      <c r="BL1030" s="16">
        <v>2303625</v>
      </c>
      <c r="BM1030" s="16">
        <v>1999210</v>
      </c>
      <c r="BN1030" s="16">
        <v>9519015</v>
      </c>
      <c r="BO1030" s="16">
        <v>8905350</v>
      </c>
      <c r="BP1030" s="16" t="s">
        <v>165</v>
      </c>
      <c r="BQ1030" s="16">
        <v>52453</v>
      </c>
      <c r="BR1030" s="16" t="s">
        <v>165</v>
      </c>
      <c r="BS1030" s="16" t="s">
        <v>165</v>
      </c>
      <c r="BT1030" s="16" t="s">
        <v>165</v>
      </c>
      <c r="BU1030" s="16" t="s">
        <v>165</v>
      </c>
      <c r="BV1030" s="16" t="s">
        <v>165</v>
      </c>
      <c r="BW1030" s="16" t="s">
        <v>165</v>
      </c>
      <c r="BX1030" s="16" t="s">
        <v>165</v>
      </c>
      <c r="BY1030" s="16" t="s">
        <v>165</v>
      </c>
      <c r="BZ1030" s="16" t="s">
        <v>165</v>
      </c>
      <c r="CA1030" s="16" t="s">
        <v>165</v>
      </c>
      <c r="CB1030" s="16" t="s">
        <v>165</v>
      </c>
      <c r="CC1030" s="16" t="s">
        <v>165</v>
      </c>
      <c r="CD1030" s="16" t="s">
        <v>165</v>
      </c>
      <c r="CE1030" s="16" t="s">
        <v>165</v>
      </c>
      <c r="CF1030" s="16">
        <v>8764436</v>
      </c>
      <c r="CG1030" s="16">
        <v>8764436</v>
      </c>
      <c r="CH1030" s="16">
        <v>7754441</v>
      </c>
      <c r="CI1030" s="16">
        <v>1009995</v>
      </c>
      <c r="CJ1030" s="16" t="s">
        <v>165</v>
      </c>
      <c r="CK1030" s="16">
        <v>241602</v>
      </c>
      <c r="CL1030" s="16">
        <v>221813</v>
      </c>
      <c r="CM1030" s="16">
        <v>1211000</v>
      </c>
      <c r="CN1030" s="16">
        <v>10300800</v>
      </c>
      <c r="CO1030" s="17" t="s">
        <v>165</v>
      </c>
      <c r="CV1030" s="13"/>
    </row>
    <row r="1031" spans="1:100">
      <c r="A1031" s="14">
        <v>2014</v>
      </c>
      <c r="B1031" s="15" t="s">
        <v>168</v>
      </c>
      <c r="C1031" s="15">
        <v>232041</v>
      </c>
      <c r="D1031" s="15" t="s">
        <v>501</v>
      </c>
      <c r="E1031" s="15" t="s">
        <v>506</v>
      </c>
      <c r="F1031" s="16">
        <v>6034404</v>
      </c>
      <c r="G1031" s="16">
        <v>194203</v>
      </c>
      <c r="H1031" s="16">
        <v>122797</v>
      </c>
      <c r="I1031" s="16">
        <v>12462</v>
      </c>
      <c r="J1031" s="16">
        <v>10920</v>
      </c>
      <c r="K1031" s="16">
        <v>9472</v>
      </c>
      <c r="L1031" s="16">
        <v>67650</v>
      </c>
      <c r="M1031" s="16">
        <v>22293</v>
      </c>
      <c r="N1031" s="16">
        <v>43944</v>
      </c>
      <c r="O1031" s="16">
        <v>3992967</v>
      </c>
      <c r="P1031" s="16">
        <v>2655826</v>
      </c>
      <c r="Q1031" s="16">
        <v>2427358</v>
      </c>
      <c r="R1031" s="16">
        <v>70985</v>
      </c>
      <c r="S1031" s="16">
        <v>157483</v>
      </c>
      <c r="T1031" s="16">
        <v>1337141</v>
      </c>
      <c r="U1031" s="16">
        <v>27110</v>
      </c>
      <c r="V1031" s="16">
        <v>53134</v>
      </c>
      <c r="W1031" s="16" t="s">
        <v>165</v>
      </c>
      <c r="X1031" s="16">
        <v>18825</v>
      </c>
      <c r="Y1031" s="16">
        <v>220851</v>
      </c>
      <c r="Z1031" s="16" t="s">
        <v>165</v>
      </c>
      <c r="AA1031" s="16">
        <v>1084</v>
      </c>
      <c r="AB1031" s="16" t="s">
        <v>165</v>
      </c>
      <c r="AC1031" s="16">
        <v>95095</v>
      </c>
      <c r="AD1031" s="16">
        <v>912059</v>
      </c>
      <c r="AE1031" s="16" t="s">
        <v>165</v>
      </c>
      <c r="AF1031" s="16" t="s">
        <v>165</v>
      </c>
      <c r="AG1031" s="16">
        <v>8983</v>
      </c>
      <c r="AH1031" s="16" t="s">
        <v>165</v>
      </c>
      <c r="AI1031" s="16" t="s">
        <v>165</v>
      </c>
      <c r="AJ1031" s="16" t="s">
        <v>165</v>
      </c>
      <c r="AK1031" s="16" t="s">
        <v>165</v>
      </c>
      <c r="AL1031" s="16" t="s">
        <v>165</v>
      </c>
      <c r="AM1031" s="16" t="s">
        <v>165</v>
      </c>
      <c r="AN1031" s="16">
        <v>885647</v>
      </c>
      <c r="AO1031" s="16">
        <v>788273</v>
      </c>
      <c r="AP1031" s="16">
        <v>792</v>
      </c>
      <c r="AQ1031" s="16">
        <v>5781</v>
      </c>
      <c r="AR1031" s="16" t="s">
        <v>165</v>
      </c>
      <c r="AS1031" s="16">
        <v>39885</v>
      </c>
      <c r="AT1031" s="16">
        <v>5081008</v>
      </c>
      <c r="AU1031" s="16">
        <v>606968</v>
      </c>
      <c r="AV1031" s="16">
        <v>25556</v>
      </c>
      <c r="AW1031" s="16">
        <v>1647</v>
      </c>
      <c r="AX1031" s="16">
        <v>709775</v>
      </c>
      <c r="AY1031" s="16">
        <v>162968</v>
      </c>
      <c r="AZ1031" s="16">
        <v>91037</v>
      </c>
      <c r="BA1031" s="16">
        <v>3032318</v>
      </c>
      <c r="BB1031" s="16">
        <v>450739</v>
      </c>
      <c r="BC1031" s="16">
        <v>437397</v>
      </c>
      <c r="BD1031" s="16">
        <v>8512795</v>
      </c>
      <c r="BE1031" s="16">
        <v>3527783</v>
      </c>
      <c r="BF1031" s="16">
        <v>2107154</v>
      </c>
      <c r="BG1031" s="16">
        <v>500927</v>
      </c>
      <c r="BH1031" s="16">
        <v>1041573</v>
      </c>
      <c r="BI1031" s="16">
        <v>379056</v>
      </c>
      <c r="BJ1031" s="16">
        <v>5545475</v>
      </c>
      <c r="BK1031" s="16">
        <v>128747</v>
      </c>
      <c r="BL1031" s="16">
        <v>1450261</v>
      </c>
      <c r="BM1031" s="16">
        <v>1431065</v>
      </c>
      <c r="BN1031" s="16">
        <v>4095214</v>
      </c>
      <c r="BO1031" s="16">
        <v>3717404</v>
      </c>
      <c r="BP1031" s="16" t="s">
        <v>165</v>
      </c>
      <c r="BQ1031" s="16" t="s">
        <v>165</v>
      </c>
      <c r="BR1031" s="16" t="s">
        <v>165</v>
      </c>
      <c r="BS1031" s="16" t="s">
        <v>165</v>
      </c>
      <c r="BT1031" s="16" t="s">
        <v>165</v>
      </c>
      <c r="BU1031" s="16" t="s">
        <v>165</v>
      </c>
      <c r="BV1031" s="16" t="s">
        <v>165</v>
      </c>
      <c r="BW1031" s="16" t="s">
        <v>165</v>
      </c>
      <c r="BX1031" s="16" t="s">
        <v>165</v>
      </c>
      <c r="BY1031" s="16" t="s">
        <v>165</v>
      </c>
      <c r="BZ1031" s="16" t="s">
        <v>165</v>
      </c>
      <c r="CA1031" s="16" t="s">
        <v>165</v>
      </c>
      <c r="CB1031" s="16" t="s">
        <v>165</v>
      </c>
      <c r="CC1031" s="16" t="s">
        <v>165</v>
      </c>
      <c r="CD1031" s="16" t="s">
        <v>165</v>
      </c>
      <c r="CE1031" s="16" t="s">
        <v>165</v>
      </c>
      <c r="CF1031" s="16">
        <v>2379843</v>
      </c>
      <c r="CG1031" s="16">
        <v>2379773</v>
      </c>
      <c r="CH1031" s="16">
        <v>2100634</v>
      </c>
      <c r="CI1031" s="16">
        <v>279139</v>
      </c>
      <c r="CJ1031" s="16">
        <v>70</v>
      </c>
      <c r="CK1031" s="16">
        <v>1381919</v>
      </c>
      <c r="CL1031" s="16" t="s">
        <v>165</v>
      </c>
      <c r="CM1031" s="16">
        <v>109400</v>
      </c>
      <c r="CN1031" s="16">
        <v>4458247</v>
      </c>
      <c r="CO1031" s="17" t="s">
        <v>165</v>
      </c>
      <c r="CV1031" s="13"/>
    </row>
    <row r="1032" spans="1:100">
      <c r="A1032" s="14">
        <v>2014</v>
      </c>
      <c r="B1032" s="15" t="s">
        <v>168</v>
      </c>
      <c r="C1032" s="15">
        <v>232050</v>
      </c>
      <c r="D1032" s="15" t="s">
        <v>501</v>
      </c>
      <c r="E1032" s="15" t="s">
        <v>507</v>
      </c>
      <c r="F1032" s="16">
        <v>5184686</v>
      </c>
      <c r="G1032" s="16">
        <v>165676</v>
      </c>
      <c r="H1032" s="16">
        <v>134123</v>
      </c>
      <c r="I1032" s="16">
        <v>10335</v>
      </c>
      <c r="J1032" s="16">
        <v>8602</v>
      </c>
      <c r="K1032" s="16">
        <v>16074</v>
      </c>
      <c r="L1032" s="16">
        <v>55983</v>
      </c>
      <c r="M1032" s="16">
        <v>43129</v>
      </c>
      <c r="N1032" s="16">
        <v>41947</v>
      </c>
      <c r="O1032" s="16">
        <v>3516666</v>
      </c>
      <c r="P1032" s="16">
        <v>2473510</v>
      </c>
      <c r="Q1032" s="16">
        <v>2355733</v>
      </c>
      <c r="R1032" s="16">
        <v>48921</v>
      </c>
      <c r="S1032" s="16">
        <v>68856</v>
      </c>
      <c r="T1032" s="16">
        <v>1043156</v>
      </c>
      <c r="U1032" s="16">
        <v>29450</v>
      </c>
      <c r="V1032" s="16">
        <v>50394</v>
      </c>
      <c r="W1032" s="16">
        <v>564</v>
      </c>
      <c r="X1032" s="16">
        <v>1649</v>
      </c>
      <c r="Y1032" s="16">
        <v>90637</v>
      </c>
      <c r="Z1032" s="16" t="s">
        <v>165</v>
      </c>
      <c r="AA1032" s="16" t="s">
        <v>165</v>
      </c>
      <c r="AB1032" s="16">
        <v>3076</v>
      </c>
      <c r="AC1032" s="16">
        <v>57357</v>
      </c>
      <c r="AD1032" s="16">
        <v>810029</v>
      </c>
      <c r="AE1032" s="16" t="s">
        <v>165</v>
      </c>
      <c r="AF1032" s="16" t="s">
        <v>165</v>
      </c>
      <c r="AG1032" s="16" t="s">
        <v>165</v>
      </c>
      <c r="AH1032" s="16" t="s">
        <v>165</v>
      </c>
      <c r="AI1032" s="16" t="s">
        <v>165</v>
      </c>
      <c r="AJ1032" s="16" t="s">
        <v>165</v>
      </c>
      <c r="AK1032" s="16" t="s">
        <v>165</v>
      </c>
      <c r="AL1032" s="16" t="s">
        <v>165</v>
      </c>
      <c r="AM1032" s="16" t="s">
        <v>165</v>
      </c>
      <c r="AN1032" s="16">
        <v>782021</v>
      </c>
      <c r="AO1032" s="16">
        <v>508386</v>
      </c>
      <c r="AP1032" s="16">
        <v>958</v>
      </c>
      <c r="AQ1032" s="16">
        <v>4830</v>
      </c>
      <c r="AR1032" s="16">
        <v>30079</v>
      </c>
      <c r="AS1032" s="16">
        <v>61145</v>
      </c>
      <c r="AT1032" s="16">
        <v>5618145</v>
      </c>
      <c r="AU1032" s="16">
        <v>457604</v>
      </c>
      <c r="AV1032" s="16">
        <v>37789</v>
      </c>
      <c r="AW1032" s="16">
        <v>1117</v>
      </c>
      <c r="AX1032" s="16">
        <v>1567859</v>
      </c>
      <c r="AY1032" s="16">
        <v>143350</v>
      </c>
      <c r="AZ1032" s="16">
        <v>67028</v>
      </c>
      <c r="BA1032" s="16">
        <v>2950729</v>
      </c>
      <c r="BB1032" s="16">
        <v>392669</v>
      </c>
      <c r="BC1032" s="16">
        <v>454200</v>
      </c>
      <c r="BD1032" s="16">
        <v>8713473</v>
      </c>
      <c r="BE1032" s="16">
        <v>3713405</v>
      </c>
      <c r="BF1032" s="16">
        <v>1920589</v>
      </c>
      <c r="BG1032" s="16">
        <v>1360616</v>
      </c>
      <c r="BH1032" s="16">
        <v>544051</v>
      </c>
      <c r="BI1032" s="16">
        <v>1248765</v>
      </c>
      <c r="BJ1032" s="16">
        <v>9689797</v>
      </c>
      <c r="BK1032" s="16">
        <v>198828</v>
      </c>
      <c r="BL1032" s="16">
        <v>2962619</v>
      </c>
      <c r="BM1032" s="16">
        <v>2854910</v>
      </c>
      <c r="BN1032" s="16">
        <v>6710939</v>
      </c>
      <c r="BO1032" s="16">
        <v>6562417</v>
      </c>
      <c r="BP1032" s="16" t="s">
        <v>165</v>
      </c>
      <c r="BQ1032" s="16">
        <v>16239</v>
      </c>
      <c r="BR1032" s="16" t="s">
        <v>165</v>
      </c>
      <c r="BS1032" s="16" t="s">
        <v>165</v>
      </c>
      <c r="BT1032" s="16" t="s">
        <v>165</v>
      </c>
      <c r="BU1032" s="16" t="s">
        <v>165</v>
      </c>
      <c r="BV1032" s="16" t="s">
        <v>165</v>
      </c>
      <c r="BW1032" s="16" t="s">
        <v>165</v>
      </c>
      <c r="BX1032" s="16" t="s">
        <v>165</v>
      </c>
      <c r="BY1032" s="16" t="s">
        <v>165</v>
      </c>
      <c r="BZ1032" s="16" t="s">
        <v>165</v>
      </c>
      <c r="CA1032" s="16" t="s">
        <v>165</v>
      </c>
      <c r="CB1032" s="16" t="s">
        <v>165</v>
      </c>
      <c r="CC1032" s="16" t="s">
        <v>165</v>
      </c>
      <c r="CD1032" s="16" t="s">
        <v>165</v>
      </c>
      <c r="CE1032" s="16" t="s">
        <v>165</v>
      </c>
      <c r="CF1032" s="16">
        <v>3178118</v>
      </c>
      <c r="CG1032" s="16">
        <v>3178029</v>
      </c>
      <c r="CH1032" s="16">
        <v>2893843</v>
      </c>
      <c r="CI1032" s="16">
        <v>284186</v>
      </c>
      <c r="CJ1032" s="16">
        <v>89</v>
      </c>
      <c r="CK1032" s="16">
        <v>1326140</v>
      </c>
      <c r="CL1032" s="16">
        <v>74079</v>
      </c>
      <c r="CM1032" s="16">
        <v>231000</v>
      </c>
      <c r="CN1032" s="16">
        <v>5336657</v>
      </c>
      <c r="CO1032" s="17" t="s">
        <v>165</v>
      </c>
      <c r="CV1032" s="13"/>
    </row>
    <row r="1033" spans="1:100">
      <c r="A1033" s="14">
        <v>2014</v>
      </c>
      <c r="B1033" s="15" t="s">
        <v>179</v>
      </c>
      <c r="C1033" s="15">
        <v>232068</v>
      </c>
      <c r="D1033" s="15" t="s">
        <v>501</v>
      </c>
      <c r="E1033" s="15" t="s">
        <v>508</v>
      </c>
      <c r="F1033" s="16">
        <v>14010366</v>
      </c>
      <c r="G1033" s="16">
        <v>286709</v>
      </c>
      <c r="H1033" s="16">
        <v>225095</v>
      </c>
      <c r="I1033" s="16">
        <v>27518</v>
      </c>
      <c r="J1033" s="16">
        <v>41398</v>
      </c>
      <c r="K1033" s="16">
        <v>3014</v>
      </c>
      <c r="L1033" s="16">
        <v>153165</v>
      </c>
      <c r="M1033" s="16" t="s">
        <v>165</v>
      </c>
      <c r="N1033" s="16">
        <v>67781</v>
      </c>
      <c r="O1033" s="16">
        <v>9388058</v>
      </c>
      <c r="P1033" s="16">
        <v>6174255</v>
      </c>
      <c r="Q1033" s="16">
        <v>5838522</v>
      </c>
      <c r="R1033" s="16">
        <v>151360</v>
      </c>
      <c r="S1033" s="16">
        <v>184373</v>
      </c>
      <c r="T1033" s="16">
        <v>3213803</v>
      </c>
      <c r="U1033" s="16">
        <v>84637</v>
      </c>
      <c r="V1033" s="16">
        <v>158379</v>
      </c>
      <c r="W1033" s="16" t="s">
        <v>165</v>
      </c>
      <c r="X1033" s="16">
        <v>69208</v>
      </c>
      <c r="Y1033" s="16">
        <v>431881</v>
      </c>
      <c r="Z1033" s="16">
        <v>440</v>
      </c>
      <c r="AA1033" s="16" t="s">
        <v>165</v>
      </c>
      <c r="AB1033" s="16">
        <v>90578</v>
      </c>
      <c r="AC1033" s="16">
        <v>221405</v>
      </c>
      <c r="AD1033" s="16">
        <v>2137944</v>
      </c>
      <c r="AE1033" s="16" t="s">
        <v>165</v>
      </c>
      <c r="AF1033" s="16" t="s">
        <v>165</v>
      </c>
      <c r="AG1033" s="16">
        <v>19331</v>
      </c>
      <c r="AH1033" s="16" t="s">
        <v>165</v>
      </c>
      <c r="AI1033" s="16" t="s">
        <v>165</v>
      </c>
      <c r="AJ1033" s="16" t="s">
        <v>165</v>
      </c>
      <c r="AK1033" s="16" t="s">
        <v>165</v>
      </c>
      <c r="AL1033" s="16" t="s">
        <v>165</v>
      </c>
      <c r="AM1033" s="16" t="s">
        <v>165</v>
      </c>
      <c r="AN1033" s="16">
        <v>2273913</v>
      </c>
      <c r="AO1033" s="16">
        <v>1741969</v>
      </c>
      <c r="AP1033" s="16" t="s">
        <v>165</v>
      </c>
      <c r="AQ1033" s="16">
        <v>18047</v>
      </c>
      <c r="AR1033" s="16">
        <v>8794</v>
      </c>
      <c r="AS1033" s="16">
        <v>82547</v>
      </c>
      <c r="AT1033" s="16">
        <v>13802046</v>
      </c>
      <c r="AU1033" s="16">
        <v>900958</v>
      </c>
      <c r="AV1033" s="16">
        <v>24442</v>
      </c>
      <c r="AW1033" s="16">
        <v>1054</v>
      </c>
      <c r="AX1033" s="16">
        <v>2183561</v>
      </c>
      <c r="AY1033" s="16">
        <v>451858</v>
      </c>
      <c r="AZ1033" s="16">
        <v>90254</v>
      </c>
      <c r="BA1033" s="16">
        <v>9108129</v>
      </c>
      <c r="BB1033" s="16">
        <v>1041790</v>
      </c>
      <c r="BC1033" s="16">
        <v>2075040</v>
      </c>
      <c r="BD1033" s="16">
        <v>24050784</v>
      </c>
      <c r="BE1033" s="16">
        <v>5637463</v>
      </c>
      <c r="BF1033" s="16">
        <v>1026708</v>
      </c>
      <c r="BG1033" s="16">
        <v>224995</v>
      </c>
      <c r="BH1033" s="16">
        <v>3772482</v>
      </c>
      <c r="BI1033" s="16">
        <v>838273</v>
      </c>
      <c r="BJ1033" s="16">
        <v>9886002</v>
      </c>
      <c r="BK1033" s="16">
        <v>557763</v>
      </c>
      <c r="BL1033" s="16">
        <v>2806394</v>
      </c>
      <c r="BM1033" s="16">
        <v>2253995</v>
      </c>
      <c r="BN1033" s="16">
        <v>7021796</v>
      </c>
      <c r="BO1033" s="16">
        <v>6647624</v>
      </c>
      <c r="BP1033" s="16" t="s">
        <v>165</v>
      </c>
      <c r="BQ1033" s="16">
        <v>57812</v>
      </c>
      <c r="BR1033" s="16" t="s">
        <v>165</v>
      </c>
      <c r="BS1033" s="16" t="s">
        <v>165</v>
      </c>
      <c r="BT1033" s="16" t="s">
        <v>165</v>
      </c>
      <c r="BU1033" s="16" t="s">
        <v>165</v>
      </c>
      <c r="BV1033" s="16" t="s">
        <v>165</v>
      </c>
      <c r="BW1033" s="16" t="s">
        <v>165</v>
      </c>
      <c r="BX1033" s="16" t="s">
        <v>165</v>
      </c>
      <c r="BY1033" s="16" t="s">
        <v>165</v>
      </c>
      <c r="BZ1033" s="16" t="s">
        <v>165</v>
      </c>
      <c r="CA1033" s="16" t="s">
        <v>165</v>
      </c>
      <c r="CB1033" s="16" t="s">
        <v>165</v>
      </c>
      <c r="CC1033" s="16" t="s">
        <v>165</v>
      </c>
      <c r="CD1033" s="16" t="s">
        <v>165</v>
      </c>
      <c r="CE1033" s="16" t="s">
        <v>165</v>
      </c>
      <c r="CF1033" s="16">
        <v>9467453</v>
      </c>
      <c r="CG1033" s="16">
        <v>9466167</v>
      </c>
      <c r="CH1033" s="16">
        <v>8498346</v>
      </c>
      <c r="CI1033" s="16">
        <v>967821</v>
      </c>
      <c r="CJ1033" s="16">
        <v>1286</v>
      </c>
      <c r="CK1033" s="16">
        <v>1563309</v>
      </c>
      <c r="CL1033" s="16">
        <v>183902</v>
      </c>
      <c r="CM1033" s="16">
        <v>865568</v>
      </c>
      <c r="CN1033" s="16">
        <v>11477901</v>
      </c>
      <c r="CO1033" s="17" t="s">
        <v>165</v>
      </c>
      <c r="CV1033" s="13"/>
    </row>
    <row r="1034" spans="1:100">
      <c r="A1034" s="14">
        <v>2014</v>
      </c>
      <c r="B1034" s="15" t="s">
        <v>168</v>
      </c>
      <c r="C1034" s="15">
        <v>232076</v>
      </c>
      <c r="D1034" s="15" t="s">
        <v>501</v>
      </c>
      <c r="E1034" s="15" t="s">
        <v>509</v>
      </c>
      <c r="F1034" s="16">
        <v>9352406</v>
      </c>
      <c r="G1034" s="16">
        <v>230329</v>
      </c>
      <c r="H1034" s="16">
        <v>406932</v>
      </c>
      <c r="I1034" s="16">
        <v>16791</v>
      </c>
      <c r="J1034" s="16">
        <v>11540</v>
      </c>
      <c r="K1034" s="16">
        <v>26666</v>
      </c>
      <c r="L1034" s="16">
        <v>65304</v>
      </c>
      <c r="M1034" s="16">
        <v>286631</v>
      </c>
      <c r="N1034" s="16">
        <v>44471</v>
      </c>
      <c r="O1034" s="16">
        <v>6228790</v>
      </c>
      <c r="P1034" s="16">
        <v>4121388</v>
      </c>
      <c r="Q1034" s="16">
        <v>4000439</v>
      </c>
      <c r="R1034" s="16">
        <v>120949</v>
      </c>
      <c r="S1034" s="16" t="s">
        <v>165</v>
      </c>
      <c r="T1034" s="16">
        <v>2107402</v>
      </c>
      <c r="U1034" s="16">
        <v>34288</v>
      </c>
      <c r="V1034" s="16">
        <v>57760</v>
      </c>
      <c r="W1034" s="16">
        <v>564</v>
      </c>
      <c r="X1034" s="16">
        <v>19702</v>
      </c>
      <c r="Y1034" s="16">
        <v>334293</v>
      </c>
      <c r="Z1034" s="16">
        <v>1113</v>
      </c>
      <c r="AA1034" s="16">
        <v>1119</v>
      </c>
      <c r="AB1034" s="16">
        <v>53781</v>
      </c>
      <c r="AC1034" s="16">
        <v>136909</v>
      </c>
      <c r="AD1034" s="16">
        <v>1444653</v>
      </c>
      <c r="AE1034" s="16" t="s">
        <v>165</v>
      </c>
      <c r="AF1034" s="16" t="s">
        <v>165</v>
      </c>
      <c r="AG1034" s="16">
        <v>23220</v>
      </c>
      <c r="AH1034" s="16" t="s">
        <v>165</v>
      </c>
      <c r="AI1034" s="16" t="s">
        <v>165</v>
      </c>
      <c r="AJ1034" s="16" t="s">
        <v>165</v>
      </c>
      <c r="AK1034" s="16" t="s">
        <v>165</v>
      </c>
      <c r="AL1034" s="16" t="s">
        <v>165</v>
      </c>
      <c r="AM1034" s="16" t="s">
        <v>165</v>
      </c>
      <c r="AN1034" s="16">
        <v>1364413</v>
      </c>
      <c r="AO1034" s="16">
        <v>991326</v>
      </c>
      <c r="AP1034" s="16">
        <v>4303</v>
      </c>
      <c r="AQ1034" s="16">
        <v>1043</v>
      </c>
      <c r="AR1034" s="16">
        <v>80799</v>
      </c>
      <c r="AS1034" s="16">
        <v>70380</v>
      </c>
      <c r="AT1034" s="16">
        <v>8339162</v>
      </c>
      <c r="AU1034" s="16">
        <v>372777</v>
      </c>
      <c r="AV1034" s="16">
        <v>49369</v>
      </c>
      <c r="AW1034" s="16">
        <v>980</v>
      </c>
      <c r="AX1034" s="16">
        <v>2014070</v>
      </c>
      <c r="AY1034" s="16">
        <v>209009</v>
      </c>
      <c r="AZ1034" s="16">
        <v>310030</v>
      </c>
      <c r="BA1034" s="16">
        <v>4717973</v>
      </c>
      <c r="BB1034" s="16">
        <v>664954</v>
      </c>
      <c r="BC1034" s="16">
        <v>666166</v>
      </c>
      <c r="BD1034" s="16">
        <v>13832479</v>
      </c>
      <c r="BE1034" s="16">
        <v>5536474</v>
      </c>
      <c r="BF1034" s="16">
        <v>1886621</v>
      </c>
      <c r="BG1034" s="16">
        <v>24997</v>
      </c>
      <c r="BH1034" s="16">
        <v>1895917</v>
      </c>
      <c r="BI1034" s="16">
        <v>1753936</v>
      </c>
      <c r="BJ1034" s="16">
        <v>7340100</v>
      </c>
      <c r="BK1034" s="16">
        <v>258622</v>
      </c>
      <c r="BL1034" s="16">
        <v>3159597</v>
      </c>
      <c r="BM1034" s="16">
        <v>2977317</v>
      </c>
      <c r="BN1034" s="16">
        <v>4092340</v>
      </c>
      <c r="BO1034" s="16">
        <v>3861304</v>
      </c>
      <c r="BP1034" s="16" t="s">
        <v>165</v>
      </c>
      <c r="BQ1034" s="16">
        <v>88163</v>
      </c>
      <c r="BR1034" s="16" t="s">
        <v>165</v>
      </c>
      <c r="BS1034" s="16" t="s">
        <v>165</v>
      </c>
      <c r="BT1034" s="16" t="s">
        <v>165</v>
      </c>
      <c r="BU1034" s="16">
        <v>7931</v>
      </c>
      <c r="BV1034" s="16" t="s">
        <v>165</v>
      </c>
      <c r="BW1034" s="16" t="s">
        <v>165</v>
      </c>
      <c r="BX1034" s="16">
        <v>7931</v>
      </c>
      <c r="BY1034" s="16" t="s">
        <v>165</v>
      </c>
      <c r="BZ1034" s="16" t="s">
        <v>165</v>
      </c>
      <c r="CA1034" s="16" t="s">
        <v>165</v>
      </c>
      <c r="CB1034" s="16" t="s">
        <v>165</v>
      </c>
      <c r="CC1034" s="16" t="s">
        <v>165</v>
      </c>
      <c r="CD1034" s="16" t="s">
        <v>165</v>
      </c>
      <c r="CE1034" s="16" t="s">
        <v>165</v>
      </c>
      <c r="CF1034" s="16">
        <v>6161834</v>
      </c>
      <c r="CG1034" s="16">
        <v>6161834</v>
      </c>
      <c r="CH1034" s="16">
        <v>5690932</v>
      </c>
      <c r="CI1034" s="16">
        <v>470902</v>
      </c>
      <c r="CJ1034" s="16" t="s">
        <v>165</v>
      </c>
      <c r="CK1034" s="16">
        <v>2201880</v>
      </c>
      <c r="CL1034" s="16" t="s">
        <v>165</v>
      </c>
      <c r="CM1034" s="16">
        <v>887025</v>
      </c>
      <c r="CN1034" s="16">
        <v>4280874</v>
      </c>
      <c r="CO1034" s="17" t="s">
        <v>165</v>
      </c>
      <c r="CV1034" s="13"/>
    </row>
    <row r="1035" spans="1:100">
      <c r="A1035" s="14">
        <v>2014</v>
      </c>
      <c r="B1035" s="15" t="s">
        <v>168</v>
      </c>
      <c r="C1035" s="15">
        <v>232106</v>
      </c>
      <c r="D1035" s="15" t="s">
        <v>501</v>
      </c>
      <c r="E1035" s="15" t="s">
        <v>510</v>
      </c>
      <c r="F1035" s="16">
        <v>7304936</v>
      </c>
      <c r="G1035" s="16">
        <v>218295</v>
      </c>
      <c r="H1035" s="16">
        <v>242875</v>
      </c>
      <c r="I1035" s="16">
        <v>13045</v>
      </c>
      <c r="J1035" s="16">
        <v>17201</v>
      </c>
      <c r="K1035" s="16" t="s">
        <v>165</v>
      </c>
      <c r="L1035" s="16">
        <v>65179</v>
      </c>
      <c r="M1035" s="16">
        <v>147450</v>
      </c>
      <c r="N1035" s="16">
        <v>62018</v>
      </c>
      <c r="O1035" s="16">
        <v>4959506</v>
      </c>
      <c r="P1035" s="16">
        <v>3232001</v>
      </c>
      <c r="Q1035" s="16">
        <v>2809063</v>
      </c>
      <c r="R1035" s="16">
        <v>64701</v>
      </c>
      <c r="S1035" s="16">
        <v>358237</v>
      </c>
      <c r="T1035" s="16">
        <v>1727505</v>
      </c>
      <c r="U1035" s="16">
        <v>57687</v>
      </c>
      <c r="V1035" s="16">
        <v>48097</v>
      </c>
      <c r="W1035" s="16">
        <v>1128</v>
      </c>
      <c r="X1035" s="16">
        <v>3473</v>
      </c>
      <c r="Y1035" s="16">
        <v>412177</v>
      </c>
      <c r="Z1035" s="16" t="s">
        <v>165</v>
      </c>
      <c r="AA1035" s="16">
        <v>1568</v>
      </c>
      <c r="AB1035" s="16" t="s">
        <v>165</v>
      </c>
      <c r="AC1035" s="16">
        <v>103859</v>
      </c>
      <c r="AD1035" s="16">
        <v>1099516</v>
      </c>
      <c r="AE1035" s="16" t="s">
        <v>165</v>
      </c>
      <c r="AF1035" s="16" t="s">
        <v>165</v>
      </c>
      <c r="AG1035" s="16" t="s">
        <v>165</v>
      </c>
      <c r="AH1035" s="16" t="s">
        <v>165</v>
      </c>
      <c r="AI1035" s="16" t="s">
        <v>165</v>
      </c>
      <c r="AJ1035" s="16" t="s">
        <v>165</v>
      </c>
      <c r="AK1035" s="16" t="s">
        <v>165</v>
      </c>
      <c r="AL1035" s="16" t="s">
        <v>165</v>
      </c>
      <c r="AM1035" s="16" t="s">
        <v>165</v>
      </c>
      <c r="AN1035" s="16">
        <v>996360</v>
      </c>
      <c r="AO1035" s="16">
        <v>799015</v>
      </c>
      <c r="AP1035" s="16" t="s">
        <v>165</v>
      </c>
      <c r="AQ1035" s="16">
        <v>5780</v>
      </c>
      <c r="AR1035" s="16">
        <v>21087</v>
      </c>
      <c r="AS1035" s="16">
        <v>39692</v>
      </c>
      <c r="AT1035" s="16">
        <v>11218634</v>
      </c>
      <c r="AU1035" s="16">
        <v>943615</v>
      </c>
      <c r="AV1035" s="16">
        <v>22844</v>
      </c>
      <c r="AW1035" s="16">
        <v>2362</v>
      </c>
      <c r="AX1035" s="16">
        <v>2173232</v>
      </c>
      <c r="AY1035" s="16">
        <v>292154</v>
      </c>
      <c r="AZ1035" s="16">
        <v>163430</v>
      </c>
      <c r="BA1035" s="16">
        <v>6851724</v>
      </c>
      <c r="BB1035" s="16">
        <v>769273</v>
      </c>
      <c r="BC1035" s="16">
        <v>663205</v>
      </c>
      <c r="BD1035" s="16">
        <v>10082435</v>
      </c>
      <c r="BE1035" s="16">
        <v>3851219</v>
      </c>
      <c r="BF1035" s="16">
        <v>2556117</v>
      </c>
      <c r="BG1035" s="16">
        <v>2431768</v>
      </c>
      <c r="BH1035" s="16">
        <v>933654</v>
      </c>
      <c r="BI1035" s="16">
        <v>361448</v>
      </c>
      <c r="BJ1035" s="16">
        <v>7043226</v>
      </c>
      <c r="BK1035" s="16">
        <v>302056</v>
      </c>
      <c r="BL1035" s="16">
        <v>689292</v>
      </c>
      <c r="BM1035" s="16">
        <v>467042</v>
      </c>
      <c r="BN1035" s="16">
        <v>6340982</v>
      </c>
      <c r="BO1035" s="16">
        <v>5626345</v>
      </c>
      <c r="BP1035" s="16" t="s">
        <v>165</v>
      </c>
      <c r="BQ1035" s="16">
        <v>12952</v>
      </c>
      <c r="BR1035" s="16" t="s">
        <v>165</v>
      </c>
      <c r="BS1035" s="16" t="s">
        <v>165</v>
      </c>
      <c r="BT1035" s="16" t="s">
        <v>165</v>
      </c>
      <c r="BU1035" s="16" t="s">
        <v>165</v>
      </c>
      <c r="BV1035" s="16" t="s">
        <v>165</v>
      </c>
      <c r="BW1035" s="16" t="s">
        <v>165</v>
      </c>
      <c r="BX1035" s="16" t="s">
        <v>165</v>
      </c>
      <c r="BY1035" s="16" t="s">
        <v>165</v>
      </c>
      <c r="BZ1035" s="16" t="s">
        <v>165</v>
      </c>
      <c r="CA1035" s="16" t="s">
        <v>165</v>
      </c>
      <c r="CB1035" s="16" t="s">
        <v>165</v>
      </c>
      <c r="CC1035" s="16" t="s">
        <v>165</v>
      </c>
      <c r="CD1035" s="16" t="s">
        <v>165</v>
      </c>
      <c r="CE1035" s="16" t="s">
        <v>165</v>
      </c>
      <c r="CF1035" s="16">
        <v>3588410</v>
      </c>
      <c r="CG1035" s="16">
        <v>3588410</v>
      </c>
      <c r="CH1035" s="16">
        <v>3407351</v>
      </c>
      <c r="CI1035" s="16">
        <v>181059</v>
      </c>
      <c r="CJ1035" s="16" t="s">
        <v>165</v>
      </c>
      <c r="CK1035" s="16">
        <v>1723422</v>
      </c>
      <c r="CL1035" s="16" t="s">
        <v>165</v>
      </c>
      <c r="CM1035" s="16">
        <v>545550</v>
      </c>
      <c r="CN1035" s="16">
        <v>5813941</v>
      </c>
      <c r="CO1035" s="17" t="s">
        <v>165</v>
      </c>
      <c r="CV1035" s="13"/>
    </row>
    <row r="1036" spans="1:100">
      <c r="A1036" s="14">
        <v>2014</v>
      </c>
      <c r="B1036" s="15" t="s">
        <v>166</v>
      </c>
      <c r="C1036" s="15">
        <v>232114</v>
      </c>
      <c r="D1036" s="15" t="s">
        <v>501</v>
      </c>
      <c r="E1036" s="15" t="s">
        <v>511</v>
      </c>
      <c r="F1036" s="16">
        <v>28412443</v>
      </c>
      <c r="G1036" s="16">
        <v>464219</v>
      </c>
      <c r="H1036" s="16">
        <v>4137366</v>
      </c>
      <c r="I1036" s="16">
        <v>26538</v>
      </c>
      <c r="J1036" s="16">
        <v>1748</v>
      </c>
      <c r="K1036" s="16">
        <v>81291</v>
      </c>
      <c r="L1036" s="16">
        <v>145409</v>
      </c>
      <c r="M1036" s="16">
        <v>3882380</v>
      </c>
      <c r="N1036" s="16">
        <v>79117</v>
      </c>
      <c r="O1036" s="16">
        <v>17338852</v>
      </c>
      <c r="P1036" s="16">
        <v>11293488</v>
      </c>
      <c r="Q1036" s="16">
        <v>9949788</v>
      </c>
      <c r="R1036" s="16">
        <v>275341</v>
      </c>
      <c r="S1036" s="16">
        <v>1068359</v>
      </c>
      <c r="T1036" s="16">
        <v>6045364</v>
      </c>
      <c r="U1036" s="16">
        <v>168190</v>
      </c>
      <c r="V1036" s="16">
        <v>280180</v>
      </c>
      <c r="W1036" s="16">
        <v>3864</v>
      </c>
      <c r="X1036" s="16">
        <v>172077</v>
      </c>
      <c r="Y1036" s="16">
        <v>846404</v>
      </c>
      <c r="Z1036" s="16" t="s">
        <v>165</v>
      </c>
      <c r="AA1036" s="16">
        <v>6142</v>
      </c>
      <c r="AB1036" s="16">
        <v>150934</v>
      </c>
      <c r="AC1036" s="16">
        <v>431967</v>
      </c>
      <c r="AD1036" s="16">
        <v>3974745</v>
      </c>
      <c r="AE1036" s="16" t="s">
        <v>165</v>
      </c>
      <c r="AF1036" s="16" t="s">
        <v>165</v>
      </c>
      <c r="AG1036" s="16">
        <v>10861</v>
      </c>
      <c r="AH1036" s="16" t="s">
        <v>165</v>
      </c>
      <c r="AI1036" s="16" t="s">
        <v>165</v>
      </c>
      <c r="AJ1036" s="16" t="s">
        <v>165</v>
      </c>
      <c r="AK1036" s="16" t="s">
        <v>165</v>
      </c>
      <c r="AL1036" s="16" t="s">
        <v>165</v>
      </c>
      <c r="AM1036" s="16" t="s">
        <v>165</v>
      </c>
      <c r="AN1036" s="16">
        <v>3454493</v>
      </c>
      <c r="AO1036" s="16">
        <v>2455175</v>
      </c>
      <c r="AP1036" s="16" t="s">
        <v>165</v>
      </c>
      <c r="AQ1036" s="16">
        <v>31037</v>
      </c>
      <c r="AR1036" s="16">
        <v>452184</v>
      </c>
      <c r="AS1036" s="16">
        <v>176600</v>
      </c>
      <c r="AT1036" s="16">
        <v>27641733</v>
      </c>
      <c r="AU1036" s="16" t="s">
        <v>165</v>
      </c>
      <c r="AV1036" s="16">
        <v>239873</v>
      </c>
      <c r="AW1036" s="16">
        <v>4312</v>
      </c>
      <c r="AX1036" s="16">
        <v>3844391</v>
      </c>
      <c r="AY1036" s="16">
        <v>1448992</v>
      </c>
      <c r="AZ1036" s="16">
        <v>594342</v>
      </c>
      <c r="BA1036" s="16">
        <v>19670772</v>
      </c>
      <c r="BB1036" s="16">
        <v>1839051</v>
      </c>
      <c r="BC1036" s="16">
        <v>1328254</v>
      </c>
      <c r="BD1036" s="16">
        <v>26587927</v>
      </c>
      <c r="BE1036" s="16">
        <v>15283589</v>
      </c>
      <c r="BF1036" s="16">
        <v>2861103</v>
      </c>
      <c r="BG1036" s="16">
        <v>295285</v>
      </c>
      <c r="BH1036" s="16">
        <v>7726804</v>
      </c>
      <c r="BI1036" s="16">
        <v>4695682</v>
      </c>
      <c r="BJ1036" s="16">
        <v>32159814</v>
      </c>
      <c r="BK1036" s="16">
        <v>1098506</v>
      </c>
      <c r="BL1036" s="16">
        <v>11454408</v>
      </c>
      <c r="BM1036" s="16">
        <v>10669102</v>
      </c>
      <c r="BN1036" s="16">
        <v>20625228</v>
      </c>
      <c r="BO1036" s="16">
        <v>19396463</v>
      </c>
      <c r="BP1036" s="16" t="s">
        <v>165</v>
      </c>
      <c r="BQ1036" s="16">
        <v>80178</v>
      </c>
      <c r="BR1036" s="16" t="s">
        <v>165</v>
      </c>
      <c r="BS1036" s="16" t="s">
        <v>165</v>
      </c>
      <c r="BT1036" s="16" t="s">
        <v>165</v>
      </c>
      <c r="BU1036" s="16">
        <v>194474</v>
      </c>
      <c r="BV1036" s="16">
        <v>16691</v>
      </c>
      <c r="BW1036" s="16">
        <v>34686</v>
      </c>
      <c r="BX1036" s="16">
        <v>159788</v>
      </c>
      <c r="BY1036" s="16" t="s">
        <v>165</v>
      </c>
      <c r="BZ1036" s="16" t="s">
        <v>165</v>
      </c>
      <c r="CA1036" s="16" t="s">
        <v>165</v>
      </c>
      <c r="CB1036" s="16" t="s">
        <v>165</v>
      </c>
      <c r="CC1036" s="16" t="s">
        <v>165</v>
      </c>
      <c r="CD1036" s="16" t="s">
        <v>165</v>
      </c>
      <c r="CE1036" s="16" t="s">
        <v>165</v>
      </c>
      <c r="CF1036" s="16">
        <v>14136058</v>
      </c>
      <c r="CG1036" s="16">
        <v>14136058</v>
      </c>
      <c r="CH1036" s="16">
        <v>13284340</v>
      </c>
      <c r="CI1036" s="16">
        <v>851718</v>
      </c>
      <c r="CJ1036" s="16" t="s">
        <v>165</v>
      </c>
      <c r="CK1036" s="16">
        <v>24977200</v>
      </c>
      <c r="CL1036" s="16">
        <v>1671366</v>
      </c>
      <c r="CM1036" s="16">
        <v>681452</v>
      </c>
      <c r="CN1036" s="16">
        <v>10901537</v>
      </c>
      <c r="CO1036" s="17" t="s">
        <v>165</v>
      </c>
      <c r="CV1036" s="13"/>
    </row>
    <row r="1037" spans="1:100">
      <c r="A1037" s="14">
        <v>2014</v>
      </c>
      <c r="B1037" s="15" t="s">
        <v>168</v>
      </c>
      <c r="C1037" s="15">
        <v>232122</v>
      </c>
      <c r="D1037" s="15" t="s">
        <v>501</v>
      </c>
      <c r="E1037" s="15" t="s">
        <v>512</v>
      </c>
      <c r="F1037" s="16">
        <v>8182056</v>
      </c>
      <c r="G1037" s="16">
        <v>230046</v>
      </c>
      <c r="H1037" s="16">
        <v>245980</v>
      </c>
      <c r="I1037" s="16">
        <v>16776</v>
      </c>
      <c r="J1037" s="16">
        <v>18788</v>
      </c>
      <c r="K1037" s="16" t="s">
        <v>165</v>
      </c>
      <c r="L1037" s="16">
        <v>73901</v>
      </c>
      <c r="M1037" s="16">
        <v>136515</v>
      </c>
      <c r="N1037" s="16">
        <v>49732</v>
      </c>
      <c r="O1037" s="16">
        <v>5749140</v>
      </c>
      <c r="P1037" s="16">
        <v>3862145</v>
      </c>
      <c r="Q1037" s="16">
        <v>3425553</v>
      </c>
      <c r="R1037" s="16">
        <v>76547</v>
      </c>
      <c r="S1037" s="16">
        <v>360045</v>
      </c>
      <c r="T1037" s="16">
        <v>1886995</v>
      </c>
      <c r="U1037" s="16">
        <v>39487</v>
      </c>
      <c r="V1037" s="16">
        <v>64515</v>
      </c>
      <c r="W1037" s="16">
        <v>492</v>
      </c>
      <c r="X1037" s="16">
        <v>10022</v>
      </c>
      <c r="Y1037" s="16">
        <v>327075</v>
      </c>
      <c r="Z1037" s="16">
        <v>228</v>
      </c>
      <c r="AA1037" s="16">
        <v>971</v>
      </c>
      <c r="AB1037" s="16">
        <v>3332</v>
      </c>
      <c r="AC1037" s="16">
        <v>116559</v>
      </c>
      <c r="AD1037" s="16">
        <v>1324314</v>
      </c>
      <c r="AE1037" s="16" t="s">
        <v>165</v>
      </c>
      <c r="AF1037" s="16" t="s">
        <v>165</v>
      </c>
      <c r="AG1037" s="16" t="s">
        <v>165</v>
      </c>
      <c r="AH1037" s="16" t="s">
        <v>165</v>
      </c>
      <c r="AI1037" s="16" t="s">
        <v>165</v>
      </c>
      <c r="AJ1037" s="16" t="s">
        <v>165</v>
      </c>
      <c r="AK1037" s="16" t="s">
        <v>165</v>
      </c>
      <c r="AL1037" s="16" t="s">
        <v>165</v>
      </c>
      <c r="AM1037" s="16" t="s">
        <v>165</v>
      </c>
      <c r="AN1037" s="16">
        <v>1144102</v>
      </c>
      <c r="AO1037" s="16">
        <v>573096</v>
      </c>
      <c r="AP1037" s="16">
        <v>945</v>
      </c>
      <c r="AQ1037" s="16">
        <v>170975</v>
      </c>
      <c r="AR1037" s="16">
        <v>18040</v>
      </c>
      <c r="AS1037" s="16">
        <v>52530</v>
      </c>
      <c r="AT1037" s="16">
        <v>10935760</v>
      </c>
      <c r="AU1037" s="16">
        <v>960069</v>
      </c>
      <c r="AV1037" s="16">
        <v>30984</v>
      </c>
      <c r="AW1037" s="16">
        <v>1207</v>
      </c>
      <c r="AX1037" s="16">
        <v>2698980</v>
      </c>
      <c r="AY1037" s="16">
        <v>256106</v>
      </c>
      <c r="AZ1037" s="16">
        <v>381566</v>
      </c>
      <c r="BA1037" s="16">
        <v>6122030</v>
      </c>
      <c r="BB1037" s="16">
        <v>484818</v>
      </c>
      <c r="BC1037" s="16">
        <v>1049632</v>
      </c>
      <c r="BD1037" s="16">
        <v>12608176</v>
      </c>
      <c r="BE1037" s="16">
        <v>6081529</v>
      </c>
      <c r="BF1037" s="16">
        <v>2097554</v>
      </c>
      <c r="BG1037" s="16">
        <v>1669465</v>
      </c>
      <c r="BH1037" s="16">
        <v>3143335</v>
      </c>
      <c r="BI1037" s="16">
        <v>840640</v>
      </c>
      <c r="BJ1037" s="16">
        <v>10617094</v>
      </c>
      <c r="BK1037" s="16">
        <v>467490</v>
      </c>
      <c r="BL1037" s="16">
        <v>4622144</v>
      </c>
      <c r="BM1037" s="16">
        <v>4493632</v>
      </c>
      <c r="BN1037" s="16">
        <v>5830524</v>
      </c>
      <c r="BO1037" s="16">
        <v>5482902</v>
      </c>
      <c r="BP1037" s="16" t="s">
        <v>165</v>
      </c>
      <c r="BQ1037" s="16">
        <v>164426</v>
      </c>
      <c r="BR1037" s="16" t="s">
        <v>165</v>
      </c>
      <c r="BS1037" s="16" t="s">
        <v>165</v>
      </c>
      <c r="BT1037" s="16" t="s">
        <v>165</v>
      </c>
      <c r="BU1037" s="16" t="s">
        <v>165</v>
      </c>
      <c r="BV1037" s="16" t="s">
        <v>165</v>
      </c>
      <c r="BW1037" s="16" t="s">
        <v>165</v>
      </c>
      <c r="BX1037" s="16" t="s">
        <v>165</v>
      </c>
      <c r="BY1037" s="16" t="s">
        <v>165</v>
      </c>
      <c r="BZ1037" s="16" t="s">
        <v>165</v>
      </c>
      <c r="CA1037" s="16" t="s">
        <v>165</v>
      </c>
      <c r="CB1037" s="16" t="s">
        <v>165</v>
      </c>
      <c r="CC1037" s="16" t="s">
        <v>165</v>
      </c>
      <c r="CD1037" s="16" t="s">
        <v>165</v>
      </c>
      <c r="CE1037" s="16" t="s">
        <v>165</v>
      </c>
      <c r="CF1037" s="16">
        <v>2643789</v>
      </c>
      <c r="CG1037" s="16">
        <v>2643786</v>
      </c>
      <c r="CH1037" s="16">
        <v>2429619</v>
      </c>
      <c r="CI1037" s="16">
        <v>214167</v>
      </c>
      <c r="CJ1037" s="16">
        <v>3</v>
      </c>
      <c r="CK1037" s="16">
        <v>2367854</v>
      </c>
      <c r="CL1037" s="16">
        <v>80907</v>
      </c>
      <c r="CM1037" s="16">
        <v>206555</v>
      </c>
      <c r="CN1037" s="16">
        <v>6139175</v>
      </c>
      <c r="CO1037" s="17" t="s">
        <v>165</v>
      </c>
      <c r="CV1037" s="13"/>
    </row>
    <row r="1038" spans="1:100">
      <c r="A1038" s="14">
        <v>2014</v>
      </c>
      <c r="B1038" s="15" t="s">
        <v>168</v>
      </c>
      <c r="C1038" s="15">
        <v>232131</v>
      </c>
      <c r="D1038" s="15" t="s">
        <v>501</v>
      </c>
      <c r="E1038" s="15" t="s">
        <v>513</v>
      </c>
      <c r="F1038" s="16">
        <v>9765445</v>
      </c>
      <c r="G1038" s="16">
        <v>226509</v>
      </c>
      <c r="H1038" s="16">
        <v>87748</v>
      </c>
      <c r="I1038" s="16">
        <v>5675</v>
      </c>
      <c r="J1038" s="16" t="s">
        <v>165</v>
      </c>
      <c r="K1038" s="16">
        <v>14744</v>
      </c>
      <c r="L1038" s="16" t="s">
        <v>165</v>
      </c>
      <c r="M1038" s="16">
        <v>67329</v>
      </c>
      <c r="N1038" s="16">
        <v>54416</v>
      </c>
      <c r="O1038" s="16">
        <v>6719610</v>
      </c>
      <c r="P1038" s="16">
        <v>4528089</v>
      </c>
      <c r="Q1038" s="16">
        <v>4125562</v>
      </c>
      <c r="R1038" s="16">
        <v>117841</v>
      </c>
      <c r="S1038" s="16">
        <v>284686</v>
      </c>
      <c r="T1038" s="16">
        <v>2191521</v>
      </c>
      <c r="U1038" s="16">
        <v>37700</v>
      </c>
      <c r="V1038" s="16">
        <v>109036</v>
      </c>
      <c r="W1038" s="16" t="s">
        <v>165</v>
      </c>
      <c r="X1038" s="16">
        <v>30856</v>
      </c>
      <c r="Y1038" s="16">
        <v>190894</v>
      </c>
      <c r="Z1038" s="16" t="s">
        <v>165</v>
      </c>
      <c r="AA1038" s="16">
        <v>1859</v>
      </c>
      <c r="AB1038" s="16">
        <v>75631</v>
      </c>
      <c r="AC1038" s="16">
        <v>139488</v>
      </c>
      <c r="AD1038" s="16">
        <v>1579168</v>
      </c>
      <c r="AE1038" s="16" t="s">
        <v>165</v>
      </c>
      <c r="AF1038" s="16" t="s">
        <v>165</v>
      </c>
      <c r="AG1038" s="16">
        <v>26889</v>
      </c>
      <c r="AH1038" s="16" t="s">
        <v>165</v>
      </c>
      <c r="AI1038" s="16" t="s">
        <v>165</v>
      </c>
      <c r="AJ1038" s="16" t="s">
        <v>165</v>
      </c>
      <c r="AK1038" s="16" t="s">
        <v>165</v>
      </c>
      <c r="AL1038" s="16" t="s">
        <v>165</v>
      </c>
      <c r="AM1038" s="16" t="s">
        <v>165</v>
      </c>
      <c r="AN1038" s="16">
        <v>1384804</v>
      </c>
      <c r="AO1038" s="16">
        <v>1264722</v>
      </c>
      <c r="AP1038" s="16" t="s">
        <v>165</v>
      </c>
      <c r="AQ1038" s="16">
        <v>14804</v>
      </c>
      <c r="AR1038" s="16">
        <v>12832</v>
      </c>
      <c r="AS1038" s="16">
        <v>67825</v>
      </c>
      <c r="AT1038" s="16">
        <v>9928500</v>
      </c>
      <c r="AU1038" s="16">
        <v>1223283</v>
      </c>
      <c r="AV1038" s="16">
        <v>55871</v>
      </c>
      <c r="AW1038" s="16">
        <v>1842</v>
      </c>
      <c r="AX1038" s="16">
        <v>2385398</v>
      </c>
      <c r="AY1038" s="16">
        <v>248903</v>
      </c>
      <c r="AZ1038" s="16">
        <v>184954</v>
      </c>
      <c r="BA1038" s="16">
        <v>4870705</v>
      </c>
      <c r="BB1038" s="16">
        <v>957544</v>
      </c>
      <c r="BC1038" s="16">
        <v>826895</v>
      </c>
      <c r="BD1038" s="16">
        <v>11091529</v>
      </c>
      <c r="BE1038" s="16">
        <v>3307741</v>
      </c>
      <c r="BF1038" s="16">
        <v>590851</v>
      </c>
      <c r="BG1038" s="16">
        <v>23033</v>
      </c>
      <c r="BH1038" s="16">
        <v>1153785</v>
      </c>
      <c r="BI1038" s="16">
        <v>1563105</v>
      </c>
      <c r="BJ1038" s="16">
        <v>5072581</v>
      </c>
      <c r="BK1038" s="16">
        <v>411571</v>
      </c>
      <c r="BL1038" s="16">
        <v>1206578</v>
      </c>
      <c r="BM1038" s="16">
        <v>1159633</v>
      </c>
      <c r="BN1038" s="16">
        <v>3617523</v>
      </c>
      <c r="BO1038" s="16">
        <v>3335098</v>
      </c>
      <c r="BP1038" s="16" t="s">
        <v>165</v>
      </c>
      <c r="BQ1038" s="16">
        <v>248480</v>
      </c>
      <c r="BR1038" s="16" t="s">
        <v>165</v>
      </c>
      <c r="BS1038" s="16" t="s">
        <v>165</v>
      </c>
      <c r="BT1038" s="16" t="s">
        <v>165</v>
      </c>
      <c r="BU1038" s="16" t="s">
        <v>165</v>
      </c>
      <c r="BV1038" s="16" t="s">
        <v>165</v>
      </c>
      <c r="BW1038" s="16" t="s">
        <v>165</v>
      </c>
      <c r="BX1038" s="16" t="s">
        <v>165</v>
      </c>
      <c r="BY1038" s="16" t="s">
        <v>165</v>
      </c>
      <c r="BZ1038" s="16" t="s">
        <v>165</v>
      </c>
      <c r="CA1038" s="16" t="s">
        <v>165</v>
      </c>
      <c r="CB1038" s="16" t="s">
        <v>165</v>
      </c>
      <c r="CC1038" s="16" t="s">
        <v>165</v>
      </c>
      <c r="CD1038" s="16" t="s">
        <v>165</v>
      </c>
      <c r="CE1038" s="16" t="s">
        <v>165</v>
      </c>
      <c r="CF1038" s="16">
        <v>4532696</v>
      </c>
      <c r="CG1038" s="16">
        <v>4531767</v>
      </c>
      <c r="CH1038" s="16">
        <v>4023947</v>
      </c>
      <c r="CI1038" s="16">
        <v>507820</v>
      </c>
      <c r="CJ1038" s="16">
        <v>929</v>
      </c>
      <c r="CK1038" s="16">
        <v>356293</v>
      </c>
      <c r="CL1038" s="16">
        <v>517169</v>
      </c>
      <c r="CM1038" s="16">
        <v>885000</v>
      </c>
      <c r="CN1038" s="16">
        <v>5976509</v>
      </c>
      <c r="CO1038" s="17" t="s">
        <v>165</v>
      </c>
      <c r="CV1038" s="13"/>
    </row>
    <row r="1039" spans="1:100">
      <c r="A1039" s="14">
        <v>2014</v>
      </c>
      <c r="B1039" s="15" t="s">
        <v>168</v>
      </c>
      <c r="C1039" s="15">
        <v>232190</v>
      </c>
      <c r="D1039" s="15" t="s">
        <v>501</v>
      </c>
      <c r="E1039" s="15" t="s">
        <v>514</v>
      </c>
      <c r="F1039" s="16">
        <v>7081883</v>
      </c>
      <c r="G1039" s="16">
        <v>234214</v>
      </c>
      <c r="H1039" s="16">
        <v>39873</v>
      </c>
      <c r="I1039" s="16">
        <v>12264</v>
      </c>
      <c r="J1039" s="16">
        <v>2924</v>
      </c>
      <c r="K1039" s="16">
        <v>5260</v>
      </c>
      <c r="L1039" s="16" t="s">
        <v>165</v>
      </c>
      <c r="M1039" s="16">
        <v>19425</v>
      </c>
      <c r="N1039" s="16">
        <v>45806</v>
      </c>
      <c r="O1039" s="16">
        <v>5025903</v>
      </c>
      <c r="P1039" s="16">
        <v>3356049</v>
      </c>
      <c r="Q1039" s="16">
        <v>3169839</v>
      </c>
      <c r="R1039" s="16">
        <v>84848</v>
      </c>
      <c r="S1039" s="16">
        <v>101362</v>
      </c>
      <c r="T1039" s="16">
        <v>1669854</v>
      </c>
      <c r="U1039" s="16">
        <v>32225</v>
      </c>
      <c r="V1039" s="16">
        <v>43579</v>
      </c>
      <c r="W1039" s="16" t="s">
        <v>165</v>
      </c>
      <c r="X1039" s="16">
        <v>9869</v>
      </c>
      <c r="Y1039" s="16">
        <v>231865</v>
      </c>
      <c r="Z1039" s="16" t="s">
        <v>165</v>
      </c>
      <c r="AA1039" s="16">
        <v>2251</v>
      </c>
      <c r="AB1039" s="16">
        <v>35542</v>
      </c>
      <c r="AC1039" s="16">
        <v>127342</v>
      </c>
      <c r="AD1039" s="16">
        <v>1172204</v>
      </c>
      <c r="AE1039" s="16" t="s">
        <v>165</v>
      </c>
      <c r="AF1039" s="16" t="s">
        <v>165</v>
      </c>
      <c r="AG1039" s="16">
        <v>14977</v>
      </c>
      <c r="AH1039" s="16" t="s">
        <v>165</v>
      </c>
      <c r="AI1039" s="16" t="s">
        <v>165</v>
      </c>
      <c r="AJ1039" s="16" t="s">
        <v>165</v>
      </c>
      <c r="AK1039" s="16" t="s">
        <v>165</v>
      </c>
      <c r="AL1039" s="16" t="s">
        <v>165</v>
      </c>
      <c r="AM1039" s="16" t="s">
        <v>165</v>
      </c>
      <c r="AN1039" s="16">
        <v>1077386</v>
      </c>
      <c r="AO1039" s="16">
        <v>612513</v>
      </c>
      <c r="AP1039" s="16" t="s">
        <v>165</v>
      </c>
      <c r="AQ1039" s="16">
        <v>7284</v>
      </c>
      <c r="AR1039" s="16">
        <v>38904</v>
      </c>
      <c r="AS1039" s="16">
        <v>60205</v>
      </c>
      <c r="AT1039" s="16">
        <v>10663244</v>
      </c>
      <c r="AU1039" s="16">
        <v>906569</v>
      </c>
      <c r="AV1039" s="16">
        <v>34038</v>
      </c>
      <c r="AW1039" s="16" t="s">
        <v>165</v>
      </c>
      <c r="AX1039" s="16">
        <v>1869175</v>
      </c>
      <c r="AY1039" s="16">
        <v>306481</v>
      </c>
      <c r="AZ1039" s="16">
        <v>123015</v>
      </c>
      <c r="BA1039" s="16">
        <v>6406113</v>
      </c>
      <c r="BB1039" s="16">
        <v>1017853</v>
      </c>
      <c r="BC1039" s="16">
        <v>926329</v>
      </c>
      <c r="BD1039" s="16">
        <v>10289469</v>
      </c>
      <c r="BE1039" s="16">
        <v>4947973</v>
      </c>
      <c r="BF1039" s="16">
        <v>1376933</v>
      </c>
      <c r="BG1039" s="16">
        <v>1250680</v>
      </c>
      <c r="BH1039" s="16">
        <v>1379868</v>
      </c>
      <c r="BI1039" s="16">
        <v>2191172</v>
      </c>
      <c r="BJ1039" s="16">
        <v>9771372</v>
      </c>
      <c r="BK1039" s="16">
        <v>159471</v>
      </c>
      <c r="BL1039" s="16">
        <v>3167540</v>
      </c>
      <c r="BM1039" s="16">
        <v>2917115</v>
      </c>
      <c r="BN1039" s="16">
        <v>6596577</v>
      </c>
      <c r="BO1039" s="16">
        <v>6466519</v>
      </c>
      <c r="BP1039" s="16" t="s">
        <v>165</v>
      </c>
      <c r="BQ1039" s="16">
        <v>5439</v>
      </c>
      <c r="BR1039" s="16" t="s">
        <v>165</v>
      </c>
      <c r="BS1039" s="16">
        <v>1816</v>
      </c>
      <c r="BT1039" s="16" t="s">
        <v>165</v>
      </c>
      <c r="BU1039" s="16">
        <v>947</v>
      </c>
      <c r="BV1039" s="16" t="s">
        <v>165</v>
      </c>
      <c r="BW1039" s="16" t="s">
        <v>165</v>
      </c>
      <c r="BX1039" s="16">
        <v>947</v>
      </c>
      <c r="BY1039" s="16" t="s">
        <v>165</v>
      </c>
      <c r="BZ1039" s="16" t="s">
        <v>165</v>
      </c>
      <c r="CA1039" s="16" t="s">
        <v>165</v>
      </c>
      <c r="CB1039" s="16" t="s">
        <v>165</v>
      </c>
      <c r="CC1039" s="16" t="s">
        <v>165</v>
      </c>
      <c r="CD1039" s="16" t="s">
        <v>165</v>
      </c>
      <c r="CE1039" s="16" t="s">
        <v>165</v>
      </c>
      <c r="CF1039" s="16">
        <v>2470568</v>
      </c>
      <c r="CG1039" s="16">
        <v>2470568</v>
      </c>
      <c r="CH1039" s="16">
        <v>2257284</v>
      </c>
      <c r="CI1039" s="16">
        <v>213284</v>
      </c>
      <c r="CJ1039" s="16" t="s">
        <v>165</v>
      </c>
      <c r="CK1039" s="16">
        <v>804302</v>
      </c>
      <c r="CL1039" s="16">
        <v>45050</v>
      </c>
      <c r="CM1039" s="16">
        <v>415000</v>
      </c>
      <c r="CN1039" s="16">
        <v>6291503</v>
      </c>
      <c r="CO1039" s="17" t="s">
        <v>165</v>
      </c>
      <c r="CV1039" s="13"/>
    </row>
    <row r="1040" spans="1:100">
      <c r="A1040" s="14">
        <v>2014</v>
      </c>
      <c r="B1040" s="15" t="s">
        <v>168</v>
      </c>
      <c r="C1040" s="15">
        <v>232203</v>
      </c>
      <c r="D1040" s="15" t="s">
        <v>501</v>
      </c>
      <c r="E1040" s="15" t="s">
        <v>515</v>
      </c>
      <c r="F1040" s="16">
        <v>7306652</v>
      </c>
      <c r="G1040" s="16">
        <v>233509</v>
      </c>
      <c r="H1040" s="16">
        <v>69627</v>
      </c>
      <c r="I1040" s="16">
        <v>23013</v>
      </c>
      <c r="J1040" s="16">
        <v>8928</v>
      </c>
      <c r="K1040" s="16">
        <v>12635</v>
      </c>
      <c r="L1040" s="16" t="s">
        <v>165</v>
      </c>
      <c r="M1040" s="16">
        <v>25051</v>
      </c>
      <c r="N1040" s="16">
        <v>40678</v>
      </c>
      <c r="O1040" s="16">
        <v>4927849</v>
      </c>
      <c r="P1040" s="16">
        <v>3278418</v>
      </c>
      <c r="Q1040" s="16">
        <v>3092165</v>
      </c>
      <c r="R1040" s="16">
        <v>87273</v>
      </c>
      <c r="S1040" s="16">
        <v>98980</v>
      </c>
      <c r="T1040" s="16">
        <v>1649431</v>
      </c>
      <c r="U1040" s="16">
        <v>36146</v>
      </c>
      <c r="V1040" s="16">
        <v>63351</v>
      </c>
      <c r="W1040" s="16">
        <v>492</v>
      </c>
      <c r="X1040" s="16">
        <v>15288</v>
      </c>
      <c r="Y1040" s="16">
        <v>175978</v>
      </c>
      <c r="Z1040" s="16" t="s">
        <v>165</v>
      </c>
      <c r="AA1040" s="16">
        <v>1794</v>
      </c>
      <c r="AB1040" s="16">
        <v>55007</v>
      </c>
      <c r="AC1040" s="16">
        <v>121422</v>
      </c>
      <c r="AD1040" s="16">
        <v>1157667</v>
      </c>
      <c r="AE1040" s="16" t="s">
        <v>165</v>
      </c>
      <c r="AF1040" s="16" t="s">
        <v>165</v>
      </c>
      <c r="AG1040" s="16">
        <v>22286</v>
      </c>
      <c r="AH1040" s="16" t="s">
        <v>165</v>
      </c>
      <c r="AI1040" s="16" t="s">
        <v>165</v>
      </c>
      <c r="AJ1040" s="16" t="s">
        <v>165</v>
      </c>
      <c r="AK1040" s="16" t="s">
        <v>165</v>
      </c>
      <c r="AL1040" s="16" t="s">
        <v>165</v>
      </c>
      <c r="AM1040" s="16" t="s">
        <v>165</v>
      </c>
      <c r="AN1040" s="16">
        <v>1082586</v>
      </c>
      <c r="AO1040" s="16">
        <v>912052</v>
      </c>
      <c r="AP1040" s="16" t="s">
        <v>165</v>
      </c>
      <c r="AQ1040" s="16">
        <v>8015</v>
      </c>
      <c r="AR1040" s="16">
        <v>32336</v>
      </c>
      <c r="AS1040" s="16">
        <v>49170</v>
      </c>
      <c r="AT1040" s="16">
        <v>7000946</v>
      </c>
      <c r="AU1040" s="16">
        <v>831681</v>
      </c>
      <c r="AV1040" s="16">
        <v>19651</v>
      </c>
      <c r="AW1040" s="16">
        <v>1435</v>
      </c>
      <c r="AX1040" s="16">
        <v>1196111</v>
      </c>
      <c r="AY1040" s="16">
        <v>346495</v>
      </c>
      <c r="AZ1040" s="16">
        <v>470727</v>
      </c>
      <c r="BA1040" s="16">
        <v>3479901</v>
      </c>
      <c r="BB1040" s="16">
        <v>654945</v>
      </c>
      <c r="BC1040" s="16">
        <v>511643</v>
      </c>
      <c r="BD1040" s="16">
        <v>9404963</v>
      </c>
      <c r="BE1040" s="16">
        <v>4257843</v>
      </c>
      <c r="BF1040" s="16">
        <v>228789</v>
      </c>
      <c r="BG1040" s="16">
        <v>18799</v>
      </c>
      <c r="BH1040" s="16">
        <v>797332</v>
      </c>
      <c r="BI1040" s="16">
        <v>3231722</v>
      </c>
      <c r="BJ1040" s="16">
        <v>6677793</v>
      </c>
      <c r="BK1040" s="16">
        <v>245742</v>
      </c>
      <c r="BL1040" s="16">
        <v>2175644</v>
      </c>
      <c r="BM1040" s="16">
        <v>2118967</v>
      </c>
      <c r="BN1040" s="16">
        <v>4370094</v>
      </c>
      <c r="BO1040" s="16">
        <v>4137328</v>
      </c>
      <c r="BP1040" s="16" t="s">
        <v>165</v>
      </c>
      <c r="BQ1040" s="16">
        <v>132055</v>
      </c>
      <c r="BR1040" s="16" t="s">
        <v>165</v>
      </c>
      <c r="BS1040" s="16" t="s">
        <v>165</v>
      </c>
      <c r="BT1040" s="16" t="s">
        <v>165</v>
      </c>
      <c r="BU1040" s="16" t="s">
        <v>165</v>
      </c>
      <c r="BV1040" s="16" t="s">
        <v>165</v>
      </c>
      <c r="BW1040" s="16" t="s">
        <v>165</v>
      </c>
      <c r="BX1040" s="16" t="s">
        <v>165</v>
      </c>
      <c r="BY1040" s="16" t="s">
        <v>165</v>
      </c>
      <c r="BZ1040" s="16" t="s">
        <v>165</v>
      </c>
      <c r="CA1040" s="16" t="s">
        <v>165</v>
      </c>
      <c r="CB1040" s="16" t="s">
        <v>165</v>
      </c>
      <c r="CC1040" s="16" t="s">
        <v>165</v>
      </c>
      <c r="CD1040" s="16" t="s">
        <v>165</v>
      </c>
      <c r="CE1040" s="16" t="s">
        <v>165</v>
      </c>
      <c r="CF1040" s="16">
        <v>4215404</v>
      </c>
      <c r="CG1040" s="16">
        <v>4215404</v>
      </c>
      <c r="CH1040" s="16">
        <v>3797596</v>
      </c>
      <c r="CI1040" s="16">
        <v>417808</v>
      </c>
      <c r="CJ1040" s="16" t="s">
        <v>165</v>
      </c>
      <c r="CK1040" s="16">
        <v>283741</v>
      </c>
      <c r="CL1040" s="16">
        <v>1450337</v>
      </c>
      <c r="CM1040" s="16">
        <v>858300</v>
      </c>
      <c r="CN1040" s="16">
        <v>3481495</v>
      </c>
      <c r="CO1040" s="17" t="s">
        <v>165</v>
      </c>
      <c r="CV1040" s="13"/>
    </row>
    <row r="1041" spans="1:100">
      <c r="A1041" s="14">
        <v>2014</v>
      </c>
      <c r="B1041" s="15" t="s">
        <v>168</v>
      </c>
      <c r="C1041" s="15">
        <v>232220</v>
      </c>
      <c r="D1041" s="15" t="s">
        <v>501</v>
      </c>
      <c r="E1041" s="15" t="s">
        <v>516</v>
      </c>
      <c r="F1041" s="16">
        <v>6603831</v>
      </c>
      <c r="G1041" s="16">
        <v>165929</v>
      </c>
      <c r="H1041" s="16">
        <v>327824</v>
      </c>
      <c r="I1041" s="16">
        <v>15813</v>
      </c>
      <c r="J1041" s="16">
        <v>5529</v>
      </c>
      <c r="K1041" s="16">
        <v>8807</v>
      </c>
      <c r="L1041" s="16">
        <v>80173</v>
      </c>
      <c r="M1041" s="16">
        <v>217502</v>
      </c>
      <c r="N1041" s="16">
        <v>59547</v>
      </c>
      <c r="O1041" s="16">
        <v>4429255</v>
      </c>
      <c r="P1041" s="16">
        <v>2879910</v>
      </c>
      <c r="Q1041" s="16">
        <v>2604496</v>
      </c>
      <c r="R1041" s="16">
        <v>53458</v>
      </c>
      <c r="S1041" s="16">
        <v>221956</v>
      </c>
      <c r="T1041" s="16">
        <v>1549345</v>
      </c>
      <c r="U1041" s="16">
        <v>36405</v>
      </c>
      <c r="V1041" s="16">
        <v>58884</v>
      </c>
      <c r="W1041" s="16">
        <v>2112</v>
      </c>
      <c r="X1041" s="16">
        <v>15253</v>
      </c>
      <c r="Y1041" s="16">
        <v>286800</v>
      </c>
      <c r="Z1041" s="16" t="s">
        <v>165</v>
      </c>
      <c r="AA1041" s="16">
        <v>4061</v>
      </c>
      <c r="AB1041" s="16">
        <v>9193</v>
      </c>
      <c r="AC1041" s="16">
        <v>125179</v>
      </c>
      <c r="AD1041" s="16">
        <v>1000155</v>
      </c>
      <c r="AE1041" s="16" t="s">
        <v>165</v>
      </c>
      <c r="AF1041" s="16" t="s">
        <v>165</v>
      </c>
      <c r="AG1041" s="16">
        <v>5507</v>
      </c>
      <c r="AH1041" s="16" t="s">
        <v>165</v>
      </c>
      <c r="AI1041" s="16" t="s">
        <v>165</v>
      </c>
      <c r="AJ1041" s="16" t="s">
        <v>165</v>
      </c>
      <c r="AK1041" s="16" t="s">
        <v>165</v>
      </c>
      <c r="AL1041" s="16">
        <v>5796</v>
      </c>
      <c r="AM1041" s="16" t="s">
        <v>165</v>
      </c>
      <c r="AN1041" s="16">
        <v>877009</v>
      </c>
      <c r="AO1041" s="16">
        <v>677344</v>
      </c>
      <c r="AP1041" s="16" t="s">
        <v>165</v>
      </c>
      <c r="AQ1041" s="16">
        <v>6241</v>
      </c>
      <c r="AR1041" s="16">
        <v>60682</v>
      </c>
      <c r="AS1041" s="16">
        <v>35549</v>
      </c>
      <c r="AT1041" s="16">
        <v>7894147</v>
      </c>
      <c r="AU1041" s="16">
        <v>734143</v>
      </c>
      <c r="AV1041" s="16">
        <v>42497</v>
      </c>
      <c r="AW1041" s="16">
        <v>2984</v>
      </c>
      <c r="AX1041" s="16">
        <v>1809011</v>
      </c>
      <c r="AY1041" s="16">
        <v>280566</v>
      </c>
      <c r="AZ1041" s="16">
        <v>129121</v>
      </c>
      <c r="BA1041" s="16">
        <v>4197462</v>
      </c>
      <c r="BB1041" s="16">
        <v>698363</v>
      </c>
      <c r="BC1041" s="16">
        <v>971100</v>
      </c>
      <c r="BD1041" s="16">
        <v>8304456</v>
      </c>
      <c r="BE1041" s="16">
        <v>6253559</v>
      </c>
      <c r="BF1041" s="16">
        <v>4869859</v>
      </c>
      <c r="BG1041" s="16">
        <v>4602246</v>
      </c>
      <c r="BH1041" s="16">
        <v>930747</v>
      </c>
      <c r="BI1041" s="16">
        <v>452953</v>
      </c>
      <c r="BJ1041" s="16">
        <v>14118251</v>
      </c>
      <c r="BK1041" s="16">
        <v>280059</v>
      </c>
      <c r="BL1041" s="16">
        <v>8263820</v>
      </c>
      <c r="BM1041" s="16">
        <v>5159325</v>
      </c>
      <c r="BN1041" s="16">
        <v>5851657</v>
      </c>
      <c r="BO1041" s="16">
        <v>5464061</v>
      </c>
      <c r="BP1041" s="16" t="s">
        <v>165</v>
      </c>
      <c r="BQ1041" s="16">
        <v>2774</v>
      </c>
      <c r="BR1041" s="16" t="s">
        <v>165</v>
      </c>
      <c r="BS1041" s="16" t="s">
        <v>165</v>
      </c>
      <c r="BT1041" s="16" t="s">
        <v>165</v>
      </c>
      <c r="BU1041" s="16">
        <v>1249</v>
      </c>
      <c r="BV1041" s="16" t="s">
        <v>165</v>
      </c>
      <c r="BW1041" s="16" t="s">
        <v>165</v>
      </c>
      <c r="BX1041" s="16">
        <v>1249</v>
      </c>
      <c r="BY1041" s="16" t="s">
        <v>165</v>
      </c>
      <c r="BZ1041" s="16" t="s">
        <v>165</v>
      </c>
      <c r="CA1041" s="16" t="s">
        <v>165</v>
      </c>
      <c r="CB1041" s="16" t="s">
        <v>165</v>
      </c>
      <c r="CC1041" s="16" t="s">
        <v>165</v>
      </c>
      <c r="CD1041" s="16" t="s">
        <v>165</v>
      </c>
      <c r="CE1041" s="16" t="s">
        <v>165</v>
      </c>
      <c r="CF1041" s="16">
        <v>2397941</v>
      </c>
      <c r="CG1041" s="16">
        <v>2397941</v>
      </c>
      <c r="CH1041" s="16">
        <v>2108384</v>
      </c>
      <c r="CI1041" s="16">
        <v>289557</v>
      </c>
      <c r="CJ1041" s="16" t="s">
        <v>165</v>
      </c>
      <c r="CK1041" s="16">
        <v>18137</v>
      </c>
      <c r="CL1041" s="16" t="s">
        <v>165</v>
      </c>
      <c r="CM1041" s="16">
        <v>793970</v>
      </c>
      <c r="CN1041" s="16">
        <v>3899464</v>
      </c>
      <c r="CO1041" s="17" t="s">
        <v>165</v>
      </c>
      <c r="CV1041" s="13"/>
    </row>
    <row r="1042" spans="1:100">
      <c r="A1042" s="14">
        <v>2013</v>
      </c>
      <c r="B1042" s="15" t="s">
        <v>162</v>
      </c>
      <c r="C1042" s="15">
        <v>231002</v>
      </c>
      <c r="D1042" s="15" t="s">
        <v>501</v>
      </c>
      <c r="E1042" s="15" t="s">
        <v>502</v>
      </c>
      <c r="F1042" s="16">
        <v>161312368</v>
      </c>
      <c r="G1042" s="16">
        <v>597900</v>
      </c>
      <c r="H1042" s="16">
        <v>13830087</v>
      </c>
      <c r="I1042" s="16">
        <v>120350</v>
      </c>
      <c r="J1042" s="16">
        <v>88055</v>
      </c>
      <c r="K1042" s="16" t="s">
        <v>165</v>
      </c>
      <c r="L1042" s="16">
        <v>597937</v>
      </c>
      <c r="M1042" s="16">
        <v>13023745</v>
      </c>
      <c r="N1042" s="16">
        <v>79591</v>
      </c>
      <c r="O1042" s="16">
        <v>107322267</v>
      </c>
      <c r="P1042" s="16">
        <v>71410669</v>
      </c>
      <c r="Q1042" s="16">
        <v>62079777</v>
      </c>
      <c r="R1042" s="16">
        <v>1721375</v>
      </c>
      <c r="S1042" s="16">
        <v>7609517</v>
      </c>
      <c r="T1042" s="16">
        <v>35911598</v>
      </c>
      <c r="U1042" s="16">
        <v>324424</v>
      </c>
      <c r="V1042" s="16">
        <v>2121915</v>
      </c>
      <c r="W1042" s="16">
        <v>14566</v>
      </c>
      <c r="X1042" s="16">
        <v>1022719</v>
      </c>
      <c r="Y1042" s="16">
        <v>4339612</v>
      </c>
      <c r="Z1042" s="16">
        <v>27589</v>
      </c>
      <c r="AA1042" s="16">
        <v>20031</v>
      </c>
      <c r="AB1042" s="16">
        <v>1146686</v>
      </c>
      <c r="AC1042" s="16">
        <v>1118651</v>
      </c>
      <c r="AD1042" s="16">
        <v>25202907</v>
      </c>
      <c r="AE1042" s="16" t="s">
        <v>165</v>
      </c>
      <c r="AF1042" s="16" t="s">
        <v>165</v>
      </c>
      <c r="AG1042" s="16">
        <v>324656</v>
      </c>
      <c r="AH1042" s="16" t="s">
        <v>165</v>
      </c>
      <c r="AI1042" s="16">
        <v>91558</v>
      </c>
      <c r="AJ1042" s="16">
        <v>98605</v>
      </c>
      <c r="AK1042" s="16" t="s">
        <v>165</v>
      </c>
      <c r="AL1042" s="16">
        <v>57679</v>
      </c>
      <c r="AM1042" s="16" t="s">
        <v>165</v>
      </c>
      <c r="AN1042" s="16">
        <v>22249630</v>
      </c>
      <c r="AO1042" s="16">
        <v>15059019</v>
      </c>
      <c r="AP1042" s="16">
        <v>173625</v>
      </c>
      <c r="AQ1042" s="16">
        <v>310802</v>
      </c>
      <c r="AR1042" s="16">
        <v>1689447</v>
      </c>
      <c r="AS1042" s="16">
        <v>865346</v>
      </c>
      <c r="AT1042" s="16">
        <v>79217578</v>
      </c>
      <c r="AU1042" s="16">
        <v>1585423</v>
      </c>
      <c r="AV1042" s="16">
        <v>1799787</v>
      </c>
      <c r="AW1042" s="16">
        <v>1891</v>
      </c>
      <c r="AX1042" s="16">
        <v>15717013</v>
      </c>
      <c r="AY1042" s="16">
        <v>2519327</v>
      </c>
      <c r="AZ1042" s="16">
        <v>1937928</v>
      </c>
      <c r="BA1042" s="16">
        <v>45360855</v>
      </c>
      <c r="BB1042" s="16">
        <v>10295354</v>
      </c>
      <c r="BC1042" s="16">
        <v>22092159</v>
      </c>
      <c r="BD1042" s="16">
        <v>252497881</v>
      </c>
      <c r="BE1042" s="16">
        <v>104504607</v>
      </c>
      <c r="BF1042" s="16">
        <v>8655731</v>
      </c>
      <c r="BG1042" s="16">
        <v>5195250</v>
      </c>
      <c r="BH1042" s="16">
        <v>21185674</v>
      </c>
      <c r="BI1042" s="16">
        <v>74663202</v>
      </c>
      <c r="BJ1042" s="16">
        <v>90609618</v>
      </c>
      <c r="BK1042" s="16">
        <v>2803521</v>
      </c>
      <c r="BL1042" s="16">
        <v>42564456</v>
      </c>
      <c r="BM1042" s="16">
        <v>35628217</v>
      </c>
      <c r="BN1042" s="16">
        <v>43307992</v>
      </c>
      <c r="BO1042" s="16">
        <v>39701248</v>
      </c>
      <c r="BP1042" s="16">
        <v>4467000</v>
      </c>
      <c r="BQ1042" s="16">
        <v>5487</v>
      </c>
      <c r="BR1042" s="16" t="s">
        <v>165</v>
      </c>
      <c r="BS1042" s="16">
        <v>264683</v>
      </c>
      <c r="BT1042" s="16" t="s">
        <v>165</v>
      </c>
      <c r="BU1042" s="16" t="s">
        <v>165</v>
      </c>
      <c r="BV1042" s="16" t="s">
        <v>165</v>
      </c>
      <c r="BW1042" s="16" t="s">
        <v>165</v>
      </c>
      <c r="BX1042" s="16" t="s">
        <v>165</v>
      </c>
      <c r="BY1042" s="16" t="s">
        <v>165</v>
      </c>
      <c r="BZ1042" s="16" t="s">
        <v>165</v>
      </c>
      <c r="CA1042" s="16" t="s">
        <v>165</v>
      </c>
      <c r="CB1042" s="16" t="s">
        <v>165</v>
      </c>
      <c r="CC1042" s="16" t="s">
        <v>165</v>
      </c>
      <c r="CD1042" s="16" t="s">
        <v>165</v>
      </c>
      <c r="CE1042" s="16" t="s">
        <v>165</v>
      </c>
      <c r="CF1042" s="16">
        <v>151171924</v>
      </c>
      <c r="CG1042" s="16">
        <v>151168199</v>
      </c>
      <c r="CH1042" s="16">
        <v>122481656</v>
      </c>
      <c r="CI1042" s="16">
        <v>28686543</v>
      </c>
      <c r="CJ1042" s="16">
        <v>3725</v>
      </c>
      <c r="CK1042" s="16">
        <v>7166724</v>
      </c>
      <c r="CL1042" s="16">
        <v>3946611</v>
      </c>
      <c r="CM1042" s="16">
        <v>85494781</v>
      </c>
      <c r="CN1042" s="16">
        <v>67492580</v>
      </c>
      <c r="CO1042" s="17" t="s">
        <v>165</v>
      </c>
      <c r="CV1042" s="13"/>
    </row>
    <row r="1043" spans="1:100">
      <c r="A1043" s="14">
        <v>2013</v>
      </c>
      <c r="B1043" s="15" t="s">
        <v>166</v>
      </c>
      <c r="C1043" s="15">
        <v>232017</v>
      </c>
      <c r="D1043" s="15" t="s">
        <v>501</v>
      </c>
      <c r="E1043" s="15" t="s">
        <v>503</v>
      </c>
      <c r="F1043" s="16">
        <v>18714609</v>
      </c>
      <c r="G1043" s="16">
        <v>334463</v>
      </c>
      <c r="H1043" s="16">
        <v>1443211</v>
      </c>
      <c r="I1043" s="16">
        <v>31589</v>
      </c>
      <c r="J1043" s="16">
        <v>13108</v>
      </c>
      <c r="K1043" s="16">
        <v>47777</v>
      </c>
      <c r="L1043" s="16">
        <v>101508</v>
      </c>
      <c r="M1043" s="16">
        <v>1249229</v>
      </c>
      <c r="N1043" s="16">
        <v>69658</v>
      </c>
      <c r="O1043" s="16">
        <v>12283733</v>
      </c>
      <c r="P1043" s="16">
        <v>8179399</v>
      </c>
      <c r="Q1043" s="16">
        <v>7667297</v>
      </c>
      <c r="R1043" s="16">
        <v>260299</v>
      </c>
      <c r="S1043" s="16">
        <v>251803</v>
      </c>
      <c r="T1043" s="16">
        <v>4104334</v>
      </c>
      <c r="U1043" s="16">
        <v>135268</v>
      </c>
      <c r="V1043" s="16">
        <v>155898</v>
      </c>
      <c r="W1043" s="16">
        <v>2808</v>
      </c>
      <c r="X1043" s="16">
        <v>91994</v>
      </c>
      <c r="Y1043" s="16">
        <v>528772</v>
      </c>
      <c r="Z1043" s="16">
        <v>1445</v>
      </c>
      <c r="AA1043" s="16">
        <v>211</v>
      </c>
      <c r="AB1043" s="16">
        <v>160097</v>
      </c>
      <c r="AC1043" s="16">
        <v>260167</v>
      </c>
      <c r="AD1043" s="16">
        <v>2742699</v>
      </c>
      <c r="AE1043" s="16" t="s">
        <v>165</v>
      </c>
      <c r="AF1043" s="16" t="s">
        <v>165</v>
      </c>
      <c r="AG1043" s="16">
        <v>24975</v>
      </c>
      <c r="AH1043" s="16" t="s">
        <v>165</v>
      </c>
      <c r="AI1043" s="16" t="s">
        <v>165</v>
      </c>
      <c r="AJ1043" s="16" t="s">
        <v>165</v>
      </c>
      <c r="AK1043" s="16" t="s">
        <v>165</v>
      </c>
      <c r="AL1043" s="16" t="s">
        <v>165</v>
      </c>
      <c r="AM1043" s="16" t="s">
        <v>165</v>
      </c>
      <c r="AN1043" s="16">
        <v>2579874</v>
      </c>
      <c r="AO1043" s="16">
        <v>1715612</v>
      </c>
      <c r="AP1043" s="16">
        <v>14101</v>
      </c>
      <c r="AQ1043" s="16">
        <v>18739</v>
      </c>
      <c r="AR1043" s="16">
        <v>255218</v>
      </c>
      <c r="AS1043" s="16">
        <v>134116</v>
      </c>
      <c r="AT1043" s="16">
        <v>16219615</v>
      </c>
      <c r="AU1043" s="16">
        <v>325793</v>
      </c>
      <c r="AV1043" s="16">
        <v>86993</v>
      </c>
      <c r="AW1043" s="16">
        <v>3328</v>
      </c>
      <c r="AX1043" s="16">
        <v>3073448</v>
      </c>
      <c r="AY1043" s="16">
        <v>450051</v>
      </c>
      <c r="AZ1043" s="16">
        <v>253167</v>
      </c>
      <c r="BA1043" s="16">
        <v>10879217</v>
      </c>
      <c r="BB1043" s="16">
        <v>1147618</v>
      </c>
      <c r="BC1043" s="16">
        <v>358352</v>
      </c>
      <c r="BD1043" s="16">
        <v>30761735</v>
      </c>
      <c r="BE1043" s="16">
        <v>8765283</v>
      </c>
      <c r="BF1043" s="16">
        <v>362012</v>
      </c>
      <c r="BG1043" s="16">
        <v>48841</v>
      </c>
      <c r="BH1043" s="16">
        <v>2303039</v>
      </c>
      <c r="BI1043" s="16">
        <v>6100232</v>
      </c>
      <c r="BJ1043" s="16">
        <v>17916763</v>
      </c>
      <c r="BK1043" s="16">
        <v>394346</v>
      </c>
      <c r="BL1043" s="16">
        <v>9370451</v>
      </c>
      <c r="BM1043" s="16">
        <v>7314195</v>
      </c>
      <c r="BN1043" s="16">
        <v>8303792</v>
      </c>
      <c r="BO1043" s="16">
        <v>7360613</v>
      </c>
      <c r="BP1043" s="16" t="s">
        <v>165</v>
      </c>
      <c r="BQ1043" s="16">
        <v>242375</v>
      </c>
      <c r="BR1043" s="16">
        <v>145</v>
      </c>
      <c r="BS1043" s="16" t="s">
        <v>165</v>
      </c>
      <c r="BT1043" s="16" t="s">
        <v>165</v>
      </c>
      <c r="BU1043" s="16">
        <v>76401</v>
      </c>
      <c r="BV1043" s="16" t="s">
        <v>165</v>
      </c>
      <c r="BW1043" s="16">
        <v>5277</v>
      </c>
      <c r="BX1043" s="16">
        <v>71124</v>
      </c>
      <c r="BY1043" s="16" t="s">
        <v>165</v>
      </c>
      <c r="BZ1043" s="16" t="s">
        <v>165</v>
      </c>
      <c r="CA1043" s="16" t="s">
        <v>165</v>
      </c>
      <c r="CB1043" s="16" t="s">
        <v>165</v>
      </c>
      <c r="CC1043" s="16" t="s">
        <v>165</v>
      </c>
      <c r="CD1043" s="16" t="s">
        <v>165</v>
      </c>
      <c r="CE1043" s="16" t="s">
        <v>165</v>
      </c>
      <c r="CF1043" s="16">
        <v>12040985</v>
      </c>
      <c r="CG1043" s="16">
        <v>12040854</v>
      </c>
      <c r="CH1043" s="16">
        <v>10696860</v>
      </c>
      <c r="CI1043" s="16">
        <v>1343994</v>
      </c>
      <c r="CJ1043" s="16">
        <v>131</v>
      </c>
      <c r="CK1043" s="16">
        <v>2316470</v>
      </c>
      <c r="CL1043" s="16">
        <v>685241</v>
      </c>
      <c r="CM1043" s="16">
        <v>1551652</v>
      </c>
      <c r="CN1043" s="16">
        <v>10361353</v>
      </c>
      <c r="CO1043" s="17" t="s">
        <v>165</v>
      </c>
      <c r="CV1043" s="13"/>
    </row>
    <row r="1044" spans="1:100">
      <c r="A1044" s="14">
        <v>2013</v>
      </c>
      <c r="B1044" s="15" t="s">
        <v>166</v>
      </c>
      <c r="C1044" s="15">
        <v>232025</v>
      </c>
      <c r="D1044" s="15" t="s">
        <v>501</v>
      </c>
      <c r="E1044" s="15" t="s">
        <v>504</v>
      </c>
      <c r="F1044" s="16">
        <v>19480812</v>
      </c>
      <c r="G1044" s="16">
        <v>347868</v>
      </c>
      <c r="H1044" s="16">
        <v>972906</v>
      </c>
      <c r="I1044" s="16">
        <v>20375</v>
      </c>
      <c r="J1044" s="16">
        <v>16348</v>
      </c>
      <c r="K1044" s="16">
        <v>58081</v>
      </c>
      <c r="L1044" s="16">
        <v>120890</v>
      </c>
      <c r="M1044" s="16">
        <v>757212</v>
      </c>
      <c r="N1044" s="16">
        <v>74639</v>
      </c>
      <c r="O1044" s="16">
        <v>13180531</v>
      </c>
      <c r="P1044" s="16">
        <v>8908280</v>
      </c>
      <c r="Q1044" s="16">
        <v>7992280</v>
      </c>
      <c r="R1044" s="16">
        <v>231547</v>
      </c>
      <c r="S1044" s="16">
        <v>684453</v>
      </c>
      <c r="T1044" s="16">
        <v>4272251</v>
      </c>
      <c r="U1044" s="16">
        <v>129227</v>
      </c>
      <c r="V1044" s="16">
        <v>217585</v>
      </c>
      <c r="W1044" s="16">
        <v>564</v>
      </c>
      <c r="X1044" s="16">
        <v>67153</v>
      </c>
      <c r="Y1044" s="16">
        <v>394426</v>
      </c>
      <c r="Z1044" s="16">
        <v>252</v>
      </c>
      <c r="AA1044" s="16">
        <v>724</v>
      </c>
      <c r="AB1044" s="16">
        <v>117258</v>
      </c>
      <c r="AC1044" s="16">
        <v>337205</v>
      </c>
      <c r="AD1044" s="16">
        <v>2969344</v>
      </c>
      <c r="AE1044" s="16" t="s">
        <v>165</v>
      </c>
      <c r="AF1044" s="16" t="s">
        <v>165</v>
      </c>
      <c r="AG1044" s="16">
        <v>37691</v>
      </c>
      <c r="AH1044" s="16" t="s">
        <v>165</v>
      </c>
      <c r="AI1044" s="16" t="s">
        <v>165</v>
      </c>
      <c r="AJ1044" s="16">
        <v>822</v>
      </c>
      <c r="AK1044" s="16" t="s">
        <v>165</v>
      </c>
      <c r="AL1044" s="16" t="s">
        <v>165</v>
      </c>
      <c r="AM1044" s="16" t="s">
        <v>165</v>
      </c>
      <c r="AN1044" s="16">
        <v>2667248</v>
      </c>
      <c r="AO1044" s="16">
        <v>2011073</v>
      </c>
      <c r="AP1044" s="16">
        <v>6864</v>
      </c>
      <c r="AQ1044" s="16">
        <v>18202</v>
      </c>
      <c r="AR1044" s="16">
        <v>201481</v>
      </c>
      <c r="AS1044" s="16">
        <v>138005</v>
      </c>
      <c r="AT1044" s="16">
        <v>17572299</v>
      </c>
      <c r="AU1044" s="16">
        <v>1143370</v>
      </c>
      <c r="AV1044" s="16">
        <v>85950</v>
      </c>
      <c r="AW1044" s="16">
        <v>3380</v>
      </c>
      <c r="AX1044" s="16">
        <v>3341973</v>
      </c>
      <c r="AY1044" s="16">
        <v>701762</v>
      </c>
      <c r="AZ1044" s="16">
        <v>125036</v>
      </c>
      <c r="BA1044" s="16">
        <v>10913077</v>
      </c>
      <c r="BB1044" s="16">
        <v>1257751</v>
      </c>
      <c r="BC1044" s="16">
        <v>935858</v>
      </c>
      <c r="BD1044" s="16">
        <v>25031532</v>
      </c>
      <c r="BE1044" s="16">
        <v>10425696</v>
      </c>
      <c r="BF1044" s="16">
        <v>724349</v>
      </c>
      <c r="BG1044" s="16">
        <v>52915</v>
      </c>
      <c r="BH1044" s="16">
        <v>2198676</v>
      </c>
      <c r="BI1044" s="16">
        <v>7502671</v>
      </c>
      <c r="BJ1044" s="16">
        <v>12838789</v>
      </c>
      <c r="BK1044" s="16">
        <v>397752</v>
      </c>
      <c r="BL1044" s="16">
        <v>3704528</v>
      </c>
      <c r="BM1044" s="16">
        <v>3568476</v>
      </c>
      <c r="BN1044" s="16">
        <v>9126462</v>
      </c>
      <c r="BO1044" s="16">
        <v>8264509</v>
      </c>
      <c r="BP1044" s="16" t="s">
        <v>165</v>
      </c>
      <c r="BQ1044" s="16">
        <v>7799</v>
      </c>
      <c r="BR1044" s="16" t="s">
        <v>165</v>
      </c>
      <c r="BS1044" s="16" t="s">
        <v>165</v>
      </c>
      <c r="BT1044" s="16" t="s">
        <v>165</v>
      </c>
      <c r="BU1044" s="16">
        <v>92965</v>
      </c>
      <c r="BV1044" s="16" t="s">
        <v>165</v>
      </c>
      <c r="BW1044" s="16" t="s">
        <v>165</v>
      </c>
      <c r="BX1044" s="16">
        <v>92965</v>
      </c>
      <c r="BY1044" s="16" t="s">
        <v>165</v>
      </c>
      <c r="BZ1044" s="16" t="s">
        <v>165</v>
      </c>
      <c r="CA1044" s="16" t="s">
        <v>165</v>
      </c>
      <c r="CB1044" s="16" t="s">
        <v>165</v>
      </c>
      <c r="CC1044" s="16" t="s">
        <v>165</v>
      </c>
      <c r="CD1044" s="16" t="s">
        <v>165</v>
      </c>
      <c r="CE1044" s="16" t="s">
        <v>165</v>
      </c>
      <c r="CF1044" s="16">
        <v>6604356</v>
      </c>
      <c r="CG1044" s="16">
        <v>6604356</v>
      </c>
      <c r="CH1044" s="16">
        <v>5844096</v>
      </c>
      <c r="CI1044" s="16">
        <v>760260</v>
      </c>
      <c r="CJ1044" s="16" t="s">
        <v>165</v>
      </c>
      <c r="CK1044" s="16">
        <v>5228495</v>
      </c>
      <c r="CL1044" s="16">
        <v>405655</v>
      </c>
      <c r="CM1044" s="16">
        <v>1406107</v>
      </c>
      <c r="CN1044" s="16">
        <v>8738860</v>
      </c>
      <c r="CO1044" s="17" t="s">
        <v>165</v>
      </c>
      <c r="CV1044" s="13"/>
    </row>
    <row r="1045" spans="1:100">
      <c r="A1045" s="14">
        <v>2013</v>
      </c>
      <c r="B1045" s="15" t="s">
        <v>179</v>
      </c>
      <c r="C1045" s="15">
        <v>232033</v>
      </c>
      <c r="D1045" s="15" t="s">
        <v>501</v>
      </c>
      <c r="E1045" s="15" t="s">
        <v>505</v>
      </c>
      <c r="F1045" s="16">
        <v>16873682</v>
      </c>
      <c r="G1045" s="16">
        <v>360532</v>
      </c>
      <c r="H1045" s="16">
        <v>85201</v>
      </c>
      <c r="I1045" s="16">
        <v>18613</v>
      </c>
      <c r="J1045" s="16">
        <v>28598</v>
      </c>
      <c r="K1045" s="16">
        <v>21038</v>
      </c>
      <c r="L1045" s="16" t="s">
        <v>165</v>
      </c>
      <c r="M1045" s="16">
        <v>16952</v>
      </c>
      <c r="N1045" s="16">
        <v>64123</v>
      </c>
      <c r="O1045" s="16">
        <v>11691094</v>
      </c>
      <c r="P1045" s="16">
        <v>8022208</v>
      </c>
      <c r="Q1045" s="16">
        <v>7555213</v>
      </c>
      <c r="R1045" s="16">
        <v>227701</v>
      </c>
      <c r="S1045" s="16">
        <v>239294</v>
      </c>
      <c r="T1045" s="16">
        <v>3668886</v>
      </c>
      <c r="U1045" s="16">
        <v>98656</v>
      </c>
      <c r="V1045" s="16">
        <v>141052</v>
      </c>
      <c r="W1045" s="16" t="s">
        <v>165</v>
      </c>
      <c r="X1045" s="16">
        <v>33571</v>
      </c>
      <c r="Y1045" s="16">
        <v>315065</v>
      </c>
      <c r="Z1045" s="16" t="s">
        <v>165</v>
      </c>
      <c r="AA1045" s="16">
        <v>1080</v>
      </c>
      <c r="AB1045" s="16">
        <v>126355</v>
      </c>
      <c r="AC1045" s="16">
        <v>185473</v>
      </c>
      <c r="AD1045" s="16">
        <v>2730109</v>
      </c>
      <c r="AE1045" s="16" t="s">
        <v>165</v>
      </c>
      <c r="AF1045" s="16" t="s">
        <v>165</v>
      </c>
      <c r="AG1045" s="16">
        <v>37525</v>
      </c>
      <c r="AH1045" s="16" t="s">
        <v>165</v>
      </c>
      <c r="AI1045" s="16" t="s">
        <v>165</v>
      </c>
      <c r="AJ1045" s="16" t="s">
        <v>165</v>
      </c>
      <c r="AK1045" s="16" t="s">
        <v>165</v>
      </c>
      <c r="AL1045" s="16" t="s">
        <v>165</v>
      </c>
      <c r="AM1045" s="16" t="s">
        <v>165</v>
      </c>
      <c r="AN1045" s="16">
        <v>2600535</v>
      </c>
      <c r="AO1045" s="16">
        <v>2026839</v>
      </c>
      <c r="AP1045" s="16">
        <v>1755</v>
      </c>
      <c r="AQ1045" s="16">
        <v>14976</v>
      </c>
      <c r="AR1045" s="16">
        <v>28627</v>
      </c>
      <c r="AS1045" s="16">
        <v>121769</v>
      </c>
      <c r="AT1045" s="16">
        <v>15412926</v>
      </c>
      <c r="AU1045" s="16">
        <v>1102051</v>
      </c>
      <c r="AV1045" s="16">
        <v>67326</v>
      </c>
      <c r="AW1045" s="16">
        <v>2209</v>
      </c>
      <c r="AX1045" s="16">
        <v>2293696</v>
      </c>
      <c r="AY1045" s="16">
        <v>977075</v>
      </c>
      <c r="AZ1045" s="16">
        <v>365150</v>
      </c>
      <c r="BA1045" s="16">
        <v>9399346</v>
      </c>
      <c r="BB1045" s="16">
        <v>1206073</v>
      </c>
      <c r="BC1045" s="16">
        <v>869166</v>
      </c>
      <c r="BD1045" s="16">
        <v>26782382</v>
      </c>
      <c r="BE1045" s="16">
        <v>10773646</v>
      </c>
      <c r="BF1045" s="16">
        <v>795923</v>
      </c>
      <c r="BG1045" s="16">
        <v>50146</v>
      </c>
      <c r="BH1045" s="16">
        <v>1851444</v>
      </c>
      <c r="BI1045" s="16">
        <v>8126279</v>
      </c>
      <c r="BJ1045" s="16">
        <v>20735788</v>
      </c>
      <c r="BK1045" s="16">
        <v>571900</v>
      </c>
      <c r="BL1045" s="16">
        <v>4127129</v>
      </c>
      <c r="BM1045" s="16">
        <v>3291883</v>
      </c>
      <c r="BN1045" s="16">
        <v>16535640</v>
      </c>
      <c r="BO1045" s="16">
        <v>15859367</v>
      </c>
      <c r="BP1045" s="16" t="s">
        <v>165</v>
      </c>
      <c r="BQ1045" s="16">
        <v>73019</v>
      </c>
      <c r="BR1045" s="16" t="s">
        <v>165</v>
      </c>
      <c r="BS1045" s="16" t="s">
        <v>165</v>
      </c>
      <c r="BT1045" s="16" t="s">
        <v>165</v>
      </c>
      <c r="BU1045" s="16" t="s">
        <v>165</v>
      </c>
      <c r="BV1045" s="16" t="s">
        <v>165</v>
      </c>
      <c r="BW1045" s="16" t="s">
        <v>165</v>
      </c>
      <c r="BX1045" s="16" t="s">
        <v>165</v>
      </c>
      <c r="BY1045" s="16" t="s">
        <v>165</v>
      </c>
      <c r="BZ1045" s="16" t="s">
        <v>165</v>
      </c>
      <c r="CA1045" s="16" t="s">
        <v>165</v>
      </c>
      <c r="CB1045" s="16" t="s">
        <v>165</v>
      </c>
      <c r="CC1045" s="16" t="s">
        <v>165</v>
      </c>
      <c r="CD1045" s="16" t="s">
        <v>165</v>
      </c>
      <c r="CE1045" s="16" t="s">
        <v>165</v>
      </c>
      <c r="CF1045" s="16">
        <v>8304399</v>
      </c>
      <c r="CG1045" s="16">
        <v>8304399</v>
      </c>
      <c r="CH1045" s="16">
        <v>7229868</v>
      </c>
      <c r="CI1045" s="16">
        <v>1074531</v>
      </c>
      <c r="CJ1045" s="16" t="s">
        <v>165</v>
      </c>
      <c r="CK1045" s="16">
        <v>1479015</v>
      </c>
      <c r="CL1045" s="16">
        <v>331899</v>
      </c>
      <c r="CM1045" s="16">
        <v>1211000</v>
      </c>
      <c r="CN1045" s="16">
        <v>9620263</v>
      </c>
      <c r="CO1045" s="17" t="s">
        <v>165</v>
      </c>
      <c r="CV1045" s="13"/>
    </row>
    <row r="1046" spans="1:100">
      <c r="A1046" s="14">
        <v>2013</v>
      </c>
      <c r="B1046" s="15" t="s">
        <v>168</v>
      </c>
      <c r="C1046" s="15">
        <v>232041</v>
      </c>
      <c r="D1046" s="15" t="s">
        <v>501</v>
      </c>
      <c r="E1046" s="15" t="s">
        <v>506</v>
      </c>
      <c r="F1046" s="16">
        <v>6488081</v>
      </c>
      <c r="G1046" s="16">
        <v>192530</v>
      </c>
      <c r="H1046" s="16">
        <v>119392</v>
      </c>
      <c r="I1046" s="16">
        <v>11420</v>
      </c>
      <c r="J1046" s="16">
        <v>16909</v>
      </c>
      <c r="K1046" s="16">
        <v>9912</v>
      </c>
      <c r="L1046" s="16">
        <v>67985</v>
      </c>
      <c r="M1046" s="16">
        <v>13166</v>
      </c>
      <c r="N1046" s="16">
        <v>43370</v>
      </c>
      <c r="O1046" s="16">
        <v>4050267</v>
      </c>
      <c r="P1046" s="16">
        <v>2746770</v>
      </c>
      <c r="Q1046" s="16">
        <v>2510770</v>
      </c>
      <c r="R1046" s="16">
        <v>73900</v>
      </c>
      <c r="S1046" s="16">
        <v>162100</v>
      </c>
      <c r="T1046" s="16">
        <v>1303497</v>
      </c>
      <c r="U1046" s="16">
        <v>25817</v>
      </c>
      <c r="V1046" s="16">
        <v>53590</v>
      </c>
      <c r="W1046" s="16" t="s">
        <v>165</v>
      </c>
      <c r="X1046" s="16">
        <v>18863</v>
      </c>
      <c r="Y1046" s="16">
        <v>184167</v>
      </c>
      <c r="Z1046" s="16" t="s">
        <v>165</v>
      </c>
      <c r="AA1046" s="16">
        <v>423</v>
      </c>
      <c r="AB1046" s="16" t="s">
        <v>165</v>
      </c>
      <c r="AC1046" s="16">
        <v>91348</v>
      </c>
      <c r="AD1046" s="16">
        <v>920414</v>
      </c>
      <c r="AE1046" s="16" t="s">
        <v>165</v>
      </c>
      <c r="AF1046" s="16" t="s">
        <v>165</v>
      </c>
      <c r="AG1046" s="16">
        <v>8875</v>
      </c>
      <c r="AH1046" s="16" t="s">
        <v>165</v>
      </c>
      <c r="AI1046" s="16" t="s">
        <v>165</v>
      </c>
      <c r="AJ1046" s="16" t="s">
        <v>165</v>
      </c>
      <c r="AK1046" s="16" t="s">
        <v>165</v>
      </c>
      <c r="AL1046" s="16" t="s">
        <v>165</v>
      </c>
      <c r="AM1046" s="16" t="s">
        <v>165</v>
      </c>
      <c r="AN1046" s="16">
        <v>906260</v>
      </c>
      <c r="AO1046" s="16">
        <v>1170473</v>
      </c>
      <c r="AP1046" s="16">
        <v>792</v>
      </c>
      <c r="AQ1046" s="16">
        <v>4997</v>
      </c>
      <c r="AR1046" s="16" t="s">
        <v>165</v>
      </c>
      <c r="AS1046" s="16">
        <v>39510</v>
      </c>
      <c r="AT1046" s="16">
        <v>4835147</v>
      </c>
      <c r="AU1046" s="16">
        <v>615915</v>
      </c>
      <c r="AV1046" s="16">
        <v>27656</v>
      </c>
      <c r="AW1046" s="16">
        <v>1235</v>
      </c>
      <c r="AX1046" s="16">
        <v>646625</v>
      </c>
      <c r="AY1046" s="16">
        <v>145904</v>
      </c>
      <c r="AZ1046" s="16">
        <v>83656</v>
      </c>
      <c r="BA1046" s="16">
        <v>2875140</v>
      </c>
      <c r="BB1046" s="16">
        <v>439016</v>
      </c>
      <c r="BC1046" s="16">
        <v>391147</v>
      </c>
      <c r="BD1046" s="16">
        <v>7852451</v>
      </c>
      <c r="BE1046" s="16">
        <v>2987801</v>
      </c>
      <c r="BF1046" s="16">
        <v>1867203</v>
      </c>
      <c r="BG1046" s="16">
        <v>523164</v>
      </c>
      <c r="BH1046" s="16">
        <v>726840</v>
      </c>
      <c r="BI1046" s="16">
        <v>393758</v>
      </c>
      <c r="BJ1046" s="16">
        <v>3417783</v>
      </c>
      <c r="BK1046" s="16">
        <v>138738</v>
      </c>
      <c r="BL1046" s="16">
        <v>1905266</v>
      </c>
      <c r="BM1046" s="16">
        <v>1887957</v>
      </c>
      <c r="BN1046" s="16">
        <v>1496875</v>
      </c>
      <c r="BO1046" s="16">
        <v>1397082</v>
      </c>
      <c r="BP1046" s="16" t="s">
        <v>165</v>
      </c>
      <c r="BQ1046" s="16" t="s">
        <v>165</v>
      </c>
      <c r="BR1046" s="16">
        <v>15642</v>
      </c>
      <c r="BS1046" s="16" t="s">
        <v>165</v>
      </c>
      <c r="BT1046" s="16" t="s">
        <v>165</v>
      </c>
      <c r="BU1046" s="16" t="s">
        <v>165</v>
      </c>
      <c r="BV1046" s="16" t="s">
        <v>165</v>
      </c>
      <c r="BW1046" s="16" t="s">
        <v>165</v>
      </c>
      <c r="BX1046" s="16" t="s">
        <v>165</v>
      </c>
      <c r="BY1046" s="16" t="s">
        <v>165</v>
      </c>
      <c r="BZ1046" s="16" t="s">
        <v>165</v>
      </c>
      <c r="CA1046" s="16" t="s">
        <v>165</v>
      </c>
      <c r="CB1046" s="16" t="s">
        <v>165</v>
      </c>
      <c r="CC1046" s="16" t="s">
        <v>165</v>
      </c>
      <c r="CD1046" s="16" t="s">
        <v>165</v>
      </c>
      <c r="CE1046" s="16" t="s">
        <v>165</v>
      </c>
      <c r="CF1046" s="16">
        <v>2461677</v>
      </c>
      <c r="CG1046" s="16">
        <v>2461677</v>
      </c>
      <c r="CH1046" s="16">
        <v>2144448</v>
      </c>
      <c r="CI1046" s="16">
        <v>317229</v>
      </c>
      <c r="CJ1046" s="16" t="s">
        <v>165</v>
      </c>
      <c r="CK1046" s="16">
        <v>810918</v>
      </c>
      <c r="CL1046" s="16">
        <v>6000</v>
      </c>
      <c r="CM1046" s="16">
        <v>109400</v>
      </c>
      <c r="CN1046" s="16">
        <v>4213876</v>
      </c>
      <c r="CO1046" s="17" t="s">
        <v>165</v>
      </c>
      <c r="CV1046" s="13"/>
    </row>
    <row r="1047" spans="1:100">
      <c r="A1047" s="14">
        <v>2013</v>
      </c>
      <c r="B1047" s="15" t="s">
        <v>168</v>
      </c>
      <c r="C1047" s="15">
        <v>232050</v>
      </c>
      <c r="D1047" s="15" t="s">
        <v>501</v>
      </c>
      <c r="E1047" s="15" t="s">
        <v>507</v>
      </c>
      <c r="F1047" s="16">
        <v>4985873</v>
      </c>
      <c r="G1047" s="16">
        <v>163496</v>
      </c>
      <c r="H1047" s="16">
        <v>136807</v>
      </c>
      <c r="I1047" s="16">
        <v>10340</v>
      </c>
      <c r="J1047" s="16">
        <v>10297</v>
      </c>
      <c r="K1047" s="16">
        <v>17458</v>
      </c>
      <c r="L1047" s="16">
        <v>56460</v>
      </c>
      <c r="M1047" s="16">
        <v>42252</v>
      </c>
      <c r="N1047" s="16">
        <v>40531</v>
      </c>
      <c r="O1047" s="16">
        <v>3454732</v>
      </c>
      <c r="P1047" s="16">
        <v>2448323</v>
      </c>
      <c r="Q1047" s="16">
        <v>2330346</v>
      </c>
      <c r="R1047" s="16">
        <v>49846</v>
      </c>
      <c r="S1047" s="16">
        <v>68131</v>
      </c>
      <c r="T1047" s="16">
        <v>1006409</v>
      </c>
      <c r="U1047" s="16">
        <v>29119</v>
      </c>
      <c r="V1047" s="16">
        <v>49468</v>
      </c>
      <c r="W1047" s="16">
        <v>282</v>
      </c>
      <c r="X1047" s="16">
        <v>9745</v>
      </c>
      <c r="Y1047" s="16">
        <v>78508</v>
      </c>
      <c r="Z1047" s="16" t="s">
        <v>165</v>
      </c>
      <c r="AA1047" s="16" t="s">
        <v>165</v>
      </c>
      <c r="AB1047" s="16">
        <v>2837</v>
      </c>
      <c r="AC1047" s="16">
        <v>59088</v>
      </c>
      <c r="AD1047" s="16">
        <v>777362</v>
      </c>
      <c r="AE1047" s="16" t="s">
        <v>165</v>
      </c>
      <c r="AF1047" s="16" t="s">
        <v>165</v>
      </c>
      <c r="AG1047" s="16" t="s">
        <v>165</v>
      </c>
      <c r="AH1047" s="16" t="s">
        <v>165</v>
      </c>
      <c r="AI1047" s="16" t="s">
        <v>165</v>
      </c>
      <c r="AJ1047" s="16" t="s">
        <v>165</v>
      </c>
      <c r="AK1047" s="16" t="s">
        <v>165</v>
      </c>
      <c r="AL1047" s="16" t="s">
        <v>165</v>
      </c>
      <c r="AM1047" s="16" t="s">
        <v>165</v>
      </c>
      <c r="AN1047" s="16">
        <v>767852</v>
      </c>
      <c r="AO1047" s="16">
        <v>386511</v>
      </c>
      <c r="AP1047" s="16">
        <v>958</v>
      </c>
      <c r="AQ1047" s="16">
        <v>4127</v>
      </c>
      <c r="AR1047" s="16">
        <v>30859</v>
      </c>
      <c r="AS1047" s="16">
        <v>62255</v>
      </c>
      <c r="AT1047" s="16">
        <v>5227560</v>
      </c>
      <c r="AU1047" s="16">
        <v>464508</v>
      </c>
      <c r="AV1047" s="16">
        <v>35827</v>
      </c>
      <c r="AW1047" s="16">
        <v>1320</v>
      </c>
      <c r="AX1047" s="16">
        <v>1497135</v>
      </c>
      <c r="AY1047" s="16">
        <v>119973</v>
      </c>
      <c r="AZ1047" s="16">
        <v>51128</v>
      </c>
      <c r="BA1047" s="16">
        <v>2694529</v>
      </c>
      <c r="BB1047" s="16">
        <v>363140</v>
      </c>
      <c r="BC1047" s="16">
        <v>463418</v>
      </c>
      <c r="BD1047" s="16">
        <v>8107087</v>
      </c>
      <c r="BE1047" s="16">
        <v>2795306</v>
      </c>
      <c r="BF1047" s="16">
        <v>1456655</v>
      </c>
      <c r="BG1047" s="16">
        <v>1358033</v>
      </c>
      <c r="BH1047" s="16">
        <v>515509</v>
      </c>
      <c r="BI1047" s="16">
        <v>823142</v>
      </c>
      <c r="BJ1047" s="16">
        <v>4779759</v>
      </c>
      <c r="BK1047" s="16">
        <v>207762</v>
      </c>
      <c r="BL1047" s="16">
        <v>1393183</v>
      </c>
      <c r="BM1047" s="16">
        <v>1165634</v>
      </c>
      <c r="BN1047" s="16">
        <v>3358326</v>
      </c>
      <c r="BO1047" s="16">
        <v>3228140</v>
      </c>
      <c r="BP1047" s="16" t="s">
        <v>165</v>
      </c>
      <c r="BQ1047" s="16">
        <v>28250</v>
      </c>
      <c r="BR1047" s="16" t="s">
        <v>165</v>
      </c>
      <c r="BS1047" s="16" t="s">
        <v>165</v>
      </c>
      <c r="BT1047" s="16" t="s">
        <v>165</v>
      </c>
      <c r="BU1047" s="16" t="s">
        <v>165</v>
      </c>
      <c r="BV1047" s="16" t="s">
        <v>165</v>
      </c>
      <c r="BW1047" s="16" t="s">
        <v>165</v>
      </c>
      <c r="BX1047" s="16" t="s">
        <v>165</v>
      </c>
      <c r="BY1047" s="16" t="s">
        <v>165</v>
      </c>
      <c r="BZ1047" s="16" t="s">
        <v>165</v>
      </c>
      <c r="CA1047" s="16" t="s">
        <v>165</v>
      </c>
      <c r="CB1047" s="16" t="s">
        <v>165</v>
      </c>
      <c r="CC1047" s="16" t="s">
        <v>165</v>
      </c>
      <c r="CD1047" s="16" t="s">
        <v>165</v>
      </c>
      <c r="CE1047" s="16" t="s">
        <v>165</v>
      </c>
      <c r="CF1047" s="16">
        <v>3461980</v>
      </c>
      <c r="CG1047" s="16">
        <v>3461889</v>
      </c>
      <c r="CH1047" s="16">
        <v>3113207</v>
      </c>
      <c r="CI1047" s="16">
        <v>348682</v>
      </c>
      <c r="CJ1047" s="16">
        <v>91</v>
      </c>
      <c r="CK1047" s="16">
        <v>1972547</v>
      </c>
      <c r="CL1047" s="16">
        <v>300103</v>
      </c>
      <c r="CM1047" s="16">
        <v>233000</v>
      </c>
      <c r="CN1047" s="16">
        <v>4497518</v>
      </c>
      <c r="CO1047" s="17" t="s">
        <v>165</v>
      </c>
      <c r="CV1047" s="13"/>
    </row>
    <row r="1048" spans="1:100">
      <c r="A1048" s="14">
        <v>2013</v>
      </c>
      <c r="B1048" s="15" t="s">
        <v>179</v>
      </c>
      <c r="C1048" s="15">
        <v>232068</v>
      </c>
      <c r="D1048" s="15" t="s">
        <v>501</v>
      </c>
      <c r="E1048" s="15" t="s">
        <v>508</v>
      </c>
      <c r="F1048" s="16">
        <v>13079692</v>
      </c>
      <c r="G1048" s="16">
        <v>284014</v>
      </c>
      <c r="H1048" s="16">
        <v>210889</v>
      </c>
      <c r="I1048" s="16">
        <v>22640</v>
      </c>
      <c r="J1048" s="16">
        <v>31259</v>
      </c>
      <c r="K1048" s="16">
        <v>3136</v>
      </c>
      <c r="L1048" s="16">
        <v>153854</v>
      </c>
      <c r="M1048" s="16" t="s">
        <v>165</v>
      </c>
      <c r="N1048" s="16">
        <v>66890</v>
      </c>
      <c r="O1048" s="16">
        <v>9000912</v>
      </c>
      <c r="P1048" s="16">
        <v>6072834</v>
      </c>
      <c r="Q1048" s="16">
        <v>5737396</v>
      </c>
      <c r="R1048" s="16">
        <v>156074</v>
      </c>
      <c r="S1048" s="16">
        <v>179364</v>
      </c>
      <c r="T1048" s="16">
        <v>2928078</v>
      </c>
      <c r="U1048" s="16">
        <v>80090</v>
      </c>
      <c r="V1048" s="16">
        <v>156031</v>
      </c>
      <c r="W1048" s="16" t="s">
        <v>165</v>
      </c>
      <c r="X1048" s="16">
        <v>68206</v>
      </c>
      <c r="Y1048" s="16">
        <v>338247</v>
      </c>
      <c r="Z1048" s="16">
        <v>278</v>
      </c>
      <c r="AA1048" s="16" t="s">
        <v>165</v>
      </c>
      <c r="AB1048" s="16">
        <v>85663</v>
      </c>
      <c r="AC1048" s="16">
        <v>155614</v>
      </c>
      <c r="AD1048" s="16">
        <v>2024528</v>
      </c>
      <c r="AE1048" s="16" t="s">
        <v>165</v>
      </c>
      <c r="AF1048" s="16" t="s">
        <v>165</v>
      </c>
      <c r="AG1048" s="16">
        <v>19421</v>
      </c>
      <c r="AH1048" s="16" t="s">
        <v>165</v>
      </c>
      <c r="AI1048" s="16" t="s">
        <v>165</v>
      </c>
      <c r="AJ1048" s="16" t="s">
        <v>165</v>
      </c>
      <c r="AK1048" s="16" t="s">
        <v>165</v>
      </c>
      <c r="AL1048" s="16" t="s">
        <v>165</v>
      </c>
      <c r="AM1048" s="16" t="s">
        <v>165</v>
      </c>
      <c r="AN1048" s="16">
        <v>2215835</v>
      </c>
      <c r="AO1048" s="16">
        <v>1282324</v>
      </c>
      <c r="AP1048" s="16" t="s">
        <v>165</v>
      </c>
      <c r="AQ1048" s="16">
        <v>13999</v>
      </c>
      <c r="AR1048" s="16">
        <v>4829</v>
      </c>
      <c r="AS1048" s="16">
        <v>82363</v>
      </c>
      <c r="AT1048" s="16">
        <v>13158766</v>
      </c>
      <c r="AU1048" s="16">
        <v>889382</v>
      </c>
      <c r="AV1048" s="16">
        <v>25299</v>
      </c>
      <c r="AW1048" s="16">
        <v>1264</v>
      </c>
      <c r="AX1048" s="16">
        <v>1985755</v>
      </c>
      <c r="AY1048" s="16">
        <v>343817</v>
      </c>
      <c r="AZ1048" s="16">
        <v>100690</v>
      </c>
      <c r="BA1048" s="16">
        <v>8864833</v>
      </c>
      <c r="BB1048" s="16">
        <v>947726</v>
      </c>
      <c r="BC1048" s="16">
        <v>1838438</v>
      </c>
      <c r="BD1048" s="16">
        <v>22267021</v>
      </c>
      <c r="BE1048" s="16">
        <v>4691372</v>
      </c>
      <c r="BF1048" s="16">
        <v>1014344</v>
      </c>
      <c r="BG1048" s="16">
        <v>228039</v>
      </c>
      <c r="BH1048" s="16">
        <v>3014558</v>
      </c>
      <c r="BI1048" s="16">
        <v>662470</v>
      </c>
      <c r="BJ1048" s="16">
        <v>13761802</v>
      </c>
      <c r="BK1048" s="16">
        <v>531362</v>
      </c>
      <c r="BL1048" s="16">
        <v>4417416</v>
      </c>
      <c r="BM1048" s="16">
        <v>3713118</v>
      </c>
      <c r="BN1048" s="16">
        <v>9337567</v>
      </c>
      <c r="BO1048" s="16">
        <v>9077051</v>
      </c>
      <c r="BP1048" s="16" t="s">
        <v>165</v>
      </c>
      <c r="BQ1048" s="16">
        <v>6819</v>
      </c>
      <c r="BR1048" s="16" t="s">
        <v>165</v>
      </c>
      <c r="BS1048" s="16" t="s">
        <v>165</v>
      </c>
      <c r="BT1048" s="16" t="s">
        <v>165</v>
      </c>
      <c r="BU1048" s="16" t="s">
        <v>165</v>
      </c>
      <c r="BV1048" s="16" t="s">
        <v>165</v>
      </c>
      <c r="BW1048" s="16" t="s">
        <v>165</v>
      </c>
      <c r="BX1048" s="16" t="s">
        <v>165</v>
      </c>
      <c r="BY1048" s="16" t="s">
        <v>165</v>
      </c>
      <c r="BZ1048" s="16" t="s">
        <v>165</v>
      </c>
      <c r="CA1048" s="16" t="s">
        <v>165</v>
      </c>
      <c r="CB1048" s="16" t="s">
        <v>165</v>
      </c>
      <c r="CC1048" s="16" t="s">
        <v>165</v>
      </c>
      <c r="CD1048" s="16" t="s">
        <v>165</v>
      </c>
      <c r="CE1048" s="16" t="s">
        <v>165</v>
      </c>
      <c r="CF1048" s="16">
        <v>9809339</v>
      </c>
      <c r="CG1048" s="16">
        <v>9808536</v>
      </c>
      <c r="CH1048" s="16">
        <v>8723553</v>
      </c>
      <c r="CI1048" s="16">
        <v>1084983</v>
      </c>
      <c r="CJ1048" s="16">
        <v>803</v>
      </c>
      <c r="CK1048" s="16">
        <v>1320409</v>
      </c>
      <c r="CL1048" s="16">
        <v>180580</v>
      </c>
      <c r="CM1048" s="16">
        <v>865700</v>
      </c>
      <c r="CN1048" s="16">
        <v>11214316</v>
      </c>
      <c r="CO1048" s="17" t="s">
        <v>165</v>
      </c>
      <c r="CV1048" s="13"/>
    </row>
    <row r="1049" spans="1:100">
      <c r="A1049" s="14">
        <v>2013</v>
      </c>
      <c r="B1049" s="15" t="s">
        <v>168</v>
      </c>
      <c r="C1049" s="15">
        <v>232076</v>
      </c>
      <c r="D1049" s="15" t="s">
        <v>501</v>
      </c>
      <c r="E1049" s="15" t="s">
        <v>509</v>
      </c>
      <c r="F1049" s="16">
        <v>9567342</v>
      </c>
      <c r="G1049" s="16">
        <v>235330</v>
      </c>
      <c r="H1049" s="16">
        <v>392738</v>
      </c>
      <c r="I1049" s="16">
        <v>16138</v>
      </c>
      <c r="J1049" s="16">
        <v>7775</v>
      </c>
      <c r="K1049" s="16">
        <v>25612</v>
      </c>
      <c r="L1049" s="16">
        <v>65560</v>
      </c>
      <c r="M1049" s="16">
        <v>277653</v>
      </c>
      <c r="N1049" s="16">
        <v>43884</v>
      </c>
      <c r="O1049" s="16">
        <v>6269472</v>
      </c>
      <c r="P1049" s="16">
        <v>4185218</v>
      </c>
      <c r="Q1049" s="16">
        <v>4061146</v>
      </c>
      <c r="R1049" s="16">
        <v>124072</v>
      </c>
      <c r="S1049" s="16" t="s">
        <v>165</v>
      </c>
      <c r="T1049" s="16">
        <v>2084254</v>
      </c>
      <c r="U1049" s="16">
        <v>35067</v>
      </c>
      <c r="V1049" s="16">
        <v>57426</v>
      </c>
      <c r="W1049" s="16">
        <v>1374</v>
      </c>
      <c r="X1049" s="16">
        <v>20352</v>
      </c>
      <c r="Y1049" s="16">
        <v>328524</v>
      </c>
      <c r="Z1049" s="16">
        <v>1113</v>
      </c>
      <c r="AA1049" s="16">
        <v>612</v>
      </c>
      <c r="AB1049" s="16">
        <v>55144</v>
      </c>
      <c r="AC1049" s="16">
        <v>138232</v>
      </c>
      <c r="AD1049" s="16">
        <v>1422405</v>
      </c>
      <c r="AE1049" s="16" t="s">
        <v>165</v>
      </c>
      <c r="AF1049" s="16" t="s">
        <v>165</v>
      </c>
      <c r="AG1049" s="16">
        <v>24005</v>
      </c>
      <c r="AH1049" s="16" t="s">
        <v>165</v>
      </c>
      <c r="AI1049" s="16" t="s">
        <v>165</v>
      </c>
      <c r="AJ1049" s="16" t="s">
        <v>165</v>
      </c>
      <c r="AK1049" s="16" t="s">
        <v>165</v>
      </c>
      <c r="AL1049" s="16" t="s">
        <v>165</v>
      </c>
      <c r="AM1049" s="16" t="s">
        <v>165</v>
      </c>
      <c r="AN1049" s="16">
        <v>1371280</v>
      </c>
      <c r="AO1049" s="16">
        <v>1175737</v>
      </c>
      <c r="AP1049" s="16">
        <v>5169</v>
      </c>
      <c r="AQ1049" s="16">
        <v>393</v>
      </c>
      <c r="AR1049" s="16">
        <v>73339</v>
      </c>
      <c r="AS1049" s="16">
        <v>70205</v>
      </c>
      <c r="AT1049" s="16">
        <v>7959631</v>
      </c>
      <c r="AU1049" s="16">
        <v>360667</v>
      </c>
      <c r="AV1049" s="16">
        <v>52977</v>
      </c>
      <c r="AW1049" s="16">
        <v>1131</v>
      </c>
      <c r="AX1049" s="16">
        <v>1970428</v>
      </c>
      <c r="AY1049" s="16">
        <v>197504</v>
      </c>
      <c r="AZ1049" s="16">
        <v>277050</v>
      </c>
      <c r="BA1049" s="16">
        <v>4485157</v>
      </c>
      <c r="BB1049" s="16">
        <v>614717</v>
      </c>
      <c r="BC1049" s="16">
        <v>631943</v>
      </c>
      <c r="BD1049" s="16">
        <v>12636779</v>
      </c>
      <c r="BE1049" s="16">
        <v>5273267</v>
      </c>
      <c r="BF1049" s="16">
        <v>1792414</v>
      </c>
      <c r="BG1049" s="16">
        <v>25032</v>
      </c>
      <c r="BH1049" s="16">
        <v>1994434</v>
      </c>
      <c r="BI1049" s="16">
        <v>1486419</v>
      </c>
      <c r="BJ1049" s="16">
        <v>6413150</v>
      </c>
      <c r="BK1049" s="16">
        <v>203676</v>
      </c>
      <c r="BL1049" s="16">
        <v>2280794</v>
      </c>
      <c r="BM1049" s="16">
        <v>1768548</v>
      </c>
      <c r="BN1049" s="16">
        <v>4056581</v>
      </c>
      <c r="BO1049" s="16">
        <v>3660771</v>
      </c>
      <c r="BP1049" s="16" t="s">
        <v>165</v>
      </c>
      <c r="BQ1049" s="16">
        <v>75775</v>
      </c>
      <c r="BR1049" s="16" t="s">
        <v>165</v>
      </c>
      <c r="BS1049" s="16" t="s">
        <v>165</v>
      </c>
      <c r="BT1049" s="16" t="s">
        <v>165</v>
      </c>
      <c r="BU1049" s="16">
        <v>22537</v>
      </c>
      <c r="BV1049" s="16" t="s">
        <v>165</v>
      </c>
      <c r="BW1049" s="16" t="s">
        <v>165</v>
      </c>
      <c r="BX1049" s="16">
        <v>22537</v>
      </c>
      <c r="BY1049" s="16" t="s">
        <v>165</v>
      </c>
      <c r="BZ1049" s="16" t="s">
        <v>165</v>
      </c>
      <c r="CA1049" s="16" t="s">
        <v>165</v>
      </c>
      <c r="CB1049" s="16" t="s">
        <v>165</v>
      </c>
      <c r="CC1049" s="16" t="s">
        <v>165</v>
      </c>
      <c r="CD1049" s="16" t="s">
        <v>165</v>
      </c>
      <c r="CE1049" s="16" t="s">
        <v>165</v>
      </c>
      <c r="CF1049" s="16">
        <v>6643068</v>
      </c>
      <c r="CG1049" s="16">
        <v>6643068</v>
      </c>
      <c r="CH1049" s="16">
        <v>6051555</v>
      </c>
      <c r="CI1049" s="16">
        <v>591513</v>
      </c>
      <c r="CJ1049" s="16" t="s">
        <v>165</v>
      </c>
      <c r="CK1049" s="16">
        <v>1778637</v>
      </c>
      <c r="CL1049" s="16">
        <v>272024</v>
      </c>
      <c r="CM1049" s="16">
        <v>885225</v>
      </c>
      <c r="CN1049" s="16">
        <v>4179363</v>
      </c>
      <c r="CO1049" s="17" t="s">
        <v>165</v>
      </c>
      <c r="CV1049" s="13"/>
    </row>
    <row r="1050" spans="1:100">
      <c r="A1050" s="14">
        <v>2013</v>
      </c>
      <c r="B1050" s="15" t="s">
        <v>168</v>
      </c>
      <c r="C1050" s="15">
        <v>232106</v>
      </c>
      <c r="D1050" s="15" t="s">
        <v>501</v>
      </c>
      <c r="E1050" s="15" t="s">
        <v>510</v>
      </c>
      <c r="F1050" s="16">
        <v>6824905</v>
      </c>
      <c r="G1050" s="16">
        <v>215416</v>
      </c>
      <c r="H1050" s="16">
        <v>238131</v>
      </c>
      <c r="I1050" s="16">
        <v>13639</v>
      </c>
      <c r="J1050" s="16">
        <v>14330</v>
      </c>
      <c r="K1050" s="16" t="s">
        <v>165</v>
      </c>
      <c r="L1050" s="16">
        <v>65360</v>
      </c>
      <c r="M1050" s="16">
        <v>144802</v>
      </c>
      <c r="N1050" s="16">
        <v>61212</v>
      </c>
      <c r="O1050" s="16">
        <v>4801799</v>
      </c>
      <c r="P1050" s="16">
        <v>3188287</v>
      </c>
      <c r="Q1050" s="16">
        <v>2769865</v>
      </c>
      <c r="R1050" s="16">
        <v>64851</v>
      </c>
      <c r="S1050" s="16">
        <v>353571</v>
      </c>
      <c r="T1050" s="16">
        <v>1613512</v>
      </c>
      <c r="U1050" s="16">
        <v>55616</v>
      </c>
      <c r="V1050" s="16">
        <v>47483</v>
      </c>
      <c r="W1050" s="16">
        <v>1128</v>
      </c>
      <c r="X1050" s="16">
        <v>3512</v>
      </c>
      <c r="Y1050" s="16">
        <v>349152</v>
      </c>
      <c r="Z1050" s="16" t="s">
        <v>165</v>
      </c>
      <c r="AA1050" s="16">
        <v>1081</v>
      </c>
      <c r="AB1050" s="16" t="s">
        <v>165</v>
      </c>
      <c r="AC1050" s="16">
        <v>104693</v>
      </c>
      <c r="AD1050" s="16">
        <v>1050847</v>
      </c>
      <c r="AE1050" s="16" t="s">
        <v>165</v>
      </c>
      <c r="AF1050" s="16" t="s">
        <v>165</v>
      </c>
      <c r="AG1050" s="16" t="s">
        <v>165</v>
      </c>
      <c r="AH1050" s="16" t="s">
        <v>165</v>
      </c>
      <c r="AI1050" s="16" t="s">
        <v>165</v>
      </c>
      <c r="AJ1050" s="16" t="s">
        <v>165</v>
      </c>
      <c r="AK1050" s="16" t="s">
        <v>165</v>
      </c>
      <c r="AL1050" s="16" t="s">
        <v>165</v>
      </c>
      <c r="AM1050" s="16" t="s">
        <v>165</v>
      </c>
      <c r="AN1050" s="16">
        <v>966730</v>
      </c>
      <c r="AO1050" s="16">
        <v>512947</v>
      </c>
      <c r="AP1050" s="16">
        <v>1639</v>
      </c>
      <c r="AQ1050" s="16">
        <v>5862</v>
      </c>
      <c r="AR1050" s="16">
        <v>21169</v>
      </c>
      <c r="AS1050" s="16">
        <v>38798</v>
      </c>
      <c r="AT1050" s="16">
        <v>10417950</v>
      </c>
      <c r="AU1050" s="16">
        <v>919413</v>
      </c>
      <c r="AV1050" s="16">
        <v>23260</v>
      </c>
      <c r="AW1050" s="16">
        <v>2421</v>
      </c>
      <c r="AX1050" s="16">
        <v>2049752</v>
      </c>
      <c r="AY1050" s="16">
        <v>260551</v>
      </c>
      <c r="AZ1050" s="16">
        <v>189263</v>
      </c>
      <c r="BA1050" s="16">
        <v>6215212</v>
      </c>
      <c r="BB1050" s="16">
        <v>758078</v>
      </c>
      <c r="BC1050" s="16">
        <v>683736</v>
      </c>
      <c r="BD1050" s="16">
        <v>9127055</v>
      </c>
      <c r="BE1050" s="16">
        <v>4339505</v>
      </c>
      <c r="BF1050" s="16">
        <v>2458428</v>
      </c>
      <c r="BG1050" s="16">
        <v>2323469</v>
      </c>
      <c r="BH1050" s="16">
        <v>1061656</v>
      </c>
      <c r="BI1050" s="16">
        <v>819421</v>
      </c>
      <c r="BJ1050" s="16">
        <v>5347229</v>
      </c>
      <c r="BK1050" s="16">
        <v>266957</v>
      </c>
      <c r="BL1050" s="16">
        <v>777879</v>
      </c>
      <c r="BM1050" s="16">
        <v>619693</v>
      </c>
      <c r="BN1050" s="16">
        <v>4564226</v>
      </c>
      <c r="BO1050" s="16">
        <v>3980021</v>
      </c>
      <c r="BP1050" s="16" t="s">
        <v>165</v>
      </c>
      <c r="BQ1050" s="16">
        <v>5124</v>
      </c>
      <c r="BR1050" s="16" t="s">
        <v>165</v>
      </c>
      <c r="BS1050" s="16" t="s">
        <v>165</v>
      </c>
      <c r="BT1050" s="16" t="s">
        <v>165</v>
      </c>
      <c r="BU1050" s="16">
        <v>31375</v>
      </c>
      <c r="BV1050" s="16" t="s">
        <v>165</v>
      </c>
      <c r="BW1050" s="16">
        <v>23543</v>
      </c>
      <c r="BX1050" s="16">
        <v>7832</v>
      </c>
      <c r="BY1050" s="16" t="s">
        <v>165</v>
      </c>
      <c r="BZ1050" s="16" t="s">
        <v>165</v>
      </c>
      <c r="CA1050" s="16" t="s">
        <v>165</v>
      </c>
      <c r="CB1050" s="16" t="s">
        <v>165</v>
      </c>
      <c r="CC1050" s="16" t="s">
        <v>165</v>
      </c>
      <c r="CD1050" s="16" t="s">
        <v>165</v>
      </c>
      <c r="CE1050" s="16" t="s">
        <v>165</v>
      </c>
      <c r="CF1050" s="16">
        <v>3688893</v>
      </c>
      <c r="CG1050" s="16">
        <v>3688893</v>
      </c>
      <c r="CH1050" s="16">
        <v>3450729</v>
      </c>
      <c r="CI1050" s="16">
        <v>238164</v>
      </c>
      <c r="CJ1050" s="16" t="s">
        <v>165</v>
      </c>
      <c r="CK1050" s="16">
        <v>4063944</v>
      </c>
      <c r="CL1050" s="16" t="s">
        <v>165</v>
      </c>
      <c r="CM1050" s="16">
        <v>535390</v>
      </c>
      <c r="CN1050" s="16">
        <v>5332836</v>
      </c>
      <c r="CO1050" s="17" t="s">
        <v>165</v>
      </c>
      <c r="CV1050" s="13"/>
    </row>
    <row r="1051" spans="1:100">
      <c r="A1051" s="14">
        <v>2013</v>
      </c>
      <c r="B1051" s="15" t="s">
        <v>166</v>
      </c>
      <c r="C1051" s="15">
        <v>232114</v>
      </c>
      <c r="D1051" s="15" t="s">
        <v>501</v>
      </c>
      <c r="E1051" s="15" t="s">
        <v>511</v>
      </c>
      <c r="F1051" s="16">
        <v>27143669</v>
      </c>
      <c r="G1051" s="16">
        <v>458098</v>
      </c>
      <c r="H1051" s="16">
        <v>3932933</v>
      </c>
      <c r="I1051" s="16">
        <v>26543</v>
      </c>
      <c r="J1051" s="16">
        <v>1418</v>
      </c>
      <c r="K1051" s="16">
        <v>86903</v>
      </c>
      <c r="L1051" s="16">
        <v>145699</v>
      </c>
      <c r="M1051" s="16">
        <v>3672370</v>
      </c>
      <c r="N1051" s="16">
        <v>79493</v>
      </c>
      <c r="O1051" s="16">
        <v>16811383</v>
      </c>
      <c r="P1051" s="16">
        <v>11051031</v>
      </c>
      <c r="Q1051" s="16">
        <v>9728232</v>
      </c>
      <c r="R1051" s="16">
        <v>277252</v>
      </c>
      <c r="S1051" s="16">
        <v>1045547</v>
      </c>
      <c r="T1051" s="16">
        <v>5760352</v>
      </c>
      <c r="U1051" s="16">
        <v>194693</v>
      </c>
      <c r="V1051" s="16">
        <v>273719</v>
      </c>
      <c r="W1051" s="16">
        <v>3397</v>
      </c>
      <c r="X1051" s="16">
        <v>168142</v>
      </c>
      <c r="Y1051" s="16">
        <v>772845</v>
      </c>
      <c r="Z1051" s="16" t="s">
        <v>165</v>
      </c>
      <c r="AA1051" s="16">
        <v>3142</v>
      </c>
      <c r="AB1051" s="16">
        <v>151328</v>
      </c>
      <c r="AC1051" s="16">
        <v>425331</v>
      </c>
      <c r="AD1051" s="16">
        <v>3756824</v>
      </c>
      <c r="AE1051" s="16" t="s">
        <v>165</v>
      </c>
      <c r="AF1051" s="16" t="s">
        <v>165</v>
      </c>
      <c r="AG1051" s="16">
        <v>10931</v>
      </c>
      <c r="AH1051" s="16" t="s">
        <v>165</v>
      </c>
      <c r="AI1051" s="16" t="s">
        <v>165</v>
      </c>
      <c r="AJ1051" s="16" t="s">
        <v>165</v>
      </c>
      <c r="AK1051" s="16" t="s">
        <v>165</v>
      </c>
      <c r="AL1051" s="16" t="s">
        <v>165</v>
      </c>
      <c r="AM1051" s="16" t="s">
        <v>165</v>
      </c>
      <c r="AN1051" s="16">
        <v>3334290</v>
      </c>
      <c r="AO1051" s="16">
        <v>2070918</v>
      </c>
      <c r="AP1051" s="16" t="s">
        <v>165</v>
      </c>
      <c r="AQ1051" s="16">
        <v>29342</v>
      </c>
      <c r="AR1051" s="16">
        <v>427212</v>
      </c>
      <c r="AS1051" s="16">
        <v>178345</v>
      </c>
      <c r="AT1051" s="16">
        <v>26581820</v>
      </c>
      <c r="AU1051" s="16" t="s">
        <v>165</v>
      </c>
      <c r="AV1051" s="16">
        <v>217400</v>
      </c>
      <c r="AW1051" s="16">
        <v>3534</v>
      </c>
      <c r="AX1051" s="16">
        <v>3696012</v>
      </c>
      <c r="AY1051" s="16">
        <v>1494903</v>
      </c>
      <c r="AZ1051" s="16">
        <v>695684</v>
      </c>
      <c r="BA1051" s="16">
        <v>18591258</v>
      </c>
      <c r="BB1051" s="16">
        <v>1883029</v>
      </c>
      <c r="BC1051" s="16">
        <v>1105159</v>
      </c>
      <c r="BD1051" s="16">
        <v>24642362</v>
      </c>
      <c r="BE1051" s="16">
        <v>15746055</v>
      </c>
      <c r="BF1051" s="16">
        <v>2657422</v>
      </c>
      <c r="BG1051" s="16">
        <v>326180</v>
      </c>
      <c r="BH1051" s="16">
        <v>7363241</v>
      </c>
      <c r="BI1051" s="16">
        <v>5725392</v>
      </c>
      <c r="BJ1051" s="16">
        <v>39791780</v>
      </c>
      <c r="BK1051" s="16">
        <v>1277654</v>
      </c>
      <c r="BL1051" s="16">
        <v>13396758</v>
      </c>
      <c r="BM1051" s="16">
        <v>12215044</v>
      </c>
      <c r="BN1051" s="16">
        <v>26323090</v>
      </c>
      <c r="BO1051" s="16">
        <v>24400989</v>
      </c>
      <c r="BP1051" s="16" t="s">
        <v>165</v>
      </c>
      <c r="BQ1051" s="16">
        <v>71932</v>
      </c>
      <c r="BR1051" s="16" t="s">
        <v>165</v>
      </c>
      <c r="BS1051" s="16" t="s">
        <v>165</v>
      </c>
      <c r="BT1051" s="16" t="s">
        <v>165</v>
      </c>
      <c r="BU1051" s="16">
        <v>481840</v>
      </c>
      <c r="BV1051" s="16">
        <v>42063</v>
      </c>
      <c r="BW1051" s="16" t="s">
        <v>165</v>
      </c>
      <c r="BX1051" s="16">
        <v>481840</v>
      </c>
      <c r="BY1051" s="16" t="s">
        <v>165</v>
      </c>
      <c r="BZ1051" s="16" t="s">
        <v>165</v>
      </c>
      <c r="CA1051" s="16" t="s">
        <v>165</v>
      </c>
      <c r="CB1051" s="16" t="s">
        <v>165</v>
      </c>
      <c r="CC1051" s="16" t="s">
        <v>165</v>
      </c>
      <c r="CD1051" s="16" t="s">
        <v>165</v>
      </c>
      <c r="CE1051" s="16" t="s">
        <v>165</v>
      </c>
      <c r="CF1051" s="16">
        <v>12947970</v>
      </c>
      <c r="CG1051" s="16">
        <v>12947970</v>
      </c>
      <c r="CH1051" s="16">
        <v>11952906</v>
      </c>
      <c r="CI1051" s="16">
        <v>995064</v>
      </c>
      <c r="CJ1051" s="16" t="s">
        <v>165</v>
      </c>
      <c r="CK1051" s="16">
        <v>5073282</v>
      </c>
      <c r="CL1051" s="16">
        <v>875000</v>
      </c>
      <c r="CM1051" s="16">
        <v>819137</v>
      </c>
      <c r="CN1051" s="16">
        <v>8733476</v>
      </c>
      <c r="CO1051" s="17" t="s">
        <v>165</v>
      </c>
      <c r="CV1051" s="13"/>
    </row>
    <row r="1052" spans="1:100">
      <c r="A1052" s="14">
        <v>2013</v>
      </c>
      <c r="B1052" s="15" t="s">
        <v>168</v>
      </c>
      <c r="C1052" s="15">
        <v>232122</v>
      </c>
      <c r="D1052" s="15" t="s">
        <v>501</v>
      </c>
      <c r="E1052" s="15" t="s">
        <v>512</v>
      </c>
      <c r="F1052" s="16">
        <v>8286650</v>
      </c>
      <c r="G1052" s="16">
        <v>228427</v>
      </c>
      <c r="H1052" s="16">
        <v>239625</v>
      </c>
      <c r="I1052" s="16">
        <v>16581</v>
      </c>
      <c r="J1052" s="16">
        <v>13815</v>
      </c>
      <c r="K1052" s="16" t="s">
        <v>165</v>
      </c>
      <c r="L1052" s="16">
        <v>73653</v>
      </c>
      <c r="M1052" s="16">
        <v>135576</v>
      </c>
      <c r="N1052" s="16">
        <v>47899</v>
      </c>
      <c r="O1052" s="16">
        <v>5618656</v>
      </c>
      <c r="P1052" s="16">
        <v>3834814</v>
      </c>
      <c r="Q1052" s="16">
        <v>3398654</v>
      </c>
      <c r="R1052" s="16">
        <v>77901</v>
      </c>
      <c r="S1052" s="16">
        <v>358259</v>
      </c>
      <c r="T1052" s="16">
        <v>1783842</v>
      </c>
      <c r="U1052" s="16">
        <v>41861</v>
      </c>
      <c r="V1052" s="16">
        <v>63835</v>
      </c>
      <c r="W1052" s="16">
        <v>492</v>
      </c>
      <c r="X1052" s="16">
        <v>11125</v>
      </c>
      <c r="Y1052" s="16">
        <v>274276</v>
      </c>
      <c r="Z1052" s="16">
        <v>228</v>
      </c>
      <c r="AA1052" s="16">
        <v>589</v>
      </c>
      <c r="AB1052" s="16">
        <v>3336</v>
      </c>
      <c r="AC1052" s="16">
        <v>117045</v>
      </c>
      <c r="AD1052" s="16">
        <v>1271055</v>
      </c>
      <c r="AE1052" s="16" t="s">
        <v>165</v>
      </c>
      <c r="AF1052" s="16" t="s">
        <v>165</v>
      </c>
      <c r="AG1052" s="16" t="s">
        <v>165</v>
      </c>
      <c r="AH1052" s="16" t="s">
        <v>165</v>
      </c>
      <c r="AI1052" s="16" t="s">
        <v>165</v>
      </c>
      <c r="AJ1052" s="16" t="s">
        <v>165</v>
      </c>
      <c r="AK1052" s="16" t="s">
        <v>165</v>
      </c>
      <c r="AL1052" s="16" t="s">
        <v>165</v>
      </c>
      <c r="AM1052" s="16" t="s">
        <v>165</v>
      </c>
      <c r="AN1052" s="16">
        <v>1115044</v>
      </c>
      <c r="AO1052" s="16">
        <v>864286</v>
      </c>
      <c r="AP1052" s="16">
        <v>945</v>
      </c>
      <c r="AQ1052" s="16">
        <v>153683</v>
      </c>
      <c r="AR1052" s="16">
        <v>18085</v>
      </c>
      <c r="AS1052" s="16">
        <v>52145</v>
      </c>
      <c r="AT1052" s="16">
        <v>9993698</v>
      </c>
      <c r="AU1052" s="16">
        <v>930310</v>
      </c>
      <c r="AV1052" s="16">
        <v>29842</v>
      </c>
      <c r="AW1052" s="16">
        <v>1606</v>
      </c>
      <c r="AX1052" s="16">
        <v>2567649</v>
      </c>
      <c r="AY1052" s="16">
        <v>231729</v>
      </c>
      <c r="AZ1052" s="16">
        <v>451508</v>
      </c>
      <c r="BA1052" s="16">
        <v>5348160</v>
      </c>
      <c r="BB1052" s="16">
        <v>432894</v>
      </c>
      <c r="BC1052" s="16">
        <v>845616</v>
      </c>
      <c r="BD1052" s="16">
        <v>11545448</v>
      </c>
      <c r="BE1052" s="16">
        <v>5659218</v>
      </c>
      <c r="BF1052" s="16">
        <v>1799157</v>
      </c>
      <c r="BG1052" s="16">
        <v>1499361</v>
      </c>
      <c r="BH1052" s="16">
        <v>3065334</v>
      </c>
      <c r="BI1052" s="16">
        <v>794727</v>
      </c>
      <c r="BJ1052" s="16">
        <v>9281049</v>
      </c>
      <c r="BK1052" s="16">
        <v>398944</v>
      </c>
      <c r="BL1052" s="16">
        <v>4320545</v>
      </c>
      <c r="BM1052" s="16">
        <v>4222732</v>
      </c>
      <c r="BN1052" s="16">
        <v>4776746</v>
      </c>
      <c r="BO1052" s="16">
        <v>4623920</v>
      </c>
      <c r="BP1052" s="16" t="s">
        <v>165</v>
      </c>
      <c r="BQ1052" s="16">
        <v>183758</v>
      </c>
      <c r="BR1052" s="16" t="s">
        <v>165</v>
      </c>
      <c r="BS1052" s="16" t="s">
        <v>165</v>
      </c>
      <c r="BT1052" s="16" t="s">
        <v>165</v>
      </c>
      <c r="BU1052" s="16" t="s">
        <v>165</v>
      </c>
      <c r="BV1052" s="16" t="s">
        <v>165</v>
      </c>
      <c r="BW1052" s="16" t="s">
        <v>165</v>
      </c>
      <c r="BX1052" s="16" t="s">
        <v>165</v>
      </c>
      <c r="BY1052" s="16" t="s">
        <v>165</v>
      </c>
      <c r="BZ1052" s="16" t="s">
        <v>165</v>
      </c>
      <c r="CA1052" s="16" t="s">
        <v>165</v>
      </c>
      <c r="CB1052" s="16" t="s">
        <v>165</v>
      </c>
      <c r="CC1052" s="16" t="s">
        <v>165</v>
      </c>
      <c r="CD1052" s="16" t="s">
        <v>165</v>
      </c>
      <c r="CE1052" s="16" t="s">
        <v>165</v>
      </c>
      <c r="CF1052" s="16">
        <v>2808617</v>
      </c>
      <c r="CG1052" s="16">
        <v>2808612</v>
      </c>
      <c r="CH1052" s="16">
        <v>2550362</v>
      </c>
      <c r="CI1052" s="16">
        <v>258250</v>
      </c>
      <c r="CJ1052" s="16">
        <v>5</v>
      </c>
      <c r="CK1052" s="16">
        <v>5073733</v>
      </c>
      <c r="CL1052" s="16">
        <v>33233</v>
      </c>
      <c r="CM1052" s="16">
        <v>286937</v>
      </c>
      <c r="CN1052" s="16">
        <v>5713369</v>
      </c>
      <c r="CO1052" s="17" t="s">
        <v>165</v>
      </c>
      <c r="CV1052" s="13"/>
    </row>
    <row r="1053" spans="1:100">
      <c r="A1053" s="14">
        <v>2013</v>
      </c>
      <c r="B1053" s="15" t="s">
        <v>168</v>
      </c>
      <c r="C1053" s="15">
        <v>232131</v>
      </c>
      <c r="D1053" s="15" t="s">
        <v>501</v>
      </c>
      <c r="E1053" s="15" t="s">
        <v>513</v>
      </c>
      <c r="F1053" s="16">
        <v>10224455</v>
      </c>
      <c r="G1053" s="16">
        <v>213145</v>
      </c>
      <c r="H1053" s="16">
        <v>79976</v>
      </c>
      <c r="I1053" s="16">
        <v>18162</v>
      </c>
      <c r="J1053" s="16" t="s">
        <v>165</v>
      </c>
      <c r="K1053" s="16">
        <v>15592</v>
      </c>
      <c r="L1053" s="16" t="s">
        <v>165</v>
      </c>
      <c r="M1053" s="16">
        <v>46222</v>
      </c>
      <c r="N1053" s="16">
        <v>53699</v>
      </c>
      <c r="O1053" s="16">
        <v>6783845</v>
      </c>
      <c r="P1053" s="16">
        <v>4607341</v>
      </c>
      <c r="Q1053" s="16">
        <v>4196576</v>
      </c>
      <c r="R1053" s="16">
        <v>120732</v>
      </c>
      <c r="S1053" s="16">
        <v>290033</v>
      </c>
      <c r="T1053" s="16">
        <v>2176504</v>
      </c>
      <c r="U1053" s="16">
        <v>51235</v>
      </c>
      <c r="V1053" s="16">
        <v>108995</v>
      </c>
      <c r="W1053" s="16" t="s">
        <v>165</v>
      </c>
      <c r="X1053" s="16">
        <v>36358</v>
      </c>
      <c r="Y1053" s="16">
        <v>179364</v>
      </c>
      <c r="Z1053" s="16">
        <v>36</v>
      </c>
      <c r="AA1053" s="16">
        <v>1556</v>
      </c>
      <c r="AB1053" s="16">
        <v>76238</v>
      </c>
      <c r="AC1053" s="16">
        <v>142186</v>
      </c>
      <c r="AD1053" s="16">
        <v>1553160</v>
      </c>
      <c r="AE1053" s="16" t="s">
        <v>165</v>
      </c>
      <c r="AF1053" s="16" t="s">
        <v>165</v>
      </c>
      <c r="AG1053" s="16">
        <v>27376</v>
      </c>
      <c r="AH1053" s="16" t="s">
        <v>165</v>
      </c>
      <c r="AI1053" s="16" t="s">
        <v>165</v>
      </c>
      <c r="AJ1053" s="16" t="s">
        <v>165</v>
      </c>
      <c r="AK1053" s="16" t="s">
        <v>165</v>
      </c>
      <c r="AL1053" s="16" t="s">
        <v>165</v>
      </c>
      <c r="AM1053" s="16" t="s">
        <v>165</v>
      </c>
      <c r="AN1053" s="16">
        <v>1402897</v>
      </c>
      <c r="AO1053" s="16">
        <v>1662395</v>
      </c>
      <c r="AP1053" s="16" t="s">
        <v>165</v>
      </c>
      <c r="AQ1053" s="16">
        <v>15326</v>
      </c>
      <c r="AR1053" s="16">
        <v>13172</v>
      </c>
      <c r="AS1053" s="16">
        <v>64330</v>
      </c>
      <c r="AT1053" s="16">
        <v>9972057</v>
      </c>
      <c r="AU1053" s="16">
        <v>1173482</v>
      </c>
      <c r="AV1053" s="16">
        <v>52306</v>
      </c>
      <c r="AW1053" s="16">
        <v>2207</v>
      </c>
      <c r="AX1053" s="16">
        <v>2306347</v>
      </c>
      <c r="AY1053" s="16">
        <v>250074</v>
      </c>
      <c r="AZ1053" s="16">
        <v>238265</v>
      </c>
      <c r="BA1053" s="16">
        <v>4959088</v>
      </c>
      <c r="BB1053" s="16">
        <v>990288</v>
      </c>
      <c r="BC1053" s="16">
        <v>849916</v>
      </c>
      <c r="BD1053" s="16">
        <v>10353533</v>
      </c>
      <c r="BE1053" s="16">
        <v>3673173</v>
      </c>
      <c r="BF1053" s="16">
        <v>555765</v>
      </c>
      <c r="BG1053" s="16">
        <v>23553</v>
      </c>
      <c r="BH1053" s="16">
        <v>1077050</v>
      </c>
      <c r="BI1053" s="16">
        <v>2040358</v>
      </c>
      <c r="BJ1053" s="16">
        <v>5260253</v>
      </c>
      <c r="BK1053" s="16">
        <v>422936</v>
      </c>
      <c r="BL1053" s="16">
        <v>1360598</v>
      </c>
      <c r="BM1053" s="16">
        <v>1314746</v>
      </c>
      <c r="BN1053" s="16">
        <v>3562391</v>
      </c>
      <c r="BO1053" s="16">
        <v>3293625</v>
      </c>
      <c r="BP1053" s="16" t="s">
        <v>165</v>
      </c>
      <c r="BQ1053" s="16">
        <v>337264</v>
      </c>
      <c r="BR1053" s="16" t="s">
        <v>165</v>
      </c>
      <c r="BS1053" s="16" t="s">
        <v>165</v>
      </c>
      <c r="BT1053" s="16" t="s">
        <v>165</v>
      </c>
      <c r="BU1053" s="16" t="s">
        <v>165</v>
      </c>
      <c r="BV1053" s="16" t="s">
        <v>165</v>
      </c>
      <c r="BW1053" s="16" t="s">
        <v>165</v>
      </c>
      <c r="BX1053" s="16" t="s">
        <v>165</v>
      </c>
      <c r="BY1053" s="16" t="s">
        <v>165</v>
      </c>
      <c r="BZ1053" s="16" t="s">
        <v>165</v>
      </c>
      <c r="CA1053" s="16" t="s">
        <v>165</v>
      </c>
      <c r="CB1053" s="16" t="s">
        <v>165</v>
      </c>
      <c r="CC1053" s="16" t="s">
        <v>165</v>
      </c>
      <c r="CD1053" s="16" t="s">
        <v>165</v>
      </c>
      <c r="CE1053" s="16" t="s">
        <v>165</v>
      </c>
      <c r="CF1053" s="16">
        <v>4814686</v>
      </c>
      <c r="CG1053" s="16">
        <v>4814284</v>
      </c>
      <c r="CH1053" s="16">
        <v>4230203</v>
      </c>
      <c r="CI1053" s="16">
        <v>584081</v>
      </c>
      <c r="CJ1053" s="16">
        <v>402</v>
      </c>
      <c r="CK1053" s="16">
        <v>94068</v>
      </c>
      <c r="CL1053" s="16" t="s">
        <v>165</v>
      </c>
      <c r="CM1053" s="16">
        <v>1586000</v>
      </c>
      <c r="CN1053" s="16">
        <v>6177441</v>
      </c>
      <c r="CO1053" s="17" t="s">
        <v>165</v>
      </c>
      <c r="CV1053" s="13"/>
    </row>
    <row r="1054" spans="1:100">
      <c r="A1054" s="14">
        <v>2013</v>
      </c>
      <c r="B1054" s="15" t="s">
        <v>168</v>
      </c>
      <c r="C1054" s="15">
        <v>232190</v>
      </c>
      <c r="D1054" s="15" t="s">
        <v>501</v>
      </c>
      <c r="E1054" s="15" t="s">
        <v>514</v>
      </c>
      <c r="F1054" s="16">
        <v>7202181</v>
      </c>
      <c r="G1054" s="16">
        <v>208524</v>
      </c>
      <c r="H1054" s="16">
        <v>37677</v>
      </c>
      <c r="I1054" s="16">
        <v>11864</v>
      </c>
      <c r="J1054" s="16">
        <v>4208</v>
      </c>
      <c r="K1054" s="16">
        <v>5296</v>
      </c>
      <c r="L1054" s="16" t="s">
        <v>165</v>
      </c>
      <c r="M1054" s="16">
        <v>16309</v>
      </c>
      <c r="N1054" s="16">
        <v>42645</v>
      </c>
      <c r="O1054" s="16">
        <v>5020805</v>
      </c>
      <c r="P1054" s="16">
        <v>3391559</v>
      </c>
      <c r="Q1054" s="16">
        <v>3203568</v>
      </c>
      <c r="R1054" s="16">
        <v>85595</v>
      </c>
      <c r="S1054" s="16">
        <v>102396</v>
      </c>
      <c r="T1054" s="16">
        <v>1629246</v>
      </c>
      <c r="U1054" s="16">
        <v>31461</v>
      </c>
      <c r="V1054" s="16">
        <v>43557</v>
      </c>
      <c r="W1054" s="16" t="s">
        <v>165</v>
      </c>
      <c r="X1054" s="16">
        <v>10450</v>
      </c>
      <c r="Y1054" s="16">
        <v>220112</v>
      </c>
      <c r="Z1054" s="16" t="s">
        <v>165</v>
      </c>
      <c r="AA1054" s="16">
        <v>1035</v>
      </c>
      <c r="AB1054" s="16">
        <v>35478</v>
      </c>
      <c r="AC1054" s="16">
        <v>127398</v>
      </c>
      <c r="AD1054" s="16">
        <v>1144786</v>
      </c>
      <c r="AE1054" s="16" t="s">
        <v>165</v>
      </c>
      <c r="AF1054" s="16" t="s">
        <v>165</v>
      </c>
      <c r="AG1054" s="16">
        <v>14969</v>
      </c>
      <c r="AH1054" s="16" t="s">
        <v>165</v>
      </c>
      <c r="AI1054" s="16" t="s">
        <v>165</v>
      </c>
      <c r="AJ1054" s="16" t="s">
        <v>165</v>
      </c>
      <c r="AK1054" s="16" t="s">
        <v>165</v>
      </c>
      <c r="AL1054" s="16" t="s">
        <v>165</v>
      </c>
      <c r="AM1054" s="16" t="s">
        <v>165</v>
      </c>
      <c r="AN1054" s="16">
        <v>1067678</v>
      </c>
      <c r="AO1054" s="16">
        <v>780027</v>
      </c>
      <c r="AP1054" s="16" t="s">
        <v>165</v>
      </c>
      <c r="AQ1054" s="16">
        <v>6695</v>
      </c>
      <c r="AR1054" s="16">
        <v>38130</v>
      </c>
      <c r="AS1054" s="16">
        <v>57770</v>
      </c>
      <c r="AT1054" s="16">
        <v>9849111</v>
      </c>
      <c r="AU1054" s="16">
        <v>765981</v>
      </c>
      <c r="AV1054" s="16">
        <v>35620</v>
      </c>
      <c r="AW1054" s="16" t="s">
        <v>165</v>
      </c>
      <c r="AX1054" s="16">
        <v>1647017</v>
      </c>
      <c r="AY1054" s="16">
        <v>291713</v>
      </c>
      <c r="AZ1054" s="16">
        <v>134131</v>
      </c>
      <c r="BA1054" s="16">
        <v>5990589</v>
      </c>
      <c r="BB1054" s="16">
        <v>984060</v>
      </c>
      <c r="BC1054" s="16">
        <v>862645</v>
      </c>
      <c r="BD1054" s="16">
        <v>9502525</v>
      </c>
      <c r="BE1054" s="16">
        <v>4580232</v>
      </c>
      <c r="BF1054" s="16">
        <v>1882548</v>
      </c>
      <c r="BG1054" s="16">
        <v>1767352</v>
      </c>
      <c r="BH1054" s="16">
        <v>1328899</v>
      </c>
      <c r="BI1054" s="16">
        <v>1368785</v>
      </c>
      <c r="BJ1054" s="16">
        <v>7434434</v>
      </c>
      <c r="BK1054" s="16">
        <v>147064</v>
      </c>
      <c r="BL1054" s="16">
        <v>2806797</v>
      </c>
      <c r="BM1054" s="16">
        <v>2580627</v>
      </c>
      <c r="BN1054" s="16">
        <v>4603990</v>
      </c>
      <c r="BO1054" s="16">
        <v>4502306</v>
      </c>
      <c r="BP1054" s="16" t="s">
        <v>165</v>
      </c>
      <c r="BQ1054" s="16">
        <v>21407</v>
      </c>
      <c r="BR1054" s="16" t="s">
        <v>165</v>
      </c>
      <c r="BS1054" s="16">
        <v>2240</v>
      </c>
      <c r="BT1054" s="16" t="s">
        <v>165</v>
      </c>
      <c r="BU1054" s="16">
        <v>4584</v>
      </c>
      <c r="BV1054" s="16" t="s">
        <v>165</v>
      </c>
      <c r="BW1054" s="16" t="s">
        <v>165</v>
      </c>
      <c r="BX1054" s="16">
        <v>4584</v>
      </c>
      <c r="BY1054" s="16" t="s">
        <v>165</v>
      </c>
      <c r="BZ1054" s="16" t="s">
        <v>165</v>
      </c>
      <c r="CA1054" s="16" t="s">
        <v>165</v>
      </c>
      <c r="CB1054" s="16" t="s">
        <v>165</v>
      </c>
      <c r="CC1054" s="16" t="s">
        <v>165</v>
      </c>
      <c r="CD1054" s="16" t="s">
        <v>165</v>
      </c>
      <c r="CE1054" s="16" t="s">
        <v>165</v>
      </c>
      <c r="CF1054" s="16">
        <v>2707422</v>
      </c>
      <c r="CG1054" s="16">
        <v>2707422</v>
      </c>
      <c r="CH1054" s="16">
        <v>2448025</v>
      </c>
      <c r="CI1054" s="16">
        <v>259397</v>
      </c>
      <c r="CJ1054" s="16" t="s">
        <v>165</v>
      </c>
      <c r="CK1054" s="16">
        <v>547671</v>
      </c>
      <c r="CL1054" s="16">
        <v>518539</v>
      </c>
      <c r="CM1054" s="16">
        <v>415000</v>
      </c>
      <c r="CN1054" s="16">
        <v>6329104</v>
      </c>
      <c r="CO1054" s="17" t="s">
        <v>165</v>
      </c>
      <c r="CV1054" s="13"/>
    </row>
    <row r="1055" spans="1:100">
      <c r="A1055" s="14">
        <v>2013</v>
      </c>
      <c r="B1055" s="15" t="s">
        <v>168</v>
      </c>
      <c r="C1055" s="15">
        <v>232203</v>
      </c>
      <c r="D1055" s="15" t="s">
        <v>501</v>
      </c>
      <c r="E1055" s="15" t="s">
        <v>515</v>
      </c>
      <c r="F1055" s="16">
        <v>7164549</v>
      </c>
      <c r="G1055" s="16">
        <v>235861</v>
      </c>
      <c r="H1055" s="16">
        <v>57890</v>
      </c>
      <c r="I1055" s="16">
        <v>17201</v>
      </c>
      <c r="J1055" s="16">
        <v>9239</v>
      </c>
      <c r="K1055" s="16">
        <v>12626</v>
      </c>
      <c r="L1055" s="16" t="s">
        <v>165</v>
      </c>
      <c r="M1055" s="16">
        <v>18824</v>
      </c>
      <c r="N1055" s="16">
        <v>40964</v>
      </c>
      <c r="O1055" s="16">
        <v>4918854</v>
      </c>
      <c r="P1055" s="16">
        <v>3319183</v>
      </c>
      <c r="Q1055" s="16">
        <v>3127362</v>
      </c>
      <c r="R1055" s="16">
        <v>91662</v>
      </c>
      <c r="S1055" s="16">
        <v>100159</v>
      </c>
      <c r="T1055" s="16">
        <v>1599671</v>
      </c>
      <c r="U1055" s="16">
        <v>34947</v>
      </c>
      <c r="V1055" s="16">
        <v>64773</v>
      </c>
      <c r="W1055" s="16">
        <v>984</v>
      </c>
      <c r="X1055" s="16">
        <v>15423</v>
      </c>
      <c r="Y1055" s="16">
        <v>154235</v>
      </c>
      <c r="Z1055" s="16" t="s">
        <v>165</v>
      </c>
      <c r="AA1055" s="16">
        <v>1043</v>
      </c>
      <c r="AB1055" s="16">
        <v>56136</v>
      </c>
      <c r="AC1055" s="16">
        <v>121696</v>
      </c>
      <c r="AD1055" s="16">
        <v>1127758</v>
      </c>
      <c r="AE1055" s="16" t="s">
        <v>165</v>
      </c>
      <c r="AF1055" s="16" t="s">
        <v>165</v>
      </c>
      <c r="AG1055" s="16">
        <v>22676</v>
      </c>
      <c r="AH1055" s="16" t="s">
        <v>165</v>
      </c>
      <c r="AI1055" s="16" t="s">
        <v>165</v>
      </c>
      <c r="AJ1055" s="16" t="s">
        <v>165</v>
      </c>
      <c r="AK1055" s="16" t="s">
        <v>165</v>
      </c>
      <c r="AL1055" s="16" t="s">
        <v>165</v>
      </c>
      <c r="AM1055" s="16" t="s">
        <v>165</v>
      </c>
      <c r="AN1055" s="16">
        <v>1076400</v>
      </c>
      <c r="AO1055" s="16">
        <v>788548</v>
      </c>
      <c r="AP1055" s="16" t="s">
        <v>165</v>
      </c>
      <c r="AQ1055" s="16">
        <v>7440</v>
      </c>
      <c r="AR1055" s="16">
        <v>38592</v>
      </c>
      <c r="AS1055" s="16">
        <v>49910</v>
      </c>
      <c r="AT1055" s="16">
        <v>6373656</v>
      </c>
      <c r="AU1055" s="16">
        <v>759044</v>
      </c>
      <c r="AV1055" s="16">
        <v>19694</v>
      </c>
      <c r="AW1055" s="16">
        <v>1464</v>
      </c>
      <c r="AX1055" s="16">
        <v>1097763</v>
      </c>
      <c r="AY1055" s="16">
        <v>336284</v>
      </c>
      <c r="AZ1055" s="16">
        <v>222161</v>
      </c>
      <c r="BA1055" s="16">
        <v>3297440</v>
      </c>
      <c r="BB1055" s="16">
        <v>639806</v>
      </c>
      <c r="BC1055" s="16">
        <v>566090</v>
      </c>
      <c r="BD1055" s="16">
        <v>8527539</v>
      </c>
      <c r="BE1055" s="16">
        <v>3435912</v>
      </c>
      <c r="BF1055" s="16">
        <v>236880</v>
      </c>
      <c r="BG1055" s="16">
        <v>19060</v>
      </c>
      <c r="BH1055" s="16">
        <v>762598</v>
      </c>
      <c r="BI1055" s="16">
        <v>2436434</v>
      </c>
      <c r="BJ1055" s="16">
        <v>5111844</v>
      </c>
      <c r="BK1055" s="16">
        <v>237368</v>
      </c>
      <c r="BL1055" s="16">
        <v>1885128</v>
      </c>
      <c r="BM1055" s="16">
        <v>1768067</v>
      </c>
      <c r="BN1055" s="16">
        <v>3087186</v>
      </c>
      <c r="BO1055" s="16">
        <v>2920446</v>
      </c>
      <c r="BP1055" s="16" t="s">
        <v>165</v>
      </c>
      <c r="BQ1055" s="16">
        <v>139530</v>
      </c>
      <c r="BR1055" s="16" t="s">
        <v>165</v>
      </c>
      <c r="BS1055" s="16" t="s">
        <v>165</v>
      </c>
      <c r="BT1055" s="16" t="s">
        <v>165</v>
      </c>
      <c r="BU1055" s="16" t="s">
        <v>165</v>
      </c>
      <c r="BV1055" s="16" t="s">
        <v>165</v>
      </c>
      <c r="BW1055" s="16" t="s">
        <v>165</v>
      </c>
      <c r="BX1055" s="16" t="s">
        <v>165</v>
      </c>
      <c r="BY1055" s="16" t="s">
        <v>165</v>
      </c>
      <c r="BZ1055" s="16" t="s">
        <v>165</v>
      </c>
      <c r="CA1055" s="16" t="s">
        <v>165</v>
      </c>
      <c r="CB1055" s="16" t="s">
        <v>165</v>
      </c>
      <c r="CC1055" s="16" t="s">
        <v>165</v>
      </c>
      <c r="CD1055" s="16" t="s">
        <v>165</v>
      </c>
      <c r="CE1055" s="16" t="s">
        <v>165</v>
      </c>
      <c r="CF1055" s="16">
        <v>4580925</v>
      </c>
      <c r="CG1055" s="16">
        <v>4580925</v>
      </c>
      <c r="CH1055" s="16">
        <v>4102546</v>
      </c>
      <c r="CI1055" s="16">
        <v>478379</v>
      </c>
      <c r="CJ1055" s="16" t="s">
        <v>165</v>
      </c>
      <c r="CK1055" s="16">
        <v>1805228</v>
      </c>
      <c r="CL1055" s="16">
        <v>1460430</v>
      </c>
      <c r="CM1055" s="16">
        <v>262000</v>
      </c>
      <c r="CN1055" s="16">
        <v>3492877</v>
      </c>
      <c r="CO1055" s="17" t="s">
        <v>165</v>
      </c>
      <c r="CV1055" s="13"/>
    </row>
    <row r="1056" spans="1:100">
      <c r="A1056" s="14">
        <v>2013</v>
      </c>
      <c r="B1056" s="15" t="s">
        <v>168</v>
      </c>
      <c r="C1056" s="15">
        <v>232220</v>
      </c>
      <c r="D1056" s="15" t="s">
        <v>501</v>
      </c>
      <c r="E1056" s="15" t="s">
        <v>516</v>
      </c>
      <c r="F1056" s="16">
        <v>6663531</v>
      </c>
      <c r="G1056" s="16">
        <v>182748</v>
      </c>
      <c r="H1056" s="16">
        <v>328739</v>
      </c>
      <c r="I1056" s="16">
        <v>15370</v>
      </c>
      <c r="J1056" s="16">
        <v>7749</v>
      </c>
      <c r="K1056" s="16">
        <v>8760</v>
      </c>
      <c r="L1056" s="16">
        <v>80496</v>
      </c>
      <c r="M1056" s="16">
        <v>216364</v>
      </c>
      <c r="N1056" s="16">
        <v>58762</v>
      </c>
      <c r="O1056" s="16">
        <v>4384061</v>
      </c>
      <c r="P1056" s="16">
        <v>2872493</v>
      </c>
      <c r="Q1056" s="16">
        <v>2597993</v>
      </c>
      <c r="R1056" s="16">
        <v>52523</v>
      </c>
      <c r="S1056" s="16">
        <v>221977</v>
      </c>
      <c r="T1056" s="16">
        <v>1511568</v>
      </c>
      <c r="U1056" s="16">
        <v>36467</v>
      </c>
      <c r="V1056" s="16">
        <v>59579</v>
      </c>
      <c r="W1056" s="16">
        <v>1972</v>
      </c>
      <c r="X1056" s="16">
        <v>15336</v>
      </c>
      <c r="Y1056" s="16">
        <v>275051</v>
      </c>
      <c r="Z1056" s="16" t="s">
        <v>165</v>
      </c>
      <c r="AA1056" s="16">
        <v>3744</v>
      </c>
      <c r="AB1056" s="16">
        <v>9020</v>
      </c>
      <c r="AC1056" s="16">
        <v>133106</v>
      </c>
      <c r="AD1056" s="16">
        <v>965742</v>
      </c>
      <c r="AE1056" s="16" t="s">
        <v>165</v>
      </c>
      <c r="AF1056" s="16" t="s">
        <v>165</v>
      </c>
      <c r="AG1056" s="16">
        <v>5513</v>
      </c>
      <c r="AH1056" s="16" t="s">
        <v>165</v>
      </c>
      <c r="AI1056" s="16" t="s">
        <v>165</v>
      </c>
      <c r="AJ1056" s="16" t="s">
        <v>165</v>
      </c>
      <c r="AK1056" s="16" t="s">
        <v>165</v>
      </c>
      <c r="AL1056" s="16">
        <v>6038</v>
      </c>
      <c r="AM1056" s="16" t="s">
        <v>165</v>
      </c>
      <c r="AN1056" s="16">
        <v>871979</v>
      </c>
      <c r="AO1056" s="16">
        <v>771459</v>
      </c>
      <c r="AP1056" s="16" t="s">
        <v>165</v>
      </c>
      <c r="AQ1056" s="16">
        <v>5620</v>
      </c>
      <c r="AR1056" s="16">
        <v>60163</v>
      </c>
      <c r="AS1056" s="16">
        <v>33108</v>
      </c>
      <c r="AT1056" s="16">
        <v>7487076</v>
      </c>
      <c r="AU1056" s="16">
        <v>692693</v>
      </c>
      <c r="AV1056" s="16">
        <v>40443</v>
      </c>
      <c r="AW1056" s="16">
        <v>2910</v>
      </c>
      <c r="AX1056" s="16">
        <v>1723932</v>
      </c>
      <c r="AY1056" s="16">
        <v>270654</v>
      </c>
      <c r="AZ1056" s="16">
        <v>129540</v>
      </c>
      <c r="BA1056" s="16">
        <v>4000197</v>
      </c>
      <c r="BB1056" s="16">
        <v>626707</v>
      </c>
      <c r="BC1056" s="16">
        <v>965280</v>
      </c>
      <c r="BD1056" s="16">
        <v>7551376</v>
      </c>
      <c r="BE1056" s="16">
        <v>3917493</v>
      </c>
      <c r="BF1056" s="16">
        <v>2526229</v>
      </c>
      <c r="BG1056" s="16">
        <v>2192702</v>
      </c>
      <c r="BH1056" s="16">
        <v>849719</v>
      </c>
      <c r="BI1056" s="16">
        <v>541545</v>
      </c>
      <c r="BJ1056" s="16">
        <v>11021745</v>
      </c>
      <c r="BK1056" s="16">
        <v>271745</v>
      </c>
      <c r="BL1056" s="16">
        <v>7349498</v>
      </c>
      <c r="BM1056" s="16">
        <v>5837566</v>
      </c>
      <c r="BN1056" s="16">
        <v>3572840</v>
      </c>
      <c r="BO1056" s="16">
        <v>3504132</v>
      </c>
      <c r="BP1056" s="16" t="s">
        <v>165</v>
      </c>
      <c r="BQ1056" s="16">
        <v>99407</v>
      </c>
      <c r="BR1056" s="16" t="s">
        <v>165</v>
      </c>
      <c r="BS1056" s="16" t="s">
        <v>165</v>
      </c>
      <c r="BT1056" s="16" t="s">
        <v>165</v>
      </c>
      <c r="BU1056" s="16">
        <v>25377</v>
      </c>
      <c r="BV1056" s="16" t="s">
        <v>165</v>
      </c>
      <c r="BW1056" s="16" t="s">
        <v>165</v>
      </c>
      <c r="BX1056" s="16">
        <v>25377</v>
      </c>
      <c r="BY1056" s="16" t="s">
        <v>165</v>
      </c>
      <c r="BZ1056" s="16" t="s">
        <v>165</v>
      </c>
      <c r="CA1056" s="16" t="s">
        <v>165</v>
      </c>
      <c r="CB1056" s="16" t="s">
        <v>165</v>
      </c>
      <c r="CC1056" s="16" t="s">
        <v>165</v>
      </c>
      <c r="CD1056" s="16" t="s">
        <v>165</v>
      </c>
      <c r="CE1056" s="16" t="s">
        <v>165</v>
      </c>
      <c r="CF1056" s="16">
        <v>2425096</v>
      </c>
      <c r="CG1056" s="16">
        <v>2425096</v>
      </c>
      <c r="CH1056" s="16">
        <v>2119971</v>
      </c>
      <c r="CI1056" s="16">
        <v>305125</v>
      </c>
      <c r="CJ1056" s="16" t="s">
        <v>165</v>
      </c>
      <c r="CK1056" s="16">
        <v>15997</v>
      </c>
      <c r="CL1056" s="16">
        <v>17000</v>
      </c>
      <c r="CM1056" s="16">
        <v>873336</v>
      </c>
      <c r="CN1056" s="16">
        <v>4157527</v>
      </c>
      <c r="CO1056" s="17" t="s">
        <v>165</v>
      </c>
      <c r="CV1056" s="13"/>
    </row>
    <row r="1057" spans="1:100">
      <c r="A1057" s="14">
        <v>2012</v>
      </c>
      <c r="B1057" s="15" t="s">
        <v>162</v>
      </c>
      <c r="C1057" s="15">
        <v>231002</v>
      </c>
      <c r="D1057" s="15" t="s">
        <v>501</v>
      </c>
      <c r="E1057" s="15" t="s">
        <v>502</v>
      </c>
      <c r="F1057" s="16">
        <v>164407654</v>
      </c>
      <c r="G1057" s="16">
        <v>598500</v>
      </c>
      <c r="H1057" s="16">
        <v>12831048</v>
      </c>
      <c r="I1057" s="16">
        <v>72493</v>
      </c>
      <c r="J1057" s="16">
        <v>92877</v>
      </c>
      <c r="K1057" s="16" t="s">
        <v>165</v>
      </c>
      <c r="L1057" s="16">
        <v>598356</v>
      </c>
      <c r="M1057" s="16">
        <v>12067322</v>
      </c>
      <c r="N1057" s="16">
        <v>82211</v>
      </c>
      <c r="O1057" s="16">
        <v>108437431</v>
      </c>
      <c r="P1057" s="16">
        <v>73093111</v>
      </c>
      <c r="Q1057" s="16">
        <v>64538292</v>
      </c>
      <c r="R1057" s="16">
        <v>1781106</v>
      </c>
      <c r="S1057" s="16">
        <v>6773713</v>
      </c>
      <c r="T1057" s="16">
        <v>35344320</v>
      </c>
      <c r="U1057" s="16">
        <v>330453</v>
      </c>
      <c r="V1057" s="16">
        <v>2165298</v>
      </c>
      <c r="W1057" s="16">
        <v>11688</v>
      </c>
      <c r="X1057" s="16">
        <v>1037749</v>
      </c>
      <c r="Y1057" s="16">
        <v>3793936</v>
      </c>
      <c r="Z1057" s="16">
        <v>30597</v>
      </c>
      <c r="AA1057" s="16">
        <v>15087</v>
      </c>
      <c r="AB1057" s="16">
        <v>1074112</v>
      </c>
      <c r="AC1057" s="16">
        <v>1156148</v>
      </c>
      <c r="AD1057" s="16">
        <v>24790082</v>
      </c>
      <c r="AE1057" s="16" t="s">
        <v>165</v>
      </c>
      <c r="AF1057" s="16" t="s">
        <v>165</v>
      </c>
      <c r="AG1057" s="16">
        <v>689262</v>
      </c>
      <c r="AH1057" s="16" t="s">
        <v>165</v>
      </c>
      <c r="AI1057" s="16">
        <v>91339</v>
      </c>
      <c r="AJ1057" s="16">
        <v>101312</v>
      </c>
      <c r="AK1057" s="16" t="s">
        <v>165</v>
      </c>
      <c r="AL1057" s="16">
        <v>57257</v>
      </c>
      <c r="AM1057" s="16" t="s">
        <v>165</v>
      </c>
      <c r="AN1057" s="16">
        <v>23884556</v>
      </c>
      <c r="AO1057" s="16">
        <v>16414968</v>
      </c>
      <c r="AP1057" s="16">
        <v>195479</v>
      </c>
      <c r="AQ1057" s="16">
        <v>355686</v>
      </c>
      <c r="AR1057" s="16">
        <v>1607775</v>
      </c>
      <c r="AS1057" s="16">
        <v>866164</v>
      </c>
      <c r="AT1057" s="16">
        <v>78645417</v>
      </c>
      <c r="AU1057" s="16">
        <v>1466562</v>
      </c>
      <c r="AV1057" s="16">
        <v>1768078</v>
      </c>
      <c r="AW1057" s="16">
        <v>2358</v>
      </c>
      <c r="AX1057" s="16">
        <v>14551890</v>
      </c>
      <c r="AY1057" s="16">
        <v>2283917</v>
      </c>
      <c r="AZ1057" s="16">
        <v>1765126</v>
      </c>
      <c r="BA1057" s="16">
        <v>47698311</v>
      </c>
      <c r="BB1057" s="16">
        <v>9109175</v>
      </c>
      <c r="BC1057" s="16">
        <v>22018234</v>
      </c>
      <c r="BD1057" s="16">
        <v>244562487</v>
      </c>
      <c r="BE1057" s="16">
        <v>106137056</v>
      </c>
      <c r="BF1057" s="16">
        <v>8756778</v>
      </c>
      <c r="BG1057" s="16">
        <v>4984676</v>
      </c>
      <c r="BH1057" s="16">
        <v>16864893</v>
      </c>
      <c r="BI1057" s="16">
        <v>80515385</v>
      </c>
      <c r="BJ1057" s="16">
        <v>71904698</v>
      </c>
      <c r="BK1057" s="16">
        <v>2784821</v>
      </c>
      <c r="BL1057" s="16">
        <v>37113603</v>
      </c>
      <c r="BM1057" s="16">
        <v>30468274</v>
      </c>
      <c r="BN1057" s="16">
        <v>30933533</v>
      </c>
      <c r="BO1057" s="16">
        <v>26833732</v>
      </c>
      <c r="BP1057" s="16">
        <v>3499818</v>
      </c>
      <c r="BQ1057" s="16">
        <v>8574</v>
      </c>
      <c r="BR1057" s="16" t="s">
        <v>165</v>
      </c>
      <c r="BS1057" s="16">
        <v>349170</v>
      </c>
      <c r="BT1057" s="16" t="s">
        <v>165</v>
      </c>
      <c r="BU1057" s="16">
        <v>60225</v>
      </c>
      <c r="BV1057" s="16" t="s">
        <v>165</v>
      </c>
      <c r="BW1057" s="16">
        <v>4008</v>
      </c>
      <c r="BX1057" s="16">
        <v>56217</v>
      </c>
      <c r="BY1057" s="16" t="s">
        <v>165</v>
      </c>
      <c r="BZ1057" s="16" t="s">
        <v>165</v>
      </c>
      <c r="CA1057" s="16" t="s">
        <v>165</v>
      </c>
      <c r="CB1057" s="16" t="s">
        <v>165</v>
      </c>
      <c r="CC1057" s="16" t="s">
        <v>165</v>
      </c>
      <c r="CD1057" s="16" t="s">
        <v>165</v>
      </c>
      <c r="CE1057" s="16" t="s">
        <v>165</v>
      </c>
      <c r="CF1057" s="16">
        <v>145903783</v>
      </c>
      <c r="CG1057" s="16">
        <v>145891212</v>
      </c>
      <c r="CH1057" s="16">
        <v>116145628</v>
      </c>
      <c r="CI1057" s="16">
        <v>29745584</v>
      </c>
      <c r="CJ1057" s="16">
        <v>12571</v>
      </c>
      <c r="CK1057" s="16">
        <v>7471267</v>
      </c>
      <c r="CL1057" s="16">
        <v>6889849</v>
      </c>
      <c r="CM1057" s="16">
        <v>86729100</v>
      </c>
      <c r="CN1057" s="16">
        <v>67201084</v>
      </c>
      <c r="CO1057" s="17" t="s">
        <v>165</v>
      </c>
      <c r="CV1057" s="13"/>
    </row>
    <row r="1058" spans="1:100">
      <c r="A1058" s="14">
        <v>2012</v>
      </c>
      <c r="B1058" s="15" t="s">
        <v>166</v>
      </c>
      <c r="C1058" s="15">
        <v>232017</v>
      </c>
      <c r="D1058" s="15" t="s">
        <v>501</v>
      </c>
      <c r="E1058" s="15" t="s">
        <v>503</v>
      </c>
      <c r="F1058" s="16">
        <v>19425750</v>
      </c>
      <c r="G1058" s="16">
        <v>334458</v>
      </c>
      <c r="H1058" s="16">
        <v>1450510</v>
      </c>
      <c r="I1058" s="16">
        <v>34339</v>
      </c>
      <c r="J1058" s="16">
        <v>18160</v>
      </c>
      <c r="K1058" s="16">
        <v>48094</v>
      </c>
      <c r="L1058" s="16">
        <v>103137</v>
      </c>
      <c r="M1058" s="16">
        <v>1246780</v>
      </c>
      <c r="N1058" s="16">
        <v>69659</v>
      </c>
      <c r="O1058" s="16">
        <v>12484267</v>
      </c>
      <c r="P1058" s="16">
        <v>8280164</v>
      </c>
      <c r="Q1058" s="16">
        <v>7762132</v>
      </c>
      <c r="R1058" s="16">
        <v>264216</v>
      </c>
      <c r="S1058" s="16">
        <v>253816</v>
      </c>
      <c r="T1058" s="16">
        <v>4204103</v>
      </c>
      <c r="U1058" s="16">
        <v>156183</v>
      </c>
      <c r="V1058" s="16">
        <v>156154</v>
      </c>
      <c r="W1058" s="16">
        <v>3372</v>
      </c>
      <c r="X1058" s="16">
        <v>94434</v>
      </c>
      <c r="Y1058" s="16">
        <v>549012</v>
      </c>
      <c r="Z1058" s="16">
        <v>1742</v>
      </c>
      <c r="AA1058" s="16">
        <v>480</v>
      </c>
      <c r="AB1058" s="16">
        <v>159375</v>
      </c>
      <c r="AC1058" s="16">
        <v>248607</v>
      </c>
      <c r="AD1058" s="16">
        <v>2809624</v>
      </c>
      <c r="AE1058" s="16" t="s">
        <v>165</v>
      </c>
      <c r="AF1058" s="16" t="s">
        <v>165</v>
      </c>
      <c r="AG1058" s="16">
        <v>25120</v>
      </c>
      <c r="AH1058" s="16" t="s">
        <v>165</v>
      </c>
      <c r="AI1058" s="16" t="s">
        <v>165</v>
      </c>
      <c r="AJ1058" s="16" t="s">
        <v>165</v>
      </c>
      <c r="AK1058" s="16" t="s">
        <v>165</v>
      </c>
      <c r="AL1058" s="16" t="s">
        <v>165</v>
      </c>
      <c r="AM1058" s="16" t="s">
        <v>165</v>
      </c>
      <c r="AN1058" s="16">
        <v>2607256</v>
      </c>
      <c r="AO1058" s="16">
        <v>2186924</v>
      </c>
      <c r="AP1058" s="16">
        <v>16862</v>
      </c>
      <c r="AQ1058" s="16">
        <v>21793</v>
      </c>
      <c r="AR1058" s="16">
        <v>254021</v>
      </c>
      <c r="AS1058" s="16">
        <v>129558</v>
      </c>
      <c r="AT1058" s="16">
        <v>16061067</v>
      </c>
      <c r="AU1058" s="16">
        <v>336986</v>
      </c>
      <c r="AV1058" s="16">
        <v>76438</v>
      </c>
      <c r="AW1058" s="16">
        <v>3710</v>
      </c>
      <c r="AX1058" s="16">
        <v>3055661</v>
      </c>
      <c r="AY1058" s="16">
        <v>477284</v>
      </c>
      <c r="AZ1058" s="16">
        <v>250560</v>
      </c>
      <c r="BA1058" s="16">
        <v>10601453</v>
      </c>
      <c r="BB1058" s="16">
        <v>1258975</v>
      </c>
      <c r="BC1058" s="16">
        <v>338998</v>
      </c>
      <c r="BD1058" s="16">
        <v>30586530</v>
      </c>
      <c r="BE1058" s="16">
        <v>8621288</v>
      </c>
      <c r="BF1058" s="16">
        <v>314439</v>
      </c>
      <c r="BG1058" s="16">
        <v>44543</v>
      </c>
      <c r="BH1058" s="16">
        <v>2297207</v>
      </c>
      <c r="BI1058" s="16">
        <v>6009642</v>
      </c>
      <c r="BJ1058" s="16">
        <v>15323950</v>
      </c>
      <c r="BK1058" s="16">
        <v>391718</v>
      </c>
      <c r="BL1058" s="16">
        <v>5037430</v>
      </c>
      <c r="BM1058" s="16">
        <v>3776575</v>
      </c>
      <c r="BN1058" s="16">
        <v>9946779</v>
      </c>
      <c r="BO1058" s="16">
        <v>8996689</v>
      </c>
      <c r="BP1058" s="16" t="s">
        <v>165</v>
      </c>
      <c r="BQ1058" s="16">
        <v>339741</v>
      </c>
      <c r="BR1058" s="16" t="s">
        <v>165</v>
      </c>
      <c r="BS1058" s="16" t="s">
        <v>165</v>
      </c>
      <c r="BT1058" s="16" t="s">
        <v>165</v>
      </c>
      <c r="BU1058" s="16">
        <v>39945</v>
      </c>
      <c r="BV1058" s="16" t="s">
        <v>165</v>
      </c>
      <c r="BW1058" s="16" t="s">
        <v>165</v>
      </c>
      <c r="BX1058" s="16">
        <v>39945</v>
      </c>
      <c r="BY1058" s="16" t="s">
        <v>165</v>
      </c>
      <c r="BZ1058" s="16" t="s">
        <v>165</v>
      </c>
      <c r="CA1058" s="16" t="s">
        <v>165</v>
      </c>
      <c r="CB1058" s="16" t="s">
        <v>165</v>
      </c>
      <c r="CC1058" s="16" t="s">
        <v>165</v>
      </c>
      <c r="CD1058" s="16" t="s">
        <v>165</v>
      </c>
      <c r="CE1058" s="16" t="s">
        <v>165</v>
      </c>
      <c r="CF1058" s="16">
        <v>12069451</v>
      </c>
      <c r="CG1058" s="16">
        <v>12069451</v>
      </c>
      <c r="CH1058" s="16">
        <v>10535607</v>
      </c>
      <c r="CI1058" s="16">
        <v>1533844</v>
      </c>
      <c r="CJ1058" s="16" t="s">
        <v>165</v>
      </c>
      <c r="CK1058" s="16">
        <v>24637</v>
      </c>
      <c r="CL1058" s="16">
        <v>667781</v>
      </c>
      <c r="CM1058" s="16">
        <v>1642395</v>
      </c>
      <c r="CN1058" s="16">
        <v>10154805</v>
      </c>
      <c r="CO1058" s="17" t="s">
        <v>165</v>
      </c>
      <c r="CV1058" s="13"/>
    </row>
    <row r="1059" spans="1:100">
      <c r="A1059" s="14">
        <v>2012</v>
      </c>
      <c r="B1059" s="15" t="s">
        <v>166</v>
      </c>
      <c r="C1059" s="15">
        <v>232025</v>
      </c>
      <c r="D1059" s="15" t="s">
        <v>501</v>
      </c>
      <c r="E1059" s="15" t="s">
        <v>504</v>
      </c>
      <c r="F1059" s="16">
        <v>19880928</v>
      </c>
      <c r="G1059" s="16">
        <v>500813</v>
      </c>
      <c r="H1059" s="16">
        <v>995325</v>
      </c>
      <c r="I1059" s="16">
        <v>20448</v>
      </c>
      <c r="J1059" s="16">
        <v>23814</v>
      </c>
      <c r="K1059" s="16">
        <v>58048</v>
      </c>
      <c r="L1059" s="16">
        <v>132686</v>
      </c>
      <c r="M1059" s="16">
        <v>760329</v>
      </c>
      <c r="N1059" s="16">
        <v>73026</v>
      </c>
      <c r="O1059" s="16">
        <v>13302765</v>
      </c>
      <c r="P1059" s="16">
        <v>8968157</v>
      </c>
      <c r="Q1059" s="16">
        <v>8043893</v>
      </c>
      <c r="R1059" s="16">
        <v>234261</v>
      </c>
      <c r="S1059" s="16">
        <v>690003</v>
      </c>
      <c r="T1059" s="16">
        <v>4334608</v>
      </c>
      <c r="U1059" s="16">
        <v>152942</v>
      </c>
      <c r="V1059" s="16">
        <v>217169</v>
      </c>
      <c r="W1059" s="16">
        <v>1251</v>
      </c>
      <c r="X1059" s="16">
        <v>73403</v>
      </c>
      <c r="Y1059" s="16">
        <v>387043</v>
      </c>
      <c r="Z1059" s="16">
        <v>231</v>
      </c>
      <c r="AA1059" s="16">
        <v>1593</v>
      </c>
      <c r="AB1059" s="16">
        <v>114370</v>
      </c>
      <c r="AC1059" s="16">
        <v>354363</v>
      </c>
      <c r="AD1059" s="16">
        <v>2994593</v>
      </c>
      <c r="AE1059" s="16" t="s">
        <v>165</v>
      </c>
      <c r="AF1059" s="16" t="s">
        <v>165</v>
      </c>
      <c r="AG1059" s="16">
        <v>36714</v>
      </c>
      <c r="AH1059" s="16" t="s">
        <v>165</v>
      </c>
      <c r="AI1059" s="16" t="s">
        <v>165</v>
      </c>
      <c r="AJ1059" s="16">
        <v>936</v>
      </c>
      <c r="AK1059" s="16" t="s">
        <v>165</v>
      </c>
      <c r="AL1059" s="16" t="s">
        <v>165</v>
      </c>
      <c r="AM1059" s="16" t="s">
        <v>165</v>
      </c>
      <c r="AN1059" s="16">
        <v>2554401</v>
      </c>
      <c r="AO1059" s="16">
        <v>2238914</v>
      </c>
      <c r="AP1059" s="16">
        <v>7592</v>
      </c>
      <c r="AQ1059" s="16">
        <v>24664</v>
      </c>
      <c r="AR1059" s="16">
        <v>183428</v>
      </c>
      <c r="AS1059" s="16">
        <v>136190</v>
      </c>
      <c r="AT1059" s="16">
        <v>17189768</v>
      </c>
      <c r="AU1059" s="16">
        <v>1127119</v>
      </c>
      <c r="AV1059" s="16">
        <v>79782</v>
      </c>
      <c r="AW1059" s="16">
        <v>2623</v>
      </c>
      <c r="AX1059" s="16">
        <v>2987123</v>
      </c>
      <c r="AY1059" s="16">
        <v>679075</v>
      </c>
      <c r="AZ1059" s="16">
        <v>119066</v>
      </c>
      <c r="BA1059" s="16">
        <v>10819687</v>
      </c>
      <c r="BB1059" s="16">
        <v>1375293</v>
      </c>
      <c r="BC1059" s="16">
        <v>933156</v>
      </c>
      <c r="BD1059" s="16">
        <v>24855810</v>
      </c>
      <c r="BE1059" s="16">
        <v>9539349</v>
      </c>
      <c r="BF1059" s="16">
        <v>734965</v>
      </c>
      <c r="BG1059" s="16">
        <v>48695</v>
      </c>
      <c r="BH1059" s="16">
        <v>2087464</v>
      </c>
      <c r="BI1059" s="16">
        <v>6716920</v>
      </c>
      <c r="BJ1059" s="16">
        <v>19837358</v>
      </c>
      <c r="BK1059" s="16">
        <v>430968</v>
      </c>
      <c r="BL1059" s="16">
        <v>8405012</v>
      </c>
      <c r="BM1059" s="16">
        <v>6874702</v>
      </c>
      <c r="BN1059" s="16">
        <v>11419371</v>
      </c>
      <c r="BO1059" s="16">
        <v>9839528</v>
      </c>
      <c r="BP1059" s="16" t="s">
        <v>165</v>
      </c>
      <c r="BQ1059" s="16">
        <v>12975</v>
      </c>
      <c r="BR1059" s="16" t="s">
        <v>165</v>
      </c>
      <c r="BS1059" s="16" t="s">
        <v>165</v>
      </c>
      <c r="BT1059" s="16" t="s">
        <v>165</v>
      </c>
      <c r="BU1059" s="16">
        <v>27746</v>
      </c>
      <c r="BV1059" s="16" t="s">
        <v>165</v>
      </c>
      <c r="BW1059" s="16" t="s">
        <v>165</v>
      </c>
      <c r="BX1059" s="16">
        <v>27746</v>
      </c>
      <c r="BY1059" s="16" t="s">
        <v>165</v>
      </c>
      <c r="BZ1059" s="16" t="s">
        <v>165</v>
      </c>
      <c r="CA1059" s="16" t="s">
        <v>165</v>
      </c>
      <c r="CB1059" s="16" t="s">
        <v>165</v>
      </c>
      <c r="CC1059" s="16" t="s">
        <v>165</v>
      </c>
      <c r="CD1059" s="16" t="s">
        <v>165</v>
      </c>
      <c r="CE1059" s="16" t="s">
        <v>165</v>
      </c>
      <c r="CF1059" s="16">
        <v>6554483</v>
      </c>
      <c r="CG1059" s="16">
        <v>6554483</v>
      </c>
      <c r="CH1059" s="16">
        <v>5690707</v>
      </c>
      <c r="CI1059" s="16">
        <v>863776</v>
      </c>
      <c r="CJ1059" s="16" t="s">
        <v>165</v>
      </c>
      <c r="CK1059" s="16">
        <v>6172568</v>
      </c>
      <c r="CL1059" s="16">
        <v>203631</v>
      </c>
      <c r="CM1059" s="16">
        <v>1565756</v>
      </c>
      <c r="CN1059" s="16">
        <v>8748038</v>
      </c>
      <c r="CO1059" s="17" t="s">
        <v>165</v>
      </c>
      <c r="CV1059" s="13"/>
    </row>
    <row r="1060" spans="1:100">
      <c r="A1060" s="14">
        <v>2012</v>
      </c>
      <c r="B1060" s="15" t="s">
        <v>179</v>
      </c>
      <c r="C1060" s="15">
        <v>232033</v>
      </c>
      <c r="D1060" s="15" t="s">
        <v>501</v>
      </c>
      <c r="E1060" s="15" t="s">
        <v>505</v>
      </c>
      <c r="F1060" s="16">
        <v>17049348</v>
      </c>
      <c r="G1060" s="16">
        <v>355881</v>
      </c>
      <c r="H1060" s="16">
        <v>80168</v>
      </c>
      <c r="I1060" s="16">
        <v>18793</v>
      </c>
      <c r="J1060" s="16">
        <v>29053</v>
      </c>
      <c r="K1060" s="16">
        <v>22217</v>
      </c>
      <c r="L1060" s="16" t="s">
        <v>165</v>
      </c>
      <c r="M1060" s="16">
        <v>10105</v>
      </c>
      <c r="N1060" s="16">
        <v>62572</v>
      </c>
      <c r="O1060" s="16">
        <v>11842821</v>
      </c>
      <c r="P1060" s="16">
        <v>8137534</v>
      </c>
      <c r="Q1060" s="16">
        <v>7661836</v>
      </c>
      <c r="R1060" s="16">
        <v>233008</v>
      </c>
      <c r="S1060" s="16">
        <v>242690</v>
      </c>
      <c r="T1060" s="16">
        <v>3705287</v>
      </c>
      <c r="U1060" s="16">
        <v>103225</v>
      </c>
      <c r="V1060" s="16">
        <v>141508</v>
      </c>
      <c r="W1060" s="16">
        <v>141</v>
      </c>
      <c r="X1060" s="16">
        <v>33990</v>
      </c>
      <c r="Y1060" s="16">
        <v>331349</v>
      </c>
      <c r="Z1060" s="16" t="s">
        <v>165</v>
      </c>
      <c r="AA1060" s="16">
        <v>1242</v>
      </c>
      <c r="AB1060" s="16">
        <v>108166</v>
      </c>
      <c r="AC1060" s="16">
        <v>187721</v>
      </c>
      <c r="AD1060" s="16">
        <v>2760792</v>
      </c>
      <c r="AE1060" s="16" t="s">
        <v>165</v>
      </c>
      <c r="AF1060" s="16" t="s">
        <v>165</v>
      </c>
      <c r="AG1060" s="16">
        <v>37153</v>
      </c>
      <c r="AH1060" s="16" t="s">
        <v>165</v>
      </c>
      <c r="AI1060" s="16" t="s">
        <v>165</v>
      </c>
      <c r="AJ1060" s="16" t="s">
        <v>165</v>
      </c>
      <c r="AK1060" s="16" t="s">
        <v>165</v>
      </c>
      <c r="AL1060" s="16" t="s">
        <v>165</v>
      </c>
      <c r="AM1060" s="16" t="s">
        <v>165</v>
      </c>
      <c r="AN1060" s="16">
        <v>2620359</v>
      </c>
      <c r="AO1060" s="16">
        <v>2036341</v>
      </c>
      <c r="AP1060" s="16">
        <v>1755</v>
      </c>
      <c r="AQ1060" s="16">
        <v>20672</v>
      </c>
      <c r="AR1060" s="16">
        <v>28779</v>
      </c>
      <c r="AS1060" s="16">
        <v>117447</v>
      </c>
      <c r="AT1060" s="16">
        <v>14992013</v>
      </c>
      <c r="AU1060" s="16">
        <v>1109068</v>
      </c>
      <c r="AV1060" s="16">
        <v>69173</v>
      </c>
      <c r="AW1060" s="16">
        <v>1950</v>
      </c>
      <c r="AX1060" s="16">
        <v>2191459</v>
      </c>
      <c r="AY1060" s="16">
        <v>965366</v>
      </c>
      <c r="AZ1060" s="16">
        <v>400410</v>
      </c>
      <c r="BA1060" s="16">
        <v>9137121</v>
      </c>
      <c r="BB1060" s="16">
        <v>1117466</v>
      </c>
      <c r="BC1060" s="16">
        <v>860669</v>
      </c>
      <c r="BD1060" s="16">
        <v>26272845</v>
      </c>
      <c r="BE1060" s="16">
        <v>10423582</v>
      </c>
      <c r="BF1060" s="16">
        <v>733163</v>
      </c>
      <c r="BG1060" s="16">
        <v>45198</v>
      </c>
      <c r="BH1060" s="16">
        <v>1783595</v>
      </c>
      <c r="BI1060" s="16">
        <v>7906824</v>
      </c>
      <c r="BJ1060" s="16">
        <v>16596159</v>
      </c>
      <c r="BK1060" s="16">
        <v>554514</v>
      </c>
      <c r="BL1060" s="16">
        <v>6953690</v>
      </c>
      <c r="BM1060" s="16">
        <v>6851838</v>
      </c>
      <c r="BN1060" s="16">
        <v>9564004</v>
      </c>
      <c r="BO1060" s="16">
        <v>9187415</v>
      </c>
      <c r="BP1060" s="16" t="s">
        <v>165</v>
      </c>
      <c r="BQ1060" s="16">
        <v>78465</v>
      </c>
      <c r="BR1060" s="16" t="s">
        <v>165</v>
      </c>
      <c r="BS1060" s="16" t="s">
        <v>165</v>
      </c>
      <c r="BT1060" s="16" t="s">
        <v>165</v>
      </c>
      <c r="BU1060" s="16" t="s">
        <v>165</v>
      </c>
      <c r="BV1060" s="16" t="s">
        <v>165</v>
      </c>
      <c r="BW1060" s="16" t="s">
        <v>165</v>
      </c>
      <c r="BX1060" s="16" t="s">
        <v>165</v>
      </c>
      <c r="BY1060" s="16" t="s">
        <v>165</v>
      </c>
      <c r="BZ1060" s="16" t="s">
        <v>165</v>
      </c>
      <c r="CA1060" s="16" t="s">
        <v>165</v>
      </c>
      <c r="CB1060" s="16" t="s">
        <v>165</v>
      </c>
      <c r="CC1060" s="16" t="s">
        <v>165</v>
      </c>
      <c r="CD1060" s="16" t="s">
        <v>165</v>
      </c>
      <c r="CE1060" s="16" t="s">
        <v>165</v>
      </c>
      <c r="CF1060" s="16">
        <v>8618934</v>
      </c>
      <c r="CG1060" s="16">
        <v>8618902</v>
      </c>
      <c r="CH1060" s="16">
        <v>7509851</v>
      </c>
      <c r="CI1060" s="16">
        <v>1109051</v>
      </c>
      <c r="CJ1060" s="16">
        <v>32</v>
      </c>
      <c r="CK1060" s="16">
        <v>855943</v>
      </c>
      <c r="CL1060" s="16">
        <v>710430</v>
      </c>
      <c r="CM1060" s="16">
        <v>1216000</v>
      </c>
      <c r="CN1060" s="16">
        <v>9336949</v>
      </c>
      <c r="CO1060" s="17" t="s">
        <v>165</v>
      </c>
      <c r="CV1060" s="13"/>
    </row>
    <row r="1061" spans="1:100">
      <c r="A1061" s="14">
        <v>2012</v>
      </c>
      <c r="B1061" s="15" t="s">
        <v>168</v>
      </c>
      <c r="C1061" s="15">
        <v>232041</v>
      </c>
      <c r="D1061" s="15" t="s">
        <v>501</v>
      </c>
      <c r="E1061" s="15" t="s">
        <v>506</v>
      </c>
      <c r="F1061" s="16">
        <v>6597602</v>
      </c>
      <c r="G1061" s="16">
        <v>192530</v>
      </c>
      <c r="H1061" s="16">
        <v>117709</v>
      </c>
      <c r="I1061" s="16">
        <v>6384</v>
      </c>
      <c r="J1061" s="16">
        <v>20859</v>
      </c>
      <c r="K1061" s="16">
        <v>9986</v>
      </c>
      <c r="L1061" s="16">
        <v>79300</v>
      </c>
      <c r="M1061" s="16">
        <v>1180</v>
      </c>
      <c r="N1061" s="16">
        <v>42294</v>
      </c>
      <c r="O1061" s="16">
        <v>4189995</v>
      </c>
      <c r="P1061" s="16">
        <v>2842644</v>
      </c>
      <c r="Q1061" s="16">
        <v>2598789</v>
      </c>
      <c r="R1061" s="16">
        <v>76731</v>
      </c>
      <c r="S1061" s="16">
        <v>167124</v>
      </c>
      <c r="T1061" s="16">
        <v>1347351</v>
      </c>
      <c r="U1061" s="16">
        <v>24386</v>
      </c>
      <c r="V1061" s="16">
        <v>54502</v>
      </c>
      <c r="W1061" s="16">
        <v>282</v>
      </c>
      <c r="X1061" s="16">
        <v>19251</v>
      </c>
      <c r="Y1061" s="16">
        <v>187051</v>
      </c>
      <c r="Z1061" s="16" t="s">
        <v>165</v>
      </c>
      <c r="AA1061" s="16">
        <v>592</v>
      </c>
      <c r="AB1061" s="16" t="s">
        <v>165</v>
      </c>
      <c r="AC1061" s="16">
        <v>96232</v>
      </c>
      <c r="AD1061" s="16">
        <v>956710</v>
      </c>
      <c r="AE1061" s="16" t="s">
        <v>165</v>
      </c>
      <c r="AF1061" s="16" t="s">
        <v>165</v>
      </c>
      <c r="AG1061" s="16">
        <v>8345</v>
      </c>
      <c r="AH1061" s="16" t="s">
        <v>165</v>
      </c>
      <c r="AI1061" s="16" t="s">
        <v>165</v>
      </c>
      <c r="AJ1061" s="16" t="s">
        <v>165</v>
      </c>
      <c r="AK1061" s="16" t="s">
        <v>165</v>
      </c>
      <c r="AL1061" s="16" t="s">
        <v>165</v>
      </c>
      <c r="AM1061" s="16" t="s">
        <v>165</v>
      </c>
      <c r="AN1061" s="16">
        <v>941099</v>
      </c>
      <c r="AO1061" s="16">
        <v>1104310</v>
      </c>
      <c r="AP1061" s="16">
        <v>2515</v>
      </c>
      <c r="AQ1061" s="16">
        <v>7150</v>
      </c>
      <c r="AR1061" s="16" t="s">
        <v>165</v>
      </c>
      <c r="AS1061" s="16">
        <v>40430</v>
      </c>
      <c r="AT1061" s="16">
        <v>4873760</v>
      </c>
      <c r="AU1061" s="16">
        <v>596604</v>
      </c>
      <c r="AV1061" s="16">
        <v>21731</v>
      </c>
      <c r="AW1061" s="16">
        <v>1480</v>
      </c>
      <c r="AX1061" s="16">
        <v>649539</v>
      </c>
      <c r="AY1061" s="16">
        <v>140733</v>
      </c>
      <c r="AZ1061" s="16">
        <v>78497</v>
      </c>
      <c r="BA1061" s="16">
        <v>2945432</v>
      </c>
      <c r="BB1061" s="16">
        <v>439744</v>
      </c>
      <c r="BC1061" s="16">
        <v>380973</v>
      </c>
      <c r="BD1061" s="16">
        <v>7813552</v>
      </c>
      <c r="BE1061" s="16">
        <v>2836083</v>
      </c>
      <c r="BF1061" s="16">
        <v>1894299</v>
      </c>
      <c r="BG1061" s="16">
        <v>552796</v>
      </c>
      <c r="BH1061" s="16">
        <v>708078</v>
      </c>
      <c r="BI1061" s="16">
        <v>233706</v>
      </c>
      <c r="BJ1061" s="16">
        <v>2870079</v>
      </c>
      <c r="BK1061" s="16">
        <v>131274</v>
      </c>
      <c r="BL1061" s="16">
        <v>977309</v>
      </c>
      <c r="BM1061" s="16">
        <v>951135</v>
      </c>
      <c r="BN1061" s="16">
        <v>1830620</v>
      </c>
      <c r="BO1061" s="16">
        <v>1306230</v>
      </c>
      <c r="BP1061" s="16" t="s">
        <v>165</v>
      </c>
      <c r="BQ1061" s="16" t="s">
        <v>165</v>
      </c>
      <c r="BR1061" s="16">
        <v>62150</v>
      </c>
      <c r="BS1061" s="16" t="s">
        <v>165</v>
      </c>
      <c r="BT1061" s="16" t="s">
        <v>165</v>
      </c>
      <c r="BU1061" s="16">
        <v>48931</v>
      </c>
      <c r="BV1061" s="16" t="s">
        <v>165</v>
      </c>
      <c r="BW1061" s="16">
        <v>48931</v>
      </c>
      <c r="BX1061" s="16" t="s">
        <v>165</v>
      </c>
      <c r="BY1061" s="16" t="s">
        <v>165</v>
      </c>
      <c r="BZ1061" s="16" t="s">
        <v>165</v>
      </c>
      <c r="CA1061" s="16" t="s">
        <v>165</v>
      </c>
      <c r="CB1061" s="16" t="s">
        <v>165</v>
      </c>
      <c r="CC1061" s="16" t="s">
        <v>165</v>
      </c>
      <c r="CD1061" s="16" t="s">
        <v>165</v>
      </c>
      <c r="CE1061" s="16" t="s">
        <v>165</v>
      </c>
      <c r="CF1061" s="16">
        <v>2405413</v>
      </c>
      <c r="CG1061" s="16">
        <v>2405413</v>
      </c>
      <c r="CH1061" s="16">
        <v>2066096</v>
      </c>
      <c r="CI1061" s="16">
        <v>339317</v>
      </c>
      <c r="CJ1061" s="16" t="s">
        <v>165</v>
      </c>
      <c r="CK1061" s="16">
        <v>485520</v>
      </c>
      <c r="CL1061" s="16">
        <v>5000</v>
      </c>
      <c r="CM1061" s="16">
        <v>110900</v>
      </c>
      <c r="CN1061" s="16">
        <v>4123076</v>
      </c>
      <c r="CO1061" s="17" t="s">
        <v>165</v>
      </c>
      <c r="CV1061" s="13"/>
    </row>
    <row r="1062" spans="1:100">
      <c r="A1062" s="14">
        <v>2012</v>
      </c>
      <c r="B1062" s="15" t="s">
        <v>168</v>
      </c>
      <c r="C1062" s="15">
        <v>232050</v>
      </c>
      <c r="D1062" s="15" t="s">
        <v>501</v>
      </c>
      <c r="E1062" s="15" t="s">
        <v>507</v>
      </c>
      <c r="F1062" s="16">
        <v>5379895</v>
      </c>
      <c r="G1062" s="16">
        <v>163496</v>
      </c>
      <c r="H1062" s="16">
        <v>131785</v>
      </c>
      <c r="I1062" s="16">
        <v>10336</v>
      </c>
      <c r="J1062" s="16">
        <v>8649</v>
      </c>
      <c r="K1062" s="16">
        <v>17335</v>
      </c>
      <c r="L1062" s="16">
        <v>56939</v>
      </c>
      <c r="M1062" s="16">
        <v>38526</v>
      </c>
      <c r="N1062" s="16">
        <v>40531</v>
      </c>
      <c r="O1062" s="16">
        <v>3485092</v>
      </c>
      <c r="P1062" s="16">
        <v>2463459</v>
      </c>
      <c r="Q1062" s="16">
        <v>2342628</v>
      </c>
      <c r="R1062" s="16">
        <v>51793</v>
      </c>
      <c r="S1062" s="16">
        <v>69038</v>
      </c>
      <c r="T1062" s="16">
        <v>1021633</v>
      </c>
      <c r="U1062" s="16">
        <v>29393</v>
      </c>
      <c r="V1062" s="16">
        <v>47484</v>
      </c>
      <c r="W1062" s="16">
        <v>282</v>
      </c>
      <c r="X1062" s="16">
        <v>13048</v>
      </c>
      <c r="Y1062" s="16">
        <v>77708</v>
      </c>
      <c r="Z1062" s="16" t="s">
        <v>165</v>
      </c>
      <c r="AA1062" s="16" t="s">
        <v>165</v>
      </c>
      <c r="AB1062" s="16">
        <v>3049</v>
      </c>
      <c r="AC1062" s="16">
        <v>58697</v>
      </c>
      <c r="AD1062" s="16">
        <v>791957</v>
      </c>
      <c r="AE1062" s="16" t="s">
        <v>165</v>
      </c>
      <c r="AF1062" s="16" t="s">
        <v>165</v>
      </c>
      <c r="AG1062" s="16">
        <v>15</v>
      </c>
      <c r="AH1062" s="16" t="s">
        <v>165</v>
      </c>
      <c r="AI1062" s="16" t="s">
        <v>165</v>
      </c>
      <c r="AJ1062" s="16" t="s">
        <v>165</v>
      </c>
      <c r="AK1062" s="16" t="s">
        <v>165</v>
      </c>
      <c r="AL1062" s="16" t="s">
        <v>165</v>
      </c>
      <c r="AM1062" s="16" t="s">
        <v>165</v>
      </c>
      <c r="AN1062" s="16">
        <v>788116</v>
      </c>
      <c r="AO1062" s="16">
        <v>737868</v>
      </c>
      <c r="AP1062" s="16">
        <v>1457</v>
      </c>
      <c r="AQ1062" s="16">
        <v>6044</v>
      </c>
      <c r="AR1062" s="16">
        <v>25506</v>
      </c>
      <c r="AS1062" s="16">
        <v>61860</v>
      </c>
      <c r="AT1062" s="16">
        <v>5337202</v>
      </c>
      <c r="AU1062" s="16">
        <v>469521</v>
      </c>
      <c r="AV1062" s="16">
        <v>35683</v>
      </c>
      <c r="AW1062" s="16">
        <v>1344</v>
      </c>
      <c r="AX1062" s="16">
        <v>1583855</v>
      </c>
      <c r="AY1062" s="16">
        <v>123887</v>
      </c>
      <c r="AZ1062" s="16">
        <v>47893</v>
      </c>
      <c r="BA1062" s="16">
        <v>2720589</v>
      </c>
      <c r="BB1062" s="16">
        <v>354430</v>
      </c>
      <c r="BC1062" s="16">
        <v>288360</v>
      </c>
      <c r="BD1062" s="16">
        <v>7899948</v>
      </c>
      <c r="BE1062" s="16">
        <v>3015535</v>
      </c>
      <c r="BF1062" s="16">
        <v>1522956</v>
      </c>
      <c r="BG1062" s="16">
        <v>1415084</v>
      </c>
      <c r="BH1062" s="16">
        <v>647909</v>
      </c>
      <c r="BI1062" s="16">
        <v>844670</v>
      </c>
      <c r="BJ1062" s="16">
        <v>3475494</v>
      </c>
      <c r="BK1062" s="16">
        <v>215052</v>
      </c>
      <c r="BL1062" s="16">
        <v>1431360</v>
      </c>
      <c r="BM1062" s="16">
        <v>1383412</v>
      </c>
      <c r="BN1062" s="16">
        <v>1954484</v>
      </c>
      <c r="BO1062" s="16">
        <v>1874852</v>
      </c>
      <c r="BP1062" s="16" t="s">
        <v>165</v>
      </c>
      <c r="BQ1062" s="16">
        <v>89650</v>
      </c>
      <c r="BR1062" s="16" t="s">
        <v>165</v>
      </c>
      <c r="BS1062" s="16" t="s">
        <v>165</v>
      </c>
      <c r="BT1062" s="16" t="s">
        <v>165</v>
      </c>
      <c r="BU1062" s="16" t="s">
        <v>165</v>
      </c>
      <c r="BV1062" s="16" t="s">
        <v>165</v>
      </c>
      <c r="BW1062" s="16" t="s">
        <v>165</v>
      </c>
      <c r="BX1062" s="16" t="s">
        <v>165</v>
      </c>
      <c r="BY1062" s="16" t="s">
        <v>165</v>
      </c>
      <c r="BZ1062" s="16" t="s">
        <v>165</v>
      </c>
      <c r="CA1062" s="16" t="s">
        <v>165</v>
      </c>
      <c r="CB1062" s="16" t="s">
        <v>165</v>
      </c>
      <c r="CC1062" s="16" t="s">
        <v>165</v>
      </c>
      <c r="CD1062" s="16" t="s">
        <v>165</v>
      </c>
      <c r="CE1062" s="16" t="s">
        <v>165</v>
      </c>
      <c r="CF1062" s="16">
        <v>3556074</v>
      </c>
      <c r="CG1062" s="16">
        <v>3555919</v>
      </c>
      <c r="CH1062" s="16">
        <v>3158224</v>
      </c>
      <c r="CI1062" s="16">
        <v>397695</v>
      </c>
      <c r="CJ1062" s="16">
        <v>155</v>
      </c>
      <c r="CK1062" s="16">
        <v>1181122</v>
      </c>
      <c r="CL1062" s="16">
        <v>192157</v>
      </c>
      <c r="CM1062" s="16">
        <v>243000</v>
      </c>
      <c r="CN1062" s="16">
        <v>4482717</v>
      </c>
      <c r="CO1062" s="17" t="s">
        <v>165</v>
      </c>
      <c r="CV1062" s="13"/>
    </row>
    <row r="1063" spans="1:100">
      <c r="A1063" s="14">
        <v>2012</v>
      </c>
      <c r="B1063" s="15" t="s">
        <v>179</v>
      </c>
      <c r="C1063" s="15">
        <v>232068</v>
      </c>
      <c r="D1063" s="15" t="s">
        <v>501</v>
      </c>
      <c r="E1063" s="15" t="s">
        <v>508</v>
      </c>
      <c r="F1063" s="16">
        <v>13831986</v>
      </c>
      <c r="G1063" s="16">
        <v>284275</v>
      </c>
      <c r="H1063" s="16">
        <v>205144</v>
      </c>
      <c r="I1063" s="16">
        <v>16615</v>
      </c>
      <c r="J1063" s="16">
        <v>32626</v>
      </c>
      <c r="K1063" s="16">
        <v>3113</v>
      </c>
      <c r="L1063" s="16">
        <v>152790</v>
      </c>
      <c r="M1063" s="16" t="s">
        <v>165</v>
      </c>
      <c r="N1063" s="16">
        <v>60827</v>
      </c>
      <c r="O1063" s="16">
        <v>9129066</v>
      </c>
      <c r="P1063" s="16">
        <v>6183683</v>
      </c>
      <c r="Q1063" s="16">
        <v>5841759</v>
      </c>
      <c r="R1063" s="16">
        <v>159055</v>
      </c>
      <c r="S1063" s="16">
        <v>182869</v>
      </c>
      <c r="T1063" s="16">
        <v>2945383</v>
      </c>
      <c r="U1063" s="16">
        <v>79815</v>
      </c>
      <c r="V1063" s="16">
        <v>156752</v>
      </c>
      <c r="W1063" s="16" t="s">
        <v>165</v>
      </c>
      <c r="X1063" s="16">
        <v>69530</v>
      </c>
      <c r="Y1063" s="16">
        <v>314009</v>
      </c>
      <c r="Z1063" s="16">
        <v>375</v>
      </c>
      <c r="AA1063" s="16" t="s">
        <v>165</v>
      </c>
      <c r="AB1063" s="16">
        <v>84913</v>
      </c>
      <c r="AC1063" s="16">
        <v>158305</v>
      </c>
      <c r="AD1063" s="16">
        <v>2061738</v>
      </c>
      <c r="AE1063" s="16" t="s">
        <v>165</v>
      </c>
      <c r="AF1063" s="16" t="s">
        <v>165</v>
      </c>
      <c r="AG1063" s="16">
        <v>19946</v>
      </c>
      <c r="AH1063" s="16" t="s">
        <v>165</v>
      </c>
      <c r="AI1063" s="16" t="s">
        <v>165</v>
      </c>
      <c r="AJ1063" s="16" t="s">
        <v>165</v>
      </c>
      <c r="AK1063" s="16" t="s">
        <v>165</v>
      </c>
      <c r="AL1063" s="16" t="s">
        <v>165</v>
      </c>
      <c r="AM1063" s="16" t="s">
        <v>165</v>
      </c>
      <c r="AN1063" s="16">
        <v>2236622</v>
      </c>
      <c r="AO1063" s="16">
        <v>1895290</v>
      </c>
      <c r="AP1063" s="16" t="s">
        <v>165</v>
      </c>
      <c r="AQ1063" s="16">
        <v>16070</v>
      </c>
      <c r="AR1063" s="16">
        <v>4692</v>
      </c>
      <c r="AS1063" s="16">
        <v>78548</v>
      </c>
      <c r="AT1063" s="16">
        <v>12573014</v>
      </c>
      <c r="AU1063" s="16">
        <v>866782</v>
      </c>
      <c r="AV1063" s="16">
        <v>23449</v>
      </c>
      <c r="AW1063" s="16">
        <v>1436</v>
      </c>
      <c r="AX1063" s="16">
        <v>2081188</v>
      </c>
      <c r="AY1063" s="16">
        <v>320834</v>
      </c>
      <c r="AZ1063" s="16">
        <v>91065</v>
      </c>
      <c r="BA1063" s="16">
        <v>8217622</v>
      </c>
      <c r="BB1063" s="16">
        <v>970638</v>
      </c>
      <c r="BC1063" s="16">
        <v>1695253</v>
      </c>
      <c r="BD1063" s="16">
        <v>21851530</v>
      </c>
      <c r="BE1063" s="16">
        <v>5251093</v>
      </c>
      <c r="BF1063" s="16">
        <v>965708</v>
      </c>
      <c r="BG1063" s="16">
        <v>221709</v>
      </c>
      <c r="BH1063" s="16">
        <v>3153655</v>
      </c>
      <c r="BI1063" s="16">
        <v>1131730</v>
      </c>
      <c r="BJ1063" s="16">
        <v>9206931</v>
      </c>
      <c r="BK1063" s="16">
        <v>537945</v>
      </c>
      <c r="BL1063" s="16">
        <v>2771234</v>
      </c>
      <c r="BM1063" s="16">
        <v>2424510</v>
      </c>
      <c r="BN1063" s="16">
        <v>6428203</v>
      </c>
      <c r="BO1063" s="16">
        <v>6107562</v>
      </c>
      <c r="BP1063" s="16" t="s">
        <v>165</v>
      </c>
      <c r="BQ1063" s="16">
        <v>7494</v>
      </c>
      <c r="BR1063" s="16" t="s">
        <v>165</v>
      </c>
      <c r="BS1063" s="16" t="s">
        <v>165</v>
      </c>
      <c r="BT1063" s="16" t="s">
        <v>165</v>
      </c>
      <c r="BU1063" s="16">
        <v>103497</v>
      </c>
      <c r="BV1063" s="16" t="s">
        <v>165</v>
      </c>
      <c r="BW1063" s="16">
        <v>52644</v>
      </c>
      <c r="BX1063" s="16">
        <v>50853</v>
      </c>
      <c r="BY1063" s="16" t="s">
        <v>165</v>
      </c>
      <c r="BZ1063" s="16" t="s">
        <v>165</v>
      </c>
      <c r="CA1063" s="16" t="s">
        <v>165</v>
      </c>
      <c r="CB1063" s="16" t="s">
        <v>165</v>
      </c>
      <c r="CC1063" s="16" t="s">
        <v>165</v>
      </c>
      <c r="CD1063" s="16" t="s">
        <v>165</v>
      </c>
      <c r="CE1063" s="16" t="s">
        <v>165</v>
      </c>
      <c r="CF1063" s="16">
        <v>10021056</v>
      </c>
      <c r="CG1063" s="16">
        <v>10019783</v>
      </c>
      <c r="CH1063" s="16">
        <v>8825552</v>
      </c>
      <c r="CI1063" s="16">
        <v>1194231</v>
      </c>
      <c r="CJ1063" s="16">
        <v>1273</v>
      </c>
      <c r="CK1063" s="16">
        <v>2334062</v>
      </c>
      <c r="CL1063" s="16">
        <v>177321</v>
      </c>
      <c r="CM1063" s="16">
        <v>867300</v>
      </c>
      <c r="CN1063" s="16">
        <v>10565671</v>
      </c>
      <c r="CO1063" s="17" t="s">
        <v>165</v>
      </c>
      <c r="CV1063" s="13"/>
    </row>
    <row r="1064" spans="1:100">
      <c r="A1064" s="14">
        <v>2012</v>
      </c>
      <c r="B1064" s="15" t="s">
        <v>168</v>
      </c>
      <c r="C1064" s="15">
        <v>232076</v>
      </c>
      <c r="D1064" s="15" t="s">
        <v>501</v>
      </c>
      <c r="E1064" s="15" t="s">
        <v>509</v>
      </c>
      <c r="F1064" s="16">
        <v>9878063</v>
      </c>
      <c r="G1064" s="16">
        <v>235796</v>
      </c>
      <c r="H1064" s="16">
        <v>393520</v>
      </c>
      <c r="I1064" s="16">
        <v>15905</v>
      </c>
      <c r="J1064" s="16">
        <v>8269</v>
      </c>
      <c r="K1064" s="16">
        <v>26512</v>
      </c>
      <c r="L1064" s="16">
        <v>65775</v>
      </c>
      <c r="M1064" s="16">
        <v>277059</v>
      </c>
      <c r="N1064" s="16">
        <v>43884</v>
      </c>
      <c r="O1064" s="16">
        <v>6326131</v>
      </c>
      <c r="P1064" s="16">
        <v>4244357</v>
      </c>
      <c r="Q1064" s="16">
        <v>4113872</v>
      </c>
      <c r="R1064" s="16">
        <v>130485</v>
      </c>
      <c r="S1064" s="16" t="s">
        <v>165</v>
      </c>
      <c r="T1064" s="16">
        <v>2081774</v>
      </c>
      <c r="U1064" s="16">
        <v>37197</v>
      </c>
      <c r="V1064" s="16">
        <v>57624</v>
      </c>
      <c r="W1064" s="16">
        <v>1392</v>
      </c>
      <c r="X1064" s="16">
        <v>19902</v>
      </c>
      <c r="Y1064" s="16">
        <v>296779</v>
      </c>
      <c r="Z1064" s="16">
        <v>1104</v>
      </c>
      <c r="AA1064" s="16">
        <v>992</v>
      </c>
      <c r="AB1064" s="16">
        <v>53106</v>
      </c>
      <c r="AC1064" s="16">
        <v>142983</v>
      </c>
      <c r="AD1064" s="16">
        <v>1447342</v>
      </c>
      <c r="AE1064" s="16" t="s">
        <v>165</v>
      </c>
      <c r="AF1064" s="16" t="s">
        <v>165</v>
      </c>
      <c r="AG1064" s="16">
        <v>23353</v>
      </c>
      <c r="AH1064" s="16" t="s">
        <v>165</v>
      </c>
      <c r="AI1064" s="16" t="s">
        <v>165</v>
      </c>
      <c r="AJ1064" s="16" t="s">
        <v>165</v>
      </c>
      <c r="AK1064" s="16" t="s">
        <v>165</v>
      </c>
      <c r="AL1064" s="16" t="s">
        <v>165</v>
      </c>
      <c r="AM1064" s="16" t="s">
        <v>165</v>
      </c>
      <c r="AN1064" s="16">
        <v>1387601</v>
      </c>
      <c r="AO1064" s="16">
        <v>1409326</v>
      </c>
      <c r="AP1064" s="16">
        <v>5405</v>
      </c>
      <c r="AQ1064" s="16">
        <v>6052</v>
      </c>
      <c r="AR1064" s="16">
        <v>70348</v>
      </c>
      <c r="AS1064" s="16">
        <v>70715</v>
      </c>
      <c r="AT1064" s="16">
        <v>7910294</v>
      </c>
      <c r="AU1064" s="16">
        <v>362810</v>
      </c>
      <c r="AV1064" s="16">
        <v>52710</v>
      </c>
      <c r="AW1064" s="16">
        <v>1220</v>
      </c>
      <c r="AX1064" s="16">
        <v>1935570</v>
      </c>
      <c r="AY1064" s="16">
        <v>199343</v>
      </c>
      <c r="AZ1064" s="16">
        <v>294906</v>
      </c>
      <c r="BA1064" s="16">
        <v>4456708</v>
      </c>
      <c r="BB1064" s="16">
        <v>607027</v>
      </c>
      <c r="BC1064" s="16">
        <v>629900</v>
      </c>
      <c r="BD1064" s="16">
        <v>12350902</v>
      </c>
      <c r="BE1064" s="16">
        <v>4896909</v>
      </c>
      <c r="BF1064" s="16">
        <v>1881276</v>
      </c>
      <c r="BG1064" s="16">
        <v>22762</v>
      </c>
      <c r="BH1064" s="16">
        <v>1500599</v>
      </c>
      <c r="BI1064" s="16">
        <v>1515034</v>
      </c>
      <c r="BJ1064" s="16">
        <v>8341217</v>
      </c>
      <c r="BK1064" s="16">
        <v>222809</v>
      </c>
      <c r="BL1064" s="16">
        <v>3071610</v>
      </c>
      <c r="BM1064" s="16">
        <v>2903543</v>
      </c>
      <c r="BN1064" s="16">
        <v>5077118</v>
      </c>
      <c r="BO1064" s="16">
        <v>4744889</v>
      </c>
      <c r="BP1064" s="16" t="s">
        <v>165</v>
      </c>
      <c r="BQ1064" s="16">
        <v>32509</v>
      </c>
      <c r="BR1064" s="16">
        <v>159980</v>
      </c>
      <c r="BS1064" s="16" t="s">
        <v>165</v>
      </c>
      <c r="BT1064" s="16" t="s">
        <v>165</v>
      </c>
      <c r="BU1064" s="16">
        <v>10723</v>
      </c>
      <c r="BV1064" s="16" t="s">
        <v>165</v>
      </c>
      <c r="BW1064" s="16" t="s">
        <v>165</v>
      </c>
      <c r="BX1064" s="16">
        <v>9878</v>
      </c>
      <c r="BY1064" s="16" t="s">
        <v>165</v>
      </c>
      <c r="BZ1064" s="16">
        <v>845</v>
      </c>
      <c r="CA1064" s="16" t="s">
        <v>165</v>
      </c>
      <c r="CB1064" s="16" t="s">
        <v>165</v>
      </c>
      <c r="CC1064" s="16" t="s">
        <v>165</v>
      </c>
      <c r="CD1064" s="16" t="s">
        <v>165</v>
      </c>
      <c r="CE1064" s="16" t="s">
        <v>165</v>
      </c>
      <c r="CF1064" s="16">
        <v>7358278</v>
      </c>
      <c r="CG1064" s="16">
        <v>7358278</v>
      </c>
      <c r="CH1064" s="16">
        <v>6651629</v>
      </c>
      <c r="CI1064" s="16">
        <v>706649</v>
      </c>
      <c r="CJ1064" s="16" t="s">
        <v>165</v>
      </c>
      <c r="CK1064" s="16">
        <v>1781161</v>
      </c>
      <c r="CL1064" s="16">
        <v>1515993</v>
      </c>
      <c r="CM1064" s="16">
        <v>885590</v>
      </c>
      <c r="CN1064" s="16">
        <v>4093788</v>
      </c>
      <c r="CO1064" s="17" t="s">
        <v>165</v>
      </c>
      <c r="CV1064" s="13"/>
    </row>
    <row r="1065" spans="1:100">
      <c r="A1065" s="14">
        <v>2012</v>
      </c>
      <c r="B1065" s="15" t="s">
        <v>168</v>
      </c>
      <c r="C1065" s="15">
        <v>232106</v>
      </c>
      <c r="D1065" s="15" t="s">
        <v>501</v>
      </c>
      <c r="E1065" s="15" t="s">
        <v>510</v>
      </c>
      <c r="F1065" s="16">
        <v>6738552</v>
      </c>
      <c r="G1065" s="16">
        <v>215872</v>
      </c>
      <c r="H1065" s="16">
        <v>232781</v>
      </c>
      <c r="I1065" s="16">
        <v>13214</v>
      </c>
      <c r="J1065" s="16">
        <v>13826</v>
      </c>
      <c r="K1065" s="16" t="s">
        <v>165</v>
      </c>
      <c r="L1065" s="16">
        <v>65641</v>
      </c>
      <c r="M1065" s="16">
        <v>140100</v>
      </c>
      <c r="N1065" s="16">
        <v>61151</v>
      </c>
      <c r="O1065" s="16">
        <v>4760190</v>
      </c>
      <c r="P1065" s="16">
        <v>3173722</v>
      </c>
      <c r="Q1065" s="16">
        <v>2756624</v>
      </c>
      <c r="R1065" s="16">
        <v>65133</v>
      </c>
      <c r="S1065" s="16">
        <v>351965</v>
      </c>
      <c r="T1065" s="16">
        <v>1586468</v>
      </c>
      <c r="U1065" s="16">
        <v>54455</v>
      </c>
      <c r="V1065" s="16">
        <v>46535</v>
      </c>
      <c r="W1065" s="16">
        <v>799</v>
      </c>
      <c r="X1065" s="16">
        <v>3345</v>
      </c>
      <c r="Y1065" s="16">
        <v>339175</v>
      </c>
      <c r="Z1065" s="16" t="s">
        <v>165</v>
      </c>
      <c r="AA1065" s="16">
        <v>1112</v>
      </c>
      <c r="AB1065" s="16" t="s">
        <v>165</v>
      </c>
      <c r="AC1065" s="16">
        <v>104104</v>
      </c>
      <c r="AD1065" s="16">
        <v>1036943</v>
      </c>
      <c r="AE1065" s="16" t="s">
        <v>165</v>
      </c>
      <c r="AF1065" s="16" t="s">
        <v>165</v>
      </c>
      <c r="AG1065" s="16" t="s">
        <v>165</v>
      </c>
      <c r="AH1065" s="16" t="s">
        <v>165</v>
      </c>
      <c r="AI1065" s="16" t="s">
        <v>165</v>
      </c>
      <c r="AJ1065" s="16" t="s">
        <v>165</v>
      </c>
      <c r="AK1065" s="16" t="s">
        <v>165</v>
      </c>
      <c r="AL1065" s="16" t="s">
        <v>165</v>
      </c>
      <c r="AM1065" s="16" t="s">
        <v>165</v>
      </c>
      <c r="AN1065" s="16">
        <v>955181</v>
      </c>
      <c r="AO1065" s="16">
        <v>482410</v>
      </c>
      <c r="AP1065" s="16">
        <v>1967</v>
      </c>
      <c r="AQ1065" s="16">
        <v>7173</v>
      </c>
      <c r="AR1065" s="16">
        <v>21827</v>
      </c>
      <c r="AS1065" s="16">
        <v>38262</v>
      </c>
      <c r="AT1065" s="16">
        <v>10183788</v>
      </c>
      <c r="AU1065" s="16">
        <v>858687</v>
      </c>
      <c r="AV1065" s="16">
        <v>20953</v>
      </c>
      <c r="AW1065" s="16">
        <v>1988</v>
      </c>
      <c r="AX1065" s="16">
        <v>1993439</v>
      </c>
      <c r="AY1065" s="16">
        <v>260293</v>
      </c>
      <c r="AZ1065" s="16">
        <v>125906</v>
      </c>
      <c r="BA1065" s="16">
        <v>6155287</v>
      </c>
      <c r="BB1065" s="16">
        <v>767235</v>
      </c>
      <c r="BC1065" s="16">
        <v>540395</v>
      </c>
      <c r="BD1065" s="16">
        <v>8981293</v>
      </c>
      <c r="BE1065" s="16">
        <v>3883481</v>
      </c>
      <c r="BF1065" s="16">
        <v>2604257</v>
      </c>
      <c r="BG1065" s="16">
        <v>2468535</v>
      </c>
      <c r="BH1065" s="16">
        <v>861501</v>
      </c>
      <c r="BI1065" s="16">
        <v>417723</v>
      </c>
      <c r="BJ1065" s="16">
        <v>4778335</v>
      </c>
      <c r="BK1065" s="16">
        <v>289505</v>
      </c>
      <c r="BL1065" s="16">
        <v>705736</v>
      </c>
      <c r="BM1065" s="16">
        <v>576078</v>
      </c>
      <c r="BN1065" s="16">
        <v>4064971</v>
      </c>
      <c r="BO1065" s="16">
        <v>3440979</v>
      </c>
      <c r="BP1065" s="16" t="s">
        <v>165</v>
      </c>
      <c r="BQ1065" s="16">
        <v>7628</v>
      </c>
      <c r="BR1065" s="16" t="s">
        <v>165</v>
      </c>
      <c r="BS1065" s="16" t="s">
        <v>165</v>
      </c>
      <c r="BT1065" s="16" t="s">
        <v>165</v>
      </c>
      <c r="BU1065" s="16">
        <v>725</v>
      </c>
      <c r="BV1065" s="16" t="s">
        <v>165</v>
      </c>
      <c r="BW1065" s="16" t="s">
        <v>165</v>
      </c>
      <c r="BX1065" s="16">
        <v>725</v>
      </c>
      <c r="BY1065" s="16" t="s">
        <v>165</v>
      </c>
      <c r="BZ1065" s="16" t="s">
        <v>165</v>
      </c>
      <c r="CA1065" s="16" t="s">
        <v>165</v>
      </c>
      <c r="CB1065" s="16" t="s">
        <v>165</v>
      </c>
      <c r="CC1065" s="16" t="s">
        <v>165</v>
      </c>
      <c r="CD1065" s="16" t="s">
        <v>165</v>
      </c>
      <c r="CE1065" s="16" t="s">
        <v>165</v>
      </c>
      <c r="CF1065" s="16">
        <v>2599023</v>
      </c>
      <c r="CG1065" s="16">
        <v>2599023</v>
      </c>
      <c r="CH1065" s="16">
        <v>2310260</v>
      </c>
      <c r="CI1065" s="16">
        <v>288763</v>
      </c>
      <c r="CJ1065" s="16" t="s">
        <v>165</v>
      </c>
      <c r="CK1065" s="16">
        <v>1225170</v>
      </c>
      <c r="CL1065" s="16">
        <v>50000</v>
      </c>
      <c r="CM1065" s="16">
        <v>516300</v>
      </c>
      <c r="CN1065" s="16">
        <v>5533169</v>
      </c>
      <c r="CO1065" s="17" t="s">
        <v>165</v>
      </c>
      <c r="CV1065" s="13"/>
    </row>
    <row r="1066" spans="1:100">
      <c r="A1066" s="14">
        <v>2012</v>
      </c>
      <c r="B1066" s="15" t="s">
        <v>166</v>
      </c>
      <c r="C1066" s="15">
        <v>232114</v>
      </c>
      <c r="D1066" s="15" t="s">
        <v>501</v>
      </c>
      <c r="E1066" s="15" t="s">
        <v>511</v>
      </c>
      <c r="F1066" s="16">
        <v>28001353</v>
      </c>
      <c r="G1066" s="16">
        <v>465298</v>
      </c>
      <c r="H1066" s="16">
        <v>3793384</v>
      </c>
      <c r="I1066" s="16">
        <v>27338</v>
      </c>
      <c r="J1066" s="16">
        <v>2559</v>
      </c>
      <c r="K1066" s="16">
        <v>84395</v>
      </c>
      <c r="L1066" s="16">
        <v>96985</v>
      </c>
      <c r="M1066" s="16">
        <v>3582107</v>
      </c>
      <c r="N1066" s="16">
        <v>78500</v>
      </c>
      <c r="O1066" s="16">
        <v>17036959</v>
      </c>
      <c r="P1066" s="16">
        <v>11262512</v>
      </c>
      <c r="Q1066" s="16">
        <v>9911451</v>
      </c>
      <c r="R1066" s="16">
        <v>287086</v>
      </c>
      <c r="S1066" s="16">
        <v>1063975</v>
      </c>
      <c r="T1066" s="16">
        <v>5774447</v>
      </c>
      <c r="U1066" s="16">
        <v>192596</v>
      </c>
      <c r="V1066" s="16">
        <v>281254</v>
      </c>
      <c r="W1066" s="16">
        <v>1818</v>
      </c>
      <c r="X1066" s="16">
        <v>173150</v>
      </c>
      <c r="Y1066" s="16">
        <v>708076</v>
      </c>
      <c r="Z1066" s="16" t="s">
        <v>165</v>
      </c>
      <c r="AA1066" s="16">
        <v>3340</v>
      </c>
      <c r="AB1066" s="16">
        <v>131335</v>
      </c>
      <c r="AC1066" s="16">
        <v>420155</v>
      </c>
      <c r="AD1066" s="16">
        <v>3851926</v>
      </c>
      <c r="AE1066" s="16" t="s">
        <v>165</v>
      </c>
      <c r="AF1066" s="16" t="s">
        <v>165</v>
      </c>
      <c r="AG1066" s="16">
        <v>10797</v>
      </c>
      <c r="AH1066" s="16" t="s">
        <v>165</v>
      </c>
      <c r="AI1066" s="16" t="s">
        <v>165</v>
      </c>
      <c r="AJ1066" s="16" t="s">
        <v>165</v>
      </c>
      <c r="AK1066" s="16" t="s">
        <v>165</v>
      </c>
      <c r="AL1066" s="16" t="s">
        <v>165</v>
      </c>
      <c r="AM1066" s="16" t="s">
        <v>165</v>
      </c>
      <c r="AN1066" s="16">
        <v>3376610</v>
      </c>
      <c r="AO1066" s="16">
        <v>2799703</v>
      </c>
      <c r="AP1066" s="16" t="s">
        <v>165</v>
      </c>
      <c r="AQ1066" s="16">
        <v>42367</v>
      </c>
      <c r="AR1066" s="16">
        <v>408532</v>
      </c>
      <c r="AS1066" s="16">
        <v>172535</v>
      </c>
      <c r="AT1066" s="16">
        <v>26455524</v>
      </c>
      <c r="AU1066" s="16" t="s">
        <v>165</v>
      </c>
      <c r="AV1066" s="16">
        <v>198710</v>
      </c>
      <c r="AW1066" s="16">
        <v>3775</v>
      </c>
      <c r="AX1066" s="16">
        <v>3617652</v>
      </c>
      <c r="AY1066" s="16">
        <v>1399320</v>
      </c>
      <c r="AZ1066" s="16">
        <v>646137</v>
      </c>
      <c r="BA1066" s="16">
        <v>18665623</v>
      </c>
      <c r="BB1066" s="16">
        <v>1924307</v>
      </c>
      <c r="BC1066" s="16">
        <v>943045</v>
      </c>
      <c r="BD1066" s="16">
        <v>24585901</v>
      </c>
      <c r="BE1066" s="16">
        <v>15526654</v>
      </c>
      <c r="BF1066" s="16">
        <v>6235970</v>
      </c>
      <c r="BG1066" s="16">
        <v>333094</v>
      </c>
      <c r="BH1066" s="16">
        <v>7418978</v>
      </c>
      <c r="BI1066" s="16">
        <v>1871706</v>
      </c>
      <c r="BJ1066" s="16">
        <v>34260974</v>
      </c>
      <c r="BK1066" s="16">
        <v>1134155</v>
      </c>
      <c r="BL1066" s="16">
        <v>7359315</v>
      </c>
      <c r="BM1066" s="16">
        <v>6653266</v>
      </c>
      <c r="BN1066" s="16">
        <v>26765834</v>
      </c>
      <c r="BO1066" s="16">
        <v>24839284</v>
      </c>
      <c r="BP1066" s="16" t="s">
        <v>165</v>
      </c>
      <c r="BQ1066" s="16">
        <v>135825</v>
      </c>
      <c r="BR1066" s="16" t="s">
        <v>165</v>
      </c>
      <c r="BS1066" s="16" t="s">
        <v>165</v>
      </c>
      <c r="BT1066" s="16" t="s">
        <v>165</v>
      </c>
      <c r="BU1066" s="16">
        <v>93663</v>
      </c>
      <c r="BV1066" s="16">
        <v>8616</v>
      </c>
      <c r="BW1066" s="16">
        <v>61727</v>
      </c>
      <c r="BX1066" s="16">
        <v>31936</v>
      </c>
      <c r="BY1066" s="16" t="s">
        <v>165</v>
      </c>
      <c r="BZ1066" s="16" t="s">
        <v>165</v>
      </c>
      <c r="CA1066" s="16" t="s">
        <v>165</v>
      </c>
      <c r="CB1066" s="16" t="s">
        <v>165</v>
      </c>
      <c r="CC1066" s="16" t="s">
        <v>165</v>
      </c>
      <c r="CD1066" s="16" t="s">
        <v>165</v>
      </c>
      <c r="CE1066" s="16" t="s">
        <v>165</v>
      </c>
      <c r="CF1066" s="16">
        <v>11839881</v>
      </c>
      <c r="CG1066" s="16">
        <v>11839881</v>
      </c>
      <c r="CH1066" s="16">
        <v>10719159</v>
      </c>
      <c r="CI1066" s="16">
        <v>1120722</v>
      </c>
      <c r="CJ1066" s="16" t="s">
        <v>165</v>
      </c>
      <c r="CK1066" s="16">
        <v>4978800</v>
      </c>
      <c r="CL1066" s="16">
        <v>870400</v>
      </c>
      <c r="CM1066" s="16">
        <v>677990</v>
      </c>
      <c r="CN1066" s="16">
        <v>11194031</v>
      </c>
      <c r="CO1066" s="17" t="s">
        <v>165</v>
      </c>
      <c r="CV1066" s="13"/>
    </row>
    <row r="1067" spans="1:100">
      <c r="A1067" s="14">
        <v>2012</v>
      </c>
      <c r="B1067" s="15" t="s">
        <v>168</v>
      </c>
      <c r="C1067" s="15">
        <v>232122</v>
      </c>
      <c r="D1067" s="15" t="s">
        <v>501</v>
      </c>
      <c r="E1067" s="15" t="s">
        <v>512</v>
      </c>
      <c r="F1067" s="16">
        <v>8507169</v>
      </c>
      <c r="G1067" s="16">
        <v>228426</v>
      </c>
      <c r="H1067" s="16">
        <v>235027</v>
      </c>
      <c r="I1067" s="16">
        <v>16755</v>
      </c>
      <c r="J1067" s="16">
        <v>14137</v>
      </c>
      <c r="K1067" s="16" t="s">
        <v>165</v>
      </c>
      <c r="L1067" s="16">
        <v>73676</v>
      </c>
      <c r="M1067" s="16">
        <v>130459</v>
      </c>
      <c r="N1067" s="16">
        <v>48842</v>
      </c>
      <c r="O1067" s="16">
        <v>5575171</v>
      </c>
      <c r="P1067" s="16">
        <v>3801143</v>
      </c>
      <c r="Q1067" s="16">
        <v>3366319</v>
      </c>
      <c r="R1067" s="16">
        <v>79204</v>
      </c>
      <c r="S1067" s="16">
        <v>355620</v>
      </c>
      <c r="T1067" s="16">
        <v>1774028</v>
      </c>
      <c r="U1067" s="16">
        <v>57095</v>
      </c>
      <c r="V1067" s="16">
        <v>62090</v>
      </c>
      <c r="W1067" s="16">
        <v>702</v>
      </c>
      <c r="X1067" s="16">
        <v>10758</v>
      </c>
      <c r="Y1067" s="16">
        <v>274847</v>
      </c>
      <c r="Z1067" s="16">
        <v>228</v>
      </c>
      <c r="AA1067" s="16">
        <v>467</v>
      </c>
      <c r="AB1067" s="16">
        <v>2968</v>
      </c>
      <c r="AC1067" s="16">
        <v>115524</v>
      </c>
      <c r="AD1067" s="16">
        <v>1249349</v>
      </c>
      <c r="AE1067" s="16" t="s">
        <v>165</v>
      </c>
      <c r="AF1067" s="16" t="s">
        <v>165</v>
      </c>
      <c r="AG1067" s="16" t="s">
        <v>165</v>
      </c>
      <c r="AH1067" s="16" t="s">
        <v>165</v>
      </c>
      <c r="AI1067" s="16" t="s">
        <v>165</v>
      </c>
      <c r="AJ1067" s="16" t="s">
        <v>165</v>
      </c>
      <c r="AK1067" s="16" t="s">
        <v>165</v>
      </c>
      <c r="AL1067" s="16" t="s">
        <v>165</v>
      </c>
      <c r="AM1067" s="16" t="s">
        <v>165</v>
      </c>
      <c r="AN1067" s="16">
        <v>1110416</v>
      </c>
      <c r="AO1067" s="16">
        <v>1137118</v>
      </c>
      <c r="AP1067" s="16">
        <v>945</v>
      </c>
      <c r="AQ1067" s="16">
        <v>153047</v>
      </c>
      <c r="AR1067" s="16">
        <v>18177</v>
      </c>
      <c r="AS1067" s="16">
        <v>50095</v>
      </c>
      <c r="AT1067" s="16">
        <v>10866530</v>
      </c>
      <c r="AU1067" s="16">
        <v>923365</v>
      </c>
      <c r="AV1067" s="16">
        <v>31554</v>
      </c>
      <c r="AW1067" s="16">
        <v>1381</v>
      </c>
      <c r="AX1067" s="16">
        <v>2573082</v>
      </c>
      <c r="AY1067" s="16">
        <v>227044</v>
      </c>
      <c r="AZ1067" s="16">
        <v>488062</v>
      </c>
      <c r="BA1067" s="16">
        <v>6155884</v>
      </c>
      <c r="BB1067" s="16">
        <v>466158</v>
      </c>
      <c r="BC1067" s="16">
        <v>731969</v>
      </c>
      <c r="BD1067" s="16">
        <v>11370385</v>
      </c>
      <c r="BE1067" s="16">
        <v>5451317</v>
      </c>
      <c r="BF1067" s="16">
        <v>2173013</v>
      </c>
      <c r="BG1067" s="16">
        <v>1572672</v>
      </c>
      <c r="BH1067" s="16">
        <v>2450285</v>
      </c>
      <c r="BI1067" s="16">
        <v>828019</v>
      </c>
      <c r="BJ1067" s="16">
        <v>8707725</v>
      </c>
      <c r="BK1067" s="16">
        <v>345163</v>
      </c>
      <c r="BL1067" s="16">
        <v>3308467</v>
      </c>
      <c r="BM1067" s="16">
        <v>3023069</v>
      </c>
      <c r="BN1067" s="16">
        <v>5065280</v>
      </c>
      <c r="BO1067" s="16">
        <v>4889527</v>
      </c>
      <c r="BP1067" s="16" t="s">
        <v>165</v>
      </c>
      <c r="BQ1067" s="16">
        <v>333978</v>
      </c>
      <c r="BR1067" s="16" t="s">
        <v>165</v>
      </c>
      <c r="BS1067" s="16" t="s">
        <v>165</v>
      </c>
      <c r="BT1067" s="16" t="s">
        <v>165</v>
      </c>
      <c r="BU1067" s="16" t="s">
        <v>165</v>
      </c>
      <c r="BV1067" s="16" t="s">
        <v>165</v>
      </c>
      <c r="BW1067" s="16" t="s">
        <v>165</v>
      </c>
      <c r="BX1067" s="16" t="s">
        <v>165</v>
      </c>
      <c r="BY1067" s="16" t="s">
        <v>165</v>
      </c>
      <c r="BZ1067" s="16" t="s">
        <v>165</v>
      </c>
      <c r="CA1067" s="16" t="s">
        <v>165</v>
      </c>
      <c r="CB1067" s="16" t="s">
        <v>165</v>
      </c>
      <c r="CC1067" s="16" t="s">
        <v>165</v>
      </c>
      <c r="CD1067" s="16" t="s">
        <v>165</v>
      </c>
      <c r="CE1067" s="16" t="s">
        <v>165</v>
      </c>
      <c r="CF1067" s="16">
        <v>2718691</v>
      </c>
      <c r="CG1067" s="16">
        <v>2718329</v>
      </c>
      <c r="CH1067" s="16">
        <v>2425417</v>
      </c>
      <c r="CI1067" s="16">
        <v>292912</v>
      </c>
      <c r="CJ1067" s="16">
        <v>362</v>
      </c>
      <c r="CK1067" s="16">
        <v>1928815</v>
      </c>
      <c r="CL1067" s="16">
        <v>162471</v>
      </c>
      <c r="CM1067" s="16">
        <v>285000</v>
      </c>
      <c r="CN1067" s="16">
        <v>5603324</v>
      </c>
      <c r="CO1067" s="17" t="s">
        <v>165</v>
      </c>
      <c r="CV1067" s="13"/>
    </row>
    <row r="1068" spans="1:100">
      <c r="A1068" s="14">
        <v>2012</v>
      </c>
      <c r="B1068" s="15" t="s">
        <v>168</v>
      </c>
      <c r="C1068" s="15">
        <v>232131</v>
      </c>
      <c r="D1068" s="15" t="s">
        <v>501</v>
      </c>
      <c r="E1068" s="15" t="s">
        <v>513</v>
      </c>
      <c r="F1068" s="16">
        <v>10021722</v>
      </c>
      <c r="G1068" s="16">
        <v>239479</v>
      </c>
      <c r="H1068" s="16">
        <v>78273</v>
      </c>
      <c r="I1068" s="16">
        <v>18220</v>
      </c>
      <c r="J1068" s="16" t="s">
        <v>165</v>
      </c>
      <c r="K1068" s="16">
        <v>15827</v>
      </c>
      <c r="L1068" s="16" t="s">
        <v>165</v>
      </c>
      <c r="M1068" s="16">
        <v>44226</v>
      </c>
      <c r="N1068" s="16">
        <v>53520</v>
      </c>
      <c r="O1068" s="16">
        <v>6835388</v>
      </c>
      <c r="P1068" s="16">
        <v>4658154</v>
      </c>
      <c r="Q1068" s="16">
        <v>4241243</v>
      </c>
      <c r="R1068" s="16">
        <v>123518</v>
      </c>
      <c r="S1068" s="16">
        <v>293393</v>
      </c>
      <c r="T1068" s="16">
        <v>2177234</v>
      </c>
      <c r="U1068" s="16">
        <v>48799</v>
      </c>
      <c r="V1068" s="16">
        <v>106478</v>
      </c>
      <c r="W1068" s="16" t="s">
        <v>165</v>
      </c>
      <c r="X1068" s="16">
        <v>37761</v>
      </c>
      <c r="Y1068" s="16">
        <v>158012</v>
      </c>
      <c r="Z1068" s="16">
        <v>1090</v>
      </c>
      <c r="AA1068" s="16">
        <v>2343</v>
      </c>
      <c r="AB1068" s="16">
        <v>75321</v>
      </c>
      <c r="AC1068" s="16">
        <v>145113</v>
      </c>
      <c r="AD1068" s="16">
        <v>1574913</v>
      </c>
      <c r="AE1068" s="16" t="s">
        <v>165</v>
      </c>
      <c r="AF1068" s="16" t="s">
        <v>165</v>
      </c>
      <c r="AG1068" s="16">
        <v>27404</v>
      </c>
      <c r="AH1068" s="16" t="s">
        <v>165</v>
      </c>
      <c r="AI1068" s="16" t="s">
        <v>165</v>
      </c>
      <c r="AJ1068" s="16" t="s">
        <v>165</v>
      </c>
      <c r="AK1068" s="16" t="s">
        <v>165</v>
      </c>
      <c r="AL1068" s="16" t="s">
        <v>165</v>
      </c>
      <c r="AM1068" s="16" t="s">
        <v>165</v>
      </c>
      <c r="AN1068" s="16">
        <v>1444217</v>
      </c>
      <c r="AO1068" s="16">
        <v>1339721</v>
      </c>
      <c r="AP1068" s="16" t="s">
        <v>165</v>
      </c>
      <c r="AQ1068" s="16">
        <v>17734</v>
      </c>
      <c r="AR1068" s="16">
        <v>13390</v>
      </c>
      <c r="AS1068" s="16">
        <v>65600</v>
      </c>
      <c r="AT1068" s="16">
        <v>9747561</v>
      </c>
      <c r="AU1068" s="16">
        <v>1156848</v>
      </c>
      <c r="AV1068" s="16">
        <v>60326</v>
      </c>
      <c r="AW1068" s="16">
        <v>2164</v>
      </c>
      <c r="AX1068" s="16">
        <v>2325698</v>
      </c>
      <c r="AY1068" s="16">
        <v>223172</v>
      </c>
      <c r="AZ1068" s="16">
        <v>156751</v>
      </c>
      <c r="BA1068" s="16">
        <v>4869418</v>
      </c>
      <c r="BB1068" s="16">
        <v>953184</v>
      </c>
      <c r="BC1068" s="16">
        <v>736726</v>
      </c>
      <c r="BD1068" s="16">
        <v>10148180</v>
      </c>
      <c r="BE1068" s="16">
        <v>5656233</v>
      </c>
      <c r="BF1068" s="16">
        <v>2583602</v>
      </c>
      <c r="BG1068" s="16">
        <v>21526</v>
      </c>
      <c r="BH1068" s="16">
        <v>1018214</v>
      </c>
      <c r="BI1068" s="16">
        <v>2054417</v>
      </c>
      <c r="BJ1068" s="16">
        <v>4575769</v>
      </c>
      <c r="BK1068" s="16">
        <v>430973</v>
      </c>
      <c r="BL1068" s="16">
        <v>648672</v>
      </c>
      <c r="BM1068" s="16">
        <v>500197</v>
      </c>
      <c r="BN1068" s="16">
        <v>3597130</v>
      </c>
      <c r="BO1068" s="16">
        <v>3201701</v>
      </c>
      <c r="BP1068" s="16" t="s">
        <v>165</v>
      </c>
      <c r="BQ1068" s="16">
        <v>329967</v>
      </c>
      <c r="BR1068" s="16" t="s">
        <v>165</v>
      </c>
      <c r="BS1068" s="16" t="s">
        <v>165</v>
      </c>
      <c r="BT1068" s="16" t="s">
        <v>165</v>
      </c>
      <c r="BU1068" s="16" t="s">
        <v>165</v>
      </c>
      <c r="BV1068" s="16" t="s">
        <v>165</v>
      </c>
      <c r="BW1068" s="16" t="s">
        <v>165</v>
      </c>
      <c r="BX1068" s="16" t="s">
        <v>165</v>
      </c>
      <c r="BY1068" s="16" t="s">
        <v>165</v>
      </c>
      <c r="BZ1068" s="16" t="s">
        <v>165</v>
      </c>
      <c r="CA1068" s="16" t="s">
        <v>165</v>
      </c>
      <c r="CB1068" s="16" t="s">
        <v>165</v>
      </c>
      <c r="CC1068" s="16" t="s">
        <v>165</v>
      </c>
      <c r="CD1068" s="16" t="s">
        <v>165</v>
      </c>
      <c r="CE1068" s="16" t="s">
        <v>165</v>
      </c>
      <c r="CF1068" s="16">
        <v>4829406</v>
      </c>
      <c r="CG1068" s="16">
        <v>4828617</v>
      </c>
      <c r="CH1068" s="16">
        <v>4191441</v>
      </c>
      <c r="CI1068" s="16">
        <v>637176</v>
      </c>
      <c r="CJ1068" s="16">
        <v>789</v>
      </c>
      <c r="CK1068" s="16">
        <v>164721</v>
      </c>
      <c r="CL1068" s="16" t="s">
        <v>165</v>
      </c>
      <c r="CM1068" s="16">
        <v>540000</v>
      </c>
      <c r="CN1068" s="16">
        <v>6466080</v>
      </c>
      <c r="CO1068" s="17" t="s">
        <v>165</v>
      </c>
      <c r="CV1068" s="13"/>
    </row>
    <row r="1069" spans="1:100">
      <c r="A1069" s="14">
        <v>2012</v>
      </c>
      <c r="B1069" s="15" t="s">
        <v>168</v>
      </c>
      <c r="C1069" s="15">
        <v>232190</v>
      </c>
      <c r="D1069" s="15" t="s">
        <v>501</v>
      </c>
      <c r="E1069" s="15" t="s">
        <v>514</v>
      </c>
      <c r="F1069" s="16">
        <v>7639206</v>
      </c>
      <c r="G1069" s="16">
        <v>208525</v>
      </c>
      <c r="H1069" s="16">
        <v>37387</v>
      </c>
      <c r="I1069" s="16">
        <v>11926</v>
      </c>
      <c r="J1069" s="16">
        <v>4349</v>
      </c>
      <c r="K1069" s="16">
        <v>5296</v>
      </c>
      <c r="L1069" s="16" t="s">
        <v>165</v>
      </c>
      <c r="M1069" s="16">
        <v>15816</v>
      </c>
      <c r="N1069" s="16">
        <v>60040</v>
      </c>
      <c r="O1069" s="16">
        <v>5124836</v>
      </c>
      <c r="P1069" s="16">
        <v>3466393</v>
      </c>
      <c r="Q1069" s="16">
        <v>3276163</v>
      </c>
      <c r="R1069" s="16">
        <v>85365</v>
      </c>
      <c r="S1069" s="16">
        <v>104865</v>
      </c>
      <c r="T1069" s="16">
        <v>1658443</v>
      </c>
      <c r="U1069" s="16">
        <v>32559</v>
      </c>
      <c r="V1069" s="16">
        <v>46555</v>
      </c>
      <c r="W1069" s="16" t="s">
        <v>165</v>
      </c>
      <c r="X1069" s="16">
        <v>10431</v>
      </c>
      <c r="Y1069" s="16">
        <v>216623</v>
      </c>
      <c r="Z1069" s="16" t="s">
        <v>165</v>
      </c>
      <c r="AA1069" s="16">
        <v>994</v>
      </c>
      <c r="AB1069" s="16">
        <v>30817</v>
      </c>
      <c r="AC1069" s="16">
        <v>137305</v>
      </c>
      <c r="AD1069" s="16">
        <v>1168323</v>
      </c>
      <c r="AE1069" s="16" t="s">
        <v>165</v>
      </c>
      <c r="AF1069" s="16" t="s">
        <v>165</v>
      </c>
      <c r="AG1069" s="16">
        <v>14836</v>
      </c>
      <c r="AH1069" s="16" t="s">
        <v>165</v>
      </c>
      <c r="AI1069" s="16" t="s">
        <v>165</v>
      </c>
      <c r="AJ1069" s="16" t="s">
        <v>165</v>
      </c>
      <c r="AK1069" s="16" t="s">
        <v>165</v>
      </c>
      <c r="AL1069" s="16" t="s">
        <v>165</v>
      </c>
      <c r="AM1069" s="16" t="s">
        <v>165</v>
      </c>
      <c r="AN1069" s="16">
        <v>1102367</v>
      </c>
      <c r="AO1069" s="16">
        <v>1055668</v>
      </c>
      <c r="AP1069" s="16" t="s">
        <v>165</v>
      </c>
      <c r="AQ1069" s="16">
        <v>9102</v>
      </c>
      <c r="AR1069" s="16">
        <v>41281</v>
      </c>
      <c r="AS1069" s="16">
        <v>55160</v>
      </c>
      <c r="AT1069" s="16">
        <v>10411895</v>
      </c>
      <c r="AU1069" s="16">
        <v>748701</v>
      </c>
      <c r="AV1069" s="16">
        <v>32741</v>
      </c>
      <c r="AW1069" s="16" t="s">
        <v>165</v>
      </c>
      <c r="AX1069" s="16">
        <v>1668327</v>
      </c>
      <c r="AY1069" s="16">
        <v>294959</v>
      </c>
      <c r="AZ1069" s="16">
        <v>136799</v>
      </c>
      <c r="BA1069" s="16">
        <v>6619179</v>
      </c>
      <c r="BB1069" s="16">
        <v>911189</v>
      </c>
      <c r="BC1069" s="16">
        <v>958936</v>
      </c>
      <c r="BD1069" s="16">
        <v>9286130</v>
      </c>
      <c r="BE1069" s="16">
        <v>3632093</v>
      </c>
      <c r="BF1069" s="16">
        <v>1210281</v>
      </c>
      <c r="BG1069" s="16">
        <v>1098361</v>
      </c>
      <c r="BH1069" s="16">
        <v>1167003</v>
      </c>
      <c r="BI1069" s="16">
        <v>1254809</v>
      </c>
      <c r="BJ1069" s="16">
        <v>8137782</v>
      </c>
      <c r="BK1069" s="16">
        <v>169365</v>
      </c>
      <c r="BL1069" s="16">
        <v>2096424</v>
      </c>
      <c r="BM1069" s="16">
        <v>1995260</v>
      </c>
      <c r="BN1069" s="16">
        <v>6027256</v>
      </c>
      <c r="BO1069" s="16">
        <v>5879601</v>
      </c>
      <c r="BP1069" s="16" t="s">
        <v>165</v>
      </c>
      <c r="BQ1069" s="16">
        <v>12737</v>
      </c>
      <c r="BR1069" s="16" t="s">
        <v>165</v>
      </c>
      <c r="BS1069" s="16">
        <v>1365</v>
      </c>
      <c r="BT1069" s="16" t="s">
        <v>165</v>
      </c>
      <c r="BU1069" s="16">
        <v>1199</v>
      </c>
      <c r="BV1069" s="16" t="s">
        <v>165</v>
      </c>
      <c r="BW1069" s="16" t="s">
        <v>165</v>
      </c>
      <c r="BX1069" s="16">
        <v>1199</v>
      </c>
      <c r="BY1069" s="16" t="s">
        <v>165</v>
      </c>
      <c r="BZ1069" s="16" t="s">
        <v>165</v>
      </c>
      <c r="CA1069" s="16" t="s">
        <v>165</v>
      </c>
      <c r="CB1069" s="16" t="s">
        <v>165</v>
      </c>
      <c r="CC1069" s="16" t="s">
        <v>165</v>
      </c>
      <c r="CD1069" s="16" t="s">
        <v>165</v>
      </c>
      <c r="CE1069" s="16" t="s">
        <v>165</v>
      </c>
      <c r="CF1069" s="16">
        <v>2583375</v>
      </c>
      <c r="CG1069" s="16">
        <v>2583375</v>
      </c>
      <c r="CH1069" s="16">
        <v>2281306</v>
      </c>
      <c r="CI1069" s="16">
        <v>302069</v>
      </c>
      <c r="CJ1069" s="16" t="s">
        <v>165</v>
      </c>
      <c r="CK1069" s="16">
        <v>639734</v>
      </c>
      <c r="CL1069" s="16">
        <v>419355</v>
      </c>
      <c r="CM1069" s="16">
        <v>415000</v>
      </c>
      <c r="CN1069" s="16">
        <v>5870911</v>
      </c>
      <c r="CO1069" s="17" t="s">
        <v>165</v>
      </c>
      <c r="CV1069" s="13"/>
    </row>
    <row r="1070" spans="1:100">
      <c r="A1070" s="14">
        <v>2012</v>
      </c>
      <c r="B1070" s="15" t="s">
        <v>168</v>
      </c>
      <c r="C1070" s="15">
        <v>232203</v>
      </c>
      <c r="D1070" s="15" t="s">
        <v>501</v>
      </c>
      <c r="E1070" s="15" t="s">
        <v>515</v>
      </c>
      <c r="F1070" s="16">
        <v>7516039</v>
      </c>
      <c r="G1070" s="16">
        <v>235861</v>
      </c>
      <c r="H1070" s="16">
        <v>51983</v>
      </c>
      <c r="I1070" s="16">
        <v>17111</v>
      </c>
      <c r="J1070" s="16">
        <v>8356</v>
      </c>
      <c r="K1070" s="16">
        <v>12636</v>
      </c>
      <c r="L1070" s="16" t="s">
        <v>165</v>
      </c>
      <c r="M1070" s="16">
        <v>13880</v>
      </c>
      <c r="N1070" s="16">
        <v>40578</v>
      </c>
      <c r="O1070" s="16">
        <v>5019447</v>
      </c>
      <c r="P1070" s="16">
        <v>3400978</v>
      </c>
      <c r="Q1070" s="16">
        <v>3207713</v>
      </c>
      <c r="R1070" s="16">
        <v>90677</v>
      </c>
      <c r="S1070" s="16">
        <v>102588</v>
      </c>
      <c r="T1070" s="16">
        <v>1618469</v>
      </c>
      <c r="U1070" s="16">
        <v>39076</v>
      </c>
      <c r="V1070" s="16">
        <v>65488</v>
      </c>
      <c r="W1070" s="16" t="s">
        <v>165</v>
      </c>
      <c r="X1070" s="16">
        <v>17012</v>
      </c>
      <c r="Y1070" s="16">
        <v>142534</v>
      </c>
      <c r="Z1070" s="16" t="s">
        <v>165</v>
      </c>
      <c r="AA1070" s="16">
        <v>1166</v>
      </c>
      <c r="AB1070" s="16">
        <v>56746</v>
      </c>
      <c r="AC1070" s="16">
        <v>121862</v>
      </c>
      <c r="AD1070" s="16">
        <v>1151537</v>
      </c>
      <c r="AE1070" s="16" t="s">
        <v>165</v>
      </c>
      <c r="AF1070" s="16" t="s">
        <v>165</v>
      </c>
      <c r="AG1070" s="16">
        <v>23048</v>
      </c>
      <c r="AH1070" s="16" t="s">
        <v>165</v>
      </c>
      <c r="AI1070" s="16" t="s">
        <v>165</v>
      </c>
      <c r="AJ1070" s="16" t="s">
        <v>165</v>
      </c>
      <c r="AK1070" s="16" t="s">
        <v>165</v>
      </c>
      <c r="AL1070" s="16" t="s">
        <v>165</v>
      </c>
      <c r="AM1070" s="16" t="s">
        <v>165</v>
      </c>
      <c r="AN1070" s="16">
        <v>1117533</v>
      </c>
      <c r="AO1070" s="16">
        <v>1008299</v>
      </c>
      <c r="AP1070" s="16" t="s">
        <v>165</v>
      </c>
      <c r="AQ1070" s="16">
        <v>9917</v>
      </c>
      <c r="AR1070" s="16">
        <v>32421</v>
      </c>
      <c r="AS1070" s="16">
        <v>49555</v>
      </c>
      <c r="AT1070" s="16">
        <v>6463202</v>
      </c>
      <c r="AU1070" s="16">
        <v>743654</v>
      </c>
      <c r="AV1070" s="16">
        <v>25620</v>
      </c>
      <c r="AW1070" s="16">
        <v>2033</v>
      </c>
      <c r="AX1070" s="16">
        <v>1085622</v>
      </c>
      <c r="AY1070" s="16">
        <v>335339</v>
      </c>
      <c r="AZ1070" s="16">
        <v>324076</v>
      </c>
      <c r="BA1070" s="16">
        <v>3264743</v>
      </c>
      <c r="BB1070" s="16">
        <v>682115</v>
      </c>
      <c r="BC1070" s="16">
        <v>693167</v>
      </c>
      <c r="BD1070" s="16">
        <v>8353676</v>
      </c>
      <c r="BE1070" s="16">
        <v>3196340</v>
      </c>
      <c r="BF1070" s="16">
        <v>226623</v>
      </c>
      <c r="BG1070" s="16">
        <v>17254</v>
      </c>
      <c r="BH1070" s="16">
        <v>698986</v>
      </c>
      <c r="BI1070" s="16">
        <v>2270731</v>
      </c>
      <c r="BJ1070" s="16">
        <v>4462425</v>
      </c>
      <c r="BK1070" s="16">
        <v>240611</v>
      </c>
      <c r="BL1070" s="16">
        <v>1352561</v>
      </c>
      <c r="BM1070" s="16">
        <v>1315951</v>
      </c>
      <c r="BN1070" s="16">
        <v>2912233</v>
      </c>
      <c r="BO1070" s="16">
        <v>2766122</v>
      </c>
      <c r="BP1070" s="16" t="s">
        <v>165</v>
      </c>
      <c r="BQ1070" s="16">
        <v>197631</v>
      </c>
      <c r="BR1070" s="16" t="s">
        <v>165</v>
      </c>
      <c r="BS1070" s="16" t="s">
        <v>165</v>
      </c>
      <c r="BT1070" s="16" t="s">
        <v>165</v>
      </c>
      <c r="BU1070" s="16" t="s">
        <v>165</v>
      </c>
      <c r="BV1070" s="16" t="s">
        <v>165</v>
      </c>
      <c r="BW1070" s="16" t="s">
        <v>165</v>
      </c>
      <c r="BX1070" s="16" t="s">
        <v>165</v>
      </c>
      <c r="BY1070" s="16" t="s">
        <v>165</v>
      </c>
      <c r="BZ1070" s="16" t="s">
        <v>165</v>
      </c>
      <c r="CA1070" s="16" t="s">
        <v>165</v>
      </c>
      <c r="CB1070" s="16" t="s">
        <v>165</v>
      </c>
      <c r="CC1070" s="16" t="s">
        <v>165</v>
      </c>
      <c r="CD1070" s="16" t="s">
        <v>165</v>
      </c>
      <c r="CE1070" s="16" t="s">
        <v>165</v>
      </c>
      <c r="CF1070" s="16">
        <v>4705895</v>
      </c>
      <c r="CG1070" s="16">
        <v>4705895</v>
      </c>
      <c r="CH1070" s="16">
        <v>4173117</v>
      </c>
      <c r="CI1070" s="16">
        <v>532778</v>
      </c>
      <c r="CJ1070" s="16" t="s">
        <v>165</v>
      </c>
      <c r="CK1070" s="16">
        <v>2515631</v>
      </c>
      <c r="CL1070" s="16">
        <v>1086629</v>
      </c>
      <c r="CM1070" s="16">
        <v>268800</v>
      </c>
      <c r="CN1070" s="16">
        <v>3547396</v>
      </c>
      <c r="CO1070" s="17" t="s">
        <v>165</v>
      </c>
      <c r="CV1070" s="13"/>
    </row>
    <row r="1071" spans="1:100">
      <c r="A1071" s="14">
        <v>2012</v>
      </c>
      <c r="B1071" s="15" t="s">
        <v>168</v>
      </c>
      <c r="C1071" s="15">
        <v>232220</v>
      </c>
      <c r="D1071" s="15" t="s">
        <v>501</v>
      </c>
      <c r="E1071" s="15" t="s">
        <v>516</v>
      </c>
      <c r="F1071" s="16">
        <v>6750553</v>
      </c>
      <c r="G1071" s="16">
        <v>182751</v>
      </c>
      <c r="H1071" s="16">
        <v>314988</v>
      </c>
      <c r="I1071" s="16">
        <v>15495</v>
      </c>
      <c r="J1071" s="16">
        <v>1972</v>
      </c>
      <c r="K1071" s="16">
        <v>8811</v>
      </c>
      <c r="L1071" s="16">
        <v>78611</v>
      </c>
      <c r="M1071" s="16">
        <v>210099</v>
      </c>
      <c r="N1071" s="16">
        <v>58762</v>
      </c>
      <c r="O1071" s="16">
        <v>4358917</v>
      </c>
      <c r="P1071" s="16">
        <v>2884698</v>
      </c>
      <c r="Q1071" s="16">
        <v>2607382</v>
      </c>
      <c r="R1071" s="16">
        <v>54147</v>
      </c>
      <c r="S1071" s="16">
        <v>223169</v>
      </c>
      <c r="T1071" s="16">
        <v>1474219</v>
      </c>
      <c r="U1071" s="16">
        <v>38859</v>
      </c>
      <c r="V1071" s="16">
        <v>59051</v>
      </c>
      <c r="W1071" s="16">
        <v>840</v>
      </c>
      <c r="X1071" s="16">
        <v>14506</v>
      </c>
      <c r="Y1071" s="16">
        <v>230158</v>
      </c>
      <c r="Z1071" s="16" t="s">
        <v>165</v>
      </c>
      <c r="AA1071" s="16">
        <v>2220</v>
      </c>
      <c r="AB1071" s="16">
        <v>8117</v>
      </c>
      <c r="AC1071" s="16">
        <v>138500</v>
      </c>
      <c r="AD1071" s="16">
        <v>973451</v>
      </c>
      <c r="AE1071" s="16" t="s">
        <v>165</v>
      </c>
      <c r="AF1071" s="16" t="s">
        <v>165</v>
      </c>
      <c r="AG1071" s="16">
        <v>5619</v>
      </c>
      <c r="AH1071" s="16" t="s">
        <v>165</v>
      </c>
      <c r="AI1071" s="16" t="s">
        <v>165</v>
      </c>
      <c r="AJ1071" s="16" t="s">
        <v>165</v>
      </c>
      <c r="AK1071" s="16" t="s">
        <v>165</v>
      </c>
      <c r="AL1071" s="16">
        <v>2898</v>
      </c>
      <c r="AM1071" s="16" t="s">
        <v>165</v>
      </c>
      <c r="AN1071" s="16">
        <v>891544</v>
      </c>
      <c r="AO1071" s="16">
        <v>881326</v>
      </c>
      <c r="AP1071" s="16" t="s">
        <v>165</v>
      </c>
      <c r="AQ1071" s="16">
        <v>7380</v>
      </c>
      <c r="AR1071" s="16">
        <v>54885</v>
      </c>
      <c r="AS1071" s="16">
        <v>30047</v>
      </c>
      <c r="AT1071" s="16">
        <v>7254134</v>
      </c>
      <c r="AU1071" s="16">
        <v>663820</v>
      </c>
      <c r="AV1071" s="16">
        <v>40011</v>
      </c>
      <c r="AW1071" s="16">
        <v>3139</v>
      </c>
      <c r="AX1071" s="16">
        <v>1679706</v>
      </c>
      <c r="AY1071" s="16">
        <v>224642</v>
      </c>
      <c r="AZ1071" s="16">
        <v>105985</v>
      </c>
      <c r="BA1071" s="16">
        <v>3881648</v>
      </c>
      <c r="BB1071" s="16">
        <v>655183</v>
      </c>
      <c r="BC1071" s="16">
        <v>874335</v>
      </c>
      <c r="BD1071" s="16">
        <v>7366604</v>
      </c>
      <c r="BE1071" s="16">
        <v>4806626</v>
      </c>
      <c r="BF1071" s="16">
        <v>2861539</v>
      </c>
      <c r="BG1071" s="16">
        <v>2596279</v>
      </c>
      <c r="BH1071" s="16">
        <v>866801</v>
      </c>
      <c r="BI1071" s="16">
        <v>1078286</v>
      </c>
      <c r="BJ1071" s="16">
        <v>6843061</v>
      </c>
      <c r="BK1071" s="16">
        <v>277208</v>
      </c>
      <c r="BL1071" s="16">
        <v>3390504</v>
      </c>
      <c r="BM1071" s="16">
        <v>3095589</v>
      </c>
      <c r="BN1071" s="16">
        <v>3138707</v>
      </c>
      <c r="BO1071" s="16">
        <v>3008105</v>
      </c>
      <c r="BP1071" s="16" t="s">
        <v>165</v>
      </c>
      <c r="BQ1071" s="16">
        <v>313850</v>
      </c>
      <c r="BR1071" s="16" t="s">
        <v>165</v>
      </c>
      <c r="BS1071" s="16" t="s">
        <v>165</v>
      </c>
      <c r="BT1071" s="16" t="s">
        <v>165</v>
      </c>
      <c r="BU1071" s="16" t="s">
        <v>165</v>
      </c>
      <c r="BV1071" s="16" t="s">
        <v>165</v>
      </c>
      <c r="BW1071" s="16" t="s">
        <v>165</v>
      </c>
      <c r="BX1071" s="16" t="s">
        <v>165</v>
      </c>
      <c r="BY1071" s="16" t="s">
        <v>165</v>
      </c>
      <c r="BZ1071" s="16" t="s">
        <v>165</v>
      </c>
      <c r="CA1071" s="16" t="s">
        <v>165</v>
      </c>
      <c r="CB1071" s="16" t="s">
        <v>165</v>
      </c>
      <c r="CC1071" s="16" t="s">
        <v>165</v>
      </c>
      <c r="CD1071" s="16" t="s">
        <v>165</v>
      </c>
      <c r="CE1071" s="16" t="s">
        <v>165</v>
      </c>
      <c r="CF1071" s="16">
        <v>2354102</v>
      </c>
      <c r="CG1071" s="16">
        <v>2354102</v>
      </c>
      <c r="CH1071" s="16">
        <v>2026768</v>
      </c>
      <c r="CI1071" s="16">
        <v>327334</v>
      </c>
      <c r="CJ1071" s="16" t="s">
        <v>165</v>
      </c>
      <c r="CK1071" s="16">
        <v>1284795</v>
      </c>
      <c r="CL1071" s="16" t="s">
        <v>165</v>
      </c>
      <c r="CM1071" s="16">
        <v>875679</v>
      </c>
      <c r="CN1071" s="16">
        <v>4172375</v>
      </c>
      <c r="CO1071" s="17" t="s">
        <v>165</v>
      </c>
      <c r="CV1071" s="13"/>
    </row>
    <row r="1072" spans="1:100">
      <c r="A1072" s="14">
        <v>2011</v>
      </c>
      <c r="B1072" s="15" t="s">
        <v>162</v>
      </c>
      <c r="C1072" s="15">
        <v>231002</v>
      </c>
      <c r="D1072" s="15" t="s">
        <v>501</v>
      </c>
      <c r="E1072" s="15" t="s">
        <v>502</v>
      </c>
      <c r="F1072" s="16">
        <v>170302270</v>
      </c>
      <c r="G1072" s="16">
        <v>596923</v>
      </c>
      <c r="H1072" s="16">
        <v>12305843</v>
      </c>
      <c r="I1072" s="16">
        <v>90546</v>
      </c>
      <c r="J1072" s="16">
        <v>47092</v>
      </c>
      <c r="K1072" s="16" t="s">
        <v>165</v>
      </c>
      <c r="L1072" s="16">
        <v>598736</v>
      </c>
      <c r="M1072" s="16">
        <v>11569469</v>
      </c>
      <c r="N1072" s="16">
        <v>77210</v>
      </c>
      <c r="O1072" s="16">
        <v>110848841</v>
      </c>
      <c r="P1072" s="16">
        <v>74323849</v>
      </c>
      <c r="Q1072" s="16">
        <v>65629064</v>
      </c>
      <c r="R1072" s="16">
        <v>1829744</v>
      </c>
      <c r="S1072" s="16">
        <v>6865041</v>
      </c>
      <c r="T1072" s="16">
        <v>36524992</v>
      </c>
      <c r="U1072" s="16">
        <v>338153</v>
      </c>
      <c r="V1072" s="16">
        <v>2202340</v>
      </c>
      <c r="W1072" s="16">
        <v>11619</v>
      </c>
      <c r="X1072" s="16">
        <v>1048198</v>
      </c>
      <c r="Y1072" s="16">
        <v>3735225</v>
      </c>
      <c r="Z1072" s="16">
        <v>31021</v>
      </c>
      <c r="AA1072" s="16">
        <v>15347</v>
      </c>
      <c r="AB1072" s="16">
        <v>1197314</v>
      </c>
      <c r="AC1072" s="16">
        <v>1152451</v>
      </c>
      <c r="AD1072" s="16">
        <v>25665731</v>
      </c>
      <c r="AE1072" s="16" t="s">
        <v>165</v>
      </c>
      <c r="AF1072" s="16" t="s">
        <v>165</v>
      </c>
      <c r="AG1072" s="16">
        <v>833254</v>
      </c>
      <c r="AH1072" s="16" t="s">
        <v>165</v>
      </c>
      <c r="AI1072" s="16">
        <v>107051</v>
      </c>
      <c r="AJ1072" s="16">
        <v>108236</v>
      </c>
      <c r="AK1072" s="16" t="s">
        <v>165</v>
      </c>
      <c r="AL1072" s="16">
        <v>79052</v>
      </c>
      <c r="AM1072" s="16" t="s">
        <v>165</v>
      </c>
      <c r="AN1072" s="16">
        <v>24978222</v>
      </c>
      <c r="AO1072" s="16">
        <v>19325900</v>
      </c>
      <c r="AP1072" s="16">
        <v>236550</v>
      </c>
      <c r="AQ1072" s="16">
        <v>271092</v>
      </c>
      <c r="AR1072" s="16">
        <v>1661689</v>
      </c>
      <c r="AS1072" s="16">
        <v>968801</v>
      </c>
      <c r="AT1072" s="16">
        <v>80874876</v>
      </c>
      <c r="AU1072" s="16">
        <v>1670745</v>
      </c>
      <c r="AV1072" s="16">
        <v>1765074</v>
      </c>
      <c r="AW1072" s="16">
        <v>2841</v>
      </c>
      <c r="AX1072" s="16">
        <v>15018284</v>
      </c>
      <c r="AY1072" s="16">
        <v>2279695</v>
      </c>
      <c r="AZ1072" s="16">
        <v>1890259</v>
      </c>
      <c r="BA1072" s="16">
        <v>49115913</v>
      </c>
      <c r="BB1072" s="16">
        <v>9132065</v>
      </c>
      <c r="BC1072" s="16">
        <v>23683342</v>
      </c>
      <c r="BD1072" s="16">
        <v>237765001</v>
      </c>
      <c r="BE1072" s="16">
        <v>100934156</v>
      </c>
      <c r="BF1072" s="16">
        <v>8536859</v>
      </c>
      <c r="BG1072" s="16">
        <v>5057461</v>
      </c>
      <c r="BH1072" s="16">
        <v>17598582</v>
      </c>
      <c r="BI1072" s="16">
        <v>74798715</v>
      </c>
      <c r="BJ1072" s="16">
        <v>84148776</v>
      </c>
      <c r="BK1072" s="16">
        <v>2917962</v>
      </c>
      <c r="BL1072" s="16">
        <v>34929995</v>
      </c>
      <c r="BM1072" s="16">
        <v>27907246</v>
      </c>
      <c r="BN1072" s="16">
        <v>43081160</v>
      </c>
      <c r="BO1072" s="16">
        <v>38861262</v>
      </c>
      <c r="BP1072" s="16">
        <v>5243653</v>
      </c>
      <c r="BQ1072" s="16">
        <v>18774</v>
      </c>
      <c r="BR1072" s="16" t="s">
        <v>165</v>
      </c>
      <c r="BS1072" s="16">
        <v>875194</v>
      </c>
      <c r="BT1072" s="16">
        <v>541693</v>
      </c>
      <c r="BU1072" s="16">
        <v>455223</v>
      </c>
      <c r="BV1072" s="16" t="s">
        <v>165</v>
      </c>
      <c r="BW1072" s="16">
        <v>98752</v>
      </c>
      <c r="BX1072" s="16">
        <v>356471</v>
      </c>
      <c r="BY1072" s="16" t="s">
        <v>165</v>
      </c>
      <c r="BZ1072" s="16" t="s">
        <v>165</v>
      </c>
      <c r="CA1072" s="16" t="s">
        <v>165</v>
      </c>
      <c r="CB1072" s="16" t="s">
        <v>165</v>
      </c>
      <c r="CC1072" s="16" t="s">
        <v>165</v>
      </c>
      <c r="CD1072" s="16" t="s">
        <v>165</v>
      </c>
      <c r="CE1072" s="16" t="s">
        <v>165</v>
      </c>
      <c r="CF1072" s="16" t="s">
        <v>165</v>
      </c>
      <c r="CG1072" s="16">
        <v>146633050</v>
      </c>
      <c r="CH1072" s="16">
        <v>116002618</v>
      </c>
      <c r="CI1072" s="16">
        <v>30630432</v>
      </c>
      <c r="CJ1072" s="16">
        <v>33909</v>
      </c>
      <c r="CK1072" s="16">
        <v>9771852</v>
      </c>
      <c r="CL1072" s="16">
        <v>9608061</v>
      </c>
      <c r="CM1072" s="16">
        <v>88462989</v>
      </c>
      <c r="CN1072" s="16">
        <v>65091521</v>
      </c>
      <c r="CO1072" s="17" t="s">
        <v>165</v>
      </c>
      <c r="CV1072" s="13"/>
    </row>
    <row r="1073" spans="1:100">
      <c r="A1073" s="14">
        <v>2011</v>
      </c>
      <c r="B1073" s="15" t="s">
        <v>166</v>
      </c>
      <c r="C1073" s="15">
        <v>232017</v>
      </c>
      <c r="D1073" s="15" t="s">
        <v>501</v>
      </c>
      <c r="E1073" s="15" t="s">
        <v>503</v>
      </c>
      <c r="F1073" s="16">
        <v>19878775</v>
      </c>
      <c r="G1073" s="16">
        <v>325827</v>
      </c>
      <c r="H1073" s="16">
        <v>1379403</v>
      </c>
      <c r="I1073" s="16">
        <v>31485</v>
      </c>
      <c r="J1073" s="16">
        <v>19163</v>
      </c>
      <c r="K1073" s="16">
        <v>48381</v>
      </c>
      <c r="L1073" s="16">
        <v>103997</v>
      </c>
      <c r="M1073" s="16">
        <v>1176377</v>
      </c>
      <c r="N1073" s="16">
        <v>68528</v>
      </c>
      <c r="O1073" s="16">
        <v>12625290</v>
      </c>
      <c r="P1073" s="16">
        <v>8420086</v>
      </c>
      <c r="Q1073" s="16">
        <v>7895268</v>
      </c>
      <c r="R1073" s="16">
        <v>267078</v>
      </c>
      <c r="S1073" s="16">
        <v>257740</v>
      </c>
      <c r="T1073" s="16">
        <v>4205204</v>
      </c>
      <c r="U1073" s="16">
        <v>157624</v>
      </c>
      <c r="V1073" s="16">
        <v>153555</v>
      </c>
      <c r="W1073" s="16">
        <v>420</v>
      </c>
      <c r="X1073" s="16">
        <v>96273</v>
      </c>
      <c r="Y1073" s="16">
        <v>511427</v>
      </c>
      <c r="Z1073" s="16">
        <v>925</v>
      </c>
      <c r="AA1073" s="16">
        <v>373</v>
      </c>
      <c r="AB1073" s="16">
        <v>173336</v>
      </c>
      <c r="AC1073" s="16">
        <v>243367</v>
      </c>
      <c r="AD1073" s="16">
        <v>2841642</v>
      </c>
      <c r="AE1073" s="16" t="s">
        <v>165</v>
      </c>
      <c r="AF1073" s="16" t="s">
        <v>165</v>
      </c>
      <c r="AG1073" s="16">
        <v>26262</v>
      </c>
      <c r="AH1073" s="16" t="s">
        <v>165</v>
      </c>
      <c r="AI1073" s="16" t="s">
        <v>165</v>
      </c>
      <c r="AJ1073" s="16" t="s">
        <v>165</v>
      </c>
      <c r="AK1073" s="16" t="s">
        <v>165</v>
      </c>
      <c r="AL1073" s="16" t="s">
        <v>165</v>
      </c>
      <c r="AM1073" s="16" t="s">
        <v>165</v>
      </c>
      <c r="AN1073" s="16">
        <v>2726705</v>
      </c>
      <c r="AO1073" s="16">
        <v>2446212</v>
      </c>
      <c r="AP1073" s="16">
        <v>19714</v>
      </c>
      <c r="AQ1073" s="16">
        <v>15273</v>
      </c>
      <c r="AR1073" s="16">
        <v>271823</v>
      </c>
      <c r="AS1073" s="16">
        <v>139848</v>
      </c>
      <c r="AT1073" s="16">
        <v>16111746</v>
      </c>
      <c r="AU1073" s="16">
        <v>329629</v>
      </c>
      <c r="AV1073" s="16">
        <v>80295</v>
      </c>
      <c r="AW1073" s="16">
        <v>3408</v>
      </c>
      <c r="AX1073" s="16">
        <v>3108737</v>
      </c>
      <c r="AY1073" s="16">
        <v>451380</v>
      </c>
      <c r="AZ1073" s="16">
        <v>253382</v>
      </c>
      <c r="BA1073" s="16">
        <v>10720596</v>
      </c>
      <c r="BB1073" s="16">
        <v>1164319</v>
      </c>
      <c r="BC1073" s="16">
        <v>322687</v>
      </c>
      <c r="BD1073" s="16">
        <v>30727738</v>
      </c>
      <c r="BE1073" s="16">
        <v>9275937</v>
      </c>
      <c r="BF1073" s="16">
        <v>325807</v>
      </c>
      <c r="BG1073" s="16">
        <v>41183</v>
      </c>
      <c r="BH1073" s="16">
        <v>2402188</v>
      </c>
      <c r="BI1073" s="16">
        <v>6547942</v>
      </c>
      <c r="BJ1073" s="16">
        <v>13209587</v>
      </c>
      <c r="BK1073" s="16">
        <v>408214</v>
      </c>
      <c r="BL1073" s="16">
        <v>5110026</v>
      </c>
      <c r="BM1073" s="16">
        <v>2443051</v>
      </c>
      <c r="BN1073" s="16">
        <v>7749879</v>
      </c>
      <c r="BO1073" s="16">
        <v>6803737</v>
      </c>
      <c r="BP1073" s="16" t="s">
        <v>165</v>
      </c>
      <c r="BQ1073" s="16">
        <v>349682</v>
      </c>
      <c r="BR1073" s="16" t="s">
        <v>165</v>
      </c>
      <c r="BS1073" s="16" t="s">
        <v>165</v>
      </c>
      <c r="BT1073" s="16" t="s">
        <v>165</v>
      </c>
      <c r="BU1073" s="16">
        <v>41424</v>
      </c>
      <c r="BV1073" s="16" t="s">
        <v>165</v>
      </c>
      <c r="BW1073" s="16">
        <v>2113</v>
      </c>
      <c r="BX1073" s="16">
        <v>39311</v>
      </c>
      <c r="BY1073" s="16" t="s">
        <v>165</v>
      </c>
      <c r="BZ1073" s="16" t="s">
        <v>165</v>
      </c>
      <c r="CA1073" s="16" t="s">
        <v>165</v>
      </c>
      <c r="CB1073" s="16" t="s">
        <v>165</v>
      </c>
      <c r="CC1073" s="16" t="s">
        <v>165</v>
      </c>
      <c r="CD1073" s="16" t="s">
        <v>165</v>
      </c>
      <c r="CE1073" s="16" t="s">
        <v>165</v>
      </c>
      <c r="CF1073" s="16" t="s">
        <v>165</v>
      </c>
      <c r="CG1073" s="16">
        <v>12107889</v>
      </c>
      <c r="CH1073" s="16">
        <v>10364474</v>
      </c>
      <c r="CI1073" s="16">
        <v>1743415</v>
      </c>
      <c r="CJ1073" s="16">
        <v>126</v>
      </c>
      <c r="CK1073" s="16">
        <v>222584</v>
      </c>
      <c r="CL1073" s="16">
        <v>582558</v>
      </c>
      <c r="CM1073" s="16">
        <v>1736138</v>
      </c>
      <c r="CN1073" s="16">
        <v>9817690</v>
      </c>
      <c r="CO1073" s="17" t="s">
        <v>165</v>
      </c>
      <c r="CV1073" s="13"/>
    </row>
    <row r="1074" spans="1:100">
      <c r="A1074" s="14">
        <v>2011</v>
      </c>
      <c r="B1074" s="15" t="s">
        <v>166</v>
      </c>
      <c r="C1074" s="15">
        <v>232025</v>
      </c>
      <c r="D1074" s="15" t="s">
        <v>501</v>
      </c>
      <c r="E1074" s="15" t="s">
        <v>504</v>
      </c>
      <c r="F1074" s="16">
        <v>20201576</v>
      </c>
      <c r="G1074" s="16">
        <v>603764</v>
      </c>
      <c r="H1074" s="16">
        <v>987207</v>
      </c>
      <c r="I1074" s="16">
        <v>20459</v>
      </c>
      <c r="J1074" s="16">
        <v>9155</v>
      </c>
      <c r="K1074" s="16">
        <v>57831</v>
      </c>
      <c r="L1074" s="16">
        <v>156799</v>
      </c>
      <c r="M1074" s="16">
        <v>742963</v>
      </c>
      <c r="N1074" s="16">
        <v>75681</v>
      </c>
      <c r="O1074" s="16">
        <v>13373918</v>
      </c>
      <c r="P1074" s="16">
        <v>9014729</v>
      </c>
      <c r="Q1074" s="16">
        <v>8080830</v>
      </c>
      <c r="R1074" s="16">
        <v>239451</v>
      </c>
      <c r="S1074" s="16">
        <v>694448</v>
      </c>
      <c r="T1074" s="16">
        <v>4359189</v>
      </c>
      <c r="U1074" s="16">
        <v>150055</v>
      </c>
      <c r="V1074" s="16">
        <v>217069</v>
      </c>
      <c r="W1074" s="16" t="s">
        <v>165</v>
      </c>
      <c r="X1074" s="16">
        <v>74949</v>
      </c>
      <c r="Y1074" s="16">
        <v>380914</v>
      </c>
      <c r="Z1074" s="16">
        <v>231</v>
      </c>
      <c r="AA1074" s="16">
        <v>1083</v>
      </c>
      <c r="AB1074" s="16">
        <v>122456</v>
      </c>
      <c r="AC1074" s="16">
        <v>369891</v>
      </c>
      <c r="AD1074" s="16">
        <v>3004161</v>
      </c>
      <c r="AE1074" s="16" t="s">
        <v>165</v>
      </c>
      <c r="AF1074" s="16" t="s">
        <v>165</v>
      </c>
      <c r="AG1074" s="16">
        <v>36928</v>
      </c>
      <c r="AH1074" s="16" t="s">
        <v>165</v>
      </c>
      <c r="AI1074" s="16" t="s">
        <v>165</v>
      </c>
      <c r="AJ1074" s="16">
        <v>1452</v>
      </c>
      <c r="AK1074" s="16" t="s">
        <v>165</v>
      </c>
      <c r="AL1074" s="16" t="s">
        <v>165</v>
      </c>
      <c r="AM1074" s="16" t="s">
        <v>165</v>
      </c>
      <c r="AN1074" s="16">
        <v>2644089</v>
      </c>
      <c r="AO1074" s="16">
        <v>2353098</v>
      </c>
      <c r="AP1074" s="16">
        <v>8336</v>
      </c>
      <c r="AQ1074" s="16">
        <v>21792</v>
      </c>
      <c r="AR1074" s="16">
        <v>133691</v>
      </c>
      <c r="AS1074" s="16">
        <v>149170</v>
      </c>
      <c r="AT1074" s="16">
        <v>17494623</v>
      </c>
      <c r="AU1074" s="16">
        <v>1120181</v>
      </c>
      <c r="AV1074" s="16">
        <v>94556</v>
      </c>
      <c r="AW1074" s="16">
        <v>3495</v>
      </c>
      <c r="AX1074" s="16">
        <v>3309940</v>
      </c>
      <c r="AY1074" s="16">
        <v>657143</v>
      </c>
      <c r="AZ1074" s="16">
        <v>80947</v>
      </c>
      <c r="BA1074" s="16">
        <v>10741731</v>
      </c>
      <c r="BB1074" s="16">
        <v>1486630</v>
      </c>
      <c r="BC1074" s="16">
        <v>971424</v>
      </c>
      <c r="BD1074" s="16">
        <v>24986638</v>
      </c>
      <c r="BE1074" s="16">
        <v>5964708</v>
      </c>
      <c r="BF1074" s="16">
        <v>725909</v>
      </c>
      <c r="BG1074" s="16">
        <v>46253</v>
      </c>
      <c r="BH1074" s="16">
        <v>1885004</v>
      </c>
      <c r="BI1074" s="16">
        <v>3353795</v>
      </c>
      <c r="BJ1074" s="16">
        <v>11711184</v>
      </c>
      <c r="BK1074" s="16">
        <v>450967</v>
      </c>
      <c r="BL1074" s="16">
        <v>4569594</v>
      </c>
      <c r="BM1074" s="16">
        <v>3935333</v>
      </c>
      <c r="BN1074" s="16">
        <v>7134168</v>
      </c>
      <c r="BO1074" s="16">
        <v>6564460</v>
      </c>
      <c r="BP1074" s="16" t="s">
        <v>165</v>
      </c>
      <c r="BQ1074" s="16">
        <v>7422</v>
      </c>
      <c r="BR1074" s="16" t="s">
        <v>165</v>
      </c>
      <c r="BS1074" s="16" t="s">
        <v>165</v>
      </c>
      <c r="BT1074" s="16" t="s">
        <v>165</v>
      </c>
      <c r="BU1074" s="16">
        <v>58363</v>
      </c>
      <c r="BV1074" s="16" t="s">
        <v>165</v>
      </c>
      <c r="BW1074" s="16" t="s">
        <v>165</v>
      </c>
      <c r="BX1074" s="16">
        <v>58363</v>
      </c>
      <c r="BY1074" s="16" t="s">
        <v>165</v>
      </c>
      <c r="BZ1074" s="16" t="s">
        <v>165</v>
      </c>
      <c r="CA1074" s="16" t="s">
        <v>165</v>
      </c>
      <c r="CB1074" s="16" t="s">
        <v>165</v>
      </c>
      <c r="CC1074" s="16" t="s">
        <v>165</v>
      </c>
      <c r="CD1074" s="16" t="s">
        <v>165</v>
      </c>
      <c r="CE1074" s="16" t="s">
        <v>165</v>
      </c>
      <c r="CF1074" s="16" t="s">
        <v>165</v>
      </c>
      <c r="CG1074" s="16">
        <v>6532208</v>
      </c>
      <c r="CH1074" s="16">
        <v>5561218</v>
      </c>
      <c r="CI1074" s="16">
        <v>970990</v>
      </c>
      <c r="CJ1074" s="16" t="s">
        <v>165</v>
      </c>
      <c r="CK1074" s="16">
        <v>6317139</v>
      </c>
      <c r="CL1074" s="16">
        <v>128761</v>
      </c>
      <c r="CM1074" s="16">
        <v>1749193</v>
      </c>
      <c r="CN1074" s="16">
        <v>11992944</v>
      </c>
      <c r="CO1074" s="17" t="s">
        <v>165</v>
      </c>
      <c r="CV1074" s="13"/>
    </row>
    <row r="1075" spans="1:100">
      <c r="A1075" s="14">
        <v>2011</v>
      </c>
      <c r="B1075" s="15" t="s">
        <v>179</v>
      </c>
      <c r="C1075" s="15">
        <v>232033</v>
      </c>
      <c r="D1075" s="15" t="s">
        <v>501</v>
      </c>
      <c r="E1075" s="15" t="s">
        <v>505</v>
      </c>
      <c r="F1075" s="16">
        <v>17698495</v>
      </c>
      <c r="G1075" s="16">
        <v>353720</v>
      </c>
      <c r="H1075" s="16">
        <v>92555</v>
      </c>
      <c r="I1075" s="16">
        <v>18212</v>
      </c>
      <c r="J1075" s="16">
        <v>34056</v>
      </c>
      <c r="K1075" s="16">
        <v>23203</v>
      </c>
      <c r="L1075" s="16" t="s">
        <v>165</v>
      </c>
      <c r="M1075" s="16">
        <v>17084</v>
      </c>
      <c r="N1075" s="16">
        <v>63078</v>
      </c>
      <c r="O1075" s="16">
        <v>11983602</v>
      </c>
      <c r="P1075" s="16">
        <v>8245294</v>
      </c>
      <c r="Q1075" s="16">
        <v>7760863</v>
      </c>
      <c r="R1075" s="16">
        <v>238462</v>
      </c>
      <c r="S1075" s="16">
        <v>245969</v>
      </c>
      <c r="T1075" s="16">
        <v>3738308</v>
      </c>
      <c r="U1075" s="16">
        <v>101111</v>
      </c>
      <c r="V1075" s="16">
        <v>142203</v>
      </c>
      <c r="W1075" s="16" t="s">
        <v>165</v>
      </c>
      <c r="X1075" s="16">
        <v>36255</v>
      </c>
      <c r="Y1075" s="16">
        <v>331283</v>
      </c>
      <c r="Z1075" s="16" t="s">
        <v>165</v>
      </c>
      <c r="AA1075" s="16">
        <v>1572</v>
      </c>
      <c r="AB1075" s="16">
        <v>122639</v>
      </c>
      <c r="AC1075" s="16">
        <v>188745</v>
      </c>
      <c r="AD1075" s="16">
        <v>2778095</v>
      </c>
      <c r="AE1075" s="16" t="s">
        <v>165</v>
      </c>
      <c r="AF1075" s="16" t="s">
        <v>165</v>
      </c>
      <c r="AG1075" s="16">
        <v>36405</v>
      </c>
      <c r="AH1075" s="16" t="s">
        <v>165</v>
      </c>
      <c r="AI1075" s="16" t="s">
        <v>165</v>
      </c>
      <c r="AJ1075" s="16" t="s">
        <v>165</v>
      </c>
      <c r="AK1075" s="16" t="s">
        <v>165</v>
      </c>
      <c r="AL1075" s="16" t="s">
        <v>165</v>
      </c>
      <c r="AM1075" s="16" t="s">
        <v>165</v>
      </c>
      <c r="AN1075" s="16">
        <v>2729280</v>
      </c>
      <c r="AO1075" s="16">
        <v>2416599</v>
      </c>
      <c r="AP1075" s="16">
        <v>1755</v>
      </c>
      <c r="AQ1075" s="16">
        <v>15834</v>
      </c>
      <c r="AR1075" s="16">
        <v>42072</v>
      </c>
      <c r="AS1075" s="16">
        <v>124161</v>
      </c>
      <c r="AT1075" s="16">
        <v>15146136</v>
      </c>
      <c r="AU1075" s="16">
        <v>1083711</v>
      </c>
      <c r="AV1075" s="16">
        <v>74497</v>
      </c>
      <c r="AW1075" s="16">
        <v>2389</v>
      </c>
      <c r="AX1075" s="16">
        <v>2420164</v>
      </c>
      <c r="AY1075" s="16">
        <v>974230</v>
      </c>
      <c r="AZ1075" s="16">
        <v>346473</v>
      </c>
      <c r="BA1075" s="16">
        <v>9264304</v>
      </c>
      <c r="BB1075" s="16">
        <v>980368</v>
      </c>
      <c r="BC1075" s="16">
        <v>775973</v>
      </c>
      <c r="BD1075" s="16">
        <v>25734875</v>
      </c>
      <c r="BE1075" s="16">
        <v>10877511</v>
      </c>
      <c r="BF1075" s="16">
        <v>743752</v>
      </c>
      <c r="BG1075" s="16">
        <v>41383</v>
      </c>
      <c r="BH1075" s="16">
        <v>1893920</v>
      </c>
      <c r="BI1075" s="16">
        <v>8239839</v>
      </c>
      <c r="BJ1075" s="16">
        <v>11662526</v>
      </c>
      <c r="BK1075" s="16">
        <v>578923</v>
      </c>
      <c r="BL1075" s="16">
        <v>3546004</v>
      </c>
      <c r="BM1075" s="16">
        <v>2963937</v>
      </c>
      <c r="BN1075" s="16">
        <v>7997759</v>
      </c>
      <c r="BO1075" s="16">
        <v>7566800</v>
      </c>
      <c r="BP1075" s="16" t="s">
        <v>165</v>
      </c>
      <c r="BQ1075" s="16">
        <v>118763</v>
      </c>
      <c r="BR1075" s="16" t="s">
        <v>165</v>
      </c>
      <c r="BS1075" s="16" t="s">
        <v>165</v>
      </c>
      <c r="BT1075" s="16" t="s">
        <v>165</v>
      </c>
      <c r="BU1075" s="16" t="s">
        <v>165</v>
      </c>
      <c r="BV1075" s="16" t="s">
        <v>165</v>
      </c>
      <c r="BW1075" s="16" t="s">
        <v>165</v>
      </c>
      <c r="BX1075" s="16" t="s">
        <v>165</v>
      </c>
      <c r="BY1075" s="16" t="s">
        <v>165</v>
      </c>
      <c r="BZ1075" s="16" t="s">
        <v>165</v>
      </c>
      <c r="CA1075" s="16" t="s">
        <v>165</v>
      </c>
      <c r="CB1075" s="16" t="s">
        <v>165</v>
      </c>
      <c r="CC1075" s="16" t="s">
        <v>165</v>
      </c>
      <c r="CD1075" s="16" t="s">
        <v>165</v>
      </c>
      <c r="CE1075" s="16" t="s">
        <v>165</v>
      </c>
      <c r="CF1075" s="16" t="s">
        <v>165</v>
      </c>
      <c r="CG1075" s="16">
        <v>8755828</v>
      </c>
      <c r="CH1075" s="16">
        <v>7605239</v>
      </c>
      <c r="CI1075" s="16">
        <v>1150589</v>
      </c>
      <c r="CJ1075" s="16" t="s">
        <v>165</v>
      </c>
      <c r="CK1075" s="16">
        <v>373355</v>
      </c>
      <c r="CL1075" s="16">
        <v>453845</v>
      </c>
      <c r="CM1075" s="16">
        <v>1219000</v>
      </c>
      <c r="CN1075" s="16">
        <v>8882908</v>
      </c>
      <c r="CO1075" s="17" t="s">
        <v>165</v>
      </c>
      <c r="CV1075" s="13"/>
    </row>
    <row r="1076" spans="1:100">
      <c r="A1076" s="14">
        <v>2011</v>
      </c>
      <c r="B1076" s="15" t="s">
        <v>168</v>
      </c>
      <c r="C1076" s="15">
        <v>232041</v>
      </c>
      <c r="D1076" s="15" t="s">
        <v>501</v>
      </c>
      <c r="E1076" s="15" t="s">
        <v>506</v>
      </c>
      <c r="F1076" s="16">
        <v>7184556</v>
      </c>
      <c r="G1076" s="16">
        <v>188873</v>
      </c>
      <c r="H1076" s="16">
        <v>121866</v>
      </c>
      <c r="I1076" s="16">
        <v>6187</v>
      </c>
      <c r="J1076" s="16">
        <v>9904</v>
      </c>
      <c r="K1076" s="16">
        <v>9978</v>
      </c>
      <c r="L1076" s="16">
        <v>80982</v>
      </c>
      <c r="M1076" s="16">
        <v>14815</v>
      </c>
      <c r="N1076" s="16">
        <v>43455</v>
      </c>
      <c r="O1076" s="16">
        <v>4438048</v>
      </c>
      <c r="P1076" s="16">
        <v>3008603</v>
      </c>
      <c r="Q1076" s="16">
        <v>2748592</v>
      </c>
      <c r="R1076" s="16">
        <v>82974</v>
      </c>
      <c r="S1076" s="16">
        <v>177037</v>
      </c>
      <c r="T1076" s="16">
        <v>1429445</v>
      </c>
      <c r="U1076" s="16">
        <v>27304</v>
      </c>
      <c r="V1076" s="16">
        <v>72586</v>
      </c>
      <c r="W1076" s="16" t="s">
        <v>165</v>
      </c>
      <c r="X1076" s="16">
        <v>19933</v>
      </c>
      <c r="Y1076" s="16">
        <v>186833</v>
      </c>
      <c r="Z1076" s="16" t="s">
        <v>165</v>
      </c>
      <c r="AA1076" s="16">
        <v>862</v>
      </c>
      <c r="AB1076" s="16" t="s">
        <v>165</v>
      </c>
      <c r="AC1076" s="16">
        <v>98980</v>
      </c>
      <c r="AD1076" s="16">
        <v>1013704</v>
      </c>
      <c r="AE1076" s="16" t="s">
        <v>165</v>
      </c>
      <c r="AF1076" s="16" t="s">
        <v>165</v>
      </c>
      <c r="AG1076" s="16">
        <v>9243</v>
      </c>
      <c r="AH1076" s="16" t="s">
        <v>165</v>
      </c>
      <c r="AI1076" s="16" t="s">
        <v>165</v>
      </c>
      <c r="AJ1076" s="16" t="s">
        <v>165</v>
      </c>
      <c r="AK1076" s="16" t="s">
        <v>165</v>
      </c>
      <c r="AL1076" s="16" t="s">
        <v>165</v>
      </c>
      <c r="AM1076" s="16" t="s">
        <v>165</v>
      </c>
      <c r="AN1076" s="16">
        <v>1038855</v>
      </c>
      <c r="AO1076" s="16">
        <v>1343998</v>
      </c>
      <c r="AP1076" s="16">
        <v>3091</v>
      </c>
      <c r="AQ1076" s="16">
        <v>6370</v>
      </c>
      <c r="AR1076" s="16" t="s">
        <v>165</v>
      </c>
      <c r="AS1076" s="16">
        <v>45978</v>
      </c>
      <c r="AT1076" s="16">
        <v>5053379</v>
      </c>
      <c r="AU1076" s="16">
        <v>575270</v>
      </c>
      <c r="AV1076" s="16">
        <v>27479</v>
      </c>
      <c r="AW1076" s="16">
        <v>1669</v>
      </c>
      <c r="AX1076" s="16">
        <v>678231</v>
      </c>
      <c r="AY1076" s="16">
        <v>147513</v>
      </c>
      <c r="AZ1076" s="16">
        <v>125064</v>
      </c>
      <c r="BA1076" s="16">
        <v>3053081</v>
      </c>
      <c r="BB1076" s="16">
        <v>445072</v>
      </c>
      <c r="BC1076" s="16">
        <v>370317</v>
      </c>
      <c r="BD1076" s="16">
        <v>7684703</v>
      </c>
      <c r="BE1076" s="16">
        <v>2985724</v>
      </c>
      <c r="BF1076" s="16">
        <v>2043369</v>
      </c>
      <c r="BG1076" s="16">
        <v>574482</v>
      </c>
      <c r="BH1076" s="16">
        <v>776678</v>
      </c>
      <c r="BI1076" s="16">
        <v>165677</v>
      </c>
      <c r="BJ1076" s="16">
        <v>3335750</v>
      </c>
      <c r="BK1076" s="16">
        <v>131867</v>
      </c>
      <c r="BL1076" s="16">
        <v>1078371</v>
      </c>
      <c r="BM1076" s="16">
        <v>1063163</v>
      </c>
      <c r="BN1076" s="16">
        <v>2257379</v>
      </c>
      <c r="BO1076" s="16">
        <v>1696619</v>
      </c>
      <c r="BP1076" s="16" t="s">
        <v>165</v>
      </c>
      <c r="BQ1076" s="16" t="s">
        <v>165</v>
      </c>
      <c r="BR1076" s="16" t="s">
        <v>165</v>
      </c>
      <c r="BS1076" s="16" t="s">
        <v>165</v>
      </c>
      <c r="BT1076" s="16" t="s">
        <v>165</v>
      </c>
      <c r="BU1076" s="16">
        <v>5700</v>
      </c>
      <c r="BV1076" s="16" t="s">
        <v>165</v>
      </c>
      <c r="BW1076" s="16">
        <v>5700</v>
      </c>
      <c r="BX1076" s="16" t="s">
        <v>165</v>
      </c>
      <c r="BY1076" s="16" t="s">
        <v>165</v>
      </c>
      <c r="BZ1076" s="16" t="s">
        <v>165</v>
      </c>
      <c r="CA1076" s="16" t="s">
        <v>165</v>
      </c>
      <c r="CB1076" s="16" t="s">
        <v>165</v>
      </c>
      <c r="CC1076" s="16" t="s">
        <v>165</v>
      </c>
      <c r="CD1076" s="16" t="s">
        <v>165</v>
      </c>
      <c r="CE1076" s="16" t="s">
        <v>165</v>
      </c>
      <c r="CF1076" s="16" t="s">
        <v>165</v>
      </c>
      <c r="CG1076" s="16">
        <v>2430547</v>
      </c>
      <c r="CH1076" s="16">
        <v>2068866</v>
      </c>
      <c r="CI1076" s="16">
        <v>361681</v>
      </c>
      <c r="CJ1076" s="16" t="s">
        <v>165</v>
      </c>
      <c r="CK1076" s="16">
        <v>256533</v>
      </c>
      <c r="CL1076" s="16">
        <v>5000</v>
      </c>
      <c r="CM1076" s="16">
        <v>110900</v>
      </c>
      <c r="CN1076" s="16">
        <v>3846317</v>
      </c>
      <c r="CO1076" s="17" t="s">
        <v>165</v>
      </c>
      <c r="CV1076" s="13"/>
    </row>
    <row r="1077" spans="1:100">
      <c r="A1077" s="14">
        <v>2011</v>
      </c>
      <c r="B1077" s="15" t="s">
        <v>168</v>
      </c>
      <c r="C1077" s="15">
        <v>232050</v>
      </c>
      <c r="D1077" s="15" t="s">
        <v>501</v>
      </c>
      <c r="E1077" s="15" t="s">
        <v>507</v>
      </c>
      <c r="F1077" s="16">
        <v>5619871</v>
      </c>
      <c r="G1077" s="16">
        <v>160719</v>
      </c>
      <c r="H1077" s="16">
        <v>131277</v>
      </c>
      <c r="I1077" s="16">
        <v>10339</v>
      </c>
      <c r="J1077" s="16">
        <v>5941</v>
      </c>
      <c r="K1077" s="16">
        <v>17434</v>
      </c>
      <c r="L1077" s="16">
        <v>57368</v>
      </c>
      <c r="M1077" s="16">
        <v>40195</v>
      </c>
      <c r="N1077" s="16">
        <v>39387</v>
      </c>
      <c r="O1077" s="16">
        <v>3473567</v>
      </c>
      <c r="P1077" s="16">
        <v>2414608</v>
      </c>
      <c r="Q1077" s="16">
        <v>2289918</v>
      </c>
      <c r="R1077" s="16">
        <v>52714</v>
      </c>
      <c r="S1077" s="16">
        <v>71976</v>
      </c>
      <c r="T1077" s="16">
        <v>1058959</v>
      </c>
      <c r="U1077" s="16">
        <v>30103</v>
      </c>
      <c r="V1077" s="16">
        <v>41151</v>
      </c>
      <c r="W1077" s="16">
        <v>235</v>
      </c>
      <c r="X1077" s="16">
        <v>18438</v>
      </c>
      <c r="Y1077" s="16">
        <v>74701</v>
      </c>
      <c r="Z1077" s="16" t="s">
        <v>165</v>
      </c>
      <c r="AA1077" s="16" t="s">
        <v>165</v>
      </c>
      <c r="AB1077" s="16">
        <v>4740</v>
      </c>
      <c r="AC1077" s="16">
        <v>57742</v>
      </c>
      <c r="AD1077" s="16">
        <v>831849</v>
      </c>
      <c r="AE1077" s="16" t="s">
        <v>165</v>
      </c>
      <c r="AF1077" s="16" t="s">
        <v>165</v>
      </c>
      <c r="AG1077" s="16" t="s">
        <v>165</v>
      </c>
      <c r="AH1077" s="16" t="s">
        <v>165</v>
      </c>
      <c r="AI1077" s="16" t="s">
        <v>165</v>
      </c>
      <c r="AJ1077" s="16" t="s">
        <v>165</v>
      </c>
      <c r="AK1077" s="16" t="s">
        <v>165</v>
      </c>
      <c r="AL1077" s="16" t="s">
        <v>165</v>
      </c>
      <c r="AM1077" s="16" t="s">
        <v>165</v>
      </c>
      <c r="AN1077" s="16">
        <v>859782</v>
      </c>
      <c r="AO1077" s="16">
        <v>912529</v>
      </c>
      <c r="AP1077" s="16">
        <v>1994</v>
      </c>
      <c r="AQ1077" s="16">
        <v>5229</v>
      </c>
      <c r="AR1077" s="16">
        <v>35387</v>
      </c>
      <c r="AS1077" s="16">
        <v>69026</v>
      </c>
      <c r="AT1077" s="16">
        <v>5748101</v>
      </c>
      <c r="AU1077" s="16">
        <v>525122</v>
      </c>
      <c r="AV1077" s="16">
        <v>38529</v>
      </c>
      <c r="AW1077" s="16">
        <v>1085</v>
      </c>
      <c r="AX1077" s="16">
        <v>1691833</v>
      </c>
      <c r="AY1077" s="16">
        <v>120286</v>
      </c>
      <c r="AZ1077" s="16">
        <v>52124</v>
      </c>
      <c r="BA1077" s="16">
        <v>2951517</v>
      </c>
      <c r="BB1077" s="16">
        <v>367605</v>
      </c>
      <c r="BC1077" s="16">
        <v>330321</v>
      </c>
      <c r="BD1077" s="16">
        <v>8030924</v>
      </c>
      <c r="BE1077" s="16">
        <v>3097852</v>
      </c>
      <c r="BF1077" s="16">
        <v>1537248</v>
      </c>
      <c r="BG1077" s="16">
        <v>1416830</v>
      </c>
      <c r="BH1077" s="16">
        <v>527302</v>
      </c>
      <c r="BI1077" s="16">
        <v>1033302</v>
      </c>
      <c r="BJ1077" s="16">
        <v>2815313</v>
      </c>
      <c r="BK1077" s="16">
        <v>190761</v>
      </c>
      <c r="BL1077" s="16">
        <v>1217366</v>
      </c>
      <c r="BM1077" s="16">
        <v>1024829</v>
      </c>
      <c r="BN1077" s="16">
        <v>1519947</v>
      </c>
      <c r="BO1077" s="16">
        <v>1407385</v>
      </c>
      <c r="BP1077" s="16" t="s">
        <v>165</v>
      </c>
      <c r="BQ1077" s="16">
        <v>78000</v>
      </c>
      <c r="BR1077" s="16" t="s">
        <v>165</v>
      </c>
      <c r="BS1077" s="16" t="s">
        <v>165</v>
      </c>
      <c r="BT1077" s="16" t="s">
        <v>165</v>
      </c>
      <c r="BU1077" s="16" t="s">
        <v>165</v>
      </c>
      <c r="BV1077" s="16" t="s">
        <v>165</v>
      </c>
      <c r="BW1077" s="16" t="s">
        <v>165</v>
      </c>
      <c r="BX1077" s="16" t="s">
        <v>165</v>
      </c>
      <c r="BY1077" s="16" t="s">
        <v>165</v>
      </c>
      <c r="BZ1077" s="16" t="s">
        <v>165</v>
      </c>
      <c r="CA1077" s="16" t="s">
        <v>165</v>
      </c>
      <c r="CB1077" s="16" t="s">
        <v>165</v>
      </c>
      <c r="CC1077" s="16" t="s">
        <v>165</v>
      </c>
      <c r="CD1077" s="16" t="s">
        <v>165</v>
      </c>
      <c r="CE1077" s="16" t="s">
        <v>165</v>
      </c>
      <c r="CF1077" s="16" t="s">
        <v>165</v>
      </c>
      <c r="CG1077" s="16">
        <v>3624234</v>
      </c>
      <c r="CH1077" s="16">
        <v>3170378</v>
      </c>
      <c r="CI1077" s="16">
        <v>453856</v>
      </c>
      <c r="CJ1077" s="16">
        <v>312</v>
      </c>
      <c r="CK1077" s="16">
        <v>1561497</v>
      </c>
      <c r="CL1077" s="16">
        <v>105500</v>
      </c>
      <c r="CM1077" s="16">
        <v>252000</v>
      </c>
      <c r="CN1077" s="16">
        <v>4496532</v>
      </c>
      <c r="CO1077" s="17" t="s">
        <v>165</v>
      </c>
      <c r="CV1077" s="13"/>
    </row>
    <row r="1078" spans="1:100">
      <c r="A1078" s="14">
        <v>2011</v>
      </c>
      <c r="B1078" s="15" t="s">
        <v>179</v>
      </c>
      <c r="C1078" s="15">
        <v>232068</v>
      </c>
      <c r="D1078" s="15" t="s">
        <v>501</v>
      </c>
      <c r="E1078" s="15" t="s">
        <v>508</v>
      </c>
      <c r="F1078" s="16">
        <v>14442927</v>
      </c>
      <c r="G1078" s="16">
        <v>278156</v>
      </c>
      <c r="H1078" s="16">
        <v>212204</v>
      </c>
      <c r="I1078" s="16">
        <v>21631</v>
      </c>
      <c r="J1078" s="16">
        <v>35723</v>
      </c>
      <c r="K1078" s="16">
        <v>3107</v>
      </c>
      <c r="L1078" s="16">
        <v>151743</v>
      </c>
      <c r="M1078" s="16" t="s">
        <v>165</v>
      </c>
      <c r="N1078" s="16">
        <v>66876</v>
      </c>
      <c r="O1078" s="16">
        <v>9283502</v>
      </c>
      <c r="P1078" s="16">
        <v>6288120</v>
      </c>
      <c r="Q1078" s="16">
        <v>5936937</v>
      </c>
      <c r="R1078" s="16">
        <v>164919</v>
      </c>
      <c r="S1078" s="16">
        <v>186264</v>
      </c>
      <c r="T1078" s="16">
        <v>2995382</v>
      </c>
      <c r="U1078" s="16">
        <v>79145</v>
      </c>
      <c r="V1078" s="16">
        <v>155809</v>
      </c>
      <c r="W1078" s="16" t="s">
        <v>165</v>
      </c>
      <c r="X1078" s="16">
        <v>69940</v>
      </c>
      <c r="Y1078" s="16">
        <v>325887</v>
      </c>
      <c r="Z1078" s="16">
        <v>578</v>
      </c>
      <c r="AA1078" s="16" t="s">
        <v>165</v>
      </c>
      <c r="AB1078" s="16">
        <v>91816</v>
      </c>
      <c r="AC1078" s="16">
        <v>162111</v>
      </c>
      <c r="AD1078" s="16">
        <v>2090012</v>
      </c>
      <c r="AE1078" s="16" t="s">
        <v>165</v>
      </c>
      <c r="AF1078" s="16" t="s">
        <v>165</v>
      </c>
      <c r="AG1078" s="16">
        <v>20084</v>
      </c>
      <c r="AH1078" s="16" t="s">
        <v>165</v>
      </c>
      <c r="AI1078" s="16" t="s">
        <v>165</v>
      </c>
      <c r="AJ1078" s="16" t="s">
        <v>165</v>
      </c>
      <c r="AK1078" s="16" t="s">
        <v>165</v>
      </c>
      <c r="AL1078" s="16" t="s">
        <v>165</v>
      </c>
      <c r="AM1078" s="16" t="s">
        <v>165</v>
      </c>
      <c r="AN1078" s="16">
        <v>2339033</v>
      </c>
      <c r="AO1078" s="16">
        <v>2238309</v>
      </c>
      <c r="AP1078" s="16" t="s">
        <v>165</v>
      </c>
      <c r="AQ1078" s="16">
        <v>15358</v>
      </c>
      <c r="AR1078" s="16">
        <v>9489</v>
      </c>
      <c r="AS1078" s="16">
        <v>83499</v>
      </c>
      <c r="AT1078" s="16">
        <v>12866347</v>
      </c>
      <c r="AU1078" s="16">
        <v>885662</v>
      </c>
      <c r="AV1078" s="16">
        <v>22729</v>
      </c>
      <c r="AW1078" s="16">
        <v>1606</v>
      </c>
      <c r="AX1078" s="16">
        <v>2055238</v>
      </c>
      <c r="AY1078" s="16">
        <v>356972</v>
      </c>
      <c r="AZ1078" s="16">
        <v>90328</v>
      </c>
      <c r="BA1078" s="16">
        <v>8427671</v>
      </c>
      <c r="BB1078" s="16">
        <v>1026141</v>
      </c>
      <c r="BC1078" s="16">
        <v>1292963</v>
      </c>
      <c r="BD1078" s="16">
        <v>21566310</v>
      </c>
      <c r="BE1078" s="16">
        <v>4569876</v>
      </c>
      <c r="BF1078" s="16">
        <v>957499</v>
      </c>
      <c r="BG1078" s="16">
        <v>174814</v>
      </c>
      <c r="BH1078" s="16">
        <v>2779550</v>
      </c>
      <c r="BI1078" s="16">
        <v>832827</v>
      </c>
      <c r="BJ1078" s="16">
        <v>8622957</v>
      </c>
      <c r="BK1078" s="16">
        <v>558960</v>
      </c>
      <c r="BL1078" s="16">
        <v>1584605</v>
      </c>
      <c r="BM1078" s="16">
        <v>1338563</v>
      </c>
      <c r="BN1078" s="16">
        <v>7032712</v>
      </c>
      <c r="BO1078" s="16">
        <v>6376683</v>
      </c>
      <c r="BP1078" s="16" t="s">
        <v>165</v>
      </c>
      <c r="BQ1078" s="16">
        <v>5640</v>
      </c>
      <c r="BR1078" s="16" t="s">
        <v>165</v>
      </c>
      <c r="BS1078" s="16" t="s">
        <v>165</v>
      </c>
      <c r="BT1078" s="16" t="s">
        <v>165</v>
      </c>
      <c r="BU1078" s="16">
        <v>262065</v>
      </c>
      <c r="BV1078" s="16" t="s">
        <v>165</v>
      </c>
      <c r="BW1078" s="16">
        <v>714</v>
      </c>
      <c r="BX1078" s="16">
        <v>261351</v>
      </c>
      <c r="BY1078" s="16" t="s">
        <v>165</v>
      </c>
      <c r="BZ1078" s="16" t="s">
        <v>165</v>
      </c>
      <c r="CA1078" s="16" t="s">
        <v>165</v>
      </c>
      <c r="CB1078" s="16" t="s">
        <v>165</v>
      </c>
      <c r="CC1078" s="16" t="s">
        <v>165</v>
      </c>
      <c r="CD1078" s="16" t="s">
        <v>165</v>
      </c>
      <c r="CE1078" s="16" t="s">
        <v>165</v>
      </c>
      <c r="CF1078" s="16" t="s">
        <v>165</v>
      </c>
      <c r="CG1078" s="16">
        <v>9454008</v>
      </c>
      <c r="CH1078" s="16">
        <v>8160753</v>
      </c>
      <c r="CI1078" s="16">
        <v>1293255</v>
      </c>
      <c r="CJ1078" s="16">
        <v>6400</v>
      </c>
      <c r="CK1078" s="16">
        <v>1648025</v>
      </c>
      <c r="CL1078" s="16">
        <v>107468</v>
      </c>
      <c r="CM1078" s="16">
        <v>872100</v>
      </c>
      <c r="CN1078" s="16">
        <v>9849147</v>
      </c>
      <c r="CO1078" s="17" t="s">
        <v>165</v>
      </c>
      <c r="CV1078" s="13"/>
    </row>
    <row r="1079" spans="1:100">
      <c r="A1079" s="14">
        <v>2011</v>
      </c>
      <c r="B1079" s="15" t="s">
        <v>168</v>
      </c>
      <c r="C1079" s="15">
        <v>232076</v>
      </c>
      <c r="D1079" s="15" t="s">
        <v>501</v>
      </c>
      <c r="E1079" s="15" t="s">
        <v>509</v>
      </c>
      <c r="F1079" s="16">
        <v>9849073</v>
      </c>
      <c r="G1079" s="16">
        <v>234000</v>
      </c>
      <c r="H1079" s="16">
        <v>390809</v>
      </c>
      <c r="I1079" s="16">
        <v>16614</v>
      </c>
      <c r="J1079" s="16">
        <v>13657</v>
      </c>
      <c r="K1079" s="16">
        <v>26872</v>
      </c>
      <c r="L1079" s="16">
        <v>64408</v>
      </c>
      <c r="M1079" s="16">
        <v>269258</v>
      </c>
      <c r="N1079" s="16">
        <v>43884</v>
      </c>
      <c r="O1079" s="16">
        <v>6507778</v>
      </c>
      <c r="P1079" s="16">
        <v>4378287</v>
      </c>
      <c r="Q1079" s="16">
        <v>4242436</v>
      </c>
      <c r="R1079" s="16">
        <v>135851</v>
      </c>
      <c r="S1079" s="16" t="s">
        <v>165</v>
      </c>
      <c r="T1079" s="16">
        <v>2129491</v>
      </c>
      <c r="U1079" s="16">
        <v>39202</v>
      </c>
      <c r="V1079" s="16">
        <v>58817</v>
      </c>
      <c r="W1079" s="16">
        <v>123</v>
      </c>
      <c r="X1079" s="16">
        <v>19731</v>
      </c>
      <c r="Y1079" s="16">
        <v>295531</v>
      </c>
      <c r="Z1079" s="16">
        <v>1122</v>
      </c>
      <c r="AA1079" s="16">
        <v>1085</v>
      </c>
      <c r="AB1079" s="16">
        <v>53718</v>
      </c>
      <c r="AC1079" s="16">
        <v>148056</v>
      </c>
      <c r="AD1079" s="16">
        <v>1488594</v>
      </c>
      <c r="AE1079" s="16" t="s">
        <v>165</v>
      </c>
      <c r="AF1079" s="16" t="s">
        <v>165</v>
      </c>
      <c r="AG1079" s="16">
        <v>23512</v>
      </c>
      <c r="AH1079" s="16" t="s">
        <v>165</v>
      </c>
      <c r="AI1079" s="16" t="s">
        <v>165</v>
      </c>
      <c r="AJ1079" s="16" t="s">
        <v>165</v>
      </c>
      <c r="AK1079" s="16" t="s">
        <v>165</v>
      </c>
      <c r="AL1079" s="16" t="s">
        <v>165</v>
      </c>
      <c r="AM1079" s="16" t="s">
        <v>165</v>
      </c>
      <c r="AN1079" s="16">
        <v>1507570</v>
      </c>
      <c r="AO1079" s="16">
        <v>1070541</v>
      </c>
      <c r="AP1079" s="16">
        <v>6114</v>
      </c>
      <c r="AQ1079" s="16">
        <v>203</v>
      </c>
      <c r="AR1079" s="16">
        <v>88174</v>
      </c>
      <c r="AS1079" s="16">
        <v>80525</v>
      </c>
      <c r="AT1079" s="16">
        <v>8208531</v>
      </c>
      <c r="AU1079" s="16">
        <v>362561</v>
      </c>
      <c r="AV1079" s="16">
        <v>59464</v>
      </c>
      <c r="AW1079" s="16">
        <v>958</v>
      </c>
      <c r="AX1079" s="16">
        <v>1970726</v>
      </c>
      <c r="AY1079" s="16">
        <v>216331</v>
      </c>
      <c r="AZ1079" s="16">
        <v>232355</v>
      </c>
      <c r="BA1079" s="16">
        <v>4740739</v>
      </c>
      <c r="BB1079" s="16">
        <v>625397</v>
      </c>
      <c r="BC1079" s="16">
        <v>654517</v>
      </c>
      <c r="BD1079" s="16">
        <v>12161326</v>
      </c>
      <c r="BE1079" s="16">
        <v>4714672</v>
      </c>
      <c r="BF1079" s="16">
        <v>1802475</v>
      </c>
      <c r="BG1079" s="16">
        <v>21065</v>
      </c>
      <c r="BH1079" s="16">
        <v>1548343</v>
      </c>
      <c r="BI1079" s="16">
        <v>1363854</v>
      </c>
      <c r="BJ1079" s="16">
        <v>6255058</v>
      </c>
      <c r="BK1079" s="16">
        <v>194115</v>
      </c>
      <c r="BL1079" s="16">
        <v>2691856</v>
      </c>
      <c r="BM1079" s="16">
        <v>2471453</v>
      </c>
      <c r="BN1079" s="16">
        <v>3538748</v>
      </c>
      <c r="BO1079" s="16">
        <v>3308723</v>
      </c>
      <c r="BP1079" s="16" t="s">
        <v>165</v>
      </c>
      <c r="BQ1079" s="16">
        <v>5190</v>
      </c>
      <c r="BR1079" s="16">
        <v>19264</v>
      </c>
      <c r="BS1079" s="16" t="s">
        <v>165</v>
      </c>
      <c r="BT1079" s="16" t="s">
        <v>165</v>
      </c>
      <c r="BU1079" s="16">
        <v>64692</v>
      </c>
      <c r="BV1079" s="16" t="s">
        <v>165</v>
      </c>
      <c r="BW1079" s="16">
        <v>20273</v>
      </c>
      <c r="BX1079" s="16">
        <v>44419</v>
      </c>
      <c r="BY1079" s="16" t="s">
        <v>165</v>
      </c>
      <c r="BZ1079" s="16" t="s">
        <v>165</v>
      </c>
      <c r="CA1079" s="16" t="s">
        <v>165</v>
      </c>
      <c r="CB1079" s="16" t="s">
        <v>165</v>
      </c>
      <c r="CC1079" s="16" t="s">
        <v>165</v>
      </c>
      <c r="CD1079" s="16" t="s">
        <v>165</v>
      </c>
      <c r="CE1079" s="16" t="s">
        <v>165</v>
      </c>
      <c r="CF1079" s="16" t="s">
        <v>165</v>
      </c>
      <c r="CG1079" s="16">
        <v>7529620</v>
      </c>
      <c r="CH1079" s="16">
        <v>6689037</v>
      </c>
      <c r="CI1079" s="16">
        <v>840583</v>
      </c>
      <c r="CJ1079" s="16" t="s">
        <v>165</v>
      </c>
      <c r="CK1079" s="16">
        <v>2183421</v>
      </c>
      <c r="CL1079" s="16">
        <v>12946</v>
      </c>
      <c r="CM1079" s="16">
        <v>985030</v>
      </c>
      <c r="CN1079" s="16">
        <v>4191960</v>
      </c>
      <c r="CO1079" s="17" t="s">
        <v>165</v>
      </c>
      <c r="CV1079" s="13"/>
    </row>
    <row r="1080" spans="1:100">
      <c r="A1080" s="14">
        <v>2011</v>
      </c>
      <c r="B1080" s="15" t="s">
        <v>168</v>
      </c>
      <c r="C1080" s="15">
        <v>232106</v>
      </c>
      <c r="D1080" s="15" t="s">
        <v>501</v>
      </c>
      <c r="E1080" s="15" t="s">
        <v>510</v>
      </c>
      <c r="F1080" s="16">
        <v>7207514</v>
      </c>
      <c r="G1080" s="16">
        <v>216711</v>
      </c>
      <c r="H1080" s="16">
        <v>235393</v>
      </c>
      <c r="I1080" s="16">
        <v>13133</v>
      </c>
      <c r="J1080" s="16">
        <v>15831</v>
      </c>
      <c r="K1080" s="16" t="s">
        <v>165</v>
      </c>
      <c r="L1080" s="16">
        <v>66130</v>
      </c>
      <c r="M1080" s="16">
        <v>140299</v>
      </c>
      <c r="N1080" s="16">
        <v>61568</v>
      </c>
      <c r="O1080" s="16">
        <v>4722275</v>
      </c>
      <c r="P1080" s="16">
        <v>3163130</v>
      </c>
      <c r="Q1080" s="16">
        <v>2752294</v>
      </c>
      <c r="R1080" s="16">
        <v>61024</v>
      </c>
      <c r="S1080" s="16">
        <v>349812</v>
      </c>
      <c r="T1080" s="16">
        <v>1559145</v>
      </c>
      <c r="U1080" s="16">
        <v>54959</v>
      </c>
      <c r="V1080" s="16">
        <v>45289</v>
      </c>
      <c r="W1080" s="16" t="s">
        <v>165</v>
      </c>
      <c r="X1080" s="16">
        <v>3328</v>
      </c>
      <c r="Y1080" s="16">
        <v>336045</v>
      </c>
      <c r="Z1080" s="16" t="s">
        <v>165</v>
      </c>
      <c r="AA1080" s="16">
        <v>1412</v>
      </c>
      <c r="AB1080" s="16" t="s">
        <v>165</v>
      </c>
      <c r="AC1080" s="16">
        <v>90903</v>
      </c>
      <c r="AD1080" s="16">
        <v>1027209</v>
      </c>
      <c r="AE1080" s="16" t="s">
        <v>165</v>
      </c>
      <c r="AF1080" s="16" t="s">
        <v>165</v>
      </c>
      <c r="AG1080" s="16" t="s">
        <v>165</v>
      </c>
      <c r="AH1080" s="16" t="s">
        <v>165</v>
      </c>
      <c r="AI1080" s="16" t="s">
        <v>165</v>
      </c>
      <c r="AJ1080" s="16" t="s">
        <v>165</v>
      </c>
      <c r="AK1080" s="16" t="s">
        <v>165</v>
      </c>
      <c r="AL1080" s="16" t="s">
        <v>165</v>
      </c>
      <c r="AM1080" s="16" t="s">
        <v>165</v>
      </c>
      <c r="AN1080" s="16">
        <v>1007160</v>
      </c>
      <c r="AO1080" s="16">
        <v>922652</v>
      </c>
      <c r="AP1080" s="16">
        <v>1967</v>
      </c>
      <c r="AQ1080" s="16">
        <v>4861</v>
      </c>
      <c r="AR1080" s="16">
        <v>34927</v>
      </c>
      <c r="AS1080" s="16">
        <v>40234</v>
      </c>
      <c r="AT1080" s="16">
        <v>10318882</v>
      </c>
      <c r="AU1080" s="16">
        <v>803441</v>
      </c>
      <c r="AV1080" s="16">
        <v>25213</v>
      </c>
      <c r="AW1080" s="16">
        <v>2046</v>
      </c>
      <c r="AX1080" s="16">
        <v>1964825</v>
      </c>
      <c r="AY1080" s="16">
        <v>264124</v>
      </c>
      <c r="AZ1080" s="16">
        <v>159680</v>
      </c>
      <c r="BA1080" s="16">
        <v>6366860</v>
      </c>
      <c r="BB1080" s="16">
        <v>732693</v>
      </c>
      <c r="BC1080" s="16">
        <v>534109</v>
      </c>
      <c r="BD1080" s="16">
        <v>8817666</v>
      </c>
      <c r="BE1080" s="16">
        <v>3807082</v>
      </c>
      <c r="BF1080" s="16">
        <v>2427033</v>
      </c>
      <c r="BG1080" s="16">
        <v>2261675</v>
      </c>
      <c r="BH1080" s="16">
        <v>969312</v>
      </c>
      <c r="BI1080" s="16">
        <v>410737</v>
      </c>
      <c r="BJ1080" s="16">
        <v>5918358</v>
      </c>
      <c r="BK1080" s="16">
        <v>319767</v>
      </c>
      <c r="BL1080" s="16">
        <v>264543</v>
      </c>
      <c r="BM1080" s="16">
        <v>152851</v>
      </c>
      <c r="BN1080" s="16">
        <v>5652311</v>
      </c>
      <c r="BO1080" s="16">
        <v>5079637</v>
      </c>
      <c r="BP1080" s="16" t="s">
        <v>165</v>
      </c>
      <c r="BQ1080" s="16">
        <v>1504</v>
      </c>
      <c r="BR1080" s="16" t="s">
        <v>165</v>
      </c>
      <c r="BS1080" s="16" t="s">
        <v>165</v>
      </c>
      <c r="BT1080" s="16" t="s">
        <v>165</v>
      </c>
      <c r="BU1080" s="16" t="s">
        <v>165</v>
      </c>
      <c r="BV1080" s="16" t="s">
        <v>165</v>
      </c>
      <c r="BW1080" s="16" t="s">
        <v>165</v>
      </c>
      <c r="BX1080" s="16" t="s">
        <v>165</v>
      </c>
      <c r="BY1080" s="16" t="s">
        <v>165</v>
      </c>
      <c r="BZ1080" s="16" t="s">
        <v>165</v>
      </c>
      <c r="CA1080" s="16" t="s">
        <v>165</v>
      </c>
      <c r="CB1080" s="16" t="s">
        <v>165</v>
      </c>
      <c r="CC1080" s="16" t="s">
        <v>165</v>
      </c>
      <c r="CD1080" s="16" t="s">
        <v>165</v>
      </c>
      <c r="CE1080" s="16" t="s">
        <v>165</v>
      </c>
      <c r="CF1080" s="16" t="s">
        <v>165</v>
      </c>
      <c r="CG1080" s="16">
        <v>2685875</v>
      </c>
      <c r="CH1080" s="16">
        <v>2356174</v>
      </c>
      <c r="CI1080" s="16">
        <v>329701</v>
      </c>
      <c r="CJ1080" s="16" t="s">
        <v>165</v>
      </c>
      <c r="CK1080" s="16">
        <v>2230200</v>
      </c>
      <c r="CL1080" s="16">
        <v>50000</v>
      </c>
      <c r="CM1080" s="16">
        <v>498010</v>
      </c>
      <c r="CN1080" s="16">
        <v>5029476</v>
      </c>
      <c r="CO1080" s="17" t="s">
        <v>165</v>
      </c>
      <c r="CV1080" s="13"/>
    </row>
    <row r="1081" spans="1:100">
      <c r="A1081" s="14">
        <v>2011</v>
      </c>
      <c r="B1081" s="15" t="s">
        <v>166</v>
      </c>
      <c r="C1081" s="15">
        <v>232114</v>
      </c>
      <c r="D1081" s="15" t="s">
        <v>501</v>
      </c>
      <c r="E1081" s="15" t="s">
        <v>511</v>
      </c>
      <c r="F1081" s="16">
        <v>28994446</v>
      </c>
      <c r="G1081" s="16">
        <v>457656</v>
      </c>
      <c r="H1081" s="16">
        <v>3730827</v>
      </c>
      <c r="I1081" s="16">
        <v>27306</v>
      </c>
      <c r="J1081" s="16">
        <v>1682</v>
      </c>
      <c r="K1081" s="16">
        <v>84730</v>
      </c>
      <c r="L1081" s="16">
        <v>153943</v>
      </c>
      <c r="M1081" s="16">
        <v>3463166</v>
      </c>
      <c r="N1081" s="16">
        <v>78359</v>
      </c>
      <c r="O1081" s="16">
        <v>17351487</v>
      </c>
      <c r="P1081" s="16">
        <v>11488003</v>
      </c>
      <c r="Q1081" s="16">
        <v>10112055</v>
      </c>
      <c r="R1081" s="16">
        <v>290628</v>
      </c>
      <c r="S1081" s="16">
        <v>1085320</v>
      </c>
      <c r="T1081" s="16">
        <v>5863484</v>
      </c>
      <c r="U1081" s="16">
        <v>189510</v>
      </c>
      <c r="V1081" s="16">
        <v>250571</v>
      </c>
      <c r="W1081" s="16">
        <v>798</v>
      </c>
      <c r="X1081" s="16">
        <v>177030</v>
      </c>
      <c r="Y1081" s="16">
        <v>735883</v>
      </c>
      <c r="Z1081" s="16" t="s">
        <v>165</v>
      </c>
      <c r="AA1081" s="16">
        <v>3397</v>
      </c>
      <c r="AB1081" s="16">
        <v>155765</v>
      </c>
      <c r="AC1081" s="16">
        <v>427647</v>
      </c>
      <c r="AD1081" s="16">
        <v>3911571</v>
      </c>
      <c r="AE1081" s="16" t="s">
        <v>165</v>
      </c>
      <c r="AF1081" s="16" t="s">
        <v>165</v>
      </c>
      <c r="AG1081" s="16">
        <v>11312</v>
      </c>
      <c r="AH1081" s="16" t="s">
        <v>165</v>
      </c>
      <c r="AI1081" s="16" t="s">
        <v>165</v>
      </c>
      <c r="AJ1081" s="16" t="s">
        <v>165</v>
      </c>
      <c r="AK1081" s="16" t="s">
        <v>165</v>
      </c>
      <c r="AL1081" s="16" t="s">
        <v>165</v>
      </c>
      <c r="AM1081" s="16" t="s">
        <v>165</v>
      </c>
      <c r="AN1081" s="16">
        <v>3506715</v>
      </c>
      <c r="AO1081" s="16">
        <v>3399522</v>
      </c>
      <c r="AP1081" s="16" t="s">
        <v>165</v>
      </c>
      <c r="AQ1081" s="16">
        <v>34789</v>
      </c>
      <c r="AR1081" s="16">
        <v>435091</v>
      </c>
      <c r="AS1081" s="16">
        <v>185630</v>
      </c>
      <c r="AT1081" s="16">
        <v>26770445</v>
      </c>
      <c r="AU1081" s="16" t="s">
        <v>165</v>
      </c>
      <c r="AV1081" s="16">
        <v>178956</v>
      </c>
      <c r="AW1081" s="16">
        <v>2727</v>
      </c>
      <c r="AX1081" s="16">
        <v>3674173</v>
      </c>
      <c r="AY1081" s="16">
        <v>1395844</v>
      </c>
      <c r="AZ1081" s="16">
        <v>576713</v>
      </c>
      <c r="BA1081" s="16">
        <v>18728349</v>
      </c>
      <c r="BB1081" s="16">
        <v>2213683</v>
      </c>
      <c r="BC1081" s="16">
        <v>920243</v>
      </c>
      <c r="BD1081" s="16">
        <v>24744408</v>
      </c>
      <c r="BE1081" s="16">
        <v>16597479</v>
      </c>
      <c r="BF1081" s="16">
        <v>5913326</v>
      </c>
      <c r="BG1081" s="16">
        <v>326594</v>
      </c>
      <c r="BH1081" s="16">
        <v>8526737</v>
      </c>
      <c r="BI1081" s="16">
        <v>2157416</v>
      </c>
      <c r="BJ1081" s="16">
        <v>31904769</v>
      </c>
      <c r="BK1081" s="16">
        <v>1041081</v>
      </c>
      <c r="BL1081" s="16">
        <v>9945066</v>
      </c>
      <c r="BM1081" s="16">
        <v>9122988</v>
      </c>
      <c r="BN1081" s="16">
        <v>21816966</v>
      </c>
      <c r="BO1081" s="16">
        <v>19790177</v>
      </c>
      <c r="BP1081" s="16" t="s">
        <v>165</v>
      </c>
      <c r="BQ1081" s="16">
        <v>104772</v>
      </c>
      <c r="BR1081" s="16">
        <v>37965</v>
      </c>
      <c r="BS1081" s="16" t="s">
        <v>165</v>
      </c>
      <c r="BT1081" s="16" t="s">
        <v>165</v>
      </c>
      <c r="BU1081" s="16">
        <v>293784</v>
      </c>
      <c r="BV1081" s="16">
        <v>26128</v>
      </c>
      <c r="BW1081" s="16">
        <v>36915</v>
      </c>
      <c r="BX1081" s="16">
        <v>256869</v>
      </c>
      <c r="BY1081" s="16" t="s">
        <v>165</v>
      </c>
      <c r="BZ1081" s="16" t="s">
        <v>165</v>
      </c>
      <c r="CA1081" s="16" t="s">
        <v>165</v>
      </c>
      <c r="CB1081" s="16" t="s">
        <v>165</v>
      </c>
      <c r="CC1081" s="16" t="s">
        <v>165</v>
      </c>
      <c r="CD1081" s="16" t="s">
        <v>165</v>
      </c>
      <c r="CE1081" s="16" t="s">
        <v>165</v>
      </c>
      <c r="CF1081" s="16" t="s">
        <v>165</v>
      </c>
      <c r="CG1081" s="16">
        <v>11136767</v>
      </c>
      <c r="CH1081" s="16">
        <v>9911391</v>
      </c>
      <c r="CI1081" s="16">
        <v>1225376</v>
      </c>
      <c r="CJ1081" s="16" t="s">
        <v>165</v>
      </c>
      <c r="CK1081" s="16">
        <v>9659847</v>
      </c>
      <c r="CL1081" s="16">
        <v>911644</v>
      </c>
      <c r="CM1081" s="16">
        <v>799580</v>
      </c>
      <c r="CN1081" s="16">
        <v>10801415</v>
      </c>
      <c r="CO1081" s="17" t="s">
        <v>165</v>
      </c>
      <c r="CV1081" s="13"/>
    </row>
    <row r="1082" spans="1:100">
      <c r="A1082" s="14">
        <v>2011</v>
      </c>
      <c r="B1082" s="15" t="s">
        <v>168</v>
      </c>
      <c r="C1082" s="15">
        <v>232122</v>
      </c>
      <c r="D1082" s="15" t="s">
        <v>501</v>
      </c>
      <c r="E1082" s="15" t="s">
        <v>512</v>
      </c>
      <c r="F1082" s="16">
        <v>8416472</v>
      </c>
      <c r="G1082" s="16">
        <v>219179</v>
      </c>
      <c r="H1082" s="16">
        <v>237173</v>
      </c>
      <c r="I1082" s="16">
        <v>16862</v>
      </c>
      <c r="J1082" s="16">
        <v>15230</v>
      </c>
      <c r="K1082" s="16" t="s">
        <v>165</v>
      </c>
      <c r="L1082" s="16">
        <v>73723</v>
      </c>
      <c r="M1082" s="16">
        <v>131358</v>
      </c>
      <c r="N1082" s="16">
        <v>48842</v>
      </c>
      <c r="O1082" s="16">
        <v>5604123</v>
      </c>
      <c r="P1082" s="16">
        <v>3823305</v>
      </c>
      <c r="Q1082" s="16">
        <v>3381751</v>
      </c>
      <c r="R1082" s="16">
        <v>83974</v>
      </c>
      <c r="S1082" s="16">
        <v>357580</v>
      </c>
      <c r="T1082" s="16">
        <v>1780818</v>
      </c>
      <c r="U1082" s="16">
        <v>54144</v>
      </c>
      <c r="V1082" s="16">
        <v>62104</v>
      </c>
      <c r="W1082" s="16">
        <v>327</v>
      </c>
      <c r="X1082" s="16">
        <v>10658</v>
      </c>
      <c r="Y1082" s="16">
        <v>267554</v>
      </c>
      <c r="Z1082" s="16">
        <v>228</v>
      </c>
      <c r="AA1082" s="16">
        <v>823</v>
      </c>
      <c r="AB1082" s="16">
        <v>3466</v>
      </c>
      <c r="AC1082" s="16">
        <v>122884</v>
      </c>
      <c r="AD1082" s="16">
        <v>1258630</v>
      </c>
      <c r="AE1082" s="16" t="s">
        <v>165</v>
      </c>
      <c r="AF1082" s="16" t="s">
        <v>165</v>
      </c>
      <c r="AG1082" s="16" t="s">
        <v>165</v>
      </c>
      <c r="AH1082" s="16" t="s">
        <v>165</v>
      </c>
      <c r="AI1082" s="16" t="s">
        <v>165</v>
      </c>
      <c r="AJ1082" s="16" t="s">
        <v>165</v>
      </c>
      <c r="AK1082" s="16" t="s">
        <v>165</v>
      </c>
      <c r="AL1082" s="16" t="s">
        <v>165</v>
      </c>
      <c r="AM1082" s="16" t="s">
        <v>165</v>
      </c>
      <c r="AN1082" s="16">
        <v>1157059</v>
      </c>
      <c r="AO1082" s="16">
        <v>979422</v>
      </c>
      <c r="AP1082" s="16">
        <v>945</v>
      </c>
      <c r="AQ1082" s="16">
        <v>142174</v>
      </c>
      <c r="AR1082" s="16">
        <v>27555</v>
      </c>
      <c r="AS1082" s="16">
        <v>54482</v>
      </c>
      <c r="AT1082" s="16">
        <v>10790588</v>
      </c>
      <c r="AU1082" s="16">
        <v>908704</v>
      </c>
      <c r="AV1082" s="16">
        <v>33900</v>
      </c>
      <c r="AW1082" s="16">
        <v>1313</v>
      </c>
      <c r="AX1082" s="16">
        <v>2602207</v>
      </c>
      <c r="AY1082" s="16">
        <v>232942</v>
      </c>
      <c r="AZ1082" s="16">
        <v>290427</v>
      </c>
      <c r="BA1082" s="16">
        <v>6242652</v>
      </c>
      <c r="BB1082" s="16">
        <v>478443</v>
      </c>
      <c r="BC1082" s="16">
        <v>822279</v>
      </c>
      <c r="BD1082" s="16">
        <v>11518422</v>
      </c>
      <c r="BE1082" s="16">
        <v>5675922</v>
      </c>
      <c r="BF1082" s="16">
        <v>1931782</v>
      </c>
      <c r="BG1082" s="16">
        <v>1639453</v>
      </c>
      <c r="BH1082" s="16">
        <v>2920213</v>
      </c>
      <c r="BI1082" s="16">
        <v>823927</v>
      </c>
      <c r="BJ1082" s="16">
        <v>8568315</v>
      </c>
      <c r="BK1082" s="16">
        <v>320202</v>
      </c>
      <c r="BL1082" s="16">
        <v>2581586</v>
      </c>
      <c r="BM1082" s="16">
        <v>2475628</v>
      </c>
      <c r="BN1082" s="16">
        <v>5716723</v>
      </c>
      <c r="BO1082" s="16">
        <v>5394705</v>
      </c>
      <c r="BP1082" s="16" t="s">
        <v>165</v>
      </c>
      <c r="BQ1082" s="16">
        <v>270006</v>
      </c>
      <c r="BR1082" s="16" t="s">
        <v>165</v>
      </c>
      <c r="BS1082" s="16" t="s">
        <v>165</v>
      </c>
      <c r="BT1082" s="16" t="s">
        <v>165</v>
      </c>
      <c r="BU1082" s="16" t="s">
        <v>165</v>
      </c>
      <c r="BV1082" s="16" t="s">
        <v>165</v>
      </c>
      <c r="BW1082" s="16" t="s">
        <v>165</v>
      </c>
      <c r="BX1082" s="16" t="s">
        <v>165</v>
      </c>
      <c r="BY1082" s="16" t="s">
        <v>165</v>
      </c>
      <c r="BZ1082" s="16" t="s">
        <v>165</v>
      </c>
      <c r="CA1082" s="16" t="s">
        <v>165</v>
      </c>
      <c r="CB1082" s="16" t="s">
        <v>165</v>
      </c>
      <c r="CC1082" s="16" t="s">
        <v>165</v>
      </c>
      <c r="CD1082" s="16" t="s">
        <v>165</v>
      </c>
      <c r="CE1082" s="16" t="s">
        <v>165</v>
      </c>
      <c r="CF1082" s="16" t="s">
        <v>165</v>
      </c>
      <c r="CG1082" s="16">
        <v>3027614</v>
      </c>
      <c r="CH1082" s="16">
        <v>2697840</v>
      </c>
      <c r="CI1082" s="16">
        <v>329774</v>
      </c>
      <c r="CJ1082" s="16" t="s">
        <v>165</v>
      </c>
      <c r="CK1082" s="16">
        <v>1353239</v>
      </c>
      <c r="CL1082" s="16">
        <v>67471</v>
      </c>
      <c r="CM1082" s="16">
        <v>287859</v>
      </c>
      <c r="CN1082" s="16">
        <v>5556535</v>
      </c>
      <c r="CO1082" s="17" t="s">
        <v>165</v>
      </c>
      <c r="CV1082" s="13"/>
    </row>
    <row r="1083" spans="1:100">
      <c r="A1083" s="14">
        <v>2011</v>
      </c>
      <c r="B1083" s="15" t="s">
        <v>168</v>
      </c>
      <c r="C1083" s="15">
        <v>232131</v>
      </c>
      <c r="D1083" s="15" t="s">
        <v>501</v>
      </c>
      <c r="E1083" s="15" t="s">
        <v>513</v>
      </c>
      <c r="F1083" s="16">
        <v>10683423</v>
      </c>
      <c r="G1083" s="16">
        <v>231884</v>
      </c>
      <c r="H1083" s="16">
        <v>85335</v>
      </c>
      <c r="I1083" s="16">
        <v>18439</v>
      </c>
      <c r="J1083" s="16" t="s">
        <v>165</v>
      </c>
      <c r="K1083" s="16">
        <v>17635</v>
      </c>
      <c r="L1083" s="16" t="s">
        <v>165</v>
      </c>
      <c r="M1083" s="16">
        <v>49261</v>
      </c>
      <c r="N1083" s="16">
        <v>54236</v>
      </c>
      <c r="O1083" s="16">
        <v>7061155</v>
      </c>
      <c r="P1083" s="16">
        <v>4783248</v>
      </c>
      <c r="Q1083" s="16">
        <v>4356459</v>
      </c>
      <c r="R1083" s="16">
        <v>125417</v>
      </c>
      <c r="S1083" s="16">
        <v>301372</v>
      </c>
      <c r="T1083" s="16">
        <v>2277907</v>
      </c>
      <c r="U1083" s="16">
        <v>50312</v>
      </c>
      <c r="V1083" s="16">
        <v>106304</v>
      </c>
      <c r="W1083" s="16" t="s">
        <v>165</v>
      </c>
      <c r="X1083" s="16">
        <v>38268</v>
      </c>
      <c r="Y1083" s="16">
        <v>205037</v>
      </c>
      <c r="Z1083" s="16">
        <v>1421</v>
      </c>
      <c r="AA1083" s="16">
        <v>2037</v>
      </c>
      <c r="AB1083" s="16">
        <v>77945</v>
      </c>
      <c r="AC1083" s="16">
        <v>151469</v>
      </c>
      <c r="AD1083" s="16">
        <v>1616702</v>
      </c>
      <c r="AE1083" s="16" t="s">
        <v>165</v>
      </c>
      <c r="AF1083" s="16" t="s">
        <v>165</v>
      </c>
      <c r="AG1083" s="16">
        <v>28412</v>
      </c>
      <c r="AH1083" s="16" t="s">
        <v>165</v>
      </c>
      <c r="AI1083" s="16" t="s">
        <v>165</v>
      </c>
      <c r="AJ1083" s="16" t="s">
        <v>165</v>
      </c>
      <c r="AK1083" s="16" t="s">
        <v>165</v>
      </c>
      <c r="AL1083" s="16" t="s">
        <v>165</v>
      </c>
      <c r="AM1083" s="16" t="s">
        <v>165</v>
      </c>
      <c r="AN1083" s="16">
        <v>1574067</v>
      </c>
      <c r="AO1083" s="16">
        <v>1649934</v>
      </c>
      <c r="AP1083" s="16" t="s">
        <v>165</v>
      </c>
      <c r="AQ1083" s="16">
        <v>12960</v>
      </c>
      <c r="AR1083" s="16">
        <v>13852</v>
      </c>
      <c r="AS1083" s="16">
        <v>69593</v>
      </c>
      <c r="AT1083" s="16">
        <v>10152231</v>
      </c>
      <c r="AU1083" s="16">
        <v>1005261</v>
      </c>
      <c r="AV1083" s="16">
        <v>41611</v>
      </c>
      <c r="AW1083" s="16">
        <v>1633</v>
      </c>
      <c r="AX1083" s="16">
        <v>2469377</v>
      </c>
      <c r="AY1083" s="16">
        <v>233701</v>
      </c>
      <c r="AZ1083" s="16">
        <v>191944</v>
      </c>
      <c r="BA1083" s="16">
        <v>5182040</v>
      </c>
      <c r="BB1083" s="16">
        <v>1026664</v>
      </c>
      <c r="BC1083" s="16">
        <v>761254</v>
      </c>
      <c r="BD1083" s="16">
        <v>10171122</v>
      </c>
      <c r="BE1083" s="16">
        <v>3908030</v>
      </c>
      <c r="BF1083" s="16">
        <v>561085</v>
      </c>
      <c r="BG1083" s="16">
        <v>20030</v>
      </c>
      <c r="BH1083" s="16">
        <v>1307768</v>
      </c>
      <c r="BI1083" s="16">
        <v>2039177</v>
      </c>
      <c r="BJ1083" s="16">
        <v>5052702</v>
      </c>
      <c r="BK1083" s="16">
        <v>440729</v>
      </c>
      <c r="BL1083" s="16">
        <v>847922</v>
      </c>
      <c r="BM1083" s="16">
        <v>750500</v>
      </c>
      <c r="BN1083" s="16">
        <v>3929960</v>
      </c>
      <c r="BO1083" s="16">
        <v>3604475</v>
      </c>
      <c r="BP1083" s="16" t="s">
        <v>165</v>
      </c>
      <c r="BQ1083" s="16">
        <v>274820</v>
      </c>
      <c r="BR1083" s="16" t="s">
        <v>165</v>
      </c>
      <c r="BS1083" s="16" t="s">
        <v>165</v>
      </c>
      <c r="BT1083" s="16" t="s">
        <v>165</v>
      </c>
      <c r="BU1083" s="16" t="s">
        <v>165</v>
      </c>
      <c r="BV1083" s="16" t="s">
        <v>165</v>
      </c>
      <c r="BW1083" s="16" t="s">
        <v>165</v>
      </c>
      <c r="BX1083" s="16" t="s">
        <v>165</v>
      </c>
      <c r="BY1083" s="16" t="s">
        <v>165</v>
      </c>
      <c r="BZ1083" s="16" t="s">
        <v>165</v>
      </c>
      <c r="CA1083" s="16" t="s">
        <v>165</v>
      </c>
      <c r="CB1083" s="16" t="s">
        <v>165</v>
      </c>
      <c r="CC1083" s="16" t="s">
        <v>165</v>
      </c>
      <c r="CD1083" s="16" t="s">
        <v>165</v>
      </c>
      <c r="CE1083" s="16" t="s">
        <v>165</v>
      </c>
      <c r="CF1083" s="16" t="s">
        <v>165</v>
      </c>
      <c r="CG1083" s="16">
        <v>4857649</v>
      </c>
      <c r="CH1083" s="16">
        <v>4161836</v>
      </c>
      <c r="CI1083" s="16">
        <v>695813</v>
      </c>
      <c r="CJ1083" s="16">
        <v>63</v>
      </c>
      <c r="CK1083" s="16">
        <v>256249</v>
      </c>
      <c r="CL1083" s="16">
        <v>3193</v>
      </c>
      <c r="CM1083" s="16">
        <v>540000</v>
      </c>
      <c r="CN1083" s="16">
        <v>5784290</v>
      </c>
      <c r="CO1083" s="17" t="s">
        <v>165</v>
      </c>
      <c r="CV1083" s="13"/>
    </row>
    <row r="1084" spans="1:100">
      <c r="A1084" s="14">
        <v>2011</v>
      </c>
      <c r="B1084" s="15" t="s">
        <v>168</v>
      </c>
      <c r="C1084" s="15">
        <v>232190</v>
      </c>
      <c r="D1084" s="15" t="s">
        <v>501</v>
      </c>
      <c r="E1084" s="15" t="s">
        <v>514</v>
      </c>
      <c r="F1084" s="16">
        <v>8059875</v>
      </c>
      <c r="G1084" s="16">
        <v>198075</v>
      </c>
      <c r="H1084" s="16">
        <v>43157</v>
      </c>
      <c r="I1084" s="16">
        <v>12379</v>
      </c>
      <c r="J1084" s="16">
        <v>3498</v>
      </c>
      <c r="K1084" s="16">
        <v>5296</v>
      </c>
      <c r="L1084" s="16" t="s">
        <v>165</v>
      </c>
      <c r="M1084" s="16">
        <v>21984</v>
      </c>
      <c r="N1084" s="16">
        <v>58101</v>
      </c>
      <c r="O1084" s="16">
        <v>5268586</v>
      </c>
      <c r="P1084" s="16">
        <v>3565770</v>
      </c>
      <c r="Q1084" s="16">
        <v>3370300</v>
      </c>
      <c r="R1084" s="16">
        <v>87714</v>
      </c>
      <c r="S1084" s="16">
        <v>107756</v>
      </c>
      <c r="T1084" s="16">
        <v>1702816</v>
      </c>
      <c r="U1084" s="16">
        <v>30260</v>
      </c>
      <c r="V1084" s="16">
        <v>48019</v>
      </c>
      <c r="W1084" s="16" t="s">
        <v>165</v>
      </c>
      <c r="X1084" s="16">
        <v>10660</v>
      </c>
      <c r="Y1084" s="16">
        <v>221974</v>
      </c>
      <c r="Z1084" s="16" t="s">
        <v>165</v>
      </c>
      <c r="AA1084" s="16">
        <v>752</v>
      </c>
      <c r="AB1084" s="16">
        <v>34937</v>
      </c>
      <c r="AC1084" s="16">
        <v>137231</v>
      </c>
      <c r="AD1084" s="16">
        <v>1204212</v>
      </c>
      <c r="AE1084" s="16" t="s">
        <v>165</v>
      </c>
      <c r="AF1084" s="16" t="s">
        <v>165</v>
      </c>
      <c r="AG1084" s="16">
        <v>14771</v>
      </c>
      <c r="AH1084" s="16" t="s">
        <v>165</v>
      </c>
      <c r="AI1084" s="16" t="s">
        <v>165</v>
      </c>
      <c r="AJ1084" s="16" t="s">
        <v>165</v>
      </c>
      <c r="AK1084" s="16" t="s">
        <v>165</v>
      </c>
      <c r="AL1084" s="16" t="s">
        <v>165</v>
      </c>
      <c r="AM1084" s="16" t="s">
        <v>165</v>
      </c>
      <c r="AN1084" s="16">
        <v>1193673</v>
      </c>
      <c r="AO1084" s="16">
        <v>1246216</v>
      </c>
      <c r="AP1084" s="16" t="s">
        <v>165</v>
      </c>
      <c r="AQ1084" s="16">
        <v>7296</v>
      </c>
      <c r="AR1084" s="16">
        <v>44771</v>
      </c>
      <c r="AS1084" s="16">
        <v>61150</v>
      </c>
      <c r="AT1084" s="16">
        <v>9312020</v>
      </c>
      <c r="AU1084" s="16">
        <v>715801</v>
      </c>
      <c r="AV1084" s="16">
        <v>30592</v>
      </c>
      <c r="AW1084" s="16">
        <v>628</v>
      </c>
      <c r="AX1084" s="16">
        <v>1635567</v>
      </c>
      <c r="AY1084" s="16">
        <v>305207</v>
      </c>
      <c r="AZ1084" s="16">
        <v>114422</v>
      </c>
      <c r="BA1084" s="16">
        <v>5647530</v>
      </c>
      <c r="BB1084" s="16">
        <v>862273</v>
      </c>
      <c r="BC1084" s="16">
        <v>903832</v>
      </c>
      <c r="BD1084" s="16">
        <v>9032027</v>
      </c>
      <c r="BE1084" s="16">
        <v>3819114</v>
      </c>
      <c r="BF1084" s="16">
        <v>1352763</v>
      </c>
      <c r="BG1084" s="16">
        <v>1190396</v>
      </c>
      <c r="BH1084" s="16">
        <v>1006700</v>
      </c>
      <c r="BI1084" s="16">
        <v>1459651</v>
      </c>
      <c r="BJ1084" s="16">
        <v>9048469</v>
      </c>
      <c r="BK1084" s="16">
        <v>137404</v>
      </c>
      <c r="BL1084" s="16">
        <v>2926212</v>
      </c>
      <c r="BM1084" s="16">
        <v>2879765</v>
      </c>
      <c r="BN1084" s="16">
        <v>6109849</v>
      </c>
      <c r="BO1084" s="16">
        <v>5913130</v>
      </c>
      <c r="BP1084" s="16" t="s">
        <v>165</v>
      </c>
      <c r="BQ1084" s="16">
        <v>11043</v>
      </c>
      <c r="BR1084" s="16" t="s">
        <v>165</v>
      </c>
      <c r="BS1084" s="16">
        <v>1365</v>
      </c>
      <c r="BT1084" s="16" t="s">
        <v>165</v>
      </c>
      <c r="BU1084" s="16">
        <v>10072</v>
      </c>
      <c r="BV1084" s="16" t="s">
        <v>165</v>
      </c>
      <c r="BW1084" s="16" t="s">
        <v>165</v>
      </c>
      <c r="BX1084" s="16">
        <v>10072</v>
      </c>
      <c r="BY1084" s="16" t="s">
        <v>165</v>
      </c>
      <c r="BZ1084" s="16" t="s">
        <v>165</v>
      </c>
      <c r="CA1084" s="16" t="s">
        <v>165</v>
      </c>
      <c r="CB1084" s="16" t="s">
        <v>165</v>
      </c>
      <c r="CC1084" s="16" t="s">
        <v>165</v>
      </c>
      <c r="CD1084" s="16" t="s">
        <v>165</v>
      </c>
      <c r="CE1084" s="16" t="s">
        <v>165</v>
      </c>
      <c r="CF1084" s="16" t="s">
        <v>165</v>
      </c>
      <c r="CG1084" s="16">
        <v>2478244</v>
      </c>
      <c r="CH1084" s="16">
        <v>2134500</v>
      </c>
      <c r="CI1084" s="16">
        <v>343744</v>
      </c>
      <c r="CJ1084" s="16" t="s">
        <v>165</v>
      </c>
      <c r="CK1084" s="16">
        <v>1454673</v>
      </c>
      <c r="CL1084" s="16">
        <v>307058</v>
      </c>
      <c r="CM1084" s="16">
        <v>415000</v>
      </c>
      <c r="CN1084" s="16">
        <v>5484083</v>
      </c>
      <c r="CO1084" s="17" t="s">
        <v>165</v>
      </c>
      <c r="CV1084" s="13"/>
    </row>
    <row r="1085" spans="1:100">
      <c r="A1085" s="14">
        <v>2011</v>
      </c>
      <c r="B1085" s="15" t="s">
        <v>168</v>
      </c>
      <c r="C1085" s="15">
        <v>232203</v>
      </c>
      <c r="D1085" s="15" t="s">
        <v>501</v>
      </c>
      <c r="E1085" s="15" t="s">
        <v>515</v>
      </c>
      <c r="F1085" s="16">
        <v>7981154</v>
      </c>
      <c r="G1085" s="16">
        <v>244898</v>
      </c>
      <c r="H1085" s="16">
        <v>53595</v>
      </c>
      <c r="I1085" s="16">
        <v>17029</v>
      </c>
      <c r="J1085" s="16">
        <v>8118</v>
      </c>
      <c r="K1085" s="16">
        <v>12662</v>
      </c>
      <c r="L1085" s="16" t="s">
        <v>165</v>
      </c>
      <c r="M1085" s="16">
        <v>15786</v>
      </c>
      <c r="N1085" s="16">
        <v>39808</v>
      </c>
      <c r="O1085" s="16">
        <v>5146340</v>
      </c>
      <c r="P1085" s="16">
        <v>3504291</v>
      </c>
      <c r="Q1085" s="16">
        <v>3305549</v>
      </c>
      <c r="R1085" s="16">
        <v>93157</v>
      </c>
      <c r="S1085" s="16">
        <v>105585</v>
      </c>
      <c r="T1085" s="16">
        <v>1642049</v>
      </c>
      <c r="U1085" s="16">
        <v>39384</v>
      </c>
      <c r="V1085" s="16">
        <v>65348</v>
      </c>
      <c r="W1085" s="16">
        <v>188</v>
      </c>
      <c r="X1085" s="16">
        <v>18236</v>
      </c>
      <c r="Y1085" s="16">
        <v>132088</v>
      </c>
      <c r="Z1085" s="16" t="s">
        <v>165</v>
      </c>
      <c r="AA1085" s="16">
        <v>591</v>
      </c>
      <c r="AB1085" s="16">
        <v>59122</v>
      </c>
      <c r="AC1085" s="16">
        <v>120530</v>
      </c>
      <c r="AD1085" s="16">
        <v>1183162</v>
      </c>
      <c r="AE1085" s="16" t="s">
        <v>165</v>
      </c>
      <c r="AF1085" s="16" t="s">
        <v>165</v>
      </c>
      <c r="AG1085" s="16">
        <v>23400</v>
      </c>
      <c r="AH1085" s="16" t="s">
        <v>165</v>
      </c>
      <c r="AI1085" s="16" t="s">
        <v>165</v>
      </c>
      <c r="AJ1085" s="16" t="s">
        <v>165</v>
      </c>
      <c r="AK1085" s="16" t="s">
        <v>165</v>
      </c>
      <c r="AL1085" s="16" t="s">
        <v>165</v>
      </c>
      <c r="AM1085" s="16" t="s">
        <v>165</v>
      </c>
      <c r="AN1085" s="16">
        <v>1245674</v>
      </c>
      <c r="AO1085" s="16">
        <v>1204786</v>
      </c>
      <c r="AP1085" s="16" t="s">
        <v>165</v>
      </c>
      <c r="AQ1085" s="16">
        <v>9837</v>
      </c>
      <c r="AR1085" s="16">
        <v>36216</v>
      </c>
      <c r="AS1085" s="16">
        <v>53533</v>
      </c>
      <c r="AT1085" s="16">
        <v>6481601</v>
      </c>
      <c r="AU1085" s="16">
        <v>771143</v>
      </c>
      <c r="AV1085" s="16">
        <v>18176</v>
      </c>
      <c r="AW1085" s="16">
        <v>1441</v>
      </c>
      <c r="AX1085" s="16">
        <v>1141283</v>
      </c>
      <c r="AY1085" s="16">
        <v>359317</v>
      </c>
      <c r="AZ1085" s="16">
        <v>390100</v>
      </c>
      <c r="BA1085" s="16">
        <v>3198917</v>
      </c>
      <c r="BB1085" s="16">
        <v>601224</v>
      </c>
      <c r="BC1085" s="16">
        <v>627607</v>
      </c>
      <c r="BD1085" s="16">
        <v>8359496</v>
      </c>
      <c r="BE1085" s="16">
        <v>3741459</v>
      </c>
      <c r="BF1085" s="16">
        <v>224422</v>
      </c>
      <c r="BG1085" s="16">
        <v>15876</v>
      </c>
      <c r="BH1085" s="16">
        <v>1070482</v>
      </c>
      <c r="BI1085" s="16">
        <v>2446555</v>
      </c>
      <c r="BJ1085" s="16">
        <v>5407668</v>
      </c>
      <c r="BK1085" s="16">
        <v>245602</v>
      </c>
      <c r="BL1085" s="16">
        <v>2423100</v>
      </c>
      <c r="BM1085" s="16">
        <v>2168734</v>
      </c>
      <c r="BN1085" s="16">
        <v>2862064</v>
      </c>
      <c r="BO1085" s="16">
        <v>2619830</v>
      </c>
      <c r="BP1085" s="16" t="s">
        <v>165</v>
      </c>
      <c r="BQ1085" s="16">
        <v>122504</v>
      </c>
      <c r="BR1085" s="16" t="s">
        <v>165</v>
      </c>
      <c r="BS1085" s="16" t="s">
        <v>165</v>
      </c>
      <c r="BT1085" s="16" t="s">
        <v>165</v>
      </c>
      <c r="BU1085" s="16" t="s">
        <v>165</v>
      </c>
      <c r="BV1085" s="16" t="s">
        <v>165</v>
      </c>
      <c r="BW1085" s="16" t="s">
        <v>165</v>
      </c>
      <c r="BX1085" s="16" t="s">
        <v>165</v>
      </c>
      <c r="BY1085" s="16" t="s">
        <v>165</v>
      </c>
      <c r="BZ1085" s="16" t="s">
        <v>165</v>
      </c>
      <c r="CA1085" s="16" t="s">
        <v>165</v>
      </c>
      <c r="CB1085" s="16" t="s">
        <v>165</v>
      </c>
      <c r="CC1085" s="16" t="s">
        <v>165</v>
      </c>
      <c r="CD1085" s="16" t="s">
        <v>165</v>
      </c>
      <c r="CE1085" s="16" t="s">
        <v>165</v>
      </c>
      <c r="CF1085" s="16" t="s">
        <v>165</v>
      </c>
      <c r="CG1085" s="16">
        <v>4572346</v>
      </c>
      <c r="CH1085" s="16">
        <v>3995171</v>
      </c>
      <c r="CI1085" s="16">
        <v>577175</v>
      </c>
      <c r="CJ1085" s="16" t="s">
        <v>165</v>
      </c>
      <c r="CK1085" s="16">
        <v>365896</v>
      </c>
      <c r="CL1085" s="16">
        <v>263768</v>
      </c>
      <c r="CM1085" s="16">
        <v>272400</v>
      </c>
      <c r="CN1085" s="16">
        <v>3685210</v>
      </c>
      <c r="CO1085" s="17" t="s">
        <v>165</v>
      </c>
      <c r="CV1085" s="13"/>
    </row>
    <row r="1086" spans="1:100">
      <c r="A1086" s="14">
        <v>2011</v>
      </c>
      <c r="B1086" s="15" t="s">
        <v>168</v>
      </c>
      <c r="C1086" s="15">
        <v>232220</v>
      </c>
      <c r="D1086" s="15" t="s">
        <v>501</v>
      </c>
      <c r="E1086" s="15" t="s">
        <v>516</v>
      </c>
      <c r="F1086" s="16">
        <v>6908240</v>
      </c>
      <c r="G1086" s="16">
        <v>182748</v>
      </c>
      <c r="H1086" s="16">
        <v>318073</v>
      </c>
      <c r="I1086" s="16">
        <v>15502</v>
      </c>
      <c r="J1086" s="16">
        <v>2174</v>
      </c>
      <c r="K1086" s="16">
        <v>8817</v>
      </c>
      <c r="L1086" s="16">
        <v>78092</v>
      </c>
      <c r="M1086" s="16">
        <v>213488</v>
      </c>
      <c r="N1086" s="16">
        <v>58762</v>
      </c>
      <c r="O1086" s="16">
        <v>4363932</v>
      </c>
      <c r="P1086" s="16">
        <v>2925415</v>
      </c>
      <c r="Q1086" s="16">
        <v>2641060</v>
      </c>
      <c r="R1086" s="16">
        <v>58186</v>
      </c>
      <c r="S1086" s="16">
        <v>226169</v>
      </c>
      <c r="T1086" s="16">
        <v>1438517</v>
      </c>
      <c r="U1086" s="16">
        <v>34810</v>
      </c>
      <c r="V1086" s="16">
        <v>58139</v>
      </c>
      <c r="W1086" s="16">
        <v>1105</v>
      </c>
      <c r="X1086" s="16">
        <v>15311</v>
      </c>
      <c r="Y1086" s="16">
        <v>190925</v>
      </c>
      <c r="Z1086" s="16" t="s">
        <v>165</v>
      </c>
      <c r="AA1086" s="16">
        <v>1246</v>
      </c>
      <c r="AB1086" s="16">
        <v>9386</v>
      </c>
      <c r="AC1086" s="16">
        <v>139368</v>
      </c>
      <c r="AD1086" s="16">
        <v>980155</v>
      </c>
      <c r="AE1086" s="16" t="s">
        <v>165</v>
      </c>
      <c r="AF1086" s="16" t="s">
        <v>165</v>
      </c>
      <c r="AG1086" s="16">
        <v>6762</v>
      </c>
      <c r="AH1086" s="16" t="s">
        <v>165</v>
      </c>
      <c r="AI1086" s="16" t="s">
        <v>165</v>
      </c>
      <c r="AJ1086" s="16" t="s">
        <v>165</v>
      </c>
      <c r="AK1086" s="16" t="s">
        <v>165</v>
      </c>
      <c r="AL1086" s="16">
        <v>1310</v>
      </c>
      <c r="AM1086" s="16" t="s">
        <v>165</v>
      </c>
      <c r="AN1086" s="16">
        <v>963874</v>
      </c>
      <c r="AO1086" s="16">
        <v>955301</v>
      </c>
      <c r="AP1086" s="16" t="s">
        <v>165</v>
      </c>
      <c r="AQ1086" s="16">
        <v>6914</v>
      </c>
      <c r="AR1086" s="16">
        <v>58636</v>
      </c>
      <c r="AS1086" s="16">
        <v>29818</v>
      </c>
      <c r="AT1086" s="16">
        <v>7270490</v>
      </c>
      <c r="AU1086" s="16">
        <v>627517</v>
      </c>
      <c r="AV1086" s="16">
        <v>38332</v>
      </c>
      <c r="AW1086" s="16">
        <v>2878</v>
      </c>
      <c r="AX1086" s="16">
        <v>1750535</v>
      </c>
      <c r="AY1086" s="16">
        <v>237889</v>
      </c>
      <c r="AZ1086" s="16">
        <v>105361</v>
      </c>
      <c r="BA1086" s="16">
        <v>3809269</v>
      </c>
      <c r="BB1086" s="16">
        <v>698709</v>
      </c>
      <c r="BC1086" s="16">
        <v>891914</v>
      </c>
      <c r="BD1086" s="16">
        <v>7322040</v>
      </c>
      <c r="BE1086" s="16">
        <v>4204551</v>
      </c>
      <c r="BF1086" s="16">
        <v>2488796</v>
      </c>
      <c r="BG1086" s="16">
        <v>2187209</v>
      </c>
      <c r="BH1086" s="16">
        <v>905302</v>
      </c>
      <c r="BI1086" s="16">
        <v>810453</v>
      </c>
      <c r="BJ1086" s="16">
        <v>8277445</v>
      </c>
      <c r="BK1086" s="16">
        <v>292061</v>
      </c>
      <c r="BL1086" s="16">
        <v>3317965</v>
      </c>
      <c r="BM1086" s="16">
        <v>3203182</v>
      </c>
      <c r="BN1086" s="16">
        <v>3550169</v>
      </c>
      <c r="BO1086" s="16">
        <v>3187719</v>
      </c>
      <c r="BP1086" s="16" t="s">
        <v>165</v>
      </c>
      <c r="BQ1086" s="16">
        <v>1409311</v>
      </c>
      <c r="BR1086" s="16" t="s">
        <v>165</v>
      </c>
      <c r="BS1086" s="16" t="s">
        <v>165</v>
      </c>
      <c r="BT1086" s="16" t="s">
        <v>165</v>
      </c>
      <c r="BU1086" s="16">
        <v>2047</v>
      </c>
      <c r="BV1086" s="16" t="s">
        <v>165</v>
      </c>
      <c r="BW1086" s="16" t="s">
        <v>165</v>
      </c>
      <c r="BX1086" s="16">
        <v>2047</v>
      </c>
      <c r="BY1086" s="16" t="s">
        <v>165</v>
      </c>
      <c r="BZ1086" s="16" t="s">
        <v>165</v>
      </c>
      <c r="CA1086" s="16" t="s">
        <v>165</v>
      </c>
      <c r="CB1086" s="16" t="s">
        <v>165</v>
      </c>
      <c r="CC1086" s="16" t="s">
        <v>165</v>
      </c>
      <c r="CD1086" s="16" t="s">
        <v>165</v>
      </c>
      <c r="CE1086" s="16" t="s">
        <v>165</v>
      </c>
      <c r="CF1086" s="16" t="s">
        <v>165</v>
      </c>
      <c r="CG1086" s="16">
        <v>2391542</v>
      </c>
      <c r="CH1086" s="16">
        <v>2054830</v>
      </c>
      <c r="CI1086" s="16">
        <v>336712</v>
      </c>
      <c r="CJ1086" s="16" t="s">
        <v>165</v>
      </c>
      <c r="CK1086" s="16">
        <v>587493</v>
      </c>
      <c r="CL1086" s="16" t="s">
        <v>165</v>
      </c>
      <c r="CM1086" s="16">
        <v>898519</v>
      </c>
      <c r="CN1086" s="16">
        <v>4070312</v>
      </c>
      <c r="CO1086" s="17" t="s">
        <v>165</v>
      </c>
      <c r="CV1086" s="13"/>
    </row>
    <row r="1087" spans="1:100">
      <c r="A1087" s="9">
        <v>2015</v>
      </c>
      <c r="B1087" s="10" t="s">
        <v>168</v>
      </c>
      <c r="C1087" s="10">
        <v>242012</v>
      </c>
      <c r="D1087" s="10" t="s">
        <v>517</v>
      </c>
      <c r="E1087" s="10" t="s">
        <v>518</v>
      </c>
      <c r="F1087" s="11">
        <v>19843306</v>
      </c>
      <c r="G1087" s="11">
        <v>330871</v>
      </c>
      <c r="H1087" s="11">
        <v>477527</v>
      </c>
      <c r="I1087" s="11">
        <v>24841</v>
      </c>
      <c r="J1087" s="11">
        <v>39451</v>
      </c>
      <c r="K1087" s="11">
        <v>65185</v>
      </c>
      <c r="L1087" s="11">
        <v>85565</v>
      </c>
      <c r="M1087" s="11">
        <v>262485</v>
      </c>
      <c r="N1087" s="11">
        <v>65236</v>
      </c>
      <c r="O1087" s="11">
        <v>13961832</v>
      </c>
      <c r="P1087" s="11">
        <v>9174498</v>
      </c>
      <c r="Q1087" s="11">
        <v>8403885</v>
      </c>
      <c r="R1087" s="11">
        <v>222221</v>
      </c>
      <c r="S1087" s="11">
        <v>548392</v>
      </c>
      <c r="T1087" s="11">
        <v>4787334</v>
      </c>
      <c r="U1087" s="11">
        <v>94322</v>
      </c>
      <c r="V1087" s="11">
        <v>178726</v>
      </c>
      <c r="W1087" s="11">
        <v>936</v>
      </c>
      <c r="X1087" s="11">
        <v>30700</v>
      </c>
      <c r="Y1087" s="11">
        <v>581522</v>
      </c>
      <c r="Z1087" s="11">
        <v>36</v>
      </c>
      <c r="AA1087" s="11">
        <v>34138</v>
      </c>
      <c r="AB1087" s="11">
        <v>120500</v>
      </c>
      <c r="AC1087" s="11">
        <v>380420</v>
      </c>
      <c r="AD1087" s="11">
        <v>3314473</v>
      </c>
      <c r="AE1087" s="11" t="s">
        <v>165</v>
      </c>
      <c r="AF1087" s="11" t="s">
        <v>165</v>
      </c>
      <c r="AG1087" s="11">
        <v>48520</v>
      </c>
      <c r="AH1087" s="11" t="s">
        <v>165</v>
      </c>
      <c r="AI1087" s="11">
        <v>1017</v>
      </c>
      <c r="AJ1087" s="11" t="s">
        <v>165</v>
      </c>
      <c r="AK1087" s="11" t="s">
        <v>165</v>
      </c>
      <c r="AL1087" s="11">
        <v>2024</v>
      </c>
      <c r="AM1087" s="11" t="s">
        <v>165</v>
      </c>
      <c r="AN1087" s="11">
        <v>2896534</v>
      </c>
      <c r="AO1087" s="11">
        <v>2021142</v>
      </c>
      <c r="AP1087" s="11">
        <v>1473</v>
      </c>
      <c r="AQ1087" s="11">
        <v>25779</v>
      </c>
      <c r="AR1087" s="11">
        <v>62912</v>
      </c>
      <c r="AS1087" s="11">
        <v>143765</v>
      </c>
      <c r="AT1087" s="11">
        <v>18148278</v>
      </c>
      <c r="AU1087" s="11">
        <v>2172752</v>
      </c>
      <c r="AV1087" s="11">
        <v>158395</v>
      </c>
      <c r="AW1087" s="11">
        <v>4552</v>
      </c>
      <c r="AX1087" s="11">
        <v>3022567</v>
      </c>
      <c r="AY1087" s="11">
        <v>577856</v>
      </c>
      <c r="AZ1087" s="11">
        <v>144550</v>
      </c>
      <c r="BA1087" s="11">
        <v>10297443</v>
      </c>
      <c r="BB1087" s="11">
        <v>1770163</v>
      </c>
      <c r="BC1087" s="11">
        <v>943891</v>
      </c>
      <c r="BD1087" s="11">
        <v>22309695</v>
      </c>
      <c r="BE1087" s="11">
        <v>11342523</v>
      </c>
      <c r="BF1087" s="11">
        <v>1156187</v>
      </c>
      <c r="BG1087" s="11">
        <v>41232</v>
      </c>
      <c r="BH1087" s="11">
        <v>3156869</v>
      </c>
      <c r="BI1087" s="11">
        <v>7029467</v>
      </c>
      <c r="BJ1087" s="11">
        <v>19660831</v>
      </c>
      <c r="BK1087" s="11">
        <v>1055356</v>
      </c>
      <c r="BL1087" s="11">
        <v>8532782</v>
      </c>
      <c r="BM1087" s="11">
        <v>7814366</v>
      </c>
      <c r="BN1087" s="11">
        <v>10992296</v>
      </c>
      <c r="BO1087" s="11">
        <v>10820580</v>
      </c>
      <c r="BP1087" s="11" t="s">
        <v>165</v>
      </c>
      <c r="BQ1087" s="11">
        <v>135753</v>
      </c>
      <c r="BR1087" s="11" t="s">
        <v>165</v>
      </c>
      <c r="BS1087" s="11" t="s">
        <v>165</v>
      </c>
      <c r="BT1087" s="11" t="s">
        <v>165</v>
      </c>
      <c r="BU1087" s="11">
        <v>1451216</v>
      </c>
      <c r="BV1087" s="11">
        <v>23645</v>
      </c>
      <c r="BW1087" s="11">
        <v>1167550</v>
      </c>
      <c r="BX1087" s="11">
        <v>283666</v>
      </c>
      <c r="BY1087" s="11" t="s">
        <v>165</v>
      </c>
      <c r="BZ1087" s="11" t="s">
        <v>165</v>
      </c>
      <c r="CA1087" s="11" t="s">
        <v>165</v>
      </c>
      <c r="CB1087" s="11" t="s">
        <v>165</v>
      </c>
      <c r="CC1087" s="11" t="s">
        <v>165</v>
      </c>
      <c r="CD1087" s="11" t="s">
        <v>165</v>
      </c>
      <c r="CE1087" s="11" t="s">
        <v>165</v>
      </c>
      <c r="CF1087" s="11">
        <v>9593632</v>
      </c>
      <c r="CG1087" s="11">
        <v>9593631</v>
      </c>
      <c r="CH1087" s="11">
        <v>8711796</v>
      </c>
      <c r="CI1087" s="11">
        <v>881835</v>
      </c>
      <c r="CJ1087" s="11">
        <v>1</v>
      </c>
      <c r="CK1087" s="11">
        <v>634565</v>
      </c>
      <c r="CL1087" s="11">
        <v>28900</v>
      </c>
      <c r="CM1087" s="11">
        <v>83200</v>
      </c>
      <c r="CN1087" s="11">
        <v>10525942</v>
      </c>
      <c r="CO1087" s="12" t="s">
        <v>165</v>
      </c>
      <c r="CV1087" s="13"/>
    </row>
    <row r="1088" spans="1:100">
      <c r="A1088" s="14">
        <v>2015</v>
      </c>
      <c r="B1088" s="15" t="s">
        <v>179</v>
      </c>
      <c r="C1088" s="15">
        <v>242021</v>
      </c>
      <c r="D1088" s="15" t="s">
        <v>517</v>
      </c>
      <c r="E1088" s="15" t="s">
        <v>519</v>
      </c>
      <c r="F1088" s="16">
        <v>16639938</v>
      </c>
      <c r="G1088" s="16">
        <v>328442</v>
      </c>
      <c r="H1088" s="16">
        <v>368813</v>
      </c>
      <c r="I1088" s="16">
        <v>20468</v>
      </c>
      <c r="J1088" s="16">
        <v>19934</v>
      </c>
      <c r="K1088" s="16">
        <v>16491</v>
      </c>
      <c r="L1088" s="16">
        <v>78892</v>
      </c>
      <c r="M1088" s="16">
        <v>233028</v>
      </c>
      <c r="N1088" s="16">
        <v>70237</v>
      </c>
      <c r="O1088" s="16">
        <v>11992240</v>
      </c>
      <c r="P1088" s="16">
        <v>7553067</v>
      </c>
      <c r="Q1088" s="16">
        <v>6724380</v>
      </c>
      <c r="R1088" s="16">
        <v>175872</v>
      </c>
      <c r="S1088" s="16">
        <v>652815</v>
      </c>
      <c r="T1088" s="16">
        <v>4439173</v>
      </c>
      <c r="U1088" s="16">
        <v>108341</v>
      </c>
      <c r="V1088" s="16">
        <v>156952</v>
      </c>
      <c r="W1088" s="16">
        <v>984</v>
      </c>
      <c r="X1088" s="16">
        <v>59954</v>
      </c>
      <c r="Y1088" s="16">
        <v>962838</v>
      </c>
      <c r="Z1088" s="16" t="s">
        <v>165</v>
      </c>
      <c r="AA1088" s="16">
        <v>14614</v>
      </c>
      <c r="AB1088" s="16">
        <v>140347</v>
      </c>
      <c r="AC1088" s="16">
        <v>199433</v>
      </c>
      <c r="AD1088" s="16">
        <v>2758649</v>
      </c>
      <c r="AE1088" s="16" t="s">
        <v>165</v>
      </c>
      <c r="AF1088" s="16" t="s">
        <v>165</v>
      </c>
      <c r="AG1088" s="16">
        <v>37061</v>
      </c>
      <c r="AH1088" s="16" t="s">
        <v>165</v>
      </c>
      <c r="AI1088" s="16" t="s">
        <v>165</v>
      </c>
      <c r="AJ1088" s="16" t="s">
        <v>165</v>
      </c>
      <c r="AK1088" s="16" t="s">
        <v>165</v>
      </c>
      <c r="AL1088" s="16" t="s">
        <v>165</v>
      </c>
      <c r="AM1088" s="16" t="s">
        <v>165</v>
      </c>
      <c r="AN1088" s="16">
        <v>2470828</v>
      </c>
      <c r="AO1088" s="16">
        <v>1288635</v>
      </c>
      <c r="AP1088" s="16">
        <v>3159</v>
      </c>
      <c r="AQ1088" s="16">
        <v>30093</v>
      </c>
      <c r="AR1088" s="16">
        <v>87491</v>
      </c>
      <c r="AS1088" s="16">
        <v>99424</v>
      </c>
      <c r="AT1088" s="16">
        <v>15150386</v>
      </c>
      <c r="AU1088" s="16">
        <v>2306086</v>
      </c>
      <c r="AV1088" s="16">
        <v>129677</v>
      </c>
      <c r="AW1088" s="16">
        <v>3450</v>
      </c>
      <c r="AX1088" s="16">
        <v>2251142</v>
      </c>
      <c r="AY1088" s="16">
        <v>456413</v>
      </c>
      <c r="AZ1088" s="16">
        <v>146784</v>
      </c>
      <c r="BA1088" s="16">
        <v>8109907</v>
      </c>
      <c r="BB1088" s="16">
        <v>1746927</v>
      </c>
      <c r="BC1088" s="16">
        <v>1904919</v>
      </c>
      <c r="BD1088" s="16">
        <v>23182493</v>
      </c>
      <c r="BE1088" s="16">
        <v>15075641</v>
      </c>
      <c r="BF1088" s="16">
        <v>7245808</v>
      </c>
      <c r="BG1088" s="16">
        <v>1670375</v>
      </c>
      <c r="BH1088" s="16">
        <v>5162611</v>
      </c>
      <c r="BI1088" s="16">
        <v>2667222</v>
      </c>
      <c r="BJ1088" s="16">
        <v>22459420</v>
      </c>
      <c r="BK1088" s="16">
        <v>536978</v>
      </c>
      <c r="BL1088" s="16">
        <v>13605860</v>
      </c>
      <c r="BM1088" s="16">
        <v>13227090</v>
      </c>
      <c r="BN1088" s="16">
        <v>8694547</v>
      </c>
      <c r="BO1088" s="16">
        <v>7928707</v>
      </c>
      <c r="BP1088" s="16" t="s">
        <v>165</v>
      </c>
      <c r="BQ1088" s="16">
        <v>159013</v>
      </c>
      <c r="BR1088" s="16" t="s">
        <v>165</v>
      </c>
      <c r="BS1088" s="16" t="s">
        <v>165</v>
      </c>
      <c r="BT1088" s="16" t="s">
        <v>165</v>
      </c>
      <c r="BU1088" s="16">
        <v>95864</v>
      </c>
      <c r="BV1088" s="16" t="s">
        <v>165</v>
      </c>
      <c r="BW1088" s="16">
        <v>91731</v>
      </c>
      <c r="BX1088" s="16">
        <v>4133</v>
      </c>
      <c r="BY1088" s="16" t="s">
        <v>165</v>
      </c>
      <c r="BZ1088" s="16" t="s">
        <v>165</v>
      </c>
      <c r="CA1088" s="16" t="s">
        <v>165</v>
      </c>
      <c r="CB1088" s="16" t="s">
        <v>165</v>
      </c>
      <c r="CC1088" s="16" t="s">
        <v>165</v>
      </c>
      <c r="CD1088" s="16" t="s">
        <v>165</v>
      </c>
      <c r="CE1088" s="16" t="s">
        <v>165</v>
      </c>
      <c r="CF1088" s="16">
        <v>10570069</v>
      </c>
      <c r="CG1088" s="16">
        <v>10551307</v>
      </c>
      <c r="CH1088" s="16">
        <v>9689014</v>
      </c>
      <c r="CI1088" s="16">
        <v>862293</v>
      </c>
      <c r="CJ1088" s="16">
        <v>18762</v>
      </c>
      <c r="CK1088" s="16">
        <v>3053091</v>
      </c>
      <c r="CL1088" s="16" t="s">
        <v>165</v>
      </c>
      <c r="CM1088" s="16">
        <v>2225070</v>
      </c>
      <c r="CN1088" s="16">
        <v>8249762</v>
      </c>
      <c r="CO1088" s="17" t="s">
        <v>165</v>
      </c>
      <c r="CV1088" s="13"/>
    </row>
    <row r="1089" spans="1:100">
      <c r="A1089" s="14">
        <v>2015</v>
      </c>
      <c r="B1089" s="15" t="s">
        <v>168</v>
      </c>
      <c r="C1089" s="15">
        <v>242039</v>
      </c>
      <c r="D1089" s="15" t="s">
        <v>517</v>
      </c>
      <c r="E1089" s="15" t="s">
        <v>520</v>
      </c>
      <c r="F1089" s="16">
        <v>7720102</v>
      </c>
      <c r="G1089" s="16">
        <v>200696</v>
      </c>
      <c r="H1089" s="16">
        <v>184790</v>
      </c>
      <c r="I1089" s="16">
        <v>60827</v>
      </c>
      <c r="J1089" s="16">
        <v>6576</v>
      </c>
      <c r="K1089" s="16">
        <v>49438</v>
      </c>
      <c r="L1089" s="16">
        <v>38867</v>
      </c>
      <c r="M1089" s="16">
        <v>29082</v>
      </c>
      <c r="N1089" s="16">
        <v>80338</v>
      </c>
      <c r="O1089" s="16">
        <v>5510705</v>
      </c>
      <c r="P1089" s="16">
        <v>3551503</v>
      </c>
      <c r="Q1089" s="16">
        <v>3440165</v>
      </c>
      <c r="R1089" s="16">
        <v>109510</v>
      </c>
      <c r="S1089" s="16">
        <v>1828</v>
      </c>
      <c r="T1089" s="16">
        <v>1959202</v>
      </c>
      <c r="U1089" s="16">
        <v>39341</v>
      </c>
      <c r="V1089" s="16">
        <v>52489</v>
      </c>
      <c r="W1089" s="16" t="s">
        <v>165</v>
      </c>
      <c r="X1089" s="16">
        <v>27831</v>
      </c>
      <c r="Y1089" s="16">
        <v>342456</v>
      </c>
      <c r="Z1089" s="16" t="s">
        <v>165</v>
      </c>
      <c r="AA1089" s="16">
        <v>6014</v>
      </c>
      <c r="AB1089" s="16">
        <v>60784</v>
      </c>
      <c r="AC1089" s="16">
        <v>57068</v>
      </c>
      <c r="AD1089" s="16">
        <v>1344719</v>
      </c>
      <c r="AE1089" s="16" t="s">
        <v>165</v>
      </c>
      <c r="AF1089" s="16" t="s">
        <v>165</v>
      </c>
      <c r="AG1089" s="16">
        <v>28500</v>
      </c>
      <c r="AH1089" s="16" t="s">
        <v>165</v>
      </c>
      <c r="AI1089" s="16" t="s">
        <v>165</v>
      </c>
      <c r="AJ1089" s="16" t="s">
        <v>165</v>
      </c>
      <c r="AK1089" s="16" t="s">
        <v>165</v>
      </c>
      <c r="AL1089" s="16" t="s">
        <v>165</v>
      </c>
      <c r="AM1089" s="16" t="s">
        <v>165</v>
      </c>
      <c r="AN1089" s="16">
        <v>1260600</v>
      </c>
      <c r="AO1089" s="16">
        <v>457360</v>
      </c>
      <c r="AP1089" s="16">
        <v>866</v>
      </c>
      <c r="AQ1089" s="16">
        <v>14055</v>
      </c>
      <c r="AR1089" s="16">
        <v>10692</v>
      </c>
      <c r="AS1089" s="16">
        <v>62785</v>
      </c>
      <c r="AT1089" s="16">
        <v>7054286</v>
      </c>
      <c r="AU1089" s="16">
        <v>1429325</v>
      </c>
      <c r="AV1089" s="16">
        <v>38651</v>
      </c>
      <c r="AW1089" s="16">
        <v>1018</v>
      </c>
      <c r="AX1089" s="16">
        <v>997658</v>
      </c>
      <c r="AY1089" s="16">
        <v>275116</v>
      </c>
      <c r="AZ1089" s="16">
        <v>258577</v>
      </c>
      <c r="BA1089" s="16">
        <v>3609888</v>
      </c>
      <c r="BB1089" s="16">
        <v>444053</v>
      </c>
      <c r="BC1089" s="16">
        <v>321621</v>
      </c>
      <c r="BD1089" s="16">
        <v>10027719</v>
      </c>
      <c r="BE1089" s="16">
        <v>6320131</v>
      </c>
      <c r="BF1089" s="16">
        <v>1642128</v>
      </c>
      <c r="BG1089" s="16">
        <v>1096780</v>
      </c>
      <c r="BH1089" s="16">
        <v>1203198</v>
      </c>
      <c r="BI1089" s="16">
        <v>3474805</v>
      </c>
      <c r="BJ1089" s="16">
        <v>7895573</v>
      </c>
      <c r="BK1089" s="16">
        <v>97698</v>
      </c>
      <c r="BL1089" s="16">
        <v>2398911</v>
      </c>
      <c r="BM1089" s="16">
        <v>2103679</v>
      </c>
      <c r="BN1089" s="16">
        <v>5384767</v>
      </c>
      <c r="BO1089" s="16">
        <v>5186425</v>
      </c>
      <c r="BP1089" s="16" t="s">
        <v>165</v>
      </c>
      <c r="BQ1089" s="16">
        <v>92011</v>
      </c>
      <c r="BR1089" s="16" t="s">
        <v>165</v>
      </c>
      <c r="BS1089" s="16">
        <v>19884</v>
      </c>
      <c r="BT1089" s="16">
        <v>18000</v>
      </c>
      <c r="BU1089" s="16">
        <v>31671</v>
      </c>
      <c r="BV1089" s="16" t="s">
        <v>165</v>
      </c>
      <c r="BW1089" s="16">
        <v>23385</v>
      </c>
      <c r="BX1089" s="16">
        <v>8286</v>
      </c>
      <c r="BY1089" s="16" t="s">
        <v>165</v>
      </c>
      <c r="BZ1089" s="16" t="s">
        <v>165</v>
      </c>
      <c r="CA1089" s="16" t="s">
        <v>165</v>
      </c>
      <c r="CB1089" s="16" t="s">
        <v>165</v>
      </c>
      <c r="CC1089" s="16" t="s">
        <v>165</v>
      </c>
      <c r="CD1089" s="16" t="s">
        <v>165</v>
      </c>
      <c r="CE1089" s="16" t="s">
        <v>165</v>
      </c>
      <c r="CF1089" s="16">
        <v>5395214</v>
      </c>
      <c r="CG1089" s="16">
        <v>5395049</v>
      </c>
      <c r="CH1089" s="16">
        <v>4887254</v>
      </c>
      <c r="CI1089" s="16">
        <v>507795</v>
      </c>
      <c r="CJ1089" s="16">
        <v>165</v>
      </c>
      <c r="CK1089" s="16">
        <v>147482</v>
      </c>
      <c r="CL1089" s="16">
        <v>57800</v>
      </c>
      <c r="CM1089" s="16">
        <v>5540</v>
      </c>
      <c r="CN1089" s="16">
        <v>4292051</v>
      </c>
      <c r="CO1089" s="17" t="s">
        <v>165</v>
      </c>
      <c r="CV1089" s="13"/>
    </row>
    <row r="1090" spans="1:100">
      <c r="A1090" s="14">
        <v>2015</v>
      </c>
      <c r="B1090" s="15" t="s">
        <v>168</v>
      </c>
      <c r="C1090" s="15">
        <v>242047</v>
      </c>
      <c r="D1090" s="15" t="s">
        <v>517</v>
      </c>
      <c r="E1090" s="15" t="s">
        <v>521</v>
      </c>
      <c r="F1090" s="16">
        <v>10213889</v>
      </c>
      <c r="G1090" s="16">
        <v>184209</v>
      </c>
      <c r="H1090" s="16">
        <v>288940</v>
      </c>
      <c r="I1090" s="16">
        <v>25421</v>
      </c>
      <c r="J1090" s="16">
        <v>10747</v>
      </c>
      <c r="K1090" s="16">
        <v>86592</v>
      </c>
      <c r="L1090" s="16">
        <v>48276</v>
      </c>
      <c r="M1090" s="16">
        <v>117904</v>
      </c>
      <c r="N1090" s="16">
        <v>58016</v>
      </c>
      <c r="O1090" s="16">
        <v>7092885</v>
      </c>
      <c r="P1090" s="16">
        <v>4736579</v>
      </c>
      <c r="Q1090" s="16">
        <v>4618831</v>
      </c>
      <c r="R1090" s="16">
        <v>116209</v>
      </c>
      <c r="S1090" s="16">
        <v>1539</v>
      </c>
      <c r="T1090" s="16">
        <v>2356306</v>
      </c>
      <c r="U1090" s="16">
        <v>38923</v>
      </c>
      <c r="V1090" s="16">
        <v>74650</v>
      </c>
      <c r="W1090" s="16">
        <v>552</v>
      </c>
      <c r="X1090" s="16">
        <v>13450</v>
      </c>
      <c r="Y1090" s="16">
        <v>336547</v>
      </c>
      <c r="Z1090" s="16">
        <v>1103</v>
      </c>
      <c r="AA1090" s="16">
        <v>3880</v>
      </c>
      <c r="AB1090" s="16" t="s">
        <v>165</v>
      </c>
      <c r="AC1090" s="16">
        <v>143442</v>
      </c>
      <c r="AD1090" s="16">
        <v>1743672</v>
      </c>
      <c r="AE1090" s="16" t="s">
        <v>165</v>
      </c>
      <c r="AF1090" s="16" t="s">
        <v>165</v>
      </c>
      <c r="AG1090" s="16">
        <v>87</v>
      </c>
      <c r="AH1090" s="16" t="s">
        <v>165</v>
      </c>
      <c r="AI1090" s="16" t="s">
        <v>165</v>
      </c>
      <c r="AJ1090" s="16" t="s">
        <v>165</v>
      </c>
      <c r="AK1090" s="16" t="s">
        <v>165</v>
      </c>
      <c r="AL1090" s="16" t="s">
        <v>165</v>
      </c>
      <c r="AM1090" s="16" t="s">
        <v>165</v>
      </c>
      <c r="AN1090" s="16">
        <v>1553706</v>
      </c>
      <c r="AO1090" s="16">
        <v>950842</v>
      </c>
      <c r="AP1090" s="16">
        <v>2708</v>
      </c>
      <c r="AQ1090" s="16">
        <v>11782</v>
      </c>
      <c r="AR1090" s="16">
        <v>70801</v>
      </c>
      <c r="AS1090" s="16">
        <v>69510</v>
      </c>
      <c r="AT1090" s="16">
        <v>7787100</v>
      </c>
      <c r="AU1090" s="16">
        <v>1084822</v>
      </c>
      <c r="AV1090" s="16">
        <v>42882</v>
      </c>
      <c r="AW1090" s="16">
        <v>218</v>
      </c>
      <c r="AX1090" s="16">
        <v>1237198</v>
      </c>
      <c r="AY1090" s="16">
        <v>342335</v>
      </c>
      <c r="AZ1090" s="16">
        <v>98971</v>
      </c>
      <c r="BA1090" s="16">
        <v>4291372</v>
      </c>
      <c r="BB1090" s="16">
        <v>689302</v>
      </c>
      <c r="BC1090" s="16">
        <v>794819</v>
      </c>
      <c r="BD1090" s="16">
        <v>15219041</v>
      </c>
      <c r="BE1090" s="16">
        <v>8740282</v>
      </c>
      <c r="BF1090" s="16">
        <v>3172776</v>
      </c>
      <c r="BG1090" s="16">
        <v>2364341</v>
      </c>
      <c r="BH1090" s="16">
        <v>989389</v>
      </c>
      <c r="BI1090" s="16">
        <v>4578117</v>
      </c>
      <c r="BJ1090" s="16">
        <v>4368312</v>
      </c>
      <c r="BK1090" s="16">
        <v>62158</v>
      </c>
      <c r="BL1090" s="16">
        <v>1673919</v>
      </c>
      <c r="BM1090" s="16">
        <v>1389008</v>
      </c>
      <c r="BN1090" s="16">
        <v>2475908</v>
      </c>
      <c r="BO1090" s="16">
        <v>2423031</v>
      </c>
      <c r="BP1090" s="16" t="s">
        <v>165</v>
      </c>
      <c r="BQ1090" s="16">
        <v>207046</v>
      </c>
      <c r="BR1090" s="16">
        <v>11439</v>
      </c>
      <c r="BS1090" s="16" t="s">
        <v>165</v>
      </c>
      <c r="BT1090" s="16" t="s">
        <v>165</v>
      </c>
      <c r="BU1090" s="16">
        <v>425129</v>
      </c>
      <c r="BV1090" s="16" t="s">
        <v>165</v>
      </c>
      <c r="BW1090" s="16">
        <v>297184</v>
      </c>
      <c r="BX1090" s="16">
        <v>127945</v>
      </c>
      <c r="BY1090" s="16" t="s">
        <v>165</v>
      </c>
      <c r="BZ1090" s="16" t="s">
        <v>165</v>
      </c>
      <c r="CA1090" s="16" t="s">
        <v>165</v>
      </c>
      <c r="CB1090" s="16" t="s">
        <v>165</v>
      </c>
      <c r="CC1090" s="16" t="s">
        <v>165</v>
      </c>
      <c r="CD1090" s="16" t="s">
        <v>165</v>
      </c>
      <c r="CE1090" s="16" t="s">
        <v>165</v>
      </c>
      <c r="CF1090" s="16">
        <v>5178962</v>
      </c>
      <c r="CG1090" s="16">
        <v>5178938</v>
      </c>
      <c r="CH1090" s="16">
        <v>4653767</v>
      </c>
      <c r="CI1090" s="16">
        <v>525171</v>
      </c>
      <c r="CJ1090" s="16">
        <v>24</v>
      </c>
      <c r="CK1090" s="16">
        <v>3686529</v>
      </c>
      <c r="CL1090" s="16">
        <v>39985</v>
      </c>
      <c r="CM1090" s="16">
        <v>8000</v>
      </c>
      <c r="CN1090" s="16">
        <v>6786760</v>
      </c>
      <c r="CO1090" s="17" t="s">
        <v>165</v>
      </c>
      <c r="CV1090" s="13"/>
    </row>
    <row r="1091" spans="1:100">
      <c r="A1091" s="14">
        <v>2015</v>
      </c>
      <c r="B1091" s="15" t="s">
        <v>168</v>
      </c>
      <c r="C1091" s="15">
        <v>242055</v>
      </c>
      <c r="D1091" s="15" t="s">
        <v>517</v>
      </c>
      <c r="E1091" s="15" t="s">
        <v>522</v>
      </c>
      <c r="F1091" s="16">
        <v>9195478</v>
      </c>
      <c r="G1091" s="16">
        <v>190755</v>
      </c>
      <c r="H1091" s="16">
        <v>153023</v>
      </c>
      <c r="I1091" s="16">
        <v>13211</v>
      </c>
      <c r="J1091" s="16">
        <v>7370</v>
      </c>
      <c r="K1091" s="16">
        <v>27356</v>
      </c>
      <c r="L1091" s="16">
        <v>40718</v>
      </c>
      <c r="M1091" s="16">
        <v>64368</v>
      </c>
      <c r="N1091" s="16">
        <v>42089</v>
      </c>
      <c r="O1091" s="16">
        <v>6542797</v>
      </c>
      <c r="P1091" s="16">
        <v>4394625</v>
      </c>
      <c r="Q1091" s="16">
        <v>4068605</v>
      </c>
      <c r="R1091" s="16">
        <v>112608</v>
      </c>
      <c r="S1091" s="16">
        <v>213412</v>
      </c>
      <c r="T1091" s="16">
        <v>2148172</v>
      </c>
      <c r="U1091" s="16">
        <v>39472</v>
      </c>
      <c r="V1091" s="16">
        <v>81544</v>
      </c>
      <c r="W1091" s="16" t="s">
        <v>165</v>
      </c>
      <c r="X1091" s="16">
        <v>21187</v>
      </c>
      <c r="Y1091" s="16">
        <v>220322</v>
      </c>
      <c r="Z1091" s="16" t="s">
        <v>165</v>
      </c>
      <c r="AA1091" s="16">
        <v>1373</v>
      </c>
      <c r="AB1091" s="16">
        <v>95455</v>
      </c>
      <c r="AC1091" s="16">
        <v>77240</v>
      </c>
      <c r="AD1091" s="16">
        <v>1579302</v>
      </c>
      <c r="AE1091" s="16" t="s">
        <v>165</v>
      </c>
      <c r="AF1091" s="16" t="s">
        <v>165</v>
      </c>
      <c r="AG1091" s="16">
        <v>29958</v>
      </c>
      <c r="AH1091" s="16" t="s">
        <v>165</v>
      </c>
      <c r="AI1091" s="16" t="s">
        <v>165</v>
      </c>
      <c r="AJ1091" s="16" t="s">
        <v>165</v>
      </c>
      <c r="AK1091" s="16" t="s">
        <v>165</v>
      </c>
      <c r="AL1091" s="16">
        <v>2319</v>
      </c>
      <c r="AM1091" s="16" t="s">
        <v>165</v>
      </c>
      <c r="AN1091" s="16">
        <v>1431564</v>
      </c>
      <c r="AO1091" s="16">
        <v>771833</v>
      </c>
      <c r="AP1091" s="16" t="s">
        <v>165</v>
      </c>
      <c r="AQ1091" s="16">
        <v>10326</v>
      </c>
      <c r="AR1091" s="16">
        <v>53091</v>
      </c>
      <c r="AS1091" s="16">
        <v>64645</v>
      </c>
      <c r="AT1091" s="16">
        <v>7079488</v>
      </c>
      <c r="AU1091" s="16">
        <v>700860</v>
      </c>
      <c r="AV1091" s="16">
        <v>59821</v>
      </c>
      <c r="AW1091" s="16">
        <v>1447</v>
      </c>
      <c r="AX1091" s="16">
        <v>1211482</v>
      </c>
      <c r="AY1091" s="16">
        <v>338676</v>
      </c>
      <c r="AZ1091" s="16">
        <v>108617</v>
      </c>
      <c r="BA1091" s="16">
        <v>4135867</v>
      </c>
      <c r="BB1091" s="16">
        <v>522718</v>
      </c>
      <c r="BC1091" s="16">
        <v>439290</v>
      </c>
      <c r="BD1091" s="16">
        <v>9824577</v>
      </c>
      <c r="BE1091" s="16">
        <v>7012155</v>
      </c>
      <c r="BF1091" s="16">
        <v>2785241</v>
      </c>
      <c r="BG1091" s="16">
        <v>2408360</v>
      </c>
      <c r="BH1091" s="16">
        <v>984610</v>
      </c>
      <c r="BI1091" s="16">
        <v>3242304</v>
      </c>
      <c r="BJ1091" s="16">
        <v>5379172</v>
      </c>
      <c r="BK1091" s="16">
        <v>207075</v>
      </c>
      <c r="BL1091" s="16">
        <v>1437078</v>
      </c>
      <c r="BM1091" s="16">
        <v>1419357</v>
      </c>
      <c r="BN1091" s="16">
        <v>3407887</v>
      </c>
      <c r="BO1091" s="16">
        <v>3407887</v>
      </c>
      <c r="BP1091" s="16" t="s">
        <v>165</v>
      </c>
      <c r="BQ1091" s="16">
        <v>534207</v>
      </c>
      <c r="BR1091" s="16" t="s">
        <v>165</v>
      </c>
      <c r="BS1091" s="16" t="s">
        <v>165</v>
      </c>
      <c r="BT1091" s="16" t="s">
        <v>165</v>
      </c>
      <c r="BU1091" s="16">
        <v>4259</v>
      </c>
      <c r="BV1091" s="16" t="s">
        <v>165</v>
      </c>
      <c r="BW1091" s="16">
        <v>3782</v>
      </c>
      <c r="BX1091" s="16">
        <v>477</v>
      </c>
      <c r="BY1091" s="16" t="s">
        <v>165</v>
      </c>
      <c r="BZ1091" s="16" t="s">
        <v>165</v>
      </c>
      <c r="CA1091" s="16" t="s">
        <v>165</v>
      </c>
      <c r="CB1091" s="16" t="s">
        <v>165</v>
      </c>
      <c r="CC1091" s="16" t="s">
        <v>165</v>
      </c>
      <c r="CD1091" s="16" t="s">
        <v>165</v>
      </c>
      <c r="CE1091" s="16" t="s">
        <v>165</v>
      </c>
      <c r="CF1091" s="16">
        <v>5731074</v>
      </c>
      <c r="CG1091" s="16">
        <v>5731061</v>
      </c>
      <c r="CH1091" s="16">
        <v>5161819</v>
      </c>
      <c r="CI1091" s="16">
        <v>569242</v>
      </c>
      <c r="CJ1091" s="16">
        <v>13</v>
      </c>
      <c r="CK1091" s="16">
        <v>1406227</v>
      </c>
      <c r="CL1091" s="16">
        <v>103000</v>
      </c>
      <c r="CM1091" s="16">
        <v>450484</v>
      </c>
      <c r="CN1091" s="16">
        <v>3761871</v>
      </c>
      <c r="CO1091" s="17" t="s">
        <v>165</v>
      </c>
      <c r="CV1091" s="13"/>
    </row>
    <row r="1092" spans="1:100">
      <c r="A1092" s="14">
        <v>2015</v>
      </c>
      <c r="B1092" s="15" t="s">
        <v>168</v>
      </c>
      <c r="C1092" s="15">
        <v>242071</v>
      </c>
      <c r="D1092" s="15" t="s">
        <v>517</v>
      </c>
      <c r="E1092" s="15" t="s">
        <v>523</v>
      </c>
      <c r="F1092" s="16">
        <v>12324838</v>
      </c>
      <c r="G1092" s="16">
        <v>249800</v>
      </c>
      <c r="H1092" s="16">
        <v>252800</v>
      </c>
      <c r="I1092" s="16">
        <v>19131</v>
      </c>
      <c r="J1092" s="16">
        <v>16402</v>
      </c>
      <c r="K1092" s="16">
        <v>45917</v>
      </c>
      <c r="L1092" s="16">
        <v>73441</v>
      </c>
      <c r="M1092" s="16">
        <v>97909</v>
      </c>
      <c r="N1092" s="16">
        <v>64675</v>
      </c>
      <c r="O1092" s="16">
        <v>8733399</v>
      </c>
      <c r="P1092" s="16">
        <v>5652618</v>
      </c>
      <c r="Q1092" s="16">
        <v>4955077</v>
      </c>
      <c r="R1092" s="16">
        <v>142803</v>
      </c>
      <c r="S1092" s="16">
        <v>554738</v>
      </c>
      <c r="T1092" s="16">
        <v>3080781</v>
      </c>
      <c r="U1092" s="16">
        <v>55395</v>
      </c>
      <c r="V1092" s="16">
        <v>94858</v>
      </c>
      <c r="W1092" s="16">
        <v>780</v>
      </c>
      <c r="X1092" s="16">
        <v>27386</v>
      </c>
      <c r="Y1092" s="16">
        <v>522796</v>
      </c>
      <c r="Z1092" s="16" t="s">
        <v>165</v>
      </c>
      <c r="AA1092" s="16">
        <v>14769</v>
      </c>
      <c r="AB1092" s="16">
        <v>64906</v>
      </c>
      <c r="AC1092" s="16">
        <v>185399</v>
      </c>
      <c r="AD1092" s="16">
        <v>2086803</v>
      </c>
      <c r="AE1092" s="16" t="s">
        <v>165</v>
      </c>
      <c r="AF1092" s="16" t="s">
        <v>165</v>
      </c>
      <c r="AG1092" s="16">
        <v>27689</v>
      </c>
      <c r="AH1092" s="16" t="s">
        <v>165</v>
      </c>
      <c r="AI1092" s="16" t="s">
        <v>165</v>
      </c>
      <c r="AJ1092" s="16" t="s">
        <v>165</v>
      </c>
      <c r="AK1092" s="16" t="s">
        <v>165</v>
      </c>
      <c r="AL1092" s="16" t="s">
        <v>165</v>
      </c>
      <c r="AM1092" s="16" t="s">
        <v>165</v>
      </c>
      <c r="AN1092" s="16">
        <v>1838741</v>
      </c>
      <c r="AO1092" s="16">
        <v>1133345</v>
      </c>
      <c r="AP1092" s="16" t="s">
        <v>165</v>
      </c>
      <c r="AQ1092" s="16">
        <v>14294</v>
      </c>
      <c r="AR1092" s="16">
        <v>37784</v>
      </c>
      <c r="AS1092" s="16">
        <v>74675</v>
      </c>
      <c r="AT1092" s="16">
        <v>8812235</v>
      </c>
      <c r="AU1092" s="16">
        <v>1000713</v>
      </c>
      <c r="AV1092" s="16">
        <v>26596</v>
      </c>
      <c r="AW1092" s="16">
        <v>332</v>
      </c>
      <c r="AX1092" s="16">
        <v>1138683</v>
      </c>
      <c r="AY1092" s="16">
        <v>218752</v>
      </c>
      <c r="AZ1092" s="16">
        <v>192734</v>
      </c>
      <c r="BA1092" s="16">
        <v>5809903</v>
      </c>
      <c r="BB1092" s="16">
        <v>424522</v>
      </c>
      <c r="BC1092" s="16">
        <v>1144104</v>
      </c>
      <c r="BD1092" s="16">
        <v>15460446</v>
      </c>
      <c r="BE1092" s="16">
        <v>6832944</v>
      </c>
      <c r="BF1092" s="16">
        <v>394554</v>
      </c>
      <c r="BG1092" s="16">
        <v>100987</v>
      </c>
      <c r="BH1092" s="16">
        <v>1412046</v>
      </c>
      <c r="BI1092" s="16">
        <v>5026344</v>
      </c>
      <c r="BJ1092" s="16">
        <v>5241754</v>
      </c>
      <c r="BK1092" s="16" t="s">
        <v>165</v>
      </c>
      <c r="BL1092" s="16">
        <v>2106742</v>
      </c>
      <c r="BM1092" s="16">
        <v>2060118</v>
      </c>
      <c r="BN1092" s="16">
        <v>3061332</v>
      </c>
      <c r="BO1092" s="16">
        <v>2830672</v>
      </c>
      <c r="BP1092" s="16" t="s">
        <v>165</v>
      </c>
      <c r="BQ1092" s="16">
        <v>67117</v>
      </c>
      <c r="BR1092" s="16" t="s">
        <v>165</v>
      </c>
      <c r="BS1092" s="16">
        <v>6563</v>
      </c>
      <c r="BT1092" s="16" t="s">
        <v>165</v>
      </c>
      <c r="BU1092" s="16">
        <v>21723</v>
      </c>
      <c r="BV1092" s="16" t="s">
        <v>165</v>
      </c>
      <c r="BW1092" s="16" t="s">
        <v>165</v>
      </c>
      <c r="BX1092" s="16">
        <v>21723</v>
      </c>
      <c r="BY1092" s="16" t="s">
        <v>165</v>
      </c>
      <c r="BZ1092" s="16" t="s">
        <v>165</v>
      </c>
      <c r="CA1092" s="16" t="s">
        <v>165</v>
      </c>
      <c r="CB1092" s="16" t="s">
        <v>165</v>
      </c>
      <c r="CC1092" s="16" t="s">
        <v>165</v>
      </c>
      <c r="CD1092" s="16" t="s">
        <v>165</v>
      </c>
      <c r="CE1092" s="16" t="s">
        <v>165</v>
      </c>
      <c r="CF1092" s="16">
        <v>5002051</v>
      </c>
      <c r="CG1092" s="16">
        <v>5000050</v>
      </c>
      <c r="CH1092" s="16">
        <v>4519969</v>
      </c>
      <c r="CI1092" s="16">
        <v>480081</v>
      </c>
      <c r="CJ1092" s="16">
        <v>2001</v>
      </c>
      <c r="CK1092" s="16">
        <v>17512</v>
      </c>
      <c r="CL1092" s="16">
        <v>7816</v>
      </c>
      <c r="CM1092" s="16">
        <v>1815000</v>
      </c>
      <c r="CN1092" s="16">
        <v>4966216</v>
      </c>
      <c r="CO1092" s="17" t="s">
        <v>165</v>
      </c>
      <c r="CV1092" s="13"/>
    </row>
    <row r="1093" spans="1:100">
      <c r="A1093" s="14">
        <v>2014</v>
      </c>
      <c r="B1093" s="15" t="s">
        <v>168</v>
      </c>
      <c r="C1093" s="15">
        <v>242012</v>
      </c>
      <c r="D1093" s="15" t="s">
        <v>517</v>
      </c>
      <c r="E1093" s="15" t="s">
        <v>518</v>
      </c>
      <c r="F1093" s="16">
        <v>19581014</v>
      </c>
      <c r="G1093" s="16">
        <v>325778</v>
      </c>
      <c r="H1093" s="16">
        <v>419271</v>
      </c>
      <c r="I1093" s="16">
        <v>25264</v>
      </c>
      <c r="J1093" s="16">
        <v>41032</v>
      </c>
      <c r="K1093" s="16">
        <v>65161</v>
      </c>
      <c r="L1093" s="16">
        <v>86279</v>
      </c>
      <c r="M1093" s="16">
        <v>201535</v>
      </c>
      <c r="N1093" s="16">
        <v>65324</v>
      </c>
      <c r="O1093" s="16">
        <v>14010010</v>
      </c>
      <c r="P1093" s="16">
        <v>9274943</v>
      </c>
      <c r="Q1093" s="16">
        <v>8501689</v>
      </c>
      <c r="R1093" s="16">
        <v>220074</v>
      </c>
      <c r="S1093" s="16">
        <v>553180</v>
      </c>
      <c r="T1093" s="16">
        <v>4735067</v>
      </c>
      <c r="U1093" s="16">
        <v>87744</v>
      </c>
      <c r="V1093" s="16">
        <v>173952</v>
      </c>
      <c r="W1093" s="16">
        <v>1086</v>
      </c>
      <c r="X1093" s="16">
        <v>30985</v>
      </c>
      <c r="Y1093" s="16">
        <v>570088</v>
      </c>
      <c r="Z1093" s="16">
        <v>17</v>
      </c>
      <c r="AA1093" s="16">
        <v>46357</v>
      </c>
      <c r="AB1093" s="16">
        <v>112971</v>
      </c>
      <c r="AC1093" s="16">
        <v>387883</v>
      </c>
      <c r="AD1093" s="16">
        <v>3274337</v>
      </c>
      <c r="AE1093" s="16" t="s">
        <v>165</v>
      </c>
      <c r="AF1093" s="16" t="s">
        <v>165</v>
      </c>
      <c r="AG1093" s="16">
        <v>46606</v>
      </c>
      <c r="AH1093" s="16" t="s">
        <v>165</v>
      </c>
      <c r="AI1093" s="16">
        <v>1021</v>
      </c>
      <c r="AJ1093" s="16" t="s">
        <v>165</v>
      </c>
      <c r="AK1093" s="16" t="s">
        <v>165</v>
      </c>
      <c r="AL1093" s="16">
        <v>2020</v>
      </c>
      <c r="AM1093" s="16" t="s">
        <v>165</v>
      </c>
      <c r="AN1093" s="16">
        <v>2859523</v>
      </c>
      <c r="AO1093" s="16">
        <v>1808511</v>
      </c>
      <c r="AP1093" s="16">
        <v>1738</v>
      </c>
      <c r="AQ1093" s="16">
        <v>27703</v>
      </c>
      <c r="AR1093" s="16">
        <v>63156</v>
      </c>
      <c r="AS1093" s="16">
        <v>147380</v>
      </c>
      <c r="AT1093" s="16">
        <v>16286987</v>
      </c>
      <c r="AU1093" s="16">
        <v>2135338</v>
      </c>
      <c r="AV1093" s="16">
        <v>168083</v>
      </c>
      <c r="AW1093" s="16">
        <v>4295</v>
      </c>
      <c r="AX1093" s="16">
        <v>3105663</v>
      </c>
      <c r="AY1093" s="16">
        <v>585108</v>
      </c>
      <c r="AZ1093" s="16">
        <v>154660</v>
      </c>
      <c r="BA1093" s="16">
        <v>8308331</v>
      </c>
      <c r="BB1093" s="16">
        <v>1825509</v>
      </c>
      <c r="BC1093" s="16">
        <v>922856</v>
      </c>
      <c r="BD1093" s="16">
        <v>21980049</v>
      </c>
      <c r="BE1093" s="16">
        <v>4804038</v>
      </c>
      <c r="BF1093" s="16">
        <v>1358016</v>
      </c>
      <c r="BG1093" s="16">
        <v>48619</v>
      </c>
      <c r="BH1093" s="16">
        <v>2536452</v>
      </c>
      <c r="BI1093" s="16">
        <v>909570</v>
      </c>
      <c r="BJ1093" s="16">
        <v>18215281</v>
      </c>
      <c r="BK1093" s="16">
        <v>984055</v>
      </c>
      <c r="BL1093" s="16">
        <v>5930197</v>
      </c>
      <c r="BM1093" s="16">
        <v>5656516</v>
      </c>
      <c r="BN1093" s="16">
        <v>11880913</v>
      </c>
      <c r="BO1093" s="16">
        <v>11625230</v>
      </c>
      <c r="BP1093" s="16" t="s">
        <v>165</v>
      </c>
      <c r="BQ1093" s="16">
        <v>404171</v>
      </c>
      <c r="BR1093" s="16" t="s">
        <v>165</v>
      </c>
      <c r="BS1093" s="16" t="s">
        <v>165</v>
      </c>
      <c r="BT1093" s="16" t="s">
        <v>165</v>
      </c>
      <c r="BU1093" s="16">
        <v>1380938</v>
      </c>
      <c r="BV1093" s="16">
        <v>23847</v>
      </c>
      <c r="BW1093" s="16">
        <v>607076</v>
      </c>
      <c r="BX1093" s="16">
        <v>773862</v>
      </c>
      <c r="BY1093" s="16" t="s">
        <v>165</v>
      </c>
      <c r="BZ1093" s="16" t="s">
        <v>165</v>
      </c>
      <c r="CA1093" s="16" t="s">
        <v>165</v>
      </c>
      <c r="CB1093" s="16" t="s">
        <v>165</v>
      </c>
      <c r="CC1093" s="16" t="s">
        <v>165</v>
      </c>
      <c r="CD1093" s="16" t="s">
        <v>165</v>
      </c>
      <c r="CE1093" s="16" t="s">
        <v>165</v>
      </c>
      <c r="CF1093" s="16">
        <v>10716795</v>
      </c>
      <c r="CG1093" s="16">
        <v>10716764</v>
      </c>
      <c r="CH1093" s="16">
        <v>9658011</v>
      </c>
      <c r="CI1093" s="16">
        <v>1058753</v>
      </c>
      <c r="CJ1093" s="16">
        <v>31</v>
      </c>
      <c r="CK1093" s="16">
        <v>1006705</v>
      </c>
      <c r="CL1093" s="16">
        <v>29400</v>
      </c>
      <c r="CM1093" s="16">
        <v>83700</v>
      </c>
      <c r="CN1093" s="16">
        <v>14915083</v>
      </c>
      <c r="CO1093" s="17" t="s">
        <v>165</v>
      </c>
      <c r="CV1093" s="13"/>
    </row>
    <row r="1094" spans="1:100">
      <c r="A1094" s="14">
        <v>2014</v>
      </c>
      <c r="B1094" s="15" t="s">
        <v>179</v>
      </c>
      <c r="C1094" s="15">
        <v>242021</v>
      </c>
      <c r="D1094" s="15" t="s">
        <v>517</v>
      </c>
      <c r="E1094" s="15" t="s">
        <v>519</v>
      </c>
      <c r="F1094" s="16">
        <v>15915490</v>
      </c>
      <c r="G1094" s="16">
        <v>347240</v>
      </c>
      <c r="H1094" s="16">
        <v>283162</v>
      </c>
      <c r="I1094" s="16">
        <v>20113</v>
      </c>
      <c r="J1094" s="16">
        <v>9437</v>
      </c>
      <c r="K1094" s="16">
        <v>16643</v>
      </c>
      <c r="L1094" s="16">
        <v>79190</v>
      </c>
      <c r="M1094" s="16">
        <v>157779</v>
      </c>
      <c r="N1094" s="16">
        <v>67224</v>
      </c>
      <c r="O1094" s="16">
        <v>11630012</v>
      </c>
      <c r="P1094" s="16">
        <v>7398235</v>
      </c>
      <c r="Q1094" s="16">
        <v>6781926</v>
      </c>
      <c r="R1094" s="16">
        <v>179915</v>
      </c>
      <c r="S1094" s="16">
        <v>436394</v>
      </c>
      <c r="T1094" s="16">
        <v>4231777</v>
      </c>
      <c r="U1094" s="16">
        <v>103462</v>
      </c>
      <c r="V1094" s="16">
        <v>153257</v>
      </c>
      <c r="W1094" s="16">
        <v>420</v>
      </c>
      <c r="X1094" s="16">
        <v>57817</v>
      </c>
      <c r="Y1094" s="16">
        <v>940935</v>
      </c>
      <c r="Z1094" s="16" t="s">
        <v>165</v>
      </c>
      <c r="AA1094" s="16">
        <v>17102</v>
      </c>
      <c r="AB1094" s="16">
        <v>117674</v>
      </c>
      <c r="AC1094" s="16">
        <v>200608</v>
      </c>
      <c r="AD1094" s="16">
        <v>2609078</v>
      </c>
      <c r="AE1094" s="16" t="s">
        <v>165</v>
      </c>
      <c r="AF1094" s="16" t="s">
        <v>165</v>
      </c>
      <c r="AG1094" s="16">
        <v>31424</v>
      </c>
      <c r="AH1094" s="16" t="s">
        <v>165</v>
      </c>
      <c r="AI1094" s="16" t="s">
        <v>165</v>
      </c>
      <c r="AJ1094" s="16" t="s">
        <v>165</v>
      </c>
      <c r="AK1094" s="16" t="s">
        <v>165</v>
      </c>
      <c r="AL1094" s="16" t="s">
        <v>165</v>
      </c>
      <c r="AM1094" s="16" t="s">
        <v>165</v>
      </c>
      <c r="AN1094" s="16">
        <v>2336923</v>
      </c>
      <c r="AO1094" s="16">
        <v>1128855</v>
      </c>
      <c r="AP1094" s="16">
        <v>3158</v>
      </c>
      <c r="AQ1094" s="16">
        <v>29364</v>
      </c>
      <c r="AR1094" s="16">
        <v>89552</v>
      </c>
      <c r="AS1094" s="16">
        <v>101274</v>
      </c>
      <c r="AT1094" s="16">
        <v>14210863</v>
      </c>
      <c r="AU1094" s="16">
        <v>2209854</v>
      </c>
      <c r="AV1094" s="16">
        <v>133091</v>
      </c>
      <c r="AW1094" s="16">
        <v>15425</v>
      </c>
      <c r="AX1094" s="16">
        <v>2193760</v>
      </c>
      <c r="AY1094" s="16">
        <v>452575</v>
      </c>
      <c r="AZ1094" s="16">
        <v>123446</v>
      </c>
      <c r="BA1094" s="16">
        <v>7404733</v>
      </c>
      <c r="BB1094" s="16">
        <v>1677979</v>
      </c>
      <c r="BC1094" s="16">
        <v>2169920</v>
      </c>
      <c r="BD1094" s="16">
        <v>23388812</v>
      </c>
      <c r="BE1094" s="16">
        <v>15030192</v>
      </c>
      <c r="BF1094" s="16">
        <v>7342337</v>
      </c>
      <c r="BG1094" s="16">
        <v>1793084</v>
      </c>
      <c r="BH1094" s="16">
        <v>5006798</v>
      </c>
      <c r="BI1094" s="16">
        <v>2681057</v>
      </c>
      <c r="BJ1094" s="16">
        <v>14165819</v>
      </c>
      <c r="BK1094" s="16">
        <v>516603</v>
      </c>
      <c r="BL1094" s="16">
        <v>6047776</v>
      </c>
      <c r="BM1094" s="16">
        <v>5534553</v>
      </c>
      <c r="BN1094" s="16">
        <v>7936588</v>
      </c>
      <c r="BO1094" s="16">
        <v>6930691</v>
      </c>
      <c r="BP1094" s="16" t="s">
        <v>165</v>
      </c>
      <c r="BQ1094" s="16">
        <v>181455</v>
      </c>
      <c r="BR1094" s="16" t="s">
        <v>165</v>
      </c>
      <c r="BS1094" s="16" t="s">
        <v>165</v>
      </c>
      <c r="BT1094" s="16" t="s">
        <v>165</v>
      </c>
      <c r="BU1094" s="16">
        <v>47820</v>
      </c>
      <c r="BV1094" s="16" t="s">
        <v>165</v>
      </c>
      <c r="BW1094" s="16">
        <v>35773</v>
      </c>
      <c r="BX1094" s="16">
        <v>12047</v>
      </c>
      <c r="BY1094" s="16" t="s">
        <v>165</v>
      </c>
      <c r="BZ1094" s="16" t="s">
        <v>165</v>
      </c>
      <c r="CA1094" s="16" t="s">
        <v>165</v>
      </c>
      <c r="CB1094" s="16" t="s">
        <v>165</v>
      </c>
      <c r="CC1094" s="16" t="s">
        <v>165</v>
      </c>
      <c r="CD1094" s="16" t="s">
        <v>165</v>
      </c>
      <c r="CE1094" s="16" t="s">
        <v>165</v>
      </c>
      <c r="CF1094" s="16">
        <v>11714939</v>
      </c>
      <c r="CG1094" s="16">
        <v>11698185</v>
      </c>
      <c r="CH1094" s="16">
        <v>10665281</v>
      </c>
      <c r="CI1094" s="16">
        <v>1032904</v>
      </c>
      <c r="CJ1094" s="16">
        <v>16754</v>
      </c>
      <c r="CK1094" s="16">
        <v>2226191</v>
      </c>
      <c r="CL1094" s="16" t="s">
        <v>165</v>
      </c>
      <c r="CM1094" s="16">
        <v>2481820</v>
      </c>
      <c r="CN1094" s="16">
        <v>7662721</v>
      </c>
      <c r="CO1094" s="17" t="s">
        <v>165</v>
      </c>
      <c r="CV1094" s="13"/>
    </row>
    <row r="1095" spans="1:100">
      <c r="A1095" s="14">
        <v>2014</v>
      </c>
      <c r="B1095" s="15" t="s">
        <v>168</v>
      </c>
      <c r="C1095" s="15">
        <v>242039</v>
      </c>
      <c r="D1095" s="15" t="s">
        <v>517</v>
      </c>
      <c r="E1095" s="15" t="s">
        <v>520</v>
      </c>
      <c r="F1095" s="16">
        <v>8133326</v>
      </c>
      <c r="G1095" s="16">
        <v>199933</v>
      </c>
      <c r="H1095" s="16">
        <v>239483</v>
      </c>
      <c r="I1095" s="16">
        <v>18996</v>
      </c>
      <c r="J1095" s="16">
        <v>7465</v>
      </c>
      <c r="K1095" s="16">
        <v>50018</v>
      </c>
      <c r="L1095" s="16">
        <v>39101</v>
      </c>
      <c r="M1095" s="16">
        <v>123903</v>
      </c>
      <c r="N1095" s="16">
        <v>79381</v>
      </c>
      <c r="O1095" s="16">
        <v>5534230</v>
      </c>
      <c r="P1095" s="16">
        <v>3617465</v>
      </c>
      <c r="Q1095" s="16">
        <v>3505976</v>
      </c>
      <c r="R1095" s="16">
        <v>111014</v>
      </c>
      <c r="S1095" s="16">
        <v>475</v>
      </c>
      <c r="T1095" s="16">
        <v>1916765</v>
      </c>
      <c r="U1095" s="16">
        <v>36471</v>
      </c>
      <c r="V1095" s="16">
        <v>52047</v>
      </c>
      <c r="W1095" s="16" t="s">
        <v>165</v>
      </c>
      <c r="X1095" s="16">
        <v>27238</v>
      </c>
      <c r="Y1095" s="16">
        <v>329168</v>
      </c>
      <c r="Z1095" s="16" t="s">
        <v>165</v>
      </c>
      <c r="AA1095" s="16">
        <v>5931</v>
      </c>
      <c r="AB1095" s="16">
        <v>56767</v>
      </c>
      <c r="AC1095" s="16">
        <v>57528</v>
      </c>
      <c r="AD1095" s="16">
        <v>1323070</v>
      </c>
      <c r="AE1095" s="16" t="s">
        <v>165</v>
      </c>
      <c r="AF1095" s="16" t="s">
        <v>165</v>
      </c>
      <c r="AG1095" s="16">
        <v>28545</v>
      </c>
      <c r="AH1095" s="16" t="s">
        <v>165</v>
      </c>
      <c r="AI1095" s="16" t="s">
        <v>165</v>
      </c>
      <c r="AJ1095" s="16" t="s">
        <v>165</v>
      </c>
      <c r="AK1095" s="16" t="s">
        <v>165</v>
      </c>
      <c r="AL1095" s="16" t="s">
        <v>165</v>
      </c>
      <c r="AM1095" s="16" t="s">
        <v>165</v>
      </c>
      <c r="AN1095" s="16">
        <v>1260525</v>
      </c>
      <c r="AO1095" s="16">
        <v>800882</v>
      </c>
      <c r="AP1095" s="16">
        <v>945</v>
      </c>
      <c r="AQ1095" s="16">
        <v>10211</v>
      </c>
      <c r="AR1095" s="16">
        <v>7736</v>
      </c>
      <c r="AS1095" s="16">
        <v>62675</v>
      </c>
      <c r="AT1095" s="16">
        <v>6778211</v>
      </c>
      <c r="AU1095" s="16">
        <v>1389286</v>
      </c>
      <c r="AV1095" s="16">
        <v>34600</v>
      </c>
      <c r="AW1095" s="16">
        <v>1090</v>
      </c>
      <c r="AX1095" s="16">
        <v>966715</v>
      </c>
      <c r="AY1095" s="16">
        <v>281337</v>
      </c>
      <c r="AZ1095" s="16">
        <v>214227</v>
      </c>
      <c r="BA1095" s="16">
        <v>3394143</v>
      </c>
      <c r="BB1095" s="16">
        <v>496813</v>
      </c>
      <c r="BC1095" s="16">
        <v>319672</v>
      </c>
      <c r="BD1095" s="16">
        <v>9707498</v>
      </c>
      <c r="BE1095" s="16">
        <v>5775237</v>
      </c>
      <c r="BF1095" s="16">
        <v>1541326</v>
      </c>
      <c r="BG1095" s="16">
        <v>1017638</v>
      </c>
      <c r="BH1095" s="16">
        <v>849366</v>
      </c>
      <c r="BI1095" s="16">
        <v>3384545</v>
      </c>
      <c r="BJ1095" s="16">
        <v>5001019</v>
      </c>
      <c r="BK1095" s="16">
        <v>56423</v>
      </c>
      <c r="BL1095" s="16">
        <v>1718986</v>
      </c>
      <c r="BM1095" s="16">
        <v>1543600</v>
      </c>
      <c r="BN1095" s="16">
        <v>3147973</v>
      </c>
      <c r="BO1095" s="16">
        <v>2998823</v>
      </c>
      <c r="BP1095" s="16" t="s">
        <v>165</v>
      </c>
      <c r="BQ1095" s="16">
        <v>116804</v>
      </c>
      <c r="BR1095" s="16" t="s">
        <v>165</v>
      </c>
      <c r="BS1095" s="16">
        <v>17256</v>
      </c>
      <c r="BT1095" s="16">
        <v>17000</v>
      </c>
      <c r="BU1095" s="16">
        <v>6339</v>
      </c>
      <c r="BV1095" s="16" t="s">
        <v>165</v>
      </c>
      <c r="BW1095" s="16">
        <v>2376</v>
      </c>
      <c r="BX1095" s="16">
        <v>3963</v>
      </c>
      <c r="BY1095" s="16" t="s">
        <v>165</v>
      </c>
      <c r="BZ1095" s="16" t="s">
        <v>165</v>
      </c>
      <c r="CA1095" s="16" t="s">
        <v>165</v>
      </c>
      <c r="CB1095" s="16" t="s">
        <v>165</v>
      </c>
      <c r="CC1095" s="16" t="s">
        <v>165</v>
      </c>
      <c r="CD1095" s="16" t="s">
        <v>165</v>
      </c>
      <c r="CE1095" s="16" t="s">
        <v>165</v>
      </c>
      <c r="CF1095" s="16">
        <v>5428514</v>
      </c>
      <c r="CG1095" s="16">
        <v>5428500</v>
      </c>
      <c r="CH1095" s="16">
        <v>4861325</v>
      </c>
      <c r="CI1095" s="16">
        <v>567175</v>
      </c>
      <c r="CJ1095" s="16">
        <v>14</v>
      </c>
      <c r="CK1095" s="16">
        <v>205820</v>
      </c>
      <c r="CL1095" s="16">
        <v>122655</v>
      </c>
      <c r="CM1095" s="16">
        <v>5489</v>
      </c>
      <c r="CN1095" s="16">
        <v>4077470</v>
      </c>
      <c r="CO1095" s="17" t="s">
        <v>165</v>
      </c>
      <c r="CV1095" s="13"/>
    </row>
    <row r="1096" spans="1:100">
      <c r="A1096" s="14">
        <v>2014</v>
      </c>
      <c r="B1096" s="15" t="s">
        <v>168</v>
      </c>
      <c r="C1096" s="15">
        <v>242047</v>
      </c>
      <c r="D1096" s="15" t="s">
        <v>517</v>
      </c>
      <c r="E1096" s="15" t="s">
        <v>521</v>
      </c>
      <c r="F1096" s="16">
        <v>10504145</v>
      </c>
      <c r="G1096" s="16">
        <v>197580</v>
      </c>
      <c r="H1096" s="16">
        <v>241227</v>
      </c>
      <c r="I1096" s="16">
        <v>22976</v>
      </c>
      <c r="J1096" s="16">
        <v>13303</v>
      </c>
      <c r="K1096" s="16">
        <v>79548</v>
      </c>
      <c r="L1096" s="16">
        <v>48407</v>
      </c>
      <c r="M1096" s="16">
        <v>76993</v>
      </c>
      <c r="N1096" s="16">
        <v>58699</v>
      </c>
      <c r="O1096" s="16">
        <v>7103889</v>
      </c>
      <c r="P1096" s="16">
        <v>4752361</v>
      </c>
      <c r="Q1096" s="16">
        <v>4631685</v>
      </c>
      <c r="R1096" s="16">
        <v>118966</v>
      </c>
      <c r="S1096" s="16">
        <v>1710</v>
      </c>
      <c r="T1096" s="16">
        <v>2351528</v>
      </c>
      <c r="U1096" s="16">
        <v>37820</v>
      </c>
      <c r="V1096" s="16">
        <v>75454</v>
      </c>
      <c r="W1096" s="16">
        <v>420</v>
      </c>
      <c r="X1096" s="16">
        <v>18114</v>
      </c>
      <c r="Y1096" s="16">
        <v>360339</v>
      </c>
      <c r="Z1096" s="16">
        <v>1099</v>
      </c>
      <c r="AA1096" s="16">
        <v>9903</v>
      </c>
      <c r="AB1096" s="16" t="s">
        <v>165</v>
      </c>
      <c r="AC1096" s="16">
        <v>136937</v>
      </c>
      <c r="AD1096" s="16">
        <v>1711355</v>
      </c>
      <c r="AE1096" s="16" t="s">
        <v>165</v>
      </c>
      <c r="AF1096" s="16" t="s">
        <v>165</v>
      </c>
      <c r="AG1096" s="16">
        <v>87</v>
      </c>
      <c r="AH1096" s="16" t="s">
        <v>165</v>
      </c>
      <c r="AI1096" s="16" t="s">
        <v>165</v>
      </c>
      <c r="AJ1096" s="16" t="s">
        <v>165</v>
      </c>
      <c r="AK1096" s="16" t="s">
        <v>165</v>
      </c>
      <c r="AL1096" s="16" t="s">
        <v>165</v>
      </c>
      <c r="AM1096" s="16" t="s">
        <v>165</v>
      </c>
      <c r="AN1096" s="16">
        <v>1579852</v>
      </c>
      <c r="AO1096" s="16">
        <v>1241265</v>
      </c>
      <c r="AP1096" s="16">
        <v>3308</v>
      </c>
      <c r="AQ1096" s="16">
        <v>11211</v>
      </c>
      <c r="AR1096" s="16">
        <v>67114</v>
      </c>
      <c r="AS1096" s="16">
        <v>70220</v>
      </c>
      <c r="AT1096" s="16">
        <v>8020285</v>
      </c>
      <c r="AU1096" s="16">
        <v>1351691</v>
      </c>
      <c r="AV1096" s="16">
        <v>54381</v>
      </c>
      <c r="AW1096" s="16">
        <v>279</v>
      </c>
      <c r="AX1096" s="16">
        <v>1390505</v>
      </c>
      <c r="AY1096" s="16">
        <v>346217</v>
      </c>
      <c r="AZ1096" s="16">
        <v>94700</v>
      </c>
      <c r="BA1096" s="16">
        <v>4103548</v>
      </c>
      <c r="BB1096" s="16">
        <v>678964</v>
      </c>
      <c r="BC1096" s="16">
        <v>794673</v>
      </c>
      <c r="BD1096" s="16">
        <v>14838853</v>
      </c>
      <c r="BE1096" s="16">
        <v>8933749</v>
      </c>
      <c r="BF1096" s="16">
        <v>3618542</v>
      </c>
      <c r="BG1096" s="16">
        <v>3223624</v>
      </c>
      <c r="BH1096" s="16">
        <v>984795</v>
      </c>
      <c r="BI1096" s="16">
        <v>4330412</v>
      </c>
      <c r="BJ1096" s="16">
        <v>9877371</v>
      </c>
      <c r="BK1096" s="16">
        <v>76827</v>
      </c>
      <c r="BL1096" s="16">
        <v>5838677</v>
      </c>
      <c r="BM1096" s="16">
        <v>5696320</v>
      </c>
      <c r="BN1096" s="16">
        <v>3851573</v>
      </c>
      <c r="BO1096" s="16">
        <v>3780688</v>
      </c>
      <c r="BP1096" s="16" t="s">
        <v>165</v>
      </c>
      <c r="BQ1096" s="16">
        <v>187121</v>
      </c>
      <c r="BR1096" s="16" t="s">
        <v>165</v>
      </c>
      <c r="BS1096" s="16" t="s">
        <v>165</v>
      </c>
      <c r="BT1096" s="16" t="s">
        <v>165</v>
      </c>
      <c r="BU1096" s="16">
        <v>242351</v>
      </c>
      <c r="BV1096" s="16" t="s">
        <v>165</v>
      </c>
      <c r="BW1096" s="16">
        <v>159484</v>
      </c>
      <c r="BX1096" s="16">
        <v>82867</v>
      </c>
      <c r="BY1096" s="16" t="s">
        <v>165</v>
      </c>
      <c r="BZ1096" s="16" t="s">
        <v>165</v>
      </c>
      <c r="CA1096" s="16" t="s">
        <v>165</v>
      </c>
      <c r="CB1096" s="16" t="s">
        <v>165</v>
      </c>
      <c r="CC1096" s="16" t="s">
        <v>165</v>
      </c>
      <c r="CD1096" s="16" t="s">
        <v>165</v>
      </c>
      <c r="CE1096" s="16" t="s">
        <v>165</v>
      </c>
      <c r="CF1096" s="16">
        <v>5407905</v>
      </c>
      <c r="CG1096" s="16">
        <v>5407830</v>
      </c>
      <c r="CH1096" s="16">
        <v>4824562</v>
      </c>
      <c r="CI1096" s="16">
        <v>583268</v>
      </c>
      <c r="CJ1096" s="16">
        <v>75</v>
      </c>
      <c r="CK1096" s="16">
        <v>681956</v>
      </c>
      <c r="CL1096" s="16">
        <v>38344</v>
      </c>
      <c r="CM1096" s="16">
        <v>3060</v>
      </c>
      <c r="CN1096" s="16">
        <v>6102949</v>
      </c>
      <c r="CO1096" s="17" t="s">
        <v>165</v>
      </c>
      <c r="CV1096" s="13"/>
    </row>
    <row r="1097" spans="1:100">
      <c r="A1097" s="14">
        <v>2014</v>
      </c>
      <c r="B1097" s="15" t="s">
        <v>168</v>
      </c>
      <c r="C1097" s="15">
        <v>242055</v>
      </c>
      <c r="D1097" s="15" t="s">
        <v>517</v>
      </c>
      <c r="E1097" s="15" t="s">
        <v>522</v>
      </c>
      <c r="F1097" s="16">
        <v>9603191</v>
      </c>
      <c r="G1097" s="16">
        <v>207307</v>
      </c>
      <c r="H1097" s="16">
        <v>127122</v>
      </c>
      <c r="I1097" s="16">
        <v>14297</v>
      </c>
      <c r="J1097" s="16">
        <v>10980</v>
      </c>
      <c r="K1097" s="16">
        <v>27470</v>
      </c>
      <c r="L1097" s="16">
        <v>43076</v>
      </c>
      <c r="M1097" s="16">
        <v>31299</v>
      </c>
      <c r="N1097" s="16">
        <v>56470</v>
      </c>
      <c r="O1097" s="16">
        <v>6540945</v>
      </c>
      <c r="P1097" s="16">
        <v>4406154</v>
      </c>
      <c r="Q1097" s="16">
        <v>4160547</v>
      </c>
      <c r="R1097" s="16">
        <v>114671</v>
      </c>
      <c r="S1097" s="16">
        <v>130936</v>
      </c>
      <c r="T1097" s="16">
        <v>2134791</v>
      </c>
      <c r="U1097" s="16">
        <v>36236</v>
      </c>
      <c r="V1097" s="16">
        <v>82069</v>
      </c>
      <c r="W1097" s="16" t="s">
        <v>165</v>
      </c>
      <c r="X1097" s="16">
        <v>21497</v>
      </c>
      <c r="Y1097" s="16">
        <v>243041</v>
      </c>
      <c r="Z1097" s="16" t="s">
        <v>165</v>
      </c>
      <c r="AA1097" s="16">
        <v>2834</v>
      </c>
      <c r="AB1097" s="16">
        <v>87579</v>
      </c>
      <c r="AC1097" s="16">
        <v>78425</v>
      </c>
      <c r="AD1097" s="16">
        <v>1551744</v>
      </c>
      <c r="AE1097" s="16" t="s">
        <v>165</v>
      </c>
      <c r="AF1097" s="16" t="s">
        <v>165</v>
      </c>
      <c r="AG1097" s="16">
        <v>28926</v>
      </c>
      <c r="AH1097" s="16" t="s">
        <v>165</v>
      </c>
      <c r="AI1097" s="16" t="s">
        <v>165</v>
      </c>
      <c r="AJ1097" s="16" t="s">
        <v>165</v>
      </c>
      <c r="AK1097" s="16" t="s">
        <v>165</v>
      </c>
      <c r="AL1097" s="16">
        <v>2440</v>
      </c>
      <c r="AM1097" s="16" t="s">
        <v>165</v>
      </c>
      <c r="AN1097" s="16">
        <v>1462587</v>
      </c>
      <c r="AO1097" s="16">
        <v>1143437</v>
      </c>
      <c r="AP1097" s="16" t="s">
        <v>165</v>
      </c>
      <c r="AQ1097" s="16">
        <v>9738</v>
      </c>
      <c r="AR1097" s="16">
        <v>55585</v>
      </c>
      <c r="AS1097" s="16">
        <v>66935</v>
      </c>
      <c r="AT1097" s="16">
        <v>7191150</v>
      </c>
      <c r="AU1097" s="16">
        <v>684114</v>
      </c>
      <c r="AV1097" s="16">
        <v>59894</v>
      </c>
      <c r="AW1097" s="16">
        <v>1276</v>
      </c>
      <c r="AX1097" s="16">
        <v>1241358</v>
      </c>
      <c r="AY1097" s="16">
        <v>339935</v>
      </c>
      <c r="AZ1097" s="16">
        <v>101031</v>
      </c>
      <c r="BA1097" s="16">
        <v>4237132</v>
      </c>
      <c r="BB1097" s="16">
        <v>526410</v>
      </c>
      <c r="BC1097" s="16">
        <v>505193</v>
      </c>
      <c r="BD1097" s="16">
        <v>9736912</v>
      </c>
      <c r="BE1097" s="16">
        <v>6644334</v>
      </c>
      <c r="BF1097" s="16">
        <v>2662757</v>
      </c>
      <c r="BG1097" s="16">
        <v>2418591</v>
      </c>
      <c r="BH1097" s="16">
        <v>883684</v>
      </c>
      <c r="BI1097" s="16">
        <v>3097893</v>
      </c>
      <c r="BJ1097" s="16">
        <v>3994004</v>
      </c>
      <c r="BK1097" s="16">
        <v>264296</v>
      </c>
      <c r="BL1097" s="16">
        <v>2767572</v>
      </c>
      <c r="BM1097" s="16">
        <v>2520027</v>
      </c>
      <c r="BN1097" s="16">
        <v>1194715</v>
      </c>
      <c r="BO1097" s="16">
        <v>1148640</v>
      </c>
      <c r="BP1097" s="16" t="s">
        <v>165</v>
      </c>
      <c r="BQ1097" s="16">
        <v>31717</v>
      </c>
      <c r="BR1097" s="16" t="s">
        <v>165</v>
      </c>
      <c r="BS1097" s="16" t="s">
        <v>165</v>
      </c>
      <c r="BT1097" s="16" t="s">
        <v>165</v>
      </c>
      <c r="BU1097" s="16">
        <v>2219</v>
      </c>
      <c r="BV1097" s="16" t="s">
        <v>165</v>
      </c>
      <c r="BW1097" s="16">
        <v>2219</v>
      </c>
      <c r="BX1097" s="16" t="s">
        <v>165</v>
      </c>
      <c r="BY1097" s="16" t="s">
        <v>165</v>
      </c>
      <c r="BZ1097" s="16" t="s">
        <v>165</v>
      </c>
      <c r="CA1097" s="16" t="s">
        <v>165</v>
      </c>
      <c r="CB1097" s="16" t="s">
        <v>165</v>
      </c>
      <c r="CC1097" s="16" t="s">
        <v>165</v>
      </c>
      <c r="CD1097" s="16" t="s">
        <v>165</v>
      </c>
      <c r="CE1097" s="16" t="s">
        <v>165</v>
      </c>
      <c r="CF1097" s="16">
        <v>5537967</v>
      </c>
      <c r="CG1097" s="16">
        <v>5537738</v>
      </c>
      <c r="CH1097" s="16">
        <v>4915702</v>
      </c>
      <c r="CI1097" s="16">
        <v>622036</v>
      </c>
      <c r="CJ1097" s="16">
        <v>229</v>
      </c>
      <c r="CK1097" s="16">
        <v>920345</v>
      </c>
      <c r="CL1097" s="16">
        <v>45100</v>
      </c>
      <c r="CM1097" s="16">
        <v>405047</v>
      </c>
      <c r="CN1097" s="16">
        <v>3544248</v>
      </c>
      <c r="CO1097" s="17" t="s">
        <v>165</v>
      </c>
      <c r="CV1097" s="13"/>
    </row>
    <row r="1098" spans="1:100">
      <c r="A1098" s="14">
        <v>2014</v>
      </c>
      <c r="B1098" s="15" t="s">
        <v>168</v>
      </c>
      <c r="C1098" s="15">
        <v>242071</v>
      </c>
      <c r="D1098" s="15" t="s">
        <v>517</v>
      </c>
      <c r="E1098" s="15" t="s">
        <v>523</v>
      </c>
      <c r="F1098" s="16">
        <v>11904708</v>
      </c>
      <c r="G1098" s="16">
        <v>254372</v>
      </c>
      <c r="H1098" s="16">
        <v>208502</v>
      </c>
      <c r="I1098" s="16">
        <v>19945</v>
      </c>
      <c r="J1098" s="16">
        <v>12220</v>
      </c>
      <c r="K1098" s="16">
        <v>49696</v>
      </c>
      <c r="L1098" s="16">
        <v>74534</v>
      </c>
      <c r="M1098" s="16">
        <v>52107</v>
      </c>
      <c r="N1098" s="16">
        <v>65106</v>
      </c>
      <c r="O1098" s="16">
        <v>8601393</v>
      </c>
      <c r="P1098" s="16">
        <v>5610384</v>
      </c>
      <c r="Q1098" s="16">
        <v>4938209</v>
      </c>
      <c r="R1098" s="16">
        <v>145341</v>
      </c>
      <c r="S1098" s="16">
        <v>526834</v>
      </c>
      <c r="T1098" s="16">
        <v>2991009</v>
      </c>
      <c r="U1098" s="16">
        <v>50978</v>
      </c>
      <c r="V1098" s="16">
        <v>94621</v>
      </c>
      <c r="W1098" s="16" t="s">
        <v>165</v>
      </c>
      <c r="X1098" s="16">
        <v>27103</v>
      </c>
      <c r="Y1098" s="16">
        <v>498765</v>
      </c>
      <c r="Z1098" s="16" t="s">
        <v>165</v>
      </c>
      <c r="AA1098" s="16">
        <v>17440</v>
      </c>
      <c r="AB1098" s="16">
        <v>60817</v>
      </c>
      <c r="AC1098" s="16">
        <v>184674</v>
      </c>
      <c r="AD1098" s="16">
        <v>2029260</v>
      </c>
      <c r="AE1098" s="16" t="s">
        <v>165</v>
      </c>
      <c r="AF1098" s="16" t="s">
        <v>165</v>
      </c>
      <c r="AG1098" s="16">
        <v>27351</v>
      </c>
      <c r="AH1098" s="16" t="s">
        <v>165</v>
      </c>
      <c r="AI1098" s="16" t="s">
        <v>165</v>
      </c>
      <c r="AJ1098" s="16" t="s">
        <v>165</v>
      </c>
      <c r="AK1098" s="16" t="s">
        <v>165</v>
      </c>
      <c r="AL1098" s="16" t="s">
        <v>165</v>
      </c>
      <c r="AM1098" s="16" t="s">
        <v>165</v>
      </c>
      <c r="AN1098" s="16">
        <v>1755996</v>
      </c>
      <c r="AO1098" s="16">
        <v>972959</v>
      </c>
      <c r="AP1098" s="16" t="s">
        <v>165</v>
      </c>
      <c r="AQ1098" s="16">
        <v>12542</v>
      </c>
      <c r="AR1098" s="16">
        <v>33838</v>
      </c>
      <c r="AS1098" s="16">
        <v>75975</v>
      </c>
      <c r="AT1098" s="16">
        <v>8646858</v>
      </c>
      <c r="AU1098" s="16">
        <v>1003205</v>
      </c>
      <c r="AV1098" s="16">
        <v>27455</v>
      </c>
      <c r="AW1098" s="16">
        <v>336</v>
      </c>
      <c r="AX1098" s="16">
        <v>1147933</v>
      </c>
      <c r="AY1098" s="16">
        <v>214189</v>
      </c>
      <c r="AZ1098" s="16">
        <v>266884</v>
      </c>
      <c r="BA1098" s="16">
        <v>5584910</v>
      </c>
      <c r="BB1098" s="16">
        <v>401946</v>
      </c>
      <c r="BC1098" s="16">
        <v>1183911</v>
      </c>
      <c r="BD1098" s="16">
        <v>15275985</v>
      </c>
      <c r="BE1098" s="16">
        <v>5175289</v>
      </c>
      <c r="BF1098" s="16">
        <v>340089</v>
      </c>
      <c r="BG1098" s="16">
        <v>88505</v>
      </c>
      <c r="BH1098" s="16">
        <v>1265836</v>
      </c>
      <c r="BI1098" s="16">
        <v>3569364</v>
      </c>
      <c r="BJ1098" s="16">
        <v>9395743</v>
      </c>
      <c r="BK1098" s="16">
        <v>280</v>
      </c>
      <c r="BL1098" s="16">
        <v>3375338</v>
      </c>
      <c r="BM1098" s="16">
        <v>3073298</v>
      </c>
      <c r="BN1098" s="16">
        <v>5836425</v>
      </c>
      <c r="BO1098" s="16">
        <v>5638080</v>
      </c>
      <c r="BP1098" s="16" t="s">
        <v>165</v>
      </c>
      <c r="BQ1098" s="16">
        <v>118993</v>
      </c>
      <c r="BR1098" s="16" t="s">
        <v>165</v>
      </c>
      <c r="BS1098" s="16">
        <v>64987</v>
      </c>
      <c r="BT1098" s="16" t="s">
        <v>165</v>
      </c>
      <c r="BU1098" s="16">
        <v>42225</v>
      </c>
      <c r="BV1098" s="16" t="s">
        <v>165</v>
      </c>
      <c r="BW1098" s="16" t="s">
        <v>165</v>
      </c>
      <c r="BX1098" s="16">
        <v>42225</v>
      </c>
      <c r="BY1098" s="16" t="s">
        <v>165</v>
      </c>
      <c r="BZ1098" s="16" t="s">
        <v>165</v>
      </c>
      <c r="CA1098" s="16" t="s">
        <v>165</v>
      </c>
      <c r="CB1098" s="16" t="s">
        <v>165</v>
      </c>
      <c r="CC1098" s="16" t="s">
        <v>165</v>
      </c>
      <c r="CD1098" s="16" t="s">
        <v>165</v>
      </c>
      <c r="CE1098" s="16" t="s">
        <v>165</v>
      </c>
      <c r="CF1098" s="16">
        <v>5062432</v>
      </c>
      <c r="CG1098" s="16">
        <v>5060475</v>
      </c>
      <c r="CH1098" s="16">
        <v>4513430</v>
      </c>
      <c r="CI1098" s="16">
        <v>547045</v>
      </c>
      <c r="CJ1098" s="16">
        <v>1957</v>
      </c>
      <c r="CK1098" s="16">
        <v>24795</v>
      </c>
      <c r="CL1098" s="16">
        <v>7670</v>
      </c>
      <c r="CM1098" s="16">
        <v>1815000</v>
      </c>
      <c r="CN1098" s="16">
        <v>4265895</v>
      </c>
      <c r="CO1098" s="17" t="s">
        <v>165</v>
      </c>
      <c r="CV1098" s="13"/>
    </row>
    <row r="1099" spans="1:100">
      <c r="A1099" s="14">
        <v>2013</v>
      </c>
      <c r="B1099" s="15" t="s">
        <v>168</v>
      </c>
      <c r="C1099" s="15">
        <v>242012</v>
      </c>
      <c r="D1099" s="15" t="s">
        <v>517</v>
      </c>
      <c r="E1099" s="15" t="s">
        <v>518</v>
      </c>
      <c r="F1099" s="16">
        <v>19262103</v>
      </c>
      <c r="G1099" s="16">
        <v>316902</v>
      </c>
      <c r="H1099" s="16">
        <v>420609</v>
      </c>
      <c r="I1099" s="16">
        <v>24703</v>
      </c>
      <c r="J1099" s="16">
        <v>48615</v>
      </c>
      <c r="K1099" s="16">
        <v>65572</v>
      </c>
      <c r="L1099" s="16">
        <v>88219</v>
      </c>
      <c r="M1099" s="16">
        <v>193500</v>
      </c>
      <c r="N1099" s="16">
        <v>62728</v>
      </c>
      <c r="O1099" s="16">
        <v>13707174</v>
      </c>
      <c r="P1099" s="16">
        <v>9131121</v>
      </c>
      <c r="Q1099" s="16">
        <v>8356514</v>
      </c>
      <c r="R1099" s="16">
        <v>221103</v>
      </c>
      <c r="S1099" s="16">
        <v>553504</v>
      </c>
      <c r="T1099" s="16">
        <v>4576053</v>
      </c>
      <c r="U1099" s="16">
        <v>84270</v>
      </c>
      <c r="V1099" s="16">
        <v>157003</v>
      </c>
      <c r="W1099" s="16">
        <v>1506</v>
      </c>
      <c r="X1099" s="16">
        <v>31636</v>
      </c>
      <c r="Y1099" s="16">
        <v>545714</v>
      </c>
      <c r="Z1099" s="16">
        <v>17</v>
      </c>
      <c r="AA1099" s="16">
        <v>36703</v>
      </c>
      <c r="AB1099" s="16">
        <v>114456</v>
      </c>
      <c r="AC1099" s="16">
        <v>389758</v>
      </c>
      <c r="AD1099" s="16">
        <v>3164557</v>
      </c>
      <c r="AE1099" s="16" t="s">
        <v>165</v>
      </c>
      <c r="AF1099" s="16" t="s">
        <v>165</v>
      </c>
      <c r="AG1099" s="16">
        <v>47405</v>
      </c>
      <c r="AH1099" s="16" t="s">
        <v>165</v>
      </c>
      <c r="AI1099" s="16">
        <v>1031</v>
      </c>
      <c r="AJ1099" s="16" t="s">
        <v>165</v>
      </c>
      <c r="AK1099" s="16" t="s">
        <v>165</v>
      </c>
      <c r="AL1099" s="16">
        <v>1997</v>
      </c>
      <c r="AM1099" s="16" t="s">
        <v>165</v>
      </c>
      <c r="AN1099" s="16">
        <v>2801301</v>
      </c>
      <c r="AO1099" s="16">
        <v>1863944</v>
      </c>
      <c r="AP1099" s="16">
        <v>2248</v>
      </c>
      <c r="AQ1099" s="16">
        <v>24755</v>
      </c>
      <c r="AR1099" s="16">
        <v>62442</v>
      </c>
      <c r="AS1099" s="16">
        <v>149330</v>
      </c>
      <c r="AT1099" s="16">
        <v>16769710</v>
      </c>
      <c r="AU1099" s="16">
        <v>2164707</v>
      </c>
      <c r="AV1099" s="16">
        <v>162345</v>
      </c>
      <c r="AW1099" s="16">
        <v>4470</v>
      </c>
      <c r="AX1099" s="16">
        <v>3070983</v>
      </c>
      <c r="AY1099" s="16">
        <v>544818</v>
      </c>
      <c r="AZ1099" s="16">
        <v>291019</v>
      </c>
      <c r="BA1099" s="16">
        <v>8619041</v>
      </c>
      <c r="BB1099" s="16">
        <v>1912327</v>
      </c>
      <c r="BC1099" s="16">
        <v>997271</v>
      </c>
      <c r="BD1099" s="16">
        <v>20691067</v>
      </c>
      <c r="BE1099" s="16">
        <v>3938082</v>
      </c>
      <c r="BF1099" s="16">
        <v>748644</v>
      </c>
      <c r="BG1099" s="16">
        <v>37603</v>
      </c>
      <c r="BH1099" s="16">
        <v>2396727</v>
      </c>
      <c r="BI1099" s="16">
        <v>792711</v>
      </c>
      <c r="BJ1099" s="16">
        <v>15348729</v>
      </c>
      <c r="BK1099" s="16">
        <v>898403</v>
      </c>
      <c r="BL1099" s="16">
        <v>4827144</v>
      </c>
      <c r="BM1099" s="16">
        <v>4212044</v>
      </c>
      <c r="BN1099" s="16">
        <v>9844769</v>
      </c>
      <c r="BO1099" s="16">
        <v>9542762</v>
      </c>
      <c r="BP1099" s="16" t="s">
        <v>165</v>
      </c>
      <c r="BQ1099" s="16">
        <v>676816</v>
      </c>
      <c r="BR1099" s="16" t="s">
        <v>165</v>
      </c>
      <c r="BS1099" s="16" t="s">
        <v>165</v>
      </c>
      <c r="BT1099" s="16" t="s">
        <v>165</v>
      </c>
      <c r="BU1099" s="16">
        <v>652193</v>
      </c>
      <c r="BV1099" s="16" t="s">
        <v>165</v>
      </c>
      <c r="BW1099" s="16">
        <v>388366</v>
      </c>
      <c r="BX1099" s="16">
        <v>263827</v>
      </c>
      <c r="BY1099" s="16" t="s">
        <v>165</v>
      </c>
      <c r="BZ1099" s="16" t="s">
        <v>165</v>
      </c>
      <c r="CA1099" s="16" t="s">
        <v>165</v>
      </c>
      <c r="CB1099" s="16" t="s">
        <v>165</v>
      </c>
      <c r="CC1099" s="16" t="s">
        <v>165</v>
      </c>
      <c r="CD1099" s="16" t="s">
        <v>165</v>
      </c>
      <c r="CE1099" s="16" t="s">
        <v>165</v>
      </c>
      <c r="CF1099" s="16">
        <v>11357075</v>
      </c>
      <c r="CG1099" s="16">
        <v>11357075</v>
      </c>
      <c r="CH1099" s="16">
        <v>10163070</v>
      </c>
      <c r="CI1099" s="16">
        <v>1194005</v>
      </c>
      <c r="CJ1099" s="16" t="s">
        <v>165</v>
      </c>
      <c r="CK1099" s="16">
        <v>1919638</v>
      </c>
      <c r="CL1099" s="16">
        <v>41800</v>
      </c>
      <c r="CM1099" s="16">
        <v>347200</v>
      </c>
      <c r="CN1099" s="16">
        <v>13969664</v>
      </c>
      <c r="CO1099" s="17" t="s">
        <v>165</v>
      </c>
      <c r="CV1099" s="13"/>
    </row>
    <row r="1100" spans="1:100">
      <c r="A1100" s="14">
        <v>2013</v>
      </c>
      <c r="B1100" s="15" t="s">
        <v>179</v>
      </c>
      <c r="C1100" s="15">
        <v>242021</v>
      </c>
      <c r="D1100" s="15" t="s">
        <v>517</v>
      </c>
      <c r="E1100" s="15" t="s">
        <v>519</v>
      </c>
      <c r="F1100" s="16">
        <v>16383586</v>
      </c>
      <c r="G1100" s="16">
        <v>349481</v>
      </c>
      <c r="H1100" s="16">
        <v>271568</v>
      </c>
      <c r="I1100" s="16">
        <v>19934</v>
      </c>
      <c r="J1100" s="16">
        <v>8696</v>
      </c>
      <c r="K1100" s="16">
        <v>16912</v>
      </c>
      <c r="L1100" s="16">
        <v>80916</v>
      </c>
      <c r="M1100" s="16">
        <v>145110</v>
      </c>
      <c r="N1100" s="16">
        <v>68001</v>
      </c>
      <c r="O1100" s="16">
        <v>11441574</v>
      </c>
      <c r="P1100" s="16">
        <v>7381553</v>
      </c>
      <c r="Q1100" s="16">
        <v>6758264</v>
      </c>
      <c r="R1100" s="16">
        <v>184386</v>
      </c>
      <c r="S1100" s="16">
        <v>438903</v>
      </c>
      <c r="T1100" s="16">
        <v>4060021</v>
      </c>
      <c r="U1100" s="16">
        <v>104701</v>
      </c>
      <c r="V1100" s="16">
        <v>147360</v>
      </c>
      <c r="W1100" s="16">
        <v>1114</v>
      </c>
      <c r="X1100" s="16">
        <v>59364</v>
      </c>
      <c r="Y1100" s="16">
        <v>864176</v>
      </c>
      <c r="Z1100" s="16" t="s">
        <v>165</v>
      </c>
      <c r="AA1100" s="16">
        <v>13874</v>
      </c>
      <c r="AB1100" s="16">
        <v>126712</v>
      </c>
      <c r="AC1100" s="16">
        <v>197864</v>
      </c>
      <c r="AD1100" s="16">
        <v>2513265</v>
      </c>
      <c r="AE1100" s="16" t="s">
        <v>165</v>
      </c>
      <c r="AF1100" s="16" t="s">
        <v>165</v>
      </c>
      <c r="AG1100" s="16">
        <v>31591</v>
      </c>
      <c r="AH1100" s="16" t="s">
        <v>165</v>
      </c>
      <c r="AI1100" s="16" t="s">
        <v>165</v>
      </c>
      <c r="AJ1100" s="16" t="s">
        <v>165</v>
      </c>
      <c r="AK1100" s="16" t="s">
        <v>165</v>
      </c>
      <c r="AL1100" s="16" t="s">
        <v>165</v>
      </c>
      <c r="AM1100" s="16" t="s">
        <v>165</v>
      </c>
      <c r="AN1100" s="16">
        <v>2323437</v>
      </c>
      <c r="AO1100" s="16">
        <v>1840016</v>
      </c>
      <c r="AP1100" s="16">
        <v>3159</v>
      </c>
      <c r="AQ1100" s="16">
        <v>25856</v>
      </c>
      <c r="AR1100" s="16">
        <v>60494</v>
      </c>
      <c r="AS1100" s="16">
        <v>102450</v>
      </c>
      <c r="AT1100" s="16">
        <v>13500298</v>
      </c>
      <c r="AU1100" s="16">
        <v>2108055</v>
      </c>
      <c r="AV1100" s="16">
        <v>126926</v>
      </c>
      <c r="AW1100" s="16">
        <v>6527</v>
      </c>
      <c r="AX1100" s="16">
        <v>2124365</v>
      </c>
      <c r="AY1100" s="16">
        <v>413330</v>
      </c>
      <c r="AZ1100" s="16">
        <v>229744</v>
      </c>
      <c r="BA1100" s="16">
        <v>6874310</v>
      </c>
      <c r="BB1100" s="16">
        <v>1617041</v>
      </c>
      <c r="BC1100" s="16">
        <v>1918334</v>
      </c>
      <c r="BD1100" s="16">
        <v>22011059</v>
      </c>
      <c r="BE1100" s="16">
        <v>14560254</v>
      </c>
      <c r="BF1100" s="16">
        <v>7268264</v>
      </c>
      <c r="BG1100" s="16">
        <v>1862983</v>
      </c>
      <c r="BH1100" s="16">
        <v>4674091</v>
      </c>
      <c r="BI1100" s="16">
        <v>2617899</v>
      </c>
      <c r="BJ1100" s="16">
        <v>10141621</v>
      </c>
      <c r="BK1100" s="16">
        <v>517877</v>
      </c>
      <c r="BL1100" s="16">
        <v>3572752</v>
      </c>
      <c r="BM1100" s="16">
        <v>3348137</v>
      </c>
      <c r="BN1100" s="16">
        <v>6202437</v>
      </c>
      <c r="BO1100" s="16">
        <v>5345122</v>
      </c>
      <c r="BP1100" s="16" t="s">
        <v>165</v>
      </c>
      <c r="BQ1100" s="16">
        <v>366272</v>
      </c>
      <c r="BR1100" s="16" t="s">
        <v>165</v>
      </c>
      <c r="BS1100" s="16">
        <v>160</v>
      </c>
      <c r="BT1100" s="16" t="s">
        <v>165</v>
      </c>
      <c r="BU1100" s="16">
        <v>50298</v>
      </c>
      <c r="BV1100" s="16" t="s">
        <v>165</v>
      </c>
      <c r="BW1100" s="16">
        <v>35528</v>
      </c>
      <c r="BX1100" s="16">
        <v>14770</v>
      </c>
      <c r="BY1100" s="16" t="s">
        <v>165</v>
      </c>
      <c r="BZ1100" s="16" t="s">
        <v>165</v>
      </c>
      <c r="CA1100" s="16" t="s">
        <v>165</v>
      </c>
      <c r="CB1100" s="16" t="s">
        <v>165</v>
      </c>
      <c r="CC1100" s="16" t="s">
        <v>165</v>
      </c>
      <c r="CD1100" s="16" t="s">
        <v>165</v>
      </c>
      <c r="CE1100" s="16" t="s">
        <v>165</v>
      </c>
      <c r="CF1100" s="16">
        <v>12837801</v>
      </c>
      <c r="CG1100" s="16">
        <v>12829224</v>
      </c>
      <c r="CH1100" s="16">
        <v>11587231</v>
      </c>
      <c r="CI1100" s="16">
        <v>1241993</v>
      </c>
      <c r="CJ1100" s="16">
        <v>8577</v>
      </c>
      <c r="CK1100" s="16">
        <v>2759655</v>
      </c>
      <c r="CL1100" s="16">
        <v>539631</v>
      </c>
      <c r="CM1100" s="16">
        <v>2331680</v>
      </c>
      <c r="CN1100" s="16">
        <v>7388712</v>
      </c>
      <c r="CO1100" s="17" t="s">
        <v>165</v>
      </c>
      <c r="CV1100" s="13"/>
    </row>
    <row r="1101" spans="1:100">
      <c r="A1101" s="14">
        <v>2013</v>
      </c>
      <c r="B1101" s="15" t="s">
        <v>168</v>
      </c>
      <c r="C1101" s="15">
        <v>242039</v>
      </c>
      <c r="D1101" s="15" t="s">
        <v>517</v>
      </c>
      <c r="E1101" s="15" t="s">
        <v>520</v>
      </c>
      <c r="F1101" s="16">
        <v>8076918</v>
      </c>
      <c r="G1101" s="16">
        <v>192667</v>
      </c>
      <c r="H1101" s="16">
        <v>239604</v>
      </c>
      <c r="I1101" s="16">
        <v>19950</v>
      </c>
      <c r="J1101" s="16">
        <v>57650</v>
      </c>
      <c r="K1101" s="16">
        <v>52061</v>
      </c>
      <c r="L1101" s="16" t="s">
        <v>165</v>
      </c>
      <c r="M1101" s="16">
        <v>109943</v>
      </c>
      <c r="N1101" s="16">
        <v>75997</v>
      </c>
      <c r="O1101" s="16">
        <v>5418305</v>
      </c>
      <c r="P1101" s="16">
        <v>3539281</v>
      </c>
      <c r="Q1101" s="16">
        <v>3427721</v>
      </c>
      <c r="R1101" s="16">
        <v>111105</v>
      </c>
      <c r="S1101" s="16">
        <v>455</v>
      </c>
      <c r="T1101" s="16">
        <v>1879024</v>
      </c>
      <c r="U1101" s="16">
        <v>33684</v>
      </c>
      <c r="V1101" s="16">
        <v>50524</v>
      </c>
      <c r="W1101" s="16" t="s">
        <v>165</v>
      </c>
      <c r="X1101" s="16">
        <v>27849</v>
      </c>
      <c r="Y1101" s="16">
        <v>331328</v>
      </c>
      <c r="Z1101" s="16" t="s">
        <v>165</v>
      </c>
      <c r="AA1101" s="16">
        <v>6624</v>
      </c>
      <c r="AB1101" s="16">
        <v>57125</v>
      </c>
      <c r="AC1101" s="16">
        <v>56104</v>
      </c>
      <c r="AD1101" s="16">
        <v>1286868</v>
      </c>
      <c r="AE1101" s="16" t="s">
        <v>165</v>
      </c>
      <c r="AF1101" s="16" t="s">
        <v>165</v>
      </c>
      <c r="AG1101" s="16">
        <v>28918</v>
      </c>
      <c r="AH1101" s="16" t="s">
        <v>165</v>
      </c>
      <c r="AI1101" s="16" t="s">
        <v>165</v>
      </c>
      <c r="AJ1101" s="16" t="s">
        <v>165</v>
      </c>
      <c r="AK1101" s="16" t="s">
        <v>165</v>
      </c>
      <c r="AL1101" s="16" t="s">
        <v>165</v>
      </c>
      <c r="AM1101" s="16" t="s">
        <v>165</v>
      </c>
      <c r="AN1101" s="16">
        <v>1227373</v>
      </c>
      <c r="AO1101" s="16">
        <v>906282</v>
      </c>
      <c r="AP1101" s="16">
        <v>2082</v>
      </c>
      <c r="AQ1101" s="16">
        <v>9841</v>
      </c>
      <c r="AR1101" s="16">
        <v>4767</v>
      </c>
      <c r="AS1101" s="16">
        <v>62682</v>
      </c>
      <c r="AT1101" s="16">
        <v>6448049</v>
      </c>
      <c r="AU1101" s="16">
        <v>1371196</v>
      </c>
      <c r="AV1101" s="16">
        <v>29770</v>
      </c>
      <c r="AW1101" s="16">
        <v>933</v>
      </c>
      <c r="AX1101" s="16">
        <v>944471</v>
      </c>
      <c r="AY1101" s="16">
        <v>329780</v>
      </c>
      <c r="AZ1101" s="16">
        <v>276308</v>
      </c>
      <c r="BA1101" s="16">
        <v>3088859</v>
      </c>
      <c r="BB1101" s="16">
        <v>406732</v>
      </c>
      <c r="BC1101" s="16">
        <v>299812</v>
      </c>
      <c r="BD1101" s="16">
        <v>9182876</v>
      </c>
      <c r="BE1101" s="16">
        <v>8187223</v>
      </c>
      <c r="BF1101" s="16">
        <v>4137257</v>
      </c>
      <c r="BG1101" s="16">
        <v>1139879</v>
      </c>
      <c r="BH1101" s="16">
        <v>864250</v>
      </c>
      <c r="BI1101" s="16">
        <v>3185716</v>
      </c>
      <c r="BJ1101" s="16">
        <v>5994871</v>
      </c>
      <c r="BK1101" s="16">
        <v>33300</v>
      </c>
      <c r="BL1101" s="16">
        <v>2820784</v>
      </c>
      <c r="BM1101" s="16">
        <v>2590556</v>
      </c>
      <c r="BN1101" s="16">
        <v>3023413</v>
      </c>
      <c r="BO1101" s="16">
        <v>2575790</v>
      </c>
      <c r="BP1101" s="16" t="s">
        <v>165</v>
      </c>
      <c r="BQ1101" s="16">
        <v>131614</v>
      </c>
      <c r="BR1101" s="16" t="s">
        <v>165</v>
      </c>
      <c r="BS1101" s="16">
        <v>19060</v>
      </c>
      <c r="BT1101" s="16">
        <v>19000</v>
      </c>
      <c r="BU1101" s="16">
        <v>1357</v>
      </c>
      <c r="BV1101" s="16" t="s">
        <v>165</v>
      </c>
      <c r="BW1101" s="16" t="s">
        <v>165</v>
      </c>
      <c r="BX1101" s="16">
        <v>1357</v>
      </c>
      <c r="BY1101" s="16" t="s">
        <v>165</v>
      </c>
      <c r="BZ1101" s="16" t="s">
        <v>165</v>
      </c>
      <c r="CA1101" s="16" t="s">
        <v>165</v>
      </c>
      <c r="CB1101" s="16" t="s">
        <v>165</v>
      </c>
      <c r="CC1101" s="16" t="s">
        <v>165</v>
      </c>
      <c r="CD1101" s="16" t="s">
        <v>165</v>
      </c>
      <c r="CE1101" s="16" t="s">
        <v>165</v>
      </c>
      <c r="CF1101" s="16">
        <v>5463214</v>
      </c>
      <c r="CG1101" s="16">
        <v>5463048</v>
      </c>
      <c r="CH1101" s="16">
        <v>4841578</v>
      </c>
      <c r="CI1101" s="16">
        <v>621470</v>
      </c>
      <c r="CJ1101" s="16">
        <v>166</v>
      </c>
      <c r="CK1101" s="16">
        <v>182639</v>
      </c>
      <c r="CL1101" s="16">
        <v>160200</v>
      </c>
      <c r="CM1101" s="16">
        <v>2340</v>
      </c>
      <c r="CN1101" s="16">
        <v>4049270</v>
      </c>
      <c r="CO1101" s="17" t="s">
        <v>165</v>
      </c>
      <c r="CV1101" s="13"/>
    </row>
    <row r="1102" spans="1:100">
      <c r="A1102" s="14">
        <v>2013</v>
      </c>
      <c r="B1102" s="15" t="s">
        <v>168</v>
      </c>
      <c r="C1102" s="15">
        <v>242047</v>
      </c>
      <c r="D1102" s="15" t="s">
        <v>517</v>
      </c>
      <c r="E1102" s="15" t="s">
        <v>521</v>
      </c>
      <c r="F1102" s="16">
        <v>10821715</v>
      </c>
      <c r="G1102" s="16">
        <v>201851</v>
      </c>
      <c r="H1102" s="16">
        <v>229691</v>
      </c>
      <c r="I1102" s="16">
        <v>22524</v>
      </c>
      <c r="J1102" s="16">
        <v>13290</v>
      </c>
      <c r="K1102" s="16">
        <v>78972</v>
      </c>
      <c r="L1102" s="16">
        <v>48515</v>
      </c>
      <c r="M1102" s="16">
        <v>66390</v>
      </c>
      <c r="N1102" s="16">
        <v>56499</v>
      </c>
      <c r="O1102" s="16">
        <v>6993096</v>
      </c>
      <c r="P1102" s="16">
        <v>4757896</v>
      </c>
      <c r="Q1102" s="16">
        <v>4634707</v>
      </c>
      <c r="R1102" s="16">
        <v>121492</v>
      </c>
      <c r="S1102" s="16">
        <v>1697</v>
      </c>
      <c r="T1102" s="16">
        <v>2235200</v>
      </c>
      <c r="U1102" s="16">
        <v>36868</v>
      </c>
      <c r="V1102" s="16">
        <v>66745</v>
      </c>
      <c r="W1102" s="16" t="s">
        <v>165</v>
      </c>
      <c r="X1102" s="16">
        <v>17878</v>
      </c>
      <c r="Y1102" s="16">
        <v>312159</v>
      </c>
      <c r="Z1102" s="16">
        <v>1103</v>
      </c>
      <c r="AA1102" s="16">
        <v>4145</v>
      </c>
      <c r="AB1102" s="16" t="s">
        <v>165</v>
      </c>
      <c r="AC1102" s="16">
        <v>142755</v>
      </c>
      <c r="AD1102" s="16">
        <v>1653485</v>
      </c>
      <c r="AE1102" s="16" t="s">
        <v>165</v>
      </c>
      <c r="AF1102" s="16" t="s">
        <v>165</v>
      </c>
      <c r="AG1102" s="16">
        <v>62</v>
      </c>
      <c r="AH1102" s="16" t="s">
        <v>165</v>
      </c>
      <c r="AI1102" s="16" t="s">
        <v>165</v>
      </c>
      <c r="AJ1102" s="16" t="s">
        <v>165</v>
      </c>
      <c r="AK1102" s="16" t="s">
        <v>165</v>
      </c>
      <c r="AL1102" s="16" t="s">
        <v>165</v>
      </c>
      <c r="AM1102" s="16" t="s">
        <v>165</v>
      </c>
      <c r="AN1102" s="16">
        <v>1574650</v>
      </c>
      <c r="AO1102" s="16">
        <v>1694944</v>
      </c>
      <c r="AP1102" s="16">
        <v>3399</v>
      </c>
      <c r="AQ1102" s="16">
        <v>10580</v>
      </c>
      <c r="AR1102" s="16">
        <v>57005</v>
      </c>
      <c r="AS1102" s="16">
        <v>68390</v>
      </c>
      <c r="AT1102" s="16">
        <v>7811925</v>
      </c>
      <c r="AU1102" s="16">
        <v>1347543</v>
      </c>
      <c r="AV1102" s="16">
        <v>42875</v>
      </c>
      <c r="AW1102" s="16">
        <v>332</v>
      </c>
      <c r="AX1102" s="16">
        <v>1299258</v>
      </c>
      <c r="AY1102" s="16">
        <v>313140</v>
      </c>
      <c r="AZ1102" s="16">
        <v>86583</v>
      </c>
      <c r="BA1102" s="16">
        <v>4049384</v>
      </c>
      <c r="BB1102" s="16">
        <v>672810</v>
      </c>
      <c r="BC1102" s="16">
        <v>777153</v>
      </c>
      <c r="BD1102" s="16">
        <v>14142531</v>
      </c>
      <c r="BE1102" s="16">
        <v>7459352</v>
      </c>
      <c r="BF1102" s="16">
        <v>2716813</v>
      </c>
      <c r="BG1102" s="16">
        <v>2510739</v>
      </c>
      <c r="BH1102" s="16">
        <v>1069921</v>
      </c>
      <c r="BI1102" s="16">
        <v>3672618</v>
      </c>
      <c r="BJ1102" s="16">
        <v>4517671</v>
      </c>
      <c r="BK1102" s="16">
        <v>38634</v>
      </c>
      <c r="BL1102" s="16">
        <v>2546776</v>
      </c>
      <c r="BM1102" s="16">
        <v>2350069</v>
      </c>
      <c r="BN1102" s="16">
        <v>1763792</v>
      </c>
      <c r="BO1102" s="16">
        <v>1714675</v>
      </c>
      <c r="BP1102" s="16" t="s">
        <v>165</v>
      </c>
      <c r="BQ1102" s="16">
        <v>207103</v>
      </c>
      <c r="BR1102" s="16" t="s">
        <v>165</v>
      </c>
      <c r="BS1102" s="16" t="s">
        <v>165</v>
      </c>
      <c r="BT1102" s="16" t="s">
        <v>165</v>
      </c>
      <c r="BU1102" s="16">
        <v>65044</v>
      </c>
      <c r="BV1102" s="16" t="s">
        <v>165</v>
      </c>
      <c r="BW1102" s="16">
        <v>31804</v>
      </c>
      <c r="BX1102" s="16">
        <v>33240</v>
      </c>
      <c r="BY1102" s="16" t="s">
        <v>165</v>
      </c>
      <c r="BZ1102" s="16" t="s">
        <v>165</v>
      </c>
      <c r="CA1102" s="16" t="s">
        <v>165</v>
      </c>
      <c r="CB1102" s="16" t="s">
        <v>165</v>
      </c>
      <c r="CC1102" s="16" t="s">
        <v>165</v>
      </c>
      <c r="CD1102" s="16" t="s">
        <v>165</v>
      </c>
      <c r="CE1102" s="16" t="s">
        <v>165</v>
      </c>
      <c r="CF1102" s="16">
        <v>5734126</v>
      </c>
      <c r="CG1102" s="16">
        <v>5734126</v>
      </c>
      <c r="CH1102" s="16">
        <v>5069050</v>
      </c>
      <c r="CI1102" s="16">
        <v>665076</v>
      </c>
      <c r="CJ1102" s="16" t="s">
        <v>165</v>
      </c>
      <c r="CK1102" s="16">
        <v>1007103</v>
      </c>
      <c r="CL1102" s="16">
        <v>482378</v>
      </c>
      <c r="CM1102" s="16">
        <v>3060</v>
      </c>
      <c r="CN1102" s="16">
        <v>5760851</v>
      </c>
      <c r="CO1102" s="17" t="s">
        <v>165</v>
      </c>
      <c r="CV1102" s="13"/>
    </row>
    <row r="1103" spans="1:100">
      <c r="A1103" s="14">
        <v>2013</v>
      </c>
      <c r="B1103" s="15" t="s">
        <v>168</v>
      </c>
      <c r="C1103" s="15">
        <v>242055</v>
      </c>
      <c r="D1103" s="15" t="s">
        <v>517</v>
      </c>
      <c r="E1103" s="15" t="s">
        <v>522</v>
      </c>
      <c r="F1103" s="16">
        <v>9166488</v>
      </c>
      <c r="G1103" s="16">
        <v>215499</v>
      </c>
      <c r="H1103" s="16">
        <v>125286</v>
      </c>
      <c r="I1103" s="16">
        <v>13657</v>
      </c>
      <c r="J1103" s="16">
        <v>7012</v>
      </c>
      <c r="K1103" s="16">
        <v>28376</v>
      </c>
      <c r="L1103" s="16">
        <v>43811</v>
      </c>
      <c r="M1103" s="16">
        <v>32430</v>
      </c>
      <c r="N1103" s="16">
        <v>47005</v>
      </c>
      <c r="O1103" s="16">
        <v>6285583</v>
      </c>
      <c r="P1103" s="16">
        <v>4244333</v>
      </c>
      <c r="Q1103" s="16">
        <v>3999033</v>
      </c>
      <c r="R1103" s="16">
        <v>119279</v>
      </c>
      <c r="S1103" s="16">
        <v>126021</v>
      </c>
      <c r="T1103" s="16">
        <v>2041250</v>
      </c>
      <c r="U1103" s="16">
        <v>37497</v>
      </c>
      <c r="V1103" s="16">
        <v>77499</v>
      </c>
      <c r="W1103" s="16">
        <v>46</v>
      </c>
      <c r="X1103" s="16">
        <v>23666</v>
      </c>
      <c r="Y1103" s="16">
        <v>203646</v>
      </c>
      <c r="Z1103" s="16" t="s">
        <v>165</v>
      </c>
      <c r="AA1103" s="16">
        <v>915</v>
      </c>
      <c r="AB1103" s="16">
        <v>71690</v>
      </c>
      <c r="AC1103" s="16">
        <v>73833</v>
      </c>
      <c r="AD1103" s="16">
        <v>1523101</v>
      </c>
      <c r="AE1103" s="16" t="s">
        <v>165</v>
      </c>
      <c r="AF1103" s="16" t="s">
        <v>165</v>
      </c>
      <c r="AG1103" s="16">
        <v>26848</v>
      </c>
      <c r="AH1103" s="16" t="s">
        <v>165</v>
      </c>
      <c r="AI1103" s="16" t="s">
        <v>165</v>
      </c>
      <c r="AJ1103" s="16" t="s">
        <v>165</v>
      </c>
      <c r="AK1103" s="16" t="s">
        <v>165</v>
      </c>
      <c r="AL1103" s="16">
        <v>2509</v>
      </c>
      <c r="AM1103" s="16" t="s">
        <v>165</v>
      </c>
      <c r="AN1103" s="16">
        <v>1413042</v>
      </c>
      <c r="AO1103" s="16">
        <v>1018652</v>
      </c>
      <c r="AP1103" s="16" t="s">
        <v>165</v>
      </c>
      <c r="AQ1103" s="16">
        <v>9335</v>
      </c>
      <c r="AR1103" s="16">
        <v>52086</v>
      </c>
      <c r="AS1103" s="16">
        <v>67425</v>
      </c>
      <c r="AT1103" s="16">
        <v>7030853</v>
      </c>
      <c r="AU1103" s="16">
        <v>693828</v>
      </c>
      <c r="AV1103" s="16">
        <v>57895</v>
      </c>
      <c r="AW1103" s="16">
        <v>1717</v>
      </c>
      <c r="AX1103" s="16">
        <v>1223884</v>
      </c>
      <c r="AY1103" s="16">
        <v>325156</v>
      </c>
      <c r="AZ1103" s="16">
        <v>146077</v>
      </c>
      <c r="BA1103" s="16">
        <v>4052523</v>
      </c>
      <c r="BB1103" s="16">
        <v>529773</v>
      </c>
      <c r="BC1103" s="16">
        <v>587627</v>
      </c>
      <c r="BD1103" s="16">
        <v>9155283</v>
      </c>
      <c r="BE1103" s="16">
        <v>6701939</v>
      </c>
      <c r="BF1103" s="16">
        <v>2678652</v>
      </c>
      <c r="BG1103" s="16">
        <v>2423416</v>
      </c>
      <c r="BH1103" s="16">
        <v>927181</v>
      </c>
      <c r="BI1103" s="16">
        <v>3096106</v>
      </c>
      <c r="BJ1103" s="16">
        <v>3929133</v>
      </c>
      <c r="BK1103" s="16">
        <v>214351</v>
      </c>
      <c r="BL1103" s="16">
        <v>2325911</v>
      </c>
      <c r="BM1103" s="16">
        <v>2237094</v>
      </c>
      <c r="BN1103" s="16">
        <v>1522490</v>
      </c>
      <c r="BO1103" s="16">
        <v>1478490</v>
      </c>
      <c r="BP1103" s="16" t="s">
        <v>165</v>
      </c>
      <c r="BQ1103" s="16">
        <v>80732</v>
      </c>
      <c r="BR1103" s="16" t="s">
        <v>165</v>
      </c>
      <c r="BS1103" s="16" t="s">
        <v>165</v>
      </c>
      <c r="BT1103" s="16" t="s">
        <v>165</v>
      </c>
      <c r="BU1103" s="16">
        <v>3436</v>
      </c>
      <c r="BV1103" s="16" t="s">
        <v>165</v>
      </c>
      <c r="BW1103" s="16">
        <v>3387</v>
      </c>
      <c r="BX1103" s="16">
        <v>49</v>
      </c>
      <c r="BY1103" s="16" t="s">
        <v>165</v>
      </c>
      <c r="BZ1103" s="16" t="s">
        <v>165</v>
      </c>
      <c r="CA1103" s="16" t="s">
        <v>165</v>
      </c>
      <c r="CB1103" s="16" t="s">
        <v>165</v>
      </c>
      <c r="CC1103" s="16" t="s">
        <v>165</v>
      </c>
      <c r="CD1103" s="16" t="s">
        <v>165</v>
      </c>
      <c r="CE1103" s="16" t="s">
        <v>165</v>
      </c>
      <c r="CF1103" s="16">
        <v>5377597</v>
      </c>
      <c r="CG1103" s="16">
        <v>5377523</v>
      </c>
      <c r="CH1103" s="16">
        <v>4681582</v>
      </c>
      <c r="CI1103" s="16">
        <v>695941</v>
      </c>
      <c r="CJ1103" s="16">
        <v>74</v>
      </c>
      <c r="CK1103" s="16">
        <v>888089</v>
      </c>
      <c r="CL1103" s="16">
        <v>98300</v>
      </c>
      <c r="CM1103" s="16">
        <v>575081</v>
      </c>
      <c r="CN1103" s="16">
        <v>3264061</v>
      </c>
      <c r="CO1103" s="17" t="s">
        <v>165</v>
      </c>
      <c r="CV1103" s="13"/>
    </row>
    <row r="1104" spans="1:100">
      <c r="A1104" s="14">
        <v>2013</v>
      </c>
      <c r="B1104" s="15" t="s">
        <v>168</v>
      </c>
      <c r="C1104" s="15">
        <v>242071</v>
      </c>
      <c r="D1104" s="15" t="s">
        <v>517</v>
      </c>
      <c r="E1104" s="15" t="s">
        <v>523</v>
      </c>
      <c r="F1104" s="16">
        <v>11830666</v>
      </c>
      <c r="G1104" s="16">
        <v>251546</v>
      </c>
      <c r="H1104" s="16">
        <v>193616</v>
      </c>
      <c r="I1104" s="16">
        <v>19940</v>
      </c>
      <c r="J1104" s="16">
        <v>9414</v>
      </c>
      <c r="K1104" s="16">
        <v>44090</v>
      </c>
      <c r="L1104" s="16">
        <v>75796</v>
      </c>
      <c r="M1104" s="16">
        <v>44376</v>
      </c>
      <c r="N1104" s="16">
        <v>63912</v>
      </c>
      <c r="O1104" s="16">
        <v>8497443</v>
      </c>
      <c r="P1104" s="16">
        <v>5627435</v>
      </c>
      <c r="Q1104" s="16">
        <v>4953750</v>
      </c>
      <c r="R1104" s="16">
        <v>145190</v>
      </c>
      <c r="S1104" s="16">
        <v>528495</v>
      </c>
      <c r="T1104" s="16">
        <v>2870008</v>
      </c>
      <c r="U1104" s="16">
        <v>50127</v>
      </c>
      <c r="V1104" s="16">
        <v>88685</v>
      </c>
      <c r="W1104" s="16" t="s">
        <v>165</v>
      </c>
      <c r="X1104" s="16">
        <v>25812</v>
      </c>
      <c r="Y1104" s="16">
        <v>462207</v>
      </c>
      <c r="Z1104" s="16" t="s">
        <v>165</v>
      </c>
      <c r="AA1104" s="16">
        <v>13235</v>
      </c>
      <c r="AB1104" s="16">
        <v>62755</v>
      </c>
      <c r="AC1104" s="16">
        <v>185748</v>
      </c>
      <c r="AD1104" s="16">
        <v>1953655</v>
      </c>
      <c r="AE1104" s="16" t="s">
        <v>165</v>
      </c>
      <c r="AF1104" s="16" t="s">
        <v>165</v>
      </c>
      <c r="AG1104" s="16">
        <v>27784</v>
      </c>
      <c r="AH1104" s="16" t="s">
        <v>165</v>
      </c>
      <c r="AI1104" s="16" t="s">
        <v>165</v>
      </c>
      <c r="AJ1104" s="16" t="s">
        <v>165</v>
      </c>
      <c r="AK1104" s="16" t="s">
        <v>165</v>
      </c>
      <c r="AL1104" s="16" t="s">
        <v>165</v>
      </c>
      <c r="AM1104" s="16" t="s">
        <v>165</v>
      </c>
      <c r="AN1104" s="16">
        <v>1744431</v>
      </c>
      <c r="AO1104" s="16">
        <v>1035692</v>
      </c>
      <c r="AP1104" s="16" t="s">
        <v>165</v>
      </c>
      <c r="AQ1104" s="16">
        <v>11843</v>
      </c>
      <c r="AR1104" s="16">
        <v>32183</v>
      </c>
      <c r="AS1104" s="16">
        <v>76160</v>
      </c>
      <c r="AT1104" s="16">
        <v>8023463</v>
      </c>
      <c r="AU1104" s="16">
        <v>925512</v>
      </c>
      <c r="AV1104" s="16">
        <v>23868</v>
      </c>
      <c r="AW1104" s="16">
        <v>306</v>
      </c>
      <c r="AX1104" s="16">
        <v>1050144</v>
      </c>
      <c r="AY1104" s="16">
        <v>183152</v>
      </c>
      <c r="AZ1104" s="16">
        <v>189774</v>
      </c>
      <c r="BA1104" s="16">
        <v>5293086</v>
      </c>
      <c r="BB1104" s="16">
        <v>357621</v>
      </c>
      <c r="BC1104" s="16">
        <v>1062935</v>
      </c>
      <c r="BD1104" s="16">
        <v>14325015</v>
      </c>
      <c r="BE1104" s="16">
        <v>5094865</v>
      </c>
      <c r="BF1104" s="16">
        <v>418221</v>
      </c>
      <c r="BG1104" s="16">
        <v>86425</v>
      </c>
      <c r="BH1104" s="16">
        <v>1233464</v>
      </c>
      <c r="BI1104" s="16">
        <v>3443180</v>
      </c>
      <c r="BJ1104" s="16">
        <v>5819430</v>
      </c>
      <c r="BK1104" s="16">
        <v>319</v>
      </c>
      <c r="BL1104" s="16">
        <v>2630877</v>
      </c>
      <c r="BM1104" s="16">
        <v>2530430</v>
      </c>
      <c r="BN1104" s="16">
        <v>3014262</v>
      </c>
      <c r="BO1104" s="16">
        <v>2771537</v>
      </c>
      <c r="BP1104" s="16" t="s">
        <v>165</v>
      </c>
      <c r="BQ1104" s="16">
        <v>145433</v>
      </c>
      <c r="BR1104" s="16" t="s">
        <v>165</v>
      </c>
      <c r="BS1104" s="16">
        <v>28858</v>
      </c>
      <c r="BT1104" s="16" t="s">
        <v>165</v>
      </c>
      <c r="BU1104" s="16">
        <v>68515</v>
      </c>
      <c r="BV1104" s="16" t="s">
        <v>165</v>
      </c>
      <c r="BW1104" s="16">
        <v>27652</v>
      </c>
      <c r="BX1104" s="16">
        <v>40863</v>
      </c>
      <c r="BY1104" s="16" t="s">
        <v>165</v>
      </c>
      <c r="BZ1104" s="16" t="s">
        <v>165</v>
      </c>
      <c r="CA1104" s="16" t="s">
        <v>165</v>
      </c>
      <c r="CB1104" s="16" t="s">
        <v>165</v>
      </c>
      <c r="CC1104" s="16" t="s">
        <v>165</v>
      </c>
      <c r="CD1104" s="16" t="s">
        <v>165</v>
      </c>
      <c r="CE1104" s="16" t="s">
        <v>165</v>
      </c>
      <c r="CF1104" s="16">
        <v>5370836</v>
      </c>
      <c r="CG1104" s="16">
        <v>5370151</v>
      </c>
      <c r="CH1104" s="16">
        <v>4757665</v>
      </c>
      <c r="CI1104" s="16">
        <v>612486</v>
      </c>
      <c r="CJ1104" s="16">
        <v>685</v>
      </c>
      <c r="CK1104" s="16">
        <v>30071</v>
      </c>
      <c r="CL1104" s="16">
        <v>7528</v>
      </c>
      <c r="CM1104" s="16">
        <v>3015000</v>
      </c>
      <c r="CN1104" s="16">
        <v>4116246</v>
      </c>
      <c r="CO1104" s="17" t="s">
        <v>165</v>
      </c>
      <c r="CV1104" s="13"/>
    </row>
    <row r="1105" spans="1:100">
      <c r="A1105" s="14">
        <v>2012</v>
      </c>
      <c r="B1105" s="15" t="s">
        <v>168</v>
      </c>
      <c r="C1105" s="15">
        <v>242012</v>
      </c>
      <c r="D1105" s="15" t="s">
        <v>517</v>
      </c>
      <c r="E1105" s="15" t="s">
        <v>518</v>
      </c>
      <c r="F1105" s="16">
        <v>19977124</v>
      </c>
      <c r="G1105" s="16">
        <v>318704</v>
      </c>
      <c r="H1105" s="16">
        <v>412748</v>
      </c>
      <c r="I1105" s="16">
        <v>22734</v>
      </c>
      <c r="J1105" s="16">
        <v>14477</v>
      </c>
      <c r="K1105" s="16">
        <v>65680</v>
      </c>
      <c r="L1105" s="16">
        <v>89596</v>
      </c>
      <c r="M1105" s="16">
        <v>220261</v>
      </c>
      <c r="N1105" s="16">
        <v>64628</v>
      </c>
      <c r="O1105" s="16">
        <v>14172962</v>
      </c>
      <c r="P1105" s="16">
        <v>9475910</v>
      </c>
      <c r="Q1105" s="16">
        <v>8682318</v>
      </c>
      <c r="R1105" s="16">
        <v>227096</v>
      </c>
      <c r="S1105" s="16">
        <v>566496</v>
      </c>
      <c r="T1105" s="16">
        <v>4697052</v>
      </c>
      <c r="U1105" s="16">
        <v>84203</v>
      </c>
      <c r="V1105" s="16">
        <v>156171</v>
      </c>
      <c r="W1105" s="16">
        <v>1752</v>
      </c>
      <c r="X1105" s="16">
        <v>35936</v>
      </c>
      <c r="Y1105" s="16">
        <v>547785</v>
      </c>
      <c r="Z1105" s="16">
        <v>101</v>
      </c>
      <c r="AA1105" s="16">
        <v>39163</v>
      </c>
      <c r="AB1105" s="16">
        <v>117987</v>
      </c>
      <c r="AC1105" s="16">
        <v>403750</v>
      </c>
      <c r="AD1105" s="16">
        <v>3260176</v>
      </c>
      <c r="AE1105" s="16" t="s">
        <v>165</v>
      </c>
      <c r="AF1105" s="16" t="s">
        <v>165</v>
      </c>
      <c r="AG1105" s="16">
        <v>46965</v>
      </c>
      <c r="AH1105" s="16" t="s">
        <v>165</v>
      </c>
      <c r="AI1105" s="16">
        <v>1008</v>
      </c>
      <c r="AJ1105" s="16" t="s">
        <v>165</v>
      </c>
      <c r="AK1105" s="16" t="s">
        <v>165</v>
      </c>
      <c r="AL1105" s="16">
        <v>2055</v>
      </c>
      <c r="AM1105" s="16" t="s">
        <v>165</v>
      </c>
      <c r="AN1105" s="16">
        <v>2993322</v>
      </c>
      <c r="AO1105" s="16">
        <v>1915310</v>
      </c>
      <c r="AP1105" s="16">
        <v>3856</v>
      </c>
      <c r="AQ1105" s="16">
        <v>31434</v>
      </c>
      <c r="AR1105" s="16">
        <v>64160</v>
      </c>
      <c r="AS1105" s="16">
        <v>151340</v>
      </c>
      <c r="AT1105" s="16">
        <v>17013759</v>
      </c>
      <c r="AU1105" s="16">
        <v>2295103</v>
      </c>
      <c r="AV1105" s="16">
        <v>169120</v>
      </c>
      <c r="AW1105" s="16">
        <v>4768</v>
      </c>
      <c r="AX1105" s="16">
        <v>3096843</v>
      </c>
      <c r="AY1105" s="16">
        <v>519074</v>
      </c>
      <c r="AZ1105" s="16">
        <v>394696</v>
      </c>
      <c r="BA1105" s="16">
        <v>8492872</v>
      </c>
      <c r="BB1105" s="16">
        <v>2041283</v>
      </c>
      <c r="BC1105" s="16">
        <v>1006159</v>
      </c>
      <c r="BD1105" s="16">
        <v>19969776</v>
      </c>
      <c r="BE1105" s="16">
        <v>3724732</v>
      </c>
      <c r="BF1105" s="16">
        <v>543529</v>
      </c>
      <c r="BG1105" s="16">
        <v>37906</v>
      </c>
      <c r="BH1105" s="16">
        <v>2357998</v>
      </c>
      <c r="BI1105" s="16">
        <v>823205</v>
      </c>
      <c r="BJ1105" s="16">
        <v>10918681</v>
      </c>
      <c r="BK1105" s="16">
        <v>846863</v>
      </c>
      <c r="BL1105" s="16">
        <v>3600532</v>
      </c>
      <c r="BM1105" s="16">
        <v>2688284</v>
      </c>
      <c r="BN1105" s="16">
        <v>6986128</v>
      </c>
      <c r="BO1105" s="16">
        <v>6784635</v>
      </c>
      <c r="BP1105" s="16" t="s">
        <v>165</v>
      </c>
      <c r="BQ1105" s="16">
        <v>332021</v>
      </c>
      <c r="BR1105" s="16" t="s">
        <v>165</v>
      </c>
      <c r="BS1105" s="16" t="s">
        <v>165</v>
      </c>
      <c r="BT1105" s="16" t="s">
        <v>165</v>
      </c>
      <c r="BU1105" s="16">
        <v>975997</v>
      </c>
      <c r="BV1105" s="16" t="s">
        <v>165</v>
      </c>
      <c r="BW1105" s="16">
        <v>568733</v>
      </c>
      <c r="BX1105" s="16">
        <v>407264</v>
      </c>
      <c r="BY1105" s="16" t="s">
        <v>165</v>
      </c>
      <c r="BZ1105" s="16" t="s">
        <v>165</v>
      </c>
      <c r="CA1105" s="16" t="s">
        <v>165</v>
      </c>
      <c r="CB1105" s="16" t="s">
        <v>165</v>
      </c>
      <c r="CC1105" s="16" t="s">
        <v>165</v>
      </c>
      <c r="CD1105" s="16" t="s">
        <v>165</v>
      </c>
      <c r="CE1105" s="16" t="s">
        <v>165</v>
      </c>
      <c r="CF1105" s="16">
        <v>11461500</v>
      </c>
      <c r="CG1105" s="16">
        <v>11461498</v>
      </c>
      <c r="CH1105" s="16">
        <v>10135431</v>
      </c>
      <c r="CI1105" s="16">
        <v>1326067</v>
      </c>
      <c r="CJ1105" s="16">
        <v>2</v>
      </c>
      <c r="CK1105" s="16">
        <v>1693696</v>
      </c>
      <c r="CL1105" s="16" t="s">
        <v>165</v>
      </c>
      <c r="CM1105" s="16">
        <v>91700</v>
      </c>
      <c r="CN1105" s="16">
        <v>13299887</v>
      </c>
      <c r="CO1105" s="17" t="s">
        <v>165</v>
      </c>
      <c r="CV1105" s="13"/>
    </row>
    <row r="1106" spans="1:100">
      <c r="A1106" s="14">
        <v>2012</v>
      </c>
      <c r="B1106" s="15" t="s">
        <v>179</v>
      </c>
      <c r="C1106" s="15">
        <v>242021</v>
      </c>
      <c r="D1106" s="15" t="s">
        <v>517</v>
      </c>
      <c r="E1106" s="15" t="s">
        <v>519</v>
      </c>
      <c r="F1106" s="16">
        <v>15962469</v>
      </c>
      <c r="G1106" s="16">
        <v>349455</v>
      </c>
      <c r="H1106" s="16">
        <v>275465</v>
      </c>
      <c r="I1106" s="16">
        <v>21153</v>
      </c>
      <c r="J1106" s="16">
        <v>9483</v>
      </c>
      <c r="K1106" s="16">
        <v>16854</v>
      </c>
      <c r="L1106" s="16">
        <v>81456</v>
      </c>
      <c r="M1106" s="16">
        <v>146519</v>
      </c>
      <c r="N1106" s="16">
        <v>67982</v>
      </c>
      <c r="O1106" s="16">
        <v>11334910</v>
      </c>
      <c r="P1106" s="16">
        <v>7340099</v>
      </c>
      <c r="Q1106" s="16">
        <v>6720376</v>
      </c>
      <c r="R1106" s="16">
        <v>182829</v>
      </c>
      <c r="S1106" s="16">
        <v>436894</v>
      </c>
      <c r="T1106" s="16">
        <v>3994811</v>
      </c>
      <c r="U1106" s="16">
        <v>104269</v>
      </c>
      <c r="V1106" s="16">
        <v>148164</v>
      </c>
      <c r="W1106" s="16">
        <v>2082</v>
      </c>
      <c r="X1106" s="16">
        <v>58696</v>
      </c>
      <c r="Y1106" s="16">
        <v>832178</v>
      </c>
      <c r="Z1106" s="16" t="s">
        <v>165</v>
      </c>
      <c r="AA1106" s="16">
        <v>17717</v>
      </c>
      <c r="AB1106" s="16">
        <v>111072</v>
      </c>
      <c r="AC1106" s="16">
        <v>202979</v>
      </c>
      <c r="AD1106" s="16">
        <v>2488421</v>
      </c>
      <c r="AE1106" s="16" t="s">
        <v>165</v>
      </c>
      <c r="AF1106" s="16" t="s">
        <v>165</v>
      </c>
      <c r="AG1106" s="16">
        <v>29233</v>
      </c>
      <c r="AH1106" s="16" t="s">
        <v>165</v>
      </c>
      <c r="AI1106" s="16" t="s">
        <v>165</v>
      </c>
      <c r="AJ1106" s="16" t="s">
        <v>165</v>
      </c>
      <c r="AK1106" s="16" t="s">
        <v>165</v>
      </c>
      <c r="AL1106" s="16" t="s">
        <v>165</v>
      </c>
      <c r="AM1106" s="16" t="s">
        <v>165</v>
      </c>
      <c r="AN1106" s="16">
        <v>2347191</v>
      </c>
      <c r="AO1106" s="16">
        <v>1476615</v>
      </c>
      <c r="AP1106" s="16">
        <v>3159</v>
      </c>
      <c r="AQ1106" s="16">
        <v>40536</v>
      </c>
      <c r="AR1106" s="16">
        <v>67156</v>
      </c>
      <c r="AS1106" s="16">
        <v>104077</v>
      </c>
      <c r="AT1106" s="16">
        <v>13547987</v>
      </c>
      <c r="AU1106" s="16">
        <v>2050799</v>
      </c>
      <c r="AV1106" s="16">
        <v>130179</v>
      </c>
      <c r="AW1106" s="16">
        <v>5701</v>
      </c>
      <c r="AX1106" s="16">
        <v>2033937</v>
      </c>
      <c r="AY1106" s="16">
        <v>410753</v>
      </c>
      <c r="AZ1106" s="16">
        <v>147720</v>
      </c>
      <c r="BA1106" s="16">
        <v>7093822</v>
      </c>
      <c r="BB1106" s="16">
        <v>1675076</v>
      </c>
      <c r="BC1106" s="16">
        <v>1933385</v>
      </c>
      <c r="BD1106" s="16">
        <v>21708536</v>
      </c>
      <c r="BE1106" s="16">
        <v>14859600</v>
      </c>
      <c r="BF1106" s="16">
        <v>7570328</v>
      </c>
      <c r="BG1106" s="16">
        <v>2022246</v>
      </c>
      <c r="BH1106" s="16">
        <v>4669147</v>
      </c>
      <c r="BI1106" s="16">
        <v>2620125</v>
      </c>
      <c r="BJ1106" s="16">
        <v>8568285</v>
      </c>
      <c r="BK1106" s="16">
        <v>495824</v>
      </c>
      <c r="BL1106" s="16">
        <v>2328359</v>
      </c>
      <c r="BM1106" s="16">
        <v>2082302</v>
      </c>
      <c r="BN1106" s="16">
        <v>5958233</v>
      </c>
      <c r="BO1106" s="16">
        <v>4749770</v>
      </c>
      <c r="BP1106" s="16" t="s">
        <v>165</v>
      </c>
      <c r="BQ1106" s="16">
        <v>272919</v>
      </c>
      <c r="BR1106" s="16" t="s">
        <v>165</v>
      </c>
      <c r="BS1106" s="16">
        <v>8774</v>
      </c>
      <c r="BT1106" s="16" t="s">
        <v>165</v>
      </c>
      <c r="BU1106" s="16">
        <v>7769</v>
      </c>
      <c r="BV1106" s="16" t="s">
        <v>165</v>
      </c>
      <c r="BW1106" s="16">
        <v>5450</v>
      </c>
      <c r="BX1106" s="16">
        <v>2319</v>
      </c>
      <c r="BY1106" s="16" t="s">
        <v>165</v>
      </c>
      <c r="BZ1106" s="16" t="s">
        <v>165</v>
      </c>
      <c r="CA1106" s="16" t="s">
        <v>165</v>
      </c>
      <c r="CB1106" s="16" t="s">
        <v>165</v>
      </c>
      <c r="CC1106" s="16" t="s">
        <v>165</v>
      </c>
      <c r="CD1106" s="16" t="s">
        <v>165</v>
      </c>
      <c r="CE1106" s="16" t="s">
        <v>165</v>
      </c>
      <c r="CF1106" s="16">
        <v>13232313</v>
      </c>
      <c r="CG1106" s="16">
        <v>13230006</v>
      </c>
      <c r="CH1106" s="16">
        <v>11790228</v>
      </c>
      <c r="CI1106" s="16">
        <v>1439778</v>
      </c>
      <c r="CJ1106" s="16">
        <v>2307</v>
      </c>
      <c r="CK1106" s="16">
        <v>1578903</v>
      </c>
      <c r="CL1106" s="16">
        <v>566786</v>
      </c>
      <c r="CM1106" s="16">
        <v>2297920</v>
      </c>
      <c r="CN1106" s="16">
        <v>7097715</v>
      </c>
      <c r="CO1106" s="17" t="s">
        <v>165</v>
      </c>
      <c r="CV1106" s="13"/>
    </row>
    <row r="1107" spans="1:100">
      <c r="A1107" s="14">
        <v>2012</v>
      </c>
      <c r="B1107" s="15" t="s">
        <v>168</v>
      </c>
      <c r="C1107" s="15">
        <v>242039</v>
      </c>
      <c r="D1107" s="15" t="s">
        <v>517</v>
      </c>
      <c r="E1107" s="15" t="s">
        <v>520</v>
      </c>
      <c r="F1107" s="16">
        <v>8377136</v>
      </c>
      <c r="G1107" s="16">
        <v>197640</v>
      </c>
      <c r="H1107" s="16">
        <v>232283</v>
      </c>
      <c r="I1107" s="16">
        <v>19992</v>
      </c>
      <c r="J1107" s="16">
        <v>56471</v>
      </c>
      <c r="K1107" s="16">
        <v>52694</v>
      </c>
      <c r="L1107" s="16" t="s">
        <v>165</v>
      </c>
      <c r="M1107" s="16">
        <v>103126</v>
      </c>
      <c r="N1107" s="16">
        <v>52179</v>
      </c>
      <c r="O1107" s="16">
        <v>5564524</v>
      </c>
      <c r="P1107" s="16">
        <v>3744090</v>
      </c>
      <c r="Q1107" s="16">
        <v>3628281</v>
      </c>
      <c r="R1107" s="16">
        <v>115809</v>
      </c>
      <c r="S1107" s="16" t="s">
        <v>165</v>
      </c>
      <c r="T1107" s="16">
        <v>1820434</v>
      </c>
      <c r="U1107" s="16">
        <v>33056</v>
      </c>
      <c r="V1107" s="16">
        <v>52094</v>
      </c>
      <c r="W1107" s="16" t="s">
        <v>165</v>
      </c>
      <c r="X1107" s="16">
        <v>27045</v>
      </c>
      <c r="Y1107" s="16">
        <v>244156</v>
      </c>
      <c r="Z1107" s="16" t="s">
        <v>165</v>
      </c>
      <c r="AA1107" s="16">
        <v>3658</v>
      </c>
      <c r="AB1107" s="16">
        <v>57583</v>
      </c>
      <c r="AC1107" s="16">
        <v>55650</v>
      </c>
      <c r="AD1107" s="16">
        <v>1318583</v>
      </c>
      <c r="AE1107" s="16" t="s">
        <v>165</v>
      </c>
      <c r="AF1107" s="16" t="s">
        <v>165</v>
      </c>
      <c r="AG1107" s="16">
        <v>28609</v>
      </c>
      <c r="AH1107" s="16" t="s">
        <v>165</v>
      </c>
      <c r="AI1107" s="16" t="s">
        <v>165</v>
      </c>
      <c r="AJ1107" s="16" t="s">
        <v>165</v>
      </c>
      <c r="AK1107" s="16" t="s">
        <v>165</v>
      </c>
      <c r="AL1107" s="16" t="s">
        <v>165</v>
      </c>
      <c r="AM1107" s="16" t="s">
        <v>165</v>
      </c>
      <c r="AN1107" s="16">
        <v>1317805</v>
      </c>
      <c r="AO1107" s="16">
        <v>995775</v>
      </c>
      <c r="AP1107" s="16">
        <v>2082</v>
      </c>
      <c r="AQ1107" s="16">
        <v>13040</v>
      </c>
      <c r="AR1107" s="16">
        <v>1808</v>
      </c>
      <c r="AS1107" s="16">
        <v>66195</v>
      </c>
      <c r="AT1107" s="16">
        <v>6217180</v>
      </c>
      <c r="AU1107" s="16">
        <v>1316862</v>
      </c>
      <c r="AV1107" s="16">
        <v>32667</v>
      </c>
      <c r="AW1107" s="16">
        <v>673</v>
      </c>
      <c r="AX1107" s="16">
        <v>896699</v>
      </c>
      <c r="AY1107" s="16">
        <v>264359</v>
      </c>
      <c r="AZ1107" s="16">
        <v>225991</v>
      </c>
      <c r="BA1107" s="16">
        <v>3088256</v>
      </c>
      <c r="BB1107" s="16">
        <v>391673</v>
      </c>
      <c r="BC1107" s="16">
        <v>347657</v>
      </c>
      <c r="BD1107" s="16">
        <v>9056886</v>
      </c>
      <c r="BE1107" s="16">
        <v>5650557</v>
      </c>
      <c r="BF1107" s="16">
        <v>1607414</v>
      </c>
      <c r="BG1107" s="16">
        <v>1096629</v>
      </c>
      <c r="BH1107" s="16">
        <v>785134</v>
      </c>
      <c r="BI1107" s="16">
        <v>3258009</v>
      </c>
      <c r="BJ1107" s="16">
        <v>3872474</v>
      </c>
      <c r="BK1107" s="16">
        <v>28453</v>
      </c>
      <c r="BL1107" s="16">
        <v>2219559</v>
      </c>
      <c r="BM1107" s="16">
        <v>1957134</v>
      </c>
      <c r="BN1107" s="16">
        <v>1425556</v>
      </c>
      <c r="BO1107" s="16">
        <v>1330701</v>
      </c>
      <c r="BP1107" s="16" t="s">
        <v>165</v>
      </c>
      <c r="BQ1107" s="16">
        <v>187462</v>
      </c>
      <c r="BR1107" s="16">
        <v>10906</v>
      </c>
      <c r="BS1107" s="16">
        <v>28991</v>
      </c>
      <c r="BT1107" s="16">
        <v>27200</v>
      </c>
      <c r="BU1107" s="16">
        <v>13670</v>
      </c>
      <c r="BV1107" s="16" t="s">
        <v>165</v>
      </c>
      <c r="BW1107" s="16">
        <v>11727</v>
      </c>
      <c r="BX1107" s="16">
        <v>1943</v>
      </c>
      <c r="BY1107" s="16" t="s">
        <v>165</v>
      </c>
      <c r="BZ1107" s="16" t="s">
        <v>165</v>
      </c>
      <c r="CA1107" s="16" t="s">
        <v>165</v>
      </c>
      <c r="CB1107" s="16" t="s">
        <v>165</v>
      </c>
      <c r="CC1107" s="16" t="s">
        <v>165</v>
      </c>
      <c r="CD1107" s="16" t="s">
        <v>165</v>
      </c>
      <c r="CE1107" s="16" t="s">
        <v>165</v>
      </c>
      <c r="CF1107" s="16">
        <v>5204024</v>
      </c>
      <c r="CG1107" s="16">
        <v>5203991</v>
      </c>
      <c r="CH1107" s="16">
        <v>4534485</v>
      </c>
      <c r="CI1107" s="16">
        <v>669506</v>
      </c>
      <c r="CJ1107" s="16">
        <v>33</v>
      </c>
      <c r="CK1107" s="16">
        <v>603176</v>
      </c>
      <c r="CL1107" s="16">
        <v>408870</v>
      </c>
      <c r="CM1107" s="16">
        <v>3400</v>
      </c>
      <c r="CN1107" s="16">
        <v>3885480</v>
      </c>
      <c r="CO1107" s="17" t="s">
        <v>165</v>
      </c>
      <c r="CV1107" s="13"/>
    </row>
    <row r="1108" spans="1:100">
      <c r="A1108" s="14">
        <v>2012</v>
      </c>
      <c r="B1108" s="15" t="s">
        <v>168</v>
      </c>
      <c r="C1108" s="15">
        <v>242047</v>
      </c>
      <c r="D1108" s="15" t="s">
        <v>517</v>
      </c>
      <c r="E1108" s="15" t="s">
        <v>521</v>
      </c>
      <c r="F1108" s="16">
        <v>10638649</v>
      </c>
      <c r="G1108" s="16">
        <v>212105</v>
      </c>
      <c r="H1108" s="16">
        <v>232242</v>
      </c>
      <c r="I1108" s="16">
        <v>25665</v>
      </c>
      <c r="J1108" s="16">
        <v>12267</v>
      </c>
      <c r="K1108" s="16">
        <v>79398</v>
      </c>
      <c r="L1108" s="16">
        <v>48555</v>
      </c>
      <c r="M1108" s="16">
        <v>66357</v>
      </c>
      <c r="N1108" s="16">
        <v>65122</v>
      </c>
      <c r="O1108" s="16">
        <v>7031415</v>
      </c>
      <c r="P1108" s="16">
        <v>4786010</v>
      </c>
      <c r="Q1108" s="16">
        <v>4661070</v>
      </c>
      <c r="R1108" s="16">
        <v>123272</v>
      </c>
      <c r="S1108" s="16">
        <v>1668</v>
      </c>
      <c r="T1108" s="16">
        <v>2245405</v>
      </c>
      <c r="U1108" s="16">
        <v>33108</v>
      </c>
      <c r="V1108" s="16">
        <v>64985</v>
      </c>
      <c r="W1108" s="16" t="s">
        <v>165</v>
      </c>
      <c r="X1108" s="16">
        <v>17587</v>
      </c>
      <c r="Y1108" s="16">
        <v>304352</v>
      </c>
      <c r="Z1108" s="16">
        <v>1094</v>
      </c>
      <c r="AA1108" s="16">
        <v>5039</v>
      </c>
      <c r="AB1108" s="16" t="s">
        <v>165</v>
      </c>
      <c r="AC1108" s="16">
        <v>147988</v>
      </c>
      <c r="AD1108" s="16">
        <v>1671025</v>
      </c>
      <c r="AE1108" s="16" t="s">
        <v>165</v>
      </c>
      <c r="AF1108" s="16" t="s">
        <v>165</v>
      </c>
      <c r="AG1108" s="16" t="s">
        <v>165</v>
      </c>
      <c r="AH1108" s="16" t="s">
        <v>165</v>
      </c>
      <c r="AI1108" s="16" t="s">
        <v>165</v>
      </c>
      <c r="AJ1108" s="16" t="s">
        <v>165</v>
      </c>
      <c r="AK1108" s="16" t="s">
        <v>165</v>
      </c>
      <c r="AL1108" s="16">
        <v>227</v>
      </c>
      <c r="AM1108" s="16" t="s">
        <v>165</v>
      </c>
      <c r="AN1108" s="16">
        <v>1634516</v>
      </c>
      <c r="AO1108" s="16">
        <v>1392639</v>
      </c>
      <c r="AP1108" s="16">
        <v>3579</v>
      </c>
      <c r="AQ1108" s="16">
        <v>13408</v>
      </c>
      <c r="AR1108" s="16">
        <v>53623</v>
      </c>
      <c r="AS1108" s="16">
        <v>69300</v>
      </c>
      <c r="AT1108" s="16">
        <v>7819174</v>
      </c>
      <c r="AU1108" s="16">
        <v>1304285</v>
      </c>
      <c r="AV1108" s="16">
        <v>36058</v>
      </c>
      <c r="AW1108" s="16">
        <v>323</v>
      </c>
      <c r="AX1108" s="16">
        <v>1280582</v>
      </c>
      <c r="AY1108" s="16">
        <v>319073</v>
      </c>
      <c r="AZ1108" s="16">
        <v>108417</v>
      </c>
      <c r="BA1108" s="16">
        <v>4129523</v>
      </c>
      <c r="BB1108" s="16">
        <v>640913</v>
      </c>
      <c r="BC1108" s="16">
        <v>804727</v>
      </c>
      <c r="BD1108" s="16">
        <v>14017469</v>
      </c>
      <c r="BE1108" s="16">
        <v>7385223</v>
      </c>
      <c r="BF1108" s="16">
        <v>2728133</v>
      </c>
      <c r="BG1108" s="16">
        <v>2564531</v>
      </c>
      <c r="BH1108" s="16">
        <v>1092947</v>
      </c>
      <c r="BI1108" s="16">
        <v>3564143</v>
      </c>
      <c r="BJ1108" s="16">
        <v>3061358</v>
      </c>
      <c r="BK1108" s="16">
        <v>31052</v>
      </c>
      <c r="BL1108" s="16">
        <v>1299733</v>
      </c>
      <c r="BM1108" s="16">
        <v>1162505</v>
      </c>
      <c r="BN1108" s="16">
        <v>1477974</v>
      </c>
      <c r="BO1108" s="16">
        <v>1421345</v>
      </c>
      <c r="BP1108" s="16" t="s">
        <v>165</v>
      </c>
      <c r="BQ1108" s="16">
        <v>283651</v>
      </c>
      <c r="BR1108" s="16" t="s">
        <v>165</v>
      </c>
      <c r="BS1108" s="16" t="s">
        <v>165</v>
      </c>
      <c r="BT1108" s="16" t="s">
        <v>165</v>
      </c>
      <c r="BU1108" s="16">
        <v>315782</v>
      </c>
      <c r="BV1108" s="16" t="s">
        <v>165</v>
      </c>
      <c r="BW1108" s="16">
        <v>279506</v>
      </c>
      <c r="BX1108" s="16">
        <v>36276</v>
      </c>
      <c r="BY1108" s="16" t="s">
        <v>165</v>
      </c>
      <c r="BZ1108" s="16" t="s">
        <v>165</v>
      </c>
      <c r="CA1108" s="16" t="s">
        <v>165</v>
      </c>
      <c r="CB1108" s="16" t="s">
        <v>165</v>
      </c>
      <c r="CC1108" s="16" t="s">
        <v>165</v>
      </c>
      <c r="CD1108" s="16" t="s">
        <v>165</v>
      </c>
      <c r="CE1108" s="16" t="s">
        <v>165</v>
      </c>
      <c r="CF1108" s="16">
        <v>6272389</v>
      </c>
      <c r="CG1108" s="16">
        <v>6272380</v>
      </c>
      <c r="CH1108" s="16">
        <v>5523564</v>
      </c>
      <c r="CI1108" s="16">
        <v>748816</v>
      </c>
      <c r="CJ1108" s="16">
        <v>9</v>
      </c>
      <c r="CK1108" s="16">
        <v>614613</v>
      </c>
      <c r="CL1108" s="16">
        <v>421180</v>
      </c>
      <c r="CM1108" s="16">
        <v>3080</v>
      </c>
      <c r="CN1108" s="16">
        <v>5531461</v>
      </c>
      <c r="CO1108" s="17" t="s">
        <v>165</v>
      </c>
      <c r="CV1108" s="13"/>
    </row>
    <row r="1109" spans="1:100">
      <c r="A1109" s="14">
        <v>2012</v>
      </c>
      <c r="B1109" s="15" t="s">
        <v>168</v>
      </c>
      <c r="C1109" s="15">
        <v>242055</v>
      </c>
      <c r="D1109" s="15" t="s">
        <v>517</v>
      </c>
      <c r="E1109" s="15" t="s">
        <v>522</v>
      </c>
      <c r="F1109" s="16">
        <v>9412346</v>
      </c>
      <c r="G1109" s="16">
        <v>215542</v>
      </c>
      <c r="H1109" s="16">
        <v>121839</v>
      </c>
      <c r="I1109" s="16">
        <v>13834</v>
      </c>
      <c r="J1109" s="16">
        <v>7553</v>
      </c>
      <c r="K1109" s="16">
        <v>28741</v>
      </c>
      <c r="L1109" s="16">
        <v>43240</v>
      </c>
      <c r="M1109" s="16">
        <v>28471</v>
      </c>
      <c r="N1109" s="16">
        <v>54730</v>
      </c>
      <c r="O1109" s="16">
        <v>6538144</v>
      </c>
      <c r="P1109" s="16">
        <v>4480411</v>
      </c>
      <c r="Q1109" s="16">
        <v>4228603</v>
      </c>
      <c r="R1109" s="16">
        <v>118681</v>
      </c>
      <c r="S1109" s="16">
        <v>133127</v>
      </c>
      <c r="T1109" s="16">
        <v>2057733</v>
      </c>
      <c r="U1109" s="16">
        <v>34996</v>
      </c>
      <c r="V1109" s="16">
        <v>78022</v>
      </c>
      <c r="W1109" s="16" t="s">
        <v>165</v>
      </c>
      <c r="X1109" s="16">
        <v>21719</v>
      </c>
      <c r="Y1109" s="16">
        <v>203900</v>
      </c>
      <c r="Z1109" s="16" t="s">
        <v>165</v>
      </c>
      <c r="AA1109" s="16">
        <v>958</v>
      </c>
      <c r="AB1109" s="16">
        <v>73876</v>
      </c>
      <c r="AC1109" s="16">
        <v>79783</v>
      </c>
      <c r="AD1109" s="16">
        <v>1534094</v>
      </c>
      <c r="AE1109" s="16" t="s">
        <v>165</v>
      </c>
      <c r="AF1109" s="16" t="s">
        <v>165</v>
      </c>
      <c r="AG1109" s="16">
        <v>27964</v>
      </c>
      <c r="AH1109" s="16" t="s">
        <v>165</v>
      </c>
      <c r="AI1109" s="16" t="s">
        <v>165</v>
      </c>
      <c r="AJ1109" s="16" t="s">
        <v>165</v>
      </c>
      <c r="AK1109" s="16" t="s">
        <v>165</v>
      </c>
      <c r="AL1109" s="16">
        <v>2421</v>
      </c>
      <c r="AM1109" s="16" t="s">
        <v>165</v>
      </c>
      <c r="AN1109" s="16">
        <v>1518017</v>
      </c>
      <c r="AO1109" s="16">
        <v>904838</v>
      </c>
      <c r="AP1109" s="16">
        <v>66</v>
      </c>
      <c r="AQ1109" s="16">
        <v>11734</v>
      </c>
      <c r="AR1109" s="16">
        <v>47436</v>
      </c>
      <c r="AS1109" s="16">
        <v>67205</v>
      </c>
      <c r="AT1109" s="16">
        <v>6973472</v>
      </c>
      <c r="AU1109" s="16">
        <v>697281</v>
      </c>
      <c r="AV1109" s="16">
        <v>56045</v>
      </c>
      <c r="AW1109" s="16">
        <v>1787</v>
      </c>
      <c r="AX1109" s="16">
        <v>1224995</v>
      </c>
      <c r="AY1109" s="16">
        <v>314334</v>
      </c>
      <c r="AZ1109" s="16">
        <v>118480</v>
      </c>
      <c r="BA1109" s="16">
        <v>4055422</v>
      </c>
      <c r="BB1109" s="16">
        <v>505128</v>
      </c>
      <c r="BC1109" s="16">
        <v>607693</v>
      </c>
      <c r="BD1109" s="16">
        <v>8928192</v>
      </c>
      <c r="BE1109" s="16">
        <v>6719897</v>
      </c>
      <c r="BF1109" s="16">
        <v>2696424</v>
      </c>
      <c r="BG1109" s="16">
        <v>2283663</v>
      </c>
      <c r="BH1109" s="16">
        <v>864194</v>
      </c>
      <c r="BI1109" s="16">
        <v>3159279</v>
      </c>
      <c r="BJ1109" s="16">
        <v>3297904</v>
      </c>
      <c r="BK1109" s="16">
        <v>258077</v>
      </c>
      <c r="BL1109" s="16">
        <v>1892051</v>
      </c>
      <c r="BM1109" s="16">
        <v>1892051</v>
      </c>
      <c r="BN1109" s="16">
        <v>1343243</v>
      </c>
      <c r="BO1109" s="16">
        <v>1328243</v>
      </c>
      <c r="BP1109" s="16" t="s">
        <v>165</v>
      </c>
      <c r="BQ1109" s="16">
        <v>62610</v>
      </c>
      <c r="BR1109" s="16" t="s">
        <v>165</v>
      </c>
      <c r="BS1109" s="16" t="s">
        <v>165</v>
      </c>
      <c r="BT1109" s="16" t="s">
        <v>165</v>
      </c>
      <c r="BU1109" s="16">
        <v>17307</v>
      </c>
      <c r="BV1109" s="16" t="s">
        <v>165</v>
      </c>
      <c r="BW1109" s="16">
        <v>16188</v>
      </c>
      <c r="BX1109" s="16">
        <v>1119</v>
      </c>
      <c r="BY1109" s="16" t="s">
        <v>165</v>
      </c>
      <c r="BZ1109" s="16" t="s">
        <v>165</v>
      </c>
      <c r="CA1109" s="16" t="s">
        <v>165</v>
      </c>
      <c r="CB1109" s="16" t="s">
        <v>165</v>
      </c>
      <c r="CC1109" s="16" t="s">
        <v>165</v>
      </c>
      <c r="CD1109" s="16" t="s">
        <v>165</v>
      </c>
      <c r="CE1109" s="16" t="s">
        <v>165</v>
      </c>
      <c r="CF1109" s="16">
        <v>5198664</v>
      </c>
      <c r="CG1109" s="16">
        <v>5198443</v>
      </c>
      <c r="CH1109" s="16">
        <v>4460230</v>
      </c>
      <c r="CI1109" s="16">
        <v>738213</v>
      </c>
      <c r="CJ1109" s="16">
        <v>221</v>
      </c>
      <c r="CK1109" s="16">
        <v>922480</v>
      </c>
      <c r="CL1109" s="16">
        <v>149400</v>
      </c>
      <c r="CM1109" s="16">
        <v>765413</v>
      </c>
      <c r="CN1109" s="16">
        <v>3147640</v>
      </c>
      <c r="CO1109" s="17" t="s">
        <v>165</v>
      </c>
      <c r="CV1109" s="13"/>
    </row>
    <row r="1110" spans="1:100">
      <c r="A1110" s="14">
        <v>2012</v>
      </c>
      <c r="B1110" s="15" t="s">
        <v>168</v>
      </c>
      <c r="C1110" s="15">
        <v>242071</v>
      </c>
      <c r="D1110" s="15" t="s">
        <v>517</v>
      </c>
      <c r="E1110" s="15" t="s">
        <v>523</v>
      </c>
      <c r="F1110" s="16">
        <v>12138055</v>
      </c>
      <c r="G1110" s="16">
        <v>251546</v>
      </c>
      <c r="H1110" s="16">
        <v>190438</v>
      </c>
      <c r="I1110" s="16">
        <v>20011</v>
      </c>
      <c r="J1110" s="16">
        <v>8693</v>
      </c>
      <c r="K1110" s="16">
        <v>43745</v>
      </c>
      <c r="L1110" s="16">
        <v>77642</v>
      </c>
      <c r="M1110" s="16">
        <v>40347</v>
      </c>
      <c r="N1110" s="16">
        <v>64225</v>
      </c>
      <c r="O1110" s="16">
        <v>8560223</v>
      </c>
      <c r="P1110" s="16">
        <v>5629409</v>
      </c>
      <c r="Q1110" s="16">
        <v>4952944</v>
      </c>
      <c r="R1110" s="16">
        <v>148098</v>
      </c>
      <c r="S1110" s="16">
        <v>528367</v>
      </c>
      <c r="T1110" s="16">
        <v>2930814</v>
      </c>
      <c r="U1110" s="16">
        <v>48859</v>
      </c>
      <c r="V1110" s="16">
        <v>87882</v>
      </c>
      <c r="W1110" s="16" t="s">
        <v>165</v>
      </c>
      <c r="X1110" s="16">
        <v>25119</v>
      </c>
      <c r="Y1110" s="16">
        <v>514592</v>
      </c>
      <c r="Z1110" s="16" t="s">
        <v>165</v>
      </c>
      <c r="AA1110" s="16">
        <v>15607</v>
      </c>
      <c r="AB1110" s="16">
        <v>63219</v>
      </c>
      <c r="AC1110" s="16">
        <v>182340</v>
      </c>
      <c r="AD1110" s="16">
        <v>1964582</v>
      </c>
      <c r="AE1110" s="16" t="s">
        <v>165</v>
      </c>
      <c r="AF1110" s="16" t="s">
        <v>165</v>
      </c>
      <c r="AG1110" s="16">
        <v>28614</v>
      </c>
      <c r="AH1110" s="16" t="s">
        <v>165</v>
      </c>
      <c r="AI1110" s="16" t="s">
        <v>165</v>
      </c>
      <c r="AJ1110" s="16" t="s">
        <v>165</v>
      </c>
      <c r="AK1110" s="16" t="s">
        <v>165</v>
      </c>
      <c r="AL1110" s="16" t="s">
        <v>165</v>
      </c>
      <c r="AM1110" s="16" t="s">
        <v>165</v>
      </c>
      <c r="AN1110" s="16">
        <v>1798720</v>
      </c>
      <c r="AO1110" s="16">
        <v>1225018</v>
      </c>
      <c r="AP1110" s="16">
        <v>1315</v>
      </c>
      <c r="AQ1110" s="16">
        <v>15423</v>
      </c>
      <c r="AR1110" s="16">
        <v>31147</v>
      </c>
      <c r="AS1110" s="16">
        <v>74875</v>
      </c>
      <c r="AT1110" s="16">
        <v>8044024</v>
      </c>
      <c r="AU1110" s="16">
        <v>934544</v>
      </c>
      <c r="AV1110" s="16">
        <v>21914</v>
      </c>
      <c r="AW1110" s="16">
        <v>391</v>
      </c>
      <c r="AX1110" s="16">
        <v>1031721</v>
      </c>
      <c r="AY1110" s="16">
        <v>186404</v>
      </c>
      <c r="AZ1110" s="16">
        <v>169357</v>
      </c>
      <c r="BA1110" s="16">
        <v>5334387</v>
      </c>
      <c r="BB1110" s="16">
        <v>365306</v>
      </c>
      <c r="BC1110" s="16">
        <v>963808</v>
      </c>
      <c r="BD1110" s="16">
        <v>14276653</v>
      </c>
      <c r="BE1110" s="16">
        <v>5052591</v>
      </c>
      <c r="BF1110" s="16">
        <v>475361</v>
      </c>
      <c r="BG1110" s="16">
        <v>84534</v>
      </c>
      <c r="BH1110" s="16">
        <v>1163865</v>
      </c>
      <c r="BI1110" s="16">
        <v>3413365</v>
      </c>
      <c r="BJ1110" s="16">
        <v>5847788</v>
      </c>
      <c r="BK1110" s="16">
        <v>432</v>
      </c>
      <c r="BL1110" s="16">
        <v>2998123</v>
      </c>
      <c r="BM1110" s="16">
        <v>2769954</v>
      </c>
      <c r="BN1110" s="16">
        <v>2698279</v>
      </c>
      <c r="BO1110" s="16">
        <v>2512918</v>
      </c>
      <c r="BP1110" s="16" t="s">
        <v>165</v>
      </c>
      <c r="BQ1110" s="16">
        <v>111073</v>
      </c>
      <c r="BR1110" s="16" t="s">
        <v>165</v>
      </c>
      <c r="BS1110" s="16">
        <v>40313</v>
      </c>
      <c r="BT1110" s="16" t="s">
        <v>165</v>
      </c>
      <c r="BU1110" s="16">
        <v>253895</v>
      </c>
      <c r="BV1110" s="16" t="s">
        <v>165</v>
      </c>
      <c r="BW1110" s="16">
        <v>24692</v>
      </c>
      <c r="BX1110" s="16">
        <v>229203</v>
      </c>
      <c r="BY1110" s="16" t="s">
        <v>165</v>
      </c>
      <c r="BZ1110" s="16" t="s">
        <v>165</v>
      </c>
      <c r="CA1110" s="16" t="s">
        <v>165</v>
      </c>
      <c r="CB1110" s="16" t="s">
        <v>165</v>
      </c>
      <c r="CC1110" s="16" t="s">
        <v>165</v>
      </c>
      <c r="CD1110" s="16" t="s">
        <v>165</v>
      </c>
      <c r="CE1110" s="16" t="s">
        <v>165</v>
      </c>
      <c r="CF1110" s="16">
        <v>5533831</v>
      </c>
      <c r="CG1110" s="16">
        <v>5531738</v>
      </c>
      <c r="CH1110" s="16">
        <v>4860657</v>
      </c>
      <c r="CI1110" s="16">
        <v>671081</v>
      </c>
      <c r="CJ1110" s="16">
        <v>2093</v>
      </c>
      <c r="CK1110" s="16">
        <v>42247</v>
      </c>
      <c r="CL1110" s="16">
        <v>7388</v>
      </c>
      <c r="CM1110" s="16">
        <v>3018000</v>
      </c>
      <c r="CN1110" s="16">
        <v>3955526</v>
      </c>
      <c r="CO1110" s="17" t="s">
        <v>165</v>
      </c>
      <c r="CV1110" s="13"/>
    </row>
    <row r="1111" spans="1:100">
      <c r="A1111" s="14">
        <v>2011</v>
      </c>
      <c r="B1111" s="15" t="s">
        <v>168</v>
      </c>
      <c r="C1111" s="15">
        <v>242012</v>
      </c>
      <c r="D1111" s="15" t="s">
        <v>517</v>
      </c>
      <c r="E1111" s="15" t="s">
        <v>518</v>
      </c>
      <c r="F1111" s="16">
        <v>20610539</v>
      </c>
      <c r="G1111" s="16">
        <v>322430</v>
      </c>
      <c r="H1111" s="16">
        <v>417648</v>
      </c>
      <c r="I1111" s="16">
        <v>22746</v>
      </c>
      <c r="J1111" s="16">
        <v>9239</v>
      </c>
      <c r="K1111" s="16">
        <v>65931</v>
      </c>
      <c r="L1111" s="16">
        <v>91351</v>
      </c>
      <c r="M1111" s="16">
        <v>228381</v>
      </c>
      <c r="N1111" s="16">
        <v>61618</v>
      </c>
      <c r="O1111" s="16">
        <v>14582145</v>
      </c>
      <c r="P1111" s="16">
        <v>9745110</v>
      </c>
      <c r="Q1111" s="16">
        <v>8927005</v>
      </c>
      <c r="R1111" s="16">
        <v>236410</v>
      </c>
      <c r="S1111" s="16">
        <v>581695</v>
      </c>
      <c r="T1111" s="16">
        <v>4837035</v>
      </c>
      <c r="U1111" s="16">
        <v>85201</v>
      </c>
      <c r="V1111" s="16">
        <v>161207</v>
      </c>
      <c r="W1111" s="16">
        <v>1383</v>
      </c>
      <c r="X1111" s="16">
        <v>37532</v>
      </c>
      <c r="Y1111" s="16">
        <v>596247</v>
      </c>
      <c r="Z1111" s="16">
        <v>109</v>
      </c>
      <c r="AA1111" s="16">
        <v>43994</v>
      </c>
      <c r="AB1111" s="16">
        <v>121648</v>
      </c>
      <c r="AC1111" s="16">
        <v>410913</v>
      </c>
      <c r="AD1111" s="16">
        <v>3327985</v>
      </c>
      <c r="AE1111" s="16" t="s">
        <v>165</v>
      </c>
      <c r="AF1111" s="16" t="s">
        <v>165</v>
      </c>
      <c r="AG1111" s="16">
        <v>47667</v>
      </c>
      <c r="AH1111" s="16" t="s">
        <v>165</v>
      </c>
      <c r="AI1111" s="16">
        <v>1017</v>
      </c>
      <c r="AJ1111" s="16" t="s">
        <v>165</v>
      </c>
      <c r="AK1111" s="16" t="s">
        <v>165</v>
      </c>
      <c r="AL1111" s="16">
        <v>2132</v>
      </c>
      <c r="AM1111" s="16" t="s">
        <v>165</v>
      </c>
      <c r="AN1111" s="16">
        <v>3128088</v>
      </c>
      <c r="AO1111" s="16">
        <v>1922146</v>
      </c>
      <c r="AP1111" s="16">
        <v>4389</v>
      </c>
      <c r="AQ1111" s="16">
        <v>108005</v>
      </c>
      <c r="AR1111" s="16">
        <v>64070</v>
      </c>
      <c r="AS1111" s="16">
        <v>172402</v>
      </c>
      <c r="AT1111" s="16">
        <v>16697161</v>
      </c>
      <c r="AU1111" s="16">
        <v>2208261</v>
      </c>
      <c r="AV1111" s="16">
        <v>170484</v>
      </c>
      <c r="AW1111" s="16">
        <v>4623</v>
      </c>
      <c r="AX1111" s="16">
        <v>3214111</v>
      </c>
      <c r="AY1111" s="16">
        <v>520712</v>
      </c>
      <c r="AZ1111" s="16">
        <v>234428</v>
      </c>
      <c r="BA1111" s="16">
        <v>8225985</v>
      </c>
      <c r="BB1111" s="16">
        <v>2118557</v>
      </c>
      <c r="BC1111" s="16">
        <v>1215772</v>
      </c>
      <c r="BD1111" s="16">
        <v>19333876</v>
      </c>
      <c r="BE1111" s="16">
        <v>3733409</v>
      </c>
      <c r="BF1111" s="16">
        <v>566714</v>
      </c>
      <c r="BG1111" s="16">
        <v>48147</v>
      </c>
      <c r="BH1111" s="16">
        <v>2339433</v>
      </c>
      <c r="BI1111" s="16">
        <v>827262</v>
      </c>
      <c r="BJ1111" s="16">
        <v>11465226</v>
      </c>
      <c r="BK1111" s="16">
        <v>856038</v>
      </c>
      <c r="BL1111" s="16">
        <v>3709230</v>
      </c>
      <c r="BM1111" s="16">
        <v>3111530</v>
      </c>
      <c r="BN1111" s="16">
        <v>7387330</v>
      </c>
      <c r="BO1111" s="16">
        <v>7064007</v>
      </c>
      <c r="BP1111" s="16" t="s">
        <v>165</v>
      </c>
      <c r="BQ1111" s="16">
        <v>368666</v>
      </c>
      <c r="BR1111" s="16" t="s">
        <v>165</v>
      </c>
      <c r="BS1111" s="16" t="s">
        <v>165</v>
      </c>
      <c r="BT1111" s="16" t="s">
        <v>165</v>
      </c>
      <c r="BU1111" s="16">
        <v>586240</v>
      </c>
      <c r="BV1111" s="16" t="s">
        <v>165</v>
      </c>
      <c r="BW1111" s="16">
        <v>278041</v>
      </c>
      <c r="BX1111" s="16">
        <v>308199</v>
      </c>
      <c r="BY1111" s="16" t="s">
        <v>165</v>
      </c>
      <c r="BZ1111" s="16" t="s">
        <v>165</v>
      </c>
      <c r="CA1111" s="16" t="s">
        <v>165</v>
      </c>
      <c r="CB1111" s="16" t="s">
        <v>165</v>
      </c>
      <c r="CC1111" s="16" t="s">
        <v>165</v>
      </c>
      <c r="CD1111" s="16" t="s">
        <v>165</v>
      </c>
      <c r="CE1111" s="16" t="s">
        <v>165</v>
      </c>
      <c r="CF1111" s="16" t="s">
        <v>165</v>
      </c>
      <c r="CG1111" s="16">
        <v>12288555</v>
      </c>
      <c r="CH1111" s="16">
        <v>10827158</v>
      </c>
      <c r="CI1111" s="16">
        <v>1461397</v>
      </c>
      <c r="CJ1111" s="16" t="s">
        <v>165</v>
      </c>
      <c r="CK1111" s="16">
        <v>1948347</v>
      </c>
      <c r="CL1111" s="16">
        <v>63500</v>
      </c>
      <c r="CM1111" s="16">
        <v>194500</v>
      </c>
      <c r="CN1111" s="16">
        <v>12892214</v>
      </c>
      <c r="CO1111" s="17" t="s">
        <v>165</v>
      </c>
      <c r="CV1111" s="13"/>
    </row>
    <row r="1112" spans="1:100">
      <c r="A1112" s="14">
        <v>2011</v>
      </c>
      <c r="B1112" s="15" t="s">
        <v>179</v>
      </c>
      <c r="C1112" s="15">
        <v>242021</v>
      </c>
      <c r="D1112" s="15" t="s">
        <v>517</v>
      </c>
      <c r="E1112" s="15" t="s">
        <v>519</v>
      </c>
      <c r="F1112" s="16">
        <v>16223796</v>
      </c>
      <c r="G1112" s="16">
        <v>340365</v>
      </c>
      <c r="H1112" s="16">
        <v>275409</v>
      </c>
      <c r="I1112" s="16">
        <v>19966</v>
      </c>
      <c r="J1112" s="16">
        <v>13283</v>
      </c>
      <c r="K1112" s="16">
        <v>17094</v>
      </c>
      <c r="L1112" s="16">
        <v>82236</v>
      </c>
      <c r="M1112" s="16">
        <v>142830</v>
      </c>
      <c r="N1112" s="16">
        <v>67955</v>
      </c>
      <c r="O1112" s="16">
        <v>11204511</v>
      </c>
      <c r="P1112" s="16">
        <v>7294458</v>
      </c>
      <c r="Q1112" s="16">
        <v>6677351</v>
      </c>
      <c r="R1112" s="16">
        <v>184193</v>
      </c>
      <c r="S1112" s="16">
        <v>432914</v>
      </c>
      <c r="T1112" s="16">
        <v>3910053</v>
      </c>
      <c r="U1112" s="16">
        <v>104294</v>
      </c>
      <c r="V1112" s="16">
        <v>144604</v>
      </c>
      <c r="W1112" s="16">
        <v>1260</v>
      </c>
      <c r="X1112" s="16">
        <v>58558</v>
      </c>
      <c r="Y1112" s="16">
        <v>767332</v>
      </c>
      <c r="Z1112" s="16" t="s">
        <v>165</v>
      </c>
      <c r="AA1112" s="16">
        <v>15244</v>
      </c>
      <c r="AB1112" s="16">
        <v>118529</v>
      </c>
      <c r="AC1112" s="16">
        <v>191719</v>
      </c>
      <c r="AD1112" s="16">
        <v>2467837</v>
      </c>
      <c r="AE1112" s="16" t="s">
        <v>165</v>
      </c>
      <c r="AF1112" s="16" t="s">
        <v>165</v>
      </c>
      <c r="AG1112" s="16">
        <v>40676</v>
      </c>
      <c r="AH1112" s="16" t="s">
        <v>165</v>
      </c>
      <c r="AI1112" s="16" t="s">
        <v>165</v>
      </c>
      <c r="AJ1112" s="16" t="s">
        <v>165</v>
      </c>
      <c r="AK1112" s="16" t="s">
        <v>165</v>
      </c>
      <c r="AL1112" s="16" t="s">
        <v>165</v>
      </c>
      <c r="AM1112" s="16" t="s">
        <v>165</v>
      </c>
      <c r="AN1112" s="16">
        <v>2446467</v>
      </c>
      <c r="AO1112" s="16">
        <v>1776216</v>
      </c>
      <c r="AP1112" s="16">
        <v>4104</v>
      </c>
      <c r="AQ1112" s="16">
        <v>33951</v>
      </c>
      <c r="AR1112" s="16">
        <v>74818</v>
      </c>
      <c r="AS1112" s="16">
        <v>112917</v>
      </c>
      <c r="AT1112" s="16">
        <v>13858524</v>
      </c>
      <c r="AU1112" s="16">
        <v>2059049</v>
      </c>
      <c r="AV1112" s="16">
        <v>135483</v>
      </c>
      <c r="AW1112" s="16">
        <v>7079</v>
      </c>
      <c r="AX1112" s="16">
        <v>2032226</v>
      </c>
      <c r="AY1112" s="16">
        <v>388426</v>
      </c>
      <c r="AZ1112" s="16">
        <v>190207</v>
      </c>
      <c r="BA1112" s="16">
        <v>7220604</v>
      </c>
      <c r="BB1112" s="16">
        <v>1825450</v>
      </c>
      <c r="BC1112" s="16">
        <v>1928866</v>
      </c>
      <c r="BD1112" s="16">
        <v>21893395</v>
      </c>
      <c r="BE1112" s="16">
        <v>14941640</v>
      </c>
      <c r="BF1112" s="16">
        <v>7740017</v>
      </c>
      <c r="BG1112" s="16">
        <v>2140919</v>
      </c>
      <c r="BH1112" s="16">
        <v>4554097</v>
      </c>
      <c r="BI1112" s="16">
        <v>2647526</v>
      </c>
      <c r="BJ1112" s="16">
        <v>8473641</v>
      </c>
      <c r="BK1112" s="16">
        <v>497622</v>
      </c>
      <c r="BL1112" s="16">
        <v>1610913</v>
      </c>
      <c r="BM1112" s="16">
        <v>919036</v>
      </c>
      <c r="BN1112" s="16">
        <v>6598321</v>
      </c>
      <c r="BO1112" s="16">
        <v>5601306</v>
      </c>
      <c r="BP1112" s="16" t="s">
        <v>165</v>
      </c>
      <c r="BQ1112" s="16">
        <v>263734</v>
      </c>
      <c r="BR1112" s="16" t="s">
        <v>165</v>
      </c>
      <c r="BS1112" s="16">
        <v>673</v>
      </c>
      <c r="BT1112" s="16" t="s">
        <v>165</v>
      </c>
      <c r="BU1112" s="16">
        <v>12827</v>
      </c>
      <c r="BV1112" s="16" t="s">
        <v>165</v>
      </c>
      <c r="BW1112" s="16">
        <v>12113</v>
      </c>
      <c r="BX1112" s="16">
        <v>714</v>
      </c>
      <c r="BY1112" s="16" t="s">
        <v>165</v>
      </c>
      <c r="BZ1112" s="16" t="s">
        <v>165</v>
      </c>
      <c r="CA1112" s="16" t="s">
        <v>165</v>
      </c>
      <c r="CB1112" s="16" t="s">
        <v>165</v>
      </c>
      <c r="CC1112" s="16" t="s">
        <v>165</v>
      </c>
      <c r="CD1112" s="16" t="s">
        <v>165</v>
      </c>
      <c r="CE1112" s="16" t="s">
        <v>165</v>
      </c>
      <c r="CF1112" s="16" t="s">
        <v>165</v>
      </c>
      <c r="CG1112" s="16">
        <v>13011950</v>
      </c>
      <c r="CH1112" s="16">
        <v>11397055</v>
      </c>
      <c r="CI1112" s="16">
        <v>1614895</v>
      </c>
      <c r="CJ1112" s="16">
        <v>9696</v>
      </c>
      <c r="CK1112" s="16">
        <v>2954774</v>
      </c>
      <c r="CL1112" s="16">
        <v>1096104</v>
      </c>
      <c r="CM1112" s="16">
        <v>2128584</v>
      </c>
      <c r="CN1112" s="16">
        <v>6844852</v>
      </c>
      <c r="CO1112" s="17" t="s">
        <v>165</v>
      </c>
      <c r="CV1112" s="13"/>
    </row>
    <row r="1113" spans="1:100">
      <c r="A1113" s="14">
        <v>2011</v>
      </c>
      <c r="B1113" s="15" t="s">
        <v>168</v>
      </c>
      <c r="C1113" s="15">
        <v>242039</v>
      </c>
      <c r="D1113" s="15" t="s">
        <v>517</v>
      </c>
      <c r="E1113" s="15" t="s">
        <v>520</v>
      </c>
      <c r="F1113" s="16">
        <v>8495322</v>
      </c>
      <c r="G1113" s="16">
        <v>198513</v>
      </c>
      <c r="H1113" s="16">
        <v>231423</v>
      </c>
      <c r="I1113" s="16">
        <v>19096</v>
      </c>
      <c r="J1113" s="16">
        <v>58627</v>
      </c>
      <c r="K1113" s="16">
        <v>50532</v>
      </c>
      <c r="L1113" s="16" t="s">
        <v>165</v>
      </c>
      <c r="M1113" s="16">
        <v>103168</v>
      </c>
      <c r="N1113" s="16">
        <v>49887</v>
      </c>
      <c r="O1113" s="16">
        <v>5722401</v>
      </c>
      <c r="P1113" s="16">
        <v>3863391</v>
      </c>
      <c r="Q1113" s="16">
        <v>3744966</v>
      </c>
      <c r="R1113" s="16">
        <v>118425</v>
      </c>
      <c r="S1113" s="16" t="s">
        <v>165</v>
      </c>
      <c r="T1113" s="16">
        <v>1859010</v>
      </c>
      <c r="U1113" s="16">
        <v>33403</v>
      </c>
      <c r="V1113" s="16">
        <v>53940</v>
      </c>
      <c r="W1113" s="16" t="s">
        <v>165</v>
      </c>
      <c r="X1113" s="16">
        <v>28132</v>
      </c>
      <c r="Y1113" s="16">
        <v>241098</v>
      </c>
      <c r="Z1113" s="16" t="s">
        <v>165</v>
      </c>
      <c r="AA1113" s="16">
        <v>3221</v>
      </c>
      <c r="AB1113" s="16">
        <v>59239</v>
      </c>
      <c r="AC1113" s="16">
        <v>53028</v>
      </c>
      <c r="AD1113" s="16">
        <v>1356947</v>
      </c>
      <c r="AE1113" s="16" t="s">
        <v>165</v>
      </c>
      <c r="AF1113" s="16" t="s">
        <v>165</v>
      </c>
      <c r="AG1113" s="16">
        <v>30002</v>
      </c>
      <c r="AH1113" s="16" t="s">
        <v>165</v>
      </c>
      <c r="AI1113" s="16" t="s">
        <v>165</v>
      </c>
      <c r="AJ1113" s="16" t="s">
        <v>165</v>
      </c>
      <c r="AK1113" s="16" t="s">
        <v>165</v>
      </c>
      <c r="AL1113" s="16" t="s">
        <v>165</v>
      </c>
      <c r="AM1113" s="16" t="s">
        <v>165</v>
      </c>
      <c r="AN1113" s="16">
        <v>1407680</v>
      </c>
      <c r="AO1113" s="16">
        <v>870782</v>
      </c>
      <c r="AP1113" s="16">
        <v>2161</v>
      </c>
      <c r="AQ1113" s="16">
        <v>10672</v>
      </c>
      <c r="AR1113" s="16">
        <v>1803</v>
      </c>
      <c r="AS1113" s="16">
        <v>75613</v>
      </c>
      <c r="AT1113" s="16">
        <v>6182594</v>
      </c>
      <c r="AU1113" s="16">
        <v>1291013</v>
      </c>
      <c r="AV1113" s="16">
        <v>29739</v>
      </c>
      <c r="AW1113" s="16">
        <v>542</v>
      </c>
      <c r="AX1113" s="16">
        <v>868500</v>
      </c>
      <c r="AY1113" s="16">
        <v>250315</v>
      </c>
      <c r="AZ1113" s="16">
        <v>195869</v>
      </c>
      <c r="BA1113" s="16">
        <v>3159103</v>
      </c>
      <c r="BB1113" s="16">
        <v>387513</v>
      </c>
      <c r="BC1113" s="16">
        <v>324272</v>
      </c>
      <c r="BD1113" s="16">
        <v>8873882</v>
      </c>
      <c r="BE1113" s="16">
        <v>5882640</v>
      </c>
      <c r="BF1113" s="16">
        <v>1561677</v>
      </c>
      <c r="BG1113" s="16">
        <v>1113253</v>
      </c>
      <c r="BH1113" s="16">
        <v>679999</v>
      </c>
      <c r="BI1113" s="16">
        <v>3640964</v>
      </c>
      <c r="BJ1113" s="16">
        <v>3750558</v>
      </c>
      <c r="BK1113" s="16">
        <v>31791</v>
      </c>
      <c r="BL1113" s="16">
        <v>1674286</v>
      </c>
      <c r="BM1113" s="16">
        <v>1325222</v>
      </c>
      <c r="BN1113" s="16">
        <v>1683599</v>
      </c>
      <c r="BO1113" s="16">
        <v>1490337</v>
      </c>
      <c r="BP1113" s="16" t="s">
        <v>165</v>
      </c>
      <c r="BQ1113" s="16">
        <v>347901</v>
      </c>
      <c r="BR1113" s="16">
        <v>16759</v>
      </c>
      <c r="BS1113" s="16">
        <v>28013</v>
      </c>
      <c r="BT1113" s="16">
        <v>28000</v>
      </c>
      <c r="BU1113" s="16">
        <v>75074</v>
      </c>
      <c r="BV1113" s="16" t="s">
        <v>165</v>
      </c>
      <c r="BW1113" s="16">
        <v>43114</v>
      </c>
      <c r="BX1113" s="16">
        <v>31960</v>
      </c>
      <c r="BY1113" s="16" t="s">
        <v>165</v>
      </c>
      <c r="BZ1113" s="16" t="s">
        <v>165</v>
      </c>
      <c r="CA1113" s="16" t="s">
        <v>165</v>
      </c>
      <c r="CB1113" s="16" t="s">
        <v>165</v>
      </c>
      <c r="CC1113" s="16" t="s">
        <v>165</v>
      </c>
      <c r="CD1113" s="16" t="s">
        <v>165</v>
      </c>
      <c r="CE1113" s="16" t="s">
        <v>165</v>
      </c>
      <c r="CF1113" s="16" t="s">
        <v>165</v>
      </c>
      <c r="CG1113" s="16">
        <v>5286355</v>
      </c>
      <c r="CH1113" s="16">
        <v>4572044</v>
      </c>
      <c r="CI1113" s="16">
        <v>714311</v>
      </c>
      <c r="CJ1113" s="16">
        <v>68</v>
      </c>
      <c r="CK1113" s="16">
        <v>721252</v>
      </c>
      <c r="CL1113" s="16">
        <v>199700</v>
      </c>
      <c r="CM1113" s="16">
        <v>10425</v>
      </c>
      <c r="CN1113" s="16">
        <v>4188466</v>
      </c>
      <c r="CO1113" s="17" t="s">
        <v>165</v>
      </c>
      <c r="CV1113" s="13"/>
    </row>
    <row r="1114" spans="1:100">
      <c r="A1114" s="14">
        <v>2011</v>
      </c>
      <c r="B1114" s="15" t="s">
        <v>168</v>
      </c>
      <c r="C1114" s="15">
        <v>242047</v>
      </c>
      <c r="D1114" s="15" t="s">
        <v>517</v>
      </c>
      <c r="E1114" s="15" t="s">
        <v>521</v>
      </c>
      <c r="F1114" s="16">
        <v>10686442</v>
      </c>
      <c r="G1114" s="16">
        <v>212105</v>
      </c>
      <c r="H1114" s="16">
        <v>232128</v>
      </c>
      <c r="I1114" s="16">
        <v>19049</v>
      </c>
      <c r="J1114" s="16">
        <v>16450</v>
      </c>
      <c r="K1114" s="16">
        <v>79183</v>
      </c>
      <c r="L1114" s="16">
        <v>48838</v>
      </c>
      <c r="M1114" s="16">
        <v>68608</v>
      </c>
      <c r="N1114" s="16">
        <v>64384</v>
      </c>
      <c r="O1114" s="16">
        <v>7243601</v>
      </c>
      <c r="P1114" s="16">
        <v>4936958</v>
      </c>
      <c r="Q1114" s="16">
        <v>4705860</v>
      </c>
      <c r="R1114" s="16">
        <v>129865</v>
      </c>
      <c r="S1114" s="16">
        <v>101233</v>
      </c>
      <c r="T1114" s="16">
        <v>2306643</v>
      </c>
      <c r="U1114" s="16">
        <v>32257</v>
      </c>
      <c r="V1114" s="16">
        <v>67164</v>
      </c>
      <c r="W1114" s="16" t="s">
        <v>165</v>
      </c>
      <c r="X1114" s="16">
        <v>17200</v>
      </c>
      <c r="Y1114" s="16">
        <v>319411</v>
      </c>
      <c r="Z1114" s="16">
        <v>1107</v>
      </c>
      <c r="AA1114" s="16">
        <v>7628</v>
      </c>
      <c r="AB1114" s="16" t="s">
        <v>165</v>
      </c>
      <c r="AC1114" s="16">
        <v>152863</v>
      </c>
      <c r="AD1114" s="16">
        <v>1709013</v>
      </c>
      <c r="AE1114" s="16" t="s">
        <v>165</v>
      </c>
      <c r="AF1114" s="16" t="s">
        <v>165</v>
      </c>
      <c r="AG1114" s="16" t="s">
        <v>165</v>
      </c>
      <c r="AH1114" s="16" t="s">
        <v>165</v>
      </c>
      <c r="AI1114" s="16" t="s">
        <v>165</v>
      </c>
      <c r="AJ1114" s="16" t="s">
        <v>165</v>
      </c>
      <c r="AK1114" s="16" t="s">
        <v>165</v>
      </c>
      <c r="AL1114" s="16" t="s">
        <v>165</v>
      </c>
      <c r="AM1114" s="16" t="s">
        <v>165</v>
      </c>
      <c r="AN1114" s="16">
        <v>1709295</v>
      </c>
      <c r="AO1114" s="16">
        <v>1122204</v>
      </c>
      <c r="AP1114" s="16">
        <v>4052</v>
      </c>
      <c r="AQ1114" s="16">
        <v>10805</v>
      </c>
      <c r="AR1114" s="16">
        <v>87868</v>
      </c>
      <c r="AS1114" s="16">
        <v>79330</v>
      </c>
      <c r="AT1114" s="16">
        <v>7792605</v>
      </c>
      <c r="AU1114" s="16">
        <v>1232443</v>
      </c>
      <c r="AV1114" s="16">
        <v>38847</v>
      </c>
      <c r="AW1114" s="16">
        <v>373</v>
      </c>
      <c r="AX1114" s="16">
        <v>1292390</v>
      </c>
      <c r="AY1114" s="16">
        <v>297495</v>
      </c>
      <c r="AZ1114" s="16">
        <v>79121</v>
      </c>
      <c r="BA1114" s="16">
        <v>4256237</v>
      </c>
      <c r="BB1114" s="16">
        <v>595699</v>
      </c>
      <c r="BC1114" s="16">
        <v>744098</v>
      </c>
      <c r="BD1114" s="16">
        <v>13958254</v>
      </c>
      <c r="BE1114" s="16">
        <v>7259286</v>
      </c>
      <c r="BF1114" s="16">
        <v>2697189</v>
      </c>
      <c r="BG1114" s="16">
        <v>2528399</v>
      </c>
      <c r="BH1114" s="16">
        <v>1000695</v>
      </c>
      <c r="BI1114" s="16">
        <v>3561402</v>
      </c>
      <c r="BJ1114" s="16">
        <v>4684671</v>
      </c>
      <c r="BK1114" s="16">
        <v>35176</v>
      </c>
      <c r="BL1114" s="16">
        <v>2629080</v>
      </c>
      <c r="BM1114" s="16">
        <v>2095390</v>
      </c>
      <c r="BN1114" s="16">
        <v>1714832</v>
      </c>
      <c r="BO1114" s="16">
        <v>1663499</v>
      </c>
      <c r="BP1114" s="16" t="s">
        <v>165</v>
      </c>
      <c r="BQ1114" s="16">
        <v>340759</v>
      </c>
      <c r="BR1114" s="16" t="s">
        <v>165</v>
      </c>
      <c r="BS1114" s="16" t="s">
        <v>165</v>
      </c>
      <c r="BT1114" s="16" t="s">
        <v>165</v>
      </c>
      <c r="BU1114" s="16">
        <v>280764</v>
      </c>
      <c r="BV1114" s="16" t="s">
        <v>165</v>
      </c>
      <c r="BW1114" s="16">
        <v>205073</v>
      </c>
      <c r="BX1114" s="16">
        <v>75691</v>
      </c>
      <c r="BY1114" s="16" t="s">
        <v>165</v>
      </c>
      <c r="BZ1114" s="16" t="s">
        <v>165</v>
      </c>
      <c r="CA1114" s="16" t="s">
        <v>165</v>
      </c>
      <c r="CB1114" s="16" t="s">
        <v>165</v>
      </c>
      <c r="CC1114" s="16" t="s">
        <v>165</v>
      </c>
      <c r="CD1114" s="16" t="s">
        <v>165</v>
      </c>
      <c r="CE1114" s="16" t="s">
        <v>165</v>
      </c>
      <c r="CF1114" s="16" t="s">
        <v>165</v>
      </c>
      <c r="CG1114" s="16">
        <v>6302349</v>
      </c>
      <c r="CH1114" s="16">
        <v>5477806</v>
      </c>
      <c r="CI1114" s="16">
        <v>824543</v>
      </c>
      <c r="CJ1114" s="16" t="s">
        <v>165</v>
      </c>
      <c r="CK1114" s="16">
        <v>1065465</v>
      </c>
      <c r="CL1114" s="16">
        <v>401864</v>
      </c>
      <c r="CM1114" s="16">
        <v>6341</v>
      </c>
      <c r="CN1114" s="16">
        <v>5359475</v>
      </c>
      <c r="CO1114" s="17" t="s">
        <v>165</v>
      </c>
      <c r="CV1114" s="13"/>
    </row>
    <row r="1115" spans="1:100">
      <c r="A1115" s="14">
        <v>2011</v>
      </c>
      <c r="B1115" s="15" t="s">
        <v>168</v>
      </c>
      <c r="C1115" s="15">
        <v>242055</v>
      </c>
      <c r="D1115" s="15" t="s">
        <v>517</v>
      </c>
      <c r="E1115" s="15" t="s">
        <v>522</v>
      </c>
      <c r="F1115" s="16">
        <v>9663757</v>
      </c>
      <c r="G1115" s="16">
        <v>216330</v>
      </c>
      <c r="H1115" s="16">
        <v>117754</v>
      </c>
      <c r="I1115" s="16">
        <v>14163</v>
      </c>
      <c r="J1115" s="16">
        <v>4341</v>
      </c>
      <c r="K1115" s="16">
        <v>28800</v>
      </c>
      <c r="L1115" s="16">
        <v>43573</v>
      </c>
      <c r="M1115" s="16">
        <v>26877</v>
      </c>
      <c r="N1115" s="16">
        <v>56857</v>
      </c>
      <c r="O1115" s="16">
        <v>6615660</v>
      </c>
      <c r="P1115" s="16">
        <v>4468616</v>
      </c>
      <c r="Q1115" s="16">
        <v>4193111</v>
      </c>
      <c r="R1115" s="16">
        <v>134235</v>
      </c>
      <c r="S1115" s="16">
        <v>141270</v>
      </c>
      <c r="T1115" s="16">
        <v>2147044</v>
      </c>
      <c r="U1115" s="16">
        <v>36429</v>
      </c>
      <c r="V1115" s="16">
        <v>81698</v>
      </c>
      <c r="W1115" s="16" t="s">
        <v>165</v>
      </c>
      <c r="X1115" s="16">
        <v>21052</v>
      </c>
      <c r="Y1115" s="16">
        <v>203269</v>
      </c>
      <c r="Z1115" s="16" t="s">
        <v>165</v>
      </c>
      <c r="AA1115" s="16">
        <v>1380</v>
      </c>
      <c r="AB1115" s="16">
        <v>72402</v>
      </c>
      <c r="AC1115" s="16">
        <v>86397</v>
      </c>
      <c r="AD1115" s="16">
        <v>1614668</v>
      </c>
      <c r="AE1115" s="16" t="s">
        <v>165</v>
      </c>
      <c r="AF1115" s="16" t="s">
        <v>165</v>
      </c>
      <c r="AG1115" s="16">
        <v>27358</v>
      </c>
      <c r="AH1115" s="16" t="s">
        <v>165</v>
      </c>
      <c r="AI1115" s="16" t="s">
        <v>165</v>
      </c>
      <c r="AJ1115" s="16" t="s">
        <v>165</v>
      </c>
      <c r="AK1115" s="16" t="s">
        <v>165</v>
      </c>
      <c r="AL1115" s="16">
        <v>2391</v>
      </c>
      <c r="AM1115" s="16" t="s">
        <v>165</v>
      </c>
      <c r="AN1115" s="16">
        <v>1602171</v>
      </c>
      <c r="AO1115" s="16">
        <v>987915</v>
      </c>
      <c r="AP1115" s="16">
        <v>792</v>
      </c>
      <c r="AQ1115" s="16">
        <v>8872</v>
      </c>
      <c r="AR1115" s="16">
        <v>57406</v>
      </c>
      <c r="AS1115" s="16">
        <v>77131</v>
      </c>
      <c r="AT1115" s="16">
        <v>7048497</v>
      </c>
      <c r="AU1115" s="16">
        <v>719750</v>
      </c>
      <c r="AV1115" s="16">
        <v>58227</v>
      </c>
      <c r="AW1115" s="16">
        <v>1955</v>
      </c>
      <c r="AX1115" s="16">
        <v>1246358</v>
      </c>
      <c r="AY1115" s="16">
        <v>302602</v>
      </c>
      <c r="AZ1115" s="16">
        <v>146158</v>
      </c>
      <c r="BA1115" s="16">
        <v>4081062</v>
      </c>
      <c r="BB1115" s="16">
        <v>492385</v>
      </c>
      <c r="BC1115" s="16">
        <v>600818</v>
      </c>
      <c r="BD1115" s="16">
        <v>8881640</v>
      </c>
      <c r="BE1115" s="16">
        <v>7292299</v>
      </c>
      <c r="BF1115" s="16">
        <v>2634792</v>
      </c>
      <c r="BG1115" s="16">
        <v>2207203</v>
      </c>
      <c r="BH1115" s="16">
        <v>997774</v>
      </c>
      <c r="BI1115" s="16">
        <v>3659733</v>
      </c>
      <c r="BJ1115" s="16">
        <v>3265105</v>
      </c>
      <c r="BK1115" s="16">
        <v>283065</v>
      </c>
      <c r="BL1115" s="16">
        <v>1793448</v>
      </c>
      <c r="BM1115" s="16">
        <v>1742708</v>
      </c>
      <c r="BN1115" s="16">
        <v>1410215</v>
      </c>
      <c r="BO1115" s="16">
        <v>1382122</v>
      </c>
      <c r="BP1115" s="16" t="s">
        <v>165</v>
      </c>
      <c r="BQ1115" s="16">
        <v>61442</v>
      </c>
      <c r="BR1115" s="16" t="s">
        <v>165</v>
      </c>
      <c r="BS1115" s="16" t="s">
        <v>165</v>
      </c>
      <c r="BT1115" s="16" t="s">
        <v>165</v>
      </c>
      <c r="BU1115" s="16">
        <v>7000</v>
      </c>
      <c r="BV1115" s="16" t="s">
        <v>165</v>
      </c>
      <c r="BW1115" s="16">
        <v>7000</v>
      </c>
      <c r="BX1115" s="16" t="s">
        <v>165</v>
      </c>
      <c r="BY1115" s="16" t="s">
        <v>165</v>
      </c>
      <c r="BZ1115" s="16" t="s">
        <v>165</v>
      </c>
      <c r="CA1115" s="16" t="s">
        <v>165</v>
      </c>
      <c r="CB1115" s="16" t="s">
        <v>165</v>
      </c>
      <c r="CC1115" s="16" t="s">
        <v>165</v>
      </c>
      <c r="CD1115" s="16" t="s">
        <v>165</v>
      </c>
      <c r="CE1115" s="16" t="s">
        <v>165</v>
      </c>
      <c r="CF1115" s="16" t="s">
        <v>165</v>
      </c>
      <c r="CG1115" s="16">
        <v>4949929</v>
      </c>
      <c r="CH1115" s="16">
        <v>4187038</v>
      </c>
      <c r="CI1115" s="16">
        <v>762891</v>
      </c>
      <c r="CJ1115" s="16">
        <v>345</v>
      </c>
      <c r="CK1115" s="16">
        <v>1410964</v>
      </c>
      <c r="CL1115" s="16">
        <v>502900</v>
      </c>
      <c r="CM1115" s="16">
        <v>1210473</v>
      </c>
      <c r="CN1115" s="16">
        <v>2995557</v>
      </c>
      <c r="CO1115" s="17" t="s">
        <v>165</v>
      </c>
      <c r="CV1115" s="13"/>
    </row>
    <row r="1116" spans="1:100">
      <c r="A1116" s="14">
        <v>2011</v>
      </c>
      <c r="B1116" s="15" t="s">
        <v>168</v>
      </c>
      <c r="C1116" s="15">
        <v>242071</v>
      </c>
      <c r="D1116" s="15" t="s">
        <v>517</v>
      </c>
      <c r="E1116" s="15" t="s">
        <v>523</v>
      </c>
      <c r="F1116" s="16">
        <v>11858151</v>
      </c>
      <c r="G1116" s="16">
        <v>243301</v>
      </c>
      <c r="H1116" s="16">
        <v>189437</v>
      </c>
      <c r="I1116" s="16">
        <v>19639</v>
      </c>
      <c r="J1116" s="16">
        <v>12193</v>
      </c>
      <c r="K1116" s="16">
        <v>40900</v>
      </c>
      <c r="L1116" s="16">
        <v>77972</v>
      </c>
      <c r="M1116" s="16">
        <v>38733</v>
      </c>
      <c r="N1116" s="16">
        <v>50926</v>
      </c>
      <c r="O1116" s="16">
        <v>8507487</v>
      </c>
      <c r="P1116" s="16">
        <v>5634606</v>
      </c>
      <c r="Q1116" s="16">
        <v>4953412</v>
      </c>
      <c r="R1116" s="16">
        <v>152310</v>
      </c>
      <c r="S1116" s="16">
        <v>528884</v>
      </c>
      <c r="T1116" s="16">
        <v>2872881</v>
      </c>
      <c r="U1116" s="16">
        <v>45841</v>
      </c>
      <c r="V1116" s="16">
        <v>89604</v>
      </c>
      <c r="W1116" s="16" t="s">
        <v>165</v>
      </c>
      <c r="X1116" s="16">
        <v>28227</v>
      </c>
      <c r="Y1116" s="16">
        <v>478143</v>
      </c>
      <c r="Z1116" s="16">
        <v>25</v>
      </c>
      <c r="AA1116" s="16">
        <v>13559</v>
      </c>
      <c r="AB1116" s="16">
        <v>64674</v>
      </c>
      <c r="AC1116" s="16">
        <v>176057</v>
      </c>
      <c r="AD1116" s="16">
        <v>1948271</v>
      </c>
      <c r="AE1116" s="16" t="s">
        <v>165</v>
      </c>
      <c r="AF1116" s="16" t="s">
        <v>165</v>
      </c>
      <c r="AG1116" s="16">
        <v>28480</v>
      </c>
      <c r="AH1116" s="16" t="s">
        <v>165</v>
      </c>
      <c r="AI1116" s="16" t="s">
        <v>165</v>
      </c>
      <c r="AJ1116" s="16" t="s">
        <v>165</v>
      </c>
      <c r="AK1116" s="16" t="s">
        <v>165</v>
      </c>
      <c r="AL1116" s="16" t="s">
        <v>165</v>
      </c>
      <c r="AM1116" s="16" t="s">
        <v>165</v>
      </c>
      <c r="AN1116" s="16">
        <v>1852628</v>
      </c>
      <c r="AO1116" s="16">
        <v>957749</v>
      </c>
      <c r="AP1116" s="16">
        <v>1802</v>
      </c>
      <c r="AQ1116" s="16">
        <v>11283</v>
      </c>
      <c r="AR1116" s="16">
        <v>43538</v>
      </c>
      <c r="AS1116" s="16">
        <v>86803</v>
      </c>
      <c r="AT1116" s="16">
        <v>8455041</v>
      </c>
      <c r="AU1116" s="16">
        <v>929010</v>
      </c>
      <c r="AV1116" s="16">
        <v>26509</v>
      </c>
      <c r="AW1116" s="16">
        <v>383</v>
      </c>
      <c r="AX1116" s="16">
        <v>1092376</v>
      </c>
      <c r="AY1116" s="16">
        <v>187421</v>
      </c>
      <c r="AZ1116" s="16">
        <v>180995</v>
      </c>
      <c r="BA1116" s="16">
        <v>5648174</v>
      </c>
      <c r="BB1116" s="16">
        <v>390173</v>
      </c>
      <c r="BC1116" s="16">
        <v>939344</v>
      </c>
      <c r="BD1116" s="16">
        <v>14315281</v>
      </c>
      <c r="BE1116" s="16">
        <v>2236537</v>
      </c>
      <c r="BF1116" s="16">
        <v>285570</v>
      </c>
      <c r="BG1116" s="16">
        <v>81522</v>
      </c>
      <c r="BH1116" s="16">
        <v>1150709</v>
      </c>
      <c r="BI1116" s="16">
        <v>800258</v>
      </c>
      <c r="BJ1116" s="16">
        <v>6219162</v>
      </c>
      <c r="BK1116" s="16">
        <v>9902</v>
      </c>
      <c r="BL1116" s="16">
        <v>2253011</v>
      </c>
      <c r="BM1116" s="16">
        <v>1659160</v>
      </c>
      <c r="BN1116" s="16">
        <v>3703316</v>
      </c>
      <c r="BO1116" s="16">
        <v>3328738</v>
      </c>
      <c r="BP1116" s="16" t="s">
        <v>165</v>
      </c>
      <c r="BQ1116" s="16">
        <v>180529</v>
      </c>
      <c r="BR1116" s="16" t="s">
        <v>165</v>
      </c>
      <c r="BS1116" s="16">
        <v>82306</v>
      </c>
      <c r="BT1116" s="16" t="s">
        <v>165</v>
      </c>
      <c r="BU1116" s="16">
        <v>18473</v>
      </c>
      <c r="BV1116" s="16" t="s">
        <v>165</v>
      </c>
      <c r="BW1116" s="16">
        <v>5632</v>
      </c>
      <c r="BX1116" s="16">
        <v>12841</v>
      </c>
      <c r="BY1116" s="16" t="s">
        <v>165</v>
      </c>
      <c r="BZ1116" s="16" t="s">
        <v>165</v>
      </c>
      <c r="CA1116" s="16" t="s">
        <v>165</v>
      </c>
      <c r="CB1116" s="16" t="s">
        <v>165</v>
      </c>
      <c r="CC1116" s="16" t="s">
        <v>165</v>
      </c>
      <c r="CD1116" s="16" t="s">
        <v>165</v>
      </c>
      <c r="CE1116" s="16" t="s">
        <v>165</v>
      </c>
      <c r="CF1116" s="16" t="s">
        <v>165</v>
      </c>
      <c r="CG1116" s="16">
        <v>5608593</v>
      </c>
      <c r="CH1116" s="16">
        <v>4881726</v>
      </c>
      <c r="CI1116" s="16">
        <v>726867</v>
      </c>
      <c r="CJ1116" s="16">
        <v>954</v>
      </c>
      <c r="CK1116" s="16">
        <v>54437</v>
      </c>
      <c r="CL1116" s="16">
        <v>7251</v>
      </c>
      <c r="CM1116" s="16">
        <v>3030000</v>
      </c>
      <c r="CN1116" s="16">
        <v>5770621</v>
      </c>
      <c r="CO1116" s="17" t="s">
        <v>165</v>
      </c>
      <c r="CV1116" s="13"/>
    </row>
    <row r="1117" spans="1:100">
      <c r="A1117" s="9">
        <v>2015</v>
      </c>
      <c r="B1117" s="10" t="s">
        <v>166</v>
      </c>
      <c r="C1117" s="10">
        <v>252018</v>
      </c>
      <c r="D1117" s="10" t="s">
        <v>524</v>
      </c>
      <c r="E1117" s="10" t="s">
        <v>525</v>
      </c>
      <c r="F1117" s="11">
        <v>20137050</v>
      </c>
      <c r="G1117" s="11">
        <v>333006</v>
      </c>
      <c r="H1117" s="11">
        <v>2339330</v>
      </c>
      <c r="I1117" s="11">
        <v>56719</v>
      </c>
      <c r="J1117" s="11">
        <v>14132</v>
      </c>
      <c r="K1117" s="11">
        <v>32754</v>
      </c>
      <c r="L1117" s="11" t="s">
        <v>165</v>
      </c>
      <c r="M1117" s="11">
        <v>2235725</v>
      </c>
      <c r="N1117" s="11">
        <v>51104</v>
      </c>
      <c r="O1117" s="11">
        <v>12942980</v>
      </c>
      <c r="P1117" s="11">
        <v>8235800</v>
      </c>
      <c r="Q1117" s="11">
        <v>7259283</v>
      </c>
      <c r="R1117" s="11">
        <v>214389</v>
      </c>
      <c r="S1117" s="11">
        <v>762128</v>
      </c>
      <c r="T1117" s="11">
        <v>4707180</v>
      </c>
      <c r="U1117" s="11">
        <v>112582</v>
      </c>
      <c r="V1117" s="11">
        <v>232277</v>
      </c>
      <c r="W1117" s="11" t="s">
        <v>165</v>
      </c>
      <c r="X1117" s="11">
        <v>34734</v>
      </c>
      <c r="Y1117" s="11">
        <v>715404</v>
      </c>
      <c r="Z1117" s="11">
        <v>1043</v>
      </c>
      <c r="AA1117" s="11" t="s">
        <v>165</v>
      </c>
      <c r="AB1117" s="11">
        <v>87759</v>
      </c>
      <c r="AC1117" s="11">
        <v>371034</v>
      </c>
      <c r="AD1117" s="11">
        <v>3116841</v>
      </c>
      <c r="AE1117" s="11" t="s">
        <v>165</v>
      </c>
      <c r="AF1117" s="11" t="s">
        <v>165</v>
      </c>
      <c r="AG1117" s="11">
        <v>31654</v>
      </c>
      <c r="AH1117" s="11" t="s">
        <v>165</v>
      </c>
      <c r="AI1117" s="11">
        <v>3852</v>
      </c>
      <c r="AJ1117" s="11" t="s">
        <v>165</v>
      </c>
      <c r="AK1117" s="11" t="s">
        <v>165</v>
      </c>
      <c r="AL1117" s="11" t="s">
        <v>165</v>
      </c>
      <c r="AM1117" s="11" t="s">
        <v>165</v>
      </c>
      <c r="AN1117" s="11">
        <v>2683942</v>
      </c>
      <c r="AO1117" s="11">
        <v>1359073</v>
      </c>
      <c r="AP1117" s="11">
        <v>1890</v>
      </c>
      <c r="AQ1117" s="11">
        <v>48794</v>
      </c>
      <c r="AR1117" s="11">
        <v>376931</v>
      </c>
      <c r="AS1117" s="11">
        <v>131770</v>
      </c>
      <c r="AT1117" s="11">
        <v>17211320</v>
      </c>
      <c r="AU1117" s="11">
        <v>1345506</v>
      </c>
      <c r="AV1117" s="11">
        <v>139667</v>
      </c>
      <c r="AW1117" s="11">
        <v>973</v>
      </c>
      <c r="AX1117" s="11">
        <v>3959732</v>
      </c>
      <c r="AY1117" s="11">
        <v>709568</v>
      </c>
      <c r="AZ1117" s="11">
        <v>262816</v>
      </c>
      <c r="BA1117" s="11">
        <v>8427047</v>
      </c>
      <c r="BB1117" s="11">
        <v>2366011</v>
      </c>
      <c r="BC1117" s="11">
        <v>1190993</v>
      </c>
      <c r="BD1117" s="11">
        <v>31629549</v>
      </c>
      <c r="BE1117" s="11">
        <v>10887553</v>
      </c>
      <c r="BF1117" s="11">
        <v>382246</v>
      </c>
      <c r="BG1117" s="11">
        <v>28790</v>
      </c>
      <c r="BH1117" s="11">
        <v>2115897</v>
      </c>
      <c r="BI1117" s="11">
        <v>8389410</v>
      </c>
      <c r="BJ1117" s="11">
        <v>11969644</v>
      </c>
      <c r="BK1117" s="11">
        <v>242399</v>
      </c>
      <c r="BL1117" s="11">
        <v>6181697</v>
      </c>
      <c r="BM1117" s="11">
        <v>5698394</v>
      </c>
      <c r="BN1117" s="11">
        <v>5715502</v>
      </c>
      <c r="BO1117" s="11">
        <v>5506120</v>
      </c>
      <c r="BP1117" s="11" t="s">
        <v>165</v>
      </c>
      <c r="BQ1117" s="11">
        <v>50752</v>
      </c>
      <c r="BR1117" s="11" t="s">
        <v>165</v>
      </c>
      <c r="BS1117" s="11">
        <v>21693</v>
      </c>
      <c r="BT1117" s="11" t="s">
        <v>165</v>
      </c>
      <c r="BU1117" s="11">
        <v>137860</v>
      </c>
      <c r="BV1117" s="11">
        <v>5005</v>
      </c>
      <c r="BW1117" s="11">
        <v>34257</v>
      </c>
      <c r="BX1117" s="11">
        <v>103603</v>
      </c>
      <c r="BY1117" s="11" t="s">
        <v>165</v>
      </c>
      <c r="BZ1117" s="11" t="s">
        <v>165</v>
      </c>
      <c r="CA1117" s="11" t="s">
        <v>165</v>
      </c>
      <c r="CB1117" s="11" t="s">
        <v>165</v>
      </c>
      <c r="CC1117" s="11" t="s">
        <v>165</v>
      </c>
      <c r="CD1117" s="11" t="s">
        <v>165</v>
      </c>
      <c r="CE1117" s="11" t="s">
        <v>165</v>
      </c>
      <c r="CF1117" s="11">
        <v>10911218</v>
      </c>
      <c r="CG1117" s="11">
        <v>10909023</v>
      </c>
      <c r="CH1117" s="11">
        <v>9445374</v>
      </c>
      <c r="CI1117" s="11">
        <v>1463649</v>
      </c>
      <c r="CJ1117" s="11">
        <v>2195</v>
      </c>
      <c r="CK1117" s="11">
        <v>633101</v>
      </c>
      <c r="CL1117" s="11">
        <v>214767</v>
      </c>
      <c r="CM1117" s="11">
        <v>70152</v>
      </c>
      <c r="CN1117" s="11">
        <v>10299229</v>
      </c>
      <c r="CO1117" s="12" t="s">
        <v>165</v>
      </c>
      <c r="CV1117" s="13"/>
    </row>
    <row r="1118" spans="1:100">
      <c r="A1118" s="14">
        <v>2015</v>
      </c>
      <c r="B1118" s="15" t="s">
        <v>168</v>
      </c>
      <c r="C1118" s="15">
        <v>252026</v>
      </c>
      <c r="D1118" s="15" t="s">
        <v>524</v>
      </c>
      <c r="E1118" s="15" t="s">
        <v>526</v>
      </c>
      <c r="F1118" s="16">
        <v>6938003</v>
      </c>
      <c r="G1118" s="16">
        <v>150566</v>
      </c>
      <c r="H1118" s="16">
        <v>132610</v>
      </c>
      <c r="I1118" s="16">
        <v>19958</v>
      </c>
      <c r="J1118" s="16">
        <v>9151</v>
      </c>
      <c r="K1118" s="16">
        <v>15940</v>
      </c>
      <c r="L1118" s="16">
        <v>21273</v>
      </c>
      <c r="M1118" s="16">
        <v>66288</v>
      </c>
      <c r="N1118" s="16">
        <v>38070</v>
      </c>
      <c r="O1118" s="16">
        <v>5076873</v>
      </c>
      <c r="P1118" s="16">
        <v>3171441</v>
      </c>
      <c r="Q1118" s="16">
        <v>2930980</v>
      </c>
      <c r="R1118" s="16">
        <v>87437</v>
      </c>
      <c r="S1118" s="16">
        <v>153024</v>
      </c>
      <c r="T1118" s="16">
        <v>1905432</v>
      </c>
      <c r="U1118" s="16">
        <v>37565</v>
      </c>
      <c r="V1118" s="16">
        <v>61846</v>
      </c>
      <c r="W1118" s="16" t="s">
        <v>165</v>
      </c>
      <c r="X1118" s="16">
        <v>13228</v>
      </c>
      <c r="Y1118" s="16">
        <v>422264</v>
      </c>
      <c r="Z1118" s="16">
        <v>899</v>
      </c>
      <c r="AA1118" s="16">
        <v>978</v>
      </c>
      <c r="AB1118" s="16">
        <v>45471</v>
      </c>
      <c r="AC1118" s="16">
        <v>135478</v>
      </c>
      <c r="AD1118" s="16">
        <v>1164047</v>
      </c>
      <c r="AE1118" s="16" t="s">
        <v>165</v>
      </c>
      <c r="AF1118" s="16" t="s">
        <v>165</v>
      </c>
      <c r="AG1118" s="16">
        <v>10364</v>
      </c>
      <c r="AH1118" s="16" t="s">
        <v>165</v>
      </c>
      <c r="AI1118" s="16" t="s">
        <v>165</v>
      </c>
      <c r="AJ1118" s="16" t="s">
        <v>165</v>
      </c>
      <c r="AK1118" s="16" t="s">
        <v>165</v>
      </c>
      <c r="AL1118" s="16">
        <v>13292</v>
      </c>
      <c r="AM1118" s="16" t="s">
        <v>165</v>
      </c>
      <c r="AN1118" s="16">
        <v>993363</v>
      </c>
      <c r="AO1118" s="16">
        <v>520982</v>
      </c>
      <c r="AP1118" s="16">
        <v>3407</v>
      </c>
      <c r="AQ1118" s="16">
        <v>9243</v>
      </c>
      <c r="AR1118" s="16">
        <v>12889</v>
      </c>
      <c r="AS1118" s="16">
        <v>55980</v>
      </c>
      <c r="AT1118" s="16">
        <v>6315804</v>
      </c>
      <c r="AU1118" s="16">
        <v>942194</v>
      </c>
      <c r="AV1118" s="16">
        <v>60458</v>
      </c>
      <c r="AW1118" s="16">
        <v>1832</v>
      </c>
      <c r="AX1118" s="16">
        <v>1275063</v>
      </c>
      <c r="AY1118" s="16">
        <v>287606</v>
      </c>
      <c r="AZ1118" s="16">
        <v>109689</v>
      </c>
      <c r="BA1118" s="16">
        <v>2873351</v>
      </c>
      <c r="BB1118" s="16">
        <v>765611</v>
      </c>
      <c r="BC1118" s="16">
        <v>84815</v>
      </c>
      <c r="BD1118" s="16">
        <v>9574963</v>
      </c>
      <c r="BE1118" s="16">
        <v>2593814</v>
      </c>
      <c r="BF1118" s="16">
        <v>448831</v>
      </c>
      <c r="BG1118" s="16">
        <v>197376</v>
      </c>
      <c r="BH1118" s="16">
        <v>1093991</v>
      </c>
      <c r="BI1118" s="16">
        <v>1050992</v>
      </c>
      <c r="BJ1118" s="16">
        <v>4835425</v>
      </c>
      <c r="BK1118" s="16">
        <v>146260</v>
      </c>
      <c r="BL1118" s="16">
        <v>2573252</v>
      </c>
      <c r="BM1118" s="16">
        <v>2359939</v>
      </c>
      <c r="BN1118" s="16">
        <v>2155592</v>
      </c>
      <c r="BO1118" s="16">
        <v>1913137</v>
      </c>
      <c r="BP1118" s="16" t="s">
        <v>165</v>
      </c>
      <c r="BQ1118" s="16">
        <v>106581</v>
      </c>
      <c r="BR1118" s="16" t="s">
        <v>165</v>
      </c>
      <c r="BS1118" s="16" t="s">
        <v>165</v>
      </c>
      <c r="BT1118" s="16" t="s">
        <v>165</v>
      </c>
      <c r="BU1118" s="16" t="s">
        <v>165</v>
      </c>
      <c r="BV1118" s="16" t="s">
        <v>165</v>
      </c>
      <c r="BW1118" s="16" t="s">
        <v>165</v>
      </c>
      <c r="BX1118" s="16" t="s">
        <v>165</v>
      </c>
      <c r="BY1118" s="16" t="s">
        <v>165</v>
      </c>
      <c r="BZ1118" s="16" t="s">
        <v>165</v>
      </c>
      <c r="CA1118" s="16" t="s">
        <v>165</v>
      </c>
      <c r="CB1118" s="16" t="s">
        <v>165</v>
      </c>
      <c r="CC1118" s="16" t="s">
        <v>165</v>
      </c>
      <c r="CD1118" s="16" t="s">
        <v>165</v>
      </c>
      <c r="CE1118" s="16" t="s">
        <v>165</v>
      </c>
      <c r="CF1118" s="16">
        <v>4014506</v>
      </c>
      <c r="CG1118" s="16">
        <v>4014311</v>
      </c>
      <c r="CH1118" s="16">
        <v>3629216</v>
      </c>
      <c r="CI1118" s="16">
        <v>385095</v>
      </c>
      <c r="CJ1118" s="16">
        <v>195</v>
      </c>
      <c r="CK1118" s="16">
        <v>899220</v>
      </c>
      <c r="CL1118" s="16">
        <v>571572</v>
      </c>
      <c r="CM1118" s="16">
        <v>2406</v>
      </c>
      <c r="CN1118" s="16">
        <v>5839323</v>
      </c>
      <c r="CO1118" s="17" t="s">
        <v>165</v>
      </c>
      <c r="CV1118" s="13"/>
    </row>
    <row r="1119" spans="1:100">
      <c r="A1119" s="14">
        <v>2015</v>
      </c>
      <c r="B1119" s="15" t="s">
        <v>168</v>
      </c>
      <c r="C1119" s="15">
        <v>252034</v>
      </c>
      <c r="D1119" s="15" t="s">
        <v>524</v>
      </c>
      <c r="E1119" s="15" t="s">
        <v>527</v>
      </c>
      <c r="F1119" s="16">
        <v>7580511</v>
      </c>
      <c r="G1119" s="16">
        <v>141769</v>
      </c>
      <c r="H1119" s="16">
        <v>205908</v>
      </c>
      <c r="I1119" s="16">
        <v>21081</v>
      </c>
      <c r="J1119" s="16">
        <v>8720</v>
      </c>
      <c r="K1119" s="16">
        <v>33519</v>
      </c>
      <c r="L1119" s="16">
        <v>23401</v>
      </c>
      <c r="M1119" s="16">
        <v>119187</v>
      </c>
      <c r="N1119" s="16">
        <v>33910</v>
      </c>
      <c r="O1119" s="16">
        <v>5383290</v>
      </c>
      <c r="P1119" s="16">
        <v>3485821</v>
      </c>
      <c r="Q1119" s="16">
        <v>3314966</v>
      </c>
      <c r="R1119" s="16">
        <v>100674</v>
      </c>
      <c r="S1119" s="16">
        <v>70181</v>
      </c>
      <c r="T1119" s="16">
        <v>1897469</v>
      </c>
      <c r="U1119" s="16">
        <v>26858</v>
      </c>
      <c r="V1119" s="16">
        <v>54300</v>
      </c>
      <c r="W1119" s="16">
        <v>1885</v>
      </c>
      <c r="X1119" s="16">
        <v>1905</v>
      </c>
      <c r="Y1119" s="16">
        <v>346546</v>
      </c>
      <c r="Z1119" s="16">
        <v>7657</v>
      </c>
      <c r="AA1119" s="16">
        <v>262</v>
      </c>
      <c r="AB1119" s="16" t="s">
        <v>165</v>
      </c>
      <c r="AC1119" s="16">
        <v>126815</v>
      </c>
      <c r="AD1119" s="16">
        <v>1309623</v>
      </c>
      <c r="AE1119" s="16" t="s">
        <v>165</v>
      </c>
      <c r="AF1119" s="16" t="s">
        <v>165</v>
      </c>
      <c r="AG1119" s="16" t="s">
        <v>165</v>
      </c>
      <c r="AH1119" s="16" t="s">
        <v>165</v>
      </c>
      <c r="AI1119" s="16" t="s">
        <v>165</v>
      </c>
      <c r="AJ1119" s="16" t="s">
        <v>165</v>
      </c>
      <c r="AK1119" s="16" t="s">
        <v>165</v>
      </c>
      <c r="AL1119" s="16">
        <v>21618</v>
      </c>
      <c r="AM1119" s="16" t="s">
        <v>165</v>
      </c>
      <c r="AN1119" s="16">
        <v>1147486</v>
      </c>
      <c r="AO1119" s="16">
        <v>616323</v>
      </c>
      <c r="AP1119" s="16">
        <v>945</v>
      </c>
      <c r="AQ1119" s="16">
        <v>7950</v>
      </c>
      <c r="AR1119" s="16">
        <v>42930</v>
      </c>
      <c r="AS1119" s="16">
        <v>64950</v>
      </c>
      <c r="AT1119" s="16">
        <v>6821638</v>
      </c>
      <c r="AU1119" s="16">
        <v>1823610</v>
      </c>
      <c r="AV1119" s="16">
        <v>43045</v>
      </c>
      <c r="AW1119" s="16">
        <v>3441</v>
      </c>
      <c r="AX1119" s="16">
        <v>1056500</v>
      </c>
      <c r="AY1119" s="16">
        <v>241605</v>
      </c>
      <c r="AZ1119" s="16">
        <v>148688</v>
      </c>
      <c r="BA1119" s="16">
        <v>2905230</v>
      </c>
      <c r="BB1119" s="16">
        <v>599519</v>
      </c>
      <c r="BC1119" s="16">
        <v>264820</v>
      </c>
      <c r="BD1119" s="16">
        <v>10071868</v>
      </c>
      <c r="BE1119" s="16">
        <v>6502848</v>
      </c>
      <c r="BF1119" s="16">
        <v>4004266</v>
      </c>
      <c r="BG1119" s="16">
        <v>2849548</v>
      </c>
      <c r="BH1119" s="16">
        <v>2031177</v>
      </c>
      <c r="BI1119" s="16">
        <v>467405</v>
      </c>
      <c r="BJ1119" s="16">
        <v>5652769</v>
      </c>
      <c r="BK1119" s="16">
        <v>74511</v>
      </c>
      <c r="BL1119" s="16">
        <v>2282518</v>
      </c>
      <c r="BM1119" s="16">
        <v>1275758</v>
      </c>
      <c r="BN1119" s="16">
        <v>3270778</v>
      </c>
      <c r="BO1119" s="16">
        <v>2829744</v>
      </c>
      <c r="BP1119" s="16" t="s">
        <v>165</v>
      </c>
      <c r="BQ1119" s="16">
        <v>99473</v>
      </c>
      <c r="BR1119" s="16" t="s">
        <v>165</v>
      </c>
      <c r="BS1119" s="16" t="s">
        <v>165</v>
      </c>
      <c r="BT1119" s="16" t="s">
        <v>165</v>
      </c>
      <c r="BU1119" s="16">
        <v>59546</v>
      </c>
      <c r="BV1119" s="16">
        <v>2507</v>
      </c>
      <c r="BW1119" s="16">
        <v>13444</v>
      </c>
      <c r="BX1119" s="16">
        <v>46102</v>
      </c>
      <c r="BY1119" s="16" t="s">
        <v>165</v>
      </c>
      <c r="BZ1119" s="16" t="s">
        <v>165</v>
      </c>
      <c r="CA1119" s="16" t="s">
        <v>165</v>
      </c>
      <c r="CB1119" s="16" t="s">
        <v>165</v>
      </c>
      <c r="CC1119" s="16" t="s">
        <v>165</v>
      </c>
      <c r="CD1119" s="16" t="s">
        <v>165</v>
      </c>
      <c r="CE1119" s="16" t="s">
        <v>165</v>
      </c>
      <c r="CF1119" s="16">
        <v>5123704</v>
      </c>
      <c r="CG1119" s="16">
        <v>5123704</v>
      </c>
      <c r="CH1119" s="16">
        <v>4556032</v>
      </c>
      <c r="CI1119" s="16">
        <v>567672</v>
      </c>
      <c r="CJ1119" s="16" t="s">
        <v>165</v>
      </c>
      <c r="CK1119" s="16">
        <v>4025064</v>
      </c>
      <c r="CL1119" s="16">
        <v>702888</v>
      </c>
      <c r="CM1119" s="16">
        <v>67622</v>
      </c>
      <c r="CN1119" s="16">
        <v>6423286</v>
      </c>
      <c r="CO1119" s="17" t="s">
        <v>165</v>
      </c>
      <c r="CV1119" s="13"/>
    </row>
    <row r="1120" spans="1:100">
      <c r="A1120" s="14">
        <v>2015</v>
      </c>
      <c r="B1120" s="15" t="s">
        <v>168</v>
      </c>
      <c r="C1120" s="15">
        <v>252069</v>
      </c>
      <c r="D1120" s="15" t="s">
        <v>524</v>
      </c>
      <c r="E1120" s="15" t="s">
        <v>528</v>
      </c>
      <c r="F1120" s="16">
        <v>6772243</v>
      </c>
      <c r="G1120" s="16">
        <v>163527</v>
      </c>
      <c r="H1120" s="16">
        <v>753761</v>
      </c>
      <c r="I1120" s="16">
        <v>15878</v>
      </c>
      <c r="J1120" s="16">
        <v>119028</v>
      </c>
      <c r="K1120" s="16">
        <v>9873</v>
      </c>
      <c r="L1120" s="16">
        <v>16075</v>
      </c>
      <c r="M1120" s="16">
        <v>592907</v>
      </c>
      <c r="N1120" s="16">
        <v>47587</v>
      </c>
      <c r="O1120" s="16">
        <v>4165699</v>
      </c>
      <c r="P1120" s="16">
        <v>2578496</v>
      </c>
      <c r="Q1120" s="16">
        <v>2250433</v>
      </c>
      <c r="R1120" s="16">
        <v>59343</v>
      </c>
      <c r="S1120" s="16">
        <v>268720</v>
      </c>
      <c r="T1120" s="16">
        <v>1587203</v>
      </c>
      <c r="U1120" s="16">
        <v>49271</v>
      </c>
      <c r="V1120" s="16">
        <v>59101</v>
      </c>
      <c r="W1120" s="16" t="s">
        <v>165</v>
      </c>
      <c r="X1120" s="16">
        <v>2926</v>
      </c>
      <c r="Y1120" s="16">
        <v>406867</v>
      </c>
      <c r="Z1120" s="16" t="s">
        <v>165</v>
      </c>
      <c r="AA1120" s="16">
        <v>222</v>
      </c>
      <c r="AB1120" s="16">
        <v>6446</v>
      </c>
      <c r="AC1120" s="16">
        <v>159506</v>
      </c>
      <c r="AD1120" s="16">
        <v>902864</v>
      </c>
      <c r="AE1120" s="16" t="s">
        <v>165</v>
      </c>
      <c r="AF1120" s="16" t="s">
        <v>165</v>
      </c>
      <c r="AG1120" s="16" t="s">
        <v>165</v>
      </c>
      <c r="AH1120" s="16" t="s">
        <v>165</v>
      </c>
      <c r="AI1120" s="16" t="s">
        <v>165</v>
      </c>
      <c r="AJ1120" s="16" t="s">
        <v>165</v>
      </c>
      <c r="AK1120" s="16" t="s">
        <v>165</v>
      </c>
      <c r="AL1120" s="16" t="s">
        <v>165</v>
      </c>
      <c r="AM1120" s="16" t="s">
        <v>165</v>
      </c>
      <c r="AN1120" s="16">
        <v>861974</v>
      </c>
      <c r="AO1120" s="16">
        <v>660920</v>
      </c>
      <c r="AP1120" s="16" t="s">
        <v>165</v>
      </c>
      <c r="AQ1120" s="16">
        <v>6334</v>
      </c>
      <c r="AR1120" s="16">
        <v>112441</v>
      </c>
      <c r="AS1120" s="16">
        <v>38950</v>
      </c>
      <c r="AT1120" s="16">
        <v>6417194</v>
      </c>
      <c r="AU1120" s="16">
        <v>476329</v>
      </c>
      <c r="AV1120" s="16">
        <v>79237</v>
      </c>
      <c r="AW1120" s="16">
        <v>631</v>
      </c>
      <c r="AX1120" s="16">
        <v>1177437</v>
      </c>
      <c r="AY1120" s="16">
        <v>240917</v>
      </c>
      <c r="AZ1120" s="16">
        <v>117521</v>
      </c>
      <c r="BA1120" s="16">
        <v>3557287</v>
      </c>
      <c r="BB1120" s="16">
        <v>767835</v>
      </c>
      <c r="BC1120" s="16">
        <v>314259</v>
      </c>
      <c r="BD1120" s="16">
        <v>10547789</v>
      </c>
      <c r="BE1120" s="16">
        <v>5028146</v>
      </c>
      <c r="BF1120" s="16">
        <v>3204962</v>
      </c>
      <c r="BG1120" s="16">
        <v>1500547</v>
      </c>
      <c r="BH1120" s="16">
        <v>1551102</v>
      </c>
      <c r="BI1120" s="16">
        <v>272082</v>
      </c>
      <c r="BJ1120" s="16">
        <v>9060335</v>
      </c>
      <c r="BK1120" s="16">
        <v>486754</v>
      </c>
      <c r="BL1120" s="16">
        <v>5299609</v>
      </c>
      <c r="BM1120" s="16">
        <v>4736642</v>
      </c>
      <c r="BN1120" s="16">
        <v>3731282</v>
      </c>
      <c r="BO1120" s="16">
        <v>3638808</v>
      </c>
      <c r="BP1120" s="16" t="s">
        <v>165</v>
      </c>
      <c r="BQ1120" s="16">
        <v>29444</v>
      </c>
      <c r="BR1120" s="16" t="s">
        <v>165</v>
      </c>
      <c r="BS1120" s="16" t="s">
        <v>165</v>
      </c>
      <c r="BT1120" s="16" t="s">
        <v>165</v>
      </c>
      <c r="BU1120" s="16" t="s">
        <v>165</v>
      </c>
      <c r="BV1120" s="16" t="s">
        <v>165</v>
      </c>
      <c r="BW1120" s="16" t="s">
        <v>165</v>
      </c>
      <c r="BX1120" s="16" t="s">
        <v>165</v>
      </c>
      <c r="BY1120" s="16" t="s">
        <v>165</v>
      </c>
      <c r="BZ1120" s="16" t="s">
        <v>165</v>
      </c>
      <c r="CA1120" s="16" t="s">
        <v>165</v>
      </c>
      <c r="CB1120" s="16" t="s">
        <v>165</v>
      </c>
      <c r="CC1120" s="16" t="s">
        <v>165</v>
      </c>
      <c r="CD1120" s="16" t="s">
        <v>165</v>
      </c>
      <c r="CE1120" s="16" t="s">
        <v>165</v>
      </c>
      <c r="CF1120" s="16">
        <v>4384753</v>
      </c>
      <c r="CG1120" s="16">
        <v>4384209</v>
      </c>
      <c r="CH1120" s="16">
        <v>3983489</v>
      </c>
      <c r="CI1120" s="16">
        <v>400720</v>
      </c>
      <c r="CJ1120" s="16">
        <v>544</v>
      </c>
      <c r="CK1120" s="16">
        <v>855266</v>
      </c>
      <c r="CL1120" s="16">
        <v>110588</v>
      </c>
      <c r="CM1120" s="16">
        <v>4700</v>
      </c>
      <c r="CN1120" s="16">
        <v>3275849</v>
      </c>
      <c r="CO1120" s="17" t="s">
        <v>165</v>
      </c>
      <c r="CV1120" s="13"/>
    </row>
    <row r="1121" spans="1:100">
      <c r="A1121" s="14">
        <v>2015</v>
      </c>
      <c r="B1121" s="15" t="s">
        <v>168</v>
      </c>
      <c r="C1121" s="15">
        <v>252131</v>
      </c>
      <c r="D1121" s="15" t="s">
        <v>524</v>
      </c>
      <c r="E1121" s="15" t="s">
        <v>529</v>
      </c>
      <c r="F1121" s="16">
        <v>7260567</v>
      </c>
      <c r="G1121" s="16">
        <v>146801</v>
      </c>
      <c r="H1121" s="16">
        <v>127801</v>
      </c>
      <c r="I1121" s="16">
        <v>22936</v>
      </c>
      <c r="J1121" s="16">
        <v>9570</v>
      </c>
      <c r="K1121" s="16">
        <v>32363</v>
      </c>
      <c r="L1121" s="16">
        <v>16686</v>
      </c>
      <c r="M1121" s="16">
        <v>46246</v>
      </c>
      <c r="N1121" s="16">
        <v>37254</v>
      </c>
      <c r="O1121" s="16">
        <v>4912802</v>
      </c>
      <c r="P1121" s="16">
        <v>3133219</v>
      </c>
      <c r="Q1121" s="16">
        <v>2974873</v>
      </c>
      <c r="R1121" s="16">
        <v>82039</v>
      </c>
      <c r="S1121" s="16">
        <v>76307</v>
      </c>
      <c r="T1121" s="16">
        <v>1779583</v>
      </c>
      <c r="U1121" s="16">
        <v>24108</v>
      </c>
      <c r="V1121" s="16">
        <v>63794</v>
      </c>
      <c r="W1121" s="16" t="s">
        <v>165</v>
      </c>
      <c r="X1121" s="16">
        <v>1812</v>
      </c>
      <c r="Y1121" s="16">
        <v>241003</v>
      </c>
      <c r="Z1121" s="16">
        <v>1261</v>
      </c>
      <c r="AA1121" s="16" t="s">
        <v>165</v>
      </c>
      <c r="AB1121" s="16" t="s">
        <v>165</v>
      </c>
      <c r="AC1121" s="16">
        <v>184297</v>
      </c>
      <c r="AD1121" s="16">
        <v>1263308</v>
      </c>
      <c r="AE1121" s="16" t="s">
        <v>165</v>
      </c>
      <c r="AF1121" s="16" t="s">
        <v>165</v>
      </c>
      <c r="AG1121" s="16" t="s">
        <v>165</v>
      </c>
      <c r="AH1121" s="16" t="s">
        <v>165</v>
      </c>
      <c r="AI1121" s="16" t="s">
        <v>165</v>
      </c>
      <c r="AJ1121" s="16" t="s">
        <v>165</v>
      </c>
      <c r="AK1121" s="16" t="s">
        <v>165</v>
      </c>
      <c r="AL1121" s="16" t="s">
        <v>165</v>
      </c>
      <c r="AM1121" s="16" t="s">
        <v>165</v>
      </c>
      <c r="AN1121" s="16">
        <v>1107853</v>
      </c>
      <c r="AO1121" s="16">
        <v>895703</v>
      </c>
      <c r="AP1121" s="16" t="s">
        <v>165</v>
      </c>
      <c r="AQ1121" s="16">
        <v>8244</v>
      </c>
      <c r="AR1121" s="16">
        <v>24109</v>
      </c>
      <c r="AS1121" s="16">
        <v>37785</v>
      </c>
      <c r="AT1121" s="16">
        <v>7253717</v>
      </c>
      <c r="AU1121" s="16">
        <v>1000287</v>
      </c>
      <c r="AV1121" s="16">
        <v>44792</v>
      </c>
      <c r="AW1121" s="16">
        <v>1122</v>
      </c>
      <c r="AX1121" s="16">
        <v>1488555</v>
      </c>
      <c r="AY1121" s="16">
        <v>212656</v>
      </c>
      <c r="AZ1121" s="16">
        <v>150085</v>
      </c>
      <c r="BA1121" s="16">
        <v>4111705</v>
      </c>
      <c r="BB1121" s="16">
        <v>244515</v>
      </c>
      <c r="BC1121" s="16">
        <v>111035</v>
      </c>
      <c r="BD1121" s="16">
        <v>8686535</v>
      </c>
      <c r="BE1121" s="16">
        <v>5370804</v>
      </c>
      <c r="BF1121" s="16">
        <v>2964428</v>
      </c>
      <c r="BG1121" s="16">
        <v>2715263</v>
      </c>
      <c r="BH1121" s="16">
        <v>1857888</v>
      </c>
      <c r="BI1121" s="16">
        <v>548488</v>
      </c>
      <c r="BJ1121" s="16">
        <v>7361974</v>
      </c>
      <c r="BK1121" s="16">
        <v>239339</v>
      </c>
      <c r="BL1121" s="16">
        <v>2124119</v>
      </c>
      <c r="BM1121" s="16">
        <v>1792414</v>
      </c>
      <c r="BN1121" s="16">
        <v>5118373</v>
      </c>
      <c r="BO1121" s="16">
        <v>4893801</v>
      </c>
      <c r="BP1121" s="16" t="s">
        <v>165</v>
      </c>
      <c r="BQ1121" s="16">
        <v>119482</v>
      </c>
      <c r="BR1121" s="16" t="s">
        <v>165</v>
      </c>
      <c r="BS1121" s="16" t="s">
        <v>165</v>
      </c>
      <c r="BT1121" s="16" t="s">
        <v>165</v>
      </c>
      <c r="BU1121" s="16">
        <v>67348</v>
      </c>
      <c r="BV1121" s="16" t="s">
        <v>165</v>
      </c>
      <c r="BW1121" s="16">
        <v>58041</v>
      </c>
      <c r="BX1121" s="16">
        <v>9307</v>
      </c>
      <c r="BY1121" s="16" t="s">
        <v>165</v>
      </c>
      <c r="BZ1121" s="16" t="s">
        <v>165</v>
      </c>
      <c r="CA1121" s="16" t="s">
        <v>165</v>
      </c>
      <c r="CB1121" s="16" t="s">
        <v>165</v>
      </c>
      <c r="CC1121" s="16" t="s">
        <v>165</v>
      </c>
      <c r="CD1121" s="16" t="s">
        <v>165</v>
      </c>
      <c r="CE1121" s="16" t="s">
        <v>165</v>
      </c>
      <c r="CF1121" s="16">
        <v>5826202</v>
      </c>
      <c r="CG1121" s="16">
        <v>5825373</v>
      </c>
      <c r="CH1121" s="16">
        <v>5206087</v>
      </c>
      <c r="CI1121" s="16">
        <v>619286</v>
      </c>
      <c r="CJ1121" s="16">
        <v>829</v>
      </c>
      <c r="CK1121" s="16">
        <v>2089183</v>
      </c>
      <c r="CL1121" s="16">
        <v>1901</v>
      </c>
      <c r="CM1121" s="16">
        <v>13440</v>
      </c>
      <c r="CN1121" s="16">
        <v>5650860</v>
      </c>
      <c r="CO1121" s="17" t="s">
        <v>165</v>
      </c>
      <c r="CV1121" s="13"/>
    </row>
    <row r="1122" spans="1:100">
      <c r="A1122" s="14">
        <v>2014</v>
      </c>
      <c r="B1122" s="15" t="s">
        <v>166</v>
      </c>
      <c r="C1122" s="15">
        <v>252018</v>
      </c>
      <c r="D1122" s="15" t="s">
        <v>524</v>
      </c>
      <c r="E1122" s="15" t="s">
        <v>525</v>
      </c>
      <c r="F1122" s="16">
        <v>19842954</v>
      </c>
      <c r="G1122" s="16">
        <v>338552</v>
      </c>
      <c r="H1122" s="16">
        <v>2071288</v>
      </c>
      <c r="I1122" s="16">
        <v>54090</v>
      </c>
      <c r="J1122" s="16">
        <v>10630</v>
      </c>
      <c r="K1122" s="16">
        <v>27448</v>
      </c>
      <c r="L1122" s="16" t="s">
        <v>165</v>
      </c>
      <c r="M1122" s="16">
        <v>1979120</v>
      </c>
      <c r="N1122" s="16">
        <v>47730</v>
      </c>
      <c r="O1122" s="16">
        <v>12981679</v>
      </c>
      <c r="P1122" s="16">
        <v>8345311</v>
      </c>
      <c r="Q1122" s="16">
        <v>7358113</v>
      </c>
      <c r="R1122" s="16">
        <v>215674</v>
      </c>
      <c r="S1122" s="16">
        <v>771524</v>
      </c>
      <c r="T1122" s="16">
        <v>4636368</v>
      </c>
      <c r="U1122" s="16">
        <v>116083</v>
      </c>
      <c r="V1122" s="16">
        <v>232663</v>
      </c>
      <c r="W1122" s="16" t="s">
        <v>165</v>
      </c>
      <c r="X1122" s="16">
        <v>34924</v>
      </c>
      <c r="Y1122" s="16">
        <v>676306</v>
      </c>
      <c r="Z1122" s="16">
        <v>893</v>
      </c>
      <c r="AA1122" s="16" t="s">
        <v>165</v>
      </c>
      <c r="AB1122" s="16">
        <v>80854</v>
      </c>
      <c r="AC1122" s="16">
        <v>381781</v>
      </c>
      <c r="AD1122" s="16">
        <v>3077042</v>
      </c>
      <c r="AE1122" s="16" t="s">
        <v>165</v>
      </c>
      <c r="AF1122" s="16" t="s">
        <v>165</v>
      </c>
      <c r="AG1122" s="16">
        <v>31654</v>
      </c>
      <c r="AH1122" s="16" t="s">
        <v>165</v>
      </c>
      <c r="AI1122" s="16">
        <v>4168</v>
      </c>
      <c r="AJ1122" s="16" t="s">
        <v>165</v>
      </c>
      <c r="AK1122" s="16" t="s">
        <v>165</v>
      </c>
      <c r="AL1122" s="16" t="s">
        <v>165</v>
      </c>
      <c r="AM1122" s="16" t="s">
        <v>165</v>
      </c>
      <c r="AN1122" s="16">
        <v>2596960</v>
      </c>
      <c r="AO1122" s="16">
        <v>1403729</v>
      </c>
      <c r="AP1122" s="16">
        <v>2833</v>
      </c>
      <c r="AQ1122" s="16">
        <v>47873</v>
      </c>
      <c r="AR1122" s="16">
        <v>352310</v>
      </c>
      <c r="AS1122" s="16">
        <v>129265</v>
      </c>
      <c r="AT1122" s="16">
        <v>15349500</v>
      </c>
      <c r="AU1122" s="16">
        <v>1319885</v>
      </c>
      <c r="AV1122" s="16">
        <v>136142</v>
      </c>
      <c r="AW1122" s="16">
        <v>2354</v>
      </c>
      <c r="AX1122" s="16">
        <v>3031004</v>
      </c>
      <c r="AY1122" s="16">
        <v>688095</v>
      </c>
      <c r="AZ1122" s="16">
        <v>222826</v>
      </c>
      <c r="BA1122" s="16">
        <v>8102706</v>
      </c>
      <c r="BB1122" s="16">
        <v>1846488</v>
      </c>
      <c r="BC1122" s="16">
        <v>1154572</v>
      </c>
      <c r="BD1122" s="16">
        <v>30736372</v>
      </c>
      <c r="BE1122" s="16">
        <v>8908050</v>
      </c>
      <c r="BF1122" s="16">
        <v>333875</v>
      </c>
      <c r="BG1122" s="16">
        <v>29331</v>
      </c>
      <c r="BH1122" s="16">
        <v>1802874</v>
      </c>
      <c r="BI1122" s="16">
        <v>6771301</v>
      </c>
      <c r="BJ1122" s="16">
        <v>16064077</v>
      </c>
      <c r="BK1122" s="16">
        <v>235173</v>
      </c>
      <c r="BL1122" s="16">
        <v>8953555</v>
      </c>
      <c r="BM1122" s="16">
        <v>6938656</v>
      </c>
      <c r="BN1122" s="16">
        <v>7055843</v>
      </c>
      <c r="BO1122" s="16">
        <v>6029445</v>
      </c>
      <c r="BP1122" s="16" t="s">
        <v>165</v>
      </c>
      <c r="BQ1122" s="16">
        <v>24037</v>
      </c>
      <c r="BR1122" s="16" t="s">
        <v>165</v>
      </c>
      <c r="BS1122" s="16">
        <v>30642</v>
      </c>
      <c r="BT1122" s="16" t="s">
        <v>165</v>
      </c>
      <c r="BU1122" s="16">
        <v>411178</v>
      </c>
      <c r="BV1122" s="16">
        <v>17079</v>
      </c>
      <c r="BW1122" s="16">
        <v>167707</v>
      </c>
      <c r="BX1122" s="16">
        <v>243471</v>
      </c>
      <c r="BY1122" s="16" t="s">
        <v>165</v>
      </c>
      <c r="BZ1122" s="16" t="s">
        <v>165</v>
      </c>
      <c r="CA1122" s="16" t="s">
        <v>165</v>
      </c>
      <c r="CB1122" s="16" t="s">
        <v>165</v>
      </c>
      <c r="CC1122" s="16" t="s">
        <v>165</v>
      </c>
      <c r="CD1122" s="16" t="s">
        <v>165</v>
      </c>
      <c r="CE1122" s="16" t="s">
        <v>165</v>
      </c>
      <c r="CF1122" s="16">
        <v>11827670</v>
      </c>
      <c r="CG1122" s="16">
        <v>11825440</v>
      </c>
      <c r="CH1122" s="16">
        <v>10250303</v>
      </c>
      <c r="CI1122" s="16">
        <v>1575137</v>
      </c>
      <c r="CJ1122" s="16">
        <v>2230</v>
      </c>
      <c r="CK1122" s="16">
        <v>1006102</v>
      </c>
      <c r="CL1122" s="16">
        <v>70852</v>
      </c>
      <c r="CM1122" s="16">
        <v>64611</v>
      </c>
      <c r="CN1122" s="16">
        <v>9588464</v>
      </c>
      <c r="CO1122" s="17" t="s">
        <v>165</v>
      </c>
      <c r="CV1122" s="13"/>
    </row>
    <row r="1123" spans="1:100">
      <c r="A1123" s="14">
        <v>2014</v>
      </c>
      <c r="B1123" s="15" t="s">
        <v>168</v>
      </c>
      <c r="C1123" s="15">
        <v>252026</v>
      </c>
      <c r="D1123" s="15" t="s">
        <v>524</v>
      </c>
      <c r="E1123" s="15" t="s">
        <v>526</v>
      </c>
      <c r="F1123" s="16">
        <v>6758758</v>
      </c>
      <c r="G1123" s="16">
        <v>154717</v>
      </c>
      <c r="H1123" s="16">
        <v>103254</v>
      </c>
      <c r="I1123" s="16">
        <v>20005</v>
      </c>
      <c r="J1123" s="16">
        <v>4732</v>
      </c>
      <c r="K1123" s="16">
        <v>13927</v>
      </c>
      <c r="L1123" s="16">
        <v>20013</v>
      </c>
      <c r="M1123" s="16">
        <v>44577</v>
      </c>
      <c r="N1123" s="16">
        <v>35555</v>
      </c>
      <c r="O1123" s="16">
        <v>4932576</v>
      </c>
      <c r="P1123" s="16">
        <v>3106471</v>
      </c>
      <c r="Q1123" s="16">
        <v>2926307</v>
      </c>
      <c r="R1123" s="16">
        <v>88818</v>
      </c>
      <c r="S1123" s="16">
        <v>91346</v>
      </c>
      <c r="T1123" s="16">
        <v>1826105</v>
      </c>
      <c r="U1123" s="16">
        <v>38577</v>
      </c>
      <c r="V1123" s="16">
        <v>62970</v>
      </c>
      <c r="W1123" s="16">
        <v>492</v>
      </c>
      <c r="X1123" s="16">
        <v>13022</v>
      </c>
      <c r="Y1123" s="16">
        <v>388571</v>
      </c>
      <c r="Z1123" s="16">
        <v>868</v>
      </c>
      <c r="AA1123" s="16">
        <v>1793</v>
      </c>
      <c r="AB1123" s="16">
        <v>44203</v>
      </c>
      <c r="AC1123" s="16">
        <v>134037</v>
      </c>
      <c r="AD1123" s="16">
        <v>1112790</v>
      </c>
      <c r="AE1123" s="16" t="s">
        <v>165</v>
      </c>
      <c r="AF1123" s="16" t="s">
        <v>165</v>
      </c>
      <c r="AG1123" s="16">
        <v>10463</v>
      </c>
      <c r="AH1123" s="16" t="s">
        <v>165</v>
      </c>
      <c r="AI1123" s="16" t="s">
        <v>165</v>
      </c>
      <c r="AJ1123" s="16" t="s">
        <v>165</v>
      </c>
      <c r="AK1123" s="16" t="s">
        <v>165</v>
      </c>
      <c r="AL1123" s="16">
        <v>18319</v>
      </c>
      <c r="AM1123" s="16" t="s">
        <v>165</v>
      </c>
      <c r="AN1123" s="16">
        <v>961109</v>
      </c>
      <c r="AO1123" s="16">
        <v>545596</v>
      </c>
      <c r="AP1123" s="16">
        <v>4529</v>
      </c>
      <c r="AQ1123" s="16">
        <v>8499</v>
      </c>
      <c r="AR1123" s="16">
        <v>12923</v>
      </c>
      <c r="AS1123" s="16">
        <v>52695</v>
      </c>
      <c r="AT1123" s="16">
        <v>5693851</v>
      </c>
      <c r="AU1123" s="16">
        <v>885215</v>
      </c>
      <c r="AV1123" s="16">
        <v>63769</v>
      </c>
      <c r="AW1123" s="16">
        <v>1343</v>
      </c>
      <c r="AX1123" s="16">
        <v>1049854</v>
      </c>
      <c r="AY1123" s="16">
        <v>286480</v>
      </c>
      <c r="AZ1123" s="16">
        <v>126358</v>
      </c>
      <c r="BA1123" s="16">
        <v>2530169</v>
      </c>
      <c r="BB1123" s="16">
        <v>750663</v>
      </c>
      <c r="BC1123" s="16">
        <v>87542</v>
      </c>
      <c r="BD1123" s="16">
        <v>9492950</v>
      </c>
      <c r="BE1123" s="16">
        <v>2086488</v>
      </c>
      <c r="BF1123" s="16">
        <v>338078</v>
      </c>
      <c r="BG1123" s="16">
        <v>144949</v>
      </c>
      <c r="BH1123" s="16">
        <v>823882</v>
      </c>
      <c r="BI1123" s="16">
        <v>924528</v>
      </c>
      <c r="BJ1123" s="16">
        <v>6700181</v>
      </c>
      <c r="BK1123" s="16">
        <v>126231</v>
      </c>
      <c r="BL1123" s="16">
        <v>3234142</v>
      </c>
      <c r="BM1123" s="16">
        <v>3045370</v>
      </c>
      <c r="BN1123" s="16">
        <v>3426724</v>
      </c>
      <c r="BO1123" s="16">
        <v>2750700</v>
      </c>
      <c r="BP1123" s="16" t="s">
        <v>165</v>
      </c>
      <c r="BQ1123" s="16">
        <v>39315</v>
      </c>
      <c r="BR1123" s="16" t="s">
        <v>165</v>
      </c>
      <c r="BS1123" s="16" t="s">
        <v>165</v>
      </c>
      <c r="BT1123" s="16" t="s">
        <v>165</v>
      </c>
      <c r="BU1123" s="16">
        <v>30953</v>
      </c>
      <c r="BV1123" s="16" t="s">
        <v>165</v>
      </c>
      <c r="BW1123" s="16">
        <v>30953</v>
      </c>
      <c r="BX1123" s="16" t="s">
        <v>165</v>
      </c>
      <c r="BY1123" s="16" t="s">
        <v>165</v>
      </c>
      <c r="BZ1123" s="16" t="s">
        <v>165</v>
      </c>
      <c r="CA1123" s="16" t="s">
        <v>165</v>
      </c>
      <c r="CB1123" s="16" t="s">
        <v>165</v>
      </c>
      <c r="CC1123" s="16" t="s">
        <v>165</v>
      </c>
      <c r="CD1123" s="16" t="s">
        <v>165</v>
      </c>
      <c r="CE1123" s="16" t="s">
        <v>165</v>
      </c>
      <c r="CF1123" s="16">
        <v>3396563</v>
      </c>
      <c r="CG1123" s="16">
        <v>3396246</v>
      </c>
      <c r="CH1123" s="16">
        <v>2976203</v>
      </c>
      <c r="CI1123" s="16">
        <v>420043</v>
      </c>
      <c r="CJ1123" s="16">
        <v>317</v>
      </c>
      <c r="CK1123" s="16">
        <v>1258816</v>
      </c>
      <c r="CL1123" s="16">
        <v>522176</v>
      </c>
      <c r="CM1123" s="16">
        <v>8353</v>
      </c>
      <c r="CN1123" s="16">
        <v>5728081</v>
      </c>
      <c r="CO1123" s="17" t="s">
        <v>165</v>
      </c>
      <c r="CV1123" s="13"/>
    </row>
    <row r="1124" spans="1:100">
      <c r="A1124" s="14">
        <v>2014</v>
      </c>
      <c r="B1124" s="15" t="s">
        <v>168</v>
      </c>
      <c r="C1124" s="15">
        <v>252034</v>
      </c>
      <c r="D1124" s="15" t="s">
        <v>524</v>
      </c>
      <c r="E1124" s="15" t="s">
        <v>527</v>
      </c>
      <c r="F1124" s="16">
        <v>7968789</v>
      </c>
      <c r="G1124" s="16">
        <v>143035</v>
      </c>
      <c r="H1124" s="16">
        <v>191206</v>
      </c>
      <c r="I1124" s="16">
        <v>20469</v>
      </c>
      <c r="J1124" s="16">
        <v>22269</v>
      </c>
      <c r="K1124" s="16">
        <v>33406</v>
      </c>
      <c r="L1124" s="16">
        <v>23181</v>
      </c>
      <c r="M1124" s="16">
        <v>91881</v>
      </c>
      <c r="N1124" s="16">
        <v>33931</v>
      </c>
      <c r="O1124" s="16">
        <v>5445551</v>
      </c>
      <c r="P1124" s="16">
        <v>3525830</v>
      </c>
      <c r="Q1124" s="16">
        <v>3366830</v>
      </c>
      <c r="R1124" s="16">
        <v>104174</v>
      </c>
      <c r="S1124" s="16">
        <v>54826</v>
      </c>
      <c r="T1124" s="16">
        <v>1919721</v>
      </c>
      <c r="U1124" s="16">
        <v>28071</v>
      </c>
      <c r="V1124" s="16">
        <v>52276</v>
      </c>
      <c r="W1124" s="16">
        <v>2384</v>
      </c>
      <c r="X1124" s="16">
        <v>1916</v>
      </c>
      <c r="Y1124" s="16">
        <v>318516</v>
      </c>
      <c r="Z1124" s="16">
        <v>7578</v>
      </c>
      <c r="AA1124" s="16">
        <v>1840</v>
      </c>
      <c r="AB1124" s="16" t="s">
        <v>165</v>
      </c>
      <c r="AC1124" s="16">
        <v>127877</v>
      </c>
      <c r="AD1124" s="16">
        <v>1300456</v>
      </c>
      <c r="AE1124" s="16">
        <v>983</v>
      </c>
      <c r="AF1124" s="16" t="s">
        <v>165</v>
      </c>
      <c r="AG1124" s="16" t="s">
        <v>165</v>
      </c>
      <c r="AH1124" s="16" t="s">
        <v>165</v>
      </c>
      <c r="AI1124" s="16" t="s">
        <v>165</v>
      </c>
      <c r="AJ1124" s="16" t="s">
        <v>165</v>
      </c>
      <c r="AK1124" s="16" t="s">
        <v>165</v>
      </c>
      <c r="AL1124" s="16">
        <v>77824</v>
      </c>
      <c r="AM1124" s="16" t="s">
        <v>165</v>
      </c>
      <c r="AN1124" s="16">
        <v>1150689</v>
      </c>
      <c r="AO1124" s="16">
        <v>952459</v>
      </c>
      <c r="AP1124" s="16">
        <v>945</v>
      </c>
      <c r="AQ1124" s="16">
        <v>8043</v>
      </c>
      <c r="AR1124" s="16">
        <v>42930</v>
      </c>
      <c r="AS1124" s="16">
        <v>67615</v>
      </c>
      <c r="AT1124" s="16">
        <v>6752665</v>
      </c>
      <c r="AU1124" s="16">
        <v>1764269</v>
      </c>
      <c r="AV1124" s="16">
        <v>41059</v>
      </c>
      <c r="AW1124" s="16">
        <v>2043</v>
      </c>
      <c r="AX1124" s="16">
        <v>1139982</v>
      </c>
      <c r="AY1124" s="16">
        <v>271399</v>
      </c>
      <c r="AZ1124" s="16">
        <v>148682</v>
      </c>
      <c r="BA1124" s="16">
        <v>2801322</v>
      </c>
      <c r="BB1124" s="16">
        <v>583909</v>
      </c>
      <c r="BC1124" s="16">
        <v>259521</v>
      </c>
      <c r="BD1124" s="16">
        <v>10168888</v>
      </c>
      <c r="BE1124" s="16">
        <v>6526038</v>
      </c>
      <c r="BF1124" s="16">
        <v>4416793</v>
      </c>
      <c r="BG1124" s="16">
        <v>3160072</v>
      </c>
      <c r="BH1124" s="16">
        <v>1552609</v>
      </c>
      <c r="BI1124" s="16">
        <v>556636</v>
      </c>
      <c r="BJ1124" s="16">
        <v>8559257</v>
      </c>
      <c r="BK1124" s="16">
        <v>136932</v>
      </c>
      <c r="BL1124" s="16">
        <v>3513533</v>
      </c>
      <c r="BM1124" s="16">
        <v>2865273</v>
      </c>
      <c r="BN1124" s="16">
        <v>4958122</v>
      </c>
      <c r="BO1124" s="16">
        <v>4471859</v>
      </c>
      <c r="BP1124" s="16" t="s">
        <v>165</v>
      </c>
      <c r="BQ1124" s="16">
        <v>71002</v>
      </c>
      <c r="BR1124" s="16" t="s">
        <v>165</v>
      </c>
      <c r="BS1124" s="16">
        <v>16600</v>
      </c>
      <c r="BT1124" s="16" t="s">
        <v>165</v>
      </c>
      <c r="BU1124" s="16">
        <v>110144</v>
      </c>
      <c r="BV1124" s="16">
        <v>2495</v>
      </c>
      <c r="BW1124" s="16">
        <v>37315</v>
      </c>
      <c r="BX1124" s="16">
        <v>72829</v>
      </c>
      <c r="BY1124" s="16" t="s">
        <v>165</v>
      </c>
      <c r="BZ1124" s="16" t="s">
        <v>165</v>
      </c>
      <c r="CA1124" s="16" t="s">
        <v>165</v>
      </c>
      <c r="CB1124" s="16" t="s">
        <v>165</v>
      </c>
      <c r="CC1124" s="16" t="s">
        <v>165</v>
      </c>
      <c r="CD1124" s="16" t="s">
        <v>165</v>
      </c>
      <c r="CE1124" s="16" t="s">
        <v>165</v>
      </c>
      <c r="CF1124" s="16">
        <v>7253620</v>
      </c>
      <c r="CG1124" s="16">
        <v>7253445</v>
      </c>
      <c r="CH1124" s="16">
        <v>6613663</v>
      </c>
      <c r="CI1124" s="16">
        <v>639782</v>
      </c>
      <c r="CJ1124" s="16">
        <v>175</v>
      </c>
      <c r="CK1124" s="16">
        <v>2095647</v>
      </c>
      <c r="CL1124" s="16">
        <v>891047</v>
      </c>
      <c r="CM1124" s="16">
        <v>121192</v>
      </c>
      <c r="CN1124" s="16">
        <v>6244336</v>
      </c>
      <c r="CO1124" s="17" t="s">
        <v>165</v>
      </c>
      <c r="CV1124" s="13"/>
    </row>
    <row r="1125" spans="1:100">
      <c r="A1125" s="14">
        <v>2014</v>
      </c>
      <c r="B1125" s="15" t="s">
        <v>168</v>
      </c>
      <c r="C1125" s="15">
        <v>252069</v>
      </c>
      <c r="D1125" s="15" t="s">
        <v>524</v>
      </c>
      <c r="E1125" s="15" t="s">
        <v>528</v>
      </c>
      <c r="F1125" s="16">
        <v>6962627</v>
      </c>
      <c r="G1125" s="16">
        <v>173082</v>
      </c>
      <c r="H1125" s="16">
        <v>744101</v>
      </c>
      <c r="I1125" s="16">
        <v>15939</v>
      </c>
      <c r="J1125" s="16">
        <v>82243</v>
      </c>
      <c r="K1125" s="16">
        <v>9621</v>
      </c>
      <c r="L1125" s="16">
        <v>15958</v>
      </c>
      <c r="M1125" s="16">
        <v>620340</v>
      </c>
      <c r="N1125" s="16">
        <v>46668</v>
      </c>
      <c r="O1125" s="16">
        <v>4227320</v>
      </c>
      <c r="P1125" s="16">
        <v>2631423</v>
      </c>
      <c r="Q1125" s="16">
        <v>2299740</v>
      </c>
      <c r="R1125" s="16">
        <v>59842</v>
      </c>
      <c r="S1125" s="16">
        <v>271841</v>
      </c>
      <c r="T1125" s="16">
        <v>1595897</v>
      </c>
      <c r="U1125" s="16">
        <v>41870</v>
      </c>
      <c r="V1125" s="16">
        <v>59143</v>
      </c>
      <c r="W1125" s="16">
        <v>697</v>
      </c>
      <c r="X1125" s="16">
        <v>3002</v>
      </c>
      <c r="Y1125" s="16">
        <v>409745</v>
      </c>
      <c r="Z1125" s="16" t="s">
        <v>165</v>
      </c>
      <c r="AA1125" s="16">
        <v>240</v>
      </c>
      <c r="AB1125" s="16">
        <v>5740</v>
      </c>
      <c r="AC1125" s="16">
        <v>167607</v>
      </c>
      <c r="AD1125" s="16">
        <v>907853</v>
      </c>
      <c r="AE1125" s="16" t="s">
        <v>165</v>
      </c>
      <c r="AF1125" s="16" t="s">
        <v>165</v>
      </c>
      <c r="AG1125" s="16" t="s">
        <v>165</v>
      </c>
      <c r="AH1125" s="16" t="s">
        <v>165</v>
      </c>
      <c r="AI1125" s="16" t="s">
        <v>165</v>
      </c>
      <c r="AJ1125" s="16" t="s">
        <v>165</v>
      </c>
      <c r="AK1125" s="16" t="s">
        <v>165</v>
      </c>
      <c r="AL1125" s="16" t="s">
        <v>165</v>
      </c>
      <c r="AM1125" s="16" t="s">
        <v>165</v>
      </c>
      <c r="AN1125" s="16">
        <v>838058</v>
      </c>
      <c r="AO1125" s="16">
        <v>814617</v>
      </c>
      <c r="AP1125" s="16" t="s">
        <v>165</v>
      </c>
      <c r="AQ1125" s="16">
        <v>5618</v>
      </c>
      <c r="AR1125" s="16">
        <v>113163</v>
      </c>
      <c r="AS1125" s="16">
        <v>39175</v>
      </c>
      <c r="AT1125" s="16">
        <v>6116189</v>
      </c>
      <c r="AU1125" s="16">
        <v>422794</v>
      </c>
      <c r="AV1125" s="16">
        <v>70719</v>
      </c>
      <c r="AW1125" s="16">
        <v>390</v>
      </c>
      <c r="AX1125" s="16">
        <v>1133527</v>
      </c>
      <c r="AY1125" s="16">
        <v>236992</v>
      </c>
      <c r="AZ1125" s="16">
        <v>129994</v>
      </c>
      <c r="BA1125" s="16">
        <v>3420106</v>
      </c>
      <c r="BB1125" s="16">
        <v>701667</v>
      </c>
      <c r="BC1125" s="16">
        <v>177754</v>
      </c>
      <c r="BD1125" s="16">
        <v>10002374</v>
      </c>
      <c r="BE1125" s="16">
        <v>4740763</v>
      </c>
      <c r="BF1125" s="16">
        <v>3078121</v>
      </c>
      <c r="BG1125" s="16">
        <v>1510945</v>
      </c>
      <c r="BH1125" s="16">
        <v>1418097</v>
      </c>
      <c r="BI1125" s="16">
        <v>244545</v>
      </c>
      <c r="BJ1125" s="16">
        <v>6772853</v>
      </c>
      <c r="BK1125" s="16">
        <v>440808</v>
      </c>
      <c r="BL1125" s="16">
        <v>3196918</v>
      </c>
      <c r="BM1125" s="16">
        <v>2677416</v>
      </c>
      <c r="BN1125" s="16">
        <v>3536049</v>
      </c>
      <c r="BO1125" s="16">
        <v>3383157</v>
      </c>
      <c r="BP1125" s="16" t="s">
        <v>165</v>
      </c>
      <c r="BQ1125" s="16">
        <v>39886</v>
      </c>
      <c r="BR1125" s="16" t="s">
        <v>165</v>
      </c>
      <c r="BS1125" s="16" t="s">
        <v>165</v>
      </c>
      <c r="BT1125" s="16" t="s">
        <v>165</v>
      </c>
      <c r="BU1125" s="16" t="s">
        <v>165</v>
      </c>
      <c r="BV1125" s="16" t="s">
        <v>165</v>
      </c>
      <c r="BW1125" s="16" t="s">
        <v>165</v>
      </c>
      <c r="BX1125" s="16" t="s">
        <v>165</v>
      </c>
      <c r="BY1125" s="16" t="s">
        <v>165</v>
      </c>
      <c r="BZ1125" s="16" t="s">
        <v>165</v>
      </c>
      <c r="CA1125" s="16" t="s">
        <v>165</v>
      </c>
      <c r="CB1125" s="16" t="s">
        <v>165</v>
      </c>
      <c r="CC1125" s="16" t="s">
        <v>165</v>
      </c>
      <c r="CD1125" s="16" t="s">
        <v>165</v>
      </c>
      <c r="CE1125" s="16" t="s">
        <v>165</v>
      </c>
      <c r="CF1125" s="16">
        <v>4529163</v>
      </c>
      <c r="CG1125" s="16">
        <v>4528598</v>
      </c>
      <c r="CH1125" s="16">
        <v>4061120</v>
      </c>
      <c r="CI1125" s="16">
        <v>467478</v>
      </c>
      <c r="CJ1125" s="16">
        <v>565</v>
      </c>
      <c r="CK1125" s="16">
        <v>1345175</v>
      </c>
      <c r="CL1125" s="16">
        <v>162700</v>
      </c>
      <c r="CM1125" s="16">
        <v>6100</v>
      </c>
      <c r="CN1125" s="16">
        <v>3032329</v>
      </c>
      <c r="CO1125" s="17" t="s">
        <v>165</v>
      </c>
      <c r="CV1125" s="13"/>
    </row>
    <row r="1126" spans="1:100">
      <c r="A1126" s="14">
        <v>2014</v>
      </c>
      <c r="B1126" s="15" t="s">
        <v>168</v>
      </c>
      <c r="C1126" s="15">
        <v>252131</v>
      </c>
      <c r="D1126" s="15" t="s">
        <v>524</v>
      </c>
      <c r="E1126" s="15" t="s">
        <v>529</v>
      </c>
      <c r="F1126" s="16">
        <v>7165664</v>
      </c>
      <c r="G1126" s="16">
        <v>150340</v>
      </c>
      <c r="H1126" s="16">
        <v>165504</v>
      </c>
      <c r="I1126" s="16">
        <v>21514</v>
      </c>
      <c r="J1126" s="16">
        <v>16560</v>
      </c>
      <c r="K1126" s="16">
        <v>33612</v>
      </c>
      <c r="L1126" s="16">
        <v>16884</v>
      </c>
      <c r="M1126" s="16">
        <v>76934</v>
      </c>
      <c r="N1126" s="16">
        <v>36619</v>
      </c>
      <c r="O1126" s="16">
        <v>4735340</v>
      </c>
      <c r="P1126" s="16">
        <v>2988993</v>
      </c>
      <c r="Q1126" s="16">
        <v>2905739</v>
      </c>
      <c r="R1126" s="16">
        <v>83254</v>
      </c>
      <c r="S1126" s="16" t="s">
        <v>165</v>
      </c>
      <c r="T1126" s="16">
        <v>1746347</v>
      </c>
      <c r="U1126" s="16">
        <v>19555</v>
      </c>
      <c r="V1126" s="16">
        <v>58626</v>
      </c>
      <c r="W1126" s="16" t="s">
        <v>165</v>
      </c>
      <c r="X1126" s="16">
        <v>4349</v>
      </c>
      <c r="Y1126" s="16">
        <v>248893</v>
      </c>
      <c r="Z1126" s="16">
        <v>1212</v>
      </c>
      <c r="AA1126" s="16" t="s">
        <v>165</v>
      </c>
      <c r="AB1126" s="16" t="s">
        <v>165</v>
      </c>
      <c r="AC1126" s="16">
        <v>189685</v>
      </c>
      <c r="AD1126" s="16">
        <v>1224027</v>
      </c>
      <c r="AE1126" s="16" t="s">
        <v>165</v>
      </c>
      <c r="AF1126" s="16" t="s">
        <v>165</v>
      </c>
      <c r="AG1126" s="16" t="s">
        <v>165</v>
      </c>
      <c r="AH1126" s="16" t="s">
        <v>165</v>
      </c>
      <c r="AI1126" s="16" t="s">
        <v>165</v>
      </c>
      <c r="AJ1126" s="16" t="s">
        <v>165</v>
      </c>
      <c r="AK1126" s="16" t="s">
        <v>165</v>
      </c>
      <c r="AL1126" s="16" t="s">
        <v>165</v>
      </c>
      <c r="AM1126" s="16" t="s">
        <v>165</v>
      </c>
      <c r="AN1126" s="16">
        <v>1098439</v>
      </c>
      <c r="AO1126" s="16">
        <v>945881</v>
      </c>
      <c r="AP1126" s="16" t="s">
        <v>165</v>
      </c>
      <c r="AQ1126" s="16">
        <v>8637</v>
      </c>
      <c r="AR1126" s="16">
        <v>24904</v>
      </c>
      <c r="AS1126" s="16">
        <v>37899</v>
      </c>
      <c r="AT1126" s="16">
        <v>6930267</v>
      </c>
      <c r="AU1126" s="16">
        <v>1025074</v>
      </c>
      <c r="AV1126" s="16">
        <v>44426</v>
      </c>
      <c r="AW1126" s="16">
        <v>1186</v>
      </c>
      <c r="AX1126" s="16">
        <v>1509801</v>
      </c>
      <c r="AY1126" s="16">
        <v>228121</v>
      </c>
      <c r="AZ1126" s="16">
        <v>170724</v>
      </c>
      <c r="BA1126" s="16">
        <v>3689386</v>
      </c>
      <c r="BB1126" s="16">
        <v>261549</v>
      </c>
      <c r="BC1126" s="16">
        <v>90251</v>
      </c>
      <c r="BD1126" s="16">
        <v>8429924</v>
      </c>
      <c r="BE1126" s="16">
        <v>5360150</v>
      </c>
      <c r="BF1126" s="16">
        <v>3035979</v>
      </c>
      <c r="BG1126" s="16">
        <v>2741455</v>
      </c>
      <c r="BH1126" s="16">
        <v>1337554</v>
      </c>
      <c r="BI1126" s="16">
        <v>986617</v>
      </c>
      <c r="BJ1126" s="16">
        <v>8223975</v>
      </c>
      <c r="BK1126" s="16">
        <v>280938</v>
      </c>
      <c r="BL1126" s="16">
        <v>2239863</v>
      </c>
      <c r="BM1126" s="16">
        <v>1988769</v>
      </c>
      <c r="BN1126" s="16">
        <v>5916680</v>
      </c>
      <c r="BO1126" s="16">
        <v>5728021</v>
      </c>
      <c r="BP1126" s="16" t="s">
        <v>165</v>
      </c>
      <c r="BQ1126" s="16">
        <v>67432</v>
      </c>
      <c r="BR1126" s="16" t="s">
        <v>165</v>
      </c>
      <c r="BS1126" s="16" t="s">
        <v>165</v>
      </c>
      <c r="BT1126" s="16" t="s">
        <v>165</v>
      </c>
      <c r="BU1126" s="16">
        <v>111641</v>
      </c>
      <c r="BV1126" s="16" t="s">
        <v>165</v>
      </c>
      <c r="BW1126" s="16">
        <v>82198</v>
      </c>
      <c r="BX1126" s="16">
        <v>29443</v>
      </c>
      <c r="BY1126" s="16" t="s">
        <v>165</v>
      </c>
      <c r="BZ1126" s="16" t="s">
        <v>165</v>
      </c>
      <c r="CA1126" s="16" t="s">
        <v>165</v>
      </c>
      <c r="CB1126" s="16" t="s">
        <v>165</v>
      </c>
      <c r="CC1126" s="16" t="s">
        <v>165</v>
      </c>
      <c r="CD1126" s="16" t="s">
        <v>165</v>
      </c>
      <c r="CE1126" s="16" t="s">
        <v>165</v>
      </c>
      <c r="CF1126" s="16">
        <v>5732311</v>
      </c>
      <c r="CG1126" s="16">
        <v>5730739</v>
      </c>
      <c r="CH1126" s="16">
        <v>5050083</v>
      </c>
      <c r="CI1126" s="16">
        <v>680656</v>
      </c>
      <c r="CJ1126" s="16">
        <v>1572</v>
      </c>
      <c r="CK1126" s="16">
        <v>958218</v>
      </c>
      <c r="CL1126" s="16">
        <v>6626</v>
      </c>
      <c r="CM1126" s="16">
        <v>14240</v>
      </c>
      <c r="CN1126" s="16">
        <v>5273908</v>
      </c>
      <c r="CO1126" s="17" t="s">
        <v>165</v>
      </c>
      <c r="CV1126" s="13"/>
    </row>
    <row r="1127" spans="1:100">
      <c r="A1127" s="14">
        <v>2013</v>
      </c>
      <c r="B1127" s="15" t="s">
        <v>166</v>
      </c>
      <c r="C1127" s="15">
        <v>252018</v>
      </c>
      <c r="D1127" s="15" t="s">
        <v>524</v>
      </c>
      <c r="E1127" s="15" t="s">
        <v>525</v>
      </c>
      <c r="F1127" s="16">
        <v>19056290</v>
      </c>
      <c r="G1127" s="16">
        <v>334680</v>
      </c>
      <c r="H1127" s="16">
        <v>2013305</v>
      </c>
      <c r="I1127" s="16">
        <v>55540</v>
      </c>
      <c r="J1127" s="16">
        <v>6570</v>
      </c>
      <c r="K1127" s="16">
        <v>27470</v>
      </c>
      <c r="L1127" s="16" t="s">
        <v>165</v>
      </c>
      <c r="M1127" s="16">
        <v>1923725</v>
      </c>
      <c r="N1127" s="16">
        <v>58391</v>
      </c>
      <c r="O1127" s="16">
        <v>12438610</v>
      </c>
      <c r="P1127" s="16">
        <v>7891152</v>
      </c>
      <c r="Q1127" s="16">
        <v>6946449</v>
      </c>
      <c r="R1127" s="16">
        <v>214446</v>
      </c>
      <c r="S1127" s="16">
        <v>730257</v>
      </c>
      <c r="T1127" s="16">
        <v>4547458</v>
      </c>
      <c r="U1127" s="16">
        <v>115903</v>
      </c>
      <c r="V1127" s="16">
        <v>231504</v>
      </c>
      <c r="W1127" s="16" t="s">
        <v>165</v>
      </c>
      <c r="X1127" s="16">
        <v>36592</v>
      </c>
      <c r="Y1127" s="16">
        <v>744559</v>
      </c>
      <c r="Z1127" s="16">
        <v>924</v>
      </c>
      <c r="AA1127" s="16">
        <v>1794</v>
      </c>
      <c r="AB1127" s="16">
        <v>81113</v>
      </c>
      <c r="AC1127" s="16">
        <v>351808</v>
      </c>
      <c r="AD1127" s="16">
        <v>2949126</v>
      </c>
      <c r="AE1127" s="16" t="s">
        <v>165</v>
      </c>
      <c r="AF1127" s="16" t="s">
        <v>165</v>
      </c>
      <c r="AG1127" s="16">
        <v>29792</v>
      </c>
      <c r="AH1127" s="16" t="s">
        <v>165</v>
      </c>
      <c r="AI1127" s="16">
        <v>4343</v>
      </c>
      <c r="AJ1127" s="16" t="s">
        <v>165</v>
      </c>
      <c r="AK1127" s="16" t="s">
        <v>165</v>
      </c>
      <c r="AL1127" s="16" t="s">
        <v>165</v>
      </c>
      <c r="AM1127" s="16" t="s">
        <v>165</v>
      </c>
      <c r="AN1127" s="16">
        <v>2433536</v>
      </c>
      <c r="AO1127" s="16">
        <v>1394054</v>
      </c>
      <c r="AP1127" s="16">
        <v>3416</v>
      </c>
      <c r="AQ1127" s="16">
        <v>45733</v>
      </c>
      <c r="AR1127" s="16">
        <v>334565</v>
      </c>
      <c r="AS1127" s="16">
        <v>127170</v>
      </c>
      <c r="AT1127" s="16">
        <v>14413567</v>
      </c>
      <c r="AU1127" s="16">
        <v>1235917</v>
      </c>
      <c r="AV1127" s="16">
        <v>136186</v>
      </c>
      <c r="AW1127" s="16">
        <v>2705</v>
      </c>
      <c r="AX1127" s="16">
        <v>3004044</v>
      </c>
      <c r="AY1127" s="16">
        <v>638222</v>
      </c>
      <c r="AZ1127" s="16">
        <v>228101</v>
      </c>
      <c r="BA1127" s="16">
        <v>7303448</v>
      </c>
      <c r="BB1127" s="16">
        <v>1864944</v>
      </c>
      <c r="BC1127" s="16">
        <v>1158679</v>
      </c>
      <c r="BD1127" s="16">
        <v>28365202</v>
      </c>
      <c r="BE1127" s="16">
        <v>14021550</v>
      </c>
      <c r="BF1127" s="16">
        <v>377233</v>
      </c>
      <c r="BG1127" s="16">
        <v>27608</v>
      </c>
      <c r="BH1127" s="16">
        <v>1786096</v>
      </c>
      <c r="BI1127" s="16">
        <v>11858221</v>
      </c>
      <c r="BJ1127" s="16">
        <v>12272785</v>
      </c>
      <c r="BK1127" s="16">
        <v>200187</v>
      </c>
      <c r="BL1127" s="16">
        <v>7725023</v>
      </c>
      <c r="BM1127" s="16">
        <v>6615895</v>
      </c>
      <c r="BN1127" s="16">
        <v>4470411</v>
      </c>
      <c r="BO1127" s="16">
        <v>4283822</v>
      </c>
      <c r="BP1127" s="16" t="s">
        <v>165</v>
      </c>
      <c r="BQ1127" s="16">
        <v>43211</v>
      </c>
      <c r="BR1127" s="16" t="s">
        <v>165</v>
      </c>
      <c r="BS1127" s="16">
        <v>34140</v>
      </c>
      <c r="BT1127" s="16" t="s">
        <v>165</v>
      </c>
      <c r="BU1127" s="16">
        <v>708718</v>
      </c>
      <c r="BV1127" s="16">
        <v>22591</v>
      </c>
      <c r="BW1127" s="16">
        <v>131880</v>
      </c>
      <c r="BX1127" s="16">
        <v>576838</v>
      </c>
      <c r="BY1127" s="16" t="s">
        <v>165</v>
      </c>
      <c r="BZ1127" s="16" t="s">
        <v>165</v>
      </c>
      <c r="CA1127" s="16" t="s">
        <v>165</v>
      </c>
      <c r="CB1127" s="16" t="s">
        <v>165</v>
      </c>
      <c r="CC1127" s="16" t="s">
        <v>165</v>
      </c>
      <c r="CD1127" s="16" t="s">
        <v>165</v>
      </c>
      <c r="CE1127" s="16" t="s">
        <v>165</v>
      </c>
      <c r="CF1127" s="16">
        <v>11782923</v>
      </c>
      <c r="CG1127" s="16">
        <v>11780365</v>
      </c>
      <c r="CH1127" s="16">
        <v>10103495</v>
      </c>
      <c r="CI1127" s="16">
        <v>1676870</v>
      </c>
      <c r="CJ1127" s="16">
        <v>2558</v>
      </c>
      <c r="CK1127" s="16">
        <v>1706216</v>
      </c>
      <c r="CL1127" s="16">
        <v>215447</v>
      </c>
      <c r="CM1127" s="16">
        <v>195841</v>
      </c>
      <c r="CN1127" s="16">
        <v>9108393</v>
      </c>
      <c r="CO1127" s="17" t="s">
        <v>165</v>
      </c>
      <c r="CV1127" s="13"/>
    </row>
    <row r="1128" spans="1:100">
      <c r="A1128" s="14">
        <v>2013</v>
      </c>
      <c r="B1128" s="15" t="s">
        <v>168</v>
      </c>
      <c r="C1128" s="15">
        <v>252026</v>
      </c>
      <c r="D1128" s="15" t="s">
        <v>524</v>
      </c>
      <c r="E1128" s="15" t="s">
        <v>526</v>
      </c>
      <c r="F1128" s="16">
        <v>6265524</v>
      </c>
      <c r="G1128" s="16">
        <v>153227</v>
      </c>
      <c r="H1128" s="16">
        <v>91770</v>
      </c>
      <c r="I1128" s="16">
        <v>20118</v>
      </c>
      <c r="J1128" s="16">
        <v>11300</v>
      </c>
      <c r="K1128" s="16">
        <v>12289</v>
      </c>
      <c r="L1128" s="16">
        <v>20926</v>
      </c>
      <c r="M1128" s="16">
        <v>27137</v>
      </c>
      <c r="N1128" s="16">
        <v>23208</v>
      </c>
      <c r="O1128" s="16">
        <v>4584557</v>
      </c>
      <c r="P1128" s="16">
        <v>2910684</v>
      </c>
      <c r="Q1128" s="16">
        <v>2741139</v>
      </c>
      <c r="R1128" s="16">
        <v>84377</v>
      </c>
      <c r="S1128" s="16">
        <v>85168</v>
      </c>
      <c r="T1128" s="16">
        <v>1673873</v>
      </c>
      <c r="U1128" s="16">
        <v>34846</v>
      </c>
      <c r="V1128" s="16">
        <v>58184</v>
      </c>
      <c r="W1128" s="16">
        <v>492</v>
      </c>
      <c r="X1128" s="16">
        <v>13180</v>
      </c>
      <c r="Y1128" s="16">
        <v>343235</v>
      </c>
      <c r="Z1128" s="16">
        <v>903</v>
      </c>
      <c r="AA1128" s="16">
        <v>1379</v>
      </c>
      <c r="AB1128" s="16">
        <v>41510</v>
      </c>
      <c r="AC1128" s="16">
        <v>115764</v>
      </c>
      <c r="AD1128" s="16">
        <v>1055380</v>
      </c>
      <c r="AE1128" s="16" t="s">
        <v>165</v>
      </c>
      <c r="AF1128" s="16" t="s">
        <v>165</v>
      </c>
      <c r="AG1128" s="16">
        <v>9000</v>
      </c>
      <c r="AH1128" s="16" t="s">
        <v>165</v>
      </c>
      <c r="AI1128" s="16" t="s">
        <v>165</v>
      </c>
      <c r="AJ1128" s="16" t="s">
        <v>165</v>
      </c>
      <c r="AK1128" s="16" t="s">
        <v>165</v>
      </c>
      <c r="AL1128" s="16" t="s">
        <v>165</v>
      </c>
      <c r="AM1128" s="16" t="s">
        <v>165</v>
      </c>
      <c r="AN1128" s="16">
        <v>888394</v>
      </c>
      <c r="AO1128" s="16">
        <v>497950</v>
      </c>
      <c r="AP1128" s="16">
        <v>4530</v>
      </c>
      <c r="AQ1128" s="16">
        <v>7940</v>
      </c>
      <c r="AR1128" s="16">
        <v>13948</v>
      </c>
      <c r="AS1128" s="16">
        <v>50560</v>
      </c>
      <c r="AT1128" s="16">
        <v>5201118</v>
      </c>
      <c r="AU1128" s="16">
        <v>858393</v>
      </c>
      <c r="AV1128" s="16">
        <v>53621</v>
      </c>
      <c r="AW1128" s="16">
        <v>1823</v>
      </c>
      <c r="AX1128" s="16">
        <v>929895</v>
      </c>
      <c r="AY1128" s="16">
        <v>264665</v>
      </c>
      <c r="AZ1128" s="16">
        <v>146522</v>
      </c>
      <c r="BA1128" s="16">
        <v>2308962</v>
      </c>
      <c r="BB1128" s="16">
        <v>637237</v>
      </c>
      <c r="BC1128" s="16">
        <v>109406</v>
      </c>
      <c r="BD1128" s="16">
        <v>8917125</v>
      </c>
      <c r="BE1128" s="16">
        <v>4002137</v>
      </c>
      <c r="BF1128" s="16">
        <v>367730</v>
      </c>
      <c r="BG1128" s="16">
        <v>195076</v>
      </c>
      <c r="BH1128" s="16">
        <v>803271</v>
      </c>
      <c r="BI1128" s="16">
        <v>2831136</v>
      </c>
      <c r="BJ1128" s="16">
        <v>5659949</v>
      </c>
      <c r="BK1128" s="16">
        <v>95582</v>
      </c>
      <c r="BL1128" s="16">
        <v>3142414</v>
      </c>
      <c r="BM1128" s="16">
        <v>2858424</v>
      </c>
      <c r="BN1128" s="16">
        <v>2411497</v>
      </c>
      <c r="BO1128" s="16">
        <v>2276549</v>
      </c>
      <c r="BP1128" s="16" t="s">
        <v>165</v>
      </c>
      <c r="BQ1128" s="16">
        <v>106038</v>
      </c>
      <c r="BR1128" s="16" t="s">
        <v>165</v>
      </c>
      <c r="BS1128" s="16" t="s">
        <v>165</v>
      </c>
      <c r="BT1128" s="16" t="s">
        <v>165</v>
      </c>
      <c r="BU1128" s="16">
        <v>5313</v>
      </c>
      <c r="BV1128" s="16" t="s">
        <v>165</v>
      </c>
      <c r="BW1128" s="16" t="s">
        <v>165</v>
      </c>
      <c r="BX1128" s="16">
        <v>5313</v>
      </c>
      <c r="BY1128" s="16" t="s">
        <v>165</v>
      </c>
      <c r="BZ1128" s="16" t="s">
        <v>165</v>
      </c>
      <c r="CA1128" s="16" t="s">
        <v>165</v>
      </c>
      <c r="CB1128" s="16" t="s">
        <v>165</v>
      </c>
      <c r="CC1128" s="16" t="s">
        <v>165</v>
      </c>
      <c r="CD1128" s="16" t="s">
        <v>165</v>
      </c>
      <c r="CE1128" s="16" t="s">
        <v>165</v>
      </c>
      <c r="CF1128" s="16">
        <v>3348574</v>
      </c>
      <c r="CG1128" s="16">
        <v>3348419</v>
      </c>
      <c r="CH1128" s="16">
        <v>2890532</v>
      </c>
      <c r="CI1128" s="16">
        <v>457887</v>
      </c>
      <c r="CJ1128" s="16">
        <v>155</v>
      </c>
      <c r="CK1128" s="16">
        <v>1475243</v>
      </c>
      <c r="CL1128" s="16">
        <v>465996</v>
      </c>
      <c r="CM1128" s="16">
        <v>125117</v>
      </c>
      <c r="CN1128" s="16">
        <v>5578464</v>
      </c>
      <c r="CO1128" s="17" t="s">
        <v>165</v>
      </c>
      <c r="CV1128" s="13"/>
    </row>
    <row r="1129" spans="1:100">
      <c r="A1129" s="14">
        <v>2013</v>
      </c>
      <c r="B1129" s="15" t="s">
        <v>168</v>
      </c>
      <c r="C1129" s="15">
        <v>252034</v>
      </c>
      <c r="D1129" s="15" t="s">
        <v>524</v>
      </c>
      <c r="E1129" s="15" t="s">
        <v>527</v>
      </c>
      <c r="F1129" s="16">
        <v>7625737</v>
      </c>
      <c r="G1129" s="16">
        <v>157491</v>
      </c>
      <c r="H1129" s="16">
        <v>174834</v>
      </c>
      <c r="I1129" s="16">
        <v>20500</v>
      </c>
      <c r="J1129" s="16">
        <v>9884</v>
      </c>
      <c r="K1129" s="16">
        <v>33653</v>
      </c>
      <c r="L1129" s="16">
        <v>23795</v>
      </c>
      <c r="M1129" s="16">
        <v>87002</v>
      </c>
      <c r="N1129" s="16">
        <v>31706</v>
      </c>
      <c r="O1129" s="16">
        <v>5164287</v>
      </c>
      <c r="P1129" s="16">
        <v>3407507</v>
      </c>
      <c r="Q1129" s="16">
        <v>3256943</v>
      </c>
      <c r="R1129" s="16">
        <v>105121</v>
      </c>
      <c r="S1129" s="16">
        <v>45443</v>
      </c>
      <c r="T1129" s="16">
        <v>1756780</v>
      </c>
      <c r="U1129" s="16">
        <v>24442</v>
      </c>
      <c r="V1129" s="16">
        <v>49201</v>
      </c>
      <c r="W1129" s="16">
        <v>2821</v>
      </c>
      <c r="X1129" s="16">
        <v>1917</v>
      </c>
      <c r="Y1129" s="16">
        <v>277312</v>
      </c>
      <c r="Z1129" s="16">
        <v>7606</v>
      </c>
      <c r="AA1129" s="16">
        <v>1583</v>
      </c>
      <c r="AB1129" s="16" t="s">
        <v>165</v>
      </c>
      <c r="AC1129" s="16">
        <v>120258</v>
      </c>
      <c r="AD1129" s="16">
        <v>1224737</v>
      </c>
      <c r="AE1129" s="16">
        <v>1159</v>
      </c>
      <c r="AF1129" s="16" t="s">
        <v>165</v>
      </c>
      <c r="AG1129" s="16" t="s">
        <v>165</v>
      </c>
      <c r="AH1129" s="16" t="s">
        <v>165</v>
      </c>
      <c r="AI1129" s="16" t="s">
        <v>165</v>
      </c>
      <c r="AJ1129" s="16" t="s">
        <v>165</v>
      </c>
      <c r="AK1129" s="16" t="s">
        <v>165</v>
      </c>
      <c r="AL1129" s="16">
        <v>45744</v>
      </c>
      <c r="AM1129" s="16" t="s">
        <v>165</v>
      </c>
      <c r="AN1129" s="16">
        <v>1092525</v>
      </c>
      <c r="AO1129" s="16">
        <v>953662</v>
      </c>
      <c r="AP1129" s="16">
        <v>945</v>
      </c>
      <c r="AQ1129" s="16">
        <v>7357</v>
      </c>
      <c r="AR1129" s="16">
        <v>42930</v>
      </c>
      <c r="AS1129" s="16">
        <v>69605</v>
      </c>
      <c r="AT1129" s="16">
        <v>6623278</v>
      </c>
      <c r="AU1129" s="16">
        <v>1745413</v>
      </c>
      <c r="AV1129" s="16">
        <v>39964</v>
      </c>
      <c r="AW1129" s="16">
        <v>2919</v>
      </c>
      <c r="AX1129" s="16">
        <v>1057319</v>
      </c>
      <c r="AY1129" s="16">
        <v>233274</v>
      </c>
      <c r="AZ1129" s="16">
        <v>120491</v>
      </c>
      <c r="BA1129" s="16">
        <v>2849042</v>
      </c>
      <c r="BB1129" s="16">
        <v>574856</v>
      </c>
      <c r="BC1129" s="16">
        <v>208387</v>
      </c>
      <c r="BD1129" s="16">
        <v>9652247</v>
      </c>
      <c r="BE1129" s="16">
        <v>6282480</v>
      </c>
      <c r="BF1129" s="16">
        <v>4483504</v>
      </c>
      <c r="BG1129" s="16">
        <v>3122908</v>
      </c>
      <c r="BH1129" s="16">
        <v>1434042</v>
      </c>
      <c r="BI1129" s="16">
        <v>364934</v>
      </c>
      <c r="BJ1129" s="16">
        <v>10656459</v>
      </c>
      <c r="BK1129" s="16">
        <v>170572</v>
      </c>
      <c r="BL1129" s="16">
        <v>4471543</v>
      </c>
      <c r="BM1129" s="16">
        <v>4249460</v>
      </c>
      <c r="BN1129" s="16">
        <v>6063152</v>
      </c>
      <c r="BO1129" s="16">
        <v>5384025</v>
      </c>
      <c r="BP1129" s="16" t="s">
        <v>165</v>
      </c>
      <c r="BQ1129" s="16">
        <v>101413</v>
      </c>
      <c r="BR1129" s="16" t="s">
        <v>165</v>
      </c>
      <c r="BS1129" s="16">
        <v>20351</v>
      </c>
      <c r="BT1129" s="16" t="s">
        <v>165</v>
      </c>
      <c r="BU1129" s="16">
        <v>42495</v>
      </c>
      <c r="BV1129" s="16">
        <v>1492</v>
      </c>
      <c r="BW1129" s="16" t="s">
        <v>165</v>
      </c>
      <c r="BX1129" s="16">
        <v>42495</v>
      </c>
      <c r="BY1129" s="16" t="s">
        <v>165</v>
      </c>
      <c r="BZ1129" s="16" t="s">
        <v>165</v>
      </c>
      <c r="CA1129" s="16" t="s">
        <v>165</v>
      </c>
      <c r="CB1129" s="16" t="s">
        <v>165</v>
      </c>
      <c r="CC1129" s="16" t="s">
        <v>165</v>
      </c>
      <c r="CD1129" s="16" t="s">
        <v>165</v>
      </c>
      <c r="CE1129" s="16" t="s">
        <v>165</v>
      </c>
      <c r="CF1129" s="16">
        <v>8600251</v>
      </c>
      <c r="CG1129" s="16">
        <v>8600073</v>
      </c>
      <c r="CH1129" s="16">
        <v>7864536</v>
      </c>
      <c r="CI1129" s="16">
        <v>735537</v>
      </c>
      <c r="CJ1129" s="16">
        <v>178</v>
      </c>
      <c r="CK1129" s="16">
        <v>2321649</v>
      </c>
      <c r="CL1129" s="16">
        <v>615125</v>
      </c>
      <c r="CM1129" s="16">
        <v>73560</v>
      </c>
      <c r="CN1129" s="16">
        <v>5787341</v>
      </c>
      <c r="CO1129" s="17" t="s">
        <v>165</v>
      </c>
      <c r="CV1129" s="13"/>
    </row>
    <row r="1130" spans="1:100">
      <c r="A1130" s="14">
        <v>2013</v>
      </c>
      <c r="B1130" s="15" t="s">
        <v>168</v>
      </c>
      <c r="C1130" s="15">
        <v>252069</v>
      </c>
      <c r="D1130" s="15" t="s">
        <v>524</v>
      </c>
      <c r="E1130" s="15" t="s">
        <v>528</v>
      </c>
      <c r="F1130" s="16">
        <v>6626219</v>
      </c>
      <c r="G1130" s="16">
        <v>166216</v>
      </c>
      <c r="H1130" s="16">
        <v>728464</v>
      </c>
      <c r="I1130" s="16">
        <v>15963</v>
      </c>
      <c r="J1130" s="16">
        <v>74450</v>
      </c>
      <c r="K1130" s="16">
        <v>9609</v>
      </c>
      <c r="L1130" s="16">
        <v>15932</v>
      </c>
      <c r="M1130" s="16">
        <v>612510</v>
      </c>
      <c r="N1130" s="16">
        <v>43679</v>
      </c>
      <c r="O1130" s="16">
        <v>4030543</v>
      </c>
      <c r="P1130" s="16">
        <v>2512214</v>
      </c>
      <c r="Q1130" s="16">
        <v>2194811</v>
      </c>
      <c r="R1130" s="16">
        <v>58771</v>
      </c>
      <c r="S1130" s="16">
        <v>258632</v>
      </c>
      <c r="T1130" s="16">
        <v>1518329</v>
      </c>
      <c r="U1130" s="16">
        <v>35138</v>
      </c>
      <c r="V1130" s="16">
        <v>57808</v>
      </c>
      <c r="W1130" s="16">
        <v>984</v>
      </c>
      <c r="X1130" s="16">
        <v>3366</v>
      </c>
      <c r="Y1130" s="16">
        <v>329373</v>
      </c>
      <c r="Z1130" s="16" t="s">
        <v>165</v>
      </c>
      <c r="AA1130" s="16">
        <v>295</v>
      </c>
      <c r="AB1130" s="16">
        <v>3850</v>
      </c>
      <c r="AC1130" s="16">
        <v>175749</v>
      </c>
      <c r="AD1130" s="16">
        <v>911766</v>
      </c>
      <c r="AE1130" s="16" t="s">
        <v>165</v>
      </c>
      <c r="AF1130" s="16" t="s">
        <v>165</v>
      </c>
      <c r="AG1130" s="16" t="s">
        <v>165</v>
      </c>
      <c r="AH1130" s="16" t="s">
        <v>165</v>
      </c>
      <c r="AI1130" s="16" t="s">
        <v>165</v>
      </c>
      <c r="AJ1130" s="16" t="s">
        <v>165</v>
      </c>
      <c r="AK1130" s="16" t="s">
        <v>165</v>
      </c>
      <c r="AL1130" s="16" t="s">
        <v>165</v>
      </c>
      <c r="AM1130" s="16" t="s">
        <v>165</v>
      </c>
      <c r="AN1130" s="16">
        <v>802627</v>
      </c>
      <c r="AO1130" s="16">
        <v>735441</v>
      </c>
      <c r="AP1130" s="16" t="s">
        <v>165</v>
      </c>
      <c r="AQ1130" s="16">
        <v>5340</v>
      </c>
      <c r="AR1130" s="16">
        <v>113909</v>
      </c>
      <c r="AS1130" s="16">
        <v>37110</v>
      </c>
      <c r="AT1130" s="16">
        <v>5959827</v>
      </c>
      <c r="AU1130" s="16">
        <v>448079</v>
      </c>
      <c r="AV1130" s="16">
        <v>72588</v>
      </c>
      <c r="AW1130" s="16">
        <v>595</v>
      </c>
      <c r="AX1130" s="16">
        <v>1123348</v>
      </c>
      <c r="AY1130" s="16">
        <v>206395</v>
      </c>
      <c r="AZ1130" s="16">
        <v>121603</v>
      </c>
      <c r="BA1130" s="16">
        <v>3341545</v>
      </c>
      <c r="BB1130" s="16">
        <v>645674</v>
      </c>
      <c r="BC1130" s="16">
        <v>262932</v>
      </c>
      <c r="BD1130" s="16">
        <v>9084437</v>
      </c>
      <c r="BE1130" s="16">
        <v>3179382</v>
      </c>
      <c r="BF1130" s="16">
        <v>1632152</v>
      </c>
      <c r="BG1130" s="16">
        <v>1481443</v>
      </c>
      <c r="BH1130" s="16">
        <v>1244858</v>
      </c>
      <c r="BI1130" s="16">
        <v>302372</v>
      </c>
      <c r="BJ1130" s="16">
        <v>6481610</v>
      </c>
      <c r="BK1130" s="16">
        <v>376497</v>
      </c>
      <c r="BL1130" s="16">
        <v>3922437</v>
      </c>
      <c r="BM1130" s="16">
        <v>3444372</v>
      </c>
      <c r="BN1130" s="16">
        <v>2489267</v>
      </c>
      <c r="BO1130" s="16">
        <v>2354227</v>
      </c>
      <c r="BP1130" s="16" t="s">
        <v>165</v>
      </c>
      <c r="BQ1130" s="16">
        <v>52446</v>
      </c>
      <c r="BR1130" s="16">
        <v>17460</v>
      </c>
      <c r="BS1130" s="16" t="s">
        <v>165</v>
      </c>
      <c r="BT1130" s="16" t="s">
        <v>165</v>
      </c>
      <c r="BU1130" s="16">
        <v>7718</v>
      </c>
      <c r="BV1130" s="16" t="s">
        <v>165</v>
      </c>
      <c r="BW1130" s="16">
        <v>7638</v>
      </c>
      <c r="BX1130" s="16">
        <v>80</v>
      </c>
      <c r="BY1130" s="16" t="s">
        <v>165</v>
      </c>
      <c r="BZ1130" s="16" t="s">
        <v>165</v>
      </c>
      <c r="CA1130" s="16" t="s">
        <v>165</v>
      </c>
      <c r="CB1130" s="16" t="s">
        <v>165</v>
      </c>
      <c r="CC1130" s="16" t="s">
        <v>165</v>
      </c>
      <c r="CD1130" s="16" t="s">
        <v>165</v>
      </c>
      <c r="CE1130" s="16" t="s">
        <v>165</v>
      </c>
      <c r="CF1130" s="16">
        <v>4154252</v>
      </c>
      <c r="CG1130" s="16">
        <v>4153722</v>
      </c>
      <c r="CH1130" s="16">
        <v>3624112</v>
      </c>
      <c r="CI1130" s="16">
        <v>529610</v>
      </c>
      <c r="CJ1130" s="16">
        <v>530</v>
      </c>
      <c r="CK1130" s="16">
        <v>1869250</v>
      </c>
      <c r="CL1130" s="16">
        <v>74100</v>
      </c>
      <c r="CM1130" s="16">
        <v>8600</v>
      </c>
      <c r="CN1130" s="16">
        <v>4506470</v>
      </c>
      <c r="CO1130" s="17" t="s">
        <v>165</v>
      </c>
      <c r="CV1130" s="13"/>
    </row>
    <row r="1131" spans="1:100">
      <c r="A1131" s="14">
        <v>2013</v>
      </c>
      <c r="B1131" s="15" t="s">
        <v>168</v>
      </c>
      <c r="C1131" s="15">
        <v>252131</v>
      </c>
      <c r="D1131" s="15" t="s">
        <v>524</v>
      </c>
      <c r="E1131" s="15" t="s">
        <v>529</v>
      </c>
      <c r="F1131" s="16">
        <v>7111894</v>
      </c>
      <c r="G1131" s="16">
        <v>138836</v>
      </c>
      <c r="H1131" s="16">
        <v>159921</v>
      </c>
      <c r="I1131" s="16">
        <v>20943</v>
      </c>
      <c r="J1131" s="16">
        <v>15521</v>
      </c>
      <c r="K1131" s="16">
        <v>34079</v>
      </c>
      <c r="L1131" s="16">
        <v>16971</v>
      </c>
      <c r="M1131" s="16">
        <v>72407</v>
      </c>
      <c r="N1131" s="16">
        <v>31071</v>
      </c>
      <c r="O1131" s="16">
        <v>4546394</v>
      </c>
      <c r="P1131" s="16">
        <v>2906899</v>
      </c>
      <c r="Q1131" s="16">
        <v>2818486</v>
      </c>
      <c r="R1131" s="16">
        <v>88413</v>
      </c>
      <c r="S1131" s="16" t="s">
        <v>165</v>
      </c>
      <c r="T1131" s="16">
        <v>1639495</v>
      </c>
      <c r="U1131" s="16">
        <v>18982</v>
      </c>
      <c r="V1131" s="16">
        <v>61722</v>
      </c>
      <c r="W1131" s="16" t="s">
        <v>165</v>
      </c>
      <c r="X1131" s="16">
        <v>1957</v>
      </c>
      <c r="Y1131" s="16">
        <v>205682</v>
      </c>
      <c r="Z1131" s="16">
        <v>1257</v>
      </c>
      <c r="AA1131" s="16" t="s">
        <v>165</v>
      </c>
      <c r="AB1131" s="16" t="s">
        <v>165</v>
      </c>
      <c r="AC1131" s="16">
        <v>160607</v>
      </c>
      <c r="AD1131" s="16">
        <v>1189288</v>
      </c>
      <c r="AE1131" s="16" t="s">
        <v>165</v>
      </c>
      <c r="AF1131" s="16" t="s">
        <v>165</v>
      </c>
      <c r="AG1131" s="16" t="s">
        <v>165</v>
      </c>
      <c r="AH1131" s="16" t="s">
        <v>165</v>
      </c>
      <c r="AI1131" s="16" t="s">
        <v>165</v>
      </c>
      <c r="AJ1131" s="16" t="s">
        <v>165</v>
      </c>
      <c r="AK1131" s="16" t="s">
        <v>165</v>
      </c>
      <c r="AL1131" s="16" t="s">
        <v>165</v>
      </c>
      <c r="AM1131" s="16" t="s">
        <v>165</v>
      </c>
      <c r="AN1131" s="16">
        <v>1037270</v>
      </c>
      <c r="AO1131" s="16">
        <v>1162675</v>
      </c>
      <c r="AP1131" s="16" t="s">
        <v>165</v>
      </c>
      <c r="AQ1131" s="16">
        <v>8241</v>
      </c>
      <c r="AR1131" s="16">
        <v>27486</v>
      </c>
      <c r="AS1131" s="16">
        <v>40805</v>
      </c>
      <c r="AT1131" s="16">
        <v>6488349</v>
      </c>
      <c r="AU1131" s="16">
        <v>1088861</v>
      </c>
      <c r="AV1131" s="16">
        <v>42052</v>
      </c>
      <c r="AW1131" s="16">
        <v>1102</v>
      </c>
      <c r="AX1131" s="16">
        <v>1386463</v>
      </c>
      <c r="AY1131" s="16">
        <v>211949</v>
      </c>
      <c r="AZ1131" s="16">
        <v>159502</v>
      </c>
      <c r="BA1131" s="16">
        <v>3345362</v>
      </c>
      <c r="BB1131" s="16">
        <v>253058</v>
      </c>
      <c r="BC1131" s="16">
        <v>113431</v>
      </c>
      <c r="BD1131" s="16">
        <v>7752547</v>
      </c>
      <c r="BE1131" s="16">
        <v>4878133</v>
      </c>
      <c r="BF1131" s="16">
        <v>2976523</v>
      </c>
      <c r="BG1131" s="16">
        <v>2637356</v>
      </c>
      <c r="BH1131" s="16">
        <v>1123826</v>
      </c>
      <c r="BI1131" s="16">
        <v>777784</v>
      </c>
      <c r="BJ1131" s="16">
        <v>8359588</v>
      </c>
      <c r="BK1131" s="16">
        <v>240134</v>
      </c>
      <c r="BL1131" s="16">
        <v>3284694</v>
      </c>
      <c r="BM1131" s="16">
        <v>3198360</v>
      </c>
      <c r="BN1131" s="16">
        <v>4921503</v>
      </c>
      <c r="BO1131" s="16">
        <v>4691379</v>
      </c>
      <c r="BP1131" s="16" t="s">
        <v>165</v>
      </c>
      <c r="BQ1131" s="16">
        <v>153391</v>
      </c>
      <c r="BR1131" s="16" t="s">
        <v>165</v>
      </c>
      <c r="BS1131" s="16" t="s">
        <v>165</v>
      </c>
      <c r="BT1131" s="16" t="s">
        <v>165</v>
      </c>
      <c r="BU1131" s="16">
        <v>122527</v>
      </c>
      <c r="BV1131" s="16" t="s">
        <v>165</v>
      </c>
      <c r="BW1131" s="16">
        <v>78879</v>
      </c>
      <c r="BX1131" s="16">
        <v>43648</v>
      </c>
      <c r="BY1131" s="16" t="s">
        <v>165</v>
      </c>
      <c r="BZ1131" s="16" t="s">
        <v>165</v>
      </c>
      <c r="CA1131" s="16" t="s">
        <v>165</v>
      </c>
      <c r="CB1131" s="16" t="s">
        <v>165</v>
      </c>
      <c r="CC1131" s="16" t="s">
        <v>165</v>
      </c>
      <c r="CD1131" s="16" t="s">
        <v>165</v>
      </c>
      <c r="CE1131" s="16" t="s">
        <v>165</v>
      </c>
      <c r="CF1131" s="16">
        <v>5631175</v>
      </c>
      <c r="CG1131" s="16">
        <v>5630510</v>
      </c>
      <c r="CH1131" s="16">
        <v>4882853</v>
      </c>
      <c r="CI1131" s="16">
        <v>747657</v>
      </c>
      <c r="CJ1131" s="16">
        <v>665</v>
      </c>
      <c r="CK1131" s="16">
        <v>2595203</v>
      </c>
      <c r="CL1131" s="16">
        <v>5632</v>
      </c>
      <c r="CM1131" s="16">
        <v>14260</v>
      </c>
      <c r="CN1131" s="16">
        <v>4977555</v>
      </c>
      <c r="CO1131" s="17" t="s">
        <v>165</v>
      </c>
      <c r="CV1131" s="13"/>
    </row>
    <row r="1132" spans="1:100">
      <c r="A1132" s="14">
        <v>2012</v>
      </c>
      <c r="B1132" s="15" t="s">
        <v>166</v>
      </c>
      <c r="C1132" s="15">
        <v>252018</v>
      </c>
      <c r="D1132" s="15" t="s">
        <v>524</v>
      </c>
      <c r="E1132" s="15" t="s">
        <v>525</v>
      </c>
      <c r="F1132" s="16">
        <v>19433571</v>
      </c>
      <c r="G1132" s="16">
        <v>334676</v>
      </c>
      <c r="H1132" s="16">
        <v>1843192</v>
      </c>
      <c r="I1132" s="16">
        <v>52308</v>
      </c>
      <c r="J1132" s="16">
        <v>5658</v>
      </c>
      <c r="K1132" s="16">
        <v>27571</v>
      </c>
      <c r="L1132" s="16" t="s">
        <v>165</v>
      </c>
      <c r="M1132" s="16">
        <v>1757655</v>
      </c>
      <c r="N1132" s="16">
        <v>57739</v>
      </c>
      <c r="O1132" s="16">
        <v>12801046</v>
      </c>
      <c r="P1132" s="16">
        <v>8232713</v>
      </c>
      <c r="Q1132" s="16">
        <v>7254096</v>
      </c>
      <c r="R1132" s="16">
        <v>216110</v>
      </c>
      <c r="S1132" s="16">
        <v>762507</v>
      </c>
      <c r="T1132" s="16">
        <v>4568333</v>
      </c>
      <c r="U1132" s="16">
        <v>129168</v>
      </c>
      <c r="V1132" s="16">
        <v>236250</v>
      </c>
      <c r="W1132" s="16" t="s">
        <v>165</v>
      </c>
      <c r="X1132" s="16">
        <v>37495</v>
      </c>
      <c r="Y1132" s="16">
        <v>740086</v>
      </c>
      <c r="Z1132" s="16">
        <v>1027</v>
      </c>
      <c r="AA1132" s="16" t="s">
        <v>165</v>
      </c>
      <c r="AB1132" s="16">
        <v>78847</v>
      </c>
      <c r="AC1132" s="16">
        <v>382893</v>
      </c>
      <c r="AD1132" s="16">
        <v>2927840</v>
      </c>
      <c r="AE1132" s="16" t="s">
        <v>165</v>
      </c>
      <c r="AF1132" s="16" t="s">
        <v>165</v>
      </c>
      <c r="AG1132" s="16">
        <v>30137</v>
      </c>
      <c r="AH1132" s="16" t="s">
        <v>165</v>
      </c>
      <c r="AI1132" s="16">
        <v>4590</v>
      </c>
      <c r="AJ1132" s="16" t="s">
        <v>165</v>
      </c>
      <c r="AK1132" s="16" t="s">
        <v>165</v>
      </c>
      <c r="AL1132" s="16" t="s">
        <v>165</v>
      </c>
      <c r="AM1132" s="16" t="s">
        <v>165</v>
      </c>
      <c r="AN1132" s="16">
        <v>2568576</v>
      </c>
      <c r="AO1132" s="16">
        <v>1462306</v>
      </c>
      <c r="AP1132" s="16">
        <v>3967</v>
      </c>
      <c r="AQ1132" s="16">
        <v>56816</v>
      </c>
      <c r="AR1132" s="16">
        <v>305253</v>
      </c>
      <c r="AS1132" s="16">
        <v>126290</v>
      </c>
      <c r="AT1132" s="16">
        <v>13738551</v>
      </c>
      <c r="AU1132" s="16">
        <v>1091942</v>
      </c>
      <c r="AV1132" s="16">
        <v>135884</v>
      </c>
      <c r="AW1132" s="16">
        <v>2625</v>
      </c>
      <c r="AX1132" s="16">
        <v>2986632</v>
      </c>
      <c r="AY1132" s="16">
        <v>627233</v>
      </c>
      <c r="AZ1132" s="16">
        <v>230397</v>
      </c>
      <c r="BA1132" s="16">
        <v>6967704</v>
      </c>
      <c r="BB1132" s="16">
        <v>1696134</v>
      </c>
      <c r="BC1132" s="16">
        <v>1122393</v>
      </c>
      <c r="BD1132" s="16">
        <v>27300571</v>
      </c>
      <c r="BE1132" s="16">
        <v>10230605</v>
      </c>
      <c r="BF1132" s="16">
        <v>284386</v>
      </c>
      <c r="BG1132" s="16">
        <v>31500</v>
      </c>
      <c r="BH1132" s="16">
        <v>1918056</v>
      </c>
      <c r="BI1132" s="16">
        <v>8028163</v>
      </c>
      <c r="BJ1132" s="16">
        <v>9302509</v>
      </c>
      <c r="BK1132" s="16">
        <v>209481</v>
      </c>
      <c r="BL1132" s="16">
        <v>5168983</v>
      </c>
      <c r="BM1132" s="16">
        <v>4525552</v>
      </c>
      <c r="BN1132" s="16">
        <v>4060461</v>
      </c>
      <c r="BO1132" s="16">
        <v>3813710</v>
      </c>
      <c r="BP1132" s="16" t="s">
        <v>165</v>
      </c>
      <c r="BQ1132" s="16">
        <v>49809</v>
      </c>
      <c r="BR1132" s="16" t="s">
        <v>165</v>
      </c>
      <c r="BS1132" s="16">
        <v>23256</v>
      </c>
      <c r="BT1132" s="16" t="s">
        <v>165</v>
      </c>
      <c r="BU1132" s="16">
        <v>291746</v>
      </c>
      <c r="BV1132" s="16">
        <v>9793</v>
      </c>
      <c r="BW1132" s="16">
        <v>58837</v>
      </c>
      <c r="BX1132" s="16">
        <v>232909</v>
      </c>
      <c r="BY1132" s="16" t="s">
        <v>165</v>
      </c>
      <c r="BZ1132" s="16" t="s">
        <v>165</v>
      </c>
      <c r="CA1132" s="16" t="s">
        <v>165</v>
      </c>
      <c r="CB1132" s="16" t="s">
        <v>165</v>
      </c>
      <c r="CC1132" s="16" t="s">
        <v>165</v>
      </c>
      <c r="CD1132" s="16" t="s">
        <v>165</v>
      </c>
      <c r="CE1132" s="16" t="s">
        <v>165</v>
      </c>
      <c r="CF1132" s="16">
        <v>12079600</v>
      </c>
      <c r="CG1132" s="16">
        <v>12077105</v>
      </c>
      <c r="CH1132" s="16">
        <v>10310520</v>
      </c>
      <c r="CI1132" s="16">
        <v>1766585</v>
      </c>
      <c r="CJ1132" s="16">
        <v>2495</v>
      </c>
      <c r="CK1132" s="16">
        <v>317374</v>
      </c>
      <c r="CL1132" s="16">
        <v>115415</v>
      </c>
      <c r="CM1132" s="16">
        <v>354922</v>
      </c>
      <c r="CN1132" s="16">
        <v>8357066</v>
      </c>
      <c r="CO1132" s="17" t="s">
        <v>165</v>
      </c>
      <c r="CV1132" s="13"/>
    </row>
    <row r="1133" spans="1:100">
      <c r="A1133" s="14">
        <v>2012</v>
      </c>
      <c r="B1133" s="15" t="s">
        <v>168</v>
      </c>
      <c r="C1133" s="15">
        <v>252026</v>
      </c>
      <c r="D1133" s="15" t="s">
        <v>524</v>
      </c>
      <c r="E1133" s="15" t="s">
        <v>526</v>
      </c>
      <c r="F1133" s="16">
        <v>6507782</v>
      </c>
      <c r="G1133" s="16">
        <v>153227</v>
      </c>
      <c r="H1133" s="16">
        <v>85116</v>
      </c>
      <c r="I1133" s="16">
        <v>20476</v>
      </c>
      <c r="J1133" s="16">
        <v>6462</v>
      </c>
      <c r="K1133" s="16">
        <v>10356</v>
      </c>
      <c r="L1133" s="16">
        <v>21036</v>
      </c>
      <c r="M1133" s="16">
        <v>26786</v>
      </c>
      <c r="N1133" s="16">
        <v>23700</v>
      </c>
      <c r="O1133" s="16">
        <v>4642645</v>
      </c>
      <c r="P1133" s="16">
        <v>3001745</v>
      </c>
      <c r="Q1133" s="16">
        <v>2827597</v>
      </c>
      <c r="R1133" s="16">
        <v>86744</v>
      </c>
      <c r="S1133" s="16">
        <v>87404</v>
      </c>
      <c r="T1133" s="16">
        <v>1640900</v>
      </c>
      <c r="U1133" s="16">
        <v>30018</v>
      </c>
      <c r="V1133" s="16">
        <v>54736</v>
      </c>
      <c r="W1133" s="16">
        <v>977</v>
      </c>
      <c r="X1133" s="16">
        <v>13248</v>
      </c>
      <c r="Y1133" s="16">
        <v>327697</v>
      </c>
      <c r="Z1133" s="16">
        <v>917</v>
      </c>
      <c r="AA1133" s="16">
        <v>539</v>
      </c>
      <c r="AB1133" s="16">
        <v>35152</v>
      </c>
      <c r="AC1133" s="16">
        <v>128540</v>
      </c>
      <c r="AD1133" s="16">
        <v>1040287</v>
      </c>
      <c r="AE1133" s="16" t="s">
        <v>165</v>
      </c>
      <c r="AF1133" s="16" t="s">
        <v>165</v>
      </c>
      <c r="AG1133" s="16">
        <v>8789</v>
      </c>
      <c r="AH1133" s="16" t="s">
        <v>165</v>
      </c>
      <c r="AI1133" s="16" t="s">
        <v>165</v>
      </c>
      <c r="AJ1133" s="16" t="s">
        <v>165</v>
      </c>
      <c r="AK1133" s="16" t="s">
        <v>165</v>
      </c>
      <c r="AL1133" s="16" t="s">
        <v>165</v>
      </c>
      <c r="AM1133" s="16" t="s">
        <v>165</v>
      </c>
      <c r="AN1133" s="16">
        <v>922240</v>
      </c>
      <c r="AO1133" s="16">
        <v>649906</v>
      </c>
      <c r="AP1133" s="16">
        <v>4530</v>
      </c>
      <c r="AQ1133" s="16">
        <v>10300</v>
      </c>
      <c r="AR1133" s="16">
        <v>16118</v>
      </c>
      <c r="AS1133" s="16">
        <v>51040</v>
      </c>
      <c r="AT1133" s="16">
        <v>5265780</v>
      </c>
      <c r="AU1133" s="16">
        <v>788215</v>
      </c>
      <c r="AV1133" s="16">
        <v>50080</v>
      </c>
      <c r="AW1133" s="16">
        <v>2095</v>
      </c>
      <c r="AX1133" s="16">
        <v>870374</v>
      </c>
      <c r="AY1133" s="16">
        <v>253038</v>
      </c>
      <c r="AZ1133" s="16">
        <v>162677</v>
      </c>
      <c r="BA1133" s="16">
        <v>2522513</v>
      </c>
      <c r="BB1133" s="16">
        <v>616788</v>
      </c>
      <c r="BC1133" s="16">
        <v>106109</v>
      </c>
      <c r="BD1133" s="16">
        <v>8865052</v>
      </c>
      <c r="BE1133" s="16">
        <v>2505186</v>
      </c>
      <c r="BF1133" s="16">
        <v>495101</v>
      </c>
      <c r="BG1133" s="16">
        <v>336853</v>
      </c>
      <c r="BH1133" s="16">
        <v>671108</v>
      </c>
      <c r="BI1133" s="16">
        <v>1338977</v>
      </c>
      <c r="BJ1133" s="16">
        <v>4503374</v>
      </c>
      <c r="BK1133" s="16">
        <v>77931</v>
      </c>
      <c r="BL1133" s="16">
        <v>1736616</v>
      </c>
      <c r="BM1133" s="16">
        <v>1585388</v>
      </c>
      <c r="BN1133" s="16">
        <v>2648698</v>
      </c>
      <c r="BO1133" s="16">
        <v>2455953</v>
      </c>
      <c r="BP1133" s="16" t="s">
        <v>165</v>
      </c>
      <c r="BQ1133" s="16">
        <v>118060</v>
      </c>
      <c r="BR1133" s="16" t="s">
        <v>165</v>
      </c>
      <c r="BS1133" s="16" t="s">
        <v>165</v>
      </c>
      <c r="BT1133" s="16" t="s">
        <v>165</v>
      </c>
      <c r="BU1133" s="16" t="s">
        <v>165</v>
      </c>
      <c r="BV1133" s="16" t="s">
        <v>165</v>
      </c>
      <c r="BW1133" s="16" t="s">
        <v>165</v>
      </c>
      <c r="BX1133" s="16" t="s">
        <v>165</v>
      </c>
      <c r="BY1133" s="16" t="s">
        <v>165</v>
      </c>
      <c r="BZ1133" s="16" t="s">
        <v>165</v>
      </c>
      <c r="CA1133" s="16" t="s">
        <v>165</v>
      </c>
      <c r="CB1133" s="16" t="s">
        <v>165</v>
      </c>
      <c r="CC1133" s="16" t="s">
        <v>165</v>
      </c>
      <c r="CD1133" s="16" t="s">
        <v>165</v>
      </c>
      <c r="CE1133" s="16" t="s">
        <v>165</v>
      </c>
      <c r="CF1133" s="16">
        <v>3333299</v>
      </c>
      <c r="CG1133" s="16">
        <v>3333132</v>
      </c>
      <c r="CH1133" s="16">
        <v>2844941</v>
      </c>
      <c r="CI1133" s="16">
        <v>488191</v>
      </c>
      <c r="CJ1133" s="16">
        <v>167</v>
      </c>
      <c r="CK1133" s="16">
        <v>871808</v>
      </c>
      <c r="CL1133" s="16">
        <v>434356</v>
      </c>
      <c r="CM1133" s="16">
        <v>6759</v>
      </c>
      <c r="CN1133" s="16">
        <v>5478040</v>
      </c>
      <c r="CO1133" s="17" t="s">
        <v>165</v>
      </c>
      <c r="CV1133" s="13"/>
    </row>
    <row r="1134" spans="1:100">
      <c r="A1134" s="14">
        <v>2012</v>
      </c>
      <c r="B1134" s="15" t="s">
        <v>168</v>
      </c>
      <c r="C1134" s="15">
        <v>252034</v>
      </c>
      <c r="D1134" s="15" t="s">
        <v>524</v>
      </c>
      <c r="E1134" s="15" t="s">
        <v>527</v>
      </c>
      <c r="F1134" s="16">
        <v>7982275</v>
      </c>
      <c r="G1134" s="16">
        <v>157918</v>
      </c>
      <c r="H1134" s="16">
        <v>169349</v>
      </c>
      <c r="I1134" s="16">
        <v>20867</v>
      </c>
      <c r="J1134" s="16">
        <v>12150</v>
      </c>
      <c r="K1134" s="16">
        <v>33718</v>
      </c>
      <c r="L1134" s="16">
        <v>24447</v>
      </c>
      <c r="M1134" s="16">
        <v>78167</v>
      </c>
      <c r="N1134" s="16">
        <v>31277</v>
      </c>
      <c r="O1134" s="16">
        <v>5324908</v>
      </c>
      <c r="P1134" s="16">
        <v>3570312</v>
      </c>
      <c r="Q1134" s="16">
        <v>3433585</v>
      </c>
      <c r="R1134" s="16">
        <v>107580</v>
      </c>
      <c r="S1134" s="16">
        <v>29147</v>
      </c>
      <c r="T1134" s="16">
        <v>1754596</v>
      </c>
      <c r="U1134" s="16">
        <v>25947</v>
      </c>
      <c r="V1134" s="16">
        <v>48830</v>
      </c>
      <c r="W1134" s="16">
        <v>1379</v>
      </c>
      <c r="X1134" s="16">
        <v>1852</v>
      </c>
      <c r="Y1134" s="16">
        <v>238418</v>
      </c>
      <c r="Z1134" s="16">
        <v>7555</v>
      </c>
      <c r="AA1134" s="16">
        <v>655</v>
      </c>
      <c r="AB1134" s="16" t="s">
        <v>165</v>
      </c>
      <c r="AC1134" s="16">
        <v>125805</v>
      </c>
      <c r="AD1134" s="16">
        <v>1270140</v>
      </c>
      <c r="AE1134" s="16">
        <v>1359</v>
      </c>
      <c r="AF1134" s="16" t="s">
        <v>165</v>
      </c>
      <c r="AG1134" s="16" t="s">
        <v>165</v>
      </c>
      <c r="AH1134" s="16" t="s">
        <v>165</v>
      </c>
      <c r="AI1134" s="16" t="s">
        <v>165</v>
      </c>
      <c r="AJ1134" s="16" t="s">
        <v>165</v>
      </c>
      <c r="AK1134" s="16" t="s">
        <v>165</v>
      </c>
      <c r="AL1134" s="16">
        <v>32656</v>
      </c>
      <c r="AM1134" s="16" t="s">
        <v>165</v>
      </c>
      <c r="AN1134" s="16">
        <v>1177173</v>
      </c>
      <c r="AO1134" s="16">
        <v>1067371</v>
      </c>
      <c r="AP1134" s="16">
        <v>945</v>
      </c>
      <c r="AQ1134" s="16">
        <v>10404</v>
      </c>
      <c r="AR1134" s="16">
        <v>42930</v>
      </c>
      <c r="AS1134" s="16">
        <v>66775</v>
      </c>
      <c r="AT1134" s="16">
        <v>6269434</v>
      </c>
      <c r="AU1134" s="16">
        <v>1781470</v>
      </c>
      <c r="AV1134" s="16">
        <v>36907</v>
      </c>
      <c r="AW1134" s="16">
        <v>2176</v>
      </c>
      <c r="AX1134" s="16">
        <v>979253</v>
      </c>
      <c r="AY1134" s="16">
        <v>234478</v>
      </c>
      <c r="AZ1134" s="16">
        <v>123208</v>
      </c>
      <c r="BA1134" s="16">
        <v>2542845</v>
      </c>
      <c r="BB1134" s="16">
        <v>569097</v>
      </c>
      <c r="BC1134" s="16">
        <v>206884</v>
      </c>
      <c r="BD1134" s="16">
        <v>9575833</v>
      </c>
      <c r="BE1134" s="16">
        <v>6307890</v>
      </c>
      <c r="BF1134" s="16">
        <v>4535900</v>
      </c>
      <c r="BG1134" s="16">
        <v>3303427</v>
      </c>
      <c r="BH1134" s="16">
        <v>1455502</v>
      </c>
      <c r="BI1134" s="16">
        <v>316488</v>
      </c>
      <c r="BJ1134" s="16">
        <v>8835933</v>
      </c>
      <c r="BK1134" s="16">
        <v>143632</v>
      </c>
      <c r="BL1134" s="16">
        <v>2943179</v>
      </c>
      <c r="BM1134" s="16">
        <v>2687779</v>
      </c>
      <c r="BN1134" s="16">
        <v>5708525</v>
      </c>
      <c r="BO1134" s="16">
        <v>5253091</v>
      </c>
      <c r="BP1134" s="16" t="s">
        <v>165</v>
      </c>
      <c r="BQ1134" s="16">
        <v>178595</v>
      </c>
      <c r="BR1134" s="16" t="s">
        <v>165</v>
      </c>
      <c r="BS1134" s="16">
        <v>5634</v>
      </c>
      <c r="BT1134" s="16" t="s">
        <v>165</v>
      </c>
      <c r="BU1134" s="16">
        <v>10934</v>
      </c>
      <c r="BV1134" s="16" t="s">
        <v>165</v>
      </c>
      <c r="BW1134" s="16" t="s">
        <v>165</v>
      </c>
      <c r="BX1134" s="16">
        <v>10934</v>
      </c>
      <c r="BY1134" s="16" t="s">
        <v>165</v>
      </c>
      <c r="BZ1134" s="16" t="s">
        <v>165</v>
      </c>
      <c r="CA1134" s="16" t="s">
        <v>165</v>
      </c>
      <c r="CB1134" s="16" t="s">
        <v>165</v>
      </c>
      <c r="CC1134" s="16" t="s">
        <v>165</v>
      </c>
      <c r="CD1134" s="16" t="s">
        <v>165</v>
      </c>
      <c r="CE1134" s="16" t="s">
        <v>165</v>
      </c>
      <c r="CF1134" s="16">
        <v>9813741</v>
      </c>
      <c r="CG1134" s="16">
        <v>9813593</v>
      </c>
      <c r="CH1134" s="16">
        <v>8990170</v>
      </c>
      <c r="CI1134" s="16">
        <v>823423</v>
      </c>
      <c r="CJ1134" s="16">
        <v>148</v>
      </c>
      <c r="CK1134" s="16">
        <v>578039</v>
      </c>
      <c r="CL1134" s="16">
        <v>599852</v>
      </c>
      <c r="CM1134" s="16">
        <v>80160</v>
      </c>
      <c r="CN1134" s="16">
        <v>5726519</v>
      </c>
      <c r="CO1134" s="17" t="s">
        <v>165</v>
      </c>
      <c r="CV1134" s="13"/>
    </row>
    <row r="1135" spans="1:100">
      <c r="A1135" s="14">
        <v>2012</v>
      </c>
      <c r="B1135" s="15" t="s">
        <v>168</v>
      </c>
      <c r="C1135" s="15">
        <v>252069</v>
      </c>
      <c r="D1135" s="15" t="s">
        <v>524</v>
      </c>
      <c r="E1135" s="15" t="s">
        <v>528</v>
      </c>
      <c r="F1135" s="16">
        <v>6999150</v>
      </c>
      <c r="G1135" s="16">
        <v>171173</v>
      </c>
      <c r="H1135" s="16">
        <v>776634</v>
      </c>
      <c r="I1135" s="16">
        <v>15848</v>
      </c>
      <c r="J1135" s="16">
        <v>94021</v>
      </c>
      <c r="K1135" s="16">
        <v>4302</v>
      </c>
      <c r="L1135" s="16">
        <v>15722</v>
      </c>
      <c r="M1135" s="16">
        <v>646741</v>
      </c>
      <c r="N1135" s="16">
        <v>46533</v>
      </c>
      <c r="O1135" s="16">
        <v>4262999</v>
      </c>
      <c r="P1135" s="16">
        <v>2722598</v>
      </c>
      <c r="Q1135" s="16">
        <v>2388019</v>
      </c>
      <c r="R1135" s="16">
        <v>62917</v>
      </c>
      <c r="S1135" s="16">
        <v>271662</v>
      </c>
      <c r="T1135" s="16">
        <v>1540401</v>
      </c>
      <c r="U1135" s="16">
        <v>40233</v>
      </c>
      <c r="V1135" s="16">
        <v>57585</v>
      </c>
      <c r="W1135" s="16" t="s">
        <v>165</v>
      </c>
      <c r="X1135" s="16">
        <v>2723</v>
      </c>
      <c r="Y1135" s="16">
        <v>351837</v>
      </c>
      <c r="Z1135" s="16" t="s">
        <v>165</v>
      </c>
      <c r="AA1135" s="16">
        <v>267</v>
      </c>
      <c r="AB1135" s="16">
        <v>4057</v>
      </c>
      <c r="AC1135" s="16">
        <v>176780</v>
      </c>
      <c r="AD1135" s="16">
        <v>906919</v>
      </c>
      <c r="AE1135" s="16" t="s">
        <v>165</v>
      </c>
      <c r="AF1135" s="16" t="s">
        <v>165</v>
      </c>
      <c r="AG1135" s="16" t="s">
        <v>165</v>
      </c>
      <c r="AH1135" s="16" t="s">
        <v>165</v>
      </c>
      <c r="AI1135" s="16" t="s">
        <v>165</v>
      </c>
      <c r="AJ1135" s="16" t="s">
        <v>165</v>
      </c>
      <c r="AK1135" s="16" t="s">
        <v>165</v>
      </c>
      <c r="AL1135" s="16" t="s">
        <v>165</v>
      </c>
      <c r="AM1135" s="16" t="s">
        <v>165</v>
      </c>
      <c r="AN1135" s="16">
        <v>870030</v>
      </c>
      <c r="AO1135" s="16">
        <v>749625</v>
      </c>
      <c r="AP1135" s="16" t="s">
        <v>165</v>
      </c>
      <c r="AQ1135" s="16">
        <v>7342</v>
      </c>
      <c r="AR1135" s="16">
        <v>114814</v>
      </c>
      <c r="AS1135" s="16">
        <v>35378</v>
      </c>
      <c r="AT1135" s="16">
        <v>5833537</v>
      </c>
      <c r="AU1135" s="16">
        <v>414722</v>
      </c>
      <c r="AV1135" s="16">
        <v>74238</v>
      </c>
      <c r="AW1135" s="16">
        <v>363</v>
      </c>
      <c r="AX1135" s="16">
        <v>1093363</v>
      </c>
      <c r="AY1135" s="16">
        <v>218963</v>
      </c>
      <c r="AZ1135" s="16">
        <v>139394</v>
      </c>
      <c r="BA1135" s="16">
        <v>3273994</v>
      </c>
      <c r="BB1135" s="16">
        <v>618500</v>
      </c>
      <c r="BC1135" s="16">
        <v>247051</v>
      </c>
      <c r="BD1135" s="16">
        <v>8789132</v>
      </c>
      <c r="BE1135" s="16">
        <v>3077671</v>
      </c>
      <c r="BF1135" s="16">
        <v>1594466</v>
      </c>
      <c r="BG1135" s="16">
        <v>1460434</v>
      </c>
      <c r="BH1135" s="16">
        <v>1175424</v>
      </c>
      <c r="BI1135" s="16">
        <v>307781</v>
      </c>
      <c r="BJ1135" s="16">
        <v>5898701</v>
      </c>
      <c r="BK1135" s="16">
        <v>264865</v>
      </c>
      <c r="BL1135" s="16">
        <v>3591060</v>
      </c>
      <c r="BM1135" s="16">
        <v>3180236</v>
      </c>
      <c r="BN1135" s="16">
        <v>2219505</v>
      </c>
      <c r="BO1135" s="16">
        <v>2137502</v>
      </c>
      <c r="BP1135" s="16" t="s">
        <v>165</v>
      </c>
      <c r="BQ1135" s="16">
        <v>40228</v>
      </c>
      <c r="BR1135" s="16">
        <v>47908</v>
      </c>
      <c r="BS1135" s="16" t="s">
        <v>165</v>
      </c>
      <c r="BT1135" s="16" t="s">
        <v>165</v>
      </c>
      <c r="BU1135" s="16" t="s">
        <v>165</v>
      </c>
      <c r="BV1135" s="16" t="s">
        <v>165</v>
      </c>
      <c r="BW1135" s="16" t="s">
        <v>165</v>
      </c>
      <c r="BX1135" s="16" t="s">
        <v>165</v>
      </c>
      <c r="BY1135" s="16" t="s">
        <v>165</v>
      </c>
      <c r="BZ1135" s="16" t="s">
        <v>165</v>
      </c>
      <c r="CA1135" s="16" t="s">
        <v>165</v>
      </c>
      <c r="CB1135" s="16" t="s">
        <v>165</v>
      </c>
      <c r="CC1135" s="16" t="s">
        <v>165</v>
      </c>
      <c r="CD1135" s="16" t="s">
        <v>165</v>
      </c>
      <c r="CE1135" s="16" t="s">
        <v>165</v>
      </c>
      <c r="CF1135" s="16">
        <v>3965002</v>
      </c>
      <c r="CG1135" s="16">
        <v>3964616</v>
      </c>
      <c r="CH1135" s="16">
        <v>3381359</v>
      </c>
      <c r="CI1135" s="16">
        <v>583257</v>
      </c>
      <c r="CJ1135" s="16">
        <v>386</v>
      </c>
      <c r="CK1135" s="16">
        <v>786383</v>
      </c>
      <c r="CL1135" s="16">
        <v>24792</v>
      </c>
      <c r="CM1135" s="16">
        <v>15200</v>
      </c>
      <c r="CN1135" s="16">
        <v>4210348</v>
      </c>
      <c r="CO1135" s="17" t="s">
        <v>165</v>
      </c>
      <c r="CV1135" s="13"/>
    </row>
    <row r="1136" spans="1:100">
      <c r="A1136" s="14">
        <v>2012</v>
      </c>
      <c r="B1136" s="15" t="s">
        <v>168</v>
      </c>
      <c r="C1136" s="15">
        <v>252131</v>
      </c>
      <c r="D1136" s="15" t="s">
        <v>524</v>
      </c>
      <c r="E1136" s="15" t="s">
        <v>529</v>
      </c>
      <c r="F1136" s="16">
        <v>7533163</v>
      </c>
      <c r="G1136" s="16">
        <v>137938</v>
      </c>
      <c r="H1136" s="16">
        <v>161557</v>
      </c>
      <c r="I1136" s="16">
        <v>21366</v>
      </c>
      <c r="J1136" s="16">
        <v>2753</v>
      </c>
      <c r="K1136" s="16">
        <v>35188</v>
      </c>
      <c r="L1136" s="16">
        <v>17113</v>
      </c>
      <c r="M1136" s="16">
        <v>85137</v>
      </c>
      <c r="N1136" s="16">
        <v>30926</v>
      </c>
      <c r="O1136" s="16">
        <v>4882445</v>
      </c>
      <c r="P1136" s="16">
        <v>3197648</v>
      </c>
      <c r="Q1136" s="16">
        <v>3106040</v>
      </c>
      <c r="R1136" s="16">
        <v>91608</v>
      </c>
      <c r="S1136" s="16" t="s">
        <v>165</v>
      </c>
      <c r="T1136" s="16">
        <v>1684797</v>
      </c>
      <c r="U1136" s="16">
        <v>17190</v>
      </c>
      <c r="V1136" s="16">
        <v>62146</v>
      </c>
      <c r="W1136" s="16" t="s">
        <v>165</v>
      </c>
      <c r="X1136" s="16">
        <v>1887</v>
      </c>
      <c r="Y1136" s="16">
        <v>190274</v>
      </c>
      <c r="Z1136" s="16">
        <v>1248</v>
      </c>
      <c r="AA1136" s="16" t="s">
        <v>165</v>
      </c>
      <c r="AB1136" s="16" t="s">
        <v>165</v>
      </c>
      <c r="AC1136" s="16">
        <v>174978</v>
      </c>
      <c r="AD1136" s="16">
        <v>1237074</v>
      </c>
      <c r="AE1136" s="16" t="s">
        <v>165</v>
      </c>
      <c r="AF1136" s="16" t="s">
        <v>165</v>
      </c>
      <c r="AG1136" s="16" t="s">
        <v>165</v>
      </c>
      <c r="AH1136" s="16" t="s">
        <v>165</v>
      </c>
      <c r="AI1136" s="16" t="s">
        <v>165</v>
      </c>
      <c r="AJ1136" s="16" t="s">
        <v>165</v>
      </c>
      <c r="AK1136" s="16" t="s">
        <v>165</v>
      </c>
      <c r="AL1136" s="16" t="s">
        <v>165</v>
      </c>
      <c r="AM1136" s="16" t="s">
        <v>165</v>
      </c>
      <c r="AN1136" s="16">
        <v>1131069</v>
      </c>
      <c r="AO1136" s="16">
        <v>1150322</v>
      </c>
      <c r="AP1136" s="16" t="s">
        <v>165</v>
      </c>
      <c r="AQ1136" s="16">
        <v>11334</v>
      </c>
      <c r="AR1136" s="16">
        <v>27572</v>
      </c>
      <c r="AS1136" s="16">
        <v>41505</v>
      </c>
      <c r="AT1136" s="16">
        <v>6103438</v>
      </c>
      <c r="AU1136" s="16">
        <v>1009417</v>
      </c>
      <c r="AV1136" s="16">
        <v>37953</v>
      </c>
      <c r="AW1136" s="16">
        <v>905</v>
      </c>
      <c r="AX1136" s="16">
        <v>1317294</v>
      </c>
      <c r="AY1136" s="16">
        <v>226571</v>
      </c>
      <c r="AZ1136" s="16">
        <v>121051</v>
      </c>
      <c r="BA1136" s="16">
        <v>3159986</v>
      </c>
      <c r="BB1136" s="16">
        <v>230261</v>
      </c>
      <c r="BC1136" s="16">
        <v>103266</v>
      </c>
      <c r="BD1136" s="16">
        <v>7653407</v>
      </c>
      <c r="BE1136" s="16">
        <v>6191737</v>
      </c>
      <c r="BF1136" s="16">
        <v>3195387</v>
      </c>
      <c r="BG1136" s="16">
        <v>2689011</v>
      </c>
      <c r="BH1136" s="16">
        <v>1139970</v>
      </c>
      <c r="BI1136" s="16">
        <v>1856380</v>
      </c>
      <c r="BJ1136" s="16">
        <v>7763778</v>
      </c>
      <c r="BK1136" s="16">
        <v>204675</v>
      </c>
      <c r="BL1136" s="16">
        <v>3182796</v>
      </c>
      <c r="BM1136" s="16">
        <v>2788185</v>
      </c>
      <c r="BN1136" s="16">
        <v>4480174</v>
      </c>
      <c r="BO1136" s="16">
        <v>4265856</v>
      </c>
      <c r="BP1136" s="16" t="s">
        <v>165</v>
      </c>
      <c r="BQ1136" s="16">
        <v>96976</v>
      </c>
      <c r="BR1136" s="16" t="s">
        <v>165</v>
      </c>
      <c r="BS1136" s="16">
        <v>3832</v>
      </c>
      <c r="BT1136" s="16" t="s">
        <v>165</v>
      </c>
      <c r="BU1136" s="16">
        <v>11701</v>
      </c>
      <c r="BV1136" s="16" t="s">
        <v>165</v>
      </c>
      <c r="BW1136" s="16" t="s">
        <v>165</v>
      </c>
      <c r="BX1136" s="16">
        <v>11701</v>
      </c>
      <c r="BY1136" s="16" t="s">
        <v>165</v>
      </c>
      <c r="BZ1136" s="16" t="s">
        <v>165</v>
      </c>
      <c r="CA1136" s="16" t="s">
        <v>165</v>
      </c>
      <c r="CB1136" s="16" t="s">
        <v>165</v>
      </c>
      <c r="CC1136" s="16" t="s">
        <v>165</v>
      </c>
      <c r="CD1136" s="16" t="s">
        <v>165</v>
      </c>
      <c r="CE1136" s="16" t="s">
        <v>165</v>
      </c>
      <c r="CF1136" s="16">
        <v>5665692</v>
      </c>
      <c r="CG1136" s="16">
        <v>5665333</v>
      </c>
      <c r="CH1136" s="16">
        <v>4850590</v>
      </c>
      <c r="CI1136" s="16">
        <v>814743</v>
      </c>
      <c r="CJ1136" s="16">
        <v>359</v>
      </c>
      <c r="CK1136" s="16">
        <v>1183476</v>
      </c>
      <c r="CL1136" s="16">
        <v>6412</v>
      </c>
      <c r="CM1136" s="16">
        <v>15680</v>
      </c>
      <c r="CN1136" s="16">
        <v>4670006</v>
      </c>
      <c r="CO1136" s="17" t="s">
        <v>165</v>
      </c>
      <c r="CV1136" s="13"/>
    </row>
    <row r="1137" spans="1:100">
      <c r="A1137" s="14">
        <v>2011</v>
      </c>
      <c r="B1137" s="15" t="s">
        <v>166</v>
      </c>
      <c r="C1137" s="15">
        <v>252018</v>
      </c>
      <c r="D1137" s="15" t="s">
        <v>524</v>
      </c>
      <c r="E1137" s="15" t="s">
        <v>525</v>
      </c>
      <c r="F1137" s="16">
        <v>20144774</v>
      </c>
      <c r="G1137" s="16">
        <v>347701</v>
      </c>
      <c r="H1137" s="16">
        <v>1757607</v>
      </c>
      <c r="I1137" s="16">
        <v>36235</v>
      </c>
      <c r="J1137" s="16">
        <v>27592</v>
      </c>
      <c r="K1137" s="16">
        <v>27754</v>
      </c>
      <c r="L1137" s="16" t="s">
        <v>165</v>
      </c>
      <c r="M1137" s="16">
        <v>1666026</v>
      </c>
      <c r="N1137" s="16">
        <v>63579</v>
      </c>
      <c r="O1137" s="16">
        <v>12924641</v>
      </c>
      <c r="P1137" s="16">
        <v>8333840</v>
      </c>
      <c r="Q1137" s="16">
        <v>7358648</v>
      </c>
      <c r="R1137" s="16">
        <v>217317</v>
      </c>
      <c r="S1137" s="16">
        <v>757875</v>
      </c>
      <c r="T1137" s="16">
        <v>4590801</v>
      </c>
      <c r="U1137" s="16">
        <v>123713</v>
      </c>
      <c r="V1137" s="16">
        <v>227434</v>
      </c>
      <c r="W1137" s="16" t="s">
        <v>165</v>
      </c>
      <c r="X1137" s="16">
        <v>41188</v>
      </c>
      <c r="Y1137" s="16">
        <v>756545</v>
      </c>
      <c r="Z1137" s="16">
        <v>2748</v>
      </c>
      <c r="AA1137" s="16">
        <v>790</v>
      </c>
      <c r="AB1137" s="16">
        <v>79529</v>
      </c>
      <c r="AC1137" s="16">
        <v>403018</v>
      </c>
      <c r="AD1137" s="16">
        <v>2921162</v>
      </c>
      <c r="AE1137" s="16" t="s">
        <v>165</v>
      </c>
      <c r="AF1137" s="16" t="s">
        <v>165</v>
      </c>
      <c r="AG1137" s="16">
        <v>30295</v>
      </c>
      <c r="AH1137" s="16" t="s">
        <v>165</v>
      </c>
      <c r="AI1137" s="16">
        <v>4379</v>
      </c>
      <c r="AJ1137" s="16" t="s">
        <v>165</v>
      </c>
      <c r="AK1137" s="16" t="s">
        <v>165</v>
      </c>
      <c r="AL1137" s="16" t="s">
        <v>165</v>
      </c>
      <c r="AM1137" s="16" t="s">
        <v>165</v>
      </c>
      <c r="AN1137" s="16">
        <v>2716267</v>
      </c>
      <c r="AO1137" s="16">
        <v>1975189</v>
      </c>
      <c r="AP1137" s="16">
        <v>3967</v>
      </c>
      <c r="AQ1137" s="16">
        <v>78291</v>
      </c>
      <c r="AR1137" s="16">
        <v>277532</v>
      </c>
      <c r="AS1137" s="16">
        <v>140080</v>
      </c>
      <c r="AT1137" s="16">
        <v>14408450</v>
      </c>
      <c r="AU1137" s="16">
        <v>1492411</v>
      </c>
      <c r="AV1137" s="16">
        <v>138281</v>
      </c>
      <c r="AW1137" s="16">
        <v>2923</v>
      </c>
      <c r="AX1137" s="16">
        <v>3043680</v>
      </c>
      <c r="AY1137" s="16">
        <v>613047</v>
      </c>
      <c r="AZ1137" s="16">
        <v>257021</v>
      </c>
      <c r="BA1137" s="16">
        <v>7147808</v>
      </c>
      <c r="BB1137" s="16">
        <v>1713279</v>
      </c>
      <c r="BC1137" s="16">
        <v>1191513</v>
      </c>
      <c r="BD1137" s="16">
        <v>26540123</v>
      </c>
      <c r="BE1137" s="16">
        <v>10329842</v>
      </c>
      <c r="BF1137" s="16">
        <v>266964</v>
      </c>
      <c r="BG1137" s="16">
        <v>28826</v>
      </c>
      <c r="BH1137" s="16">
        <v>2491297</v>
      </c>
      <c r="BI1137" s="16">
        <v>7571581</v>
      </c>
      <c r="BJ1137" s="16">
        <v>9284952</v>
      </c>
      <c r="BK1137" s="16">
        <v>205654</v>
      </c>
      <c r="BL1137" s="16">
        <v>4368318</v>
      </c>
      <c r="BM1137" s="16">
        <v>3489842</v>
      </c>
      <c r="BN1137" s="16">
        <v>4849341</v>
      </c>
      <c r="BO1137" s="16">
        <v>4063971</v>
      </c>
      <c r="BP1137" s="16" t="s">
        <v>165</v>
      </c>
      <c r="BQ1137" s="16">
        <v>45238</v>
      </c>
      <c r="BR1137" s="16" t="s">
        <v>165</v>
      </c>
      <c r="BS1137" s="16">
        <v>22055</v>
      </c>
      <c r="BT1137" s="16" t="s">
        <v>165</v>
      </c>
      <c r="BU1137" s="16">
        <v>62298</v>
      </c>
      <c r="BV1137" s="16" t="s">
        <v>165</v>
      </c>
      <c r="BW1137" s="16">
        <v>3000</v>
      </c>
      <c r="BX1137" s="16">
        <v>59298</v>
      </c>
      <c r="BY1137" s="16" t="s">
        <v>165</v>
      </c>
      <c r="BZ1137" s="16" t="s">
        <v>165</v>
      </c>
      <c r="CA1137" s="16" t="s">
        <v>165</v>
      </c>
      <c r="CB1137" s="16" t="s">
        <v>165</v>
      </c>
      <c r="CC1137" s="16" t="s">
        <v>165</v>
      </c>
      <c r="CD1137" s="16" t="s">
        <v>165</v>
      </c>
      <c r="CE1137" s="16" t="s">
        <v>165</v>
      </c>
      <c r="CF1137" s="16" t="s">
        <v>165</v>
      </c>
      <c r="CG1137" s="16">
        <v>12156389</v>
      </c>
      <c r="CH1137" s="16">
        <v>10295539</v>
      </c>
      <c r="CI1137" s="16">
        <v>1860850</v>
      </c>
      <c r="CJ1137" s="16">
        <v>5406</v>
      </c>
      <c r="CK1137" s="16">
        <v>697207</v>
      </c>
      <c r="CL1137" s="16">
        <v>11173</v>
      </c>
      <c r="CM1137" s="16">
        <v>223979</v>
      </c>
      <c r="CN1137" s="16">
        <v>8965752</v>
      </c>
      <c r="CO1137" s="17" t="s">
        <v>165</v>
      </c>
      <c r="CV1137" s="13"/>
    </row>
    <row r="1138" spans="1:100">
      <c r="A1138" s="14">
        <v>2011</v>
      </c>
      <c r="B1138" s="15" t="s">
        <v>168</v>
      </c>
      <c r="C1138" s="15">
        <v>252026</v>
      </c>
      <c r="D1138" s="15" t="s">
        <v>524</v>
      </c>
      <c r="E1138" s="15" t="s">
        <v>526</v>
      </c>
      <c r="F1138" s="16">
        <v>7085476</v>
      </c>
      <c r="G1138" s="16">
        <v>150578</v>
      </c>
      <c r="H1138" s="16">
        <v>78740</v>
      </c>
      <c r="I1138" s="16">
        <v>20277</v>
      </c>
      <c r="J1138" s="16">
        <v>7296</v>
      </c>
      <c r="K1138" s="16">
        <v>8629</v>
      </c>
      <c r="L1138" s="16">
        <v>21191</v>
      </c>
      <c r="M1138" s="16">
        <v>21347</v>
      </c>
      <c r="N1138" s="16">
        <v>27343</v>
      </c>
      <c r="O1138" s="16">
        <v>4687025</v>
      </c>
      <c r="P1138" s="16">
        <v>3049622</v>
      </c>
      <c r="Q1138" s="16">
        <v>2871183</v>
      </c>
      <c r="R1138" s="16">
        <v>89356</v>
      </c>
      <c r="S1138" s="16">
        <v>89083</v>
      </c>
      <c r="T1138" s="16">
        <v>1637403</v>
      </c>
      <c r="U1138" s="16">
        <v>26082</v>
      </c>
      <c r="V1138" s="16">
        <v>53503</v>
      </c>
      <c r="W1138" s="16">
        <v>982</v>
      </c>
      <c r="X1138" s="16">
        <v>13122</v>
      </c>
      <c r="Y1138" s="16">
        <v>307608</v>
      </c>
      <c r="Z1138" s="16">
        <v>941</v>
      </c>
      <c r="AA1138" s="16">
        <v>574</v>
      </c>
      <c r="AB1138" s="16">
        <v>38809</v>
      </c>
      <c r="AC1138" s="16">
        <v>127188</v>
      </c>
      <c r="AD1138" s="16">
        <v>1059384</v>
      </c>
      <c r="AE1138" s="16" t="s">
        <v>165</v>
      </c>
      <c r="AF1138" s="16" t="s">
        <v>165</v>
      </c>
      <c r="AG1138" s="16">
        <v>9210</v>
      </c>
      <c r="AH1138" s="16" t="s">
        <v>165</v>
      </c>
      <c r="AI1138" s="16" t="s">
        <v>165</v>
      </c>
      <c r="AJ1138" s="16" t="s">
        <v>165</v>
      </c>
      <c r="AK1138" s="16" t="s">
        <v>165</v>
      </c>
      <c r="AL1138" s="16" t="s">
        <v>165</v>
      </c>
      <c r="AM1138" s="16" t="s">
        <v>165</v>
      </c>
      <c r="AN1138" s="16">
        <v>974514</v>
      </c>
      <c r="AO1138" s="16">
        <v>1127347</v>
      </c>
      <c r="AP1138" s="16">
        <v>4766</v>
      </c>
      <c r="AQ1138" s="16">
        <v>20220</v>
      </c>
      <c r="AR1138" s="16">
        <v>14943</v>
      </c>
      <c r="AS1138" s="16">
        <v>55162</v>
      </c>
      <c r="AT1138" s="16">
        <v>5154698</v>
      </c>
      <c r="AU1138" s="16">
        <v>767405</v>
      </c>
      <c r="AV1138" s="16">
        <v>57424</v>
      </c>
      <c r="AW1138" s="16">
        <v>2307</v>
      </c>
      <c r="AX1138" s="16">
        <v>850630</v>
      </c>
      <c r="AY1138" s="16">
        <v>242316</v>
      </c>
      <c r="AZ1138" s="16">
        <v>145616</v>
      </c>
      <c r="BA1138" s="16">
        <v>2547550</v>
      </c>
      <c r="BB1138" s="16">
        <v>541450</v>
      </c>
      <c r="BC1138" s="16">
        <v>111748</v>
      </c>
      <c r="BD1138" s="16">
        <v>8870289</v>
      </c>
      <c r="BE1138" s="16">
        <v>2347046</v>
      </c>
      <c r="BF1138" s="16">
        <v>542592</v>
      </c>
      <c r="BG1138" s="16">
        <v>337652</v>
      </c>
      <c r="BH1138" s="16">
        <v>648958</v>
      </c>
      <c r="BI1138" s="16">
        <v>1155496</v>
      </c>
      <c r="BJ1138" s="16">
        <v>4488649</v>
      </c>
      <c r="BK1138" s="16">
        <v>87303</v>
      </c>
      <c r="BL1138" s="16">
        <v>2224462</v>
      </c>
      <c r="BM1138" s="16">
        <v>2118813</v>
      </c>
      <c r="BN1138" s="16">
        <v>2192484</v>
      </c>
      <c r="BO1138" s="16">
        <v>2106308</v>
      </c>
      <c r="BP1138" s="16" t="s">
        <v>165</v>
      </c>
      <c r="BQ1138" s="16">
        <v>71703</v>
      </c>
      <c r="BR1138" s="16" t="s">
        <v>165</v>
      </c>
      <c r="BS1138" s="16" t="s">
        <v>165</v>
      </c>
      <c r="BT1138" s="16" t="s">
        <v>165</v>
      </c>
      <c r="BU1138" s="16">
        <v>15744</v>
      </c>
      <c r="BV1138" s="16" t="s">
        <v>165</v>
      </c>
      <c r="BW1138" s="16">
        <v>15744</v>
      </c>
      <c r="BX1138" s="16" t="s">
        <v>165</v>
      </c>
      <c r="BY1138" s="16" t="s">
        <v>165</v>
      </c>
      <c r="BZ1138" s="16" t="s">
        <v>165</v>
      </c>
      <c r="CA1138" s="16" t="s">
        <v>165</v>
      </c>
      <c r="CB1138" s="16" t="s">
        <v>165</v>
      </c>
      <c r="CC1138" s="16" t="s">
        <v>165</v>
      </c>
      <c r="CD1138" s="16" t="s">
        <v>165</v>
      </c>
      <c r="CE1138" s="16" t="s">
        <v>165</v>
      </c>
      <c r="CF1138" s="16" t="s">
        <v>165</v>
      </c>
      <c r="CG1138" s="16">
        <v>3666357</v>
      </c>
      <c r="CH1138" s="16">
        <v>3145634</v>
      </c>
      <c r="CI1138" s="16">
        <v>520723</v>
      </c>
      <c r="CJ1138" s="16">
        <v>453</v>
      </c>
      <c r="CK1138" s="16">
        <v>993131</v>
      </c>
      <c r="CL1138" s="16">
        <v>410861</v>
      </c>
      <c r="CM1138" s="16">
        <v>9313</v>
      </c>
      <c r="CN1138" s="16">
        <v>5391099</v>
      </c>
      <c r="CO1138" s="17" t="s">
        <v>165</v>
      </c>
      <c r="CV1138" s="13"/>
    </row>
    <row r="1139" spans="1:100">
      <c r="A1139" s="14">
        <v>2011</v>
      </c>
      <c r="B1139" s="15" t="s">
        <v>168</v>
      </c>
      <c r="C1139" s="15">
        <v>252034</v>
      </c>
      <c r="D1139" s="15" t="s">
        <v>524</v>
      </c>
      <c r="E1139" s="15" t="s">
        <v>527</v>
      </c>
      <c r="F1139" s="16">
        <v>8138942</v>
      </c>
      <c r="G1139" s="16">
        <v>159417</v>
      </c>
      <c r="H1139" s="16">
        <v>168347</v>
      </c>
      <c r="I1139" s="16">
        <v>23250</v>
      </c>
      <c r="J1139" s="16">
        <v>9412</v>
      </c>
      <c r="K1139" s="16">
        <v>33840</v>
      </c>
      <c r="L1139" s="16">
        <v>24499</v>
      </c>
      <c r="M1139" s="16">
        <v>77346</v>
      </c>
      <c r="N1139" s="16">
        <v>32743</v>
      </c>
      <c r="O1139" s="16">
        <v>5460082</v>
      </c>
      <c r="P1139" s="16">
        <v>3654373</v>
      </c>
      <c r="Q1139" s="16">
        <v>3512956</v>
      </c>
      <c r="R1139" s="16">
        <v>112671</v>
      </c>
      <c r="S1139" s="16">
        <v>28746</v>
      </c>
      <c r="T1139" s="16">
        <v>1805709</v>
      </c>
      <c r="U1139" s="16">
        <v>24361</v>
      </c>
      <c r="V1139" s="16">
        <v>49900</v>
      </c>
      <c r="W1139" s="16" t="s">
        <v>165</v>
      </c>
      <c r="X1139" s="16">
        <v>1650</v>
      </c>
      <c r="Y1139" s="16">
        <v>257961</v>
      </c>
      <c r="Z1139" s="16">
        <v>7803</v>
      </c>
      <c r="AA1139" s="16">
        <v>3147</v>
      </c>
      <c r="AB1139" s="16" t="s">
        <v>165</v>
      </c>
      <c r="AC1139" s="16">
        <v>129621</v>
      </c>
      <c r="AD1139" s="16">
        <v>1281865</v>
      </c>
      <c r="AE1139" s="16">
        <v>1871</v>
      </c>
      <c r="AF1139" s="16" t="s">
        <v>165</v>
      </c>
      <c r="AG1139" s="16" t="s">
        <v>165</v>
      </c>
      <c r="AH1139" s="16" t="s">
        <v>165</v>
      </c>
      <c r="AI1139" s="16" t="s">
        <v>165</v>
      </c>
      <c r="AJ1139" s="16">
        <v>28</v>
      </c>
      <c r="AK1139" s="16" t="s">
        <v>165</v>
      </c>
      <c r="AL1139" s="16">
        <v>47502</v>
      </c>
      <c r="AM1139" s="16" t="s">
        <v>165</v>
      </c>
      <c r="AN1139" s="16">
        <v>1270117</v>
      </c>
      <c r="AO1139" s="16">
        <v>947655</v>
      </c>
      <c r="AP1139" s="16">
        <v>945</v>
      </c>
      <c r="AQ1139" s="16">
        <v>10611</v>
      </c>
      <c r="AR1139" s="16">
        <v>89025</v>
      </c>
      <c r="AS1139" s="16">
        <v>73462</v>
      </c>
      <c r="AT1139" s="16">
        <v>6842826</v>
      </c>
      <c r="AU1139" s="16">
        <v>1822776</v>
      </c>
      <c r="AV1139" s="16">
        <v>39419</v>
      </c>
      <c r="AW1139" s="16">
        <v>2097</v>
      </c>
      <c r="AX1139" s="16">
        <v>997122</v>
      </c>
      <c r="AY1139" s="16">
        <v>228703</v>
      </c>
      <c r="AZ1139" s="16">
        <v>154403</v>
      </c>
      <c r="BA1139" s="16">
        <v>2963455</v>
      </c>
      <c r="BB1139" s="16">
        <v>634851</v>
      </c>
      <c r="BC1139" s="16">
        <v>165051</v>
      </c>
      <c r="BD1139" s="16">
        <v>9355549</v>
      </c>
      <c r="BE1139" s="16">
        <v>6722794</v>
      </c>
      <c r="BF1139" s="16">
        <v>5244767</v>
      </c>
      <c r="BG1139" s="16">
        <v>3680716</v>
      </c>
      <c r="BH1139" s="16">
        <v>1226324</v>
      </c>
      <c r="BI1139" s="16">
        <v>251703</v>
      </c>
      <c r="BJ1139" s="16">
        <v>4109149</v>
      </c>
      <c r="BK1139" s="16">
        <v>89415</v>
      </c>
      <c r="BL1139" s="16">
        <v>1264240</v>
      </c>
      <c r="BM1139" s="16">
        <v>959850</v>
      </c>
      <c r="BN1139" s="16">
        <v>2706185</v>
      </c>
      <c r="BO1139" s="16">
        <v>2130632</v>
      </c>
      <c r="BP1139" s="16" t="s">
        <v>165</v>
      </c>
      <c r="BQ1139" s="16">
        <v>113058</v>
      </c>
      <c r="BR1139" s="16">
        <v>11661</v>
      </c>
      <c r="BS1139" s="16">
        <v>14005</v>
      </c>
      <c r="BT1139" s="16" t="s">
        <v>165</v>
      </c>
      <c r="BU1139" s="16">
        <v>43887</v>
      </c>
      <c r="BV1139" s="16" t="s">
        <v>165</v>
      </c>
      <c r="BW1139" s="16">
        <v>39236</v>
      </c>
      <c r="BX1139" s="16">
        <v>4651</v>
      </c>
      <c r="BY1139" s="16" t="s">
        <v>165</v>
      </c>
      <c r="BZ1139" s="16" t="s">
        <v>165</v>
      </c>
      <c r="CA1139" s="16" t="s">
        <v>165</v>
      </c>
      <c r="CB1139" s="16" t="s">
        <v>165</v>
      </c>
      <c r="CC1139" s="16" t="s">
        <v>165</v>
      </c>
      <c r="CD1139" s="16" t="s">
        <v>165</v>
      </c>
      <c r="CE1139" s="16" t="s">
        <v>165</v>
      </c>
      <c r="CF1139" s="16" t="s">
        <v>165</v>
      </c>
      <c r="CG1139" s="16">
        <v>6766112</v>
      </c>
      <c r="CH1139" s="16">
        <v>5847726</v>
      </c>
      <c r="CI1139" s="16">
        <v>918386</v>
      </c>
      <c r="CJ1139" s="16">
        <v>246</v>
      </c>
      <c r="CK1139" s="16">
        <v>5466690</v>
      </c>
      <c r="CL1139" s="16">
        <v>336667</v>
      </c>
      <c r="CM1139" s="16">
        <v>56249</v>
      </c>
      <c r="CN1139" s="16">
        <v>5669306</v>
      </c>
      <c r="CO1139" s="17" t="s">
        <v>165</v>
      </c>
      <c r="CV1139" s="13"/>
    </row>
    <row r="1140" spans="1:100">
      <c r="A1140" s="14">
        <v>2011</v>
      </c>
      <c r="B1140" s="15" t="s">
        <v>168</v>
      </c>
      <c r="C1140" s="15">
        <v>252069</v>
      </c>
      <c r="D1140" s="15" t="s">
        <v>524</v>
      </c>
      <c r="E1140" s="15" t="s">
        <v>528</v>
      </c>
      <c r="F1140" s="16">
        <v>7082972</v>
      </c>
      <c r="G1140" s="16">
        <v>165294</v>
      </c>
      <c r="H1140" s="16">
        <v>745647</v>
      </c>
      <c r="I1140" s="16">
        <v>15887</v>
      </c>
      <c r="J1140" s="16">
        <v>52795</v>
      </c>
      <c r="K1140" s="16">
        <v>4217</v>
      </c>
      <c r="L1140" s="16">
        <v>15639</v>
      </c>
      <c r="M1140" s="16">
        <v>657109</v>
      </c>
      <c r="N1140" s="16">
        <v>47191</v>
      </c>
      <c r="O1140" s="16">
        <v>4301745</v>
      </c>
      <c r="P1140" s="16">
        <v>2723133</v>
      </c>
      <c r="Q1140" s="16">
        <v>2399617</v>
      </c>
      <c r="R1140" s="16">
        <v>59072</v>
      </c>
      <c r="S1140" s="16">
        <v>264444</v>
      </c>
      <c r="T1140" s="16">
        <v>1578612</v>
      </c>
      <c r="U1140" s="16">
        <v>38764</v>
      </c>
      <c r="V1140" s="16">
        <v>54922</v>
      </c>
      <c r="W1140" s="16" t="s">
        <v>165</v>
      </c>
      <c r="X1140" s="16">
        <v>2456</v>
      </c>
      <c r="Y1140" s="16">
        <v>366181</v>
      </c>
      <c r="Z1140" s="16" t="s">
        <v>165</v>
      </c>
      <c r="AA1140" s="16" t="s">
        <v>165</v>
      </c>
      <c r="AB1140" s="16">
        <v>5757</v>
      </c>
      <c r="AC1140" s="16">
        <v>170884</v>
      </c>
      <c r="AD1140" s="16">
        <v>939648</v>
      </c>
      <c r="AE1140" s="16" t="s">
        <v>165</v>
      </c>
      <c r="AF1140" s="16" t="s">
        <v>165</v>
      </c>
      <c r="AG1140" s="16" t="s">
        <v>165</v>
      </c>
      <c r="AH1140" s="16" t="s">
        <v>165</v>
      </c>
      <c r="AI1140" s="16" t="s">
        <v>165</v>
      </c>
      <c r="AJ1140" s="16" t="s">
        <v>165</v>
      </c>
      <c r="AK1140" s="16" t="s">
        <v>165</v>
      </c>
      <c r="AL1140" s="16" t="s">
        <v>165</v>
      </c>
      <c r="AM1140" s="16" t="s">
        <v>165</v>
      </c>
      <c r="AN1140" s="16">
        <v>938359</v>
      </c>
      <c r="AO1140" s="16">
        <v>762346</v>
      </c>
      <c r="AP1140" s="16" t="s">
        <v>165</v>
      </c>
      <c r="AQ1140" s="16">
        <v>5471</v>
      </c>
      <c r="AR1140" s="16">
        <v>116919</v>
      </c>
      <c r="AS1140" s="16">
        <v>34540</v>
      </c>
      <c r="AT1140" s="16">
        <v>5949507</v>
      </c>
      <c r="AU1140" s="16">
        <v>412959</v>
      </c>
      <c r="AV1140" s="16">
        <v>73663</v>
      </c>
      <c r="AW1140" s="16">
        <v>272</v>
      </c>
      <c r="AX1140" s="16">
        <v>1147525</v>
      </c>
      <c r="AY1140" s="16">
        <v>224144</v>
      </c>
      <c r="AZ1140" s="16">
        <v>121367</v>
      </c>
      <c r="BA1140" s="16">
        <v>3383219</v>
      </c>
      <c r="BB1140" s="16">
        <v>586358</v>
      </c>
      <c r="BC1140" s="16">
        <v>248717</v>
      </c>
      <c r="BD1140" s="16">
        <v>8601151</v>
      </c>
      <c r="BE1140" s="16">
        <v>2931563</v>
      </c>
      <c r="BF1140" s="16">
        <v>1547988</v>
      </c>
      <c r="BG1140" s="16">
        <v>1407315</v>
      </c>
      <c r="BH1140" s="16">
        <v>1115881</v>
      </c>
      <c r="BI1140" s="16">
        <v>267694</v>
      </c>
      <c r="BJ1140" s="16">
        <v>7382286</v>
      </c>
      <c r="BK1140" s="16">
        <v>206046</v>
      </c>
      <c r="BL1140" s="16">
        <v>4933174</v>
      </c>
      <c r="BM1140" s="16">
        <v>4396140</v>
      </c>
      <c r="BN1140" s="16">
        <v>2411696</v>
      </c>
      <c r="BO1140" s="16">
        <v>2273532</v>
      </c>
      <c r="BP1140" s="16" t="s">
        <v>165</v>
      </c>
      <c r="BQ1140" s="16">
        <v>37416</v>
      </c>
      <c r="BR1140" s="16" t="s">
        <v>165</v>
      </c>
      <c r="BS1140" s="16" t="s">
        <v>165</v>
      </c>
      <c r="BT1140" s="16" t="s">
        <v>165</v>
      </c>
      <c r="BU1140" s="16" t="s">
        <v>165</v>
      </c>
      <c r="BV1140" s="16" t="s">
        <v>165</v>
      </c>
      <c r="BW1140" s="16" t="s">
        <v>165</v>
      </c>
      <c r="BX1140" s="16" t="s">
        <v>165</v>
      </c>
      <c r="BY1140" s="16" t="s">
        <v>165</v>
      </c>
      <c r="BZ1140" s="16" t="s">
        <v>165</v>
      </c>
      <c r="CA1140" s="16" t="s">
        <v>165</v>
      </c>
      <c r="CB1140" s="16" t="s">
        <v>165</v>
      </c>
      <c r="CC1140" s="16" t="s">
        <v>165</v>
      </c>
      <c r="CD1140" s="16" t="s">
        <v>165</v>
      </c>
      <c r="CE1140" s="16" t="s">
        <v>165</v>
      </c>
      <c r="CF1140" s="16" t="s">
        <v>165</v>
      </c>
      <c r="CG1140" s="16">
        <v>4218261</v>
      </c>
      <c r="CH1140" s="16">
        <v>3575305</v>
      </c>
      <c r="CI1140" s="16">
        <v>642956</v>
      </c>
      <c r="CJ1140" s="16">
        <v>455</v>
      </c>
      <c r="CK1140" s="16">
        <v>1242515</v>
      </c>
      <c r="CL1140" s="16">
        <v>9923</v>
      </c>
      <c r="CM1140" s="16">
        <v>18200</v>
      </c>
      <c r="CN1140" s="16">
        <v>3330809</v>
      </c>
      <c r="CO1140" s="17" t="s">
        <v>165</v>
      </c>
      <c r="CV1140" s="13"/>
    </row>
    <row r="1141" spans="1:100">
      <c r="A1141" s="14">
        <v>2011</v>
      </c>
      <c r="B1141" s="15" t="s">
        <v>168</v>
      </c>
      <c r="C1141" s="15">
        <v>252131</v>
      </c>
      <c r="D1141" s="15" t="s">
        <v>524</v>
      </c>
      <c r="E1141" s="15" t="s">
        <v>529</v>
      </c>
      <c r="F1141" s="16">
        <v>8073178</v>
      </c>
      <c r="G1141" s="16">
        <v>140078</v>
      </c>
      <c r="H1141" s="16">
        <v>175832</v>
      </c>
      <c r="I1141" s="16">
        <v>21467</v>
      </c>
      <c r="J1141" s="16">
        <v>2961</v>
      </c>
      <c r="K1141" s="16">
        <v>37188</v>
      </c>
      <c r="L1141" s="16">
        <v>17158</v>
      </c>
      <c r="M1141" s="16">
        <v>97058</v>
      </c>
      <c r="N1141" s="16">
        <v>29983</v>
      </c>
      <c r="O1141" s="16">
        <v>5119905</v>
      </c>
      <c r="P1141" s="16">
        <v>3430148</v>
      </c>
      <c r="Q1141" s="16">
        <v>3331894</v>
      </c>
      <c r="R1141" s="16">
        <v>98254</v>
      </c>
      <c r="S1141" s="16" t="s">
        <v>165</v>
      </c>
      <c r="T1141" s="16">
        <v>1689757</v>
      </c>
      <c r="U1141" s="16">
        <v>18519</v>
      </c>
      <c r="V1141" s="16">
        <v>64669</v>
      </c>
      <c r="W1141" s="16" t="s">
        <v>165</v>
      </c>
      <c r="X1141" s="16">
        <v>1929</v>
      </c>
      <c r="Y1141" s="16">
        <v>143856</v>
      </c>
      <c r="Z1141" s="16">
        <v>1269</v>
      </c>
      <c r="AA1141" s="16" t="s">
        <v>165</v>
      </c>
      <c r="AB1141" s="16" t="s">
        <v>165</v>
      </c>
      <c r="AC1141" s="16">
        <v>171099</v>
      </c>
      <c r="AD1141" s="16">
        <v>1288416</v>
      </c>
      <c r="AE1141" s="16" t="s">
        <v>165</v>
      </c>
      <c r="AF1141" s="16" t="s">
        <v>165</v>
      </c>
      <c r="AG1141" s="16" t="s">
        <v>165</v>
      </c>
      <c r="AH1141" s="16" t="s">
        <v>165</v>
      </c>
      <c r="AI1141" s="16" t="s">
        <v>165</v>
      </c>
      <c r="AJ1141" s="16" t="s">
        <v>165</v>
      </c>
      <c r="AK1141" s="16" t="s">
        <v>165</v>
      </c>
      <c r="AL1141" s="16" t="s">
        <v>165</v>
      </c>
      <c r="AM1141" s="16" t="s">
        <v>165</v>
      </c>
      <c r="AN1141" s="16">
        <v>1240058</v>
      </c>
      <c r="AO1141" s="16">
        <v>1307283</v>
      </c>
      <c r="AP1141" s="16" t="s">
        <v>165</v>
      </c>
      <c r="AQ1141" s="16">
        <v>8641</v>
      </c>
      <c r="AR1141" s="16">
        <v>51398</v>
      </c>
      <c r="AS1141" s="16">
        <v>48957</v>
      </c>
      <c r="AT1141" s="16">
        <v>6256348</v>
      </c>
      <c r="AU1141" s="16">
        <v>1065489</v>
      </c>
      <c r="AV1141" s="16">
        <v>46222</v>
      </c>
      <c r="AW1141" s="16">
        <v>873</v>
      </c>
      <c r="AX1141" s="16">
        <v>1264739</v>
      </c>
      <c r="AY1141" s="16">
        <v>215074</v>
      </c>
      <c r="AZ1141" s="16">
        <v>130647</v>
      </c>
      <c r="BA1141" s="16">
        <v>3281945</v>
      </c>
      <c r="BB1141" s="16">
        <v>251359</v>
      </c>
      <c r="BC1141" s="16">
        <v>104177</v>
      </c>
      <c r="BD1141" s="16">
        <v>7537971</v>
      </c>
      <c r="BE1141" s="16">
        <v>5394718</v>
      </c>
      <c r="BF1141" s="16">
        <v>2925291</v>
      </c>
      <c r="BG1141" s="16">
        <v>2574838</v>
      </c>
      <c r="BH1141" s="16">
        <v>1129503</v>
      </c>
      <c r="BI1141" s="16">
        <v>1339924</v>
      </c>
      <c r="BJ1141" s="16">
        <v>5354358</v>
      </c>
      <c r="BK1141" s="16">
        <v>144084</v>
      </c>
      <c r="BL1141" s="16">
        <v>2292268</v>
      </c>
      <c r="BM1141" s="16">
        <v>1852997</v>
      </c>
      <c r="BN1141" s="16">
        <v>3000262</v>
      </c>
      <c r="BO1141" s="16">
        <v>2734075</v>
      </c>
      <c r="BP1141" s="16" t="s">
        <v>165</v>
      </c>
      <c r="BQ1141" s="16">
        <v>58490</v>
      </c>
      <c r="BR1141" s="16" t="s">
        <v>165</v>
      </c>
      <c r="BS1141" s="16">
        <v>3338</v>
      </c>
      <c r="BT1141" s="16" t="s">
        <v>165</v>
      </c>
      <c r="BU1141" s="16" t="s">
        <v>165</v>
      </c>
      <c r="BV1141" s="16" t="s">
        <v>165</v>
      </c>
      <c r="BW1141" s="16" t="s">
        <v>165</v>
      </c>
      <c r="BX1141" s="16" t="s">
        <v>165</v>
      </c>
      <c r="BY1141" s="16" t="s">
        <v>165</v>
      </c>
      <c r="BZ1141" s="16" t="s">
        <v>165</v>
      </c>
      <c r="CA1141" s="16" t="s">
        <v>165</v>
      </c>
      <c r="CB1141" s="16" t="s">
        <v>165</v>
      </c>
      <c r="CC1141" s="16" t="s">
        <v>165</v>
      </c>
      <c r="CD1141" s="16" t="s">
        <v>165</v>
      </c>
      <c r="CE1141" s="16" t="s">
        <v>165</v>
      </c>
      <c r="CF1141" s="16" t="s">
        <v>165</v>
      </c>
      <c r="CG1141" s="16">
        <v>5675319</v>
      </c>
      <c r="CH1141" s="16">
        <v>4808203</v>
      </c>
      <c r="CI1141" s="16">
        <v>867116</v>
      </c>
      <c r="CJ1141" s="16" t="s">
        <v>165</v>
      </c>
      <c r="CK1141" s="16">
        <v>2683191</v>
      </c>
      <c r="CL1141" s="16" t="s">
        <v>165</v>
      </c>
      <c r="CM1141" s="16">
        <v>20880</v>
      </c>
      <c r="CN1141" s="16">
        <v>4448370</v>
      </c>
      <c r="CO1141" s="17" t="s">
        <v>165</v>
      </c>
      <c r="CV1141" s="13"/>
    </row>
    <row r="1142" spans="1:100">
      <c r="A1142" s="9">
        <v>2015</v>
      </c>
      <c r="B1142" s="10" t="s">
        <v>162</v>
      </c>
      <c r="C1142" s="10">
        <v>261009</v>
      </c>
      <c r="D1142" s="10" t="s">
        <v>530</v>
      </c>
      <c r="E1142" s="10" t="s">
        <v>531</v>
      </c>
      <c r="F1142" s="11">
        <v>111071470</v>
      </c>
      <c r="G1142" s="11">
        <v>969182</v>
      </c>
      <c r="H1142" s="11">
        <v>7736349</v>
      </c>
      <c r="I1142" s="11">
        <v>48404</v>
      </c>
      <c r="J1142" s="11">
        <v>71667</v>
      </c>
      <c r="K1142" s="11" t="s">
        <v>165</v>
      </c>
      <c r="L1142" s="11">
        <v>488837</v>
      </c>
      <c r="M1142" s="11">
        <v>7127441</v>
      </c>
      <c r="N1142" s="11">
        <v>110648</v>
      </c>
      <c r="O1142" s="11">
        <v>76941531</v>
      </c>
      <c r="P1142" s="11">
        <v>49689460</v>
      </c>
      <c r="Q1142" s="11">
        <v>43839605</v>
      </c>
      <c r="R1142" s="11">
        <v>1305954</v>
      </c>
      <c r="S1142" s="11">
        <v>4543901</v>
      </c>
      <c r="T1142" s="11">
        <v>27252071</v>
      </c>
      <c r="U1142" s="11">
        <v>1027709</v>
      </c>
      <c r="V1142" s="11">
        <v>1403733</v>
      </c>
      <c r="W1142" s="11">
        <v>11377</v>
      </c>
      <c r="X1142" s="11">
        <v>855076</v>
      </c>
      <c r="Y1142" s="11">
        <v>3646280</v>
      </c>
      <c r="Z1142" s="11">
        <v>7938</v>
      </c>
      <c r="AA1142" s="11">
        <v>24774</v>
      </c>
      <c r="AB1142" s="11">
        <v>864292</v>
      </c>
      <c r="AC1142" s="11">
        <v>924704</v>
      </c>
      <c r="AD1142" s="11">
        <v>18128606</v>
      </c>
      <c r="AE1142" s="11" t="s">
        <v>165</v>
      </c>
      <c r="AF1142" s="11" t="s">
        <v>165</v>
      </c>
      <c r="AG1142" s="11">
        <v>189903</v>
      </c>
      <c r="AH1142" s="11" t="s">
        <v>165</v>
      </c>
      <c r="AI1142" s="11">
        <v>53998</v>
      </c>
      <c r="AJ1142" s="11">
        <v>73143</v>
      </c>
      <c r="AK1142" s="11" t="s">
        <v>165</v>
      </c>
      <c r="AL1142" s="11">
        <v>40538</v>
      </c>
      <c r="AM1142" s="11" t="s">
        <v>165</v>
      </c>
      <c r="AN1142" s="11">
        <v>15138434</v>
      </c>
      <c r="AO1142" s="11">
        <v>9463759</v>
      </c>
      <c r="AP1142" s="11">
        <v>73512</v>
      </c>
      <c r="AQ1142" s="11">
        <v>174730</v>
      </c>
      <c r="AR1142" s="11">
        <v>463325</v>
      </c>
      <c r="AS1142" s="11">
        <v>885795</v>
      </c>
      <c r="AT1142" s="11">
        <v>54866130</v>
      </c>
      <c r="AU1142" s="11">
        <v>1388268</v>
      </c>
      <c r="AV1142" s="11">
        <v>266459</v>
      </c>
      <c r="AW1142" s="11">
        <v>13696</v>
      </c>
      <c r="AX1142" s="11">
        <v>10402120</v>
      </c>
      <c r="AY1142" s="11">
        <v>2727929</v>
      </c>
      <c r="AZ1142" s="11">
        <v>390210</v>
      </c>
      <c r="BA1142" s="11">
        <v>34043118</v>
      </c>
      <c r="BB1142" s="11">
        <v>5634330</v>
      </c>
      <c r="BC1142" s="11">
        <v>8197693</v>
      </c>
      <c r="BD1142" s="11">
        <v>198747557</v>
      </c>
      <c r="BE1142" s="11">
        <v>55226147</v>
      </c>
      <c r="BF1142" s="11">
        <v>4025246</v>
      </c>
      <c r="BG1142" s="11">
        <v>361800</v>
      </c>
      <c r="BH1142" s="11">
        <v>17202131</v>
      </c>
      <c r="BI1142" s="11">
        <v>33998770</v>
      </c>
      <c r="BJ1142" s="11">
        <v>66217935</v>
      </c>
      <c r="BK1142" s="11">
        <v>1051933</v>
      </c>
      <c r="BL1142" s="11">
        <v>26016498</v>
      </c>
      <c r="BM1142" s="11">
        <v>19486347</v>
      </c>
      <c r="BN1142" s="11">
        <v>38990496</v>
      </c>
      <c r="BO1142" s="11">
        <v>36892648</v>
      </c>
      <c r="BP1142" s="11">
        <v>817741</v>
      </c>
      <c r="BQ1142" s="11" t="s">
        <v>165</v>
      </c>
      <c r="BR1142" s="11" t="s">
        <v>165</v>
      </c>
      <c r="BS1142" s="11">
        <v>393200</v>
      </c>
      <c r="BT1142" s="11" t="s">
        <v>165</v>
      </c>
      <c r="BU1142" s="11">
        <v>1869547</v>
      </c>
      <c r="BV1142" s="11" t="s">
        <v>165</v>
      </c>
      <c r="BW1142" s="11">
        <v>1195050</v>
      </c>
      <c r="BX1142" s="11">
        <v>674497</v>
      </c>
      <c r="BY1142" s="11" t="s">
        <v>165</v>
      </c>
      <c r="BZ1142" s="11" t="s">
        <v>165</v>
      </c>
      <c r="CA1142" s="11" t="s">
        <v>165</v>
      </c>
      <c r="CB1142" s="11" t="s">
        <v>165</v>
      </c>
      <c r="CC1142" s="11" t="s">
        <v>165</v>
      </c>
      <c r="CD1142" s="11" t="s">
        <v>165</v>
      </c>
      <c r="CE1142" s="11" t="s">
        <v>165</v>
      </c>
      <c r="CF1142" s="11">
        <v>86597709</v>
      </c>
      <c r="CG1142" s="11">
        <v>86499202</v>
      </c>
      <c r="CH1142" s="11">
        <v>70392810</v>
      </c>
      <c r="CI1142" s="11">
        <v>16106392</v>
      </c>
      <c r="CJ1142" s="11">
        <v>98507</v>
      </c>
      <c r="CK1142" s="11">
        <v>6476420</v>
      </c>
      <c r="CL1142" s="11">
        <v>12753704</v>
      </c>
      <c r="CM1142" s="11">
        <v>67801545</v>
      </c>
      <c r="CN1142" s="11">
        <v>57227930</v>
      </c>
      <c r="CO1142" s="12" t="s">
        <v>165</v>
      </c>
      <c r="CV1142" s="13"/>
    </row>
    <row r="1143" spans="1:100">
      <c r="A1143" s="14">
        <v>2015</v>
      </c>
      <c r="B1143" s="15" t="s">
        <v>168</v>
      </c>
      <c r="C1143" s="15">
        <v>262048</v>
      </c>
      <c r="D1143" s="15" t="s">
        <v>530</v>
      </c>
      <c r="E1143" s="15" t="s">
        <v>532</v>
      </c>
      <c r="F1143" s="16">
        <v>11773186</v>
      </c>
      <c r="G1143" s="16">
        <v>235881</v>
      </c>
      <c r="H1143" s="16">
        <v>665525</v>
      </c>
      <c r="I1143" s="16">
        <v>20047</v>
      </c>
      <c r="J1143" s="16">
        <v>9863</v>
      </c>
      <c r="K1143" s="16">
        <v>12585</v>
      </c>
      <c r="L1143" s="16">
        <v>96468</v>
      </c>
      <c r="M1143" s="16">
        <v>526562</v>
      </c>
      <c r="N1143" s="16">
        <v>58461</v>
      </c>
      <c r="O1143" s="16">
        <v>8101121</v>
      </c>
      <c r="P1143" s="16">
        <v>5306093</v>
      </c>
      <c r="Q1143" s="16">
        <v>4864186</v>
      </c>
      <c r="R1143" s="16">
        <v>134345</v>
      </c>
      <c r="S1143" s="16">
        <v>307562</v>
      </c>
      <c r="T1143" s="16">
        <v>2795028</v>
      </c>
      <c r="U1143" s="16">
        <v>102830</v>
      </c>
      <c r="V1143" s="16">
        <v>99553</v>
      </c>
      <c r="W1143" s="16" t="s">
        <v>165</v>
      </c>
      <c r="X1143" s="16">
        <v>28207</v>
      </c>
      <c r="Y1143" s="16">
        <v>305054</v>
      </c>
      <c r="Z1143" s="16" t="s">
        <v>165</v>
      </c>
      <c r="AA1143" s="16">
        <v>3090</v>
      </c>
      <c r="AB1143" s="16">
        <v>102934</v>
      </c>
      <c r="AC1143" s="16">
        <v>127264</v>
      </c>
      <c r="AD1143" s="16">
        <v>2009383</v>
      </c>
      <c r="AE1143" s="16" t="s">
        <v>165</v>
      </c>
      <c r="AF1143" s="16" t="s">
        <v>165</v>
      </c>
      <c r="AG1143" s="16">
        <v>16713</v>
      </c>
      <c r="AH1143" s="16" t="s">
        <v>165</v>
      </c>
      <c r="AI1143" s="16" t="s">
        <v>165</v>
      </c>
      <c r="AJ1143" s="16" t="s">
        <v>165</v>
      </c>
      <c r="AK1143" s="16" t="s">
        <v>165</v>
      </c>
      <c r="AL1143" s="16" t="s">
        <v>165</v>
      </c>
      <c r="AM1143" s="16" t="s">
        <v>165</v>
      </c>
      <c r="AN1143" s="16">
        <v>1780460</v>
      </c>
      <c r="AO1143" s="16">
        <v>844643</v>
      </c>
      <c r="AP1143" s="16" t="s">
        <v>165</v>
      </c>
      <c r="AQ1143" s="16">
        <v>17340</v>
      </c>
      <c r="AR1143" s="16">
        <v>69755</v>
      </c>
      <c r="AS1143" s="16">
        <v>105931</v>
      </c>
      <c r="AT1143" s="16">
        <v>5945522</v>
      </c>
      <c r="AU1143" s="16">
        <v>1041917</v>
      </c>
      <c r="AV1143" s="16">
        <v>92066</v>
      </c>
      <c r="AW1143" s="16">
        <v>983</v>
      </c>
      <c r="AX1143" s="16">
        <v>1039268</v>
      </c>
      <c r="AY1143" s="16">
        <v>239662</v>
      </c>
      <c r="AZ1143" s="16">
        <v>117246</v>
      </c>
      <c r="BA1143" s="16">
        <v>2956248</v>
      </c>
      <c r="BB1143" s="16">
        <v>458132</v>
      </c>
      <c r="BC1143" s="16">
        <v>743526</v>
      </c>
      <c r="BD1143" s="16">
        <v>17742913</v>
      </c>
      <c r="BE1143" s="16">
        <v>5698567</v>
      </c>
      <c r="BF1143" s="16">
        <v>2034245</v>
      </c>
      <c r="BG1143" s="16">
        <v>1761460</v>
      </c>
      <c r="BH1143" s="16">
        <v>3200057</v>
      </c>
      <c r="BI1143" s="16">
        <v>464265</v>
      </c>
      <c r="BJ1143" s="16">
        <v>3774962</v>
      </c>
      <c r="BK1143" s="16">
        <v>59119</v>
      </c>
      <c r="BL1143" s="16">
        <v>1873095</v>
      </c>
      <c r="BM1143" s="16">
        <v>1816994</v>
      </c>
      <c r="BN1143" s="16">
        <v>1855034</v>
      </c>
      <c r="BO1143" s="16">
        <v>1757671</v>
      </c>
      <c r="BP1143" s="16" t="s">
        <v>165</v>
      </c>
      <c r="BQ1143" s="16">
        <v>46833</v>
      </c>
      <c r="BR1143" s="16" t="s">
        <v>165</v>
      </c>
      <c r="BS1143" s="16" t="s">
        <v>165</v>
      </c>
      <c r="BT1143" s="16" t="s">
        <v>165</v>
      </c>
      <c r="BU1143" s="16">
        <v>127213</v>
      </c>
      <c r="BV1143" s="16">
        <v>10462</v>
      </c>
      <c r="BW1143" s="16" t="s">
        <v>165</v>
      </c>
      <c r="BX1143" s="16">
        <v>127213</v>
      </c>
      <c r="BY1143" s="16" t="s">
        <v>165</v>
      </c>
      <c r="BZ1143" s="16" t="s">
        <v>165</v>
      </c>
      <c r="CA1143" s="16" t="s">
        <v>165</v>
      </c>
      <c r="CB1143" s="16" t="s">
        <v>165</v>
      </c>
      <c r="CC1143" s="16" t="s">
        <v>165</v>
      </c>
      <c r="CD1143" s="16" t="s">
        <v>165</v>
      </c>
      <c r="CE1143" s="16" t="s">
        <v>165</v>
      </c>
      <c r="CF1143" s="16">
        <v>5456110</v>
      </c>
      <c r="CG1143" s="16">
        <v>5425204</v>
      </c>
      <c r="CH1143" s="16">
        <v>4980002</v>
      </c>
      <c r="CI1143" s="16">
        <v>445202</v>
      </c>
      <c r="CJ1143" s="16">
        <v>30906</v>
      </c>
      <c r="CK1143" s="16">
        <v>304564</v>
      </c>
      <c r="CL1143" s="16">
        <v>876799</v>
      </c>
      <c r="CM1143" s="16">
        <v>2373665</v>
      </c>
      <c r="CN1143" s="16">
        <v>5466840</v>
      </c>
      <c r="CO1143" s="17" t="s">
        <v>165</v>
      </c>
      <c r="CV1143" s="13"/>
    </row>
    <row r="1144" spans="1:100">
      <c r="A1144" s="14">
        <v>2014</v>
      </c>
      <c r="B1144" s="15" t="s">
        <v>162</v>
      </c>
      <c r="C1144" s="15">
        <v>261009</v>
      </c>
      <c r="D1144" s="15" t="s">
        <v>530</v>
      </c>
      <c r="E1144" s="15" t="s">
        <v>531</v>
      </c>
      <c r="F1144" s="16">
        <v>110687063</v>
      </c>
      <c r="G1144" s="16">
        <v>1001985</v>
      </c>
      <c r="H1144" s="16">
        <v>4042745</v>
      </c>
      <c r="I1144" s="16">
        <v>49255</v>
      </c>
      <c r="J1144" s="16">
        <v>71667</v>
      </c>
      <c r="K1144" s="16" t="s">
        <v>165</v>
      </c>
      <c r="L1144" s="16">
        <v>489473</v>
      </c>
      <c r="M1144" s="16">
        <v>3432350</v>
      </c>
      <c r="N1144" s="16">
        <v>109706</v>
      </c>
      <c r="O1144" s="16">
        <v>77004194</v>
      </c>
      <c r="P1144" s="16">
        <v>50060772</v>
      </c>
      <c r="Q1144" s="16">
        <v>44148916</v>
      </c>
      <c r="R1144" s="16">
        <v>1334299</v>
      </c>
      <c r="S1144" s="16">
        <v>4577557</v>
      </c>
      <c r="T1144" s="16">
        <v>26943422</v>
      </c>
      <c r="U1144" s="16">
        <v>1031086</v>
      </c>
      <c r="V1144" s="16">
        <v>1412567</v>
      </c>
      <c r="W1144" s="16">
        <v>10722</v>
      </c>
      <c r="X1144" s="16">
        <v>877733</v>
      </c>
      <c r="Y1144" s="16">
        <v>3637897</v>
      </c>
      <c r="Z1144" s="16">
        <v>12869</v>
      </c>
      <c r="AA1144" s="16">
        <v>32295</v>
      </c>
      <c r="AB1144" s="16">
        <v>799971</v>
      </c>
      <c r="AC1144" s="16">
        <v>924291</v>
      </c>
      <c r="AD1144" s="16">
        <v>17830738</v>
      </c>
      <c r="AE1144" s="16" t="s">
        <v>165</v>
      </c>
      <c r="AF1144" s="16" t="s">
        <v>165</v>
      </c>
      <c r="AG1144" s="16">
        <v>199032</v>
      </c>
      <c r="AH1144" s="16" t="s">
        <v>165</v>
      </c>
      <c r="AI1144" s="16">
        <v>53690</v>
      </c>
      <c r="AJ1144" s="16">
        <v>78383</v>
      </c>
      <c r="AK1144" s="16" t="s">
        <v>165</v>
      </c>
      <c r="AL1144" s="16">
        <v>42148</v>
      </c>
      <c r="AM1144" s="16" t="s">
        <v>165</v>
      </c>
      <c r="AN1144" s="16">
        <v>15541485</v>
      </c>
      <c r="AO1144" s="16">
        <v>9296060</v>
      </c>
      <c r="AP1144" s="16">
        <v>3103447</v>
      </c>
      <c r="AQ1144" s="16">
        <v>170198</v>
      </c>
      <c r="AR1144" s="16">
        <v>417243</v>
      </c>
      <c r="AS1144" s="16">
        <v>878820</v>
      </c>
      <c r="AT1144" s="16">
        <v>52454756</v>
      </c>
      <c r="AU1144" s="16">
        <v>1401333</v>
      </c>
      <c r="AV1144" s="16">
        <v>264494</v>
      </c>
      <c r="AW1144" s="16">
        <v>13915</v>
      </c>
      <c r="AX1144" s="16">
        <v>10318893</v>
      </c>
      <c r="AY1144" s="16">
        <v>2687625</v>
      </c>
      <c r="AZ1144" s="16">
        <v>541950</v>
      </c>
      <c r="BA1144" s="16">
        <v>31908527</v>
      </c>
      <c r="BB1144" s="16">
        <v>5318019</v>
      </c>
      <c r="BC1144" s="16">
        <v>8564821</v>
      </c>
      <c r="BD1144" s="16">
        <v>194775800</v>
      </c>
      <c r="BE1144" s="16">
        <v>55496405</v>
      </c>
      <c r="BF1144" s="16">
        <v>3884669</v>
      </c>
      <c r="BG1144" s="16">
        <v>361528</v>
      </c>
      <c r="BH1144" s="16">
        <v>17506622</v>
      </c>
      <c r="BI1144" s="16">
        <v>34105114</v>
      </c>
      <c r="BJ1144" s="16">
        <v>59216694</v>
      </c>
      <c r="BK1144" s="16">
        <v>1123969</v>
      </c>
      <c r="BL1144" s="16">
        <v>22092731</v>
      </c>
      <c r="BM1144" s="16">
        <v>16565449</v>
      </c>
      <c r="BN1144" s="16">
        <v>35864971</v>
      </c>
      <c r="BO1144" s="16">
        <v>34045474</v>
      </c>
      <c r="BP1144" s="16">
        <v>924807</v>
      </c>
      <c r="BQ1144" s="16" t="s">
        <v>165</v>
      </c>
      <c r="BR1144" s="16" t="s">
        <v>165</v>
      </c>
      <c r="BS1144" s="16">
        <v>334185</v>
      </c>
      <c r="BT1144" s="16" t="s">
        <v>165</v>
      </c>
      <c r="BU1144" s="16">
        <v>1704835</v>
      </c>
      <c r="BV1144" s="16" t="s">
        <v>165</v>
      </c>
      <c r="BW1144" s="16">
        <v>977218</v>
      </c>
      <c r="BX1144" s="16">
        <v>727617</v>
      </c>
      <c r="BY1144" s="16" t="s">
        <v>165</v>
      </c>
      <c r="BZ1144" s="16" t="s">
        <v>165</v>
      </c>
      <c r="CA1144" s="16" t="s">
        <v>165</v>
      </c>
      <c r="CB1144" s="16" t="s">
        <v>165</v>
      </c>
      <c r="CC1144" s="16" t="s">
        <v>165</v>
      </c>
      <c r="CD1144" s="16" t="s">
        <v>165</v>
      </c>
      <c r="CE1144" s="16" t="s">
        <v>165</v>
      </c>
      <c r="CF1144" s="16">
        <v>85985013</v>
      </c>
      <c r="CG1144" s="16">
        <v>85874661</v>
      </c>
      <c r="CH1144" s="16">
        <v>68357730</v>
      </c>
      <c r="CI1144" s="16">
        <v>17516931</v>
      </c>
      <c r="CJ1144" s="16">
        <v>110352</v>
      </c>
      <c r="CK1144" s="16">
        <v>2021926</v>
      </c>
      <c r="CL1144" s="16">
        <v>11801625</v>
      </c>
      <c r="CM1144" s="16">
        <v>79958969</v>
      </c>
      <c r="CN1144" s="16">
        <v>54415114</v>
      </c>
      <c r="CO1144" s="17" t="s">
        <v>165</v>
      </c>
      <c r="CV1144" s="13"/>
    </row>
    <row r="1145" spans="1:100">
      <c r="A1145" s="14">
        <v>2014</v>
      </c>
      <c r="B1145" s="15" t="s">
        <v>168</v>
      </c>
      <c r="C1145" s="15">
        <v>262048</v>
      </c>
      <c r="D1145" s="15" t="s">
        <v>530</v>
      </c>
      <c r="E1145" s="15" t="s">
        <v>532</v>
      </c>
      <c r="F1145" s="16">
        <v>11475350</v>
      </c>
      <c r="G1145" s="16">
        <v>242534</v>
      </c>
      <c r="H1145" s="16">
        <v>585809</v>
      </c>
      <c r="I1145" s="16">
        <v>20151</v>
      </c>
      <c r="J1145" s="16">
        <v>9988</v>
      </c>
      <c r="K1145" s="16">
        <v>12459</v>
      </c>
      <c r="L1145" s="16">
        <v>97314</v>
      </c>
      <c r="M1145" s="16">
        <v>445897</v>
      </c>
      <c r="N1145" s="16">
        <v>58229</v>
      </c>
      <c r="O1145" s="16">
        <v>8001405</v>
      </c>
      <c r="P1145" s="16">
        <v>5268642</v>
      </c>
      <c r="Q1145" s="16">
        <v>4831975</v>
      </c>
      <c r="R1145" s="16">
        <v>130931</v>
      </c>
      <c r="S1145" s="16">
        <v>305736</v>
      </c>
      <c r="T1145" s="16">
        <v>2732763</v>
      </c>
      <c r="U1145" s="16">
        <v>102506</v>
      </c>
      <c r="V1145" s="16">
        <v>99013</v>
      </c>
      <c r="W1145" s="16" t="s">
        <v>165</v>
      </c>
      <c r="X1145" s="16">
        <v>27424</v>
      </c>
      <c r="Y1145" s="16">
        <v>320318</v>
      </c>
      <c r="Z1145" s="16" t="s">
        <v>165</v>
      </c>
      <c r="AA1145" s="16">
        <v>5043</v>
      </c>
      <c r="AB1145" s="16">
        <v>94752</v>
      </c>
      <c r="AC1145" s="16">
        <v>132662</v>
      </c>
      <c r="AD1145" s="16">
        <v>1934523</v>
      </c>
      <c r="AE1145" s="16" t="s">
        <v>165</v>
      </c>
      <c r="AF1145" s="16" t="s">
        <v>165</v>
      </c>
      <c r="AG1145" s="16">
        <v>16522</v>
      </c>
      <c r="AH1145" s="16" t="s">
        <v>165</v>
      </c>
      <c r="AI1145" s="16" t="s">
        <v>165</v>
      </c>
      <c r="AJ1145" s="16" t="s">
        <v>165</v>
      </c>
      <c r="AK1145" s="16" t="s">
        <v>165</v>
      </c>
      <c r="AL1145" s="16" t="s">
        <v>165</v>
      </c>
      <c r="AM1145" s="16" t="s">
        <v>165</v>
      </c>
      <c r="AN1145" s="16">
        <v>1728514</v>
      </c>
      <c r="AO1145" s="16">
        <v>777742</v>
      </c>
      <c r="AP1145" s="16" t="s">
        <v>165</v>
      </c>
      <c r="AQ1145" s="16">
        <v>13494</v>
      </c>
      <c r="AR1145" s="16">
        <v>67623</v>
      </c>
      <c r="AS1145" s="16">
        <v>99370</v>
      </c>
      <c r="AT1145" s="16">
        <v>5816086</v>
      </c>
      <c r="AU1145" s="16">
        <v>1004358</v>
      </c>
      <c r="AV1145" s="16">
        <v>84131</v>
      </c>
      <c r="AW1145" s="16">
        <v>870</v>
      </c>
      <c r="AX1145" s="16">
        <v>977274</v>
      </c>
      <c r="AY1145" s="16">
        <v>241888</v>
      </c>
      <c r="AZ1145" s="16">
        <v>102600</v>
      </c>
      <c r="BA1145" s="16">
        <v>3021944</v>
      </c>
      <c r="BB1145" s="16">
        <v>383021</v>
      </c>
      <c r="BC1145" s="16">
        <v>758321</v>
      </c>
      <c r="BD1145" s="16">
        <v>17243057</v>
      </c>
      <c r="BE1145" s="16">
        <v>4469796</v>
      </c>
      <c r="BF1145" s="16">
        <v>2055686</v>
      </c>
      <c r="BG1145" s="16">
        <v>1887411</v>
      </c>
      <c r="BH1145" s="16">
        <v>2027404</v>
      </c>
      <c r="BI1145" s="16">
        <v>386706</v>
      </c>
      <c r="BJ1145" s="16">
        <v>4591929</v>
      </c>
      <c r="BK1145" s="16">
        <v>60311</v>
      </c>
      <c r="BL1145" s="16">
        <v>1873888</v>
      </c>
      <c r="BM1145" s="16">
        <v>1668971</v>
      </c>
      <c r="BN1145" s="16">
        <v>2671234</v>
      </c>
      <c r="BO1145" s="16">
        <v>2549216</v>
      </c>
      <c r="BP1145" s="16" t="s">
        <v>165</v>
      </c>
      <c r="BQ1145" s="16">
        <v>41396</v>
      </c>
      <c r="BR1145" s="16" t="s">
        <v>165</v>
      </c>
      <c r="BS1145" s="16">
        <v>5411</v>
      </c>
      <c r="BT1145" s="16" t="s">
        <v>165</v>
      </c>
      <c r="BU1145" s="16">
        <v>635493</v>
      </c>
      <c r="BV1145" s="16">
        <v>77394</v>
      </c>
      <c r="BW1145" s="16">
        <v>115525</v>
      </c>
      <c r="BX1145" s="16">
        <v>519968</v>
      </c>
      <c r="BY1145" s="16" t="s">
        <v>165</v>
      </c>
      <c r="BZ1145" s="16" t="s">
        <v>165</v>
      </c>
      <c r="CA1145" s="16" t="s">
        <v>165</v>
      </c>
      <c r="CB1145" s="16" t="s">
        <v>165</v>
      </c>
      <c r="CC1145" s="16" t="s">
        <v>165</v>
      </c>
      <c r="CD1145" s="16" t="s">
        <v>165</v>
      </c>
      <c r="CE1145" s="16" t="s">
        <v>165</v>
      </c>
      <c r="CF1145" s="16">
        <v>5514622</v>
      </c>
      <c r="CG1145" s="16">
        <v>5477366</v>
      </c>
      <c r="CH1145" s="16">
        <v>4980389</v>
      </c>
      <c r="CI1145" s="16">
        <v>496977</v>
      </c>
      <c r="CJ1145" s="16">
        <v>37256</v>
      </c>
      <c r="CK1145" s="16">
        <v>357158</v>
      </c>
      <c r="CL1145" s="16">
        <v>40247</v>
      </c>
      <c r="CM1145" s="16">
        <v>2372989</v>
      </c>
      <c r="CN1145" s="16">
        <v>6999722</v>
      </c>
      <c r="CO1145" s="17" t="s">
        <v>165</v>
      </c>
      <c r="CV1145" s="13"/>
    </row>
    <row r="1146" spans="1:100">
      <c r="A1146" s="14">
        <v>2013</v>
      </c>
      <c r="B1146" s="15" t="s">
        <v>162</v>
      </c>
      <c r="C1146" s="15">
        <v>261009</v>
      </c>
      <c r="D1146" s="15" t="s">
        <v>530</v>
      </c>
      <c r="E1146" s="15" t="s">
        <v>531</v>
      </c>
      <c r="F1146" s="16">
        <v>110337620</v>
      </c>
      <c r="G1146" s="16">
        <v>986388</v>
      </c>
      <c r="H1146" s="16">
        <v>7131028</v>
      </c>
      <c r="I1146" s="16">
        <v>49808</v>
      </c>
      <c r="J1146" s="16">
        <v>71565</v>
      </c>
      <c r="K1146" s="16" t="s">
        <v>165</v>
      </c>
      <c r="L1146" s="16">
        <v>493802</v>
      </c>
      <c r="M1146" s="16">
        <v>6515853</v>
      </c>
      <c r="N1146" s="16">
        <v>110654</v>
      </c>
      <c r="O1146" s="16">
        <v>75299024</v>
      </c>
      <c r="P1146" s="16">
        <v>49048058</v>
      </c>
      <c r="Q1146" s="16">
        <v>43178030</v>
      </c>
      <c r="R1146" s="16">
        <v>1391016</v>
      </c>
      <c r="S1146" s="16">
        <v>4479012</v>
      </c>
      <c r="T1146" s="16">
        <v>26250966</v>
      </c>
      <c r="U1146" s="16">
        <v>1050351</v>
      </c>
      <c r="V1146" s="16">
        <v>1361732</v>
      </c>
      <c r="W1146" s="16">
        <v>8066</v>
      </c>
      <c r="X1146" s="16">
        <v>889735</v>
      </c>
      <c r="Y1146" s="16">
        <v>3410345</v>
      </c>
      <c r="Z1146" s="16">
        <v>15112</v>
      </c>
      <c r="AA1146" s="16">
        <v>28882</v>
      </c>
      <c r="AB1146" s="16">
        <v>778689</v>
      </c>
      <c r="AC1146" s="16">
        <v>909927</v>
      </c>
      <c r="AD1146" s="16">
        <v>17420574</v>
      </c>
      <c r="AE1146" s="16" t="s">
        <v>165</v>
      </c>
      <c r="AF1146" s="16" t="s">
        <v>165</v>
      </c>
      <c r="AG1146" s="16">
        <v>204049</v>
      </c>
      <c r="AH1146" s="16" t="s">
        <v>165</v>
      </c>
      <c r="AI1146" s="16">
        <v>55071</v>
      </c>
      <c r="AJ1146" s="16">
        <v>74390</v>
      </c>
      <c r="AK1146" s="16" t="s">
        <v>165</v>
      </c>
      <c r="AL1146" s="16">
        <v>44043</v>
      </c>
      <c r="AM1146" s="16" t="s">
        <v>165</v>
      </c>
      <c r="AN1146" s="16">
        <v>15283228</v>
      </c>
      <c r="AO1146" s="16">
        <v>10884436</v>
      </c>
      <c r="AP1146" s="16">
        <v>102934</v>
      </c>
      <c r="AQ1146" s="16">
        <v>160495</v>
      </c>
      <c r="AR1146" s="16">
        <v>379433</v>
      </c>
      <c r="AS1146" s="16">
        <v>880205</v>
      </c>
      <c r="AT1146" s="16">
        <v>49772926</v>
      </c>
      <c r="AU1146" s="16">
        <v>1443969</v>
      </c>
      <c r="AV1146" s="16">
        <v>256961</v>
      </c>
      <c r="AW1146" s="16">
        <v>13975</v>
      </c>
      <c r="AX1146" s="16">
        <v>9211220</v>
      </c>
      <c r="AY1146" s="16">
        <v>2769569</v>
      </c>
      <c r="AZ1146" s="16">
        <v>493274</v>
      </c>
      <c r="BA1146" s="16">
        <v>25740318</v>
      </c>
      <c r="BB1146" s="16">
        <v>9843640</v>
      </c>
      <c r="BC1146" s="16">
        <v>8270223</v>
      </c>
      <c r="BD1146" s="16">
        <v>186350875</v>
      </c>
      <c r="BE1146" s="16">
        <v>53733413</v>
      </c>
      <c r="BF1146" s="16">
        <v>3531457</v>
      </c>
      <c r="BG1146" s="16">
        <v>363801</v>
      </c>
      <c r="BH1146" s="16">
        <v>15305202</v>
      </c>
      <c r="BI1146" s="16">
        <v>34896754</v>
      </c>
      <c r="BJ1146" s="16">
        <v>50902547</v>
      </c>
      <c r="BK1146" s="16">
        <v>1122497</v>
      </c>
      <c r="BL1146" s="16">
        <v>22025733</v>
      </c>
      <c r="BM1146" s="16">
        <v>17732011</v>
      </c>
      <c r="BN1146" s="16">
        <v>27033869</v>
      </c>
      <c r="BO1146" s="16">
        <v>22706364</v>
      </c>
      <c r="BP1146" s="16">
        <v>1680777</v>
      </c>
      <c r="BQ1146" s="16" t="s">
        <v>165</v>
      </c>
      <c r="BR1146" s="16" t="s">
        <v>165</v>
      </c>
      <c r="BS1146" s="16">
        <v>162168</v>
      </c>
      <c r="BT1146" s="16" t="s">
        <v>165</v>
      </c>
      <c r="BU1146" s="16">
        <v>1365066</v>
      </c>
      <c r="BV1146" s="16" t="s">
        <v>165</v>
      </c>
      <c r="BW1146" s="16">
        <v>322381</v>
      </c>
      <c r="BX1146" s="16">
        <v>1042685</v>
      </c>
      <c r="BY1146" s="16" t="s">
        <v>165</v>
      </c>
      <c r="BZ1146" s="16" t="s">
        <v>165</v>
      </c>
      <c r="CA1146" s="16" t="s">
        <v>165</v>
      </c>
      <c r="CB1146" s="16" t="s">
        <v>165</v>
      </c>
      <c r="CC1146" s="16" t="s">
        <v>165</v>
      </c>
      <c r="CD1146" s="16" t="s">
        <v>165</v>
      </c>
      <c r="CE1146" s="16" t="s">
        <v>165</v>
      </c>
      <c r="CF1146" s="16">
        <v>89259873</v>
      </c>
      <c r="CG1146" s="16">
        <v>89130450</v>
      </c>
      <c r="CH1146" s="16">
        <v>70475712</v>
      </c>
      <c r="CI1146" s="16">
        <v>18654738</v>
      </c>
      <c r="CJ1146" s="16">
        <v>129423</v>
      </c>
      <c r="CK1146" s="16">
        <v>6058909</v>
      </c>
      <c r="CL1146" s="16">
        <v>9611039</v>
      </c>
      <c r="CM1146" s="16">
        <v>94198186</v>
      </c>
      <c r="CN1146" s="16">
        <v>52779099</v>
      </c>
      <c r="CO1146" s="17" t="s">
        <v>165</v>
      </c>
      <c r="CV1146" s="13"/>
    </row>
    <row r="1147" spans="1:100">
      <c r="A1147" s="14">
        <v>2013</v>
      </c>
      <c r="B1147" s="15" t="s">
        <v>168</v>
      </c>
      <c r="C1147" s="15">
        <v>262048</v>
      </c>
      <c r="D1147" s="15" t="s">
        <v>530</v>
      </c>
      <c r="E1147" s="15" t="s">
        <v>532</v>
      </c>
      <c r="F1147" s="16">
        <v>11184066</v>
      </c>
      <c r="G1147" s="16">
        <v>239454</v>
      </c>
      <c r="H1147" s="16">
        <v>572914</v>
      </c>
      <c r="I1147" s="16">
        <v>20082</v>
      </c>
      <c r="J1147" s="16">
        <v>7043</v>
      </c>
      <c r="K1147" s="16">
        <v>12692</v>
      </c>
      <c r="L1147" s="16">
        <v>98398</v>
      </c>
      <c r="M1147" s="16">
        <v>434699</v>
      </c>
      <c r="N1147" s="16">
        <v>53890</v>
      </c>
      <c r="O1147" s="16">
        <v>7669486</v>
      </c>
      <c r="P1147" s="16">
        <v>5051663</v>
      </c>
      <c r="Q1147" s="16">
        <v>4622479</v>
      </c>
      <c r="R1147" s="16">
        <v>128260</v>
      </c>
      <c r="S1147" s="16">
        <v>300924</v>
      </c>
      <c r="T1147" s="16">
        <v>2617823</v>
      </c>
      <c r="U1147" s="16">
        <v>97583</v>
      </c>
      <c r="V1147" s="16">
        <v>94952</v>
      </c>
      <c r="W1147" s="16" t="s">
        <v>165</v>
      </c>
      <c r="X1147" s="16">
        <v>27238</v>
      </c>
      <c r="Y1147" s="16">
        <v>305374</v>
      </c>
      <c r="Z1147" s="16" t="s">
        <v>165</v>
      </c>
      <c r="AA1147" s="16">
        <v>3498</v>
      </c>
      <c r="AB1147" s="16">
        <v>96629</v>
      </c>
      <c r="AC1147" s="16">
        <v>132901</v>
      </c>
      <c r="AD1147" s="16">
        <v>1842979</v>
      </c>
      <c r="AE1147" s="16" t="s">
        <v>165</v>
      </c>
      <c r="AF1147" s="16" t="s">
        <v>165</v>
      </c>
      <c r="AG1147" s="16">
        <v>16669</v>
      </c>
      <c r="AH1147" s="16" t="s">
        <v>165</v>
      </c>
      <c r="AI1147" s="16" t="s">
        <v>165</v>
      </c>
      <c r="AJ1147" s="16" t="s">
        <v>165</v>
      </c>
      <c r="AK1147" s="16" t="s">
        <v>165</v>
      </c>
      <c r="AL1147" s="16" t="s">
        <v>165</v>
      </c>
      <c r="AM1147" s="16" t="s">
        <v>165</v>
      </c>
      <c r="AN1147" s="16">
        <v>1634756</v>
      </c>
      <c r="AO1147" s="16">
        <v>938371</v>
      </c>
      <c r="AP1147" s="16" t="s">
        <v>165</v>
      </c>
      <c r="AQ1147" s="16">
        <v>10563</v>
      </c>
      <c r="AR1147" s="16">
        <v>64632</v>
      </c>
      <c r="AS1147" s="16">
        <v>94340</v>
      </c>
      <c r="AT1147" s="16">
        <v>5494838</v>
      </c>
      <c r="AU1147" s="16">
        <v>983281</v>
      </c>
      <c r="AV1147" s="16">
        <v>78388</v>
      </c>
      <c r="AW1147" s="16">
        <v>1240</v>
      </c>
      <c r="AX1147" s="16">
        <v>951473</v>
      </c>
      <c r="AY1147" s="16">
        <v>230034</v>
      </c>
      <c r="AZ1147" s="16">
        <v>105273</v>
      </c>
      <c r="BA1147" s="16">
        <v>2792822</v>
      </c>
      <c r="BB1147" s="16">
        <v>352327</v>
      </c>
      <c r="BC1147" s="16">
        <v>656754</v>
      </c>
      <c r="BD1147" s="16">
        <v>16240788</v>
      </c>
      <c r="BE1147" s="16">
        <v>4235044</v>
      </c>
      <c r="BF1147" s="16">
        <v>1926629</v>
      </c>
      <c r="BG1147" s="16">
        <v>1733881</v>
      </c>
      <c r="BH1147" s="16">
        <v>1936436</v>
      </c>
      <c r="BI1147" s="16">
        <v>371979</v>
      </c>
      <c r="BJ1147" s="16">
        <v>5773393</v>
      </c>
      <c r="BK1147" s="16">
        <v>60155</v>
      </c>
      <c r="BL1147" s="16">
        <v>2694684</v>
      </c>
      <c r="BM1147" s="16">
        <v>2174811</v>
      </c>
      <c r="BN1147" s="16">
        <v>2975250</v>
      </c>
      <c r="BO1147" s="16">
        <v>2734935</v>
      </c>
      <c r="BP1147" s="16" t="s">
        <v>165</v>
      </c>
      <c r="BQ1147" s="16">
        <v>99767</v>
      </c>
      <c r="BR1147" s="16" t="s">
        <v>165</v>
      </c>
      <c r="BS1147" s="16">
        <v>3692</v>
      </c>
      <c r="BT1147" s="16" t="s">
        <v>165</v>
      </c>
      <c r="BU1147" s="16">
        <v>1753161</v>
      </c>
      <c r="BV1147" s="16">
        <v>71354</v>
      </c>
      <c r="BW1147" s="16">
        <v>683600</v>
      </c>
      <c r="BX1147" s="16">
        <v>1069561</v>
      </c>
      <c r="BY1147" s="16" t="s">
        <v>165</v>
      </c>
      <c r="BZ1147" s="16" t="s">
        <v>165</v>
      </c>
      <c r="CA1147" s="16" t="s">
        <v>165</v>
      </c>
      <c r="CB1147" s="16" t="s">
        <v>165</v>
      </c>
      <c r="CC1147" s="16" t="s">
        <v>165</v>
      </c>
      <c r="CD1147" s="16" t="s">
        <v>165</v>
      </c>
      <c r="CE1147" s="16" t="s">
        <v>165</v>
      </c>
      <c r="CF1147" s="16">
        <v>5410332</v>
      </c>
      <c r="CG1147" s="16">
        <v>5377803</v>
      </c>
      <c r="CH1147" s="16">
        <v>4831969</v>
      </c>
      <c r="CI1147" s="16">
        <v>545834</v>
      </c>
      <c r="CJ1147" s="16">
        <v>32529</v>
      </c>
      <c r="CK1147" s="16">
        <v>387087</v>
      </c>
      <c r="CL1147" s="16">
        <v>19441</v>
      </c>
      <c r="CM1147" s="16">
        <v>2383451</v>
      </c>
      <c r="CN1147" s="16">
        <v>6672698</v>
      </c>
      <c r="CO1147" s="17" t="s">
        <v>165</v>
      </c>
      <c r="CV1147" s="13"/>
    </row>
    <row r="1148" spans="1:100">
      <c r="A1148" s="14">
        <v>2012</v>
      </c>
      <c r="B1148" s="15" t="s">
        <v>162</v>
      </c>
      <c r="C1148" s="15">
        <v>261009</v>
      </c>
      <c r="D1148" s="15" t="s">
        <v>530</v>
      </c>
      <c r="E1148" s="15" t="s">
        <v>531</v>
      </c>
      <c r="F1148" s="16">
        <v>116405777</v>
      </c>
      <c r="G1148" s="16">
        <v>998438</v>
      </c>
      <c r="H1148" s="16">
        <v>6743664</v>
      </c>
      <c r="I1148" s="16">
        <v>49930</v>
      </c>
      <c r="J1148" s="16">
        <v>71666</v>
      </c>
      <c r="K1148" s="16" t="s">
        <v>165</v>
      </c>
      <c r="L1148" s="16">
        <v>496797</v>
      </c>
      <c r="M1148" s="16">
        <v>6125271</v>
      </c>
      <c r="N1148" s="16">
        <v>112061</v>
      </c>
      <c r="O1148" s="16">
        <v>77899820</v>
      </c>
      <c r="P1148" s="16">
        <v>51586612</v>
      </c>
      <c r="Q1148" s="16">
        <v>45426772</v>
      </c>
      <c r="R1148" s="16">
        <v>1443587</v>
      </c>
      <c r="S1148" s="16">
        <v>4716253</v>
      </c>
      <c r="T1148" s="16">
        <v>26313208</v>
      </c>
      <c r="U1148" s="16">
        <v>1063730</v>
      </c>
      <c r="V1148" s="16">
        <v>1389412</v>
      </c>
      <c r="W1148" s="16">
        <v>9689</v>
      </c>
      <c r="X1148" s="16">
        <v>1183234</v>
      </c>
      <c r="Y1148" s="16">
        <v>3178237</v>
      </c>
      <c r="Z1148" s="16">
        <v>15420</v>
      </c>
      <c r="AA1148" s="16">
        <v>20939</v>
      </c>
      <c r="AB1148" s="16">
        <v>736257</v>
      </c>
      <c r="AC1148" s="16">
        <v>670394</v>
      </c>
      <c r="AD1148" s="16">
        <v>17634969</v>
      </c>
      <c r="AE1148" s="16" t="s">
        <v>165</v>
      </c>
      <c r="AF1148" s="16" t="s">
        <v>165</v>
      </c>
      <c r="AG1148" s="16">
        <v>219132</v>
      </c>
      <c r="AH1148" s="16" t="s">
        <v>165</v>
      </c>
      <c r="AI1148" s="16">
        <v>57035</v>
      </c>
      <c r="AJ1148" s="16">
        <v>87380</v>
      </c>
      <c r="AK1148" s="16" t="s">
        <v>165</v>
      </c>
      <c r="AL1148" s="16">
        <v>47380</v>
      </c>
      <c r="AM1148" s="16" t="s">
        <v>165</v>
      </c>
      <c r="AN1148" s="16">
        <v>17627503</v>
      </c>
      <c r="AO1148" s="16">
        <v>12296896</v>
      </c>
      <c r="AP1148" s="16">
        <v>119016</v>
      </c>
      <c r="AQ1148" s="16">
        <v>194332</v>
      </c>
      <c r="AR1148" s="16">
        <v>414047</v>
      </c>
      <c r="AS1148" s="16">
        <v>909239</v>
      </c>
      <c r="AT1148" s="16">
        <v>49862281</v>
      </c>
      <c r="AU1148" s="16">
        <v>1403902</v>
      </c>
      <c r="AV1148" s="16">
        <v>267608</v>
      </c>
      <c r="AW1148" s="16">
        <v>14439</v>
      </c>
      <c r="AX1148" s="16">
        <v>9109535</v>
      </c>
      <c r="AY1148" s="16">
        <v>2913602</v>
      </c>
      <c r="AZ1148" s="16">
        <v>531052</v>
      </c>
      <c r="BA1148" s="16">
        <v>29857149</v>
      </c>
      <c r="BB1148" s="16">
        <v>5764994</v>
      </c>
      <c r="BC1148" s="16">
        <v>8363704</v>
      </c>
      <c r="BD1148" s="16">
        <v>184975261</v>
      </c>
      <c r="BE1148" s="16">
        <v>55535682</v>
      </c>
      <c r="BF1148" s="16">
        <v>3450496</v>
      </c>
      <c r="BG1148" s="16">
        <v>360894</v>
      </c>
      <c r="BH1148" s="16">
        <v>14811573</v>
      </c>
      <c r="BI1148" s="16">
        <v>37273613</v>
      </c>
      <c r="BJ1148" s="16">
        <v>55975965</v>
      </c>
      <c r="BK1148" s="16">
        <v>1137910</v>
      </c>
      <c r="BL1148" s="16">
        <v>16846331</v>
      </c>
      <c r="BM1148" s="16">
        <v>13588832</v>
      </c>
      <c r="BN1148" s="16">
        <v>33842899</v>
      </c>
      <c r="BO1148" s="16">
        <v>29472427</v>
      </c>
      <c r="BP1148" s="16">
        <v>4829583</v>
      </c>
      <c r="BQ1148" s="16" t="s">
        <v>165</v>
      </c>
      <c r="BR1148" s="16" t="s">
        <v>165</v>
      </c>
      <c r="BS1148" s="16">
        <v>457152</v>
      </c>
      <c r="BT1148" s="16" t="s">
        <v>165</v>
      </c>
      <c r="BU1148" s="16">
        <v>410271</v>
      </c>
      <c r="BV1148" s="16" t="s">
        <v>165</v>
      </c>
      <c r="BW1148" s="16">
        <v>165531</v>
      </c>
      <c r="BX1148" s="16">
        <v>244740</v>
      </c>
      <c r="BY1148" s="16" t="s">
        <v>165</v>
      </c>
      <c r="BZ1148" s="16" t="s">
        <v>165</v>
      </c>
      <c r="CA1148" s="16" t="s">
        <v>165</v>
      </c>
      <c r="CB1148" s="16" t="s">
        <v>165</v>
      </c>
      <c r="CC1148" s="16" t="s">
        <v>165</v>
      </c>
      <c r="CD1148" s="16" t="s">
        <v>165</v>
      </c>
      <c r="CE1148" s="16" t="s">
        <v>165</v>
      </c>
      <c r="CF1148" s="16">
        <v>84556189</v>
      </c>
      <c r="CG1148" s="16">
        <v>84411608</v>
      </c>
      <c r="CH1148" s="16">
        <v>64874385</v>
      </c>
      <c r="CI1148" s="16">
        <v>19537223</v>
      </c>
      <c r="CJ1148" s="16">
        <v>144581</v>
      </c>
      <c r="CK1148" s="16">
        <v>11336751</v>
      </c>
      <c r="CL1148" s="16">
        <v>11451430</v>
      </c>
      <c r="CM1148" s="16">
        <v>113207794</v>
      </c>
      <c r="CN1148" s="16">
        <v>50688681</v>
      </c>
      <c r="CO1148" s="17" t="s">
        <v>165</v>
      </c>
      <c r="CV1148" s="13"/>
    </row>
    <row r="1149" spans="1:100">
      <c r="A1149" s="14">
        <v>2012</v>
      </c>
      <c r="B1149" s="15" t="s">
        <v>168</v>
      </c>
      <c r="C1149" s="15">
        <v>262048</v>
      </c>
      <c r="D1149" s="15" t="s">
        <v>530</v>
      </c>
      <c r="E1149" s="15" t="s">
        <v>532</v>
      </c>
      <c r="F1149" s="16">
        <v>11296805</v>
      </c>
      <c r="G1149" s="16">
        <v>238988</v>
      </c>
      <c r="H1149" s="16">
        <v>563780</v>
      </c>
      <c r="I1149" s="16">
        <v>20080</v>
      </c>
      <c r="J1149" s="16">
        <v>8034</v>
      </c>
      <c r="K1149" s="16">
        <v>12825</v>
      </c>
      <c r="L1149" s="16">
        <v>98768</v>
      </c>
      <c r="M1149" s="16">
        <v>424073</v>
      </c>
      <c r="N1149" s="16">
        <v>56927</v>
      </c>
      <c r="O1149" s="16">
        <v>7790601</v>
      </c>
      <c r="P1149" s="16">
        <v>5129613</v>
      </c>
      <c r="Q1149" s="16">
        <v>4703202</v>
      </c>
      <c r="R1149" s="16">
        <v>128876</v>
      </c>
      <c r="S1149" s="16">
        <v>297535</v>
      </c>
      <c r="T1149" s="16">
        <v>2660988</v>
      </c>
      <c r="U1149" s="16">
        <v>93014</v>
      </c>
      <c r="V1149" s="16">
        <v>96545</v>
      </c>
      <c r="W1149" s="16" t="s">
        <v>165</v>
      </c>
      <c r="X1149" s="16">
        <v>27135</v>
      </c>
      <c r="Y1149" s="16">
        <v>385571</v>
      </c>
      <c r="Z1149" s="16" t="s">
        <v>165</v>
      </c>
      <c r="AA1149" s="16">
        <v>9307</v>
      </c>
      <c r="AB1149" s="16">
        <v>92738</v>
      </c>
      <c r="AC1149" s="16">
        <v>126698</v>
      </c>
      <c r="AD1149" s="16">
        <v>1813653</v>
      </c>
      <c r="AE1149" s="16" t="s">
        <v>165</v>
      </c>
      <c r="AF1149" s="16" t="s">
        <v>165</v>
      </c>
      <c r="AG1149" s="16">
        <v>16327</v>
      </c>
      <c r="AH1149" s="16" t="s">
        <v>165</v>
      </c>
      <c r="AI1149" s="16" t="s">
        <v>165</v>
      </c>
      <c r="AJ1149" s="16" t="s">
        <v>165</v>
      </c>
      <c r="AK1149" s="16" t="s">
        <v>165</v>
      </c>
      <c r="AL1149" s="16" t="s">
        <v>165</v>
      </c>
      <c r="AM1149" s="16" t="s">
        <v>165</v>
      </c>
      <c r="AN1149" s="16">
        <v>1667584</v>
      </c>
      <c r="AO1149" s="16">
        <v>903081</v>
      </c>
      <c r="AP1149" s="16" t="s">
        <v>165</v>
      </c>
      <c r="AQ1149" s="16">
        <v>13653</v>
      </c>
      <c r="AR1149" s="16">
        <v>62191</v>
      </c>
      <c r="AS1149" s="16">
        <v>90975</v>
      </c>
      <c r="AT1149" s="16">
        <v>5586015</v>
      </c>
      <c r="AU1149" s="16">
        <v>952940</v>
      </c>
      <c r="AV1149" s="16">
        <v>82705</v>
      </c>
      <c r="AW1149" s="16">
        <v>863</v>
      </c>
      <c r="AX1149" s="16">
        <v>951084</v>
      </c>
      <c r="AY1149" s="16">
        <v>249104</v>
      </c>
      <c r="AZ1149" s="16">
        <v>94805</v>
      </c>
      <c r="BA1149" s="16">
        <v>2860193</v>
      </c>
      <c r="BB1149" s="16">
        <v>394321</v>
      </c>
      <c r="BC1149" s="16">
        <v>663820</v>
      </c>
      <c r="BD1149" s="16">
        <v>15799347</v>
      </c>
      <c r="BE1149" s="16">
        <v>4796945</v>
      </c>
      <c r="BF1149" s="16">
        <v>1847745</v>
      </c>
      <c r="BG1149" s="16">
        <v>1661499</v>
      </c>
      <c r="BH1149" s="16">
        <v>1916568</v>
      </c>
      <c r="BI1149" s="16">
        <v>1032632</v>
      </c>
      <c r="BJ1149" s="16">
        <v>5396711</v>
      </c>
      <c r="BK1149" s="16">
        <v>69651</v>
      </c>
      <c r="BL1149" s="16">
        <v>2515431</v>
      </c>
      <c r="BM1149" s="16">
        <v>2105292</v>
      </c>
      <c r="BN1149" s="16">
        <v>2796667</v>
      </c>
      <c r="BO1149" s="16">
        <v>2461232</v>
      </c>
      <c r="BP1149" s="16" t="s">
        <v>165</v>
      </c>
      <c r="BQ1149" s="16">
        <v>84613</v>
      </c>
      <c r="BR1149" s="16" t="s">
        <v>165</v>
      </c>
      <c r="BS1149" s="16" t="s">
        <v>165</v>
      </c>
      <c r="BT1149" s="16" t="s">
        <v>165</v>
      </c>
      <c r="BU1149" s="16">
        <v>1059816</v>
      </c>
      <c r="BV1149" s="16">
        <v>55243</v>
      </c>
      <c r="BW1149" s="16">
        <v>50505</v>
      </c>
      <c r="BX1149" s="16">
        <v>1009311</v>
      </c>
      <c r="BY1149" s="16" t="s">
        <v>165</v>
      </c>
      <c r="BZ1149" s="16" t="s">
        <v>165</v>
      </c>
      <c r="CA1149" s="16" t="s">
        <v>165</v>
      </c>
      <c r="CB1149" s="16" t="s">
        <v>165</v>
      </c>
      <c r="CC1149" s="16" t="s">
        <v>165</v>
      </c>
      <c r="CD1149" s="16" t="s">
        <v>165</v>
      </c>
      <c r="CE1149" s="16" t="s">
        <v>165</v>
      </c>
      <c r="CF1149" s="16">
        <v>5169043</v>
      </c>
      <c r="CG1149" s="16">
        <v>5128914</v>
      </c>
      <c r="CH1149" s="16">
        <v>4536068</v>
      </c>
      <c r="CI1149" s="16">
        <v>592846</v>
      </c>
      <c r="CJ1149" s="16">
        <v>40129</v>
      </c>
      <c r="CK1149" s="16">
        <v>116591</v>
      </c>
      <c r="CL1149" s="16">
        <v>4900</v>
      </c>
      <c r="CM1149" s="16">
        <v>2417215</v>
      </c>
      <c r="CN1149" s="16">
        <v>6511750</v>
      </c>
      <c r="CO1149" s="17" t="s">
        <v>165</v>
      </c>
      <c r="CV1149" s="13"/>
    </row>
    <row r="1150" spans="1:100">
      <c r="A1150" s="14">
        <v>2011</v>
      </c>
      <c r="B1150" s="15" t="s">
        <v>162</v>
      </c>
      <c r="C1150" s="15">
        <v>261009</v>
      </c>
      <c r="D1150" s="15" t="s">
        <v>530</v>
      </c>
      <c r="E1150" s="15" t="s">
        <v>531</v>
      </c>
      <c r="F1150" s="16">
        <v>117988094</v>
      </c>
      <c r="G1150" s="16">
        <v>986613</v>
      </c>
      <c r="H1150" s="16">
        <v>6407802</v>
      </c>
      <c r="I1150" s="16">
        <v>49956</v>
      </c>
      <c r="J1150" s="16">
        <v>71666</v>
      </c>
      <c r="K1150" s="16" t="s">
        <v>165</v>
      </c>
      <c r="L1150" s="16">
        <v>503184</v>
      </c>
      <c r="M1150" s="16">
        <v>5782996</v>
      </c>
      <c r="N1150" s="16">
        <v>111527</v>
      </c>
      <c r="O1150" s="16">
        <v>79622064</v>
      </c>
      <c r="P1150" s="16">
        <v>52127716</v>
      </c>
      <c r="Q1150" s="16">
        <v>45785918</v>
      </c>
      <c r="R1150" s="16">
        <v>1500887</v>
      </c>
      <c r="S1150" s="16">
        <v>4840911</v>
      </c>
      <c r="T1150" s="16">
        <v>27494348</v>
      </c>
      <c r="U1150" s="16">
        <v>1167724</v>
      </c>
      <c r="V1150" s="16">
        <v>1416203</v>
      </c>
      <c r="W1150" s="16">
        <v>6862</v>
      </c>
      <c r="X1150" s="16">
        <v>1155491</v>
      </c>
      <c r="Y1150" s="16">
        <v>3382165</v>
      </c>
      <c r="Z1150" s="16">
        <v>17964</v>
      </c>
      <c r="AA1150" s="16">
        <v>18722</v>
      </c>
      <c r="AB1150" s="16">
        <v>897520</v>
      </c>
      <c r="AC1150" s="16">
        <v>677543</v>
      </c>
      <c r="AD1150" s="16">
        <v>18279554</v>
      </c>
      <c r="AE1150" s="16" t="s">
        <v>165</v>
      </c>
      <c r="AF1150" s="16" t="s">
        <v>165</v>
      </c>
      <c r="AG1150" s="16">
        <v>221320</v>
      </c>
      <c r="AH1150" s="16" t="s">
        <v>165</v>
      </c>
      <c r="AI1150" s="16">
        <v>77557</v>
      </c>
      <c r="AJ1150" s="16">
        <v>89163</v>
      </c>
      <c r="AK1150" s="16" t="s">
        <v>165</v>
      </c>
      <c r="AL1150" s="16">
        <v>86560</v>
      </c>
      <c r="AM1150" s="16" t="s">
        <v>165</v>
      </c>
      <c r="AN1150" s="16">
        <v>17820539</v>
      </c>
      <c r="AO1150" s="16">
        <v>12060299</v>
      </c>
      <c r="AP1150" s="16">
        <v>133916</v>
      </c>
      <c r="AQ1150" s="16">
        <v>168708</v>
      </c>
      <c r="AR1150" s="16">
        <v>676626</v>
      </c>
      <c r="AS1150" s="16">
        <v>986774</v>
      </c>
      <c r="AT1150" s="16">
        <v>52473250</v>
      </c>
      <c r="AU1150" s="16">
        <v>1564840</v>
      </c>
      <c r="AV1150" s="16">
        <v>281920</v>
      </c>
      <c r="AW1150" s="16">
        <v>14751</v>
      </c>
      <c r="AX1150" s="16">
        <v>9484707</v>
      </c>
      <c r="AY1150" s="16">
        <v>2996351</v>
      </c>
      <c r="AZ1150" s="16">
        <v>524783</v>
      </c>
      <c r="BA1150" s="16">
        <v>31032108</v>
      </c>
      <c r="BB1150" s="16">
        <v>6573790</v>
      </c>
      <c r="BC1150" s="16">
        <v>8375237</v>
      </c>
      <c r="BD1150" s="16">
        <v>180688105</v>
      </c>
      <c r="BE1150" s="16">
        <v>55464452</v>
      </c>
      <c r="BF1150" s="16">
        <v>4090180</v>
      </c>
      <c r="BG1150" s="16">
        <v>382105</v>
      </c>
      <c r="BH1150" s="16">
        <v>14536003</v>
      </c>
      <c r="BI1150" s="16">
        <v>36838269</v>
      </c>
      <c r="BJ1150" s="16">
        <v>64392397</v>
      </c>
      <c r="BK1150" s="16">
        <v>1115046</v>
      </c>
      <c r="BL1150" s="16">
        <v>23206787</v>
      </c>
      <c r="BM1150" s="16">
        <v>18132360</v>
      </c>
      <c r="BN1150" s="16">
        <v>34702380</v>
      </c>
      <c r="BO1150" s="16">
        <v>28668203</v>
      </c>
      <c r="BP1150" s="16">
        <v>5771277</v>
      </c>
      <c r="BQ1150" s="16" t="s">
        <v>165</v>
      </c>
      <c r="BR1150" s="16" t="s">
        <v>165</v>
      </c>
      <c r="BS1150" s="16">
        <v>711953</v>
      </c>
      <c r="BT1150" s="16" t="s">
        <v>165</v>
      </c>
      <c r="BU1150" s="16">
        <v>371421</v>
      </c>
      <c r="BV1150" s="16" t="s">
        <v>165</v>
      </c>
      <c r="BW1150" s="16">
        <v>90198</v>
      </c>
      <c r="BX1150" s="16">
        <v>281223</v>
      </c>
      <c r="BY1150" s="16" t="s">
        <v>165</v>
      </c>
      <c r="BZ1150" s="16" t="s">
        <v>165</v>
      </c>
      <c r="CA1150" s="16" t="s">
        <v>165</v>
      </c>
      <c r="CB1150" s="16" t="s">
        <v>165</v>
      </c>
      <c r="CC1150" s="16" t="s">
        <v>165</v>
      </c>
      <c r="CD1150" s="16" t="s">
        <v>165</v>
      </c>
      <c r="CE1150" s="16" t="s">
        <v>165</v>
      </c>
      <c r="CF1150" s="16" t="s">
        <v>165</v>
      </c>
      <c r="CG1150" s="16">
        <v>84495205</v>
      </c>
      <c r="CH1150" s="16">
        <v>64205633</v>
      </c>
      <c r="CI1150" s="16">
        <v>20289572</v>
      </c>
      <c r="CJ1150" s="16">
        <v>130977</v>
      </c>
      <c r="CK1150" s="16">
        <v>3862143</v>
      </c>
      <c r="CL1150" s="16">
        <v>12029756</v>
      </c>
      <c r="CM1150" s="16">
        <v>130407558</v>
      </c>
      <c r="CN1150" s="16">
        <v>48810716</v>
      </c>
      <c r="CO1150" s="17" t="s">
        <v>165</v>
      </c>
      <c r="CV1150" s="13"/>
    </row>
    <row r="1151" spans="1:100">
      <c r="A1151" s="14">
        <v>2011</v>
      </c>
      <c r="B1151" s="15" t="s">
        <v>168</v>
      </c>
      <c r="C1151" s="15">
        <v>262048</v>
      </c>
      <c r="D1151" s="15" t="s">
        <v>530</v>
      </c>
      <c r="E1151" s="15" t="s">
        <v>532</v>
      </c>
      <c r="F1151" s="16">
        <v>11757664</v>
      </c>
      <c r="G1151" s="16">
        <v>232622</v>
      </c>
      <c r="H1151" s="16">
        <v>557255</v>
      </c>
      <c r="I1151" s="16">
        <v>20104</v>
      </c>
      <c r="J1151" s="16">
        <v>8959</v>
      </c>
      <c r="K1151" s="16">
        <v>12958</v>
      </c>
      <c r="L1151" s="16">
        <v>97929</v>
      </c>
      <c r="M1151" s="16">
        <v>417305</v>
      </c>
      <c r="N1151" s="16">
        <v>57571</v>
      </c>
      <c r="O1151" s="16">
        <v>7757431</v>
      </c>
      <c r="P1151" s="16">
        <v>5124869</v>
      </c>
      <c r="Q1151" s="16">
        <v>4698713</v>
      </c>
      <c r="R1151" s="16">
        <v>128931</v>
      </c>
      <c r="S1151" s="16">
        <v>297225</v>
      </c>
      <c r="T1151" s="16">
        <v>2632562</v>
      </c>
      <c r="U1151" s="16">
        <v>97085</v>
      </c>
      <c r="V1151" s="16">
        <v>98258</v>
      </c>
      <c r="W1151" s="16">
        <v>123</v>
      </c>
      <c r="X1151" s="16">
        <v>88185</v>
      </c>
      <c r="Y1151" s="16">
        <v>291554</v>
      </c>
      <c r="Z1151" s="16" t="s">
        <v>165</v>
      </c>
      <c r="AA1151" s="16">
        <v>2608</v>
      </c>
      <c r="AB1151" s="16">
        <v>96411</v>
      </c>
      <c r="AC1151" s="16">
        <v>126140</v>
      </c>
      <c r="AD1151" s="16">
        <v>1817114</v>
      </c>
      <c r="AE1151" s="16" t="s">
        <v>165</v>
      </c>
      <c r="AF1151" s="16" t="s">
        <v>165</v>
      </c>
      <c r="AG1151" s="16">
        <v>15084</v>
      </c>
      <c r="AH1151" s="16" t="s">
        <v>165</v>
      </c>
      <c r="AI1151" s="16" t="s">
        <v>165</v>
      </c>
      <c r="AJ1151" s="16" t="s">
        <v>165</v>
      </c>
      <c r="AK1151" s="16" t="s">
        <v>165</v>
      </c>
      <c r="AL1151" s="16" t="s">
        <v>165</v>
      </c>
      <c r="AM1151" s="16" t="s">
        <v>165</v>
      </c>
      <c r="AN1151" s="16">
        <v>1756794</v>
      </c>
      <c r="AO1151" s="16">
        <v>1312714</v>
      </c>
      <c r="AP1151" s="16" t="s">
        <v>165</v>
      </c>
      <c r="AQ1151" s="16">
        <v>10268</v>
      </c>
      <c r="AR1151" s="16">
        <v>73009</v>
      </c>
      <c r="AS1151" s="16">
        <v>91541</v>
      </c>
      <c r="AT1151" s="16">
        <v>5450159</v>
      </c>
      <c r="AU1151" s="16">
        <v>931788</v>
      </c>
      <c r="AV1151" s="16">
        <v>80917</v>
      </c>
      <c r="AW1151" s="16">
        <v>969</v>
      </c>
      <c r="AX1151" s="16">
        <v>916587</v>
      </c>
      <c r="AY1151" s="16">
        <v>207445</v>
      </c>
      <c r="AZ1151" s="16">
        <v>108054</v>
      </c>
      <c r="BA1151" s="16">
        <v>2781098</v>
      </c>
      <c r="BB1151" s="16">
        <v>423301</v>
      </c>
      <c r="BC1151" s="16">
        <v>782866</v>
      </c>
      <c r="BD1151" s="16">
        <v>15655363</v>
      </c>
      <c r="BE1151" s="16">
        <v>4361175</v>
      </c>
      <c r="BF1151" s="16">
        <v>2011175</v>
      </c>
      <c r="BG1151" s="16">
        <v>1819496</v>
      </c>
      <c r="BH1151" s="16">
        <v>1873243</v>
      </c>
      <c r="BI1151" s="16">
        <v>476757</v>
      </c>
      <c r="BJ1151" s="16">
        <v>7682426</v>
      </c>
      <c r="BK1151" s="16">
        <v>64029</v>
      </c>
      <c r="BL1151" s="16">
        <v>4493331</v>
      </c>
      <c r="BM1151" s="16">
        <v>4419169</v>
      </c>
      <c r="BN1151" s="16">
        <v>3093653</v>
      </c>
      <c r="BO1151" s="16">
        <v>3042327</v>
      </c>
      <c r="BP1151" s="16" t="s">
        <v>165</v>
      </c>
      <c r="BQ1151" s="16">
        <v>95442</v>
      </c>
      <c r="BR1151" s="16" t="s">
        <v>165</v>
      </c>
      <c r="BS1151" s="16" t="s">
        <v>165</v>
      </c>
      <c r="BT1151" s="16" t="s">
        <v>165</v>
      </c>
      <c r="BU1151" s="16">
        <v>3540</v>
      </c>
      <c r="BV1151" s="16" t="s">
        <v>165</v>
      </c>
      <c r="BW1151" s="16">
        <v>3257</v>
      </c>
      <c r="BX1151" s="16">
        <v>283</v>
      </c>
      <c r="BY1151" s="16" t="s">
        <v>165</v>
      </c>
      <c r="BZ1151" s="16" t="s">
        <v>165</v>
      </c>
      <c r="CA1151" s="16" t="s">
        <v>165</v>
      </c>
      <c r="CB1151" s="16" t="s">
        <v>165</v>
      </c>
      <c r="CC1151" s="16" t="s">
        <v>165</v>
      </c>
      <c r="CD1151" s="16" t="s">
        <v>165</v>
      </c>
      <c r="CE1151" s="16" t="s">
        <v>165</v>
      </c>
      <c r="CF1151" s="16" t="s">
        <v>165</v>
      </c>
      <c r="CG1151" s="16">
        <v>5023818</v>
      </c>
      <c r="CH1151" s="16">
        <v>4396939</v>
      </c>
      <c r="CI1151" s="16">
        <v>626879</v>
      </c>
      <c r="CJ1151" s="16">
        <v>33278</v>
      </c>
      <c r="CK1151" s="16">
        <v>669789</v>
      </c>
      <c r="CL1151" s="16" t="s">
        <v>165</v>
      </c>
      <c r="CM1151" s="16">
        <v>2410547</v>
      </c>
      <c r="CN1151" s="16">
        <v>6452604</v>
      </c>
      <c r="CO1151" s="17" t="s">
        <v>165</v>
      </c>
      <c r="CV1151" s="13"/>
    </row>
    <row r="1152" spans="1:100">
      <c r="A1152" s="9">
        <v>2015</v>
      </c>
      <c r="B1152" s="10" t="s">
        <v>162</v>
      </c>
      <c r="C1152" s="10">
        <v>271004</v>
      </c>
      <c r="D1152" s="10" t="s">
        <v>533</v>
      </c>
      <c r="E1152" s="10" t="s">
        <v>534</v>
      </c>
      <c r="F1152" s="11">
        <v>203645317</v>
      </c>
      <c r="G1152" s="11">
        <v>1547477</v>
      </c>
      <c r="H1152" s="11">
        <v>8138406</v>
      </c>
      <c r="I1152" s="11">
        <v>118057</v>
      </c>
      <c r="J1152" s="11">
        <v>101155</v>
      </c>
      <c r="K1152" s="11" t="s">
        <v>165</v>
      </c>
      <c r="L1152" s="11">
        <v>1049537</v>
      </c>
      <c r="M1152" s="11">
        <v>6869657</v>
      </c>
      <c r="N1152" s="11">
        <v>118442</v>
      </c>
      <c r="O1152" s="11">
        <v>146648466</v>
      </c>
      <c r="P1152" s="11">
        <v>96862951</v>
      </c>
      <c r="Q1152" s="11">
        <v>81120814</v>
      </c>
      <c r="R1152" s="11">
        <v>2982458</v>
      </c>
      <c r="S1152" s="11">
        <v>12759679</v>
      </c>
      <c r="T1152" s="11">
        <v>49785515</v>
      </c>
      <c r="U1152" s="11">
        <v>1539113</v>
      </c>
      <c r="V1152" s="11">
        <v>3237048</v>
      </c>
      <c r="W1152" s="11">
        <v>12991</v>
      </c>
      <c r="X1152" s="11">
        <v>694946</v>
      </c>
      <c r="Y1152" s="11">
        <v>6190986</v>
      </c>
      <c r="Z1152" s="11">
        <v>33326</v>
      </c>
      <c r="AA1152" s="11">
        <v>12096</v>
      </c>
      <c r="AB1152" s="11" t="s">
        <v>165</v>
      </c>
      <c r="AC1152" s="11">
        <v>1223098</v>
      </c>
      <c r="AD1152" s="11">
        <v>36284268</v>
      </c>
      <c r="AE1152" s="11" t="s">
        <v>165</v>
      </c>
      <c r="AF1152" s="11" t="s">
        <v>165</v>
      </c>
      <c r="AG1152" s="11" t="s">
        <v>165</v>
      </c>
      <c r="AH1152" s="11" t="s">
        <v>165</v>
      </c>
      <c r="AI1152" s="11" t="s">
        <v>165</v>
      </c>
      <c r="AJ1152" s="11" t="s">
        <v>165</v>
      </c>
      <c r="AK1152" s="11" t="s">
        <v>165</v>
      </c>
      <c r="AL1152" s="11">
        <v>557643</v>
      </c>
      <c r="AM1152" s="11" t="s">
        <v>165</v>
      </c>
      <c r="AN1152" s="11">
        <v>29448276</v>
      </c>
      <c r="AO1152" s="11">
        <v>17262196</v>
      </c>
      <c r="AP1152" s="11">
        <v>195367</v>
      </c>
      <c r="AQ1152" s="11">
        <v>286687</v>
      </c>
      <c r="AR1152" s="11" t="s">
        <v>165</v>
      </c>
      <c r="AS1152" s="11">
        <v>1563104</v>
      </c>
      <c r="AT1152" s="11">
        <v>112684569</v>
      </c>
      <c r="AU1152" s="11">
        <v>1820281</v>
      </c>
      <c r="AV1152" s="11">
        <v>901916</v>
      </c>
      <c r="AW1152" s="11">
        <v>33</v>
      </c>
      <c r="AX1152" s="11">
        <v>25518180</v>
      </c>
      <c r="AY1152" s="11">
        <v>3943874</v>
      </c>
      <c r="AZ1152" s="11">
        <v>1337160</v>
      </c>
      <c r="BA1152" s="11">
        <v>70040565</v>
      </c>
      <c r="BB1152" s="11">
        <v>9122560</v>
      </c>
      <c r="BC1152" s="11">
        <v>15156198</v>
      </c>
      <c r="BD1152" s="11">
        <v>528188076</v>
      </c>
      <c r="BE1152" s="11">
        <v>125259218</v>
      </c>
      <c r="BF1152" s="11">
        <v>14513074</v>
      </c>
      <c r="BG1152" s="11">
        <v>9061423</v>
      </c>
      <c r="BH1152" s="11">
        <v>45664343</v>
      </c>
      <c r="BI1152" s="11">
        <v>65081801</v>
      </c>
      <c r="BJ1152" s="11">
        <v>100878895</v>
      </c>
      <c r="BK1152" s="11">
        <v>1756996</v>
      </c>
      <c r="BL1152" s="11">
        <v>51484181</v>
      </c>
      <c r="BM1152" s="11">
        <v>48176434</v>
      </c>
      <c r="BN1152" s="11">
        <v>45378347</v>
      </c>
      <c r="BO1152" s="11">
        <v>40839817</v>
      </c>
      <c r="BP1152" s="11">
        <v>3662023</v>
      </c>
      <c r="BQ1152" s="11" t="s">
        <v>165</v>
      </c>
      <c r="BR1152" s="11" t="s">
        <v>165</v>
      </c>
      <c r="BS1152" s="11">
        <v>354344</v>
      </c>
      <c r="BT1152" s="11" t="s">
        <v>165</v>
      </c>
      <c r="BU1152" s="11" t="s">
        <v>165</v>
      </c>
      <c r="BV1152" s="11" t="s">
        <v>165</v>
      </c>
      <c r="BW1152" s="11" t="s">
        <v>165</v>
      </c>
      <c r="BX1152" s="11" t="s">
        <v>165</v>
      </c>
      <c r="BY1152" s="11" t="s">
        <v>165</v>
      </c>
      <c r="BZ1152" s="11" t="s">
        <v>165</v>
      </c>
      <c r="CA1152" s="11" t="s">
        <v>165</v>
      </c>
      <c r="CB1152" s="11" t="s">
        <v>165</v>
      </c>
      <c r="CC1152" s="11" t="s">
        <v>165</v>
      </c>
      <c r="CD1152" s="11" t="s">
        <v>165</v>
      </c>
      <c r="CE1152" s="11" t="s">
        <v>165</v>
      </c>
      <c r="CF1152" s="11">
        <v>278423189</v>
      </c>
      <c r="CG1152" s="11">
        <v>278410816</v>
      </c>
      <c r="CH1152" s="11">
        <v>241729277</v>
      </c>
      <c r="CI1152" s="11">
        <v>36681539</v>
      </c>
      <c r="CJ1152" s="11">
        <v>12373</v>
      </c>
      <c r="CK1152" s="11">
        <v>12409142</v>
      </c>
      <c r="CL1152" s="11">
        <v>5053762</v>
      </c>
      <c r="CM1152" s="11">
        <v>94817527</v>
      </c>
      <c r="CN1152" s="11">
        <v>153556870</v>
      </c>
      <c r="CO1152" s="12" t="s">
        <v>165</v>
      </c>
      <c r="CV1152" s="13"/>
    </row>
    <row r="1153" spans="1:100">
      <c r="A1153" s="14">
        <v>2015</v>
      </c>
      <c r="B1153" s="15" t="s">
        <v>162</v>
      </c>
      <c r="C1153" s="15">
        <v>271403</v>
      </c>
      <c r="D1153" s="15" t="s">
        <v>533</v>
      </c>
      <c r="E1153" s="15" t="s">
        <v>535</v>
      </c>
      <c r="F1153" s="16">
        <v>50933777</v>
      </c>
      <c r="G1153" s="16">
        <v>455492</v>
      </c>
      <c r="H1153" s="16">
        <v>2725684</v>
      </c>
      <c r="I1153" s="16">
        <v>46694</v>
      </c>
      <c r="J1153" s="16">
        <v>59977</v>
      </c>
      <c r="K1153" s="16">
        <v>2082</v>
      </c>
      <c r="L1153" s="16">
        <v>175049</v>
      </c>
      <c r="M1153" s="16">
        <v>2441882</v>
      </c>
      <c r="N1153" s="16">
        <v>94050</v>
      </c>
      <c r="O1153" s="16">
        <v>34330499</v>
      </c>
      <c r="P1153" s="16">
        <v>22477587</v>
      </c>
      <c r="Q1153" s="16">
        <v>19812828</v>
      </c>
      <c r="R1153" s="16">
        <v>561751</v>
      </c>
      <c r="S1153" s="16">
        <v>2103008</v>
      </c>
      <c r="T1153" s="16">
        <v>11852912</v>
      </c>
      <c r="U1153" s="16">
        <v>305315</v>
      </c>
      <c r="V1153" s="16">
        <v>723819</v>
      </c>
      <c r="W1153" s="16">
        <v>6750</v>
      </c>
      <c r="X1153" s="16">
        <v>157857</v>
      </c>
      <c r="Y1153" s="16">
        <v>1680728</v>
      </c>
      <c r="Z1153" s="16">
        <v>6457</v>
      </c>
      <c r="AA1153" s="16">
        <v>11750</v>
      </c>
      <c r="AB1153" s="16">
        <v>302786</v>
      </c>
      <c r="AC1153" s="16">
        <v>473576</v>
      </c>
      <c r="AD1153" s="16">
        <v>8093811</v>
      </c>
      <c r="AE1153" s="16" t="s">
        <v>165</v>
      </c>
      <c r="AF1153" s="16" t="s">
        <v>165</v>
      </c>
      <c r="AG1153" s="16">
        <v>20293</v>
      </c>
      <c r="AH1153" s="16" t="s">
        <v>165</v>
      </c>
      <c r="AI1153" s="16">
        <v>34813</v>
      </c>
      <c r="AJ1153" s="16">
        <v>34957</v>
      </c>
      <c r="AK1153" s="16" t="s">
        <v>165</v>
      </c>
      <c r="AL1153" s="16" t="s">
        <v>165</v>
      </c>
      <c r="AM1153" s="16" t="s">
        <v>165</v>
      </c>
      <c r="AN1153" s="16">
        <v>6943247</v>
      </c>
      <c r="AO1153" s="16">
        <v>5559559</v>
      </c>
      <c r="AP1153" s="16">
        <v>5360</v>
      </c>
      <c r="AQ1153" s="16">
        <v>52008</v>
      </c>
      <c r="AR1153" s="16">
        <v>767878</v>
      </c>
      <c r="AS1153" s="16">
        <v>296424</v>
      </c>
      <c r="AT1153" s="16">
        <v>42733500</v>
      </c>
      <c r="AU1153" s="16">
        <v>2124802</v>
      </c>
      <c r="AV1153" s="16">
        <v>253370</v>
      </c>
      <c r="AW1153" s="16">
        <v>311</v>
      </c>
      <c r="AX1153" s="16">
        <v>6826485</v>
      </c>
      <c r="AY1153" s="16">
        <v>1666261</v>
      </c>
      <c r="AZ1153" s="16">
        <v>453605</v>
      </c>
      <c r="BA1153" s="16">
        <v>28396519</v>
      </c>
      <c r="BB1153" s="16">
        <v>3012147</v>
      </c>
      <c r="BC1153" s="16">
        <v>1805732</v>
      </c>
      <c r="BD1153" s="16">
        <v>115621456</v>
      </c>
      <c r="BE1153" s="16">
        <v>26638929</v>
      </c>
      <c r="BF1153" s="16">
        <v>7286870</v>
      </c>
      <c r="BG1153" s="16">
        <v>33727</v>
      </c>
      <c r="BH1153" s="16">
        <v>7994008</v>
      </c>
      <c r="BI1153" s="16">
        <v>11358051</v>
      </c>
      <c r="BJ1153" s="16">
        <v>43647433</v>
      </c>
      <c r="BK1153" s="16">
        <v>646656</v>
      </c>
      <c r="BL1153" s="16">
        <v>23461600</v>
      </c>
      <c r="BM1153" s="16">
        <v>22842572</v>
      </c>
      <c r="BN1153" s="16">
        <v>20176980</v>
      </c>
      <c r="BO1153" s="16">
        <v>19646806</v>
      </c>
      <c r="BP1153" s="16" t="s">
        <v>165</v>
      </c>
      <c r="BQ1153" s="16">
        <v>132</v>
      </c>
      <c r="BR1153" s="16" t="s">
        <v>165</v>
      </c>
      <c r="BS1153" s="16">
        <v>8721</v>
      </c>
      <c r="BT1153" s="16" t="s">
        <v>165</v>
      </c>
      <c r="BU1153" s="16" t="s">
        <v>165</v>
      </c>
      <c r="BV1153" s="16" t="s">
        <v>165</v>
      </c>
      <c r="BW1153" s="16" t="s">
        <v>165</v>
      </c>
      <c r="BX1153" s="16" t="s">
        <v>165</v>
      </c>
      <c r="BY1153" s="16" t="s">
        <v>165</v>
      </c>
      <c r="BZ1153" s="16" t="s">
        <v>165</v>
      </c>
      <c r="CA1153" s="16" t="s">
        <v>165</v>
      </c>
      <c r="CB1153" s="16" t="s">
        <v>165</v>
      </c>
      <c r="CC1153" s="16" t="s">
        <v>165</v>
      </c>
      <c r="CD1153" s="16" t="s">
        <v>165</v>
      </c>
      <c r="CE1153" s="16" t="s">
        <v>165</v>
      </c>
      <c r="CF1153" s="16">
        <v>34819445</v>
      </c>
      <c r="CG1153" s="16">
        <v>34819445</v>
      </c>
      <c r="CH1153" s="16">
        <v>29692620</v>
      </c>
      <c r="CI1153" s="16">
        <v>5126825</v>
      </c>
      <c r="CJ1153" s="16" t="s">
        <v>165</v>
      </c>
      <c r="CK1153" s="16">
        <v>8979148</v>
      </c>
      <c r="CL1153" s="16">
        <v>1833000</v>
      </c>
      <c r="CM1153" s="16">
        <v>2461221</v>
      </c>
      <c r="CN1153" s="16">
        <v>30121819</v>
      </c>
      <c r="CO1153" s="17" t="s">
        <v>165</v>
      </c>
      <c r="CV1153" s="13"/>
    </row>
    <row r="1154" spans="1:100">
      <c r="A1154" s="14">
        <v>2015</v>
      </c>
      <c r="B1154" s="15" t="s">
        <v>179</v>
      </c>
      <c r="C1154" s="15">
        <v>272027</v>
      </c>
      <c r="D1154" s="15" t="s">
        <v>533</v>
      </c>
      <c r="E1154" s="15" t="s">
        <v>536</v>
      </c>
      <c r="F1154" s="16">
        <v>12147701</v>
      </c>
      <c r="G1154" s="16">
        <v>259738</v>
      </c>
      <c r="H1154" s="16">
        <v>658295</v>
      </c>
      <c r="I1154" s="16">
        <v>20191</v>
      </c>
      <c r="J1154" s="16">
        <v>16922</v>
      </c>
      <c r="K1154" s="16">
        <v>936</v>
      </c>
      <c r="L1154" s="16">
        <v>50501</v>
      </c>
      <c r="M1154" s="16">
        <v>569745</v>
      </c>
      <c r="N1154" s="16">
        <v>56171</v>
      </c>
      <c r="O1154" s="16">
        <v>8092489</v>
      </c>
      <c r="P1154" s="16">
        <v>5407165</v>
      </c>
      <c r="Q1154" s="16">
        <v>4933454</v>
      </c>
      <c r="R1154" s="16">
        <v>149047</v>
      </c>
      <c r="S1154" s="16">
        <v>324664</v>
      </c>
      <c r="T1154" s="16">
        <v>2685324</v>
      </c>
      <c r="U1154" s="16">
        <v>53926</v>
      </c>
      <c r="V1154" s="16">
        <v>95767</v>
      </c>
      <c r="W1154" s="16" t="s">
        <v>165</v>
      </c>
      <c r="X1154" s="16">
        <v>18459</v>
      </c>
      <c r="Y1154" s="16">
        <v>312741</v>
      </c>
      <c r="Z1154" s="16">
        <v>27</v>
      </c>
      <c r="AA1154" s="16">
        <v>8535</v>
      </c>
      <c r="AB1154" s="16">
        <v>59673</v>
      </c>
      <c r="AC1154" s="16">
        <v>140798</v>
      </c>
      <c r="AD1154" s="16">
        <v>1968575</v>
      </c>
      <c r="AE1154" s="16" t="s">
        <v>165</v>
      </c>
      <c r="AF1154" s="16" t="s">
        <v>165</v>
      </c>
      <c r="AG1154" s="16">
        <v>18579</v>
      </c>
      <c r="AH1154" s="16" t="s">
        <v>165</v>
      </c>
      <c r="AI1154" s="16" t="s">
        <v>165</v>
      </c>
      <c r="AJ1154" s="16" t="s">
        <v>165</v>
      </c>
      <c r="AK1154" s="16" t="s">
        <v>165</v>
      </c>
      <c r="AL1154" s="16">
        <v>8244</v>
      </c>
      <c r="AM1154" s="16" t="s">
        <v>165</v>
      </c>
      <c r="AN1154" s="16">
        <v>1734889</v>
      </c>
      <c r="AO1154" s="16">
        <v>1205736</v>
      </c>
      <c r="AP1154" s="16">
        <v>2150</v>
      </c>
      <c r="AQ1154" s="16">
        <v>13936</v>
      </c>
      <c r="AR1154" s="16">
        <v>124297</v>
      </c>
      <c r="AS1154" s="16">
        <v>88900</v>
      </c>
      <c r="AT1154" s="16">
        <v>7437772</v>
      </c>
      <c r="AU1154" s="16">
        <v>500585</v>
      </c>
      <c r="AV1154" s="16">
        <v>28157</v>
      </c>
      <c r="AW1154" s="16">
        <v>1568</v>
      </c>
      <c r="AX1154" s="16">
        <v>908451</v>
      </c>
      <c r="AY1154" s="16">
        <v>316562</v>
      </c>
      <c r="AZ1154" s="16">
        <v>288713</v>
      </c>
      <c r="BA1154" s="16">
        <v>4551481</v>
      </c>
      <c r="BB1154" s="16">
        <v>842255</v>
      </c>
      <c r="BC1154" s="16">
        <v>572931</v>
      </c>
      <c r="BD1154" s="16">
        <v>24662458</v>
      </c>
      <c r="BE1154" s="16">
        <v>7895703</v>
      </c>
      <c r="BF1154" s="16">
        <v>2325715</v>
      </c>
      <c r="BG1154" s="16">
        <v>1952929</v>
      </c>
      <c r="BH1154" s="16">
        <v>785242</v>
      </c>
      <c r="BI1154" s="16">
        <v>4784746</v>
      </c>
      <c r="BJ1154" s="16">
        <v>5468755</v>
      </c>
      <c r="BK1154" s="16">
        <v>127248</v>
      </c>
      <c r="BL1154" s="16">
        <v>3354682</v>
      </c>
      <c r="BM1154" s="16">
        <v>2508682</v>
      </c>
      <c r="BN1154" s="16">
        <v>2057440</v>
      </c>
      <c r="BO1154" s="16">
        <v>2005227</v>
      </c>
      <c r="BP1154" s="16" t="s">
        <v>165</v>
      </c>
      <c r="BQ1154" s="16">
        <v>56633</v>
      </c>
      <c r="BR1154" s="16" t="s">
        <v>165</v>
      </c>
      <c r="BS1154" s="16" t="s">
        <v>165</v>
      </c>
      <c r="BT1154" s="16" t="s">
        <v>165</v>
      </c>
      <c r="BU1154" s="16">
        <v>24869</v>
      </c>
      <c r="BV1154" s="16" t="s">
        <v>165</v>
      </c>
      <c r="BW1154" s="16" t="s">
        <v>165</v>
      </c>
      <c r="BX1154" s="16">
        <v>24869</v>
      </c>
      <c r="BY1154" s="16" t="s">
        <v>165</v>
      </c>
      <c r="BZ1154" s="16" t="s">
        <v>165</v>
      </c>
      <c r="CA1154" s="16" t="s">
        <v>165</v>
      </c>
      <c r="CB1154" s="16" t="s">
        <v>165</v>
      </c>
      <c r="CC1154" s="16" t="s">
        <v>165</v>
      </c>
      <c r="CD1154" s="16" t="s">
        <v>165</v>
      </c>
      <c r="CE1154" s="16" t="s">
        <v>165</v>
      </c>
      <c r="CF1154" s="16">
        <v>9251887</v>
      </c>
      <c r="CG1154" s="16">
        <v>9248490</v>
      </c>
      <c r="CH1154" s="16">
        <v>8203152</v>
      </c>
      <c r="CI1154" s="16">
        <v>1045338</v>
      </c>
      <c r="CJ1154" s="16">
        <v>3397</v>
      </c>
      <c r="CK1154" s="16">
        <v>546363</v>
      </c>
      <c r="CL1154" s="16">
        <v>681367</v>
      </c>
      <c r="CM1154" s="16" t="s">
        <v>165</v>
      </c>
      <c r="CN1154" s="16">
        <v>7098839</v>
      </c>
      <c r="CO1154" s="17" t="s">
        <v>165</v>
      </c>
      <c r="CV1154" s="13"/>
    </row>
    <row r="1155" spans="1:100">
      <c r="A1155" s="14">
        <v>2015</v>
      </c>
      <c r="B1155" s="15" t="s">
        <v>166</v>
      </c>
      <c r="C1155" s="15">
        <v>272035</v>
      </c>
      <c r="D1155" s="15" t="s">
        <v>533</v>
      </c>
      <c r="E1155" s="15" t="s">
        <v>537</v>
      </c>
      <c r="F1155" s="16">
        <v>26646980</v>
      </c>
      <c r="G1155" s="16">
        <v>380317</v>
      </c>
      <c r="H1155" s="16">
        <v>3060235</v>
      </c>
      <c r="I1155" s="16">
        <v>24403</v>
      </c>
      <c r="J1155" s="16">
        <v>2280</v>
      </c>
      <c r="K1155" s="16">
        <v>40791</v>
      </c>
      <c r="L1155" s="16">
        <v>101978</v>
      </c>
      <c r="M1155" s="16">
        <v>2890783</v>
      </c>
      <c r="N1155" s="16">
        <v>79393</v>
      </c>
      <c r="O1155" s="16">
        <v>17507295</v>
      </c>
      <c r="P1155" s="16">
        <v>11655017</v>
      </c>
      <c r="Q1155" s="16">
        <v>10123919</v>
      </c>
      <c r="R1155" s="16">
        <v>260607</v>
      </c>
      <c r="S1155" s="16">
        <v>1270491</v>
      </c>
      <c r="T1155" s="16">
        <v>5852278</v>
      </c>
      <c r="U1155" s="16">
        <v>193023</v>
      </c>
      <c r="V1155" s="16">
        <v>270849</v>
      </c>
      <c r="W1155" s="16" t="s">
        <v>165</v>
      </c>
      <c r="X1155" s="16">
        <v>52963</v>
      </c>
      <c r="Y1155" s="16">
        <v>880731</v>
      </c>
      <c r="Z1155" s="16" t="s">
        <v>165</v>
      </c>
      <c r="AA1155" s="16">
        <v>75</v>
      </c>
      <c r="AB1155" s="16" t="s">
        <v>165</v>
      </c>
      <c r="AC1155" s="16">
        <v>197095</v>
      </c>
      <c r="AD1155" s="16">
        <v>4249883</v>
      </c>
      <c r="AE1155" s="16" t="s">
        <v>165</v>
      </c>
      <c r="AF1155" s="16" t="s">
        <v>165</v>
      </c>
      <c r="AG1155" s="16" t="s">
        <v>165</v>
      </c>
      <c r="AH1155" s="16" t="s">
        <v>165</v>
      </c>
      <c r="AI1155" s="16">
        <v>182</v>
      </c>
      <c r="AJ1155" s="16">
        <v>7477</v>
      </c>
      <c r="AK1155" s="16" t="s">
        <v>165</v>
      </c>
      <c r="AL1155" s="16" t="s">
        <v>165</v>
      </c>
      <c r="AM1155" s="16" t="s">
        <v>165</v>
      </c>
      <c r="AN1155" s="16">
        <v>3452423</v>
      </c>
      <c r="AO1155" s="16">
        <v>1493081</v>
      </c>
      <c r="AP1155" s="16">
        <v>1102</v>
      </c>
      <c r="AQ1155" s="16">
        <v>41085</v>
      </c>
      <c r="AR1155" s="16">
        <v>632049</v>
      </c>
      <c r="AS1155" s="16">
        <v>156455</v>
      </c>
      <c r="AT1155" s="16">
        <v>16742662</v>
      </c>
      <c r="AU1155" s="16">
        <v>855958</v>
      </c>
      <c r="AV1155" s="16">
        <v>57289</v>
      </c>
      <c r="AW1155" s="16">
        <v>1578</v>
      </c>
      <c r="AX1155" s="16">
        <v>4241409</v>
      </c>
      <c r="AY1155" s="16">
        <v>621649</v>
      </c>
      <c r="AZ1155" s="16">
        <v>273098</v>
      </c>
      <c r="BA1155" s="16">
        <v>8737386</v>
      </c>
      <c r="BB1155" s="16">
        <v>1954295</v>
      </c>
      <c r="BC1155" s="16">
        <v>787905</v>
      </c>
      <c r="BD1155" s="16">
        <v>43587966</v>
      </c>
      <c r="BE1155" s="16">
        <v>12543401</v>
      </c>
      <c r="BF1155" s="16">
        <v>3188276</v>
      </c>
      <c r="BG1155" s="16">
        <v>1985386</v>
      </c>
      <c r="BH1155" s="16">
        <v>2202798</v>
      </c>
      <c r="BI1155" s="16">
        <v>7152327</v>
      </c>
      <c r="BJ1155" s="16">
        <v>15349882</v>
      </c>
      <c r="BK1155" s="16">
        <v>485642</v>
      </c>
      <c r="BL1155" s="16">
        <v>3803375</v>
      </c>
      <c r="BM1155" s="16">
        <v>3297043</v>
      </c>
      <c r="BN1155" s="16">
        <v>11546507</v>
      </c>
      <c r="BO1155" s="16">
        <v>11497850</v>
      </c>
      <c r="BP1155" s="16" t="s">
        <v>165</v>
      </c>
      <c r="BQ1155" s="16" t="s">
        <v>165</v>
      </c>
      <c r="BR1155" s="16" t="s">
        <v>165</v>
      </c>
      <c r="BS1155" s="16" t="s">
        <v>165</v>
      </c>
      <c r="BT1155" s="16" t="s">
        <v>165</v>
      </c>
      <c r="BU1155" s="16" t="s">
        <v>165</v>
      </c>
      <c r="BV1155" s="16" t="s">
        <v>165</v>
      </c>
      <c r="BW1155" s="16" t="s">
        <v>165</v>
      </c>
      <c r="BX1155" s="16" t="s">
        <v>165</v>
      </c>
      <c r="BY1155" s="16" t="s">
        <v>165</v>
      </c>
      <c r="BZ1155" s="16" t="s">
        <v>165</v>
      </c>
      <c r="CA1155" s="16" t="s">
        <v>165</v>
      </c>
      <c r="CB1155" s="16" t="s">
        <v>165</v>
      </c>
      <c r="CC1155" s="16" t="s">
        <v>165</v>
      </c>
      <c r="CD1155" s="16" t="s">
        <v>165</v>
      </c>
      <c r="CE1155" s="16" t="s">
        <v>165</v>
      </c>
      <c r="CF1155" s="16">
        <v>11843845</v>
      </c>
      <c r="CG1155" s="16">
        <v>11843399</v>
      </c>
      <c r="CH1155" s="16">
        <v>10820755</v>
      </c>
      <c r="CI1155" s="16">
        <v>1022644</v>
      </c>
      <c r="CJ1155" s="16">
        <v>446</v>
      </c>
      <c r="CK1155" s="16">
        <v>1533247</v>
      </c>
      <c r="CL1155" s="16" t="s">
        <v>165</v>
      </c>
      <c r="CM1155" s="16">
        <v>230486</v>
      </c>
      <c r="CN1155" s="16">
        <v>13855590</v>
      </c>
      <c r="CO1155" s="17" t="s">
        <v>165</v>
      </c>
      <c r="CV1155" s="13"/>
    </row>
    <row r="1156" spans="1:100">
      <c r="A1156" s="14">
        <v>2015</v>
      </c>
      <c r="B1156" s="15" t="s">
        <v>168</v>
      </c>
      <c r="C1156" s="15">
        <v>272043</v>
      </c>
      <c r="D1156" s="15" t="s">
        <v>533</v>
      </c>
      <c r="E1156" s="15" t="s">
        <v>538</v>
      </c>
      <c r="F1156" s="16">
        <v>6463886</v>
      </c>
      <c r="G1156" s="16">
        <v>216048</v>
      </c>
      <c r="H1156" s="16">
        <v>250121</v>
      </c>
      <c r="I1156" s="16">
        <v>22013</v>
      </c>
      <c r="J1156" s="16">
        <v>6521</v>
      </c>
      <c r="K1156" s="16">
        <v>5618</v>
      </c>
      <c r="L1156" s="16">
        <v>25654</v>
      </c>
      <c r="M1156" s="16">
        <v>190315</v>
      </c>
      <c r="N1156" s="16">
        <v>63211</v>
      </c>
      <c r="O1156" s="16">
        <v>4348760</v>
      </c>
      <c r="P1156" s="16">
        <v>2930673</v>
      </c>
      <c r="Q1156" s="16">
        <v>2507815</v>
      </c>
      <c r="R1156" s="16">
        <v>72566</v>
      </c>
      <c r="S1156" s="16">
        <v>350292</v>
      </c>
      <c r="T1156" s="16">
        <v>1418087</v>
      </c>
      <c r="U1156" s="16">
        <v>38123</v>
      </c>
      <c r="V1156" s="16">
        <v>53396</v>
      </c>
      <c r="W1156" s="16" t="s">
        <v>165</v>
      </c>
      <c r="X1156" s="16">
        <v>18094</v>
      </c>
      <c r="Y1156" s="16">
        <v>53923</v>
      </c>
      <c r="Z1156" s="16" t="s">
        <v>165</v>
      </c>
      <c r="AA1156" s="16" t="s">
        <v>165</v>
      </c>
      <c r="AB1156" s="16">
        <v>74326</v>
      </c>
      <c r="AC1156" s="16">
        <v>142278</v>
      </c>
      <c r="AD1156" s="16">
        <v>1017693</v>
      </c>
      <c r="AE1156" s="16" t="s">
        <v>165</v>
      </c>
      <c r="AF1156" s="16" t="s">
        <v>165</v>
      </c>
      <c r="AG1156" s="16">
        <v>17488</v>
      </c>
      <c r="AH1156" s="16" t="s">
        <v>165</v>
      </c>
      <c r="AI1156" s="16">
        <v>2766</v>
      </c>
      <c r="AJ1156" s="16" t="s">
        <v>165</v>
      </c>
      <c r="AK1156" s="16" t="s">
        <v>165</v>
      </c>
      <c r="AL1156" s="16" t="s">
        <v>165</v>
      </c>
      <c r="AM1156" s="16" t="s">
        <v>165</v>
      </c>
      <c r="AN1156" s="16">
        <v>907739</v>
      </c>
      <c r="AO1156" s="16">
        <v>589511</v>
      </c>
      <c r="AP1156" s="16" t="s">
        <v>165</v>
      </c>
      <c r="AQ1156" s="16">
        <v>6616</v>
      </c>
      <c r="AR1156" s="16">
        <v>81880</v>
      </c>
      <c r="AS1156" s="16">
        <v>34995</v>
      </c>
      <c r="AT1156" s="16">
        <v>5781236</v>
      </c>
      <c r="AU1156" s="16">
        <v>555607</v>
      </c>
      <c r="AV1156" s="16">
        <v>29012</v>
      </c>
      <c r="AW1156" s="16">
        <v>1668</v>
      </c>
      <c r="AX1156" s="16">
        <v>811630</v>
      </c>
      <c r="AY1156" s="16">
        <v>136846</v>
      </c>
      <c r="AZ1156" s="16">
        <v>54929</v>
      </c>
      <c r="BA1156" s="16">
        <v>3512664</v>
      </c>
      <c r="BB1156" s="16">
        <v>678880</v>
      </c>
      <c r="BC1156" s="16">
        <v>385866</v>
      </c>
      <c r="BD1156" s="16">
        <v>7809847</v>
      </c>
      <c r="BE1156" s="16">
        <v>3189167</v>
      </c>
      <c r="BF1156" s="16">
        <v>569749</v>
      </c>
      <c r="BG1156" s="16">
        <v>1842</v>
      </c>
      <c r="BH1156" s="16">
        <v>719040</v>
      </c>
      <c r="BI1156" s="16">
        <v>1900378</v>
      </c>
      <c r="BJ1156" s="16">
        <v>2920334</v>
      </c>
      <c r="BK1156" s="16">
        <v>42343</v>
      </c>
      <c r="BL1156" s="16">
        <v>1577423</v>
      </c>
      <c r="BM1156" s="16">
        <v>1519982</v>
      </c>
      <c r="BN1156" s="16">
        <v>1316391</v>
      </c>
      <c r="BO1156" s="16">
        <v>1295747</v>
      </c>
      <c r="BP1156" s="16" t="s">
        <v>165</v>
      </c>
      <c r="BQ1156" s="16">
        <v>26520</v>
      </c>
      <c r="BR1156" s="16" t="s">
        <v>165</v>
      </c>
      <c r="BS1156" s="16" t="s">
        <v>165</v>
      </c>
      <c r="BT1156" s="16" t="s">
        <v>165</v>
      </c>
      <c r="BU1156" s="16" t="s">
        <v>165</v>
      </c>
      <c r="BV1156" s="16" t="s">
        <v>165</v>
      </c>
      <c r="BW1156" s="16" t="s">
        <v>165</v>
      </c>
      <c r="BX1156" s="16" t="s">
        <v>165</v>
      </c>
      <c r="BY1156" s="16" t="s">
        <v>165</v>
      </c>
      <c r="BZ1156" s="16" t="s">
        <v>165</v>
      </c>
      <c r="CA1156" s="16" t="s">
        <v>165</v>
      </c>
      <c r="CB1156" s="16" t="s">
        <v>165</v>
      </c>
      <c r="CC1156" s="16" t="s">
        <v>165</v>
      </c>
      <c r="CD1156" s="16" t="s">
        <v>165</v>
      </c>
      <c r="CE1156" s="16" t="s">
        <v>165</v>
      </c>
      <c r="CF1156" s="16">
        <v>3475184</v>
      </c>
      <c r="CG1156" s="16">
        <v>3475085</v>
      </c>
      <c r="CH1156" s="16">
        <v>3040598</v>
      </c>
      <c r="CI1156" s="16">
        <v>434487</v>
      </c>
      <c r="CJ1156" s="16">
        <v>99</v>
      </c>
      <c r="CK1156" s="16">
        <v>59407</v>
      </c>
      <c r="CL1156" s="16">
        <v>648123</v>
      </c>
      <c r="CM1156" s="16">
        <v>133060</v>
      </c>
      <c r="CN1156" s="16">
        <v>3555822</v>
      </c>
      <c r="CO1156" s="17" t="s">
        <v>165</v>
      </c>
      <c r="CV1156" s="13"/>
    </row>
    <row r="1157" spans="1:100">
      <c r="A1157" s="14">
        <v>2015</v>
      </c>
      <c r="B1157" s="15" t="s">
        <v>179</v>
      </c>
      <c r="C1157" s="15">
        <v>272051</v>
      </c>
      <c r="D1157" s="15" t="s">
        <v>533</v>
      </c>
      <c r="E1157" s="15" t="s">
        <v>539</v>
      </c>
      <c r="F1157" s="16">
        <v>22191595</v>
      </c>
      <c r="G1157" s="16">
        <v>386265</v>
      </c>
      <c r="H1157" s="16">
        <v>1888710</v>
      </c>
      <c r="I1157" s="16">
        <v>32766</v>
      </c>
      <c r="J1157" s="16">
        <v>42934</v>
      </c>
      <c r="K1157" s="16" t="s">
        <v>165</v>
      </c>
      <c r="L1157" s="16">
        <v>106668</v>
      </c>
      <c r="M1157" s="16">
        <v>1706342</v>
      </c>
      <c r="N1157" s="16">
        <v>77399</v>
      </c>
      <c r="O1157" s="16">
        <v>14461341</v>
      </c>
      <c r="P1157" s="16">
        <v>9420692</v>
      </c>
      <c r="Q1157" s="16">
        <v>8120152</v>
      </c>
      <c r="R1157" s="16">
        <v>242528</v>
      </c>
      <c r="S1157" s="16">
        <v>1058012</v>
      </c>
      <c r="T1157" s="16">
        <v>5040649</v>
      </c>
      <c r="U1157" s="16">
        <v>141865</v>
      </c>
      <c r="V1157" s="16">
        <v>190014</v>
      </c>
      <c r="W1157" s="16">
        <v>552</v>
      </c>
      <c r="X1157" s="16">
        <v>73830</v>
      </c>
      <c r="Y1157" s="16">
        <v>722482</v>
      </c>
      <c r="Z1157" s="16">
        <v>699</v>
      </c>
      <c r="AA1157" s="16" t="s">
        <v>165</v>
      </c>
      <c r="AB1157" s="16">
        <v>114748</v>
      </c>
      <c r="AC1157" s="16">
        <v>344906</v>
      </c>
      <c r="AD1157" s="16">
        <v>3441633</v>
      </c>
      <c r="AE1157" s="16" t="s">
        <v>165</v>
      </c>
      <c r="AF1157" s="16" t="s">
        <v>165</v>
      </c>
      <c r="AG1157" s="16">
        <v>9920</v>
      </c>
      <c r="AH1157" s="16" t="s">
        <v>165</v>
      </c>
      <c r="AI1157" s="16" t="s">
        <v>165</v>
      </c>
      <c r="AJ1157" s="16" t="s">
        <v>165</v>
      </c>
      <c r="AK1157" s="16" t="s">
        <v>165</v>
      </c>
      <c r="AL1157" s="16" t="s">
        <v>165</v>
      </c>
      <c r="AM1157" s="16" t="s">
        <v>165</v>
      </c>
      <c r="AN1157" s="16">
        <v>3242110</v>
      </c>
      <c r="AO1157" s="16">
        <v>1819052</v>
      </c>
      <c r="AP1157" s="16">
        <v>2364</v>
      </c>
      <c r="AQ1157" s="16">
        <v>24930</v>
      </c>
      <c r="AR1157" s="16">
        <v>289424</v>
      </c>
      <c r="AS1157" s="16">
        <v>146715</v>
      </c>
      <c r="AT1157" s="16">
        <v>19029530</v>
      </c>
      <c r="AU1157" s="16">
        <v>1459551</v>
      </c>
      <c r="AV1157" s="16">
        <v>37898</v>
      </c>
      <c r="AW1157" s="16">
        <v>1236</v>
      </c>
      <c r="AX1157" s="16">
        <v>2712277</v>
      </c>
      <c r="AY1157" s="16">
        <v>439990</v>
      </c>
      <c r="AZ1157" s="16">
        <v>233837</v>
      </c>
      <c r="BA1157" s="16">
        <v>12267556</v>
      </c>
      <c r="BB1157" s="16">
        <v>1877185</v>
      </c>
      <c r="BC1157" s="16">
        <v>2502480</v>
      </c>
      <c r="BD1157" s="16">
        <v>34671198</v>
      </c>
      <c r="BE1157" s="16">
        <v>4704759</v>
      </c>
      <c r="BF1157" s="16">
        <v>1698938</v>
      </c>
      <c r="BG1157" s="16">
        <v>6477</v>
      </c>
      <c r="BH1157" s="16">
        <v>1973067</v>
      </c>
      <c r="BI1157" s="16">
        <v>1032754</v>
      </c>
      <c r="BJ1157" s="16">
        <v>15418871</v>
      </c>
      <c r="BK1157" s="16">
        <v>425294</v>
      </c>
      <c r="BL1157" s="16">
        <v>4752818</v>
      </c>
      <c r="BM1157" s="16">
        <v>4593508</v>
      </c>
      <c r="BN1157" s="16">
        <v>10394119</v>
      </c>
      <c r="BO1157" s="16">
        <v>7020702</v>
      </c>
      <c r="BP1157" s="16" t="s">
        <v>165</v>
      </c>
      <c r="BQ1157" s="16">
        <v>1054</v>
      </c>
      <c r="BR1157" s="16" t="s">
        <v>165</v>
      </c>
      <c r="BS1157" s="16">
        <v>270880</v>
      </c>
      <c r="BT1157" s="16" t="s">
        <v>165</v>
      </c>
      <c r="BU1157" s="16" t="s">
        <v>165</v>
      </c>
      <c r="BV1157" s="16" t="s">
        <v>165</v>
      </c>
      <c r="BW1157" s="16" t="s">
        <v>165</v>
      </c>
      <c r="BX1157" s="16" t="s">
        <v>165</v>
      </c>
      <c r="BY1157" s="16" t="s">
        <v>165</v>
      </c>
      <c r="BZ1157" s="16" t="s">
        <v>165</v>
      </c>
      <c r="CA1157" s="16" t="s">
        <v>165</v>
      </c>
      <c r="CB1157" s="16" t="s">
        <v>165</v>
      </c>
      <c r="CC1157" s="16" t="s">
        <v>165</v>
      </c>
      <c r="CD1157" s="16" t="s">
        <v>165</v>
      </c>
      <c r="CE1157" s="16" t="s">
        <v>165</v>
      </c>
      <c r="CF1157" s="16">
        <v>5445689</v>
      </c>
      <c r="CG1157" s="16">
        <v>5445583</v>
      </c>
      <c r="CH1157" s="16">
        <v>4902550</v>
      </c>
      <c r="CI1157" s="16">
        <v>543033</v>
      </c>
      <c r="CJ1157" s="16">
        <v>106</v>
      </c>
      <c r="CK1157" s="16">
        <v>2160670</v>
      </c>
      <c r="CL1157" s="16">
        <v>25200</v>
      </c>
      <c r="CM1157" s="16">
        <v>430300</v>
      </c>
      <c r="CN1157" s="16">
        <v>15103356</v>
      </c>
      <c r="CO1157" s="17" t="s">
        <v>165</v>
      </c>
      <c r="CV1157" s="13"/>
    </row>
    <row r="1158" spans="1:100">
      <c r="A1158" s="14">
        <v>2015</v>
      </c>
      <c r="B1158" s="15" t="s">
        <v>166</v>
      </c>
      <c r="C1158" s="15">
        <v>272078</v>
      </c>
      <c r="D1158" s="15" t="s">
        <v>533</v>
      </c>
      <c r="E1158" s="15" t="s">
        <v>540</v>
      </c>
      <c r="F1158" s="16">
        <v>20227017</v>
      </c>
      <c r="G1158" s="16">
        <v>396814</v>
      </c>
      <c r="H1158" s="16">
        <v>2381692</v>
      </c>
      <c r="I1158" s="16">
        <v>41297</v>
      </c>
      <c r="J1158" s="16">
        <v>25706</v>
      </c>
      <c r="K1158" s="16">
        <v>20320</v>
      </c>
      <c r="L1158" s="16">
        <v>69504</v>
      </c>
      <c r="M1158" s="16">
        <v>2224865</v>
      </c>
      <c r="N1158" s="16">
        <v>79264</v>
      </c>
      <c r="O1158" s="16">
        <v>12808815</v>
      </c>
      <c r="P1158" s="16">
        <v>8418257</v>
      </c>
      <c r="Q1158" s="16">
        <v>7135110</v>
      </c>
      <c r="R1158" s="16">
        <v>192947</v>
      </c>
      <c r="S1158" s="16">
        <v>1090200</v>
      </c>
      <c r="T1158" s="16">
        <v>4390558</v>
      </c>
      <c r="U1158" s="16">
        <v>159470</v>
      </c>
      <c r="V1158" s="16">
        <v>179737</v>
      </c>
      <c r="W1158" s="16" t="s">
        <v>165</v>
      </c>
      <c r="X1158" s="16">
        <v>35883</v>
      </c>
      <c r="Y1158" s="16">
        <v>509033</v>
      </c>
      <c r="Z1158" s="16" t="s">
        <v>165</v>
      </c>
      <c r="AA1158" s="16">
        <v>11066</v>
      </c>
      <c r="AB1158" s="16">
        <v>116329</v>
      </c>
      <c r="AC1158" s="16">
        <v>458948</v>
      </c>
      <c r="AD1158" s="16">
        <v>2899055</v>
      </c>
      <c r="AE1158" s="16" t="s">
        <v>165</v>
      </c>
      <c r="AF1158" s="16" t="s">
        <v>165</v>
      </c>
      <c r="AG1158" s="16">
        <v>11862</v>
      </c>
      <c r="AH1158" s="16" t="s">
        <v>165</v>
      </c>
      <c r="AI1158" s="16">
        <v>1225</v>
      </c>
      <c r="AJ1158" s="16">
        <v>7950</v>
      </c>
      <c r="AK1158" s="16" t="s">
        <v>165</v>
      </c>
      <c r="AL1158" s="16" t="s">
        <v>165</v>
      </c>
      <c r="AM1158" s="16" t="s">
        <v>165</v>
      </c>
      <c r="AN1158" s="16">
        <v>2485424</v>
      </c>
      <c r="AO1158" s="16">
        <v>1484208</v>
      </c>
      <c r="AP1158" s="16" t="s">
        <v>165</v>
      </c>
      <c r="AQ1158" s="16">
        <v>187081</v>
      </c>
      <c r="AR1158" s="16">
        <v>403719</v>
      </c>
      <c r="AS1158" s="16">
        <v>129595</v>
      </c>
      <c r="AT1158" s="16">
        <v>15515719</v>
      </c>
      <c r="AU1158" s="16">
        <v>1077960</v>
      </c>
      <c r="AV1158" s="16">
        <v>59599</v>
      </c>
      <c r="AW1158" s="16">
        <v>684</v>
      </c>
      <c r="AX1158" s="16">
        <v>3365038</v>
      </c>
      <c r="AY1158" s="16">
        <v>576943</v>
      </c>
      <c r="AZ1158" s="16">
        <v>236828</v>
      </c>
      <c r="BA1158" s="16">
        <v>9116847</v>
      </c>
      <c r="BB1158" s="16">
        <v>1081820</v>
      </c>
      <c r="BC1158" s="16">
        <v>2179541</v>
      </c>
      <c r="BD1158" s="16">
        <v>33448584</v>
      </c>
      <c r="BE1158" s="16">
        <v>5831648</v>
      </c>
      <c r="BF1158" s="16">
        <v>340849</v>
      </c>
      <c r="BG1158" s="16">
        <v>21470</v>
      </c>
      <c r="BH1158" s="16">
        <v>2246066</v>
      </c>
      <c r="BI1158" s="16">
        <v>3244733</v>
      </c>
      <c r="BJ1158" s="16">
        <v>14236891</v>
      </c>
      <c r="BK1158" s="16">
        <v>411951</v>
      </c>
      <c r="BL1158" s="16">
        <v>8202907</v>
      </c>
      <c r="BM1158" s="16">
        <v>5608113</v>
      </c>
      <c r="BN1158" s="16">
        <v>5985458</v>
      </c>
      <c r="BO1158" s="16">
        <v>4677159</v>
      </c>
      <c r="BP1158" s="16" t="s">
        <v>165</v>
      </c>
      <c r="BQ1158" s="16">
        <v>48526</v>
      </c>
      <c r="BR1158" s="16" t="s">
        <v>165</v>
      </c>
      <c r="BS1158" s="16" t="s">
        <v>165</v>
      </c>
      <c r="BT1158" s="16" t="s">
        <v>165</v>
      </c>
      <c r="BU1158" s="16" t="s">
        <v>165</v>
      </c>
      <c r="BV1158" s="16" t="s">
        <v>165</v>
      </c>
      <c r="BW1158" s="16" t="s">
        <v>165</v>
      </c>
      <c r="BX1158" s="16" t="s">
        <v>165</v>
      </c>
      <c r="BY1158" s="16" t="s">
        <v>165</v>
      </c>
      <c r="BZ1158" s="16" t="s">
        <v>165</v>
      </c>
      <c r="CA1158" s="16" t="s">
        <v>165</v>
      </c>
      <c r="CB1158" s="16" t="s">
        <v>165</v>
      </c>
      <c r="CC1158" s="16" t="s">
        <v>165</v>
      </c>
      <c r="CD1158" s="16" t="s">
        <v>165</v>
      </c>
      <c r="CE1158" s="16" t="s">
        <v>165</v>
      </c>
      <c r="CF1158" s="16">
        <v>6954012</v>
      </c>
      <c r="CG1158" s="16">
        <v>6953005</v>
      </c>
      <c r="CH1158" s="16">
        <v>6533172</v>
      </c>
      <c r="CI1158" s="16">
        <v>419833</v>
      </c>
      <c r="CJ1158" s="16">
        <v>1007</v>
      </c>
      <c r="CK1158" s="16">
        <v>1409728</v>
      </c>
      <c r="CL1158" s="16" t="s">
        <v>165</v>
      </c>
      <c r="CM1158" s="16">
        <v>679265</v>
      </c>
      <c r="CN1158" s="16">
        <v>15780789</v>
      </c>
      <c r="CO1158" s="17" t="s">
        <v>165</v>
      </c>
      <c r="CV1158" s="13"/>
    </row>
    <row r="1159" spans="1:100">
      <c r="A1159" s="14">
        <v>2015</v>
      </c>
      <c r="B1159" s="15" t="s">
        <v>168</v>
      </c>
      <c r="C1159" s="15">
        <v>272094</v>
      </c>
      <c r="D1159" s="15" t="s">
        <v>533</v>
      </c>
      <c r="E1159" s="15" t="s">
        <v>541</v>
      </c>
      <c r="F1159" s="16">
        <v>8495417</v>
      </c>
      <c r="G1159" s="16">
        <v>223433</v>
      </c>
      <c r="H1159" s="16">
        <v>501755</v>
      </c>
      <c r="I1159" s="16">
        <v>17439</v>
      </c>
      <c r="J1159" s="16">
        <v>8000</v>
      </c>
      <c r="K1159" s="16">
        <v>6415</v>
      </c>
      <c r="L1159" s="16">
        <v>29542</v>
      </c>
      <c r="M1159" s="16">
        <v>440359</v>
      </c>
      <c r="N1159" s="16">
        <v>35480</v>
      </c>
      <c r="O1159" s="16">
        <v>5263769</v>
      </c>
      <c r="P1159" s="16">
        <v>3550683</v>
      </c>
      <c r="Q1159" s="16">
        <v>2998494</v>
      </c>
      <c r="R1159" s="16">
        <v>59461</v>
      </c>
      <c r="S1159" s="16">
        <v>492728</v>
      </c>
      <c r="T1159" s="16">
        <v>1713086</v>
      </c>
      <c r="U1159" s="16">
        <v>48167</v>
      </c>
      <c r="V1159" s="16">
        <v>77615</v>
      </c>
      <c r="W1159" s="16" t="s">
        <v>165</v>
      </c>
      <c r="X1159" s="16">
        <v>3477</v>
      </c>
      <c r="Y1159" s="16">
        <v>190082</v>
      </c>
      <c r="Z1159" s="16" t="s">
        <v>165</v>
      </c>
      <c r="AA1159" s="16" t="s">
        <v>165</v>
      </c>
      <c r="AB1159" s="16" t="s">
        <v>165</v>
      </c>
      <c r="AC1159" s="16">
        <v>120979</v>
      </c>
      <c r="AD1159" s="16">
        <v>1272766</v>
      </c>
      <c r="AE1159" s="16" t="s">
        <v>165</v>
      </c>
      <c r="AF1159" s="16" t="s">
        <v>165</v>
      </c>
      <c r="AG1159" s="16" t="s">
        <v>165</v>
      </c>
      <c r="AH1159" s="16" t="s">
        <v>165</v>
      </c>
      <c r="AI1159" s="16" t="s">
        <v>165</v>
      </c>
      <c r="AJ1159" s="16" t="s">
        <v>165</v>
      </c>
      <c r="AK1159" s="16" t="s">
        <v>165</v>
      </c>
      <c r="AL1159" s="16" t="s">
        <v>165</v>
      </c>
      <c r="AM1159" s="16" t="s">
        <v>165</v>
      </c>
      <c r="AN1159" s="16">
        <v>1123940</v>
      </c>
      <c r="AO1159" s="16">
        <v>1115367</v>
      </c>
      <c r="AP1159" s="16" t="s">
        <v>165</v>
      </c>
      <c r="AQ1159" s="16">
        <v>8264</v>
      </c>
      <c r="AR1159" s="16">
        <v>223409</v>
      </c>
      <c r="AS1159" s="16">
        <v>29965</v>
      </c>
      <c r="AT1159" s="16">
        <v>5937779</v>
      </c>
      <c r="AU1159" s="16">
        <v>543958</v>
      </c>
      <c r="AV1159" s="16">
        <v>28389</v>
      </c>
      <c r="AW1159" s="16">
        <v>792</v>
      </c>
      <c r="AX1159" s="16">
        <v>753779</v>
      </c>
      <c r="AY1159" s="16">
        <v>196670</v>
      </c>
      <c r="AZ1159" s="16">
        <v>227503</v>
      </c>
      <c r="BA1159" s="16">
        <v>3684320</v>
      </c>
      <c r="BB1159" s="16">
        <v>502368</v>
      </c>
      <c r="BC1159" s="16">
        <v>453863</v>
      </c>
      <c r="BD1159" s="16">
        <v>21764167</v>
      </c>
      <c r="BE1159" s="16">
        <v>5638068</v>
      </c>
      <c r="BF1159" s="16">
        <v>2303459</v>
      </c>
      <c r="BG1159" s="16">
        <v>1909297</v>
      </c>
      <c r="BH1159" s="16">
        <v>679008</v>
      </c>
      <c r="BI1159" s="16">
        <v>2655601</v>
      </c>
      <c r="BJ1159" s="16">
        <v>6952587</v>
      </c>
      <c r="BK1159" s="16">
        <v>201938</v>
      </c>
      <c r="BL1159" s="16">
        <v>3745902</v>
      </c>
      <c r="BM1159" s="16">
        <v>3404705</v>
      </c>
      <c r="BN1159" s="16">
        <v>3199451</v>
      </c>
      <c r="BO1159" s="16">
        <v>3172473</v>
      </c>
      <c r="BP1159" s="16" t="s">
        <v>165</v>
      </c>
      <c r="BQ1159" s="16" t="s">
        <v>165</v>
      </c>
      <c r="BR1159" s="16">
        <v>7234</v>
      </c>
      <c r="BS1159" s="16" t="s">
        <v>165</v>
      </c>
      <c r="BT1159" s="16" t="s">
        <v>165</v>
      </c>
      <c r="BU1159" s="16" t="s">
        <v>165</v>
      </c>
      <c r="BV1159" s="16" t="s">
        <v>165</v>
      </c>
      <c r="BW1159" s="16" t="s">
        <v>165</v>
      </c>
      <c r="BX1159" s="16" t="s">
        <v>165</v>
      </c>
      <c r="BY1159" s="16" t="s">
        <v>165</v>
      </c>
      <c r="BZ1159" s="16" t="s">
        <v>165</v>
      </c>
      <c r="CA1159" s="16" t="s">
        <v>165</v>
      </c>
      <c r="CB1159" s="16" t="s">
        <v>165</v>
      </c>
      <c r="CC1159" s="16" t="s">
        <v>165</v>
      </c>
      <c r="CD1159" s="16" t="s">
        <v>165</v>
      </c>
      <c r="CE1159" s="16" t="s">
        <v>165</v>
      </c>
      <c r="CF1159" s="16">
        <v>5342703</v>
      </c>
      <c r="CG1159" s="16">
        <v>5339280</v>
      </c>
      <c r="CH1159" s="16">
        <v>4641758</v>
      </c>
      <c r="CI1159" s="16">
        <v>697522</v>
      </c>
      <c r="CJ1159" s="16">
        <v>3423</v>
      </c>
      <c r="CK1159" s="16">
        <v>38775</v>
      </c>
      <c r="CL1159" s="16">
        <v>5269</v>
      </c>
      <c r="CM1159" s="16">
        <v>1082</v>
      </c>
      <c r="CN1159" s="16">
        <v>6188947</v>
      </c>
      <c r="CO1159" s="17" t="s">
        <v>165</v>
      </c>
      <c r="CV1159" s="13"/>
    </row>
    <row r="1160" spans="1:100">
      <c r="A1160" s="14">
        <v>2015</v>
      </c>
      <c r="B1160" s="15" t="s">
        <v>166</v>
      </c>
      <c r="C1160" s="15">
        <v>272108</v>
      </c>
      <c r="D1160" s="15" t="s">
        <v>533</v>
      </c>
      <c r="E1160" s="15" t="s">
        <v>542</v>
      </c>
      <c r="F1160" s="16">
        <v>21594862</v>
      </c>
      <c r="G1160" s="16">
        <v>347554</v>
      </c>
      <c r="H1160" s="16">
        <v>1472109</v>
      </c>
      <c r="I1160" s="16">
        <v>29379</v>
      </c>
      <c r="J1160" s="16">
        <v>176324</v>
      </c>
      <c r="K1160" s="16">
        <v>14486</v>
      </c>
      <c r="L1160" s="16">
        <v>109838</v>
      </c>
      <c r="M1160" s="16">
        <v>1142082</v>
      </c>
      <c r="N1160" s="16">
        <v>74124</v>
      </c>
      <c r="O1160" s="16">
        <v>14665010</v>
      </c>
      <c r="P1160" s="16">
        <v>9841445</v>
      </c>
      <c r="Q1160" s="16">
        <v>8692523</v>
      </c>
      <c r="R1160" s="16">
        <v>224206</v>
      </c>
      <c r="S1160" s="16">
        <v>924716</v>
      </c>
      <c r="T1160" s="16">
        <v>4823565</v>
      </c>
      <c r="U1160" s="16">
        <v>108953</v>
      </c>
      <c r="V1160" s="16">
        <v>232789</v>
      </c>
      <c r="W1160" s="16" t="s">
        <v>165</v>
      </c>
      <c r="X1160" s="16">
        <v>4036</v>
      </c>
      <c r="Y1160" s="16">
        <v>639357</v>
      </c>
      <c r="Z1160" s="16" t="s">
        <v>165</v>
      </c>
      <c r="AA1160" s="16" t="s">
        <v>165</v>
      </c>
      <c r="AB1160" s="16" t="s">
        <v>165</v>
      </c>
      <c r="AC1160" s="16">
        <v>330401</v>
      </c>
      <c r="AD1160" s="16">
        <v>3505142</v>
      </c>
      <c r="AE1160" s="16" t="s">
        <v>165</v>
      </c>
      <c r="AF1160" s="16" t="s">
        <v>165</v>
      </c>
      <c r="AG1160" s="16" t="s">
        <v>165</v>
      </c>
      <c r="AH1160" s="16" t="s">
        <v>165</v>
      </c>
      <c r="AI1160" s="16">
        <v>2887</v>
      </c>
      <c r="AJ1160" s="16" t="s">
        <v>165</v>
      </c>
      <c r="AK1160" s="16" t="s">
        <v>165</v>
      </c>
      <c r="AL1160" s="16" t="s">
        <v>165</v>
      </c>
      <c r="AM1160" s="16" t="s">
        <v>165</v>
      </c>
      <c r="AN1160" s="16">
        <v>2862709</v>
      </c>
      <c r="AO1160" s="16">
        <v>1763441</v>
      </c>
      <c r="AP1160" s="16" t="s">
        <v>165</v>
      </c>
      <c r="AQ1160" s="16">
        <v>23998</v>
      </c>
      <c r="AR1160" s="16">
        <v>385917</v>
      </c>
      <c r="AS1160" s="16">
        <v>116285</v>
      </c>
      <c r="AT1160" s="16">
        <v>13149834</v>
      </c>
      <c r="AU1160" s="16">
        <v>681015</v>
      </c>
      <c r="AV1160" s="16">
        <v>87006</v>
      </c>
      <c r="AW1160" s="16">
        <v>1169</v>
      </c>
      <c r="AX1160" s="16">
        <v>2518439</v>
      </c>
      <c r="AY1160" s="16">
        <v>405073</v>
      </c>
      <c r="AZ1160" s="16">
        <v>393168</v>
      </c>
      <c r="BA1160" s="16">
        <v>7908968</v>
      </c>
      <c r="BB1160" s="16">
        <v>1154996</v>
      </c>
      <c r="BC1160" s="16">
        <v>1603352</v>
      </c>
      <c r="BD1160" s="16">
        <v>40499926</v>
      </c>
      <c r="BE1160" s="16">
        <v>17010933</v>
      </c>
      <c r="BF1160" s="16">
        <v>5038831</v>
      </c>
      <c r="BG1160" s="16">
        <v>4417206</v>
      </c>
      <c r="BH1160" s="16">
        <v>2683065</v>
      </c>
      <c r="BI1160" s="16">
        <v>9289037</v>
      </c>
      <c r="BJ1160" s="16">
        <v>11999521</v>
      </c>
      <c r="BK1160" s="16">
        <v>346062</v>
      </c>
      <c r="BL1160" s="16">
        <v>2468341</v>
      </c>
      <c r="BM1160" s="16">
        <v>1029872</v>
      </c>
      <c r="BN1160" s="16">
        <v>8662416</v>
      </c>
      <c r="BO1160" s="16">
        <v>8265513</v>
      </c>
      <c r="BP1160" s="16" t="s">
        <v>165</v>
      </c>
      <c r="BQ1160" s="16">
        <v>218</v>
      </c>
      <c r="BR1160" s="16" t="s">
        <v>165</v>
      </c>
      <c r="BS1160" s="16">
        <v>868546</v>
      </c>
      <c r="BT1160" s="16">
        <v>868546</v>
      </c>
      <c r="BU1160" s="16">
        <v>4157</v>
      </c>
      <c r="BV1160" s="16" t="s">
        <v>165</v>
      </c>
      <c r="BW1160" s="16" t="s">
        <v>165</v>
      </c>
      <c r="BX1160" s="16">
        <v>4157</v>
      </c>
      <c r="BY1160" s="16" t="s">
        <v>165</v>
      </c>
      <c r="BZ1160" s="16" t="s">
        <v>165</v>
      </c>
      <c r="CA1160" s="16" t="s">
        <v>165</v>
      </c>
      <c r="CB1160" s="16" t="s">
        <v>165</v>
      </c>
      <c r="CC1160" s="16" t="s">
        <v>165</v>
      </c>
      <c r="CD1160" s="16" t="s">
        <v>165</v>
      </c>
      <c r="CE1160" s="16" t="s">
        <v>165</v>
      </c>
      <c r="CF1160" s="16">
        <v>11176395</v>
      </c>
      <c r="CG1160" s="16">
        <v>11174215</v>
      </c>
      <c r="CH1160" s="16">
        <v>10095734</v>
      </c>
      <c r="CI1160" s="16">
        <v>1078481</v>
      </c>
      <c r="CJ1160" s="16">
        <v>2180</v>
      </c>
      <c r="CK1160" s="16">
        <v>2298073</v>
      </c>
      <c r="CL1160" s="16">
        <v>54900</v>
      </c>
      <c r="CM1160" s="16">
        <v>9256</v>
      </c>
      <c r="CN1160" s="16">
        <v>13627267</v>
      </c>
      <c r="CO1160" s="17" t="s">
        <v>165</v>
      </c>
      <c r="CV1160" s="13"/>
    </row>
    <row r="1161" spans="1:100">
      <c r="A1161" s="14">
        <v>2015</v>
      </c>
      <c r="B1161" s="15" t="s">
        <v>179</v>
      </c>
      <c r="C1161" s="15">
        <v>272116</v>
      </c>
      <c r="D1161" s="15" t="s">
        <v>533</v>
      </c>
      <c r="E1161" s="15" t="s">
        <v>543</v>
      </c>
      <c r="F1161" s="16">
        <v>13673652</v>
      </c>
      <c r="G1161" s="16">
        <v>329649</v>
      </c>
      <c r="H1161" s="16">
        <v>666650</v>
      </c>
      <c r="I1161" s="16">
        <v>20609</v>
      </c>
      <c r="J1161" s="16">
        <v>8320</v>
      </c>
      <c r="K1161" s="16">
        <v>16206</v>
      </c>
      <c r="L1161" s="16">
        <v>61063</v>
      </c>
      <c r="M1161" s="16">
        <v>560452</v>
      </c>
      <c r="N1161" s="16">
        <v>64276</v>
      </c>
      <c r="O1161" s="16">
        <v>9441368</v>
      </c>
      <c r="P1161" s="16">
        <v>6309459</v>
      </c>
      <c r="Q1161" s="16">
        <v>5561242</v>
      </c>
      <c r="R1161" s="16">
        <v>153585</v>
      </c>
      <c r="S1161" s="16">
        <v>594632</v>
      </c>
      <c r="T1161" s="16">
        <v>3131909</v>
      </c>
      <c r="U1161" s="16">
        <v>106407</v>
      </c>
      <c r="V1161" s="16">
        <v>91788</v>
      </c>
      <c r="W1161" s="16" t="s">
        <v>165</v>
      </c>
      <c r="X1161" s="16">
        <v>18636</v>
      </c>
      <c r="Y1161" s="16">
        <v>343910</v>
      </c>
      <c r="Z1161" s="16">
        <v>215</v>
      </c>
      <c r="AA1161" s="16">
        <v>2833</v>
      </c>
      <c r="AB1161" s="16">
        <v>46697</v>
      </c>
      <c r="AC1161" s="16">
        <v>234095</v>
      </c>
      <c r="AD1161" s="16">
        <v>2284543</v>
      </c>
      <c r="AE1161" s="16" t="s">
        <v>165</v>
      </c>
      <c r="AF1161" s="16" t="s">
        <v>165</v>
      </c>
      <c r="AG1161" s="16">
        <v>2785</v>
      </c>
      <c r="AH1161" s="16" t="s">
        <v>165</v>
      </c>
      <c r="AI1161" s="16" t="s">
        <v>165</v>
      </c>
      <c r="AJ1161" s="16" t="s">
        <v>165</v>
      </c>
      <c r="AK1161" s="16" t="s">
        <v>165</v>
      </c>
      <c r="AL1161" s="16" t="s">
        <v>165</v>
      </c>
      <c r="AM1161" s="16" t="s">
        <v>165</v>
      </c>
      <c r="AN1161" s="16">
        <v>1417588</v>
      </c>
      <c r="AO1161" s="16">
        <v>1037085</v>
      </c>
      <c r="AP1161" s="16">
        <v>945</v>
      </c>
      <c r="AQ1161" s="16">
        <v>15504</v>
      </c>
      <c r="AR1161" s="16">
        <v>700587</v>
      </c>
      <c r="AS1161" s="16">
        <v>82191</v>
      </c>
      <c r="AT1161" s="16">
        <v>14236173</v>
      </c>
      <c r="AU1161" s="16">
        <v>1324179</v>
      </c>
      <c r="AV1161" s="16">
        <v>39491</v>
      </c>
      <c r="AW1161" s="16">
        <v>105</v>
      </c>
      <c r="AX1161" s="16">
        <v>2976881</v>
      </c>
      <c r="AY1161" s="16">
        <v>472535</v>
      </c>
      <c r="AZ1161" s="16">
        <v>298359</v>
      </c>
      <c r="BA1161" s="16">
        <v>7658803</v>
      </c>
      <c r="BB1161" s="16">
        <v>1465820</v>
      </c>
      <c r="BC1161" s="16">
        <v>929425</v>
      </c>
      <c r="BD1161" s="16">
        <v>25631572</v>
      </c>
      <c r="BE1161" s="16">
        <v>6848315</v>
      </c>
      <c r="BF1161" s="16">
        <v>468060</v>
      </c>
      <c r="BG1161" s="16">
        <v>5327</v>
      </c>
      <c r="BH1161" s="16">
        <v>2980155</v>
      </c>
      <c r="BI1161" s="16">
        <v>3400100</v>
      </c>
      <c r="BJ1161" s="16">
        <v>8568463</v>
      </c>
      <c r="BK1161" s="16">
        <v>303102</v>
      </c>
      <c r="BL1161" s="16">
        <v>2341379</v>
      </c>
      <c r="BM1161" s="16">
        <v>1826195</v>
      </c>
      <c r="BN1161" s="16">
        <v>6221148</v>
      </c>
      <c r="BO1161" s="16">
        <v>6095526</v>
      </c>
      <c r="BP1161" s="16" t="s">
        <v>165</v>
      </c>
      <c r="BQ1161" s="16" t="s">
        <v>165</v>
      </c>
      <c r="BR1161" s="16" t="s">
        <v>165</v>
      </c>
      <c r="BS1161" s="16">
        <v>5936</v>
      </c>
      <c r="BT1161" s="16" t="s">
        <v>165</v>
      </c>
      <c r="BU1161" s="16">
        <v>132378</v>
      </c>
      <c r="BV1161" s="16" t="s">
        <v>165</v>
      </c>
      <c r="BW1161" s="16">
        <v>61918</v>
      </c>
      <c r="BX1161" s="16">
        <v>70460</v>
      </c>
      <c r="BY1161" s="16" t="s">
        <v>165</v>
      </c>
      <c r="BZ1161" s="16" t="s">
        <v>165</v>
      </c>
      <c r="CA1161" s="16" t="s">
        <v>165</v>
      </c>
      <c r="CB1161" s="16" t="s">
        <v>165</v>
      </c>
      <c r="CC1161" s="16" t="s">
        <v>165</v>
      </c>
      <c r="CD1161" s="16" t="s">
        <v>165</v>
      </c>
      <c r="CE1161" s="16" t="s">
        <v>165</v>
      </c>
      <c r="CF1161" s="16">
        <v>4648501</v>
      </c>
      <c r="CG1161" s="16">
        <v>4648501</v>
      </c>
      <c r="CH1161" s="16">
        <v>3976977</v>
      </c>
      <c r="CI1161" s="16">
        <v>671524</v>
      </c>
      <c r="CJ1161" s="16" t="s">
        <v>165</v>
      </c>
      <c r="CK1161" s="16">
        <v>1276260</v>
      </c>
      <c r="CL1161" s="16">
        <v>8819</v>
      </c>
      <c r="CM1161" s="16">
        <v>711830</v>
      </c>
      <c r="CN1161" s="16">
        <v>7879893</v>
      </c>
      <c r="CO1161" s="17" t="s">
        <v>165</v>
      </c>
      <c r="CV1161" s="13"/>
    </row>
    <row r="1162" spans="1:100">
      <c r="A1162" s="14">
        <v>2015</v>
      </c>
      <c r="B1162" s="15" t="s">
        <v>179</v>
      </c>
      <c r="C1162" s="15">
        <v>272124</v>
      </c>
      <c r="D1162" s="15" t="s">
        <v>533</v>
      </c>
      <c r="E1162" s="15" t="s">
        <v>544</v>
      </c>
      <c r="F1162" s="16">
        <v>16416689</v>
      </c>
      <c r="G1162" s="16">
        <v>284954</v>
      </c>
      <c r="H1162" s="16">
        <v>1692587</v>
      </c>
      <c r="I1162" s="16">
        <v>24490</v>
      </c>
      <c r="J1162" s="16">
        <v>29530</v>
      </c>
      <c r="K1162" s="16">
        <v>11081</v>
      </c>
      <c r="L1162" s="16">
        <v>63899</v>
      </c>
      <c r="M1162" s="16">
        <v>1563587</v>
      </c>
      <c r="N1162" s="16">
        <v>78084</v>
      </c>
      <c r="O1162" s="16">
        <v>10727299</v>
      </c>
      <c r="P1162" s="16">
        <v>7047615</v>
      </c>
      <c r="Q1162" s="16">
        <v>6183835</v>
      </c>
      <c r="R1162" s="16">
        <v>199379</v>
      </c>
      <c r="S1162" s="16">
        <v>664401</v>
      </c>
      <c r="T1162" s="16">
        <v>3679684</v>
      </c>
      <c r="U1162" s="16">
        <v>123398</v>
      </c>
      <c r="V1162" s="16">
        <v>131512</v>
      </c>
      <c r="W1162" s="16" t="s">
        <v>165</v>
      </c>
      <c r="X1162" s="16">
        <v>33233</v>
      </c>
      <c r="Y1162" s="16">
        <v>533159</v>
      </c>
      <c r="Z1162" s="16" t="s">
        <v>165</v>
      </c>
      <c r="AA1162" s="16">
        <v>893</v>
      </c>
      <c r="AB1162" s="16">
        <v>120999</v>
      </c>
      <c r="AC1162" s="16">
        <v>217087</v>
      </c>
      <c r="AD1162" s="16">
        <v>2510154</v>
      </c>
      <c r="AE1162" s="16" t="s">
        <v>165</v>
      </c>
      <c r="AF1162" s="16" t="s">
        <v>165</v>
      </c>
      <c r="AG1162" s="16">
        <v>5503</v>
      </c>
      <c r="AH1162" s="16" t="s">
        <v>165</v>
      </c>
      <c r="AI1162" s="16">
        <v>3746</v>
      </c>
      <c r="AJ1162" s="16" t="s">
        <v>165</v>
      </c>
      <c r="AK1162" s="16" t="s">
        <v>165</v>
      </c>
      <c r="AL1162" s="16" t="s">
        <v>165</v>
      </c>
      <c r="AM1162" s="16" t="s">
        <v>165</v>
      </c>
      <c r="AN1162" s="16">
        <v>2287369</v>
      </c>
      <c r="AO1162" s="16">
        <v>1085207</v>
      </c>
      <c r="AP1162" s="16">
        <v>6080</v>
      </c>
      <c r="AQ1162" s="16">
        <v>19297</v>
      </c>
      <c r="AR1162" s="16">
        <v>235812</v>
      </c>
      <c r="AS1162" s="16">
        <v>125115</v>
      </c>
      <c r="AT1162" s="16">
        <v>9788620</v>
      </c>
      <c r="AU1162" s="16">
        <v>569048</v>
      </c>
      <c r="AV1162" s="16">
        <v>34726</v>
      </c>
      <c r="AW1162" s="16">
        <v>829</v>
      </c>
      <c r="AX1162" s="16">
        <v>1836681</v>
      </c>
      <c r="AY1162" s="16">
        <v>352831</v>
      </c>
      <c r="AZ1162" s="16">
        <v>154166</v>
      </c>
      <c r="BA1162" s="16">
        <v>6498500</v>
      </c>
      <c r="BB1162" s="16">
        <v>341839</v>
      </c>
      <c r="BC1162" s="16">
        <v>515242</v>
      </c>
      <c r="BD1162" s="16">
        <v>33558795</v>
      </c>
      <c r="BE1162" s="16">
        <v>10304227</v>
      </c>
      <c r="BF1162" s="16">
        <v>1183171</v>
      </c>
      <c r="BG1162" s="16">
        <v>990608</v>
      </c>
      <c r="BH1162" s="16">
        <v>1921909</v>
      </c>
      <c r="BI1162" s="16">
        <v>7199147</v>
      </c>
      <c r="BJ1162" s="16">
        <v>15483918</v>
      </c>
      <c r="BK1162" s="16">
        <v>465268</v>
      </c>
      <c r="BL1162" s="16">
        <v>5193345</v>
      </c>
      <c r="BM1162" s="16">
        <v>4695475</v>
      </c>
      <c r="BN1162" s="16">
        <v>10248042</v>
      </c>
      <c r="BO1162" s="16">
        <v>10172305</v>
      </c>
      <c r="BP1162" s="16" t="s">
        <v>165</v>
      </c>
      <c r="BQ1162" s="16">
        <v>40468</v>
      </c>
      <c r="BR1162" s="16" t="s">
        <v>165</v>
      </c>
      <c r="BS1162" s="16">
        <v>2063</v>
      </c>
      <c r="BT1162" s="16" t="s">
        <v>165</v>
      </c>
      <c r="BU1162" s="16" t="s">
        <v>165</v>
      </c>
      <c r="BV1162" s="16" t="s">
        <v>165</v>
      </c>
      <c r="BW1162" s="16" t="s">
        <v>165</v>
      </c>
      <c r="BX1162" s="16" t="s">
        <v>165</v>
      </c>
      <c r="BY1162" s="16" t="s">
        <v>165</v>
      </c>
      <c r="BZ1162" s="16" t="s">
        <v>165</v>
      </c>
      <c r="CA1162" s="16" t="s">
        <v>165</v>
      </c>
      <c r="CB1162" s="16" t="s">
        <v>165</v>
      </c>
      <c r="CC1162" s="16" t="s">
        <v>165</v>
      </c>
      <c r="CD1162" s="16" t="s">
        <v>165</v>
      </c>
      <c r="CE1162" s="16" t="s">
        <v>165</v>
      </c>
      <c r="CF1162" s="16">
        <v>9135050</v>
      </c>
      <c r="CG1162" s="16">
        <v>9117115</v>
      </c>
      <c r="CH1162" s="16">
        <v>8196143</v>
      </c>
      <c r="CI1162" s="16">
        <v>920972</v>
      </c>
      <c r="CJ1162" s="16">
        <v>17935</v>
      </c>
      <c r="CK1162" s="16">
        <v>293615</v>
      </c>
      <c r="CL1162" s="16">
        <v>1367705</v>
      </c>
      <c r="CM1162" s="16">
        <v>322300</v>
      </c>
      <c r="CN1162" s="16">
        <v>9629625</v>
      </c>
      <c r="CO1162" s="17" t="s">
        <v>165</v>
      </c>
      <c r="CV1162" s="13"/>
    </row>
    <row r="1163" spans="1:100">
      <c r="A1163" s="14">
        <v>2015</v>
      </c>
      <c r="B1163" s="15" t="s">
        <v>168</v>
      </c>
      <c r="C1163" s="15">
        <v>272132</v>
      </c>
      <c r="D1163" s="15" t="s">
        <v>533</v>
      </c>
      <c r="E1163" s="15" t="s">
        <v>545</v>
      </c>
      <c r="F1163" s="16">
        <v>5568448</v>
      </c>
      <c r="G1163" s="16">
        <v>169046</v>
      </c>
      <c r="H1163" s="16">
        <v>555826</v>
      </c>
      <c r="I1163" s="16">
        <v>12282</v>
      </c>
      <c r="J1163" s="16">
        <v>8086</v>
      </c>
      <c r="K1163" s="16">
        <v>4699</v>
      </c>
      <c r="L1163" s="16">
        <v>12614</v>
      </c>
      <c r="M1163" s="16">
        <v>518145</v>
      </c>
      <c r="N1163" s="16">
        <v>32427</v>
      </c>
      <c r="O1163" s="16">
        <v>3184285</v>
      </c>
      <c r="P1163" s="16">
        <v>2135752</v>
      </c>
      <c r="Q1163" s="16">
        <v>1939732</v>
      </c>
      <c r="R1163" s="16">
        <v>68768</v>
      </c>
      <c r="S1163" s="16">
        <v>127252</v>
      </c>
      <c r="T1163" s="16">
        <v>1048533</v>
      </c>
      <c r="U1163" s="16">
        <v>16059</v>
      </c>
      <c r="V1163" s="16">
        <v>47100</v>
      </c>
      <c r="W1163" s="16" t="s">
        <v>165</v>
      </c>
      <c r="X1163" s="16" t="s">
        <v>165</v>
      </c>
      <c r="Y1163" s="16">
        <v>104092</v>
      </c>
      <c r="Z1163" s="16" t="s">
        <v>165</v>
      </c>
      <c r="AA1163" s="16">
        <v>684</v>
      </c>
      <c r="AB1163" s="16" t="s">
        <v>165</v>
      </c>
      <c r="AC1163" s="16">
        <v>97770</v>
      </c>
      <c r="AD1163" s="16">
        <v>782087</v>
      </c>
      <c r="AE1163" s="16" t="s">
        <v>165</v>
      </c>
      <c r="AF1163" s="16" t="s">
        <v>165</v>
      </c>
      <c r="AG1163" s="16" t="s">
        <v>165</v>
      </c>
      <c r="AH1163" s="16" t="s">
        <v>165</v>
      </c>
      <c r="AI1163" s="16" t="s">
        <v>165</v>
      </c>
      <c r="AJ1163" s="16" t="s">
        <v>165</v>
      </c>
      <c r="AK1163" s="16" t="s">
        <v>165</v>
      </c>
      <c r="AL1163" s="16">
        <v>741</v>
      </c>
      <c r="AM1163" s="16" t="s">
        <v>165</v>
      </c>
      <c r="AN1163" s="16">
        <v>1010354</v>
      </c>
      <c r="AO1163" s="16">
        <v>556563</v>
      </c>
      <c r="AP1163" s="16">
        <v>1967</v>
      </c>
      <c r="AQ1163" s="16">
        <v>5514</v>
      </c>
      <c r="AR1163" s="16">
        <v>52466</v>
      </c>
      <c r="AS1163" s="16">
        <v>36040</v>
      </c>
      <c r="AT1163" s="16">
        <v>4957150</v>
      </c>
      <c r="AU1163" s="16">
        <v>105474</v>
      </c>
      <c r="AV1163" s="16">
        <v>18719</v>
      </c>
      <c r="AW1163" s="16">
        <v>312</v>
      </c>
      <c r="AX1163" s="16">
        <v>691780</v>
      </c>
      <c r="AY1163" s="16">
        <v>158712</v>
      </c>
      <c r="AZ1163" s="16">
        <v>70287</v>
      </c>
      <c r="BA1163" s="16">
        <v>3658979</v>
      </c>
      <c r="BB1163" s="16">
        <v>252887</v>
      </c>
      <c r="BC1163" s="16">
        <v>113239</v>
      </c>
      <c r="BD1163" s="16">
        <v>10117921</v>
      </c>
      <c r="BE1163" s="16">
        <v>5866796</v>
      </c>
      <c r="BF1163" s="16">
        <v>2119305</v>
      </c>
      <c r="BG1163" s="16">
        <v>2023466</v>
      </c>
      <c r="BH1163" s="16">
        <v>1677939</v>
      </c>
      <c r="BI1163" s="16">
        <v>2069552</v>
      </c>
      <c r="BJ1163" s="16">
        <v>2193155</v>
      </c>
      <c r="BK1163" s="16">
        <v>57301</v>
      </c>
      <c r="BL1163" s="16">
        <v>416309</v>
      </c>
      <c r="BM1163" s="16">
        <v>296829</v>
      </c>
      <c r="BN1163" s="16">
        <v>1770882</v>
      </c>
      <c r="BO1163" s="16">
        <v>1568767</v>
      </c>
      <c r="BP1163" s="16" t="s">
        <v>165</v>
      </c>
      <c r="BQ1163" s="16">
        <v>5930</v>
      </c>
      <c r="BR1163" s="16">
        <v>34</v>
      </c>
      <c r="BS1163" s="16" t="s">
        <v>165</v>
      </c>
      <c r="BT1163" s="16" t="s">
        <v>165</v>
      </c>
      <c r="BU1163" s="16" t="s">
        <v>165</v>
      </c>
      <c r="BV1163" s="16" t="s">
        <v>165</v>
      </c>
      <c r="BW1163" s="16" t="s">
        <v>165</v>
      </c>
      <c r="BX1163" s="16" t="s">
        <v>165</v>
      </c>
      <c r="BY1163" s="16" t="s">
        <v>165</v>
      </c>
      <c r="BZ1163" s="16" t="s">
        <v>165</v>
      </c>
      <c r="CA1163" s="16" t="s">
        <v>165</v>
      </c>
      <c r="CB1163" s="16" t="s">
        <v>165</v>
      </c>
      <c r="CC1163" s="16" t="s">
        <v>165</v>
      </c>
      <c r="CD1163" s="16" t="s">
        <v>165</v>
      </c>
      <c r="CE1163" s="16" t="s">
        <v>165</v>
      </c>
      <c r="CF1163" s="16">
        <v>9997162</v>
      </c>
      <c r="CG1163" s="16">
        <v>9989511</v>
      </c>
      <c r="CH1163" s="16">
        <v>8644443</v>
      </c>
      <c r="CI1163" s="16">
        <v>1345068</v>
      </c>
      <c r="CJ1163" s="16">
        <v>7651</v>
      </c>
      <c r="CK1163" s="16">
        <v>17799270</v>
      </c>
      <c r="CL1163" s="16" t="s">
        <v>165</v>
      </c>
      <c r="CM1163" s="16">
        <v>215900</v>
      </c>
      <c r="CN1163" s="16">
        <v>5110530</v>
      </c>
      <c r="CO1163" s="17" t="s">
        <v>165</v>
      </c>
      <c r="CV1163" s="13"/>
    </row>
    <row r="1164" spans="1:100">
      <c r="A1164" s="14">
        <v>2015</v>
      </c>
      <c r="B1164" s="15" t="s">
        <v>168</v>
      </c>
      <c r="C1164" s="15">
        <v>272141</v>
      </c>
      <c r="D1164" s="15" t="s">
        <v>533</v>
      </c>
      <c r="E1164" s="15" t="s">
        <v>546</v>
      </c>
      <c r="F1164" s="16">
        <v>7724606</v>
      </c>
      <c r="G1164" s="16">
        <v>194950</v>
      </c>
      <c r="H1164" s="16">
        <v>622341</v>
      </c>
      <c r="I1164" s="16">
        <v>15052</v>
      </c>
      <c r="J1164" s="16">
        <v>7290</v>
      </c>
      <c r="K1164" s="16">
        <v>22604</v>
      </c>
      <c r="L1164" s="16" t="s">
        <v>165</v>
      </c>
      <c r="M1164" s="16">
        <v>577395</v>
      </c>
      <c r="N1164" s="16">
        <v>61344</v>
      </c>
      <c r="O1164" s="16">
        <v>4977211</v>
      </c>
      <c r="P1164" s="16">
        <v>3317151</v>
      </c>
      <c r="Q1164" s="16">
        <v>3025498</v>
      </c>
      <c r="R1164" s="16">
        <v>96699</v>
      </c>
      <c r="S1164" s="16">
        <v>194954</v>
      </c>
      <c r="T1164" s="16">
        <v>1660060</v>
      </c>
      <c r="U1164" s="16">
        <v>46963</v>
      </c>
      <c r="V1164" s="16">
        <v>57854</v>
      </c>
      <c r="W1164" s="16" t="s">
        <v>165</v>
      </c>
      <c r="X1164" s="16">
        <v>11189</v>
      </c>
      <c r="Y1164" s="16">
        <v>154373</v>
      </c>
      <c r="Z1164" s="16" t="s">
        <v>165</v>
      </c>
      <c r="AA1164" s="16" t="s">
        <v>165</v>
      </c>
      <c r="AB1164" s="16">
        <v>45457</v>
      </c>
      <c r="AC1164" s="16">
        <v>127439</v>
      </c>
      <c r="AD1164" s="16">
        <v>1212281</v>
      </c>
      <c r="AE1164" s="16" t="s">
        <v>165</v>
      </c>
      <c r="AF1164" s="16" t="s">
        <v>165</v>
      </c>
      <c r="AG1164" s="16">
        <v>4504</v>
      </c>
      <c r="AH1164" s="16" t="s">
        <v>165</v>
      </c>
      <c r="AI1164" s="16" t="s">
        <v>165</v>
      </c>
      <c r="AJ1164" s="16" t="s">
        <v>165</v>
      </c>
      <c r="AK1164" s="16" t="s">
        <v>165</v>
      </c>
      <c r="AL1164" s="16" t="s">
        <v>165</v>
      </c>
      <c r="AM1164" s="16" t="s">
        <v>165</v>
      </c>
      <c r="AN1164" s="16">
        <v>1153224</v>
      </c>
      <c r="AO1164" s="16">
        <v>698148</v>
      </c>
      <c r="AP1164" s="16">
        <v>931</v>
      </c>
      <c r="AQ1164" s="16">
        <v>6647</v>
      </c>
      <c r="AR1164" s="16">
        <v>9810</v>
      </c>
      <c r="AS1164" s="16">
        <v>60562</v>
      </c>
      <c r="AT1164" s="16">
        <v>4935518</v>
      </c>
      <c r="AU1164" s="16">
        <v>472436</v>
      </c>
      <c r="AV1164" s="16">
        <v>10132</v>
      </c>
      <c r="AW1164" s="16">
        <v>661</v>
      </c>
      <c r="AX1164" s="16">
        <v>820093</v>
      </c>
      <c r="AY1164" s="16">
        <v>165110</v>
      </c>
      <c r="AZ1164" s="16">
        <v>22403</v>
      </c>
      <c r="BA1164" s="16">
        <v>3273270</v>
      </c>
      <c r="BB1164" s="16">
        <v>171413</v>
      </c>
      <c r="BC1164" s="16">
        <v>275799</v>
      </c>
      <c r="BD1164" s="16">
        <v>11207153</v>
      </c>
      <c r="BE1164" s="16">
        <v>2726045</v>
      </c>
      <c r="BF1164" s="16">
        <v>1125371</v>
      </c>
      <c r="BG1164" s="16">
        <v>940529</v>
      </c>
      <c r="BH1164" s="16">
        <v>1051333</v>
      </c>
      <c r="BI1164" s="16">
        <v>549341</v>
      </c>
      <c r="BJ1164" s="16">
        <v>2315775</v>
      </c>
      <c r="BK1164" s="16">
        <v>115380</v>
      </c>
      <c r="BL1164" s="16">
        <v>1226644</v>
      </c>
      <c r="BM1164" s="16">
        <v>1193153</v>
      </c>
      <c r="BN1164" s="16">
        <v>1089131</v>
      </c>
      <c r="BO1164" s="16">
        <v>1082856</v>
      </c>
      <c r="BP1164" s="16" t="s">
        <v>165</v>
      </c>
      <c r="BQ1164" s="16" t="s">
        <v>165</v>
      </c>
      <c r="BR1164" s="16" t="s">
        <v>165</v>
      </c>
      <c r="BS1164" s="16" t="s">
        <v>165</v>
      </c>
      <c r="BT1164" s="16" t="s">
        <v>165</v>
      </c>
      <c r="BU1164" s="16">
        <v>56171</v>
      </c>
      <c r="BV1164" s="16">
        <v>343</v>
      </c>
      <c r="BW1164" s="16">
        <v>45146</v>
      </c>
      <c r="BX1164" s="16">
        <v>11025</v>
      </c>
      <c r="BY1164" s="16" t="s">
        <v>165</v>
      </c>
      <c r="BZ1164" s="16" t="s">
        <v>165</v>
      </c>
      <c r="CA1164" s="16" t="s">
        <v>165</v>
      </c>
      <c r="CB1164" s="16" t="s">
        <v>165</v>
      </c>
      <c r="CC1164" s="16" t="s">
        <v>165</v>
      </c>
      <c r="CD1164" s="16" t="s">
        <v>165</v>
      </c>
      <c r="CE1164" s="16" t="s">
        <v>165</v>
      </c>
      <c r="CF1164" s="16">
        <v>2204155</v>
      </c>
      <c r="CG1164" s="16">
        <v>2203688</v>
      </c>
      <c r="CH1164" s="16">
        <v>1906657</v>
      </c>
      <c r="CI1164" s="16">
        <v>297031</v>
      </c>
      <c r="CJ1164" s="16">
        <v>467</v>
      </c>
      <c r="CK1164" s="16">
        <v>1555125</v>
      </c>
      <c r="CL1164" s="16" t="s">
        <v>165</v>
      </c>
      <c r="CM1164" s="16">
        <v>1220480</v>
      </c>
      <c r="CN1164" s="16">
        <v>5409499</v>
      </c>
      <c r="CO1164" s="17" t="s">
        <v>165</v>
      </c>
      <c r="CV1164" s="13"/>
    </row>
    <row r="1165" spans="1:100">
      <c r="A1165" s="14">
        <v>2015</v>
      </c>
      <c r="B1165" s="15" t="s">
        <v>179</v>
      </c>
      <c r="C1165" s="15">
        <v>272159</v>
      </c>
      <c r="D1165" s="15" t="s">
        <v>533</v>
      </c>
      <c r="E1165" s="15" t="s">
        <v>547</v>
      </c>
      <c r="F1165" s="16">
        <v>10585905</v>
      </c>
      <c r="G1165" s="16">
        <v>293763</v>
      </c>
      <c r="H1165" s="16">
        <v>380094</v>
      </c>
      <c r="I1165" s="16">
        <v>21447</v>
      </c>
      <c r="J1165" s="16">
        <v>18039</v>
      </c>
      <c r="K1165" s="16">
        <v>16740</v>
      </c>
      <c r="L1165" s="16">
        <v>56451</v>
      </c>
      <c r="M1165" s="16">
        <v>267417</v>
      </c>
      <c r="N1165" s="16">
        <v>58363</v>
      </c>
      <c r="O1165" s="16">
        <v>7332945</v>
      </c>
      <c r="P1165" s="16">
        <v>4992865</v>
      </c>
      <c r="Q1165" s="16">
        <v>4338587</v>
      </c>
      <c r="R1165" s="16">
        <v>101271</v>
      </c>
      <c r="S1165" s="16">
        <v>553007</v>
      </c>
      <c r="T1165" s="16">
        <v>2340080</v>
      </c>
      <c r="U1165" s="16">
        <v>42875</v>
      </c>
      <c r="V1165" s="16">
        <v>64829</v>
      </c>
      <c r="W1165" s="16" t="s">
        <v>165</v>
      </c>
      <c r="X1165" s="16">
        <v>2712</v>
      </c>
      <c r="Y1165" s="16">
        <v>251663</v>
      </c>
      <c r="Z1165" s="16" t="s">
        <v>165</v>
      </c>
      <c r="AA1165" s="16">
        <v>1127</v>
      </c>
      <c r="AB1165" s="16">
        <v>43047</v>
      </c>
      <c r="AC1165" s="16">
        <v>168416</v>
      </c>
      <c r="AD1165" s="16">
        <v>1765296</v>
      </c>
      <c r="AE1165" s="16" t="s">
        <v>165</v>
      </c>
      <c r="AF1165" s="16" t="s">
        <v>165</v>
      </c>
      <c r="AG1165" s="16">
        <v>115</v>
      </c>
      <c r="AH1165" s="16" t="s">
        <v>165</v>
      </c>
      <c r="AI1165" s="16" t="s">
        <v>165</v>
      </c>
      <c r="AJ1165" s="16" t="s">
        <v>165</v>
      </c>
      <c r="AK1165" s="16" t="s">
        <v>165</v>
      </c>
      <c r="AL1165" s="16" t="s">
        <v>165</v>
      </c>
      <c r="AM1165" s="16" t="s">
        <v>165</v>
      </c>
      <c r="AN1165" s="16">
        <v>1534875</v>
      </c>
      <c r="AO1165" s="16">
        <v>868730</v>
      </c>
      <c r="AP1165" s="16" t="s">
        <v>165</v>
      </c>
      <c r="AQ1165" s="16">
        <v>11672</v>
      </c>
      <c r="AR1165" s="16">
        <v>105463</v>
      </c>
      <c r="AS1165" s="16">
        <v>44885</v>
      </c>
      <c r="AT1165" s="16">
        <v>7647433</v>
      </c>
      <c r="AU1165" s="16">
        <v>776283</v>
      </c>
      <c r="AV1165" s="16">
        <v>24865</v>
      </c>
      <c r="AW1165" s="16">
        <v>262</v>
      </c>
      <c r="AX1165" s="16">
        <v>1675458</v>
      </c>
      <c r="AY1165" s="16">
        <v>274725</v>
      </c>
      <c r="AZ1165" s="16">
        <v>333773</v>
      </c>
      <c r="BA1165" s="16">
        <v>4067390</v>
      </c>
      <c r="BB1165" s="16">
        <v>494677</v>
      </c>
      <c r="BC1165" s="16">
        <v>292182</v>
      </c>
      <c r="BD1165" s="16">
        <v>29971816</v>
      </c>
      <c r="BE1165" s="16">
        <v>7716386</v>
      </c>
      <c r="BF1165" s="16">
        <v>3226871</v>
      </c>
      <c r="BG1165" s="16">
        <v>2957238</v>
      </c>
      <c r="BH1165" s="16">
        <v>1548311</v>
      </c>
      <c r="BI1165" s="16">
        <v>2941204</v>
      </c>
      <c r="BJ1165" s="16">
        <v>5038882</v>
      </c>
      <c r="BK1165" s="16">
        <v>285808</v>
      </c>
      <c r="BL1165" s="16">
        <v>1929532</v>
      </c>
      <c r="BM1165" s="16">
        <v>1371515</v>
      </c>
      <c r="BN1165" s="16">
        <v>2183000</v>
      </c>
      <c r="BO1165" s="16">
        <v>2169487</v>
      </c>
      <c r="BP1165" s="16" t="s">
        <v>165</v>
      </c>
      <c r="BQ1165" s="16">
        <v>143031</v>
      </c>
      <c r="BR1165" s="16" t="s">
        <v>165</v>
      </c>
      <c r="BS1165" s="16">
        <v>783319</v>
      </c>
      <c r="BT1165" s="16">
        <v>753189</v>
      </c>
      <c r="BU1165" s="16" t="s">
        <v>165</v>
      </c>
      <c r="BV1165" s="16" t="s">
        <v>165</v>
      </c>
      <c r="BW1165" s="16" t="s">
        <v>165</v>
      </c>
      <c r="BX1165" s="16" t="s">
        <v>165</v>
      </c>
      <c r="BY1165" s="16" t="s">
        <v>165</v>
      </c>
      <c r="BZ1165" s="16" t="s">
        <v>165</v>
      </c>
      <c r="CA1165" s="16" t="s">
        <v>165</v>
      </c>
      <c r="CB1165" s="16" t="s">
        <v>165</v>
      </c>
      <c r="CC1165" s="16" t="s">
        <v>165</v>
      </c>
      <c r="CD1165" s="16" t="s">
        <v>165</v>
      </c>
      <c r="CE1165" s="16" t="s">
        <v>165</v>
      </c>
      <c r="CF1165" s="16">
        <v>7466290</v>
      </c>
      <c r="CG1165" s="16">
        <v>7465652</v>
      </c>
      <c r="CH1165" s="16">
        <v>6748314</v>
      </c>
      <c r="CI1165" s="16">
        <v>717338</v>
      </c>
      <c r="CJ1165" s="16">
        <v>638</v>
      </c>
      <c r="CK1165" s="16">
        <v>2547127</v>
      </c>
      <c r="CL1165" s="16">
        <v>497607</v>
      </c>
      <c r="CM1165" s="16">
        <v>10386</v>
      </c>
      <c r="CN1165" s="16">
        <v>8339102</v>
      </c>
      <c r="CO1165" s="17" t="s">
        <v>165</v>
      </c>
      <c r="CV1165" s="13"/>
    </row>
    <row r="1166" spans="1:100">
      <c r="A1166" s="14">
        <v>2015</v>
      </c>
      <c r="B1166" s="15" t="s">
        <v>168</v>
      </c>
      <c r="C1166" s="15">
        <v>272167</v>
      </c>
      <c r="D1166" s="15" t="s">
        <v>533</v>
      </c>
      <c r="E1166" s="15" t="s">
        <v>548</v>
      </c>
      <c r="F1166" s="16">
        <v>6258245</v>
      </c>
      <c r="G1166" s="16">
        <v>171152</v>
      </c>
      <c r="H1166" s="16">
        <v>912081</v>
      </c>
      <c r="I1166" s="16">
        <v>13457</v>
      </c>
      <c r="J1166" s="16">
        <v>56704</v>
      </c>
      <c r="K1166" s="16">
        <v>14534</v>
      </c>
      <c r="L1166" s="16" t="s">
        <v>165</v>
      </c>
      <c r="M1166" s="16">
        <v>827386</v>
      </c>
      <c r="N1166" s="16">
        <v>51421</v>
      </c>
      <c r="O1166" s="16">
        <v>3654809</v>
      </c>
      <c r="P1166" s="16">
        <v>2393821</v>
      </c>
      <c r="Q1166" s="16">
        <v>2173026</v>
      </c>
      <c r="R1166" s="16">
        <v>75911</v>
      </c>
      <c r="S1166" s="16">
        <v>144884</v>
      </c>
      <c r="T1166" s="16">
        <v>1260988</v>
      </c>
      <c r="U1166" s="16">
        <v>27145</v>
      </c>
      <c r="V1166" s="16">
        <v>42537</v>
      </c>
      <c r="W1166" s="16">
        <v>552</v>
      </c>
      <c r="X1166" s="16">
        <v>9001</v>
      </c>
      <c r="Y1166" s="16">
        <v>140228</v>
      </c>
      <c r="Z1166" s="16" t="s">
        <v>165</v>
      </c>
      <c r="AA1166" s="16" t="s">
        <v>165</v>
      </c>
      <c r="AB1166" s="16">
        <v>22626</v>
      </c>
      <c r="AC1166" s="16">
        <v>113887</v>
      </c>
      <c r="AD1166" s="16">
        <v>899187</v>
      </c>
      <c r="AE1166" s="16" t="s">
        <v>165</v>
      </c>
      <c r="AF1166" s="16" t="s">
        <v>165</v>
      </c>
      <c r="AG1166" s="16">
        <v>5825</v>
      </c>
      <c r="AH1166" s="16" t="s">
        <v>165</v>
      </c>
      <c r="AI1166" s="16" t="s">
        <v>165</v>
      </c>
      <c r="AJ1166" s="16" t="s">
        <v>165</v>
      </c>
      <c r="AK1166" s="16" t="s">
        <v>165</v>
      </c>
      <c r="AL1166" s="16" t="s">
        <v>165</v>
      </c>
      <c r="AM1166" s="16" t="s">
        <v>165</v>
      </c>
      <c r="AN1166" s="16">
        <v>876551</v>
      </c>
      <c r="AO1166" s="16">
        <v>497822</v>
      </c>
      <c r="AP1166" s="16" t="s">
        <v>165</v>
      </c>
      <c r="AQ1166" s="16">
        <v>5269</v>
      </c>
      <c r="AR1166" s="16">
        <v>89140</v>
      </c>
      <c r="AS1166" s="16">
        <v>39725</v>
      </c>
      <c r="AT1166" s="16">
        <v>4981933</v>
      </c>
      <c r="AU1166" s="16">
        <v>198993</v>
      </c>
      <c r="AV1166" s="16">
        <v>51320</v>
      </c>
      <c r="AW1166" s="16">
        <v>916</v>
      </c>
      <c r="AX1166" s="16">
        <v>624025</v>
      </c>
      <c r="AY1166" s="16">
        <v>162467</v>
      </c>
      <c r="AZ1166" s="16">
        <v>93369</v>
      </c>
      <c r="BA1166" s="16">
        <v>3578893</v>
      </c>
      <c r="BB1166" s="16">
        <v>271950</v>
      </c>
      <c r="BC1166" s="16">
        <v>323624</v>
      </c>
      <c r="BD1166" s="16">
        <v>9201176</v>
      </c>
      <c r="BE1166" s="16">
        <v>2618657</v>
      </c>
      <c r="BF1166" s="16">
        <v>908744</v>
      </c>
      <c r="BG1166" s="16">
        <v>557135</v>
      </c>
      <c r="BH1166" s="16">
        <v>887504</v>
      </c>
      <c r="BI1166" s="16">
        <v>822409</v>
      </c>
      <c r="BJ1166" s="16">
        <v>2313027</v>
      </c>
      <c r="BK1166" s="16">
        <v>33270</v>
      </c>
      <c r="BL1166" s="16">
        <v>878563</v>
      </c>
      <c r="BM1166" s="16">
        <v>730313</v>
      </c>
      <c r="BN1166" s="16">
        <v>1371036</v>
      </c>
      <c r="BO1166" s="16">
        <v>1284113</v>
      </c>
      <c r="BP1166" s="16" t="s">
        <v>165</v>
      </c>
      <c r="BQ1166" s="16">
        <v>63428</v>
      </c>
      <c r="BR1166" s="16" t="s">
        <v>165</v>
      </c>
      <c r="BS1166" s="16" t="s">
        <v>165</v>
      </c>
      <c r="BT1166" s="16" t="s">
        <v>165</v>
      </c>
      <c r="BU1166" s="16">
        <v>22915</v>
      </c>
      <c r="BV1166" s="16" t="s">
        <v>165</v>
      </c>
      <c r="BW1166" s="16">
        <v>2894</v>
      </c>
      <c r="BX1166" s="16">
        <v>20021</v>
      </c>
      <c r="BY1166" s="16" t="s">
        <v>165</v>
      </c>
      <c r="BZ1166" s="16" t="s">
        <v>165</v>
      </c>
      <c r="CA1166" s="16" t="s">
        <v>165</v>
      </c>
      <c r="CB1166" s="16" t="s">
        <v>165</v>
      </c>
      <c r="CC1166" s="16" t="s">
        <v>165</v>
      </c>
      <c r="CD1166" s="16" t="s">
        <v>165</v>
      </c>
      <c r="CE1166" s="16" t="s">
        <v>165</v>
      </c>
      <c r="CF1166" s="16">
        <v>2933515</v>
      </c>
      <c r="CG1166" s="16">
        <v>2932135</v>
      </c>
      <c r="CH1166" s="16">
        <v>2583199</v>
      </c>
      <c r="CI1166" s="16">
        <v>348936</v>
      </c>
      <c r="CJ1166" s="16">
        <v>1380</v>
      </c>
      <c r="CK1166" s="16">
        <v>431245</v>
      </c>
      <c r="CL1166" s="16" t="s">
        <v>165</v>
      </c>
      <c r="CM1166" s="16">
        <v>12938</v>
      </c>
      <c r="CN1166" s="16">
        <v>4985483</v>
      </c>
      <c r="CO1166" s="17" t="s">
        <v>165</v>
      </c>
      <c r="CV1166" s="13"/>
    </row>
    <row r="1167" spans="1:100">
      <c r="A1167" s="14">
        <v>2015</v>
      </c>
      <c r="B1167" s="15" t="s">
        <v>168</v>
      </c>
      <c r="C1167" s="15">
        <v>272175</v>
      </c>
      <c r="D1167" s="15" t="s">
        <v>533</v>
      </c>
      <c r="E1167" s="15" t="s">
        <v>549</v>
      </c>
      <c r="F1167" s="16">
        <v>7461727</v>
      </c>
      <c r="G1167" s="16">
        <v>183029</v>
      </c>
      <c r="H1167" s="16">
        <v>438133</v>
      </c>
      <c r="I1167" s="16">
        <v>15080</v>
      </c>
      <c r="J1167" s="16">
        <v>7867</v>
      </c>
      <c r="K1167" s="16">
        <v>7799</v>
      </c>
      <c r="L1167" s="16">
        <v>20731</v>
      </c>
      <c r="M1167" s="16">
        <v>386656</v>
      </c>
      <c r="N1167" s="16">
        <v>49654</v>
      </c>
      <c r="O1167" s="16">
        <v>5167500</v>
      </c>
      <c r="P1167" s="16">
        <v>3390632</v>
      </c>
      <c r="Q1167" s="16">
        <v>2931765</v>
      </c>
      <c r="R1167" s="16">
        <v>83817</v>
      </c>
      <c r="S1167" s="16">
        <v>375050</v>
      </c>
      <c r="T1167" s="16">
        <v>1776868</v>
      </c>
      <c r="U1167" s="16">
        <v>36618</v>
      </c>
      <c r="V1167" s="16">
        <v>57751</v>
      </c>
      <c r="W1167" s="16" t="s">
        <v>165</v>
      </c>
      <c r="X1167" s="16">
        <v>15068</v>
      </c>
      <c r="Y1167" s="16">
        <v>284419</v>
      </c>
      <c r="Z1167" s="16" t="s">
        <v>165</v>
      </c>
      <c r="AA1167" s="16" t="s">
        <v>165</v>
      </c>
      <c r="AB1167" s="16">
        <v>46189</v>
      </c>
      <c r="AC1167" s="16">
        <v>108155</v>
      </c>
      <c r="AD1167" s="16">
        <v>1223983</v>
      </c>
      <c r="AE1167" s="16" t="s">
        <v>165</v>
      </c>
      <c r="AF1167" s="16" t="s">
        <v>165</v>
      </c>
      <c r="AG1167" s="16">
        <v>4685</v>
      </c>
      <c r="AH1167" s="16" t="s">
        <v>165</v>
      </c>
      <c r="AI1167" s="16" t="s">
        <v>165</v>
      </c>
      <c r="AJ1167" s="16" t="s">
        <v>165</v>
      </c>
      <c r="AK1167" s="16" t="s">
        <v>165</v>
      </c>
      <c r="AL1167" s="16" t="s">
        <v>165</v>
      </c>
      <c r="AM1167" s="16" t="s">
        <v>165</v>
      </c>
      <c r="AN1167" s="16">
        <v>1076522</v>
      </c>
      <c r="AO1167" s="16">
        <v>434894</v>
      </c>
      <c r="AP1167" s="16" t="s">
        <v>165</v>
      </c>
      <c r="AQ1167" s="16">
        <v>6734</v>
      </c>
      <c r="AR1167" s="16">
        <v>105261</v>
      </c>
      <c r="AS1167" s="16">
        <v>53305</v>
      </c>
      <c r="AT1167" s="16">
        <v>4596049</v>
      </c>
      <c r="AU1167" s="16">
        <v>171487</v>
      </c>
      <c r="AV1167" s="16">
        <v>23030</v>
      </c>
      <c r="AW1167" s="16">
        <v>971</v>
      </c>
      <c r="AX1167" s="16">
        <v>794737</v>
      </c>
      <c r="AY1167" s="16">
        <v>193104</v>
      </c>
      <c r="AZ1167" s="16">
        <v>64256</v>
      </c>
      <c r="BA1167" s="16">
        <v>2916025</v>
      </c>
      <c r="BB1167" s="16">
        <v>432439</v>
      </c>
      <c r="BC1167" s="16">
        <v>225558</v>
      </c>
      <c r="BD1167" s="16">
        <v>14215834</v>
      </c>
      <c r="BE1167" s="16">
        <v>2196965</v>
      </c>
      <c r="BF1167" s="16">
        <v>511994</v>
      </c>
      <c r="BG1167" s="16">
        <v>384951</v>
      </c>
      <c r="BH1167" s="16">
        <v>1089426</v>
      </c>
      <c r="BI1167" s="16">
        <v>595545</v>
      </c>
      <c r="BJ1167" s="16">
        <v>2190575</v>
      </c>
      <c r="BK1167" s="16">
        <v>22709</v>
      </c>
      <c r="BL1167" s="16">
        <v>1373104</v>
      </c>
      <c r="BM1167" s="16">
        <v>1347303</v>
      </c>
      <c r="BN1167" s="16">
        <v>766382</v>
      </c>
      <c r="BO1167" s="16">
        <v>750331</v>
      </c>
      <c r="BP1167" s="16" t="s">
        <v>165</v>
      </c>
      <c r="BQ1167" s="16" t="s">
        <v>165</v>
      </c>
      <c r="BR1167" s="16" t="s">
        <v>165</v>
      </c>
      <c r="BS1167" s="16">
        <v>51089</v>
      </c>
      <c r="BT1167" s="16">
        <v>51089</v>
      </c>
      <c r="BU1167" s="16" t="s">
        <v>165</v>
      </c>
      <c r="BV1167" s="16" t="s">
        <v>165</v>
      </c>
      <c r="BW1167" s="16" t="s">
        <v>165</v>
      </c>
      <c r="BX1167" s="16" t="s">
        <v>165</v>
      </c>
      <c r="BY1167" s="16" t="s">
        <v>165</v>
      </c>
      <c r="BZ1167" s="16" t="s">
        <v>165</v>
      </c>
      <c r="CA1167" s="16" t="s">
        <v>165</v>
      </c>
      <c r="CB1167" s="16" t="s">
        <v>165</v>
      </c>
      <c r="CC1167" s="16" t="s">
        <v>165</v>
      </c>
      <c r="CD1167" s="16" t="s">
        <v>165</v>
      </c>
      <c r="CE1167" s="16" t="s">
        <v>165</v>
      </c>
      <c r="CF1167" s="16">
        <v>4152617</v>
      </c>
      <c r="CG1167" s="16">
        <v>4152275</v>
      </c>
      <c r="CH1167" s="16">
        <v>3617214</v>
      </c>
      <c r="CI1167" s="16">
        <v>535061</v>
      </c>
      <c r="CJ1167" s="16">
        <v>342</v>
      </c>
      <c r="CK1167" s="16">
        <v>422441</v>
      </c>
      <c r="CL1167" s="16" t="s">
        <v>165</v>
      </c>
      <c r="CM1167" s="16">
        <v>25000</v>
      </c>
      <c r="CN1167" s="16">
        <v>7068531</v>
      </c>
      <c r="CO1167" s="17" t="s">
        <v>165</v>
      </c>
      <c r="CV1167" s="13"/>
    </row>
    <row r="1168" spans="1:100">
      <c r="A1168" s="14">
        <v>2015</v>
      </c>
      <c r="B1168" s="15" t="s">
        <v>168</v>
      </c>
      <c r="C1168" s="15">
        <v>272183</v>
      </c>
      <c r="D1168" s="15" t="s">
        <v>533</v>
      </c>
      <c r="E1168" s="15" t="s">
        <v>550</v>
      </c>
      <c r="F1168" s="16">
        <v>5187985</v>
      </c>
      <c r="G1168" s="16">
        <v>161984</v>
      </c>
      <c r="H1168" s="16">
        <v>217763</v>
      </c>
      <c r="I1168" s="16">
        <v>7447</v>
      </c>
      <c r="J1168" s="16">
        <v>1037</v>
      </c>
      <c r="K1168" s="16">
        <v>12069</v>
      </c>
      <c r="L1168" s="16" t="s">
        <v>165</v>
      </c>
      <c r="M1168" s="16">
        <v>197210</v>
      </c>
      <c r="N1168" s="16">
        <v>48474</v>
      </c>
      <c r="O1168" s="16">
        <v>3522601</v>
      </c>
      <c r="P1168" s="16">
        <v>2366054</v>
      </c>
      <c r="Q1168" s="16">
        <v>2019218</v>
      </c>
      <c r="R1168" s="16">
        <v>53664</v>
      </c>
      <c r="S1168" s="16">
        <v>293172</v>
      </c>
      <c r="T1168" s="16">
        <v>1156547</v>
      </c>
      <c r="U1168" s="16">
        <v>26528</v>
      </c>
      <c r="V1168" s="16">
        <v>36182</v>
      </c>
      <c r="W1168" s="16" t="s">
        <v>165</v>
      </c>
      <c r="X1168" s="16">
        <v>2297</v>
      </c>
      <c r="Y1168" s="16">
        <v>91192</v>
      </c>
      <c r="Z1168" s="16" t="s">
        <v>165</v>
      </c>
      <c r="AA1168" s="16" t="s">
        <v>165</v>
      </c>
      <c r="AB1168" s="16">
        <v>636</v>
      </c>
      <c r="AC1168" s="16">
        <v>127931</v>
      </c>
      <c r="AD1168" s="16">
        <v>871781</v>
      </c>
      <c r="AE1168" s="16" t="s">
        <v>165</v>
      </c>
      <c r="AF1168" s="16" t="s">
        <v>165</v>
      </c>
      <c r="AG1168" s="16" t="s">
        <v>165</v>
      </c>
      <c r="AH1168" s="16" t="s">
        <v>165</v>
      </c>
      <c r="AI1168" s="16" t="s">
        <v>165</v>
      </c>
      <c r="AJ1168" s="16" t="s">
        <v>165</v>
      </c>
      <c r="AK1168" s="16" t="s">
        <v>165</v>
      </c>
      <c r="AL1168" s="16" t="s">
        <v>165</v>
      </c>
      <c r="AM1168" s="16" t="s">
        <v>165</v>
      </c>
      <c r="AN1168" s="16">
        <v>781993</v>
      </c>
      <c r="AO1168" s="16">
        <v>408237</v>
      </c>
      <c r="AP1168" s="16" t="s">
        <v>165</v>
      </c>
      <c r="AQ1168" s="16">
        <v>5993</v>
      </c>
      <c r="AR1168" s="16">
        <v>40940</v>
      </c>
      <c r="AS1168" s="16">
        <v>31450</v>
      </c>
      <c r="AT1168" s="16">
        <v>6495838</v>
      </c>
      <c r="AU1168" s="16">
        <v>279937</v>
      </c>
      <c r="AV1168" s="16">
        <v>10004</v>
      </c>
      <c r="AW1168" s="16">
        <v>872</v>
      </c>
      <c r="AX1168" s="16">
        <v>1222766</v>
      </c>
      <c r="AY1168" s="16">
        <v>179415</v>
      </c>
      <c r="AZ1168" s="16">
        <v>60784</v>
      </c>
      <c r="BA1168" s="16">
        <v>4214208</v>
      </c>
      <c r="BB1168" s="16">
        <v>527852</v>
      </c>
      <c r="BC1168" s="16">
        <v>122175</v>
      </c>
      <c r="BD1168" s="16">
        <v>11207784</v>
      </c>
      <c r="BE1168" s="16">
        <v>4974374</v>
      </c>
      <c r="BF1168" s="16">
        <v>2048745</v>
      </c>
      <c r="BG1168" s="16">
        <v>1823470</v>
      </c>
      <c r="BH1168" s="16">
        <v>867106</v>
      </c>
      <c r="BI1168" s="16">
        <v>2058523</v>
      </c>
      <c r="BJ1168" s="16">
        <v>2888989</v>
      </c>
      <c r="BK1168" s="16">
        <v>54555</v>
      </c>
      <c r="BL1168" s="16">
        <v>2412446</v>
      </c>
      <c r="BM1168" s="16">
        <v>1859455</v>
      </c>
      <c r="BN1168" s="16">
        <v>476543</v>
      </c>
      <c r="BO1168" s="16">
        <v>470244</v>
      </c>
      <c r="BP1168" s="16" t="s">
        <v>165</v>
      </c>
      <c r="BQ1168" s="16" t="s">
        <v>165</v>
      </c>
      <c r="BR1168" s="16" t="s">
        <v>165</v>
      </c>
      <c r="BS1168" s="16" t="s">
        <v>165</v>
      </c>
      <c r="BT1168" s="16" t="s">
        <v>165</v>
      </c>
      <c r="BU1168" s="16" t="s">
        <v>165</v>
      </c>
      <c r="BV1168" s="16" t="s">
        <v>165</v>
      </c>
      <c r="BW1168" s="16" t="s">
        <v>165</v>
      </c>
      <c r="BX1168" s="16" t="s">
        <v>165</v>
      </c>
      <c r="BY1168" s="16" t="s">
        <v>165</v>
      </c>
      <c r="BZ1168" s="16" t="s">
        <v>165</v>
      </c>
      <c r="CA1168" s="16" t="s">
        <v>165</v>
      </c>
      <c r="CB1168" s="16" t="s">
        <v>165</v>
      </c>
      <c r="CC1168" s="16" t="s">
        <v>165</v>
      </c>
      <c r="CD1168" s="16" t="s">
        <v>165</v>
      </c>
      <c r="CE1168" s="16" t="s">
        <v>165</v>
      </c>
      <c r="CF1168" s="16">
        <v>3684612</v>
      </c>
      <c r="CG1168" s="16">
        <v>3680917</v>
      </c>
      <c r="CH1168" s="16">
        <v>3242740</v>
      </c>
      <c r="CI1168" s="16">
        <v>438177</v>
      </c>
      <c r="CJ1168" s="16">
        <v>3695</v>
      </c>
      <c r="CK1168" s="16">
        <v>921268</v>
      </c>
      <c r="CL1168" s="16">
        <v>295995</v>
      </c>
      <c r="CM1168" s="16" t="s">
        <v>165</v>
      </c>
      <c r="CN1168" s="16">
        <v>4518778</v>
      </c>
      <c r="CO1168" s="17" t="s">
        <v>165</v>
      </c>
      <c r="CV1168" s="13"/>
    </row>
    <row r="1169" spans="1:100">
      <c r="A1169" s="14">
        <v>2015</v>
      </c>
      <c r="B1169" s="15" t="s">
        <v>168</v>
      </c>
      <c r="C1169" s="15">
        <v>272191</v>
      </c>
      <c r="D1169" s="15" t="s">
        <v>533</v>
      </c>
      <c r="E1169" s="15" t="s">
        <v>551</v>
      </c>
      <c r="F1169" s="16">
        <v>10070150</v>
      </c>
      <c r="G1169" s="16">
        <v>233193</v>
      </c>
      <c r="H1169" s="16">
        <v>851725</v>
      </c>
      <c r="I1169" s="16">
        <v>79206</v>
      </c>
      <c r="J1169" s="16">
        <v>9209</v>
      </c>
      <c r="K1169" s="16">
        <v>32227</v>
      </c>
      <c r="L1169" s="16">
        <v>41516</v>
      </c>
      <c r="M1169" s="16">
        <v>689567</v>
      </c>
      <c r="N1169" s="16">
        <v>56043</v>
      </c>
      <c r="O1169" s="16">
        <v>6516720</v>
      </c>
      <c r="P1169" s="16">
        <v>4340238</v>
      </c>
      <c r="Q1169" s="16">
        <v>3967841</v>
      </c>
      <c r="R1169" s="16">
        <v>120240</v>
      </c>
      <c r="S1169" s="16">
        <v>252157</v>
      </c>
      <c r="T1169" s="16">
        <v>2176482</v>
      </c>
      <c r="U1169" s="16">
        <v>49814</v>
      </c>
      <c r="V1169" s="16">
        <v>70008</v>
      </c>
      <c r="W1169" s="16" t="s">
        <v>165</v>
      </c>
      <c r="X1169" s="16">
        <v>25774</v>
      </c>
      <c r="Y1169" s="16">
        <v>308302</v>
      </c>
      <c r="Z1169" s="16" t="s">
        <v>165</v>
      </c>
      <c r="AA1169" s="16">
        <v>3250</v>
      </c>
      <c r="AB1169" s="16">
        <v>46529</v>
      </c>
      <c r="AC1169" s="16">
        <v>120619</v>
      </c>
      <c r="AD1169" s="16">
        <v>1539741</v>
      </c>
      <c r="AE1169" s="16" t="s">
        <v>165</v>
      </c>
      <c r="AF1169" s="16" t="s">
        <v>165</v>
      </c>
      <c r="AG1169" s="16">
        <v>12445</v>
      </c>
      <c r="AH1169" s="16" t="s">
        <v>165</v>
      </c>
      <c r="AI1169" s="16" t="s">
        <v>165</v>
      </c>
      <c r="AJ1169" s="16" t="s">
        <v>165</v>
      </c>
      <c r="AK1169" s="16" t="s">
        <v>165</v>
      </c>
      <c r="AL1169" s="16" t="s">
        <v>165</v>
      </c>
      <c r="AM1169" s="16" t="s">
        <v>165</v>
      </c>
      <c r="AN1169" s="16">
        <v>1533372</v>
      </c>
      <c r="AO1169" s="16">
        <v>841663</v>
      </c>
      <c r="AP1169" s="16" t="s">
        <v>165</v>
      </c>
      <c r="AQ1169" s="16">
        <v>10717</v>
      </c>
      <c r="AR1169" s="16">
        <v>26717</v>
      </c>
      <c r="AS1169" s="16">
        <v>73190</v>
      </c>
      <c r="AT1169" s="16">
        <v>7114737</v>
      </c>
      <c r="AU1169" s="16">
        <v>370043</v>
      </c>
      <c r="AV1169" s="16">
        <v>18580</v>
      </c>
      <c r="AW1169" s="16">
        <v>949</v>
      </c>
      <c r="AX1169" s="16">
        <v>906379</v>
      </c>
      <c r="AY1169" s="16">
        <v>223376</v>
      </c>
      <c r="AZ1169" s="16">
        <v>192865</v>
      </c>
      <c r="BA1169" s="16">
        <v>4788996</v>
      </c>
      <c r="BB1169" s="16">
        <v>613549</v>
      </c>
      <c r="BC1169" s="16">
        <v>381744</v>
      </c>
      <c r="BD1169" s="16">
        <v>19745884</v>
      </c>
      <c r="BE1169" s="16">
        <v>5529255</v>
      </c>
      <c r="BF1169" s="16">
        <v>1369351</v>
      </c>
      <c r="BG1169" s="16">
        <v>1098581</v>
      </c>
      <c r="BH1169" s="16">
        <v>1513398</v>
      </c>
      <c r="BI1169" s="16">
        <v>2646506</v>
      </c>
      <c r="BJ1169" s="16">
        <v>2323539</v>
      </c>
      <c r="BK1169" s="16">
        <v>103218</v>
      </c>
      <c r="BL1169" s="16">
        <v>650224</v>
      </c>
      <c r="BM1169" s="16">
        <v>427959</v>
      </c>
      <c r="BN1169" s="16">
        <v>1673315</v>
      </c>
      <c r="BO1169" s="16">
        <v>1564192</v>
      </c>
      <c r="BP1169" s="16" t="s">
        <v>165</v>
      </c>
      <c r="BQ1169" s="16" t="s">
        <v>165</v>
      </c>
      <c r="BR1169" s="16" t="s">
        <v>165</v>
      </c>
      <c r="BS1169" s="16" t="s">
        <v>165</v>
      </c>
      <c r="BT1169" s="16" t="s">
        <v>165</v>
      </c>
      <c r="BU1169" s="16">
        <v>4393</v>
      </c>
      <c r="BV1169" s="16" t="s">
        <v>165</v>
      </c>
      <c r="BW1169" s="16">
        <v>4393</v>
      </c>
      <c r="BX1169" s="16" t="s">
        <v>165</v>
      </c>
      <c r="BY1169" s="16" t="s">
        <v>165</v>
      </c>
      <c r="BZ1169" s="16" t="s">
        <v>165</v>
      </c>
      <c r="CA1169" s="16" t="s">
        <v>165</v>
      </c>
      <c r="CB1169" s="16" t="s">
        <v>165</v>
      </c>
      <c r="CC1169" s="16" t="s">
        <v>165</v>
      </c>
      <c r="CD1169" s="16" t="s">
        <v>165</v>
      </c>
      <c r="CE1169" s="16" t="s">
        <v>165</v>
      </c>
      <c r="CF1169" s="16">
        <v>6103804</v>
      </c>
      <c r="CG1169" s="16">
        <v>6103804</v>
      </c>
      <c r="CH1169" s="16">
        <v>5506602</v>
      </c>
      <c r="CI1169" s="16">
        <v>597202</v>
      </c>
      <c r="CJ1169" s="16" t="s">
        <v>165</v>
      </c>
      <c r="CK1169" s="16">
        <v>1212916</v>
      </c>
      <c r="CL1169" s="16" t="s">
        <v>165</v>
      </c>
      <c r="CM1169" s="16">
        <v>20400</v>
      </c>
      <c r="CN1169" s="16">
        <v>5039873</v>
      </c>
      <c r="CO1169" s="17" t="s">
        <v>165</v>
      </c>
      <c r="CV1169" s="13"/>
    </row>
    <row r="1170" spans="1:100">
      <c r="A1170" s="14">
        <v>2015</v>
      </c>
      <c r="B1170" s="15" t="s">
        <v>168</v>
      </c>
      <c r="C1170" s="15">
        <v>272205</v>
      </c>
      <c r="D1170" s="15" t="s">
        <v>533</v>
      </c>
      <c r="E1170" s="15" t="s">
        <v>552</v>
      </c>
      <c r="F1170" s="16">
        <v>9311338</v>
      </c>
      <c r="G1170" s="16">
        <v>216758</v>
      </c>
      <c r="H1170" s="16">
        <v>277999</v>
      </c>
      <c r="I1170" s="16">
        <v>23258</v>
      </c>
      <c r="J1170" s="16">
        <v>13013</v>
      </c>
      <c r="K1170" s="16">
        <v>14153</v>
      </c>
      <c r="L1170" s="16">
        <v>53134</v>
      </c>
      <c r="M1170" s="16">
        <v>174441</v>
      </c>
      <c r="N1170" s="16">
        <v>55781</v>
      </c>
      <c r="O1170" s="16">
        <v>6436429</v>
      </c>
      <c r="P1170" s="16">
        <v>4214098</v>
      </c>
      <c r="Q1170" s="16">
        <v>3628293</v>
      </c>
      <c r="R1170" s="16">
        <v>99963</v>
      </c>
      <c r="S1170" s="16">
        <v>485842</v>
      </c>
      <c r="T1170" s="16">
        <v>2222331</v>
      </c>
      <c r="U1170" s="16">
        <v>53443</v>
      </c>
      <c r="V1170" s="16">
        <v>73033</v>
      </c>
      <c r="W1170" s="16">
        <v>2304</v>
      </c>
      <c r="X1170" s="16">
        <v>7242</v>
      </c>
      <c r="Y1170" s="16">
        <v>226575</v>
      </c>
      <c r="Z1170" s="16" t="s">
        <v>165</v>
      </c>
      <c r="AA1170" s="16" t="s">
        <v>165</v>
      </c>
      <c r="AB1170" s="16">
        <v>38814</v>
      </c>
      <c r="AC1170" s="16">
        <v>314715</v>
      </c>
      <c r="AD1170" s="16">
        <v>1500458</v>
      </c>
      <c r="AE1170" s="16" t="s">
        <v>165</v>
      </c>
      <c r="AF1170" s="16" t="s">
        <v>165</v>
      </c>
      <c r="AG1170" s="16">
        <v>5747</v>
      </c>
      <c r="AH1170" s="16" t="s">
        <v>165</v>
      </c>
      <c r="AI1170" s="16" t="s">
        <v>165</v>
      </c>
      <c r="AJ1170" s="16" t="s">
        <v>165</v>
      </c>
      <c r="AK1170" s="16" t="s">
        <v>165</v>
      </c>
      <c r="AL1170" s="16" t="s">
        <v>165</v>
      </c>
      <c r="AM1170" s="16" t="s">
        <v>165</v>
      </c>
      <c r="AN1170" s="16">
        <v>1290841</v>
      </c>
      <c r="AO1170" s="16">
        <v>907921</v>
      </c>
      <c r="AP1170" s="16" t="s">
        <v>165</v>
      </c>
      <c r="AQ1170" s="16">
        <v>9437</v>
      </c>
      <c r="AR1170" s="16">
        <v>116172</v>
      </c>
      <c r="AS1170" s="16">
        <v>47625</v>
      </c>
      <c r="AT1170" s="16">
        <v>7336238</v>
      </c>
      <c r="AU1170" s="16">
        <v>417993</v>
      </c>
      <c r="AV1170" s="16">
        <v>40862</v>
      </c>
      <c r="AW1170" s="16">
        <v>1700</v>
      </c>
      <c r="AX1170" s="16">
        <v>1225873</v>
      </c>
      <c r="AY1170" s="16">
        <v>159466</v>
      </c>
      <c r="AZ1170" s="16">
        <v>115175</v>
      </c>
      <c r="BA1170" s="16">
        <v>4930602</v>
      </c>
      <c r="BB1170" s="16">
        <v>444567</v>
      </c>
      <c r="BC1170" s="16">
        <v>310111</v>
      </c>
      <c r="BD1170" s="16">
        <v>10822375</v>
      </c>
      <c r="BE1170" s="16">
        <v>2333965</v>
      </c>
      <c r="BF1170" s="16">
        <v>357130</v>
      </c>
      <c r="BG1170" s="16">
        <v>2181</v>
      </c>
      <c r="BH1170" s="16">
        <v>1237611</v>
      </c>
      <c r="BI1170" s="16">
        <v>739224</v>
      </c>
      <c r="BJ1170" s="16">
        <v>3074379</v>
      </c>
      <c r="BK1170" s="16">
        <v>19138</v>
      </c>
      <c r="BL1170" s="16">
        <v>1949648</v>
      </c>
      <c r="BM1170" s="16">
        <v>1853635</v>
      </c>
      <c r="BN1170" s="16">
        <v>1119102</v>
      </c>
      <c r="BO1170" s="16">
        <v>1090877</v>
      </c>
      <c r="BP1170" s="16" t="s">
        <v>165</v>
      </c>
      <c r="BQ1170" s="16" t="s">
        <v>165</v>
      </c>
      <c r="BR1170" s="16">
        <v>5629</v>
      </c>
      <c r="BS1170" s="16" t="s">
        <v>165</v>
      </c>
      <c r="BT1170" s="16" t="s">
        <v>165</v>
      </c>
      <c r="BU1170" s="16">
        <v>34683</v>
      </c>
      <c r="BV1170" s="16">
        <v>6376</v>
      </c>
      <c r="BW1170" s="16">
        <v>8906</v>
      </c>
      <c r="BX1170" s="16">
        <v>25777</v>
      </c>
      <c r="BY1170" s="16" t="s">
        <v>165</v>
      </c>
      <c r="BZ1170" s="16" t="s">
        <v>165</v>
      </c>
      <c r="CA1170" s="16" t="s">
        <v>165</v>
      </c>
      <c r="CB1170" s="16" t="s">
        <v>165</v>
      </c>
      <c r="CC1170" s="16" t="s">
        <v>165</v>
      </c>
      <c r="CD1170" s="16" t="s">
        <v>165</v>
      </c>
      <c r="CE1170" s="16" t="s">
        <v>165</v>
      </c>
      <c r="CF1170" s="16">
        <v>2277409</v>
      </c>
      <c r="CG1170" s="16">
        <v>2277409</v>
      </c>
      <c r="CH1170" s="16">
        <v>1962693</v>
      </c>
      <c r="CI1170" s="16">
        <v>314716</v>
      </c>
      <c r="CJ1170" s="16" t="s">
        <v>165</v>
      </c>
      <c r="CK1170" s="16">
        <v>1864851</v>
      </c>
      <c r="CL1170" s="16">
        <v>262488</v>
      </c>
      <c r="CM1170" s="16" t="s">
        <v>165</v>
      </c>
      <c r="CN1170" s="16">
        <v>4403910</v>
      </c>
      <c r="CO1170" s="17" t="s">
        <v>165</v>
      </c>
      <c r="CV1170" s="13"/>
    </row>
    <row r="1171" spans="1:100">
      <c r="A1171" s="14">
        <v>2015</v>
      </c>
      <c r="B1171" s="15" t="s">
        <v>168</v>
      </c>
      <c r="C1171" s="15">
        <v>272221</v>
      </c>
      <c r="D1171" s="15" t="s">
        <v>533</v>
      </c>
      <c r="E1171" s="15" t="s">
        <v>553</v>
      </c>
      <c r="F1171" s="16">
        <v>4840351</v>
      </c>
      <c r="G1171" s="16">
        <v>185670</v>
      </c>
      <c r="H1171" s="16">
        <v>118747</v>
      </c>
      <c r="I1171" s="16">
        <v>13164</v>
      </c>
      <c r="J1171" s="16">
        <v>13447</v>
      </c>
      <c r="K1171" s="16">
        <v>15925</v>
      </c>
      <c r="L1171" s="16">
        <v>24811</v>
      </c>
      <c r="M1171" s="16">
        <v>51400</v>
      </c>
      <c r="N1171" s="16">
        <v>54713</v>
      </c>
      <c r="O1171" s="16">
        <v>3350444</v>
      </c>
      <c r="P1171" s="16">
        <v>2308297</v>
      </c>
      <c r="Q1171" s="16">
        <v>2036504</v>
      </c>
      <c r="R1171" s="16">
        <v>55089</v>
      </c>
      <c r="S1171" s="16">
        <v>216704</v>
      </c>
      <c r="T1171" s="16">
        <v>1042147</v>
      </c>
      <c r="U1171" s="16">
        <v>24834</v>
      </c>
      <c r="V1171" s="16">
        <v>32824</v>
      </c>
      <c r="W1171" s="16" t="s">
        <v>165</v>
      </c>
      <c r="X1171" s="16">
        <v>267</v>
      </c>
      <c r="Y1171" s="16">
        <v>59713</v>
      </c>
      <c r="Z1171" s="16" t="s">
        <v>165</v>
      </c>
      <c r="AA1171" s="16">
        <v>34</v>
      </c>
      <c r="AB1171" s="16" t="s">
        <v>165</v>
      </c>
      <c r="AC1171" s="16">
        <v>74806</v>
      </c>
      <c r="AD1171" s="16">
        <v>849669</v>
      </c>
      <c r="AE1171" s="16" t="s">
        <v>165</v>
      </c>
      <c r="AF1171" s="16" t="s">
        <v>165</v>
      </c>
      <c r="AG1171" s="16" t="s">
        <v>165</v>
      </c>
      <c r="AH1171" s="16" t="s">
        <v>165</v>
      </c>
      <c r="AI1171" s="16" t="s">
        <v>165</v>
      </c>
      <c r="AJ1171" s="16" t="s">
        <v>165</v>
      </c>
      <c r="AK1171" s="16" t="s">
        <v>165</v>
      </c>
      <c r="AL1171" s="16" t="s">
        <v>165</v>
      </c>
      <c r="AM1171" s="16" t="s">
        <v>165</v>
      </c>
      <c r="AN1171" s="16">
        <v>765006</v>
      </c>
      <c r="AO1171" s="16">
        <v>349140</v>
      </c>
      <c r="AP1171" s="16" t="s">
        <v>165</v>
      </c>
      <c r="AQ1171" s="16">
        <v>3757</v>
      </c>
      <c r="AR1171" s="16">
        <v>12874</v>
      </c>
      <c r="AS1171" s="16">
        <v>30272</v>
      </c>
      <c r="AT1171" s="16">
        <v>4491121</v>
      </c>
      <c r="AU1171" s="16">
        <v>685506</v>
      </c>
      <c r="AV1171" s="16">
        <v>5589</v>
      </c>
      <c r="AW1171" s="16">
        <v>1027</v>
      </c>
      <c r="AX1171" s="16">
        <v>613724</v>
      </c>
      <c r="AY1171" s="16">
        <v>189622</v>
      </c>
      <c r="AZ1171" s="16">
        <v>85838</v>
      </c>
      <c r="BA1171" s="16">
        <v>2644884</v>
      </c>
      <c r="BB1171" s="16">
        <v>264931</v>
      </c>
      <c r="BC1171" s="16">
        <v>126125</v>
      </c>
      <c r="BD1171" s="16">
        <v>13011092</v>
      </c>
      <c r="BE1171" s="16">
        <v>3432805</v>
      </c>
      <c r="BF1171" s="16">
        <v>2178130</v>
      </c>
      <c r="BG1171" s="16">
        <v>2117498</v>
      </c>
      <c r="BH1171" s="16">
        <v>687876</v>
      </c>
      <c r="BI1171" s="16">
        <v>566799</v>
      </c>
      <c r="BJ1171" s="16">
        <v>2428214</v>
      </c>
      <c r="BK1171" s="16">
        <v>61513</v>
      </c>
      <c r="BL1171" s="16">
        <v>1239375</v>
      </c>
      <c r="BM1171" s="16">
        <v>1216499</v>
      </c>
      <c r="BN1171" s="16">
        <v>1188115</v>
      </c>
      <c r="BO1171" s="16">
        <v>1178760</v>
      </c>
      <c r="BP1171" s="16" t="s">
        <v>165</v>
      </c>
      <c r="BQ1171" s="16">
        <v>724</v>
      </c>
      <c r="BR1171" s="16" t="s">
        <v>165</v>
      </c>
      <c r="BS1171" s="16" t="s">
        <v>165</v>
      </c>
      <c r="BT1171" s="16" t="s">
        <v>165</v>
      </c>
      <c r="BU1171" s="16" t="s">
        <v>165</v>
      </c>
      <c r="BV1171" s="16" t="s">
        <v>165</v>
      </c>
      <c r="BW1171" s="16" t="s">
        <v>165</v>
      </c>
      <c r="BX1171" s="16" t="s">
        <v>165</v>
      </c>
      <c r="BY1171" s="16" t="s">
        <v>165</v>
      </c>
      <c r="BZ1171" s="16" t="s">
        <v>165</v>
      </c>
      <c r="CA1171" s="16" t="s">
        <v>165</v>
      </c>
      <c r="CB1171" s="16" t="s">
        <v>165</v>
      </c>
      <c r="CC1171" s="16" t="s">
        <v>165</v>
      </c>
      <c r="CD1171" s="16" t="s">
        <v>165</v>
      </c>
      <c r="CE1171" s="16" t="s">
        <v>165</v>
      </c>
      <c r="CF1171" s="16">
        <v>4727551</v>
      </c>
      <c r="CG1171" s="16">
        <v>4727372</v>
      </c>
      <c r="CH1171" s="16">
        <v>4247474</v>
      </c>
      <c r="CI1171" s="16">
        <v>479898</v>
      </c>
      <c r="CJ1171" s="16">
        <v>179</v>
      </c>
      <c r="CK1171" s="16">
        <v>348116</v>
      </c>
      <c r="CL1171" s="16">
        <v>203000</v>
      </c>
      <c r="CM1171" s="16" t="s">
        <v>165</v>
      </c>
      <c r="CN1171" s="16">
        <v>5555837</v>
      </c>
      <c r="CO1171" s="17" t="s">
        <v>165</v>
      </c>
      <c r="CV1171" s="13"/>
    </row>
    <row r="1172" spans="1:100">
      <c r="A1172" s="14">
        <v>2015</v>
      </c>
      <c r="B1172" s="15" t="s">
        <v>168</v>
      </c>
      <c r="C1172" s="15">
        <v>272230</v>
      </c>
      <c r="D1172" s="15" t="s">
        <v>533</v>
      </c>
      <c r="E1172" s="15" t="s">
        <v>554</v>
      </c>
      <c r="F1172" s="16">
        <v>6905810</v>
      </c>
      <c r="G1172" s="16">
        <v>217159</v>
      </c>
      <c r="H1172" s="16">
        <v>420781</v>
      </c>
      <c r="I1172" s="16">
        <v>15676</v>
      </c>
      <c r="J1172" s="16">
        <v>9657</v>
      </c>
      <c r="K1172" s="16">
        <v>7774</v>
      </c>
      <c r="L1172" s="16" t="s">
        <v>165</v>
      </c>
      <c r="M1172" s="16">
        <v>387674</v>
      </c>
      <c r="N1172" s="16">
        <v>56767</v>
      </c>
      <c r="O1172" s="16">
        <v>4720651</v>
      </c>
      <c r="P1172" s="16">
        <v>3180243</v>
      </c>
      <c r="Q1172" s="16">
        <v>2703403</v>
      </c>
      <c r="R1172" s="16">
        <v>72904</v>
      </c>
      <c r="S1172" s="16">
        <v>403936</v>
      </c>
      <c r="T1172" s="16">
        <v>1540408</v>
      </c>
      <c r="U1172" s="16">
        <v>47785</v>
      </c>
      <c r="V1172" s="16">
        <v>62237</v>
      </c>
      <c r="W1172" s="16" t="s">
        <v>165</v>
      </c>
      <c r="X1172" s="16">
        <v>1484</v>
      </c>
      <c r="Y1172" s="16">
        <v>143517</v>
      </c>
      <c r="Z1172" s="16" t="s">
        <v>165</v>
      </c>
      <c r="AA1172" s="16">
        <v>6195</v>
      </c>
      <c r="AB1172" s="16" t="s">
        <v>165</v>
      </c>
      <c r="AC1172" s="16">
        <v>108665</v>
      </c>
      <c r="AD1172" s="16">
        <v>1165793</v>
      </c>
      <c r="AE1172" s="16" t="s">
        <v>165</v>
      </c>
      <c r="AF1172" s="16" t="s">
        <v>165</v>
      </c>
      <c r="AG1172" s="16">
        <v>4388</v>
      </c>
      <c r="AH1172" s="16" t="s">
        <v>165</v>
      </c>
      <c r="AI1172" s="16" t="s">
        <v>165</v>
      </c>
      <c r="AJ1172" s="16" t="s">
        <v>165</v>
      </c>
      <c r="AK1172" s="16" t="s">
        <v>165</v>
      </c>
      <c r="AL1172" s="16">
        <v>344</v>
      </c>
      <c r="AM1172" s="16" t="s">
        <v>165</v>
      </c>
      <c r="AN1172" s="16">
        <v>1068195</v>
      </c>
      <c r="AO1172" s="16">
        <v>346872</v>
      </c>
      <c r="AP1172" s="16" t="s">
        <v>165</v>
      </c>
      <c r="AQ1172" s="16">
        <v>9365</v>
      </c>
      <c r="AR1172" s="16">
        <v>66020</v>
      </c>
      <c r="AS1172" s="16">
        <v>45775</v>
      </c>
      <c r="AT1172" s="16">
        <v>5592403</v>
      </c>
      <c r="AU1172" s="16">
        <v>173812</v>
      </c>
      <c r="AV1172" s="16">
        <v>14062</v>
      </c>
      <c r="AW1172" s="16">
        <v>258</v>
      </c>
      <c r="AX1172" s="16">
        <v>909450</v>
      </c>
      <c r="AY1172" s="16">
        <v>133986</v>
      </c>
      <c r="AZ1172" s="16">
        <v>100221</v>
      </c>
      <c r="BA1172" s="16">
        <v>3808226</v>
      </c>
      <c r="BB1172" s="16">
        <v>452388</v>
      </c>
      <c r="BC1172" s="16">
        <v>177588</v>
      </c>
      <c r="BD1172" s="16">
        <v>19776619</v>
      </c>
      <c r="BE1172" s="16">
        <v>3435789</v>
      </c>
      <c r="BF1172" s="16">
        <v>1817205</v>
      </c>
      <c r="BG1172" s="16">
        <v>1667464</v>
      </c>
      <c r="BH1172" s="16">
        <v>697396</v>
      </c>
      <c r="BI1172" s="16">
        <v>921188</v>
      </c>
      <c r="BJ1172" s="16">
        <v>4921529</v>
      </c>
      <c r="BK1172" s="16">
        <v>148021</v>
      </c>
      <c r="BL1172" s="16">
        <v>1790309</v>
      </c>
      <c r="BM1172" s="16">
        <v>1517841</v>
      </c>
      <c r="BN1172" s="16">
        <v>3131220</v>
      </c>
      <c r="BO1172" s="16">
        <v>3127215</v>
      </c>
      <c r="BP1172" s="16" t="s">
        <v>165</v>
      </c>
      <c r="BQ1172" s="16" t="s">
        <v>165</v>
      </c>
      <c r="BR1172" s="16" t="s">
        <v>165</v>
      </c>
      <c r="BS1172" s="16" t="s">
        <v>165</v>
      </c>
      <c r="BT1172" s="16" t="s">
        <v>165</v>
      </c>
      <c r="BU1172" s="16" t="s">
        <v>165</v>
      </c>
      <c r="BV1172" s="16" t="s">
        <v>165</v>
      </c>
      <c r="BW1172" s="16" t="s">
        <v>165</v>
      </c>
      <c r="BX1172" s="16" t="s">
        <v>165</v>
      </c>
      <c r="BY1172" s="16" t="s">
        <v>165</v>
      </c>
      <c r="BZ1172" s="16" t="s">
        <v>165</v>
      </c>
      <c r="CA1172" s="16" t="s">
        <v>165</v>
      </c>
      <c r="CB1172" s="16" t="s">
        <v>165</v>
      </c>
      <c r="CC1172" s="16" t="s">
        <v>165</v>
      </c>
      <c r="CD1172" s="16" t="s">
        <v>165</v>
      </c>
      <c r="CE1172" s="16" t="s">
        <v>165</v>
      </c>
      <c r="CF1172" s="16">
        <v>4660419</v>
      </c>
      <c r="CG1172" s="16">
        <v>4660419</v>
      </c>
      <c r="CH1172" s="16">
        <v>4113899</v>
      </c>
      <c r="CI1172" s="16">
        <v>546520</v>
      </c>
      <c r="CJ1172" s="16" t="s">
        <v>165</v>
      </c>
      <c r="CK1172" s="16">
        <v>277525</v>
      </c>
      <c r="CL1172" s="16" t="s">
        <v>165</v>
      </c>
      <c r="CM1172" s="16">
        <v>9000</v>
      </c>
      <c r="CN1172" s="16">
        <v>7194265</v>
      </c>
      <c r="CO1172" s="17" t="s">
        <v>165</v>
      </c>
      <c r="CV1172" s="13"/>
    </row>
    <row r="1173" spans="1:100">
      <c r="A1173" s="14">
        <v>2015</v>
      </c>
      <c r="B1173" s="15" t="s">
        <v>166</v>
      </c>
      <c r="C1173" s="15">
        <v>272272</v>
      </c>
      <c r="D1173" s="15" t="s">
        <v>533</v>
      </c>
      <c r="E1173" s="15" t="s">
        <v>555</v>
      </c>
      <c r="F1173" s="16">
        <v>27710682</v>
      </c>
      <c r="G1173" s="16">
        <v>437099</v>
      </c>
      <c r="H1173" s="16">
        <v>2864881</v>
      </c>
      <c r="I1173" s="16">
        <v>41187</v>
      </c>
      <c r="J1173" s="16">
        <v>37693</v>
      </c>
      <c r="K1173" s="16">
        <v>18290</v>
      </c>
      <c r="L1173" s="16">
        <v>163600</v>
      </c>
      <c r="M1173" s="16">
        <v>2604111</v>
      </c>
      <c r="N1173" s="16">
        <v>90467</v>
      </c>
      <c r="O1173" s="16">
        <v>18127099</v>
      </c>
      <c r="P1173" s="16">
        <v>11920436</v>
      </c>
      <c r="Q1173" s="16">
        <v>10497062</v>
      </c>
      <c r="R1173" s="16">
        <v>259969</v>
      </c>
      <c r="S1173" s="16">
        <v>1163405</v>
      </c>
      <c r="T1173" s="16">
        <v>6206663</v>
      </c>
      <c r="U1173" s="16">
        <v>179547</v>
      </c>
      <c r="V1173" s="16">
        <v>330049</v>
      </c>
      <c r="W1173" s="16" t="s">
        <v>165</v>
      </c>
      <c r="X1173" s="16">
        <v>90067</v>
      </c>
      <c r="Y1173" s="16">
        <v>411710</v>
      </c>
      <c r="Z1173" s="16" t="s">
        <v>165</v>
      </c>
      <c r="AA1173" s="16">
        <v>76680</v>
      </c>
      <c r="AB1173" s="16">
        <v>83497</v>
      </c>
      <c r="AC1173" s="16">
        <v>797127</v>
      </c>
      <c r="AD1173" s="16">
        <v>4218689</v>
      </c>
      <c r="AE1173" s="16" t="s">
        <v>165</v>
      </c>
      <c r="AF1173" s="16" t="s">
        <v>165</v>
      </c>
      <c r="AG1173" s="16" t="s">
        <v>165</v>
      </c>
      <c r="AH1173" s="16" t="s">
        <v>165</v>
      </c>
      <c r="AI1173" s="16" t="s">
        <v>165</v>
      </c>
      <c r="AJ1173" s="16" t="s">
        <v>165</v>
      </c>
      <c r="AK1173" s="16" t="s">
        <v>165</v>
      </c>
      <c r="AL1173" s="16">
        <v>19297</v>
      </c>
      <c r="AM1173" s="16" t="s">
        <v>165</v>
      </c>
      <c r="AN1173" s="16">
        <v>3737845</v>
      </c>
      <c r="AO1173" s="16">
        <v>2127087</v>
      </c>
      <c r="AP1173" s="16">
        <v>4286</v>
      </c>
      <c r="AQ1173" s="16">
        <v>27946</v>
      </c>
      <c r="AR1173" s="16">
        <v>293972</v>
      </c>
      <c r="AS1173" s="16">
        <v>164650</v>
      </c>
      <c r="AT1173" s="16">
        <v>16600991</v>
      </c>
      <c r="AU1173" s="16">
        <v>327414</v>
      </c>
      <c r="AV1173" s="16">
        <v>118927</v>
      </c>
      <c r="AW1173" s="16">
        <v>1299</v>
      </c>
      <c r="AX1173" s="16">
        <v>2490093</v>
      </c>
      <c r="AY1173" s="16">
        <v>643908</v>
      </c>
      <c r="AZ1173" s="16">
        <v>180359</v>
      </c>
      <c r="BA1173" s="16">
        <v>11268808</v>
      </c>
      <c r="BB1173" s="16">
        <v>1570183</v>
      </c>
      <c r="BC1173" s="16">
        <v>1634849</v>
      </c>
      <c r="BD1173" s="16">
        <v>73426313</v>
      </c>
      <c r="BE1173" s="16">
        <v>18958936</v>
      </c>
      <c r="BF1173" s="16">
        <v>3385698</v>
      </c>
      <c r="BG1173" s="16">
        <v>2792997</v>
      </c>
      <c r="BH1173" s="16">
        <v>4945147</v>
      </c>
      <c r="BI1173" s="16">
        <v>10628091</v>
      </c>
      <c r="BJ1173" s="16">
        <v>24528734</v>
      </c>
      <c r="BK1173" s="16">
        <v>119938</v>
      </c>
      <c r="BL1173" s="16">
        <v>10107737</v>
      </c>
      <c r="BM1173" s="16">
        <v>9273186</v>
      </c>
      <c r="BN1173" s="16">
        <v>14384939</v>
      </c>
      <c r="BO1173" s="16">
        <v>14021918</v>
      </c>
      <c r="BP1173" s="16" t="s">
        <v>165</v>
      </c>
      <c r="BQ1173" s="16">
        <v>30064</v>
      </c>
      <c r="BR1173" s="16" t="s">
        <v>165</v>
      </c>
      <c r="BS1173" s="16">
        <v>5994</v>
      </c>
      <c r="BT1173" s="16">
        <v>5994</v>
      </c>
      <c r="BU1173" s="16" t="s">
        <v>165</v>
      </c>
      <c r="BV1173" s="16" t="s">
        <v>165</v>
      </c>
      <c r="BW1173" s="16" t="s">
        <v>165</v>
      </c>
      <c r="BX1173" s="16" t="s">
        <v>165</v>
      </c>
      <c r="BY1173" s="16" t="s">
        <v>165</v>
      </c>
      <c r="BZ1173" s="16" t="s">
        <v>165</v>
      </c>
      <c r="CA1173" s="16" t="s">
        <v>165</v>
      </c>
      <c r="CB1173" s="16" t="s">
        <v>165</v>
      </c>
      <c r="CC1173" s="16" t="s">
        <v>165</v>
      </c>
      <c r="CD1173" s="16" t="s">
        <v>165</v>
      </c>
      <c r="CE1173" s="16" t="s">
        <v>165</v>
      </c>
      <c r="CF1173" s="16">
        <v>16617870</v>
      </c>
      <c r="CG1173" s="16">
        <v>16558561</v>
      </c>
      <c r="CH1173" s="16">
        <v>15011692</v>
      </c>
      <c r="CI1173" s="16">
        <v>1546869</v>
      </c>
      <c r="CJ1173" s="16">
        <v>59309</v>
      </c>
      <c r="CK1173" s="16">
        <v>2801533</v>
      </c>
      <c r="CL1173" s="16">
        <v>2378659</v>
      </c>
      <c r="CM1173" s="16">
        <v>1945120</v>
      </c>
      <c r="CN1173" s="16">
        <v>19180904</v>
      </c>
      <c r="CO1173" s="17" t="s">
        <v>165</v>
      </c>
      <c r="CV1173" s="13"/>
    </row>
    <row r="1174" spans="1:100">
      <c r="A1174" s="14">
        <v>2014</v>
      </c>
      <c r="B1174" s="15" t="s">
        <v>162</v>
      </c>
      <c r="C1174" s="15">
        <v>271004</v>
      </c>
      <c r="D1174" s="15" t="s">
        <v>533</v>
      </c>
      <c r="E1174" s="15" t="s">
        <v>534</v>
      </c>
      <c r="F1174" s="16">
        <v>207535178</v>
      </c>
      <c r="G1174" s="16">
        <v>1544377</v>
      </c>
      <c r="H1174" s="16">
        <v>7857469</v>
      </c>
      <c r="I1174" s="16">
        <v>91275</v>
      </c>
      <c r="J1174" s="16">
        <v>44526</v>
      </c>
      <c r="K1174" s="16" t="s">
        <v>165</v>
      </c>
      <c r="L1174" s="16">
        <v>1053919</v>
      </c>
      <c r="M1174" s="16">
        <v>6667749</v>
      </c>
      <c r="N1174" s="16">
        <v>106013</v>
      </c>
      <c r="O1174" s="16">
        <v>149917178</v>
      </c>
      <c r="P1174" s="16">
        <v>98742683</v>
      </c>
      <c r="Q1174" s="16">
        <v>82075542</v>
      </c>
      <c r="R1174" s="16">
        <v>3204484</v>
      </c>
      <c r="S1174" s="16">
        <v>13462657</v>
      </c>
      <c r="T1174" s="16">
        <v>51174495</v>
      </c>
      <c r="U1174" s="16">
        <v>1567682</v>
      </c>
      <c r="V1174" s="16">
        <v>3418108</v>
      </c>
      <c r="W1174" s="16">
        <v>13471</v>
      </c>
      <c r="X1174" s="16">
        <v>763978</v>
      </c>
      <c r="Y1174" s="16">
        <v>5565077</v>
      </c>
      <c r="Z1174" s="16">
        <v>30025</v>
      </c>
      <c r="AA1174" s="16">
        <v>18169</v>
      </c>
      <c r="AB1174" s="16" t="s">
        <v>165</v>
      </c>
      <c r="AC1174" s="16">
        <v>1860976</v>
      </c>
      <c r="AD1174" s="16">
        <v>37277930</v>
      </c>
      <c r="AE1174" s="16" t="s">
        <v>165</v>
      </c>
      <c r="AF1174" s="16" t="s">
        <v>165</v>
      </c>
      <c r="AG1174" s="16" t="s">
        <v>165</v>
      </c>
      <c r="AH1174" s="16" t="s">
        <v>165</v>
      </c>
      <c r="AI1174" s="16" t="s">
        <v>165</v>
      </c>
      <c r="AJ1174" s="16" t="s">
        <v>165</v>
      </c>
      <c r="AK1174" s="16" t="s">
        <v>165</v>
      </c>
      <c r="AL1174" s="16">
        <v>659079</v>
      </c>
      <c r="AM1174" s="16" t="s">
        <v>165</v>
      </c>
      <c r="AN1174" s="16">
        <v>31255580</v>
      </c>
      <c r="AO1174" s="16">
        <v>16317225</v>
      </c>
      <c r="AP1174" s="16">
        <v>229737</v>
      </c>
      <c r="AQ1174" s="16">
        <v>307599</v>
      </c>
      <c r="AR1174" s="16" t="s">
        <v>165</v>
      </c>
      <c r="AS1174" s="16">
        <v>1667660</v>
      </c>
      <c r="AT1174" s="16">
        <v>113975057</v>
      </c>
      <c r="AU1174" s="16">
        <v>1586866</v>
      </c>
      <c r="AV1174" s="16">
        <v>879121</v>
      </c>
      <c r="AW1174" s="16">
        <v>103</v>
      </c>
      <c r="AX1174" s="16">
        <v>26764305</v>
      </c>
      <c r="AY1174" s="16">
        <v>3913652</v>
      </c>
      <c r="AZ1174" s="16">
        <v>1255473</v>
      </c>
      <c r="BA1174" s="16">
        <v>70126150</v>
      </c>
      <c r="BB1174" s="16">
        <v>9449387</v>
      </c>
      <c r="BC1174" s="16">
        <v>17190912</v>
      </c>
      <c r="BD1174" s="16">
        <v>517168585</v>
      </c>
      <c r="BE1174" s="16">
        <v>116379928</v>
      </c>
      <c r="BF1174" s="16">
        <v>3239083</v>
      </c>
      <c r="BG1174" s="16">
        <v>340713</v>
      </c>
      <c r="BH1174" s="16">
        <v>44753442</v>
      </c>
      <c r="BI1174" s="16">
        <v>68387403</v>
      </c>
      <c r="BJ1174" s="16">
        <v>101863912</v>
      </c>
      <c r="BK1174" s="16">
        <v>1874404</v>
      </c>
      <c r="BL1174" s="16">
        <v>55986276</v>
      </c>
      <c r="BM1174" s="16">
        <v>52909640</v>
      </c>
      <c r="BN1174" s="16">
        <v>41637426</v>
      </c>
      <c r="BO1174" s="16">
        <v>38152313</v>
      </c>
      <c r="BP1174" s="16">
        <v>3892271</v>
      </c>
      <c r="BQ1174" s="16">
        <v>10839</v>
      </c>
      <c r="BR1174" s="16" t="s">
        <v>165</v>
      </c>
      <c r="BS1174" s="16">
        <v>337100</v>
      </c>
      <c r="BT1174" s="16" t="s">
        <v>165</v>
      </c>
      <c r="BU1174" s="16" t="s">
        <v>165</v>
      </c>
      <c r="BV1174" s="16" t="s">
        <v>165</v>
      </c>
      <c r="BW1174" s="16" t="s">
        <v>165</v>
      </c>
      <c r="BX1174" s="16" t="s">
        <v>165</v>
      </c>
      <c r="BY1174" s="16" t="s">
        <v>165</v>
      </c>
      <c r="BZ1174" s="16" t="s">
        <v>165</v>
      </c>
      <c r="CA1174" s="16" t="s">
        <v>165</v>
      </c>
      <c r="CB1174" s="16" t="s">
        <v>165</v>
      </c>
      <c r="CC1174" s="16" t="s">
        <v>165</v>
      </c>
      <c r="CD1174" s="16" t="s">
        <v>165</v>
      </c>
      <c r="CE1174" s="16" t="s">
        <v>165</v>
      </c>
      <c r="CF1174" s="16">
        <v>265954583</v>
      </c>
      <c r="CG1174" s="16">
        <v>265930968</v>
      </c>
      <c r="CH1174" s="16">
        <v>226340523</v>
      </c>
      <c r="CI1174" s="16">
        <v>39590445</v>
      </c>
      <c r="CJ1174" s="16">
        <v>23615</v>
      </c>
      <c r="CK1174" s="16">
        <v>34958711</v>
      </c>
      <c r="CL1174" s="16">
        <v>30876075</v>
      </c>
      <c r="CM1174" s="16">
        <v>100566644</v>
      </c>
      <c r="CN1174" s="16">
        <v>129373357</v>
      </c>
      <c r="CO1174" s="17" t="s">
        <v>165</v>
      </c>
      <c r="CV1174" s="13"/>
    </row>
    <row r="1175" spans="1:100">
      <c r="A1175" s="14">
        <v>2014</v>
      </c>
      <c r="B1175" s="15" t="s">
        <v>162</v>
      </c>
      <c r="C1175" s="15">
        <v>271403</v>
      </c>
      <c r="D1175" s="15" t="s">
        <v>533</v>
      </c>
      <c r="E1175" s="15" t="s">
        <v>535</v>
      </c>
      <c r="F1175" s="16">
        <v>48667372</v>
      </c>
      <c r="G1175" s="16">
        <v>460325</v>
      </c>
      <c r="H1175" s="16">
        <v>2460275</v>
      </c>
      <c r="I1175" s="16">
        <v>47710</v>
      </c>
      <c r="J1175" s="16">
        <v>52230</v>
      </c>
      <c r="K1175" s="16">
        <v>2079</v>
      </c>
      <c r="L1175" s="16">
        <v>176905</v>
      </c>
      <c r="M1175" s="16">
        <v>2181351</v>
      </c>
      <c r="N1175" s="16">
        <v>55881</v>
      </c>
      <c r="O1175" s="16">
        <v>33932621</v>
      </c>
      <c r="P1175" s="16">
        <v>22204957</v>
      </c>
      <c r="Q1175" s="16">
        <v>19494086</v>
      </c>
      <c r="R1175" s="16">
        <v>574848</v>
      </c>
      <c r="S1175" s="16">
        <v>2136023</v>
      </c>
      <c r="T1175" s="16">
        <v>11727664</v>
      </c>
      <c r="U1175" s="16">
        <v>278467</v>
      </c>
      <c r="V1175" s="16">
        <v>747560</v>
      </c>
      <c r="W1175" s="16">
        <v>7389</v>
      </c>
      <c r="X1175" s="16">
        <v>153647</v>
      </c>
      <c r="Y1175" s="16">
        <v>1679518</v>
      </c>
      <c r="Z1175" s="16">
        <v>8451</v>
      </c>
      <c r="AA1175" s="16">
        <v>8755</v>
      </c>
      <c r="AB1175" s="16">
        <v>300424</v>
      </c>
      <c r="AC1175" s="16">
        <v>454691</v>
      </c>
      <c r="AD1175" s="16">
        <v>8000839</v>
      </c>
      <c r="AE1175" s="16" t="s">
        <v>165</v>
      </c>
      <c r="AF1175" s="16" t="s">
        <v>165</v>
      </c>
      <c r="AG1175" s="16">
        <v>23734</v>
      </c>
      <c r="AH1175" s="16" t="s">
        <v>165</v>
      </c>
      <c r="AI1175" s="16">
        <v>35451</v>
      </c>
      <c r="AJ1175" s="16">
        <v>28738</v>
      </c>
      <c r="AK1175" s="16" t="s">
        <v>165</v>
      </c>
      <c r="AL1175" s="16" t="s">
        <v>165</v>
      </c>
      <c r="AM1175" s="16" t="s">
        <v>165</v>
      </c>
      <c r="AN1175" s="16">
        <v>6600902</v>
      </c>
      <c r="AO1175" s="16">
        <v>4318038</v>
      </c>
      <c r="AP1175" s="16">
        <v>5533</v>
      </c>
      <c r="AQ1175" s="16">
        <v>56421</v>
      </c>
      <c r="AR1175" s="16">
        <v>777376</v>
      </c>
      <c r="AS1175" s="16">
        <v>292925</v>
      </c>
      <c r="AT1175" s="16">
        <v>41875018</v>
      </c>
      <c r="AU1175" s="16">
        <v>1990175</v>
      </c>
      <c r="AV1175" s="16">
        <v>271298</v>
      </c>
      <c r="AW1175" s="16">
        <v>851</v>
      </c>
      <c r="AX1175" s="16">
        <v>6936365</v>
      </c>
      <c r="AY1175" s="16">
        <v>1716184</v>
      </c>
      <c r="AZ1175" s="16">
        <v>674404</v>
      </c>
      <c r="BA1175" s="16">
        <v>27307828</v>
      </c>
      <c r="BB1175" s="16">
        <v>2977913</v>
      </c>
      <c r="BC1175" s="16">
        <v>1858001</v>
      </c>
      <c r="BD1175" s="16">
        <v>114002617</v>
      </c>
      <c r="BE1175" s="16">
        <v>26745628</v>
      </c>
      <c r="BF1175" s="16">
        <v>5857312</v>
      </c>
      <c r="BG1175" s="16">
        <v>33863</v>
      </c>
      <c r="BH1175" s="16">
        <v>9799978</v>
      </c>
      <c r="BI1175" s="16">
        <v>11088338</v>
      </c>
      <c r="BJ1175" s="16">
        <v>48250312</v>
      </c>
      <c r="BK1175" s="16">
        <v>675468</v>
      </c>
      <c r="BL1175" s="16">
        <v>20627942</v>
      </c>
      <c r="BM1175" s="16">
        <v>20510833</v>
      </c>
      <c r="BN1175" s="16">
        <v>27190025</v>
      </c>
      <c r="BO1175" s="16">
        <v>24485623</v>
      </c>
      <c r="BP1175" s="16">
        <v>357735</v>
      </c>
      <c r="BQ1175" s="16">
        <v>74610</v>
      </c>
      <c r="BR1175" s="16" t="s">
        <v>165</v>
      </c>
      <c r="BS1175" s="16" t="s">
        <v>165</v>
      </c>
      <c r="BT1175" s="16" t="s">
        <v>165</v>
      </c>
      <c r="BU1175" s="16" t="s">
        <v>165</v>
      </c>
      <c r="BV1175" s="16" t="s">
        <v>165</v>
      </c>
      <c r="BW1175" s="16" t="s">
        <v>165</v>
      </c>
      <c r="BX1175" s="16" t="s">
        <v>165</v>
      </c>
      <c r="BY1175" s="16" t="s">
        <v>165</v>
      </c>
      <c r="BZ1175" s="16" t="s">
        <v>165</v>
      </c>
      <c r="CA1175" s="16" t="s">
        <v>165</v>
      </c>
      <c r="CB1175" s="16" t="s">
        <v>165</v>
      </c>
      <c r="CC1175" s="16" t="s">
        <v>165</v>
      </c>
      <c r="CD1175" s="16" t="s">
        <v>165</v>
      </c>
      <c r="CE1175" s="16" t="s">
        <v>165</v>
      </c>
      <c r="CF1175" s="16">
        <v>32907325</v>
      </c>
      <c r="CG1175" s="16">
        <v>32907325</v>
      </c>
      <c r="CH1175" s="16">
        <v>27916249</v>
      </c>
      <c r="CI1175" s="16">
        <v>4991076</v>
      </c>
      <c r="CJ1175" s="16" t="s">
        <v>165</v>
      </c>
      <c r="CK1175" s="16">
        <v>2811585</v>
      </c>
      <c r="CL1175" s="16">
        <v>2307000</v>
      </c>
      <c r="CM1175" s="16">
        <v>3246728</v>
      </c>
      <c r="CN1175" s="16">
        <v>27569586</v>
      </c>
      <c r="CO1175" s="17" t="s">
        <v>165</v>
      </c>
      <c r="CV1175" s="13"/>
    </row>
    <row r="1176" spans="1:100">
      <c r="A1176" s="14">
        <v>2014</v>
      </c>
      <c r="B1176" s="15" t="s">
        <v>179</v>
      </c>
      <c r="C1176" s="15">
        <v>272027</v>
      </c>
      <c r="D1176" s="15" t="s">
        <v>533</v>
      </c>
      <c r="E1176" s="15" t="s">
        <v>536</v>
      </c>
      <c r="F1176" s="16">
        <v>11828597</v>
      </c>
      <c r="G1176" s="16">
        <v>260412</v>
      </c>
      <c r="H1176" s="16">
        <v>584107</v>
      </c>
      <c r="I1176" s="16">
        <v>19969</v>
      </c>
      <c r="J1176" s="16">
        <v>13957</v>
      </c>
      <c r="K1176" s="16">
        <v>963</v>
      </c>
      <c r="L1176" s="16">
        <v>50208</v>
      </c>
      <c r="M1176" s="16">
        <v>499010</v>
      </c>
      <c r="N1176" s="16">
        <v>50242</v>
      </c>
      <c r="O1176" s="16">
        <v>8192706</v>
      </c>
      <c r="P1176" s="16">
        <v>5534811</v>
      </c>
      <c r="Q1176" s="16">
        <v>5047646</v>
      </c>
      <c r="R1176" s="16">
        <v>154044</v>
      </c>
      <c r="S1176" s="16">
        <v>333121</v>
      </c>
      <c r="T1176" s="16">
        <v>2657895</v>
      </c>
      <c r="U1176" s="16">
        <v>52381</v>
      </c>
      <c r="V1176" s="16">
        <v>95795</v>
      </c>
      <c r="W1176" s="16" t="s">
        <v>165</v>
      </c>
      <c r="X1176" s="16">
        <v>17405</v>
      </c>
      <c r="Y1176" s="16">
        <v>314927</v>
      </c>
      <c r="Z1176" s="16">
        <v>97</v>
      </c>
      <c r="AA1176" s="16" t="s">
        <v>165</v>
      </c>
      <c r="AB1176" s="16">
        <v>57971</v>
      </c>
      <c r="AC1176" s="16">
        <v>136752</v>
      </c>
      <c r="AD1176" s="16">
        <v>1955974</v>
      </c>
      <c r="AE1176" s="16" t="s">
        <v>165</v>
      </c>
      <c r="AF1176" s="16" t="s">
        <v>165</v>
      </c>
      <c r="AG1176" s="16">
        <v>18391</v>
      </c>
      <c r="AH1176" s="16" t="s">
        <v>165</v>
      </c>
      <c r="AI1176" s="16" t="s">
        <v>165</v>
      </c>
      <c r="AJ1176" s="16" t="s">
        <v>165</v>
      </c>
      <c r="AK1176" s="16" t="s">
        <v>165</v>
      </c>
      <c r="AL1176" s="16">
        <v>8202</v>
      </c>
      <c r="AM1176" s="16" t="s">
        <v>165</v>
      </c>
      <c r="AN1176" s="16">
        <v>1754949</v>
      </c>
      <c r="AO1176" s="16">
        <v>884194</v>
      </c>
      <c r="AP1176" s="16">
        <v>2150</v>
      </c>
      <c r="AQ1176" s="16">
        <v>12551</v>
      </c>
      <c r="AR1176" s="16">
        <v>87286</v>
      </c>
      <c r="AS1176" s="16">
        <v>90895</v>
      </c>
      <c r="AT1176" s="16">
        <v>7135559</v>
      </c>
      <c r="AU1176" s="16">
        <v>414113</v>
      </c>
      <c r="AV1176" s="16">
        <v>31026</v>
      </c>
      <c r="AW1176" s="16">
        <v>1589</v>
      </c>
      <c r="AX1176" s="16">
        <v>898078</v>
      </c>
      <c r="AY1176" s="16">
        <v>316745</v>
      </c>
      <c r="AZ1176" s="16">
        <v>193659</v>
      </c>
      <c r="BA1176" s="16">
        <v>4437987</v>
      </c>
      <c r="BB1176" s="16">
        <v>842362</v>
      </c>
      <c r="BC1176" s="16">
        <v>579057</v>
      </c>
      <c r="BD1176" s="16">
        <v>24002021</v>
      </c>
      <c r="BE1176" s="16">
        <v>8059258</v>
      </c>
      <c r="BF1176" s="16">
        <v>2634126</v>
      </c>
      <c r="BG1176" s="16">
        <v>2259922</v>
      </c>
      <c r="BH1176" s="16">
        <v>1257065</v>
      </c>
      <c r="BI1176" s="16">
        <v>4168067</v>
      </c>
      <c r="BJ1176" s="16">
        <v>3846263</v>
      </c>
      <c r="BK1176" s="16">
        <v>86883</v>
      </c>
      <c r="BL1176" s="16">
        <v>2097720</v>
      </c>
      <c r="BM1176" s="16">
        <v>1556372</v>
      </c>
      <c r="BN1176" s="16">
        <v>1704339</v>
      </c>
      <c r="BO1176" s="16">
        <v>1616017</v>
      </c>
      <c r="BP1176" s="16" t="s">
        <v>165</v>
      </c>
      <c r="BQ1176" s="16">
        <v>44204</v>
      </c>
      <c r="BR1176" s="16" t="s">
        <v>165</v>
      </c>
      <c r="BS1176" s="16" t="s">
        <v>165</v>
      </c>
      <c r="BT1176" s="16" t="s">
        <v>165</v>
      </c>
      <c r="BU1176" s="16">
        <v>41088</v>
      </c>
      <c r="BV1176" s="16" t="s">
        <v>165</v>
      </c>
      <c r="BW1176" s="16" t="s">
        <v>165</v>
      </c>
      <c r="BX1176" s="16">
        <v>41088</v>
      </c>
      <c r="BY1176" s="16" t="s">
        <v>165</v>
      </c>
      <c r="BZ1176" s="16" t="s">
        <v>165</v>
      </c>
      <c r="CA1176" s="16" t="s">
        <v>165</v>
      </c>
      <c r="CB1176" s="16" t="s">
        <v>165</v>
      </c>
      <c r="CC1176" s="16" t="s">
        <v>165</v>
      </c>
      <c r="CD1176" s="16" t="s">
        <v>165</v>
      </c>
      <c r="CE1176" s="16" t="s">
        <v>165</v>
      </c>
      <c r="CF1176" s="16">
        <v>9730747</v>
      </c>
      <c r="CG1176" s="16">
        <v>9722982</v>
      </c>
      <c r="CH1176" s="16">
        <v>8538738</v>
      </c>
      <c r="CI1176" s="16">
        <v>1184244</v>
      </c>
      <c r="CJ1176" s="16">
        <v>7765</v>
      </c>
      <c r="CK1176" s="16">
        <v>89361</v>
      </c>
      <c r="CL1176" s="16">
        <v>515641</v>
      </c>
      <c r="CM1176" s="16" t="s">
        <v>165</v>
      </c>
      <c r="CN1176" s="16">
        <v>6474154</v>
      </c>
      <c r="CO1176" s="17" t="s">
        <v>165</v>
      </c>
      <c r="CV1176" s="13"/>
    </row>
    <row r="1177" spans="1:100">
      <c r="A1177" s="14">
        <v>2014</v>
      </c>
      <c r="B1177" s="15" t="s">
        <v>166</v>
      </c>
      <c r="C1177" s="15">
        <v>272035</v>
      </c>
      <c r="D1177" s="15" t="s">
        <v>533</v>
      </c>
      <c r="E1177" s="15" t="s">
        <v>537</v>
      </c>
      <c r="F1177" s="16">
        <v>26960775</v>
      </c>
      <c r="G1177" s="16">
        <v>387890</v>
      </c>
      <c r="H1177" s="16">
        <v>2697005</v>
      </c>
      <c r="I1177" s="16">
        <v>24512</v>
      </c>
      <c r="J1177" s="16">
        <v>2918</v>
      </c>
      <c r="K1177" s="16">
        <v>41104</v>
      </c>
      <c r="L1177" s="16">
        <v>103351</v>
      </c>
      <c r="M1177" s="16">
        <v>2525120</v>
      </c>
      <c r="N1177" s="16">
        <v>75721</v>
      </c>
      <c r="O1177" s="16">
        <v>17548863</v>
      </c>
      <c r="P1177" s="16">
        <v>11758653</v>
      </c>
      <c r="Q1177" s="16">
        <v>10403911</v>
      </c>
      <c r="R1177" s="16">
        <v>269366</v>
      </c>
      <c r="S1177" s="16">
        <v>1085376</v>
      </c>
      <c r="T1177" s="16">
        <v>5790210</v>
      </c>
      <c r="U1177" s="16">
        <v>196787</v>
      </c>
      <c r="V1177" s="16">
        <v>281730</v>
      </c>
      <c r="W1177" s="16">
        <v>348</v>
      </c>
      <c r="X1177" s="16">
        <v>55037</v>
      </c>
      <c r="Y1177" s="16">
        <v>853503</v>
      </c>
      <c r="Z1177" s="16" t="s">
        <v>165</v>
      </c>
      <c r="AA1177" s="16" t="s">
        <v>165</v>
      </c>
      <c r="AB1177" s="16" t="s">
        <v>165</v>
      </c>
      <c r="AC1177" s="16">
        <v>203771</v>
      </c>
      <c r="AD1177" s="16">
        <v>4193039</v>
      </c>
      <c r="AE1177" s="16" t="s">
        <v>165</v>
      </c>
      <c r="AF1177" s="16" t="s">
        <v>165</v>
      </c>
      <c r="AG1177" s="16" t="s">
        <v>165</v>
      </c>
      <c r="AH1177" s="16" t="s">
        <v>165</v>
      </c>
      <c r="AI1177" s="16" t="s">
        <v>165</v>
      </c>
      <c r="AJ1177" s="16">
        <v>5995</v>
      </c>
      <c r="AK1177" s="16" t="s">
        <v>165</v>
      </c>
      <c r="AL1177" s="16" t="s">
        <v>165</v>
      </c>
      <c r="AM1177" s="16" t="s">
        <v>165</v>
      </c>
      <c r="AN1177" s="16">
        <v>3396199</v>
      </c>
      <c r="AO1177" s="16">
        <v>2218122</v>
      </c>
      <c r="AP1177" s="16">
        <v>1469</v>
      </c>
      <c r="AQ1177" s="16">
        <v>33379</v>
      </c>
      <c r="AR1177" s="16">
        <v>602127</v>
      </c>
      <c r="AS1177" s="16">
        <v>151530</v>
      </c>
      <c r="AT1177" s="16">
        <v>15068527</v>
      </c>
      <c r="AU1177" s="16">
        <v>561168</v>
      </c>
      <c r="AV1177" s="16">
        <v>56598</v>
      </c>
      <c r="AW1177" s="16">
        <v>1606</v>
      </c>
      <c r="AX1177" s="16">
        <v>3731990</v>
      </c>
      <c r="AY1177" s="16">
        <v>635372</v>
      </c>
      <c r="AZ1177" s="16">
        <v>225042</v>
      </c>
      <c r="BA1177" s="16">
        <v>7972538</v>
      </c>
      <c r="BB1177" s="16">
        <v>1884213</v>
      </c>
      <c r="BC1177" s="16">
        <v>610343</v>
      </c>
      <c r="BD1177" s="16">
        <v>41802964</v>
      </c>
      <c r="BE1177" s="16">
        <v>13760641</v>
      </c>
      <c r="BF1177" s="16">
        <v>2900273</v>
      </c>
      <c r="BG1177" s="16">
        <v>1906807</v>
      </c>
      <c r="BH1177" s="16">
        <v>3096312</v>
      </c>
      <c r="BI1177" s="16">
        <v>7764056</v>
      </c>
      <c r="BJ1177" s="16">
        <v>14309224</v>
      </c>
      <c r="BK1177" s="16">
        <v>457379</v>
      </c>
      <c r="BL1177" s="16">
        <v>6729746</v>
      </c>
      <c r="BM1177" s="16">
        <v>6210189</v>
      </c>
      <c r="BN1177" s="16">
        <v>7541723</v>
      </c>
      <c r="BO1177" s="16">
        <v>7520020</v>
      </c>
      <c r="BP1177" s="16" t="s">
        <v>165</v>
      </c>
      <c r="BQ1177" s="16">
        <v>37755</v>
      </c>
      <c r="BR1177" s="16" t="s">
        <v>165</v>
      </c>
      <c r="BS1177" s="16" t="s">
        <v>165</v>
      </c>
      <c r="BT1177" s="16" t="s">
        <v>165</v>
      </c>
      <c r="BU1177" s="16" t="s">
        <v>165</v>
      </c>
      <c r="BV1177" s="16" t="s">
        <v>165</v>
      </c>
      <c r="BW1177" s="16" t="s">
        <v>165</v>
      </c>
      <c r="BX1177" s="16" t="s">
        <v>165</v>
      </c>
      <c r="BY1177" s="16" t="s">
        <v>165</v>
      </c>
      <c r="BZ1177" s="16" t="s">
        <v>165</v>
      </c>
      <c r="CA1177" s="16" t="s">
        <v>165</v>
      </c>
      <c r="CB1177" s="16" t="s">
        <v>165</v>
      </c>
      <c r="CC1177" s="16" t="s">
        <v>165</v>
      </c>
      <c r="CD1177" s="16" t="s">
        <v>165</v>
      </c>
      <c r="CE1177" s="16" t="s">
        <v>165</v>
      </c>
      <c r="CF1177" s="16">
        <v>13793700</v>
      </c>
      <c r="CG1177" s="16">
        <v>13793548</v>
      </c>
      <c r="CH1177" s="16">
        <v>12607023</v>
      </c>
      <c r="CI1177" s="16">
        <v>1186525</v>
      </c>
      <c r="CJ1177" s="16">
        <v>152</v>
      </c>
      <c r="CK1177" s="16">
        <v>3141094</v>
      </c>
      <c r="CL1177" s="16" t="s">
        <v>165</v>
      </c>
      <c r="CM1177" s="16">
        <v>236449</v>
      </c>
      <c r="CN1177" s="16">
        <v>12644040</v>
      </c>
      <c r="CO1177" s="17" t="s">
        <v>165</v>
      </c>
      <c r="CV1177" s="13"/>
    </row>
    <row r="1178" spans="1:100">
      <c r="A1178" s="14">
        <v>2014</v>
      </c>
      <c r="B1178" s="15" t="s">
        <v>168</v>
      </c>
      <c r="C1178" s="15">
        <v>272043</v>
      </c>
      <c r="D1178" s="15" t="s">
        <v>533</v>
      </c>
      <c r="E1178" s="15" t="s">
        <v>538</v>
      </c>
      <c r="F1178" s="16">
        <v>6518204</v>
      </c>
      <c r="G1178" s="16">
        <v>224917</v>
      </c>
      <c r="H1178" s="16">
        <v>261291</v>
      </c>
      <c r="I1178" s="16">
        <v>22401</v>
      </c>
      <c r="J1178" s="16">
        <v>6021</v>
      </c>
      <c r="K1178" s="16">
        <v>5524</v>
      </c>
      <c r="L1178" s="16">
        <v>26761</v>
      </c>
      <c r="M1178" s="16">
        <v>200584</v>
      </c>
      <c r="N1178" s="16">
        <v>63775</v>
      </c>
      <c r="O1178" s="16">
        <v>4285780</v>
      </c>
      <c r="P1178" s="16">
        <v>2917499</v>
      </c>
      <c r="Q1178" s="16">
        <v>2564105</v>
      </c>
      <c r="R1178" s="16">
        <v>72347</v>
      </c>
      <c r="S1178" s="16">
        <v>281047</v>
      </c>
      <c r="T1178" s="16">
        <v>1368281</v>
      </c>
      <c r="U1178" s="16">
        <v>33123</v>
      </c>
      <c r="V1178" s="16">
        <v>56812</v>
      </c>
      <c r="W1178" s="16" t="s">
        <v>165</v>
      </c>
      <c r="X1178" s="16">
        <v>18415</v>
      </c>
      <c r="Y1178" s="16">
        <v>50211</v>
      </c>
      <c r="Z1178" s="16" t="s">
        <v>165</v>
      </c>
      <c r="AA1178" s="16" t="s">
        <v>165</v>
      </c>
      <c r="AB1178" s="16">
        <v>64373</v>
      </c>
      <c r="AC1178" s="16">
        <v>143921</v>
      </c>
      <c r="AD1178" s="16">
        <v>984591</v>
      </c>
      <c r="AE1178" s="16" t="s">
        <v>165</v>
      </c>
      <c r="AF1178" s="16" t="s">
        <v>165</v>
      </c>
      <c r="AG1178" s="16">
        <v>14161</v>
      </c>
      <c r="AH1178" s="16" t="s">
        <v>165</v>
      </c>
      <c r="AI1178" s="16">
        <v>2674</v>
      </c>
      <c r="AJ1178" s="16" t="s">
        <v>165</v>
      </c>
      <c r="AK1178" s="16" t="s">
        <v>165</v>
      </c>
      <c r="AL1178" s="16" t="s">
        <v>165</v>
      </c>
      <c r="AM1178" s="16" t="s">
        <v>165</v>
      </c>
      <c r="AN1178" s="16">
        <v>887270</v>
      </c>
      <c r="AO1178" s="16">
        <v>709462</v>
      </c>
      <c r="AP1178" s="16" t="s">
        <v>165</v>
      </c>
      <c r="AQ1178" s="16">
        <v>6729</v>
      </c>
      <c r="AR1178" s="16">
        <v>78980</v>
      </c>
      <c r="AS1178" s="16">
        <v>32650</v>
      </c>
      <c r="AT1178" s="16">
        <v>5671885</v>
      </c>
      <c r="AU1178" s="16">
        <v>574150</v>
      </c>
      <c r="AV1178" s="16">
        <v>26364</v>
      </c>
      <c r="AW1178" s="16">
        <v>1565</v>
      </c>
      <c r="AX1178" s="16">
        <v>806976</v>
      </c>
      <c r="AY1178" s="16">
        <v>129102</v>
      </c>
      <c r="AZ1178" s="16">
        <v>82934</v>
      </c>
      <c r="BA1178" s="16">
        <v>3371176</v>
      </c>
      <c r="BB1178" s="16">
        <v>679618</v>
      </c>
      <c r="BC1178" s="16">
        <v>469883</v>
      </c>
      <c r="BD1178" s="16">
        <v>7449031</v>
      </c>
      <c r="BE1178" s="16">
        <v>2354177</v>
      </c>
      <c r="BF1178" s="16">
        <v>91485</v>
      </c>
      <c r="BG1178" s="16">
        <v>1923</v>
      </c>
      <c r="BH1178" s="16">
        <v>684129</v>
      </c>
      <c r="BI1178" s="16">
        <v>1578563</v>
      </c>
      <c r="BJ1178" s="16">
        <v>3566233</v>
      </c>
      <c r="BK1178" s="16">
        <v>32300</v>
      </c>
      <c r="BL1178" s="16">
        <v>1701287</v>
      </c>
      <c r="BM1178" s="16">
        <v>1484176</v>
      </c>
      <c r="BN1178" s="16">
        <v>1760994</v>
      </c>
      <c r="BO1178" s="16">
        <v>1750116</v>
      </c>
      <c r="BP1178" s="16" t="s">
        <v>165</v>
      </c>
      <c r="BQ1178" s="16">
        <v>103952</v>
      </c>
      <c r="BR1178" s="16" t="s">
        <v>165</v>
      </c>
      <c r="BS1178" s="16" t="s">
        <v>165</v>
      </c>
      <c r="BT1178" s="16" t="s">
        <v>165</v>
      </c>
      <c r="BU1178" s="16">
        <v>58957</v>
      </c>
      <c r="BV1178" s="16" t="s">
        <v>165</v>
      </c>
      <c r="BW1178" s="16">
        <v>26564</v>
      </c>
      <c r="BX1178" s="16">
        <v>32393</v>
      </c>
      <c r="BY1178" s="16" t="s">
        <v>165</v>
      </c>
      <c r="BZ1178" s="16" t="s">
        <v>165</v>
      </c>
      <c r="CA1178" s="16" t="s">
        <v>165</v>
      </c>
      <c r="CB1178" s="16" t="s">
        <v>165</v>
      </c>
      <c r="CC1178" s="16" t="s">
        <v>165</v>
      </c>
      <c r="CD1178" s="16" t="s">
        <v>165</v>
      </c>
      <c r="CE1178" s="16" t="s">
        <v>165</v>
      </c>
      <c r="CF1178" s="16">
        <v>3894347</v>
      </c>
      <c r="CG1178" s="16">
        <v>3894217</v>
      </c>
      <c r="CH1178" s="16">
        <v>3411780</v>
      </c>
      <c r="CI1178" s="16">
        <v>482437</v>
      </c>
      <c r="CJ1178" s="16">
        <v>130</v>
      </c>
      <c r="CK1178" s="16">
        <v>70947</v>
      </c>
      <c r="CL1178" s="16">
        <v>656520</v>
      </c>
      <c r="CM1178" s="16">
        <v>145250</v>
      </c>
      <c r="CN1178" s="16">
        <v>3389871</v>
      </c>
      <c r="CO1178" s="17" t="s">
        <v>165</v>
      </c>
      <c r="CV1178" s="13"/>
    </row>
    <row r="1179" spans="1:100">
      <c r="A1179" s="14">
        <v>2014</v>
      </c>
      <c r="B1179" s="15" t="s">
        <v>179</v>
      </c>
      <c r="C1179" s="15">
        <v>272051</v>
      </c>
      <c r="D1179" s="15" t="s">
        <v>533</v>
      </c>
      <c r="E1179" s="15" t="s">
        <v>539</v>
      </c>
      <c r="F1179" s="16">
        <v>21684144</v>
      </c>
      <c r="G1179" s="16">
        <v>354337</v>
      </c>
      <c r="H1179" s="16">
        <v>1739330</v>
      </c>
      <c r="I1179" s="16">
        <v>32849</v>
      </c>
      <c r="J1179" s="16">
        <v>18745</v>
      </c>
      <c r="K1179" s="16" t="s">
        <v>165</v>
      </c>
      <c r="L1179" s="16">
        <v>104412</v>
      </c>
      <c r="M1179" s="16">
        <v>1583324</v>
      </c>
      <c r="N1179" s="16">
        <v>71438</v>
      </c>
      <c r="O1179" s="16">
        <v>14544628</v>
      </c>
      <c r="P1179" s="16">
        <v>9506015</v>
      </c>
      <c r="Q1179" s="16">
        <v>8166969</v>
      </c>
      <c r="R1179" s="16">
        <v>246100</v>
      </c>
      <c r="S1179" s="16">
        <v>1092946</v>
      </c>
      <c r="T1179" s="16">
        <v>5038613</v>
      </c>
      <c r="U1179" s="16">
        <v>132961</v>
      </c>
      <c r="V1179" s="16">
        <v>190641</v>
      </c>
      <c r="W1179" s="16" t="s">
        <v>165</v>
      </c>
      <c r="X1179" s="16">
        <v>47009</v>
      </c>
      <c r="Y1179" s="16">
        <v>692334</v>
      </c>
      <c r="Z1179" s="16">
        <v>505</v>
      </c>
      <c r="AA1179" s="16" t="s">
        <v>165</v>
      </c>
      <c r="AB1179" s="16">
        <v>118654</v>
      </c>
      <c r="AC1179" s="16">
        <v>361263</v>
      </c>
      <c r="AD1179" s="16">
        <v>3484620</v>
      </c>
      <c r="AE1179" s="16" t="s">
        <v>165</v>
      </c>
      <c r="AF1179" s="16" t="s">
        <v>165</v>
      </c>
      <c r="AG1179" s="16">
        <v>10626</v>
      </c>
      <c r="AH1179" s="16" t="s">
        <v>165</v>
      </c>
      <c r="AI1179" s="16" t="s">
        <v>165</v>
      </c>
      <c r="AJ1179" s="16" t="s">
        <v>165</v>
      </c>
      <c r="AK1179" s="16" t="s">
        <v>165</v>
      </c>
      <c r="AL1179" s="16" t="s">
        <v>165</v>
      </c>
      <c r="AM1179" s="16" t="s">
        <v>165</v>
      </c>
      <c r="AN1179" s="16">
        <v>3095138</v>
      </c>
      <c r="AO1179" s="16">
        <v>1546290</v>
      </c>
      <c r="AP1179" s="16">
        <v>5215</v>
      </c>
      <c r="AQ1179" s="16">
        <v>24314</v>
      </c>
      <c r="AR1179" s="16">
        <v>303454</v>
      </c>
      <c r="AS1179" s="16">
        <v>143905</v>
      </c>
      <c r="AT1179" s="16">
        <v>17039837</v>
      </c>
      <c r="AU1179" s="16">
        <v>1304122</v>
      </c>
      <c r="AV1179" s="16">
        <v>36476</v>
      </c>
      <c r="AW1179" s="16">
        <v>975</v>
      </c>
      <c r="AX1179" s="16">
        <v>2601502</v>
      </c>
      <c r="AY1179" s="16">
        <v>411217</v>
      </c>
      <c r="AZ1179" s="16">
        <v>339627</v>
      </c>
      <c r="BA1179" s="16">
        <v>10993457</v>
      </c>
      <c r="BB1179" s="16">
        <v>1352461</v>
      </c>
      <c r="BC1179" s="16">
        <v>2314394</v>
      </c>
      <c r="BD1179" s="16">
        <v>33554334</v>
      </c>
      <c r="BE1179" s="16">
        <v>3960057</v>
      </c>
      <c r="BF1179" s="16">
        <v>712333</v>
      </c>
      <c r="BG1179" s="16">
        <v>6693</v>
      </c>
      <c r="BH1179" s="16">
        <v>2309738</v>
      </c>
      <c r="BI1179" s="16">
        <v>937986</v>
      </c>
      <c r="BJ1179" s="16">
        <v>12082364</v>
      </c>
      <c r="BK1179" s="16">
        <v>341516</v>
      </c>
      <c r="BL1179" s="16">
        <v>5987053</v>
      </c>
      <c r="BM1179" s="16">
        <v>5369344</v>
      </c>
      <c r="BN1179" s="16">
        <v>5822349</v>
      </c>
      <c r="BO1179" s="16">
        <v>5397453</v>
      </c>
      <c r="BP1179" s="16" t="s">
        <v>165</v>
      </c>
      <c r="BQ1179" s="16">
        <v>33114</v>
      </c>
      <c r="BR1179" s="16">
        <v>1612</v>
      </c>
      <c r="BS1179" s="16">
        <v>238236</v>
      </c>
      <c r="BT1179" s="16" t="s">
        <v>165</v>
      </c>
      <c r="BU1179" s="16">
        <v>1026</v>
      </c>
      <c r="BV1179" s="16" t="s">
        <v>165</v>
      </c>
      <c r="BW1179" s="16">
        <v>1026</v>
      </c>
      <c r="BX1179" s="16" t="s">
        <v>165</v>
      </c>
      <c r="BY1179" s="16" t="s">
        <v>165</v>
      </c>
      <c r="BZ1179" s="16" t="s">
        <v>165</v>
      </c>
      <c r="CA1179" s="16" t="s">
        <v>165</v>
      </c>
      <c r="CB1179" s="16" t="s">
        <v>165</v>
      </c>
      <c r="CC1179" s="16" t="s">
        <v>165</v>
      </c>
      <c r="CD1179" s="16" t="s">
        <v>165</v>
      </c>
      <c r="CE1179" s="16" t="s">
        <v>165</v>
      </c>
      <c r="CF1179" s="16">
        <v>6443749</v>
      </c>
      <c r="CG1179" s="16">
        <v>6443726</v>
      </c>
      <c r="CH1179" s="16">
        <v>5799770</v>
      </c>
      <c r="CI1179" s="16">
        <v>643956</v>
      </c>
      <c r="CJ1179" s="16">
        <v>23</v>
      </c>
      <c r="CK1179" s="16">
        <v>3690187</v>
      </c>
      <c r="CL1179" s="16">
        <v>72200</v>
      </c>
      <c r="CM1179" s="16">
        <v>463900</v>
      </c>
      <c r="CN1179" s="16">
        <v>14651967</v>
      </c>
      <c r="CO1179" s="17" t="s">
        <v>165</v>
      </c>
      <c r="CV1179" s="13"/>
    </row>
    <row r="1180" spans="1:100">
      <c r="A1180" s="14">
        <v>2014</v>
      </c>
      <c r="B1180" s="15" t="s">
        <v>166</v>
      </c>
      <c r="C1180" s="15">
        <v>272078</v>
      </c>
      <c r="D1180" s="15" t="s">
        <v>533</v>
      </c>
      <c r="E1180" s="15" t="s">
        <v>540</v>
      </c>
      <c r="F1180" s="16">
        <v>19614247</v>
      </c>
      <c r="G1180" s="16">
        <v>427298</v>
      </c>
      <c r="H1180" s="16">
        <v>2264750</v>
      </c>
      <c r="I1180" s="16">
        <v>40381</v>
      </c>
      <c r="J1180" s="16">
        <v>19476</v>
      </c>
      <c r="K1180" s="16">
        <v>20538</v>
      </c>
      <c r="L1180" s="16">
        <v>69900</v>
      </c>
      <c r="M1180" s="16">
        <v>2114455</v>
      </c>
      <c r="N1180" s="16">
        <v>76551</v>
      </c>
      <c r="O1180" s="16">
        <v>12601297</v>
      </c>
      <c r="P1180" s="16">
        <v>8331191</v>
      </c>
      <c r="Q1180" s="16">
        <v>7198338</v>
      </c>
      <c r="R1180" s="16">
        <v>192064</v>
      </c>
      <c r="S1180" s="16">
        <v>940789</v>
      </c>
      <c r="T1180" s="16">
        <v>4270106</v>
      </c>
      <c r="U1180" s="16">
        <v>156091</v>
      </c>
      <c r="V1180" s="16">
        <v>182852</v>
      </c>
      <c r="W1180" s="16" t="s">
        <v>165</v>
      </c>
      <c r="X1180" s="16">
        <v>35986</v>
      </c>
      <c r="Y1180" s="16">
        <v>515174</v>
      </c>
      <c r="Z1180" s="16" t="s">
        <v>165</v>
      </c>
      <c r="AA1180" s="16" t="s">
        <v>165</v>
      </c>
      <c r="AB1180" s="16">
        <v>129769</v>
      </c>
      <c r="AC1180" s="16">
        <v>449456</v>
      </c>
      <c r="AD1180" s="16">
        <v>2780431</v>
      </c>
      <c r="AE1180" s="16" t="s">
        <v>165</v>
      </c>
      <c r="AF1180" s="16" t="s">
        <v>165</v>
      </c>
      <c r="AG1180" s="16">
        <v>11336</v>
      </c>
      <c r="AH1180" s="16" t="s">
        <v>165</v>
      </c>
      <c r="AI1180" s="16">
        <v>1141</v>
      </c>
      <c r="AJ1180" s="16">
        <v>7870</v>
      </c>
      <c r="AK1180" s="16" t="s">
        <v>165</v>
      </c>
      <c r="AL1180" s="16" t="s">
        <v>165</v>
      </c>
      <c r="AM1180" s="16" t="s">
        <v>165</v>
      </c>
      <c r="AN1180" s="16">
        <v>2380861</v>
      </c>
      <c r="AO1180" s="16">
        <v>1319180</v>
      </c>
      <c r="AP1180" s="16" t="s">
        <v>165</v>
      </c>
      <c r="AQ1180" s="16">
        <v>157787</v>
      </c>
      <c r="AR1180" s="16">
        <v>386523</v>
      </c>
      <c r="AS1180" s="16">
        <v>122490</v>
      </c>
      <c r="AT1180" s="16">
        <v>14952922</v>
      </c>
      <c r="AU1180" s="16">
        <v>985845</v>
      </c>
      <c r="AV1180" s="16">
        <v>59055</v>
      </c>
      <c r="AW1180" s="16">
        <v>700</v>
      </c>
      <c r="AX1180" s="16">
        <v>3398543</v>
      </c>
      <c r="AY1180" s="16">
        <v>556100</v>
      </c>
      <c r="AZ1180" s="16">
        <v>278370</v>
      </c>
      <c r="BA1180" s="16">
        <v>8708864</v>
      </c>
      <c r="BB1180" s="16">
        <v>965445</v>
      </c>
      <c r="BC1180" s="16">
        <v>1744014</v>
      </c>
      <c r="BD1180" s="16">
        <v>31894201</v>
      </c>
      <c r="BE1180" s="16">
        <v>4467367</v>
      </c>
      <c r="BF1180" s="16">
        <v>228748</v>
      </c>
      <c r="BG1180" s="16">
        <v>21863</v>
      </c>
      <c r="BH1180" s="16">
        <v>2413187</v>
      </c>
      <c r="BI1180" s="16">
        <v>1825432</v>
      </c>
      <c r="BJ1180" s="16">
        <v>14531082</v>
      </c>
      <c r="BK1180" s="16">
        <v>431924</v>
      </c>
      <c r="BL1180" s="16">
        <v>8677967</v>
      </c>
      <c r="BM1180" s="16">
        <v>6903786</v>
      </c>
      <c r="BN1180" s="16">
        <v>5727887</v>
      </c>
      <c r="BO1180" s="16">
        <v>4098834</v>
      </c>
      <c r="BP1180" s="16" t="s">
        <v>165</v>
      </c>
      <c r="BQ1180" s="16">
        <v>125228</v>
      </c>
      <c r="BR1180" s="16" t="s">
        <v>165</v>
      </c>
      <c r="BS1180" s="16" t="s">
        <v>165</v>
      </c>
      <c r="BT1180" s="16" t="s">
        <v>165</v>
      </c>
      <c r="BU1180" s="16" t="s">
        <v>165</v>
      </c>
      <c r="BV1180" s="16" t="s">
        <v>165</v>
      </c>
      <c r="BW1180" s="16" t="s">
        <v>165</v>
      </c>
      <c r="BX1180" s="16" t="s">
        <v>165</v>
      </c>
      <c r="BY1180" s="16" t="s">
        <v>165</v>
      </c>
      <c r="BZ1180" s="16" t="s">
        <v>165</v>
      </c>
      <c r="CA1180" s="16" t="s">
        <v>165</v>
      </c>
      <c r="CB1180" s="16" t="s">
        <v>165</v>
      </c>
      <c r="CC1180" s="16" t="s">
        <v>165</v>
      </c>
      <c r="CD1180" s="16" t="s">
        <v>165</v>
      </c>
      <c r="CE1180" s="16" t="s">
        <v>165</v>
      </c>
      <c r="CF1180" s="16">
        <v>7215011</v>
      </c>
      <c r="CG1180" s="16">
        <v>7213521</v>
      </c>
      <c r="CH1180" s="16">
        <v>6702835</v>
      </c>
      <c r="CI1180" s="16">
        <v>510686</v>
      </c>
      <c r="CJ1180" s="16">
        <v>1490</v>
      </c>
      <c r="CK1180" s="16">
        <v>1384147</v>
      </c>
      <c r="CL1180" s="16" t="s">
        <v>165</v>
      </c>
      <c r="CM1180" s="16">
        <v>692553</v>
      </c>
      <c r="CN1180" s="16">
        <v>15477138</v>
      </c>
      <c r="CO1180" s="17" t="s">
        <v>165</v>
      </c>
      <c r="CV1180" s="13"/>
    </row>
    <row r="1181" spans="1:100">
      <c r="A1181" s="14">
        <v>2014</v>
      </c>
      <c r="B1181" s="15" t="s">
        <v>168</v>
      </c>
      <c r="C1181" s="15">
        <v>272094</v>
      </c>
      <c r="D1181" s="15" t="s">
        <v>533</v>
      </c>
      <c r="E1181" s="15" t="s">
        <v>541</v>
      </c>
      <c r="F1181" s="16">
        <v>8858736</v>
      </c>
      <c r="G1181" s="16">
        <v>216035</v>
      </c>
      <c r="H1181" s="16">
        <v>445578</v>
      </c>
      <c r="I1181" s="16">
        <v>17494</v>
      </c>
      <c r="J1181" s="16">
        <v>2800</v>
      </c>
      <c r="K1181" s="16">
        <v>2244</v>
      </c>
      <c r="L1181" s="16">
        <v>30884</v>
      </c>
      <c r="M1181" s="16">
        <v>392156</v>
      </c>
      <c r="N1181" s="16">
        <v>27006</v>
      </c>
      <c r="O1181" s="16">
        <v>5272599</v>
      </c>
      <c r="P1181" s="16">
        <v>3600655</v>
      </c>
      <c r="Q1181" s="16">
        <v>3056454</v>
      </c>
      <c r="R1181" s="16">
        <v>60003</v>
      </c>
      <c r="S1181" s="16">
        <v>484198</v>
      </c>
      <c r="T1181" s="16">
        <v>1671944</v>
      </c>
      <c r="U1181" s="16">
        <v>42151</v>
      </c>
      <c r="V1181" s="16">
        <v>85184</v>
      </c>
      <c r="W1181" s="16" t="s">
        <v>165</v>
      </c>
      <c r="X1181" s="16">
        <v>4227</v>
      </c>
      <c r="Y1181" s="16">
        <v>152358</v>
      </c>
      <c r="Z1181" s="16" t="s">
        <v>165</v>
      </c>
      <c r="AA1181" s="16" t="s">
        <v>165</v>
      </c>
      <c r="AB1181" s="16" t="s">
        <v>165</v>
      </c>
      <c r="AC1181" s="16">
        <v>111445</v>
      </c>
      <c r="AD1181" s="16">
        <v>1276579</v>
      </c>
      <c r="AE1181" s="16" t="s">
        <v>165</v>
      </c>
      <c r="AF1181" s="16" t="s">
        <v>165</v>
      </c>
      <c r="AG1181" s="16" t="s">
        <v>165</v>
      </c>
      <c r="AH1181" s="16" t="s">
        <v>165</v>
      </c>
      <c r="AI1181" s="16" t="s">
        <v>165</v>
      </c>
      <c r="AJ1181" s="16" t="s">
        <v>165</v>
      </c>
      <c r="AK1181" s="16" t="s">
        <v>165</v>
      </c>
      <c r="AL1181" s="16" t="s">
        <v>165</v>
      </c>
      <c r="AM1181" s="16" t="s">
        <v>165</v>
      </c>
      <c r="AN1181" s="16">
        <v>1142388</v>
      </c>
      <c r="AO1181" s="16">
        <v>1533127</v>
      </c>
      <c r="AP1181" s="16">
        <v>1854</v>
      </c>
      <c r="AQ1181" s="16">
        <v>8688</v>
      </c>
      <c r="AR1181" s="16">
        <v>211461</v>
      </c>
      <c r="AS1181" s="16">
        <v>29675</v>
      </c>
      <c r="AT1181" s="16">
        <v>5553991</v>
      </c>
      <c r="AU1181" s="16">
        <v>497483</v>
      </c>
      <c r="AV1181" s="16">
        <v>28859</v>
      </c>
      <c r="AW1181" s="16">
        <v>825</v>
      </c>
      <c r="AX1181" s="16">
        <v>771593</v>
      </c>
      <c r="AY1181" s="16">
        <v>210651</v>
      </c>
      <c r="AZ1181" s="16">
        <v>117485</v>
      </c>
      <c r="BA1181" s="16">
        <v>3094704</v>
      </c>
      <c r="BB1181" s="16">
        <v>832391</v>
      </c>
      <c r="BC1181" s="16">
        <v>442245</v>
      </c>
      <c r="BD1181" s="16">
        <v>20966247</v>
      </c>
      <c r="BE1181" s="16">
        <v>3781064</v>
      </c>
      <c r="BF1181" s="16">
        <v>2253164</v>
      </c>
      <c r="BG1181" s="16">
        <v>1860318</v>
      </c>
      <c r="BH1181" s="16">
        <v>710540</v>
      </c>
      <c r="BI1181" s="16">
        <v>817360</v>
      </c>
      <c r="BJ1181" s="16">
        <v>11727139</v>
      </c>
      <c r="BK1181" s="16">
        <v>557423</v>
      </c>
      <c r="BL1181" s="16">
        <v>3734734</v>
      </c>
      <c r="BM1181" s="16">
        <v>3117257</v>
      </c>
      <c r="BN1181" s="16">
        <v>7975067</v>
      </c>
      <c r="BO1181" s="16">
        <v>7942614</v>
      </c>
      <c r="BP1181" s="16" t="s">
        <v>165</v>
      </c>
      <c r="BQ1181" s="16">
        <v>17338</v>
      </c>
      <c r="BR1181" s="16" t="s">
        <v>165</v>
      </c>
      <c r="BS1181" s="16" t="s">
        <v>165</v>
      </c>
      <c r="BT1181" s="16" t="s">
        <v>165</v>
      </c>
      <c r="BU1181" s="16" t="s">
        <v>165</v>
      </c>
      <c r="BV1181" s="16" t="s">
        <v>165</v>
      </c>
      <c r="BW1181" s="16" t="s">
        <v>165</v>
      </c>
      <c r="BX1181" s="16" t="s">
        <v>165</v>
      </c>
      <c r="BY1181" s="16" t="s">
        <v>165</v>
      </c>
      <c r="BZ1181" s="16" t="s">
        <v>165</v>
      </c>
      <c r="CA1181" s="16" t="s">
        <v>165</v>
      </c>
      <c r="CB1181" s="16" t="s">
        <v>165</v>
      </c>
      <c r="CC1181" s="16" t="s">
        <v>165</v>
      </c>
      <c r="CD1181" s="16" t="s">
        <v>165</v>
      </c>
      <c r="CE1181" s="16" t="s">
        <v>165</v>
      </c>
      <c r="CF1181" s="16">
        <v>5254121</v>
      </c>
      <c r="CG1181" s="16">
        <v>5245775</v>
      </c>
      <c r="CH1181" s="16">
        <v>4533177</v>
      </c>
      <c r="CI1181" s="16">
        <v>712598</v>
      </c>
      <c r="CJ1181" s="16">
        <v>8346</v>
      </c>
      <c r="CK1181" s="16">
        <v>1739019</v>
      </c>
      <c r="CL1181" s="16">
        <v>20440</v>
      </c>
      <c r="CM1181" s="16">
        <v>1852</v>
      </c>
      <c r="CN1181" s="16">
        <v>7715093</v>
      </c>
      <c r="CO1181" s="17" t="s">
        <v>165</v>
      </c>
      <c r="CV1181" s="13"/>
    </row>
    <row r="1182" spans="1:100">
      <c r="A1182" s="14">
        <v>2014</v>
      </c>
      <c r="B1182" s="15" t="s">
        <v>166</v>
      </c>
      <c r="C1182" s="15">
        <v>272108</v>
      </c>
      <c r="D1182" s="15" t="s">
        <v>533</v>
      </c>
      <c r="E1182" s="15" t="s">
        <v>542</v>
      </c>
      <c r="F1182" s="16">
        <v>20192681</v>
      </c>
      <c r="G1182" s="16">
        <v>373437</v>
      </c>
      <c r="H1182" s="16">
        <v>1276834</v>
      </c>
      <c r="I1182" s="16">
        <v>29458</v>
      </c>
      <c r="J1182" s="16">
        <v>42998</v>
      </c>
      <c r="K1182" s="16">
        <v>14463</v>
      </c>
      <c r="L1182" s="16" t="s">
        <v>165</v>
      </c>
      <c r="M1182" s="16">
        <v>1189915</v>
      </c>
      <c r="N1182" s="16">
        <v>77727</v>
      </c>
      <c r="O1182" s="16">
        <v>14416394</v>
      </c>
      <c r="P1182" s="16">
        <v>9813547</v>
      </c>
      <c r="Q1182" s="16">
        <v>8662175</v>
      </c>
      <c r="R1182" s="16">
        <v>223557</v>
      </c>
      <c r="S1182" s="16">
        <v>927815</v>
      </c>
      <c r="T1182" s="16">
        <v>4602847</v>
      </c>
      <c r="U1182" s="16">
        <v>95771</v>
      </c>
      <c r="V1182" s="16">
        <v>228767</v>
      </c>
      <c r="W1182" s="16" t="s">
        <v>165</v>
      </c>
      <c r="X1182" s="16">
        <v>3370</v>
      </c>
      <c r="Y1182" s="16">
        <v>546914</v>
      </c>
      <c r="Z1182" s="16" t="s">
        <v>165</v>
      </c>
      <c r="AA1182" s="16" t="s">
        <v>165</v>
      </c>
      <c r="AB1182" s="16" t="s">
        <v>165</v>
      </c>
      <c r="AC1182" s="16">
        <v>336713</v>
      </c>
      <c r="AD1182" s="16">
        <v>3388856</v>
      </c>
      <c r="AE1182" s="16" t="s">
        <v>165</v>
      </c>
      <c r="AF1182" s="16" t="s">
        <v>165</v>
      </c>
      <c r="AG1182" s="16" t="s">
        <v>165</v>
      </c>
      <c r="AH1182" s="16" t="s">
        <v>165</v>
      </c>
      <c r="AI1182" s="16">
        <v>2456</v>
      </c>
      <c r="AJ1182" s="16" t="s">
        <v>165</v>
      </c>
      <c r="AK1182" s="16" t="s">
        <v>165</v>
      </c>
      <c r="AL1182" s="16" t="s">
        <v>165</v>
      </c>
      <c r="AM1182" s="16" t="s">
        <v>165</v>
      </c>
      <c r="AN1182" s="16">
        <v>2649538</v>
      </c>
      <c r="AO1182" s="16">
        <v>921132</v>
      </c>
      <c r="AP1182" s="16" t="s">
        <v>165</v>
      </c>
      <c r="AQ1182" s="16">
        <v>23300</v>
      </c>
      <c r="AR1182" s="16">
        <v>454319</v>
      </c>
      <c r="AS1182" s="16">
        <v>120115</v>
      </c>
      <c r="AT1182" s="16">
        <v>12617775</v>
      </c>
      <c r="AU1182" s="16">
        <v>721214</v>
      </c>
      <c r="AV1182" s="16">
        <v>79690</v>
      </c>
      <c r="AW1182" s="16">
        <v>1598</v>
      </c>
      <c r="AX1182" s="16">
        <v>2562997</v>
      </c>
      <c r="AY1182" s="16">
        <v>395863</v>
      </c>
      <c r="AZ1182" s="16">
        <v>416986</v>
      </c>
      <c r="BA1182" s="16">
        <v>7496002</v>
      </c>
      <c r="BB1182" s="16">
        <v>943425</v>
      </c>
      <c r="BC1182" s="16">
        <v>1266494</v>
      </c>
      <c r="BD1182" s="16">
        <v>38698734</v>
      </c>
      <c r="BE1182" s="16">
        <v>16240677</v>
      </c>
      <c r="BF1182" s="16">
        <v>4669792</v>
      </c>
      <c r="BG1182" s="16">
        <v>4232610</v>
      </c>
      <c r="BH1182" s="16">
        <v>3265789</v>
      </c>
      <c r="BI1182" s="16">
        <v>8305096</v>
      </c>
      <c r="BJ1182" s="16">
        <v>7656595</v>
      </c>
      <c r="BK1182" s="16">
        <v>221056</v>
      </c>
      <c r="BL1182" s="16">
        <v>2316170</v>
      </c>
      <c r="BM1182" s="16">
        <v>2096930</v>
      </c>
      <c r="BN1182" s="16">
        <v>5214432</v>
      </c>
      <c r="BO1182" s="16">
        <v>4224632</v>
      </c>
      <c r="BP1182" s="16" t="s">
        <v>165</v>
      </c>
      <c r="BQ1182" s="16">
        <v>15709</v>
      </c>
      <c r="BR1182" s="16" t="s">
        <v>165</v>
      </c>
      <c r="BS1182" s="16">
        <v>110284</v>
      </c>
      <c r="BT1182" s="16">
        <v>110284</v>
      </c>
      <c r="BU1182" s="16">
        <v>19149</v>
      </c>
      <c r="BV1182" s="16" t="s">
        <v>165</v>
      </c>
      <c r="BW1182" s="16" t="s">
        <v>165</v>
      </c>
      <c r="BX1182" s="16">
        <v>19149</v>
      </c>
      <c r="BY1182" s="16" t="s">
        <v>165</v>
      </c>
      <c r="BZ1182" s="16" t="s">
        <v>165</v>
      </c>
      <c r="CA1182" s="16" t="s">
        <v>165</v>
      </c>
      <c r="CB1182" s="16" t="s">
        <v>165</v>
      </c>
      <c r="CC1182" s="16" t="s">
        <v>165</v>
      </c>
      <c r="CD1182" s="16" t="s">
        <v>165</v>
      </c>
      <c r="CE1182" s="16" t="s">
        <v>165</v>
      </c>
      <c r="CF1182" s="16">
        <v>11659879</v>
      </c>
      <c r="CG1182" s="16">
        <v>11657439</v>
      </c>
      <c r="CH1182" s="16">
        <v>10446479</v>
      </c>
      <c r="CI1182" s="16">
        <v>1210960</v>
      </c>
      <c r="CJ1182" s="16">
        <v>2440</v>
      </c>
      <c r="CK1182" s="16">
        <v>2175699</v>
      </c>
      <c r="CL1182" s="16">
        <v>235300</v>
      </c>
      <c r="CM1182" s="16">
        <v>6097</v>
      </c>
      <c r="CN1182" s="16">
        <v>12421021</v>
      </c>
      <c r="CO1182" s="17" t="s">
        <v>165</v>
      </c>
      <c r="CV1182" s="13"/>
    </row>
    <row r="1183" spans="1:100">
      <c r="A1183" s="14">
        <v>2014</v>
      </c>
      <c r="B1183" s="15" t="s">
        <v>179</v>
      </c>
      <c r="C1183" s="15">
        <v>272116</v>
      </c>
      <c r="D1183" s="15" t="s">
        <v>533</v>
      </c>
      <c r="E1183" s="15" t="s">
        <v>543</v>
      </c>
      <c r="F1183" s="16">
        <v>12964691</v>
      </c>
      <c r="G1183" s="16">
        <v>333464</v>
      </c>
      <c r="H1183" s="16">
        <v>549443</v>
      </c>
      <c r="I1183" s="16">
        <v>19947</v>
      </c>
      <c r="J1183" s="16">
        <v>12691</v>
      </c>
      <c r="K1183" s="16">
        <v>16103</v>
      </c>
      <c r="L1183" s="16">
        <v>61050</v>
      </c>
      <c r="M1183" s="16">
        <v>439652</v>
      </c>
      <c r="N1183" s="16">
        <v>63576</v>
      </c>
      <c r="O1183" s="16">
        <v>9253173</v>
      </c>
      <c r="P1183" s="16">
        <v>6232979</v>
      </c>
      <c r="Q1183" s="16">
        <v>5490007</v>
      </c>
      <c r="R1183" s="16">
        <v>155549</v>
      </c>
      <c r="S1183" s="16">
        <v>587423</v>
      </c>
      <c r="T1183" s="16">
        <v>3020194</v>
      </c>
      <c r="U1183" s="16">
        <v>110681</v>
      </c>
      <c r="V1183" s="16">
        <v>89637</v>
      </c>
      <c r="W1183" s="16" t="s">
        <v>165</v>
      </c>
      <c r="X1183" s="16">
        <v>17663</v>
      </c>
      <c r="Y1183" s="16">
        <v>347258</v>
      </c>
      <c r="Z1183" s="16">
        <v>216</v>
      </c>
      <c r="AA1183" s="16" t="s">
        <v>165</v>
      </c>
      <c r="AB1183" s="16">
        <v>33898</v>
      </c>
      <c r="AC1183" s="16">
        <v>230759</v>
      </c>
      <c r="AD1183" s="16">
        <v>2187339</v>
      </c>
      <c r="AE1183" s="16" t="s">
        <v>165</v>
      </c>
      <c r="AF1183" s="16" t="s">
        <v>165</v>
      </c>
      <c r="AG1183" s="16">
        <v>2743</v>
      </c>
      <c r="AH1183" s="16" t="s">
        <v>165</v>
      </c>
      <c r="AI1183" s="16" t="s">
        <v>165</v>
      </c>
      <c r="AJ1183" s="16" t="s">
        <v>165</v>
      </c>
      <c r="AK1183" s="16" t="s">
        <v>165</v>
      </c>
      <c r="AL1183" s="16" t="s">
        <v>165</v>
      </c>
      <c r="AM1183" s="16" t="s">
        <v>165</v>
      </c>
      <c r="AN1183" s="16">
        <v>1939909</v>
      </c>
      <c r="AO1183" s="16">
        <v>723267</v>
      </c>
      <c r="AP1183" s="16">
        <v>2033</v>
      </c>
      <c r="AQ1183" s="16">
        <v>12218</v>
      </c>
      <c r="AR1183" s="16">
        <v>87608</v>
      </c>
      <c r="AS1183" s="16">
        <v>79608</v>
      </c>
      <c r="AT1183" s="16">
        <v>14097381</v>
      </c>
      <c r="AU1183" s="16">
        <v>1289994</v>
      </c>
      <c r="AV1183" s="16">
        <v>41620</v>
      </c>
      <c r="AW1183" s="16">
        <v>150</v>
      </c>
      <c r="AX1183" s="16">
        <v>3072717</v>
      </c>
      <c r="AY1183" s="16">
        <v>446192</v>
      </c>
      <c r="AZ1183" s="16">
        <v>361286</v>
      </c>
      <c r="BA1183" s="16">
        <v>7416260</v>
      </c>
      <c r="BB1183" s="16">
        <v>1469162</v>
      </c>
      <c r="BC1183" s="16">
        <v>1035018</v>
      </c>
      <c r="BD1183" s="16">
        <v>25410762</v>
      </c>
      <c r="BE1183" s="16">
        <v>4276979</v>
      </c>
      <c r="BF1183" s="16">
        <v>380420</v>
      </c>
      <c r="BG1183" s="16">
        <v>5493</v>
      </c>
      <c r="BH1183" s="16">
        <v>2997857</v>
      </c>
      <c r="BI1183" s="16">
        <v>898702</v>
      </c>
      <c r="BJ1183" s="16">
        <v>11235052</v>
      </c>
      <c r="BK1183" s="16">
        <v>325676</v>
      </c>
      <c r="BL1183" s="16">
        <v>4682860</v>
      </c>
      <c r="BM1183" s="16">
        <v>4235173</v>
      </c>
      <c r="BN1183" s="16">
        <v>6517643</v>
      </c>
      <c r="BO1183" s="16">
        <v>6428119</v>
      </c>
      <c r="BP1183" s="16" t="s">
        <v>165</v>
      </c>
      <c r="BQ1183" s="16">
        <v>27398</v>
      </c>
      <c r="BR1183" s="16" t="s">
        <v>165</v>
      </c>
      <c r="BS1183" s="16">
        <v>7151</v>
      </c>
      <c r="BT1183" s="16" t="s">
        <v>165</v>
      </c>
      <c r="BU1183" s="16">
        <v>103309</v>
      </c>
      <c r="BV1183" s="16" t="s">
        <v>165</v>
      </c>
      <c r="BW1183" s="16">
        <v>39823</v>
      </c>
      <c r="BX1183" s="16">
        <v>63486</v>
      </c>
      <c r="BY1183" s="16" t="s">
        <v>165</v>
      </c>
      <c r="BZ1183" s="16" t="s">
        <v>165</v>
      </c>
      <c r="CA1183" s="16" t="s">
        <v>165</v>
      </c>
      <c r="CB1183" s="16" t="s">
        <v>165</v>
      </c>
      <c r="CC1183" s="16" t="s">
        <v>165</v>
      </c>
      <c r="CD1183" s="16" t="s">
        <v>165</v>
      </c>
      <c r="CE1183" s="16" t="s">
        <v>165</v>
      </c>
      <c r="CF1183" s="16">
        <v>4777738</v>
      </c>
      <c r="CG1183" s="16">
        <v>4777738</v>
      </c>
      <c r="CH1183" s="16">
        <v>4051578</v>
      </c>
      <c r="CI1183" s="16">
        <v>726160</v>
      </c>
      <c r="CJ1183" s="16" t="s">
        <v>165</v>
      </c>
      <c r="CK1183" s="16">
        <v>806020</v>
      </c>
      <c r="CL1183" s="16">
        <v>8471</v>
      </c>
      <c r="CM1183" s="16">
        <v>420200</v>
      </c>
      <c r="CN1183" s="16">
        <v>10701056</v>
      </c>
      <c r="CO1183" s="17" t="s">
        <v>165</v>
      </c>
      <c r="CV1183" s="13"/>
    </row>
    <row r="1184" spans="1:100">
      <c r="A1184" s="14">
        <v>2014</v>
      </c>
      <c r="B1184" s="15" t="s">
        <v>179</v>
      </c>
      <c r="C1184" s="15">
        <v>272124</v>
      </c>
      <c r="D1184" s="15" t="s">
        <v>533</v>
      </c>
      <c r="E1184" s="15" t="s">
        <v>544</v>
      </c>
      <c r="F1184" s="16">
        <v>16231543</v>
      </c>
      <c r="G1184" s="16">
        <v>281002</v>
      </c>
      <c r="H1184" s="16">
        <v>1631907</v>
      </c>
      <c r="I1184" s="16">
        <v>24266</v>
      </c>
      <c r="J1184" s="16">
        <v>23392</v>
      </c>
      <c r="K1184" s="16">
        <v>9260</v>
      </c>
      <c r="L1184" s="16">
        <v>64099</v>
      </c>
      <c r="M1184" s="16">
        <v>1510890</v>
      </c>
      <c r="N1184" s="16">
        <v>72156</v>
      </c>
      <c r="O1184" s="16">
        <v>10488473</v>
      </c>
      <c r="P1184" s="16">
        <v>6939559</v>
      </c>
      <c r="Q1184" s="16">
        <v>6087215</v>
      </c>
      <c r="R1184" s="16">
        <v>196979</v>
      </c>
      <c r="S1184" s="16">
        <v>655365</v>
      </c>
      <c r="T1184" s="16">
        <v>3548914</v>
      </c>
      <c r="U1184" s="16">
        <v>116566</v>
      </c>
      <c r="V1184" s="16">
        <v>131030</v>
      </c>
      <c r="W1184" s="16" t="s">
        <v>165</v>
      </c>
      <c r="X1184" s="16">
        <v>32798</v>
      </c>
      <c r="Y1184" s="16">
        <v>514954</v>
      </c>
      <c r="Z1184" s="16" t="s">
        <v>165</v>
      </c>
      <c r="AA1184" s="16" t="s">
        <v>165</v>
      </c>
      <c r="AB1184" s="16">
        <v>112552</v>
      </c>
      <c r="AC1184" s="16">
        <v>213704</v>
      </c>
      <c r="AD1184" s="16">
        <v>2417544</v>
      </c>
      <c r="AE1184" s="16" t="s">
        <v>165</v>
      </c>
      <c r="AF1184" s="16" t="s">
        <v>165</v>
      </c>
      <c r="AG1184" s="16">
        <v>5527</v>
      </c>
      <c r="AH1184" s="16" t="s">
        <v>165</v>
      </c>
      <c r="AI1184" s="16">
        <v>4239</v>
      </c>
      <c r="AJ1184" s="16" t="s">
        <v>165</v>
      </c>
      <c r="AK1184" s="16" t="s">
        <v>165</v>
      </c>
      <c r="AL1184" s="16" t="s">
        <v>165</v>
      </c>
      <c r="AM1184" s="16" t="s">
        <v>165</v>
      </c>
      <c r="AN1184" s="16">
        <v>2169217</v>
      </c>
      <c r="AO1184" s="16">
        <v>1343818</v>
      </c>
      <c r="AP1184" s="16">
        <v>6489</v>
      </c>
      <c r="AQ1184" s="16">
        <v>17461</v>
      </c>
      <c r="AR1184" s="16">
        <v>221020</v>
      </c>
      <c r="AS1184" s="16">
        <v>123230</v>
      </c>
      <c r="AT1184" s="16">
        <v>10669745</v>
      </c>
      <c r="AU1184" s="16">
        <v>576060</v>
      </c>
      <c r="AV1184" s="16">
        <v>35182</v>
      </c>
      <c r="AW1184" s="16">
        <v>875</v>
      </c>
      <c r="AX1184" s="16">
        <v>1862333</v>
      </c>
      <c r="AY1184" s="16">
        <v>356633</v>
      </c>
      <c r="AZ1184" s="16">
        <v>177622</v>
      </c>
      <c r="BA1184" s="16">
        <v>7362149</v>
      </c>
      <c r="BB1184" s="16">
        <v>298891</v>
      </c>
      <c r="BC1184" s="16">
        <v>506272</v>
      </c>
      <c r="BD1184" s="16">
        <v>32312437</v>
      </c>
      <c r="BE1184" s="16">
        <v>5556354</v>
      </c>
      <c r="BF1184" s="16">
        <v>264343</v>
      </c>
      <c r="BG1184" s="16">
        <v>75462</v>
      </c>
      <c r="BH1184" s="16">
        <v>2005727</v>
      </c>
      <c r="BI1184" s="16">
        <v>3286284</v>
      </c>
      <c r="BJ1184" s="16">
        <v>11246395</v>
      </c>
      <c r="BK1184" s="16">
        <v>375355</v>
      </c>
      <c r="BL1184" s="16">
        <v>5353974</v>
      </c>
      <c r="BM1184" s="16">
        <v>4672664</v>
      </c>
      <c r="BN1184" s="16">
        <v>5797320</v>
      </c>
      <c r="BO1184" s="16">
        <v>5735374</v>
      </c>
      <c r="BP1184" s="16" t="s">
        <v>165</v>
      </c>
      <c r="BQ1184" s="16">
        <v>92745</v>
      </c>
      <c r="BR1184" s="16" t="s">
        <v>165</v>
      </c>
      <c r="BS1184" s="16">
        <v>2356</v>
      </c>
      <c r="BT1184" s="16" t="s">
        <v>165</v>
      </c>
      <c r="BU1184" s="16" t="s">
        <v>165</v>
      </c>
      <c r="BV1184" s="16" t="s">
        <v>165</v>
      </c>
      <c r="BW1184" s="16" t="s">
        <v>165</v>
      </c>
      <c r="BX1184" s="16" t="s">
        <v>165</v>
      </c>
      <c r="BY1184" s="16" t="s">
        <v>165</v>
      </c>
      <c r="BZ1184" s="16" t="s">
        <v>165</v>
      </c>
      <c r="CA1184" s="16" t="s">
        <v>165</v>
      </c>
      <c r="CB1184" s="16" t="s">
        <v>165</v>
      </c>
      <c r="CC1184" s="16" t="s">
        <v>165</v>
      </c>
      <c r="CD1184" s="16" t="s">
        <v>165</v>
      </c>
      <c r="CE1184" s="16" t="s">
        <v>165</v>
      </c>
      <c r="CF1184" s="16">
        <v>9299333</v>
      </c>
      <c r="CG1184" s="16">
        <v>9282091</v>
      </c>
      <c r="CH1184" s="16">
        <v>8286800</v>
      </c>
      <c r="CI1184" s="16">
        <v>995291</v>
      </c>
      <c r="CJ1184" s="16">
        <v>17242</v>
      </c>
      <c r="CK1184" s="16">
        <v>1265428</v>
      </c>
      <c r="CL1184" s="16">
        <v>525569</v>
      </c>
      <c r="CM1184" s="16">
        <v>355900</v>
      </c>
      <c r="CN1184" s="16">
        <v>14767076</v>
      </c>
      <c r="CO1184" s="17" t="s">
        <v>165</v>
      </c>
      <c r="CV1184" s="13"/>
    </row>
    <row r="1185" spans="1:100">
      <c r="A1185" s="14">
        <v>2014</v>
      </c>
      <c r="B1185" s="15" t="s">
        <v>168</v>
      </c>
      <c r="C1185" s="15">
        <v>272132</v>
      </c>
      <c r="D1185" s="15" t="s">
        <v>533</v>
      </c>
      <c r="E1185" s="15" t="s">
        <v>545</v>
      </c>
      <c r="F1185" s="16">
        <v>5340916</v>
      </c>
      <c r="G1185" s="16">
        <v>146342</v>
      </c>
      <c r="H1185" s="16">
        <v>605633</v>
      </c>
      <c r="I1185" s="16">
        <v>11089</v>
      </c>
      <c r="J1185" s="16">
        <v>12199</v>
      </c>
      <c r="K1185" s="16">
        <v>4001</v>
      </c>
      <c r="L1185" s="16">
        <v>13712</v>
      </c>
      <c r="M1185" s="16">
        <v>564632</v>
      </c>
      <c r="N1185" s="16">
        <v>31013</v>
      </c>
      <c r="O1185" s="16">
        <v>3075248</v>
      </c>
      <c r="P1185" s="16">
        <v>2069790</v>
      </c>
      <c r="Q1185" s="16">
        <v>1878124</v>
      </c>
      <c r="R1185" s="16">
        <v>69016</v>
      </c>
      <c r="S1185" s="16">
        <v>122650</v>
      </c>
      <c r="T1185" s="16">
        <v>1005458</v>
      </c>
      <c r="U1185" s="16">
        <v>16901</v>
      </c>
      <c r="V1185" s="16">
        <v>47083</v>
      </c>
      <c r="W1185" s="16" t="s">
        <v>165</v>
      </c>
      <c r="X1185" s="16" t="s">
        <v>165</v>
      </c>
      <c r="Y1185" s="16">
        <v>113603</v>
      </c>
      <c r="Z1185" s="16" t="s">
        <v>165</v>
      </c>
      <c r="AA1185" s="16" t="s">
        <v>165</v>
      </c>
      <c r="AB1185" s="16" t="s">
        <v>165</v>
      </c>
      <c r="AC1185" s="16">
        <v>91327</v>
      </c>
      <c r="AD1185" s="16">
        <v>735858</v>
      </c>
      <c r="AE1185" s="16" t="s">
        <v>165</v>
      </c>
      <c r="AF1185" s="16" t="s">
        <v>165</v>
      </c>
      <c r="AG1185" s="16" t="s">
        <v>165</v>
      </c>
      <c r="AH1185" s="16" t="s">
        <v>165</v>
      </c>
      <c r="AI1185" s="16" t="s">
        <v>165</v>
      </c>
      <c r="AJ1185" s="16" t="s">
        <v>165</v>
      </c>
      <c r="AK1185" s="16" t="s">
        <v>165</v>
      </c>
      <c r="AL1185" s="16">
        <v>686</v>
      </c>
      <c r="AM1185" s="16" t="s">
        <v>165</v>
      </c>
      <c r="AN1185" s="16">
        <v>949385</v>
      </c>
      <c r="AO1185" s="16">
        <v>462537</v>
      </c>
      <c r="AP1185" s="16">
        <v>1967</v>
      </c>
      <c r="AQ1185" s="16">
        <v>6597</v>
      </c>
      <c r="AR1185" s="16">
        <v>62194</v>
      </c>
      <c r="AS1185" s="16">
        <v>39585</v>
      </c>
      <c r="AT1185" s="16">
        <v>4462452</v>
      </c>
      <c r="AU1185" s="16">
        <v>162496</v>
      </c>
      <c r="AV1185" s="16">
        <v>17209</v>
      </c>
      <c r="AW1185" s="16">
        <v>323</v>
      </c>
      <c r="AX1185" s="16">
        <v>555171</v>
      </c>
      <c r="AY1185" s="16">
        <v>130429</v>
      </c>
      <c r="AZ1185" s="16">
        <v>56040</v>
      </c>
      <c r="BA1185" s="16">
        <v>3391822</v>
      </c>
      <c r="BB1185" s="16">
        <v>148962</v>
      </c>
      <c r="BC1185" s="16">
        <v>123562</v>
      </c>
      <c r="BD1185" s="16">
        <v>10021475</v>
      </c>
      <c r="BE1185" s="16">
        <v>5124395</v>
      </c>
      <c r="BF1185" s="16">
        <v>2063687</v>
      </c>
      <c r="BG1185" s="16">
        <v>1973386</v>
      </c>
      <c r="BH1185" s="16">
        <v>1721039</v>
      </c>
      <c r="BI1185" s="16">
        <v>1339669</v>
      </c>
      <c r="BJ1185" s="16">
        <v>5867584</v>
      </c>
      <c r="BK1185" s="16">
        <v>156214</v>
      </c>
      <c r="BL1185" s="16">
        <v>2612476</v>
      </c>
      <c r="BM1185" s="16">
        <v>2612476</v>
      </c>
      <c r="BN1185" s="16">
        <v>3231307</v>
      </c>
      <c r="BO1185" s="16">
        <v>3021575</v>
      </c>
      <c r="BP1185" s="16" t="s">
        <v>165</v>
      </c>
      <c r="BQ1185" s="16">
        <v>23801</v>
      </c>
      <c r="BR1185" s="16" t="s">
        <v>165</v>
      </c>
      <c r="BS1185" s="16" t="s">
        <v>165</v>
      </c>
      <c r="BT1185" s="16" t="s">
        <v>165</v>
      </c>
      <c r="BU1185" s="16" t="s">
        <v>165</v>
      </c>
      <c r="BV1185" s="16" t="s">
        <v>165</v>
      </c>
      <c r="BW1185" s="16" t="s">
        <v>165</v>
      </c>
      <c r="BX1185" s="16" t="s">
        <v>165</v>
      </c>
      <c r="BY1185" s="16" t="s">
        <v>165</v>
      </c>
      <c r="BZ1185" s="16" t="s">
        <v>165</v>
      </c>
      <c r="CA1185" s="16" t="s">
        <v>165</v>
      </c>
      <c r="CB1185" s="16" t="s">
        <v>165</v>
      </c>
      <c r="CC1185" s="16" t="s">
        <v>165</v>
      </c>
      <c r="CD1185" s="16" t="s">
        <v>165</v>
      </c>
      <c r="CE1185" s="16" t="s">
        <v>165</v>
      </c>
      <c r="CF1185" s="16">
        <v>8172359</v>
      </c>
      <c r="CG1185" s="16">
        <v>8168560</v>
      </c>
      <c r="CH1185" s="16">
        <v>6685648</v>
      </c>
      <c r="CI1185" s="16">
        <v>1482912</v>
      </c>
      <c r="CJ1185" s="16">
        <v>3799</v>
      </c>
      <c r="CK1185" s="16">
        <v>1619122</v>
      </c>
      <c r="CL1185" s="16">
        <v>2000</v>
      </c>
      <c r="CM1185" s="16">
        <v>1342400</v>
      </c>
      <c r="CN1185" s="16">
        <v>4843622</v>
      </c>
      <c r="CO1185" s="17" t="s">
        <v>165</v>
      </c>
      <c r="CV1185" s="13"/>
    </row>
    <row r="1186" spans="1:100">
      <c r="A1186" s="14">
        <v>2014</v>
      </c>
      <c r="B1186" s="15" t="s">
        <v>168</v>
      </c>
      <c r="C1186" s="15">
        <v>272141</v>
      </c>
      <c r="D1186" s="15" t="s">
        <v>533</v>
      </c>
      <c r="E1186" s="15" t="s">
        <v>546</v>
      </c>
      <c r="F1186" s="16">
        <v>7707201</v>
      </c>
      <c r="G1186" s="16">
        <v>190639</v>
      </c>
      <c r="H1186" s="16">
        <v>622839</v>
      </c>
      <c r="I1186" s="16">
        <v>15213</v>
      </c>
      <c r="J1186" s="16">
        <v>7869</v>
      </c>
      <c r="K1186" s="16">
        <v>21087</v>
      </c>
      <c r="L1186" s="16" t="s">
        <v>165</v>
      </c>
      <c r="M1186" s="16">
        <v>578670</v>
      </c>
      <c r="N1186" s="16">
        <v>61300</v>
      </c>
      <c r="O1186" s="16">
        <v>4897435</v>
      </c>
      <c r="P1186" s="16">
        <v>3288536</v>
      </c>
      <c r="Q1186" s="16">
        <v>2997890</v>
      </c>
      <c r="R1186" s="16">
        <v>97046</v>
      </c>
      <c r="S1186" s="16">
        <v>193600</v>
      </c>
      <c r="T1186" s="16">
        <v>1608899</v>
      </c>
      <c r="U1186" s="16">
        <v>44090</v>
      </c>
      <c r="V1186" s="16">
        <v>55526</v>
      </c>
      <c r="W1186" s="16" t="s">
        <v>165</v>
      </c>
      <c r="X1186" s="16">
        <v>10675</v>
      </c>
      <c r="Y1186" s="16">
        <v>137637</v>
      </c>
      <c r="Z1186" s="16" t="s">
        <v>165</v>
      </c>
      <c r="AA1186" s="16" t="s">
        <v>165</v>
      </c>
      <c r="AB1186" s="16">
        <v>38773</v>
      </c>
      <c r="AC1186" s="16">
        <v>132204</v>
      </c>
      <c r="AD1186" s="16">
        <v>1185733</v>
      </c>
      <c r="AE1186" s="16" t="s">
        <v>165</v>
      </c>
      <c r="AF1186" s="16" t="s">
        <v>165</v>
      </c>
      <c r="AG1186" s="16">
        <v>4261</v>
      </c>
      <c r="AH1186" s="16" t="s">
        <v>165</v>
      </c>
      <c r="AI1186" s="16" t="s">
        <v>165</v>
      </c>
      <c r="AJ1186" s="16" t="s">
        <v>165</v>
      </c>
      <c r="AK1186" s="16" t="s">
        <v>165</v>
      </c>
      <c r="AL1186" s="16" t="s">
        <v>165</v>
      </c>
      <c r="AM1186" s="16" t="s">
        <v>165</v>
      </c>
      <c r="AN1186" s="16">
        <v>1085149</v>
      </c>
      <c r="AO1186" s="16">
        <v>832558</v>
      </c>
      <c r="AP1186" s="16">
        <v>931</v>
      </c>
      <c r="AQ1186" s="16">
        <v>6539</v>
      </c>
      <c r="AR1186" s="16">
        <v>9811</v>
      </c>
      <c r="AS1186" s="16">
        <v>59176</v>
      </c>
      <c r="AT1186" s="16">
        <v>4777081</v>
      </c>
      <c r="AU1186" s="16">
        <v>389294</v>
      </c>
      <c r="AV1186" s="16">
        <v>12113</v>
      </c>
      <c r="AW1186" s="16">
        <v>707</v>
      </c>
      <c r="AX1186" s="16">
        <v>839159</v>
      </c>
      <c r="AY1186" s="16">
        <v>159848</v>
      </c>
      <c r="AZ1186" s="16">
        <v>32076</v>
      </c>
      <c r="BA1186" s="16">
        <v>3139847</v>
      </c>
      <c r="BB1186" s="16">
        <v>204037</v>
      </c>
      <c r="BC1186" s="16">
        <v>277469</v>
      </c>
      <c r="BD1186" s="16">
        <v>11245198</v>
      </c>
      <c r="BE1186" s="16">
        <v>2703232</v>
      </c>
      <c r="BF1186" s="16">
        <v>1263027</v>
      </c>
      <c r="BG1186" s="16">
        <v>1144996</v>
      </c>
      <c r="BH1186" s="16">
        <v>1017085</v>
      </c>
      <c r="BI1186" s="16">
        <v>423120</v>
      </c>
      <c r="BJ1186" s="16">
        <v>2503868</v>
      </c>
      <c r="BK1186" s="16">
        <v>127981</v>
      </c>
      <c r="BL1186" s="16">
        <v>965057</v>
      </c>
      <c r="BM1186" s="16">
        <v>923481</v>
      </c>
      <c r="BN1186" s="16">
        <v>1518327</v>
      </c>
      <c r="BO1186" s="16">
        <v>1433025</v>
      </c>
      <c r="BP1186" s="16" t="s">
        <v>165</v>
      </c>
      <c r="BQ1186" s="16">
        <v>20484</v>
      </c>
      <c r="BR1186" s="16" t="s">
        <v>165</v>
      </c>
      <c r="BS1186" s="16" t="s">
        <v>165</v>
      </c>
      <c r="BT1186" s="16" t="s">
        <v>165</v>
      </c>
      <c r="BU1186" s="16">
        <v>218063</v>
      </c>
      <c r="BV1186" s="16">
        <v>4974</v>
      </c>
      <c r="BW1186" s="16">
        <v>186010</v>
      </c>
      <c r="BX1186" s="16">
        <v>32053</v>
      </c>
      <c r="BY1186" s="16" t="s">
        <v>165</v>
      </c>
      <c r="BZ1186" s="16" t="s">
        <v>165</v>
      </c>
      <c r="CA1186" s="16" t="s">
        <v>165</v>
      </c>
      <c r="CB1186" s="16" t="s">
        <v>165</v>
      </c>
      <c r="CC1186" s="16" t="s">
        <v>165</v>
      </c>
      <c r="CD1186" s="16" t="s">
        <v>165</v>
      </c>
      <c r="CE1186" s="16" t="s">
        <v>165</v>
      </c>
      <c r="CF1186" s="16">
        <v>2346845</v>
      </c>
      <c r="CG1186" s="16">
        <v>2346386</v>
      </c>
      <c r="CH1186" s="16">
        <v>2021422</v>
      </c>
      <c r="CI1186" s="16">
        <v>324964</v>
      </c>
      <c r="CJ1186" s="16">
        <v>459</v>
      </c>
      <c r="CK1186" s="16">
        <v>691023</v>
      </c>
      <c r="CL1186" s="16" t="s">
        <v>165</v>
      </c>
      <c r="CM1186" s="16">
        <v>1306710</v>
      </c>
      <c r="CN1186" s="16">
        <v>4785233</v>
      </c>
      <c r="CO1186" s="17" t="s">
        <v>165</v>
      </c>
      <c r="CV1186" s="13"/>
    </row>
    <row r="1187" spans="1:100">
      <c r="A1187" s="14">
        <v>2014</v>
      </c>
      <c r="B1187" s="15" t="s">
        <v>179</v>
      </c>
      <c r="C1187" s="15">
        <v>272159</v>
      </c>
      <c r="D1187" s="15" t="s">
        <v>533</v>
      </c>
      <c r="E1187" s="15" t="s">
        <v>547</v>
      </c>
      <c r="F1187" s="16">
        <v>10461710</v>
      </c>
      <c r="G1187" s="16">
        <v>299092</v>
      </c>
      <c r="H1187" s="16">
        <v>295294</v>
      </c>
      <c r="I1187" s="16">
        <v>21518</v>
      </c>
      <c r="J1187" s="16">
        <v>11061</v>
      </c>
      <c r="K1187" s="16">
        <v>16250</v>
      </c>
      <c r="L1187" s="16">
        <v>56459</v>
      </c>
      <c r="M1187" s="16">
        <v>190006</v>
      </c>
      <c r="N1187" s="16">
        <v>50760</v>
      </c>
      <c r="O1187" s="16">
        <v>7262565</v>
      </c>
      <c r="P1187" s="16">
        <v>5007177</v>
      </c>
      <c r="Q1187" s="16">
        <v>4343216</v>
      </c>
      <c r="R1187" s="16">
        <v>109862</v>
      </c>
      <c r="S1187" s="16">
        <v>554099</v>
      </c>
      <c r="T1187" s="16">
        <v>2255388</v>
      </c>
      <c r="U1187" s="16">
        <v>40142</v>
      </c>
      <c r="V1187" s="16">
        <v>64956</v>
      </c>
      <c r="W1187" s="16" t="s">
        <v>165</v>
      </c>
      <c r="X1187" s="16">
        <v>2718</v>
      </c>
      <c r="Y1187" s="16">
        <v>216478</v>
      </c>
      <c r="Z1187" s="16" t="s">
        <v>165</v>
      </c>
      <c r="AA1187" s="16">
        <v>2937</v>
      </c>
      <c r="AB1187" s="16">
        <v>36061</v>
      </c>
      <c r="AC1187" s="16">
        <v>164417</v>
      </c>
      <c r="AD1187" s="16">
        <v>1727559</v>
      </c>
      <c r="AE1187" s="16" t="s">
        <v>165</v>
      </c>
      <c r="AF1187" s="16" t="s">
        <v>165</v>
      </c>
      <c r="AG1187" s="16">
        <v>120</v>
      </c>
      <c r="AH1187" s="16" t="s">
        <v>165</v>
      </c>
      <c r="AI1187" s="16" t="s">
        <v>165</v>
      </c>
      <c r="AJ1187" s="16" t="s">
        <v>165</v>
      </c>
      <c r="AK1187" s="16" t="s">
        <v>165</v>
      </c>
      <c r="AL1187" s="16" t="s">
        <v>165</v>
      </c>
      <c r="AM1187" s="16" t="s">
        <v>165</v>
      </c>
      <c r="AN1187" s="16">
        <v>1493961</v>
      </c>
      <c r="AO1187" s="16">
        <v>951682</v>
      </c>
      <c r="AP1187" s="16" t="s">
        <v>165</v>
      </c>
      <c r="AQ1187" s="16">
        <v>13340</v>
      </c>
      <c r="AR1187" s="16">
        <v>95016</v>
      </c>
      <c r="AS1187" s="16">
        <v>51805</v>
      </c>
      <c r="AT1187" s="16">
        <v>7269831</v>
      </c>
      <c r="AU1187" s="16">
        <v>781415</v>
      </c>
      <c r="AV1187" s="16">
        <v>29393</v>
      </c>
      <c r="AW1187" s="16">
        <v>279</v>
      </c>
      <c r="AX1187" s="16">
        <v>1645727</v>
      </c>
      <c r="AY1187" s="16">
        <v>263043</v>
      </c>
      <c r="AZ1187" s="16">
        <v>259441</v>
      </c>
      <c r="BA1187" s="16">
        <v>3802957</v>
      </c>
      <c r="BB1187" s="16">
        <v>487576</v>
      </c>
      <c r="BC1187" s="16">
        <v>275551</v>
      </c>
      <c r="BD1187" s="16">
        <v>29217362</v>
      </c>
      <c r="BE1187" s="16">
        <v>7365365</v>
      </c>
      <c r="BF1187" s="16">
        <v>3028878</v>
      </c>
      <c r="BG1187" s="16">
        <v>2838637</v>
      </c>
      <c r="BH1187" s="16">
        <v>1735356</v>
      </c>
      <c r="BI1187" s="16">
        <v>2601131</v>
      </c>
      <c r="BJ1187" s="16">
        <v>4601238</v>
      </c>
      <c r="BK1187" s="16">
        <v>252672</v>
      </c>
      <c r="BL1187" s="16">
        <v>1582130</v>
      </c>
      <c r="BM1187" s="16">
        <v>880894</v>
      </c>
      <c r="BN1187" s="16">
        <v>2867597</v>
      </c>
      <c r="BO1187" s="16">
        <v>2794820</v>
      </c>
      <c r="BP1187" s="16" t="s">
        <v>165</v>
      </c>
      <c r="BQ1187" s="16">
        <v>41680</v>
      </c>
      <c r="BR1187" s="16" t="s">
        <v>165</v>
      </c>
      <c r="BS1187" s="16">
        <v>109831</v>
      </c>
      <c r="BT1187" s="16">
        <v>109831</v>
      </c>
      <c r="BU1187" s="16" t="s">
        <v>165</v>
      </c>
      <c r="BV1187" s="16" t="s">
        <v>165</v>
      </c>
      <c r="BW1187" s="16" t="s">
        <v>165</v>
      </c>
      <c r="BX1187" s="16" t="s">
        <v>165</v>
      </c>
      <c r="BY1187" s="16" t="s">
        <v>165</v>
      </c>
      <c r="BZ1187" s="16" t="s">
        <v>165</v>
      </c>
      <c r="CA1187" s="16" t="s">
        <v>165</v>
      </c>
      <c r="CB1187" s="16" t="s">
        <v>165</v>
      </c>
      <c r="CC1187" s="16" t="s">
        <v>165</v>
      </c>
      <c r="CD1187" s="16" t="s">
        <v>165</v>
      </c>
      <c r="CE1187" s="16" t="s">
        <v>165</v>
      </c>
      <c r="CF1187" s="16">
        <v>8615526</v>
      </c>
      <c r="CG1187" s="16">
        <v>8614853</v>
      </c>
      <c r="CH1187" s="16">
        <v>7778097</v>
      </c>
      <c r="CI1187" s="16">
        <v>836756</v>
      </c>
      <c r="CJ1187" s="16">
        <v>673</v>
      </c>
      <c r="CK1187" s="16">
        <v>2212668</v>
      </c>
      <c r="CL1187" s="16">
        <v>479881</v>
      </c>
      <c r="CM1187" s="16">
        <v>10241</v>
      </c>
      <c r="CN1187" s="16">
        <v>7664754</v>
      </c>
      <c r="CO1187" s="17" t="s">
        <v>165</v>
      </c>
      <c r="CV1187" s="13"/>
    </row>
    <row r="1188" spans="1:100">
      <c r="A1188" s="14">
        <v>2014</v>
      </c>
      <c r="B1188" s="15" t="s">
        <v>168</v>
      </c>
      <c r="C1188" s="15">
        <v>272167</v>
      </c>
      <c r="D1188" s="15" t="s">
        <v>533</v>
      </c>
      <c r="E1188" s="15" t="s">
        <v>548</v>
      </c>
      <c r="F1188" s="16">
        <v>6255105</v>
      </c>
      <c r="G1188" s="16">
        <v>172035</v>
      </c>
      <c r="H1188" s="16">
        <v>896436</v>
      </c>
      <c r="I1188" s="16">
        <v>14507</v>
      </c>
      <c r="J1188" s="16">
        <v>28792</v>
      </c>
      <c r="K1188" s="16">
        <v>14345</v>
      </c>
      <c r="L1188" s="16" t="s">
        <v>165</v>
      </c>
      <c r="M1188" s="16">
        <v>838792</v>
      </c>
      <c r="N1188" s="16">
        <v>45498</v>
      </c>
      <c r="O1188" s="16">
        <v>3641212</v>
      </c>
      <c r="P1188" s="16">
        <v>2372917</v>
      </c>
      <c r="Q1188" s="16">
        <v>2146401</v>
      </c>
      <c r="R1188" s="16">
        <v>78811</v>
      </c>
      <c r="S1188" s="16">
        <v>147705</v>
      </c>
      <c r="T1188" s="16">
        <v>1268295</v>
      </c>
      <c r="U1188" s="16">
        <v>26281</v>
      </c>
      <c r="V1188" s="16">
        <v>41562</v>
      </c>
      <c r="W1188" s="16" t="s">
        <v>165</v>
      </c>
      <c r="X1188" s="16">
        <v>9434</v>
      </c>
      <c r="Y1188" s="16">
        <v>151070</v>
      </c>
      <c r="Z1188" s="16" t="s">
        <v>165</v>
      </c>
      <c r="AA1188" s="16" t="s">
        <v>165</v>
      </c>
      <c r="AB1188" s="16">
        <v>20663</v>
      </c>
      <c r="AC1188" s="16">
        <v>117721</v>
      </c>
      <c r="AD1188" s="16">
        <v>896809</v>
      </c>
      <c r="AE1188" s="16" t="s">
        <v>165</v>
      </c>
      <c r="AF1188" s="16" t="s">
        <v>165</v>
      </c>
      <c r="AG1188" s="16">
        <v>4755</v>
      </c>
      <c r="AH1188" s="16" t="s">
        <v>165</v>
      </c>
      <c r="AI1188" s="16" t="s">
        <v>165</v>
      </c>
      <c r="AJ1188" s="16" t="s">
        <v>165</v>
      </c>
      <c r="AK1188" s="16" t="s">
        <v>165</v>
      </c>
      <c r="AL1188" s="16" t="s">
        <v>165</v>
      </c>
      <c r="AM1188" s="16" t="s">
        <v>165</v>
      </c>
      <c r="AN1188" s="16">
        <v>834855</v>
      </c>
      <c r="AO1188" s="16">
        <v>570779</v>
      </c>
      <c r="AP1188" s="16" t="s">
        <v>165</v>
      </c>
      <c r="AQ1188" s="16">
        <v>5188</v>
      </c>
      <c r="AR1188" s="16">
        <v>89102</v>
      </c>
      <c r="AS1188" s="16">
        <v>39880</v>
      </c>
      <c r="AT1188" s="16">
        <v>5274128</v>
      </c>
      <c r="AU1188" s="16">
        <v>212760</v>
      </c>
      <c r="AV1188" s="16">
        <v>21272</v>
      </c>
      <c r="AW1188" s="16">
        <v>873</v>
      </c>
      <c r="AX1188" s="16">
        <v>669625</v>
      </c>
      <c r="AY1188" s="16">
        <v>170113</v>
      </c>
      <c r="AZ1188" s="16">
        <v>107579</v>
      </c>
      <c r="BA1188" s="16">
        <v>3791758</v>
      </c>
      <c r="BB1188" s="16">
        <v>300148</v>
      </c>
      <c r="BC1188" s="16">
        <v>356540</v>
      </c>
      <c r="BD1188" s="16">
        <v>8621943</v>
      </c>
      <c r="BE1188" s="16">
        <v>2968923</v>
      </c>
      <c r="BF1188" s="16">
        <v>1043791</v>
      </c>
      <c r="BG1188" s="16">
        <v>725480</v>
      </c>
      <c r="BH1188" s="16">
        <v>1318509</v>
      </c>
      <c r="BI1188" s="16">
        <v>606623</v>
      </c>
      <c r="BJ1188" s="16">
        <v>2361287</v>
      </c>
      <c r="BK1188" s="16">
        <v>32595</v>
      </c>
      <c r="BL1188" s="16">
        <v>1121154</v>
      </c>
      <c r="BM1188" s="16">
        <v>902645</v>
      </c>
      <c r="BN1188" s="16">
        <v>1117687</v>
      </c>
      <c r="BO1188" s="16">
        <v>939396</v>
      </c>
      <c r="BP1188" s="16" t="s">
        <v>165</v>
      </c>
      <c r="BQ1188" s="16">
        <v>122446</v>
      </c>
      <c r="BR1188" s="16" t="s">
        <v>165</v>
      </c>
      <c r="BS1188" s="16" t="s">
        <v>165</v>
      </c>
      <c r="BT1188" s="16" t="s">
        <v>165</v>
      </c>
      <c r="BU1188" s="16">
        <v>65850</v>
      </c>
      <c r="BV1188" s="16" t="s">
        <v>165</v>
      </c>
      <c r="BW1188" s="16">
        <v>19745</v>
      </c>
      <c r="BX1188" s="16">
        <v>46105</v>
      </c>
      <c r="BY1188" s="16" t="s">
        <v>165</v>
      </c>
      <c r="BZ1188" s="16" t="s">
        <v>165</v>
      </c>
      <c r="CA1188" s="16" t="s">
        <v>165</v>
      </c>
      <c r="CB1188" s="16" t="s">
        <v>165</v>
      </c>
      <c r="CC1188" s="16" t="s">
        <v>165</v>
      </c>
      <c r="CD1188" s="16" t="s">
        <v>165</v>
      </c>
      <c r="CE1188" s="16" t="s">
        <v>165</v>
      </c>
      <c r="CF1188" s="16">
        <v>4470620</v>
      </c>
      <c r="CG1188" s="16">
        <v>4469133</v>
      </c>
      <c r="CH1188" s="16">
        <v>4063806</v>
      </c>
      <c r="CI1188" s="16">
        <v>405327</v>
      </c>
      <c r="CJ1188" s="16">
        <v>1487</v>
      </c>
      <c r="CK1188" s="16">
        <v>849596</v>
      </c>
      <c r="CL1188" s="16" t="s">
        <v>165</v>
      </c>
      <c r="CM1188" s="16">
        <v>9601</v>
      </c>
      <c r="CN1188" s="16">
        <v>4720383</v>
      </c>
      <c r="CO1188" s="17" t="s">
        <v>165</v>
      </c>
      <c r="CV1188" s="13"/>
    </row>
    <row r="1189" spans="1:100">
      <c r="A1189" s="14">
        <v>2014</v>
      </c>
      <c r="B1189" s="15" t="s">
        <v>168</v>
      </c>
      <c r="C1189" s="15">
        <v>272175</v>
      </c>
      <c r="D1189" s="15" t="s">
        <v>533</v>
      </c>
      <c r="E1189" s="15" t="s">
        <v>549</v>
      </c>
      <c r="F1189" s="16">
        <v>7027317</v>
      </c>
      <c r="G1189" s="16">
        <v>197032</v>
      </c>
      <c r="H1189" s="16">
        <v>381345</v>
      </c>
      <c r="I1189" s="16">
        <v>15339</v>
      </c>
      <c r="J1189" s="16">
        <v>8330</v>
      </c>
      <c r="K1189" s="16">
        <v>7632</v>
      </c>
      <c r="L1189" s="16">
        <v>20983</v>
      </c>
      <c r="M1189" s="16">
        <v>329061</v>
      </c>
      <c r="N1189" s="16">
        <v>43263</v>
      </c>
      <c r="O1189" s="16">
        <v>4869529</v>
      </c>
      <c r="P1189" s="16">
        <v>3211366</v>
      </c>
      <c r="Q1189" s="16">
        <v>2940393</v>
      </c>
      <c r="R1189" s="16">
        <v>82142</v>
      </c>
      <c r="S1189" s="16">
        <v>188831</v>
      </c>
      <c r="T1189" s="16">
        <v>1658163</v>
      </c>
      <c r="U1189" s="16">
        <v>33586</v>
      </c>
      <c r="V1189" s="16">
        <v>58700</v>
      </c>
      <c r="W1189" s="16" t="s">
        <v>165</v>
      </c>
      <c r="X1189" s="16">
        <v>15108</v>
      </c>
      <c r="Y1189" s="16">
        <v>266536</v>
      </c>
      <c r="Z1189" s="16" t="s">
        <v>165</v>
      </c>
      <c r="AA1189" s="16" t="s">
        <v>165</v>
      </c>
      <c r="AB1189" s="16">
        <v>39803</v>
      </c>
      <c r="AC1189" s="16">
        <v>109760</v>
      </c>
      <c r="AD1189" s="16">
        <v>1130683</v>
      </c>
      <c r="AE1189" s="16" t="s">
        <v>165</v>
      </c>
      <c r="AF1189" s="16" t="s">
        <v>165</v>
      </c>
      <c r="AG1189" s="16">
        <v>3987</v>
      </c>
      <c r="AH1189" s="16" t="s">
        <v>165</v>
      </c>
      <c r="AI1189" s="16" t="s">
        <v>165</v>
      </c>
      <c r="AJ1189" s="16" t="s">
        <v>165</v>
      </c>
      <c r="AK1189" s="16" t="s">
        <v>165</v>
      </c>
      <c r="AL1189" s="16" t="s">
        <v>165</v>
      </c>
      <c r="AM1189" s="16" t="s">
        <v>165</v>
      </c>
      <c r="AN1189" s="16">
        <v>1015901</v>
      </c>
      <c r="AO1189" s="16">
        <v>408885</v>
      </c>
      <c r="AP1189" s="16" t="s">
        <v>165</v>
      </c>
      <c r="AQ1189" s="16">
        <v>7599</v>
      </c>
      <c r="AR1189" s="16">
        <v>103763</v>
      </c>
      <c r="AS1189" s="16">
        <v>52370</v>
      </c>
      <c r="AT1189" s="16">
        <v>5041611</v>
      </c>
      <c r="AU1189" s="16">
        <v>191678</v>
      </c>
      <c r="AV1189" s="16">
        <v>23937</v>
      </c>
      <c r="AW1189" s="16">
        <v>1376</v>
      </c>
      <c r="AX1189" s="16">
        <v>820821</v>
      </c>
      <c r="AY1189" s="16">
        <v>206488</v>
      </c>
      <c r="AZ1189" s="16">
        <v>58853</v>
      </c>
      <c r="BA1189" s="16">
        <v>3310754</v>
      </c>
      <c r="BB1189" s="16">
        <v>427704</v>
      </c>
      <c r="BC1189" s="16">
        <v>242042</v>
      </c>
      <c r="BD1189" s="16">
        <v>13551450</v>
      </c>
      <c r="BE1189" s="16">
        <v>1748809</v>
      </c>
      <c r="BF1189" s="16">
        <v>101912</v>
      </c>
      <c r="BG1189" s="16">
        <v>2403</v>
      </c>
      <c r="BH1189" s="16">
        <v>1041607</v>
      </c>
      <c r="BI1189" s="16">
        <v>605290</v>
      </c>
      <c r="BJ1189" s="16">
        <v>3081780</v>
      </c>
      <c r="BK1189" s="16">
        <v>35980</v>
      </c>
      <c r="BL1189" s="16">
        <v>1776873</v>
      </c>
      <c r="BM1189" s="16">
        <v>1455324</v>
      </c>
      <c r="BN1189" s="16">
        <v>1226959</v>
      </c>
      <c r="BO1189" s="16">
        <v>1218346</v>
      </c>
      <c r="BP1189" s="16" t="s">
        <v>165</v>
      </c>
      <c r="BQ1189" s="16">
        <v>22886</v>
      </c>
      <c r="BR1189" s="16" t="s">
        <v>165</v>
      </c>
      <c r="BS1189" s="16">
        <v>55062</v>
      </c>
      <c r="BT1189" s="16">
        <v>55062</v>
      </c>
      <c r="BU1189" s="16" t="s">
        <v>165</v>
      </c>
      <c r="BV1189" s="16" t="s">
        <v>165</v>
      </c>
      <c r="BW1189" s="16" t="s">
        <v>165</v>
      </c>
      <c r="BX1189" s="16" t="s">
        <v>165</v>
      </c>
      <c r="BY1189" s="16" t="s">
        <v>165</v>
      </c>
      <c r="BZ1189" s="16" t="s">
        <v>165</v>
      </c>
      <c r="CA1189" s="16" t="s">
        <v>165</v>
      </c>
      <c r="CB1189" s="16" t="s">
        <v>165</v>
      </c>
      <c r="CC1189" s="16" t="s">
        <v>165</v>
      </c>
      <c r="CD1189" s="16" t="s">
        <v>165</v>
      </c>
      <c r="CE1189" s="16" t="s">
        <v>165</v>
      </c>
      <c r="CF1189" s="16">
        <v>4243987</v>
      </c>
      <c r="CG1189" s="16">
        <v>4242724</v>
      </c>
      <c r="CH1189" s="16">
        <v>3664168</v>
      </c>
      <c r="CI1189" s="16">
        <v>578556</v>
      </c>
      <c r="CJ1189" s="16">
        <v>1263</v>
      </c>
      <c r="CK1189" s="16">
        <v>502379</v>
      </c>
      <c r="CL1189" s="16" t="s">
        <v>165</v>
      </c>
      <c r="CM1189" s="16">
        <v>25000</v>
      </c>
      <c r="CN1189" s="16">
        <v>6579257</v>
      </c>
      <c r="CO1189" s="17" t="s">
        <v>165</v>
      </c>
      <c r="CV1189" s="13"/>
    </row>
    <row r="1190" spans="1:100">
      <c r="A1190" s="14">
        <v>2014</v>
      </c>
      <c r="B1190" s="15" t="s">
        <v>168</v>
      </c>
      <c r="C1190" s="15">
        <v>272183</v>
      </c>
      <c r="D1190" s="15" t="s">
        <v>533</v>
      </c>
      <c r="E1190" s="15" t="s">
        <v>550</v>
      </c>
      <c r="F1190" s="16">
        <v>5011266</v>
      </c>
      <c r="G1190" s="16">
        <v>162100</v>
      </c>
      <c r="H1190" s="16">
        <v>178079</v>
      </c>
      <c r="I1190" s="16">
        <v>8375</v>
      </c>
      <c r="J1190" s="16">
        <v>5952</v>
      </c>
      <c r="K1190" s="16">
        <v>11813</v>
      </c>
      <c r="L1190" s="16" t="s">
        <v>165</v>
      </c>
      <c r="M1190" s="16">
        <v>151939</v>
      </c>
      <c r="N1190" s="16">
        <v>46847</v>
      </c>
      <c r="O1190" s="16">
        <v>3448715</v>
      </c>
      <c r="P1190" s="16">
        <v>2340338</v>
      </c>
      <c r="Q1190" s="16">
        <v>2057020</v>
      </c>
      <c r="R1190" s="16">
        <v>54449</v>
      </c>
      <c r="S1190" s="16">
        <v>228869</v>
      </c>
      <c r="T1190" s="16">
        <v>1108377</v>
      </c>
      <c r="U1190" s="16">
        <v>25432</v>
      </c>
      <c r="V1190" s="16">
        <v>37681</v>
      </c>
      <c r="W1190" s="16" t="s">
        <v>165</v>
      </c>
      <c r="X1190" s="16">
        <v>2627</v>
      </c>
      <c r="Y1190" s="16">
        <v>87333</v>
      </c>
      <c r="Z1190" s="16" t="s">
        <v>165</v>
      </c>
      <c r="AA1190" s="16" t="s">
        <v>165</v>
      </c>
      <c r="AB1190" s="16">
        <v>514</v>
      </c>
      <c r="AC1190" s="16">
        <v>123530</v>
      </c>
      <c r="AD1190" s="16">
        <v>831260</v>
      </c>
      <c r="AE1190" s="16" t="s">
        <v>165</v>
      </c>
      <c r="AF1190" s="16" t="s">
        <v>165</v>
      </c>
      <c r="AG1190" s="16" t="s">
        <v>165</v>
      </c>
      <c r="AH1190" s="16" t="s">
        <v>165</v>
      </c>
      <c r="AI1190" s="16" t="s">
        <v>165</v>
      </c>
      <c r="AJ1190" s="16" t="s">
        <v>165</v>
      </c>
      <c r="AK1190" s="16" t="s">
        <v>165</v>
      </c>
      <c r="AL1190" s="16" t="s">
        <v>165</v>
      </c>
      <c r="AM1190" s="16" t="s">
        <v>165</v>
      </c>
      <c r="AN1190" s="16">
        <v>754838</v>
      </c>
      <c r="AO1190" s="16">
        <v>370739</v>
      </c>
      <c r="AP1190" s="16" t="s">
        <v>165</v>
      </c>
      <c r="AQ1190" s="16">
        <v>6211</v>
      </c>
      <c r="AR1190" s="16">
        <v>43737</v>
      </c>
      <c r="AS1190" s="16">
        <v>29760</v>
      </c>
      <c r="AT1190" s="16">
        <v>5759780</v>
      </c>
      <c r="AU1190" s="16">
        <v>223937</v>
      </c>
      <c r="AV1190" s="16">
        <v>10438</v>
      </c>
      <c r="AW1190" s="16">
        <v>761</v>
      </c>
      <c r="AX1190" s="16">
        <v>934101</v>
      </c>
      <c r="AY1190" s="16">
        <v>169669</v>
      </c>
      <c r="AZ1190" s="16">
        <v>38186</v>
      </c>
      <c r="BA1190" s="16">
        <v>3947153</v>
      </c>
      <c r="BB1190" s="16">
        <v>435535</v>
      </c>
      <c r="BC1190" s="16">
        <v>104642</v>
      </c>
      <c r="BD1190" s="16">
        <v>10957232</v>
      </c>
      <c r="BE1190" s="16">
        <v>3179369</v>
      </c>
      <c r="BF1190" s="16">
        <v>1948978</v>
      </c>
      <c r="BG1190" s="16">
        <v>1755233</v>
      </c>
      <c r="BH1190" s="16">
        <v>846829</v>
      </c>
      <c r="BI1190" s="16">
        <v>383562</v>
      </c>
      <c r="BJ1190" s="16">
        <v>2681509</v>
      </c>
      <c r="BK1190" s="16">
        <v>53712</v>
      </c>
      <c r="BL1190" s="16">
        <v>1370125</v>
      </c>
      <c r="BM1190" s="16">
        <v>1215755</v>
      </c>
      <c r="BN1190" s="16">
        <v>1232923</v>
      </c>
      <c r="BO1190" s="16">
        <v>1210078</v>
      </c>
      <c r="BP1190" s="16" t="s">
        <v>165</v>
      </c>
      <c r="BQ1190" s="16">
        <v>78461</v>
      </c>
      <c r="BR1190" s="16" t="s">
        <v>165</v>
      </c>
      <c r="BS1190" s="16" t="s">
        <v>165</v>
      </c>
      <c r="BT1190" s="16" t="s">
        <v>165</v>
      </c>
      <c r="BU1190" s="16" t="s">
        <v>165</v>
      </c>
      <c r="BV1190" s="16" t="s">
        <v>165</v>
      </c>
      <c r="BW1190" s="16" t="s">
        <v>165</v>
      </c>
      <c r="BX1190" s="16" t="s">
        <v>165</v>
      </c>
      <c r="BY1190" s="16" t="s">
        <v>165</v>
      </c>
      <c r="BZ1190" s="16" t="s">
        <v>165</v>
      </c>
      <c r="CA1190" s="16" t="s">
        <v>165</v>
      </c>
      <c r="CB1190" s="16" t="s">
        <v>165</v>
      </c>
      <c r="CC1190" s="16" t="s">
        <v>165</v>
      </c>
      <c r="CD1190" s="16" t="s">
        <v>165</v>
      </c>
      <c r="CE1190" s="16" t="s">
        <v>165</v>
      </c>
      <c r="CF1190" s="16">
        <v>3786925</v>
      </c>
      <c r="CG1190" s="16">
        <v>3781743</v>
      </c>
      <c r="CH1190" s="16">
        <v>3310035</v>
      </c>
      <c r="CI1190" s="16">
        <v>471708</v>
      </c>
      <c r="CJ1190" s="16">
        <v>5182</v>
      </c>
      <c r="CK1190" s="16">
        <v>1031980</v>
      </c>
      <c r="CL1190" s="16" t="s">
        <v>165</v>
      </c>
      <c r="CM1190" s="16" t="s">
        <v>165</v>
      </c>
      <c r="CN1190" s="16">
        <v>5778804</v>
      </c>
      <c r="CO1190" s="17" t="s">
        <v>165</v>
      </c>
      <c r="CV1190" s="13"/>
    </row>
    <row r="1191" spans="1:100">
      <c r="A1191" s="14">
        <v>2014</v>
      </c>
      <c r="B1191" s="15" t="s">
        <v>168</v>
      </c>
      <c r="C1191" s="15">
        <v>272191</v>
      </c>
      <c r="D1191" s="15" t="s">
        <v>533</v>
      </c>
      <c r="E1191" s="15" t="s">
        <v>551</v>
      </c>
      <c r="F1191" s="16">
        <v>10619279</v>
      </c>
      <c r="G1191" s="16">
        <v>236474</v>
      </c>
      <c r="H1191" s="16">
        <v>825639</v>
      </c>
      <c r="I1191" s="16">
        <v>14832</v>
      </c>
      <c r="J1191" s="16">
        <v>10687</v>
      </c>
      <c r="K1191" s="16">
        <v>31444</v>
      </c>
      <c r="L1191" s="16">
        <v>43711</v>
      </c>
      <c r="M1191" s="16">
        <v>724965</v>
      </c>
      <c r="N1191" s="16">
        <v>55873</v>
      </c>
      <c r="O1191" s="16">
        <v>6709806</v>
      </c>
      <c r="P1191" s="16">
        <v>4501091</v>
      </c>
      <c r="Q1191" s="16">
        <v>4119366</v>
      </c>
      <c r="R1191" s="16">
        <v>120981</v>
      </c>
      <c r="S1191" s="16">
        <v>260744</v>
      </c>
      <c r="T1191" s="16">
        <v>2208715</v>
      </c>
      <c r="U1191" s="16">
        <v>45317</v>
      </c>
      <c r="V1191" s="16">
        <v>77672</v>
      </c>
      <c r="W1191" s="16" t="s">
        <v>165</v>
      </c>
      <c r="X1191" s="16">
        <v>26431</v>
      </c>
      <c r="Y1191" s="16">
        <v>314912</v>
      </c>
      <c r="Z1191" s="16" t="s">
        <v>165</v>
      </c>
      <c r="AA1191" s="16">
        <v>1510</v>
      </c>
      <c r="AB1191" s="16">
        <v>45268</v>
      </c>
      <c r="AC1191" s="16">
        <v>105783</v>
      </c>
      <c r="AD1191" s="16">
        <v>1579273</v>
      </c>
      <c r="AE1191" s="16" t="s">
        <v>165</v>
      </c>
      <c r="AF1191" s="16" t="s">
        <v>165</v>
      </c>
      <c r="AG1191" s="16">
        <v>12549</v>
      </c>
      <c r="AH1191" s="16" t="s">
        <v>165</v>
      </c>
      <c r="AI1191" s="16" t="s">
        <v>165</v>
      </c>
      <c r="AJ1191" s="16" t="s">
        <v>165</v>
      </c>
      <c r="AK1191" s="16" t="s">
        <v>165</v>
      </c>
      <c r="AL1191" s="16" t="s">
        <v>165</v>
      </c>
      <c r="AM1191" s="16" t="s">
        <v>165</v>
      </c>
      <c r="AN1191" s="16">
        <v>1550416</v>
      </c>
      <c r="AO1191" s="16">
        <v>1203159</v>
      </c>
      <c r="AP1191" s="16" t="s">
        <v>165</v>
      </c>
      <c r="AQ1191" s="16">
        <v>10756</v>
      </c>
      <c r="AR1191" s="16">
        <v>27156</v>
      </c>
      <c r="AS1191" s="16">
        <v>72515</v>
      </c>
      <c r="AT1191" s="16">
        <v>6739956</v>
      </c>
      <c r="AU1191" s="16">
        <v>309486</v>
      </c>
      <c r="AV1191" s="16">
        <v>20268</v>
      </c>
      <c r="AW1191" s="16">
        <v>974</v>
      </c>
      <c r="AX1191" s="16">
        <v>824433</v>
      </c>
      <c r="AY1191" s="16">
        <v>198545</v>
      </c>
      <c r="AZ1191" s="16">
        <v>291298</v>
      </c>
      <c r="BA1191" s="16">
        <v>4534771</v>
      </c>
      <c r="BB1191" s="16">
        <v>560181</v>
      </c>
      <c r="BC1191" s="16">
        <v>337651</v>
      </c>
      <c r="BD1191" s="16">
        <v>19467422</v>
      </c>
      <c r="BE1191" s="16">
        <v>6149111</v>
      </c>
      <c r="BF1191" s="16">
        <v>1470107</v>
      </c>
      <c r="BG1191" s="16">
        <v>1247895</v>
      </c>
      <c r="BH1191" s="16">
        <v>1413501</v>
      </c>
      <c r="BI1191" s="16">
        <v>3265503</v>
      </c>
      <c r="BJ1191" s="16">
        <v>5982317</v>
      </c>
      <c r="BK1191" s="16">
        <v>133113</v>
      </c>
      <c r="BL1191" s="16">
        <v>1926266</v>
      </c>
      <c r="BM1191" s="16">
        <v>1330939</v>
      </c>
      <c r="BN1191" s="16">
        <v>4027220</v>
      </c>
      <c r="BO1191" s="16">
        <v>3866389</v>
      </c>
      <c r="BP1191" s="16" t="s">
        <v>165</v>
      </c>
      <c r="BQ1191" s="16">
        <v>28831</v>
      </c>
      <c r="BR1191" s="16" t="s">
        <v>165</v>
      </c>
      <c r="BS1191" s="16" t="s">
        <v>165</v>
      </c>
      <c r="BT1191" s="16" t="s">
        <v>165</v>
      </c>
      <c r="BU1191" s="16" t="s">
        <v>165</v>
      </c>
      <c r="BV1191" s="16" t="s">
        <v>165</v>
      </c>
      <c r="BW1191" s="16" t="s">
        <v>165</v>
      </c>
      <c r="BX1191" s="16" t="s">
        <v>165</v>
      </c>
      <c r="BY1191" s="16" t="s">
        <v>165</v>
      </c>
      <c r="BZ1191" s="16" t="s">
        <v>165</v>
      </c>
      <c r="CA1191" s="16" t="s">
        <v>165</v>
      </c>
      <c r="CB1191" s="16" t="s">
        <v>165</v>
      </c>
      <c r="CC1191" s="16" t="s">
        <v>165</v>
      </c>
      <c r="CD1191" s="16" t="s">
        <v>165</v>
      </c>
      <c r="CE1191" s="16" t="s">
        <v>165</v>
      </c>
      <c r="CF1191" s="16">
        <v>5928388</v>
      </c>
      <c r="CG1191" s="16">
        <v>5928240</v>
      </c>
      <c r="CH1191" s="16">
        <v>5264862</v>
      </c>
      <c r="CI1191" s="16">
        <v>663378</v>
      </c>
      <c r="CJ1191" s="16">
        <v>148</v>
      </c>
      <c r="CK1191" s="16">
        <v>148135</v>
      </c>
      <c r="CL1191" s="16" t="s">
        <v>165</v>
      </c>
      <c r="CM1191" s="16">
        <v>20900</v>
      </c>
      <c r="CN1191" s="16">
        <v>4763416</v>
      </c>
      <c r="CO1191" s="17" t="s">
        <v>165</v>
      </c>
      <c r="CV1191" s="13"/>
    </row>
    <row r="1192" spans="1:100">
      <c r="A1192" s="14">
        <v>2014</v>
      </c>
      <c r="B1192" s="15" t="s">
        <v>168</v>
      </c>
      <c r="C1192" s="15">
        <v>272205</v>
      </c>
      <c r="D1192" s="15" t="s">
        <v>533</v>
      </c>
      <c r="E1192" s="15" t="s">
        <v>552</v>
      </c>
      <c r="F1192" s="16">
        <v>9397637</v>
      </c>
      <c r="G1192" s="16">
        <v>224431</v>
      </c>
      <c r="H1192" s="16">
        <v>234745</v>
      </c>
      <c r="I1192" s="16">
        <v>24177</v>
      </c>
      <c r="J1192" s="16">
        <v>9333</v>
      </c>
      <c r="K1192" s="16">
        <v>14349</v>
      </c>
      <c r="L1192" s="16">
        <v>53134</v>
      </c>
      <c r="M1192" s="16">
        <v>133752</v>
      </c>
      <c r="N1192" s="16">
        <v>56405</v>
      </c>
      <c r="O1192" s="16">
        <v>6500171</v>
      </c>
      <c r="P1192" s="16">
        <v>4299535</v>
      </c>
      <c r="Q1192" s="16">
        <v>3702961</v>
      </c>
      <c r="R1192" s="16">
        <v>102331</v>
      </c>
      <c r="S1192" s="16">
        <v>494243</v>
      </c>
      <c r="T1192" s="16">
        <v>2200636</v>
      </c>
      <c r="U1192" s="16">
        <v>55197</v>
      </c>
      <c r="V1192" s="16">
        <v>74522</v>
      </c>
      <c r="W1192" s="16">
        <v>1450</v>
      </c>
      <c r="X1192" s="16">
        <v>27839</v>
      </c>
      <c r="Y1192" s="16">
        <v>196743</v>
      </c>
      <c r="Z1192" s="16" t="s">
        <v>165</v>
      </c>
      <c r="AA1192" s="16" t="s">
        <v>165</v>
      </c>
      <c r="AB1192" s="16">
        <v>36526</v>
      </c>
      <c r="AC1192" s="16">
        <v>257173</v>
      </c>
      <c r="AD1192" s="16">
        <v>1545201</v>
      </c>
      <c r="AE1192" s="16" t="s">
        <v>165</v>
      </c>
      <c r="AF1192" s="16" t="s">
        <v>165</v>
      </c>
      <c r="AG1192" s="16">
        <v>5985</v>
      </c>
      <c r="AH1192" s="16" t="s">
        <v>165</v>
      </c>
      <c r="AI1192" s="16" t="s">
        <v>165</v>
      </c>
      <c r="AJ1192" s="16" t="s">
        <v>165</v>
      </c>
      <c r="AK1192" s="16" t="s">
        <v>165</v>
      </c>
      <c r="AL1192" s="16" t="s">
        <v>165</v>
      </c>
      <c r="AM1192" s="16" t="s">
        <v>165</v>
      </c>
      <c r="AN1192" s="16">
        <v>1249271</v>
      </c>
      <c r="AO1192" s="16">
        <v>1005111</v>
      </c>
      <c r="AP1192" s="16" t="s">
        <v>165</v>
      </c>
      <c r="AQ1192" s="16">
        <v>9524</v>
      </c>
      <c r="AR1192" s="16">
        <v>117979</v>
      </c>
      <c r="AS1192" s="16">
        <v>47430</v>
      </c>
      <c r="AT1192" s="16">
        <v>7290802</v>
      </c>
      <c r="AU1192" s="16">
        <v>384738</v>
      </c>
      <c r="AV1192" s="16">
        <v>45189</v>
      </c>
      <c r="AW1192" s="16">
        <v>1765</v>
      </c>
      <c r="AX1192" s="16">
        <v>1222652</v>
      </c>
      <c r="AY1192" s="16">
        <v>156181</v>
      </c>
      <c r="AZ1192" s="16">
        <v>117074</v>
      </c>
      <c r="BA1192" s="16">
        <v>4899749</v>
      </c>
      <c r="BB1192" s="16">
        <v>463454</v>
      </c>
      <c r="BC1192" s="16">
        <v>287830</v>
      </c>
      <c r="BD1192" s="16">
        <v>9858037</v>
      </c>
      <c r="BE1192" s="16">
        <v>2654978</v>
      </c>
      <c r="BF1192" s="16">
        <v>233983</v>
      </c>
      <c r="BG1192" s="16">
        <v>2254</v>
      </c>
      <c r="BH1192" s="16">
        <v>1426958</v>
      </c>
      <c r="BI1192" s="16">
        <v>994037</v>
      </c>
      <c r="BJ1192" s="16">
        <v>5019121</v>
      </c>
      <c r="BK1192" s="16">
        <v>38222</v>
      </c>
      <c r="BL1192" s="16">
        <v>1913404</v>
      </c>
      <c r="BM1192" s="16">
        <v>1468135</v>
      </c>
      <c r="BN1192" s="16">
        <v>3071890</v>
      </c>
      <c r="BO1192" s="16">
        <v>3005967</v>
      </c>
      <c r="BP1192" s="16" t="s">
        <v>165</v>
      </c>
      <c r="BQ1192" s="16">
        <v>33827</v>
      </c>
      <c r="BR1192" s="16" t="s">
        <v>165</v>
      </c>
      <c r="BS1192" s="16" t="s">
        <v>165</v>
      </c>
      <c r="BT1192" s="16" t="s">
        <v>165</v>
      </c>
      <c r="BU1192" s="16">
        <v>121533</v>
      </c>
      <c r="BV1192" s="16">
        <v>24193</v>
      </c>
      <c r="BW1192" s="16">
        <v>11374</v>
      </c>
      <c r="BX1192" s="16">
        <v>110159</v>
      </c>
      <c r="BY1192" s="16" t="s">
        <v>165</v>
      </c>
      <c r="BZ1192" s="16" t="s">
        <v>165</v>
      </c>
      <c r="CA1192" s="16" t="s">
        <v>165</v>
      </c>
      <c r="CB1192" s="16" t="s">
        <v>165</v>
      </c>
      <c r="CC1192" s="16" t="s">
        <v>165</v>
      </c>
      <c r="CD1192" s="16" t="s">
        <v>165</v>
      </c>
      <c r="CE1192" s="16" t="s">
        <v>165</v>
      </c>
      <c r="CF1192" s="16">
        <v>2717518</v>
      </c>
      <c r="CG1192" s="16">
        <v>2717518</v>
      </c>
      <c r="CH1192" s="16">
        <v>2367148</v>
      </c>
      <c r="CI1192" s="16">
        <v>350370</v>
      </c>
      <c r="CJ1192" s="16" t="s">
        <v>165</v>
      </c>
      <c r="CK1192" s="16">
        <v>1675502</v>
      </c>
      <c r="CL1192" s="16">
        <v>419144</v>
      </c>
      <c r="CM1192" s="16">
        <v>15000</v>
      </c>
      <c r="CN1192" s="16">
        <v>4137513</v>
      </c>
      <c r="CO1192" s="17" t="s">
        <v>165</v>
      </c>
      <c r="CV1192" s="13"/>
    </row>
    <row r="1193" spans="1:100">
      <c r="A1193" s="14">
        <v>2014</v>
      </c>
      <c r="B1193" s="15" t="s">
        <v>168</v>
      </c>
      <c r="C1193" s="15">
        <v>272221</v>
      </c>
      <c r="D1193" s="15" t="s">
        <v>533</v>
      </c>
      <c r="E1193" s="15" t="s">
        <v>553</v>
      </c>
      <c r="F1193" s="16">
        <v>4598583</v>
      </c>
      <c r="G1193" s="16">
        <v>184378</v>
      </c>
      <c r="H1193" s="16">
        <v>83581</v>
      </c>
      <c r="I1193" s="16">
        <v>13038</v>
      </c>
      <c r="J1193" s="16">
        <v>7178</v>
      </c>
      <c r="K1193" s="16">
        <v>16205</v>
      </c>
      <c r="L1193" s="16">
        <v>25067</v>
      </c>
      <c r="M1193" s="16">
        <v>22093</v>
      </c>
      <c r="N1193" s="16">
        <v>52223</v>
      </c>
      <c r="O1193" s="16">
        <v>3197616</v>
      </c>
      <c r="P1193" s="16">
        <v>2210399</v>
      </c>
      <c r="Q1193" s="16">
        <v>2026346</v>
      </c>
      <c r="R1193" s="16">
        <v>54854</v>
      </c>
      <c r="S1193" s="16">
        <v>129199</v>
      </c>
      <c r="T1193" s="16">
        <v>987217</v>
      </c>
      <c r="U1193" s="16">
        <v>24738</v>
      </c>
      <c r="V1193" s="16">
        <v>41993</v>
      </c>
      <c r="W1193" s="16" t="s">
        <v>165</v>
      </c>
      <c r="X1193" s="16">
        <v>281</v>
      </c>
      <c r="Y1193" s="16">
        <v>54145</v>
      </c>
      <c r="Z1193" s="16" t="s">
        <v>165</v>
      </c>
      <c r="AA1193" s="16">
        <v>16</v>
      </c>
      <c r="AB1193" s="16" t="s">
        <v>165</v>
      </c>
      <c r="AC1193" s="16">
        <v>72153</v>
      </c>
      <c r="AD1193" s="16">
        <v>793891</v>
      </c>
      <c r="AE1193" s="16" t="s">
        <v>165</v>
      </c>
      <c r="AF1193" s="16" t="s">
        <v>165</v>
      </c>
      <c r="AG1193" s="16" t="s">
        <v>165</v>
      </c>
      <c r="AH1193" s="16" t="s">
        <v>165</v>
      </c>
      <c r="AI1193" s="16" t="s">
        <v>165</v>
      </c>
      <c r="AJ1193" s="16" t="s">
        <v>165</v>
      </c>
      <c r="AK1193" s="16" t="s">
        <v>165</v>
      </c>
      <c r="AL1193" s="16" t="s">
        <v>165</v>
      </c>
      <c r="AM1193" s="16" t="s">
        <v>165</v>
      </c>
      <c r="AN1193" s="16">
        <v>739083</v>
      </c>
      <c r="AO1193" s="16">
        <v>325268</v>
      </c>
      <c r="AP1193" s="16" t="s">
        <v>165</v>
      </c>
      <c r="AQ1193" s="16">
        <v>3915</v>
      </c>
      <c r="AR1193" s="16">
        <v>12519</v>
      </c>
      <c r="AS1193" s="16">
        <v>29376</v>
      </c>
      <c r="AT1193" s="16">
        <v>4229049</v>
      </c>
      <c r="AU1193" s="16">
        <v>623730</v>
      </c>
      <c r="AV1193" s="16">
        <v>5899</v>
      </c>
      <c r="AW1193" s="16">
        <v>973</v>
      </c>
      <c r="AX1193" s="16">
        <v>617641</v>
      </c>
      <c r="AY1193" s="16">
        <v>185861</v>
      </c>
      <c r="AZ1193" s="16">
        <v>70143</v>
      </c>
      <c r="BA1193" s="16">
        <v>2436378</v>
      </c>
      <c r="BB1193" s="16">
        <v>288424</v>
      </c>
      <c r="BC1193" s="16">
        <v>95985</v>
      </c>
      <c r="BD1193" s="16">
        <v>12610853</v>
      </c>
      <c r="BE1193" s="16">
        <v>3401788</v>
      </c>
      <c r="BF1193" s="16">
        <v>2095265</v>
      </c>
      <c r="BG1193" s="16">
        <v>2043302</v>
      </c>
      <c r="BH1193" s="16">
        <v>785333</v>
      </c>
      <c r="BI1193" s="16">
        <v>521190</v>
      </c>
      <c r="BJ1193" s="16">
        <v>2312376</v>
      </c>
      <c r="BK1193" s="16">
        <v>60149</v>
      </c>
      <c r="BL1193" s="16">
        <v>919676</v>
      </c>
      <c r="BM1193" s="16">
        <v>895334</v>
      </c>
      <c r="BN1193" s="16">
        <v>1377012</v>
      </c>
      <c r="BO1193" s="16">
        <v>1345767</v>
      </c>
      <c r="BP1193" s="16" t="s">
        <v>165</v>
      </c>
      <c r="BQ1193" s="16">
        <v>15688</v>
      </c>
      <c r="BR1193" s="16" t="s">
        <v>165</v>
      </c>
      <c r="BS1193" s="16" t="s">
        <v>165</v>
      </c>
      <c r="BT1193" s="16" t="s">
        <v>165</v>
      </c>
      <c r="BU1193" s="16" t="s">
        <v>165</v>
      </c>
      <c r="BV1193" s="16" t="s">
        <v>165</v>
      </c>
      <c r="BW1193" s="16" t="s">
        <v>165</v>
      </c>
      <c r="BX1193" s="16" t="s">
        <v>165</v>
      </c>
      <c r="BY1193" s="16" t="s">
        <v>165</v>
      </c>
      <c r="BZ1193" s="16" t="s">
        <v>165</v>
      </c>
      <c r="CA1193" s="16" t="s">
        <v>165</v>
      </c>
      <c r="CB1193" s="16" t="s">
        <v>165</v>
      </c>
      <c r="CC1193" s="16" t="s">
        <v>165</v>
      </c>
      <c r="CD1193" s="16" t="s">
        <v>165</v>
      </c>
      <c r="CE1193" s="16" t="s">
        <v>165</v>
      </c>
      <c r="CF1193" s="16">
        <v>4893725</v>
      </c>
      <c r="CG1193" s="16">
        <v>4893420</v>
      </c>
      <c r="CH1193" s="16">
        <v>4350904</v>
      </c>
      <c r="CI1193" s="16">
        <v>542516</v>
      </c>
      <c r="CJ1193" s="16">
        <v>305</v>
      </c>
      <c r="CK1193" s="16">
        <v>1128083</v>
      </c>
      <c r="CL1193" s="16">
        <v>126700</v>
      </c>
      <c r="CM1193" s="16" t="s">
        <v>165</v>
      </c>
      <c r="CN1193" s="16">
        <v>5196904</v>
      </c>
      <c r="CO1193" s="17" t="s">
        <v>165</v>
      </c>
      <c r="CV1193" s="13"/>
    </row>
    <row r="1194" spans="1:100">
      <c r="A1194" s="14">
        <v>2014</v>
      </c>
      <c r="B1194" s="15" t="s">
        <v>168</v>
      </c>
      <c r="C1194" s="15">
        <v>272230</v>
      </c>
      <c r="D1194" s="15" t="s">
        <v>533</v>
      </c>
      <c r="E1194" s="15" t="s">
        <v>554</v>
      </c>
      <c r="F1194" s="16">
        <v>6678319</v>
      </c>
      <c r="G1194" s="16">
        <v>230829</v>
      </c>
      <c r="H1194" s="16">
        <v>368887</v>
      </c>
      <c r="I1194" s="16">
        <v>10789</v>
      </c>
      <c r="J1194" s="16">
        <v>11043</v>
      </c>
      <c r="K1194" s="16">
        <v>7882</v>
      </c>
      <c r="L1194" s="16" t="s">
        <v>165</v>
      </c>
      <c r="M1194" s="16">
        <v>339173</v>
      </c>
      <c r="N1194" s="16">
        <v>55314</v>
      </c>
      <c r="O1194" s="16">
        <v>4640695</v>
      </c>
      <c r="P1194" s="16">
        <v>3158175</v>
      </c>
      <c r="Q1194" s="16">
        <v>2733842</v>
      </c>
      <c r="R1194" s="16">
        <v>74535</v>
      </c>
      <c r="S1194" s="16">
        <v>349798</v>
      </c>
      <c r="T1194" s="16">
        <v>1482520</v>
      </c>
      <c r="U1194" s="16">
        <v>47576</v>
      </c>
      <c r="V1194" s="16">
        <v>62294</v>
      </c>
      <c r="W1194" s="16" t="s">
        <v>165</v>
      </c>
      <c r="X1194" s="16">
        <v>798</v>
      </c>
      <c r="Y1194" s="16">
        <v>144189</v>
      </c>
      <c r="Z1194" s="16" t="s">
        <v>165</v>
      </c>
      <c r="AA1194" s="16">
        <v>2364</v>
      </c>
      <c r="AB1194" s="16" t="s">
        <v>165</v>
      </c>
      <c r="AC1194" s="16">
        <v>106607</v>
      </c>
      <c r="AD1194" s="16">
        <v>1114074</v>
      </c>
      <c r="AE1194" s="16" t="s">
        <v>165</v>
      </c>
      <c r="AF1194" s="16" t="s">
        <v>165</v>
      </c>
      <c r="AG1194" s="16">
        <v>4270</v>
      </c>
      <c r="AH1194" s="16" t="s">
        <v>165</v>
      </c>
      <c r="AI1194" s="16" t="s">
        <v>165</v>
      </c>
      <c r="AJ1194" s="16" t="s">
        <v>165</v>
      </c>
      <c r="AK1194" s="16" t="s">
        <v>165</v>
      </c>
      <c r="AL1194" s="16">
        <v>348</v>
      </c>
      <c r="AM1194" s="16" t="s">
        <v>165</v>
      </c>
      <c r="AN1194" s="16">
        <v>1010470</v>
      </c>
      <c r="AO1194" s="16">
        <v>297712</v>
      </c>
      <c r="AP1194" s="16" t="s">
        <v>165</v>
      </c>
      <c r="AQ1194" s="16">
        <v>10131</v>
      </c>
      <c r="AR1194" s="16">
        <v>64281</v>
      </c>
      <c r="AS1194" s="16">
        <v>42420</v>
      </c>
      <c r="AT1194" s="16">
        <v>5534747</v>
      </c>
      <c r="AU1194" s="16">
        <v>128243</v>
      </c>
      <c r="AV1194" s="16">
        <v>14665</v>
      </c>
      <c r="AW1194" s="16">
        <v>343</v>
      </c>
      <c r="AX1194" s="16">
        <v>928206</v>
      </c>
      <c r="AY1194" s="16">
        <v>136079</v>
      </c>
      <c r="AZ1194" s="16">
        <v>205483</v>
      </c>
      <c r="BA1194" s="16">
        <v>3702211</v>
      </c>
      <c r="BB1194" s="16">
        <v>419517</v>
      </c>
      <c r="BC1194" s="16">
        <v>180428</v>
      </c>
      <c r="BD1194" s="16">
        <v>19944515</v>
      </c>
      <c r="BE1194" s="16">
        <v>2976802</v>
      </c>
      <c r="BF1194" s="16">
        <v>1748216</v>
      </c>
      <c r="BG1194" s="16">
        <v>1629539</v>
      </c>
      <c r="BH1194" s="16">
        <v>720453</v>
      </c>
      <c r="BI1194" s="16">
        <v>508133</v>
      </c>
      <c r="BJ1194" s="16">
        <v>3741286</v>
      </c>
      <c r="BK1194" s="16">
        <v>131538</v>
      </c>
      <c r="BL1194" s="16">
        <v>1739037</v>
      </c>
      <c r="BM1194" s="16">
        <v>1718807</v>
      </c>
      <c r="BN1194" s="16">
        <v>1986320</v>
      </c>
      <c r="BO1194" s="16">
        <v>1983625</v>
      </c>
      <c r="BP1194" s="16" t="s">
        <v>165</v>
      </c>
      <c r="BQ1194" s="16">
        <v>15929</v>
      </c>
      <c r="BR1194" s="16" t="s">
        <v>165</v>
      </c>
      <c r="BS1194" s="16" t="s">
        <v>165</v>
      </c>
      <c r="BT1194" s="16" t="s">
        <v>165</v>
      </c>
      <c r="BU1194" s="16" t="s">
        <v>165</v>
      </c>
      <c r="BV1194" s="16" t="s">
        <v>165</v>
      </c>
      <c r="BW1194" s="16" t="s">
        <v>165</v>
      </c>
      <c r="BX1194" s="16" t="s">
        <v>165</v>
      </c>
      <c r="BY1194" s="16" t="s">
        <v>165</v>
      </c>
      <c r="BZ1194" s="16" t="s">
        <v>165</v>
      </c>
      <c r="CA1194" s="16" t="s">
        <v>165</v>
      </c>
      <c r="CB1194" s="16" t="s">
        <v>165</v>
      </c>
      <c r="CC1194" s="16" t="s">
        <v>165</v>
      </c>
      <c r="CD1194" s="16" t="s">
        <v>165</v>
      </c>
      <c r="CE1194" s="16" t="s">
        <v>165</v>
      </c>
      <c r="CF1194" s="16">
        <v>4951794</v>
      </c>
      <c r="CG1194" s="16">
        <v>4951794</v>
      </c>
      <c r="CH1194" s="16">
        <v>4354014</v>
      </c>
      <c r="CI1194" s="16">
        <v>597780</v>
      </c>
      <c r="CJ1194" s="16" t="s">
        <v>165</v>
      </c>
      <c r="CK1194" s="16">
        <v>159089</v>
      </c>
      <c r="CL1194" s="16" t="s">
        <v>165</v>
      </c>
      <c r="CM1194" s="16">
        <v>9000</v>
      </c>
      <c r="CN1194" s="16">
        <v>6620965</v>
      </c>
      <c r="CO1194" s="17" t="s">
        <v>165</v>
      </c>
      <c r="CV1194" s="13"/>
    </row>
    <row r="1195" spans="1:100">
      <c r="A1195" s="14">
        <v>2014</v>
      </c>
      <c r="B1195" s="15" t="s">
        <v>166</v>
      </c>
      <c r="C1195" s="15">
        <v>272272</v>
      </c>
      <c r="D1195" s="15" t="s">
        <v>533</v>
      </c>
      <c r="E1195" s="15" t="s">
        <v>555</v>
      </c>
      <c r="F1195" s="16">
        <v>28165959</v>
      </c>
      <c r="G1195" s="16">
        <v>474523</v>
      </c>
      <c r="H1195" s="16">
        <v>2633262</v>
      </c>
      <c r="I1195" s="16">
        <v>32853</v>
      </c>
      <c r="J1195" s="16">
        <v>38836</v>
      </c>
      <c r="K1195" s="16">
        <v>17925</v>
      </c>
      <c r="L1195" s="16">
        <v>167247</v>
      </c>
      <c r="M1195" s="16">
        <v>2376401</v>
      </c>
      <c r="N1195" s="16">
        <v>92081</v>
      </c>
      <c r="O1195" s="16">
        <v>18449336</v>
      </c>
      <c r="P1195" s="16">
        <v>12251907</v>
      </c>
      <c r="Q1195" s="16">
        <v>10791742</v>
      </c>
      <c r="R1195" s="16">
        <v>264994</v>
      </c>
      <c r="S1195" s="16">
        <v>1195171</v>
      </c>
      <c r="T1195" s="16">
        <v>6197429</v>
      </c>
      <c r="U1195" s="16">
        <v>175227</v>
      </c>
      <c r="V1195" s="16">
        <v>341375</v>
      </c>
      <c r="W1195" s="16" t="s">
        <v>165</v>
      </c>
      <c r="X1195" s="16">
        <v>99139</v>
      </c>
      <c r="Y1195" s="16">
        <v>397282</v>
      </c>
      <c r="Z1195" s="16">
        <v>20</v>
      </c>
      <c r="AA1195" s="16">
        <v>73611</v>
      </c>
      <c r="AB1195" s="16">
        <v>72593</v>
      </c>
      <c r="AC1195" s="16">
        <v>799804</v>
      </c>
      <c r="AD1195" s="16">
        <v>4230088</v>
      </c>
      <c r="AE1195" s="16" t="s">
        <v>165</v>
      </c>
      <c r="AF1195" s="16" t="s">
        <v>165</v>
      </c>
      <c r="AG1195" s="16" t="s">
        <v>165</v>
      </c>
      <c r="AH1195" s="16" t="s">
        <v>165</v>
      </c>
      <c r="AI1195" s="16" t="s">
        <v>165</v>
      </c>
      <c r="AJ1195" s="16" t="s">
        <v>165</v>
      </c>
      <c r="AK1195" s="16" t="s">
        <v>165</v>
      </c>
      <c r="AL1195" s="16">
        <v>8290</v>
      </c>
      <c r="AM1195" s="16" t="s">
        <v>165</v>
      </c>
      <c r="AN1195" s="16">
        <v>3693503</v>
      </c>
      <c r="AO1195" s="16">
        <v>2506775</v>
      </c>
      <c r="AP1195" s="16">
        <v>4411</v>
      </c>
      <c r="AQ1195" s="16">
        <v>28580</v>
      </c>
      <c r="AR1195" s="16">
        <v>283488</v>
      </c>
      <c r="AS1195" s="16">
        <v>156175</v>
      </c>
      <c r="AT1195" s="16">
        <v>16337878</v>
      </c>
      <c r="AU1195" s="16">
        <v>399954</v>
      </c>
      <c r="AV1195" s="16">
        <v>119513</v>
      </c>
      <c r="AW1195" s="16">
        <v>1117</v>
      </c>
      <c r="AX1195" s="16">
        <v>2628951</v>
      </c>
      <c r="AY1195" s="16">
        <v>650140</v>
      </c>
      <c r="AZ1195" s="16">
        <v>169622</v>
      </c>
      <c r="BA1195" s="16">
        <v>10889885</v>
      </c>
      <c r="BB1195" s="16">
        <v>1478696</v>
      </c>
      <c r="BC1195" s="16">
        <v>1604826</v>
      </c>
      <c r="BD1195" s="16">
        <v>72045157</v>
      </c>
      <c r="BE1195" s="16">
        <v>18459494</v>
      </c>
      <c r="BF1195" s="16">
        <v>3085639</v>
      </c>
      <c r="BG1195" s="16">
        <v>2586461</v>
      </c>
      <c r="BH1195" s="16">
        <v>4813033</v>
      </c>
      <c r="BI1195" s="16">
        <v>10560822</v>
      </c>
      <c r="BJ1195" s="16">
        <v>19402803</v>
      </c>
      <c r="BK1195" s="16">
        <v>124853</v>
      </c>
      <c r="BL1195" s="16">
        <v>10557563</v>
      </c>
      <c r="BM1195" s="16">
        <v>9951442</v>
      </c>
      <c r="BN1195" s="16">
        <v>8221390</v>
      </c>
      <c r="BO1195" s="16">
        <v>7613186</v>
      </c>
      <c r="BP1195" s="16" t="s">
        <v>165</v>
      </c>
      <c r="BQ1195" s="16">
        <v>559074</v>
      </c>
      <c r="BR1195" s="16" t="s">
        <v>165</v>
      </c>
      <c r="BS1195" s="16">
        <v>64776</v>
      </c>
      <c r="BT1195" s="16">
        <v>64776</v>
      </c>
      <c r="BU1195" s="16" t="s">
        <v>165</v>
      </c>
      <c r="BV1195" s="16" t="s">
        <v>165</v>
      </c>
      <c r="BW1195" s="16" t="s">
        <v>165</v>
      </c>
      <c r="BX1195" s="16" t="s">
        <v>165</v>
      </c>
      <c r="BY1195" s="16" t="s">
        <v>165</v>
      </c>
      <c r="BZ1195" s="16" t="s">
        <v>165</v>
      </c>
      <c r="CA1195" s="16" t="s">
        <v>165</v>
      </c>
      <c r="CB1195" s="16" t="s">
        <v>165</v>
      </c>
      <c r="CC1195" s="16" t="s">
        <v>165</v>
      </c>
      <c r="CD1195" s="16" t="s">
        <v>165</v>
      </c>
      <c r="CE1195" s="16" t="s">
        <v>165</v>
      </c>
      <c r="CF1195" s="16">
        <v>17720692</v>
      </c>
      <c r="CG1195" s="16">
        <v>17680042</v>
      </c>
      <c r="CH1195" s="16">
        <v>15931582</v>
      </c>
      <c r="CI1195" s="16">
        <v>1748460</v>
      </c>
      <c r="CJ1195" s="16">
        <v>40650</v>
      </c>
      <c r="CK1195" s="16">
        <v>4423242</v>
      </c>
      <c r="CL1195" s="16">
        <v>2313900</v>
      </c>
      <c r="CM1195" s="16">
        <v>2088832</v>
      </c>
      <c r="CN1195" s="16">
        <v>17847691</v>
      </c>
      <c r="CO1195" s="17" t="s">
        <v>165</v>
      </c>
      <c r="CV1195" s="13"/>
    </row>
    <row r="1196" spans="1:100">
      <c r="A1196" s="14">
        <v>2013</v>
      </c>
      <c r="B1196" s="15" t="s">
        <v>162</v>
      </c>
      <c r="C1196" s="15">
        <v>271004</v>
      </c>
      <c r="D1196" s="15" t="s">
        <v>533</v>
      </c>
      <c r="E1196" s="15" t="s">
        <v>534</v>
      </c>
      <c r="F1196" s="16">
        <v>209069688</v>
      </c>
      <c r="G1196" s="16">
        <v>1540570</v>
      </c>
      <c r="H1196" s="16">
        <v>8167505</v>
      </c>
      <c r="I1196" s="16">
        <v>106523</v>
      </c>
      <c r="J1196" s="16">
        <v>74880</v>
      </c>
      <c r="K1196" s="16" t="s">
        <v>165</v>
      </c>
      <c r="L1196" s="16">
        <v>1056608</v>
      </c>
      <c r="M1196" s="16">
        <v>6929494</v>
      </c>
      <c r="N1196" s="16">
        <v>107486</v>
      </c>
      <c r="O1196" s="16">
        <v>149711300</v>
      </c>
      <c r="P1196" s="16">
        <v>100467372</v>
      </c>
      <c r="Q1196" s="16">
        <v>83427489</v>
      </c>
      <c r="R1196" s="16">
        <v>3302703</v>
      </c>
      <c r="S1196" s="16">
        <v>13737180</v>
      </c>
      <c r="T1196" s="16">
        <v>49243928</v>
      </c>
      <c r="U1196" s="16">
        <v>1573576</v>
      </c>
      <c r="V1196" s="16">
        <v>3414851</v>
      </c>
      <c r="W1196" s="16">
        <v>12808</v>
      </c>
      <c r="X1196" s="16">
        <v>784841</v>
      </c>
      <c r="Y1196" s="16">
        <v>5689951</v>
      </c>
      <c r="Z1196" s="16">
        <v>29752</v>
      </c>
      <c r="AA1196" s="16">
        <v>40542</v>
      </c>
      <c r="AB1196" s="16" t="s">
        <v>165</v>
      </c>
      <c r="AC1196" s="16">
        <v>1890616</v>
      </c>
      <c r="AD1196" s="16">
        <v>35120534</v>
      </c>
      <c r="AE1196" s="16" t="s">
        <v>165</v>
      </c>
      <c r="AF1196" s="16" t="s">
        <v>165</v>
      </c>
      <c r="AG1196" s="16" t="s">
        <v>165</v>
      </c>
      <c r="AH1196" s="16" t="s">
        <v>165</v>
      </c>
      <c r="AI1196" s="16" t="s">
        <v>165</v>
      </c>
      <c r="AJ1196" s="16" t="s">
        <v>165</v>
      </c>
      <c r="AK1196" s="16" t="s">
        <v>165</v>
      </c>
      <c r="AL1196" s="16">
        <v>686457</v>
      </c>
      <c r="AM1196" s="16" t="s">
        <v>165</v>
      </c>
      <c r="AN1196" s="16">
        <v>31234328</v>
      </c>
      <c r="AO1196" s="16">
        <v>17718885</v>
      </c>
      <c r="AP1196" s="16">
        <v>270548</v>
      </c>
      <c r="AQ1196" s="16">
        <v>319066</v>
      </c>
      <c r="AR1196" s="16" t="s">
        <v>165</v>
      </c>
      <c r="AS1196" s="16">
        <v>1774845</v>
      </c>
      <c r="AT1196" s="16">
        <v>103692461</v>
      </c>
      <c r="AU1196" s="16">
        <v>2975803</v>
      </c>
      <c r="AV1196" s="16">
        <v>921799</v>
      </c>
      <c r="AW1196" s="16">
        <v>67</v>
      </c>
      <c r="AX1196" s="16">
        <v>20505637</v>
      </c>
      <c r="AY1196" s="16">
        <v>3576809</v>
      </c>
      <c r="AZ1196" s="16">
        <v>1196390</v>
      </c>
      <c r="BA1196" s="16">
        <v>65355574</v>
      </c>
      <c r="BB1196" s="16">
        <v>9160382</v>
      </c>
      <c r="BC1196" s="16">
        <v>16071975</v>
      </c>
      <c r="BD1196" s="16">
        <v>501060197</v>
      </c>
      <c r="BE1196" s="16">
        <v>148988333</v>
      </c>
      <c r="BF1196" s="16">
        <v>3131828</v>
      </c>
      <c r="BG1196" s="16">
        <v>347284</v>
      </c>
      <c r="BH1196" s="16">
        <v>55678166</v>
      </c>
      <c r="BI1196" s="16">
        <v>90178339</v>
      </c>
      <c r="BJ1196" s="16">
        <v>83722696</v>
      </c>
      <c r="BK1196" s="16">
        <v>1753344</v>
      </c>
      <c r="BL1196" s="16">
        <v>47911894</v>
      </c>
      <c r="BM1196" s="16">
        <v>45470531</v>
      </c>
      <c r="BN1196" s="16">
        <v>31525704</v>
      </c>
      <c r="BO1196" s="16">
        <v>29080902</v>
      </c>
      <c r="BP1196" s="16">
        <v>3881358</v>
      </c>
      <c r="BQ1196" s="16" t="s">
        <v>165</v>
      </c>
      <c r="BR1196" s="16" t="s">
        <v>165</v>
      </c>
      <c r="BS1196" s="16">
        <v>403740</v>
      </c>
      <c r="BT1196" s="16" t="s">
        <v>165</v>
      </c>
      <c r="BU1196" s="16" t="s">
        <v>165</v>
      </c>
      <c r="BV1196" s="16" t="s">
        <v>165</v>
      </c>
      <c r="BW1196" s="16" t="s">
        <v>165</v>
      </c>
      <c r="BX1196" s="16" t="s">
        <v>165</v>
      </c>
      <c r="BY1196" s="16" t="s">
        <v>165</v>
      </c>
      <c r="BZ1196" s="16" t="s">
        <v>165</v>
      </c>
      <c r="CA1196" s="16" t="s">
        <v>165</v>
      </c>
      <c r="CB1196" s="16" t="s">
        <v>165</v>
      </c>
      <c r="CC1196" s="16" t="s">
        <v>165</v>
      </c>
      <c r="CD1196" s="16" t="s">
        <v>165</v>
      </c>
      <c r="CE1196" s="16" t="s">
        <v>165</v>
      </c>
      <c r="CF1196" s="16">
        <v>279754685</v>
      </c>
      <c r="CG1196" s="16">
        <v>279731065</v>
      </c>
      <c r="CH1196" s="16">
        <v>236468495</v>
      </c>
      <c r="CI1196" s="16">
        <v>43262570</v>
      </c>
      <c r="CJ1196" s="16">
        <v>23620</v>
      </c>
      <c r="CK1196" s="16">
        <v>63455786</v>
      </c>
      <c r="CL1196" s="16">
        <v>8232396</v>
      </c>
      <c r="CM1196" s="16">
        <v>113288429</v>
      </c>
      <c r="CN1196" s="16">
        <v>123065509</v>
      </c>
      <c r="CO1196" s="17" t="s">
        <v>165</v>
      </c>
      <c r="CV1196" s="13"/>
    </row>
    <row r="1197" spans="1:100">
      <c r="A1197" s="14">
        <v>2013</v>
      </c>
      <c r="B1197" s="15" t="s">
        <v>162</v>
      </c>
      <c r="C1197" s="15">
        <v>271403</v>
      </c>
      <c r="D1197" s="15" t="s">
        <v>533</v>
      </c>
      <c r="E1197" s="15" t="s">
        <v>535</v>
      </c>
      <c r="F1197" s="16">
        <v>49074366</v>
      </c>
      <c r="G1197" s="16">
        <v>465570</v>
      </c>
      <c r="H1197" s="16">
        <v>2656007</v>
      </c>
      <c r="I1197" s="16">
        <v>45964</v>
      </c>
      <c r="J1197" s="16">
        <v>51615</v>
      </c>
      <c r="K1197" s="16">
        <v>2088</v>
      </c>
      <c r="L1197" s="16">
        <v>285793</v>
      </c>
      <c r="M1197" s="16">
        <v>2270547</v>
      </c>
      <c r="N1197" s="16">
        <v>13434</v>
      </c>
      <c r="O1197" s="16">
        <v>33544964</v>
      </c>
      <c r="P1197" s="16">
        <v>22163892</v>
      </c>
      <c r="Q1197" s="16">
        <v>19445911</v>
      </c>
      <c r="R1197" s="16">
        <v>589833</v>
      </c>
      <c r="S1197" s="16">
        <v>2128148</v>
      </c>
      <c r="T1197" s="16">
        <v>11381072</v>
      </c>
      <c r="U1197" s="16">
        <v>276301</v>
      </c>
      <c r="V1197" s="16">
        <v>719881</v>
      </c>
      <c r="W1197" s="16">
        <v>7034</v>
      </c>
      <c r="X1197" s="16">
        <v>152808</v>
      </c>
      <c r="Y1197" s="16">
        <v>1594528</v>
      </c>
      <c r="Z1197" s="16">
        <v>6483</v>
      </c>
      <c r="AA1197" s="16">
        <v>11439</v>
      </c>
      <c r="AB1197" s="16">
        <v>303413</v>
      </c>
      <c r="AC1197" s="16">
        <v>471490</v>
      </c>
      <c r="AD1197" s="16">
        <v>7752169</v>
      </c>
      <c r="AE1197" s="16" t="s">
        <v>165</v>
      </c>
      <c r="AF1197" s="16" t="s">
        <v>165</v>
      </c>
      <c r="AG1197" s="16">
        <v>20296</v>
      </c>
      <c r="AH1197" s="16" t="s">
        <v>165</v>
      </c>
      <c r="AI1197" s="16">
        <v>36467</v>
      </c>
      <c r="AJ1197" s="16">
        <v>28763</v>
      </c>
      <c r="AK1197" s="16" t="s">
        <v>165</v>
      </c>
      <c r="AL1197" s="16" t="s">
        <v>165</v>
      </c>
      <c r="AM1197" s="16" t="s">
        <v>165</v>
      </c>
      <c r="AN1197" s="16">
        <v>6476384</v>
      </c>
      <c r="AO1197" s="16">
        <v>5053242</v>
      </c>
      <c r="AP1197" s="16">
        <v>6084</v>
      </c>
      <c r="AQ1197" s="16">
        <v>54465</v>
      </c>
      <c r="AR1197" s="16">
        <v>804216</v>
      </c>
      <c r="AS1197" s="16">
        <v>287834</v>
      </c>
      <c r="AT1197" s="16">
        <v>40719230</v>
      </c>
      <c r="AU1197" s="16">
        <v>1890741</v>
      </c>
      <c r="AV1197" s="16">
        <v>288194</v>
      </c>
      <c r="AW1197" s="16">
        <v>1023</v>
      </c>
      <c r="AX1197" s="16">
        <v>6326801</v>
      </c>
      <c r="AY1197" s="16">
        <v>1695065</v>
      </c>
      <c r="AZ1197" s="16">
        <v>725330</v>
      </c>
      <c r="BA1197" s="16">
        <v>27206976</v>
      </c>
      <c r="BB1197" s="16">
        <v>2585100</v>
      </c>
      <c r="BC1197" s="16">
        <v>1727168</v>
      </c>
      <c r="BD1197" s="16">
        <v>108346648</v>
      </c>
      <c r="BE1197" s="16">
        <v>26951973</v>
      </c>
      <c r="BF1197" s="16">
        <v>5868531</v>
      </c>
      <c r="BG1197" s="16">
        <v>39282</v>
      </c>
      <c r="BH1197" s="16">
        <v>9421571</v>
      </c>
      <c r="BI1197" s="16">
        <v>11661871</v>
      </c>
      <c r="BJ1197" s="16">
        <v>41263314</v>
      </c>
      <c r="BK1197" s="16">
        <v>615571</v>
      </c>
      <c r="BL1197" s="16">
        <v>24316638</v>
      </c>
      <c r="BM1197" s="16">
        <v>24103635</v>
      </c>
      <c r="BN1197" s="16">
        <v>16776700</v>
      </c>
      <c r="BO1197" s="16">
        <v>14905681</v>
      </c>
      <c r="BP1197" s="16">
        <v>112500</v>
      </c>
      <c r="BQ1197" s="16">
        <v>57476</v>
      </c>
      <c r="BR1197" s="16" t="s">
        <v>165</v>
      </c>
      <c r="BS1197" s="16" t="s">
        <v>165</v>
      </c>
      <c r="BT1197" s="16" t="s">
        <v>165</v>
      </c>
      <c r="BU1197" s="16" t="s">
        <v>165</v>
      </c>
      <c r="BV1197" s="16" t="s">
        <v>165</v>
      </c>
      <c r="BW1197" s="16" t="s">
        <v>165</v>
      </c>
      <c r="BX1197" s="16" t="s">
        <v>165</v>
      </c>
      <c r="BY1197" s="16" t="s">
        <v>165</v>
      </c>
      <c r="BZ1197" s="16" t="s">
        <v>165</v>
      </c>
      <c r="CA1197" s="16" t="s">
        <v>165</v>
      </c>
      <c r="CB1197" s="16" t="s">
        <v>165</v>
      </c>
      <c r="CC1197" s="16" t="s">
        <v>165</v>
      </c>
      <c r="CD1197" s="16" t="s">
        <v>165</v>
      </c>
      <c r="CE1197" s="16" t="s">
        <v>165</v>
      </c>
      <c r="CF1197" s="16">
        <v>33826733</v>
      </c>
      <c r="CG1197" s="16">
        <v>33826733</v>
      </c>
      <c r="CH1197" s="16">
        <v>28815843</v>
      </c>
      <c r="CI1197" s="16">
        <v>5010890</v>
      </c>
      <c r="CJ1197" s="16" t="s">
        <v>165</v>
      </c>
      <c r="CK1197" s="16">
        <v>4159170</v>
      </c>
      <c r="CL1197" s="16">
        <v>2289464</v>
      </c>
      <c r="CM1197" s="16">
        <v>3049661</v>
      </c>
      <c r="CN1197" s="16">
        <v>25961178</v>
      </c>
      <c r="CO1197" s="17" t="s">
        <v>165</v>
      </c>
      <c r="CV1197" s="13"/>
    </row>
    <row r="1198" spans="1:100">
      <c r="A1198" s="14">
        <v>2013</v>
      </c>
      <c r="B1198" s="15" t="s">
        <v>179</v>
      </c>
      <c r="C1198" s="15">
        <v>272027</v>
      </c>
      <c r="D1198" s="15" t="s">
        <v>533</v>
      </c>
      <c r="E1198" s="15" t="s">
        <v>536</v>
      </c>
      <c r="F1198" s="16">
        <v>11930072</v>
      </c>
      <c r="G1198" s="16">
        <v>266682</v>
      </c>
      <c r="H1198" s="16">
        <v>557163</v>
      </c>
      <c r="I1198" s="16">
        <v>19089</v>
      </c>
      <c r="J1198" s="16">
        <v>15802</v>
      </c>
      <c r="K1198" s="16">
        <v>963</v>
      </c>
      <c r="L1198" s="16">
        <v>50581</v>
      </c>
      <c r="M1198" s="16">
        <v>470728</v>
      </c>
      <c r="N1198" s="16">
        <v>50631</v>
      </c>
      <c r="O1198" s="16">
        <v>8071365</v>
      </c>
      <c r="P1198" s="16">
        <v>5488976</v>
      </c>
      <c r="Q1198" s="16">
        <v>4998914</v>
      </c>
      <c r="R1198" s="16">
        <v>158366</v>
      </c>
      <c r="S1198" s="16">
        <v>331696</v>
      </c>
      <c r="T1198" s="16">
        <v>2582389</v>
      </c>
      <c r="U1198" s="16">
        <v>50049</v>
      </c>
      <c r="V1198" s="16">
        <v>93150</v>
      </c>
      <c r="W1198" s="16" t="s">
        <v>165</v>
      </c>
      <c r="X1198" s="16">
        <v>17209</v>
      </c>
      <c r="Y1198" s="16">
        <v>338579</v>
      </c>
      <c r="Z1198" s="16">
        <v>521</v>
      </c>
      <c r="AA1198" s="16" t="s">
        <v>165</v>
      </c>
      <c r="AB1198" s="16">
        <v>28643</v>
      </c>
      <c r="AC1198" s="16">
        <v>135020</v>
      </c>
      <c r="AD1198" s="16">
        <v>1892838</v>
      </c>
      <c r="AE1198" s="16" t="s">
        <v>165</v>
      </c>
      <c r="AF1198" s="16" t="s">
        <v>165</v>
      </c>
      <c r="AG1198" s="16">
        <v>17897</v>
      </c>
      <c r="AH1198" s="16" t="s">
        <v>165</v>
      </c>
      <c r="AI1198" s="16" t="s">
        <v>165</v>
      </c>
      <c r="AJ1198" s="16" t="s">
        <v>165</v>
      </c>
      <c r="AK1198" s="16" t="s">
        <v>165</v>
      </c>
      <c r="AL1198" s="16">
        <v>8483</v>
      </c>
      <c r="AM1198" s="16" t="s">
        <v>165</v>
      </c>
      <c r="AN1198" s="16">
        <v>1706706</v>
      </c>
      <c r="AO1198" s="16">
        <v>1157934</v>
      </c>
      <c r="AP1198" s="16">
        <v>2386</v>
      </c>
      <c r="AQ1198" s="16">
        <v>13957</v>
      </c>
      <c r="AR1198" s="16">
        <v>103248</v>
      </c>
      <c r="AS1198" s="16">
        <v>94010</v>
      </c>
      <c r="AT1198" s="16">
        <v>6744589</v>
      </c>
      <c r="AU1198" s="16">
        <v>403713</v>
      </c>
      <c r="AV1198" s="16">
        <v>27739</v>
      </c>
      <c r="AW1198" s="16">
        <v>1736</v>
      </c>
      <c r="AX1198" s="16">
        <v>868864</v>
      </c>
      <c r="AY1198" s="16">
        <v>293624</v>
      </c>
      <c r="AZ1198" s="16">
        <v>229462</v>
      </c>
      <c r="BA1198" s="16">
        <v>4146718</v>
      </c>
      <c r="BB1198" s="16">
        <v>772733</v>
      </c>
      <c r="BC1198" s="16">
        <v>478799</v>
      </c>
      <c r="BD1198" s="16">
        <v>22570519</v>
      </c>
      <c r="BE1198" s="16">
        <v>8593940</v>
      </c>
      <c r="BF1198" s="16">
        <v>2820736</v>
      </c>
      <c r="BG1198" s="16">
        <v>2505856</v>
      </c>
      <c r="BH1198" s="16">
        <v>1329928</v>
      </c>
      <c r="BI1198" s="16">
        <v>4443276</v>
      </c>
      <c r="BJ1198" s="16">
        <v>4953398</v>
      </c>
      <c r="BK1198" s="16">
        <v>98460</v>
      </c>
      <c r="BL1198" s="16">
        <v>3447305</v>
      </c>
      <c r="BM1198" s="16">
        <v>1989867</v>
      </c>
      <c r="BN1198" s="16">
        <v>1487340</v>
      </c>
      <c r="BO1198" s="16">
        <v>1458043</v>
      </c>
      <c r="BP1198" s="16" t="s">
        <v>165</v>
      </c>
      <c r="BQ1198" s="16">
        <v>11347</v>
      </c>
      <c r="BR1198" s="16" t="s">
        <v>165</v>
      </c>
      <c r="BS1198" s="16">
        <v>7406</v>
      </c>
      <c r="BT1198" s="16" t="s">
        <v>165</v>
      </c>
      <c r="BU1198" s="16">
        <v>11700</v>
      </c>
      <c r="BV1198" s="16" t="s">
        <v>165</v>
      </c>
      <c r="BW1198" s="16" t="s">
        <v>165</v>
      </c>
      <c r="BX1198" s="16">
        <v>11700</v>
      </c>
      <c r="BY1198" s="16" t="s">
        <v>165</v>
      </c>
      <c r="BZ1198" s="16" t="s">
        <v>165</v>
      </c>
      <c r="CA1198" s="16" t="s">
        <v>165</v>
      </c>
      <c r="CB1198" s="16" t="s">
        <v>165</v>
      </c>
      <c r="CC1198" s="16" t="s">
        <v>165</v>
      </c>
      <c r="CD1198" s="16" t="s">
        <v>165</v>
      </c>
      <c r="CE1198" s="16" t="s">
        <v>165</v>
      </c>
      <c r="CF1198" s="16">
        <v>9885795</v>
      </c>
      <c r="CG1198" s="16">
        <v>9879265</v>
      </c>
      <c r="CH1198" s="16">
        <v>8562512</v>
      </c>
      <c r="CI1198" s="16">
        <v>1316753</v>
      </c>
      <c r="CJ1198" s="16">
        <v>6530</v>
      </c>
      <c r="CK1198" s="16">
        <v>502006</v>
      </c>
      <c r="CL1198" s="16">
        <v>529647</v>
      </c>
      <c r="CM1198" s="16">
        <v>15000</v>
      </c>
      <c r="CN1198" s="16">
        <v>6511195</v>
      </c>
      <c r="CO1198" s="17" t="s">
        <v>165</v>
      </c>
      <c r="CV1198" s="13"/>
    </row>
    <row r="1199" spans="1:100">
      <c r="A1199" s="14">
        <v>2013</v>
      </c>
      <c r="B1199" s="15" t="s">
        <v>166</v>
      </c>
      <c r="C1199" s="15">
        <v>272035</v>
      </c>
      <c r="D1199" s="15" t="s">
        <v>533</v>
      </c>
      <c r="E1199" s="15" t="s">
        <v>537</v>
      </c>
      <c r="F1199" s="16">
        <v>26691988</v>
      </c>
      <c r="G1199" s="16">
        <v>373203</v>
      </c>
      <c r="H1199" s="16">
        <v>2637539</v>
      </c>
      <c r="I1199" s="16">
        <v>24635</v>
      </c>
      <c r="J1199" s="16">
        <v>3431</v>
      </c>
      <c r="K1199" s="16">
        <v>41962</v>
      </c>
      <c r="L1199" s="16">
        <v>103401</v>
      </c>
      <c r="M1199" s="16">
        <v>2464110</v>
      </c>
      <c r="N1199" s="16">
        <v>72568</v>
      </c>
      <c r="O1199" s="16">
        <v>17148095</v>
      </c>
      <c r="P1199" s="16">
        <v>11558739</v>
      </c>
      <c r="Q1199" s="16">
        <v>10196939</v>
      </c>
      <c r="R1199" s="16">
        <v>278467</v>
      </c>
      <c r="S1199" s="16">
        <v>1083333</v>
      </c>
      <c r="T1199" s="16">
        <v>5589356</v>
      </c>
      <c r="U1199" s="16">
        <v>195090</v>
      </c>
      <c r="V1199" s="16">
        <v>279561</v>
      </c>
      <c r="W1199" s="16">
        <v>638</v>
      </c>
      <c r="X1199" s="16">
        <v>55638</v>
      </c>
      <c r="Y1199" s="16">
        <v>830944</v>
      </c>
      <c r="Z1199" s="16" t="s">
        <v>165</v>
      </c>
      <c r="AA1199" s="16" t="s">
        <v>165</v>
      </c>
      <c r="AB1199" s="16" t="s">
        <v>165</v>
      </c>
      <c r="AC1199" s="16">
        <v>200067</v>
      </c>
      <c r="AD1199" s="16">
        <v>4021440</v>
      </c>
      <c r="AE1199" s="16" t="s">
        <v>165</v>
      </c>
      <c r="AF1199" s="16" t="s">
        <v>165</v>
      </c>
      <c r="AG1199" s="16" t="s">
        <v>165</v>
      </c>
      <c r="AH1199" s="16" t="s">
        <v>165</v>
      </c>
      <c r="AI1199" s="16" t="s">
        <v>165</v>
      </c>
      <c r="AJ1199" s="16">
        <v>5978</v>
      </c>
      <c r="AK1199" s="16" t="s">
        <v>165</v>
      </c>
      <c r="AL1199" s="16" t="s">
        <v>165</v>
      </c>
      <c r="AM1199" s="16" t="s">
        <v>165</v>
      </c>
      <c r="AN1199" s="16">
        <v>3334617</v>
      </c>
      <c r="AO1199" s="16">
        <v>2546783</v>
      </c>
      <c r="AP1199" s="16">
        <v>1469</v>
      </c>
      <c r="AQ1199" s="16">
        <v>26878</v>
      </c>
      <c r="AR1199" s="16">
        <v>550836</v>
      </c>
      <c r="AS1199" s="16">
        <v>149075</v>
      </c>
      <c r="AT1199" s="16">
        <v>14529136</v>
      </c>
      <c r="AU1199" s="16">
        <v>564526</v>
      </c>
      <c r="AV1199" s="16">
        <v>58694</v>
      </c>
      <c r="AW1199" s="16">
        <v>1539</v>
      </c>
      <c r="AX1199" s="16">
        <v>3656144</v>
      </c>
      <c r="AY1199" s="16">
        <v>548134</v>
      </c>
      <c r="AZ1199" s="16">
        <v>217498</v>
      </c>
      <c r="BA1199" s="16">
        <v>7623195</v>
      </c>
      <c r="BB1199" s="16">
        <v>1859406</v>
      </c>
      <c r="BC1199" s="16">
        <v>670508</v>
      </c>
      <c r="BD1199" s="16">
        <v>39401755</v>
      </c>
      <c r="BE1199" s="16">
        <v>11701577</v>
      </c>
      <c r="BF1199" s="16">
        <v>2955195</v>
      </c>
      <c r="BG1199" s="16">
        <v>1945435</v>
      </c>
      <c r="BH1199" s="16">
        <v>2744174</v>
      </c>
      <c r="BI1199" s="16">
        <v>6002208</v>
      </c>
      <c r="BJ1199" s="16">
        <v>8950004</v>
      </c>
      <c r="BK1199" s="16">
        <v>294657</v>
      </c>
      <c r="BL1199" s="16">
        <v>4279034</v>
      </c>
      <c r="BM1199" s="16">
        <v>4159022</v>
      </c>
      <c r="BN1199" s="16">
        <v>4670970</v>
      </c>
      <c r="BO1199" s="16">
        <v>3783979</v>
      </c>
      <c r="BP1199" s="16" t="s">
        <v>165</v>
      </c>
      <c r="BQ1199" s="16" t="s">
        <v>165</v>
      </c>
      <c r="BR1199" s="16" t="s">
        <v>165</v>
      </c>
      <c r="BS1199" s="16" t="s">
        <v>165</v>
      </c>
      <c r="BT1199" s="16" t="s">
        <v>165</v>
      </c>
      <c r="BU1199" s="16" t="s">
        <v>165</v>
      </c>
      <c r="BV1199" s="16" t="s">
        <v>165</v>
      </c>
      <c r="BW1199" s="16" t="s">
        <v>165</v>
      </c>
      <c r="BX1199" s="16" t="s">
        <v>165</v>
      </c>
      <c r="BY1199" s="16" t="s">
        <v>165</v>
      </c>
      <c r="BZ1199" s="16" t="s">
        <v>165</v>
      </c>
      <c r="CA1199" s="16" t="s">
        <v>165</v>
      </c>
      <c r="CB1199" s="16" t="s">
        <v>165</v>
      </c>
      <c r="CC1199" s="16" t="s">
        <v>165</v>
      </c>
      <c r="CD1199" s="16" t="s">
        <v>165</v>
      </c>
      <c r="CE1199" s="16" t="s">
        <v>165</v>
      </c>
      <c r="CF1199" s="16">
        <v>13558931</v>
      </c>
      <c r="CG1199" s="16">
        <v>13558611</v>
      </c>
      <c r="CH1199" s="16">
        <v>12215567</v>
      </c>
      <c r="CI1199" s="16">
        <v>1343044</v>
      </c>
      <c r="CJ1199" s="16">
        <v>320</v>
      </c>
      <c r="CK1199" s="16">
        <v>2407885</v>
      </c>
      <c r="CL1199" s="16">
        <v>801102</v>
      </c>
      <c r="CM1199" s="16">
        <v>303039</v>
      </c>
      <c r="CN1199" s="16">
        <v>12610091</v>
      </c>
      <c r="CO1199" s="17" t="s">
        <v>165</v>
      </c>
      <c r="CV1199" s="13"/>
    </row>
    <row r="1200" spans="1:100">
      <c r="A1200" s="14">
        <v>2013</v>
      </c>
      <c r="B1200" s="15" t="s">
        <v>168</v>
      </c>
      <c r="C1200" s="15">
        <v>272043</v>
      </c>
      <c r="D1200" s="15" t="s">
        <v>533</v>
      </c>
      <c r="E1200" s="15" t="s">
        <v>538</v>
      </c>
      <c r="F1200" s="16">
        <v>6509582</v>
      </c>
      <c r="G1200" s="16">
        <v>200801</v>
      </c>
      <c r="H1200" s="16">
        <v>235107</v>
      </c>
      <c r="I1200" s="16">
        <v>22110</v>
      </c>
      <c r="J1200" s="16">
        <v>6823</v>
      </c>
      <c r="K1200" s="16">
        <v>5451</v>
      </c>
      <c r="L1200" s="16">
        <v>26792</v>
      </c>
      <c r="M1200" s="16">
        <v>173931</v>
      </c>
      <c r="N1200" s="16">
        <v>57456</v>
      </c>
      <c r="O1200" s="16">
        <v>4094655</v>
      </c>
      <c r="P1200" s="16">
        <v>2785621</v>
      </c>
      <c r="Q1200" s="16">
        <v>2443276</v>
      </c>
      <c r="R1200" s="16">
        <v>74482</v>
      </c>
      <c r="S1200" s="16">
        <v>267863</v>
      </c>
      <c r="T1200" s="16">
        <v>1309034</v>
      </c>
      <c r="U1200" s="16">
        <v>31376</v>
      </c>
      <c r="V1200" s="16">
        <v>51806</v>
      </c>
      <c r="W1200" s="16" t="s">
        <v>165</v>
      </c>
      <c r="X1200" s="16">
        <v>18479</v>
      </c>
      <c r="Y1200" s="16">
        <v>39843</v>
      </c>
      <c r="Z1200" s="16" t="s">
        <v>165</v>
      </c>
      <c r="AA1200" s="16" t="s">
        <v>165</v>
      </c>
      <c r="AB1200" s="16">
        <v>53843</v>
      </c>
      <c r="AC1200" s="16">
        <v>148332</v>
      </c>
      <c r="AD1200" s="16">
        <v>948715</v>
      </c>
      <c r="AE1200" s="16" t="s">
        <v>165</v>
      </c>
      <c r="AF1200" s="16" t="s">
        <v>165</v>
      </c>
      <c r="AG1200" s="16">
        <v>13999</v>
      </c>
      <c r="AH1200" s="16" t="s">
        <v>165</v>
      </c>
      <c r="AI1200" s="16">
        <v>2641</v>
      </c>
      <c r="AJ1200" s="16" t="s">
        <v>165</v>
      </c>
      <c r="AK1200" s="16" t="s">
        <v>165</v>
      </c>
      <c r="AL1200" s="16" t="s">
        <v>165</v>
      </c>
      <c r="AM1200" s="16" t="s">
        <v>165</v>
      </c>
      <c r="AN1200" s="16">
        <v>854233</v>
      </c>
      <c r="AO1200" s="16">
        <v>993245</v>
      </c>
      <c r="AP1200" s="16" t="s">
        <v>165</v>
      </c>
      <c r="AQ1200" s="16">
        <v>6660</v>
      </c>
      <c r="AR1200" s="16">
        <v>67425</v>
      </c>
      <c r="AS1200" s="16">
        <v>32255</v>
      </c>
      <c r="AT1200" s="16">
        <v>5315944</v>
      </c>
      <c r="AU1200" s="16">
        <v>563779</v>
      </c>
      <c r="AV1200" s="16">
        <v>22141</v>
      </c>
      <c r="AW1200" s="16">
        <v>1801</v>
      </c>
      <c r="AX1200" s="16">
        <v>779121</v>
      </c>
      <c r="AY1200" s="16">
        <v>127492</v>
      </c>
      <c r="AZ1200" s="16">
        <v>82680</v>
      </c>
      <c r="BA1200" s="16">
        <v>2979710</v>
      </c>
      <c r="BB1200" s="16">
        <v>759220</v>
      </c>
      <c r="BC1200" s="16">
        <v>490508</v>
      </c>
      <c r="BD1200" s="16">
        <v>7060705</v>
      </c>
      <c r="BE1200" s="16">
        <v>5779135</v>
      </c>
      <c r="BF1200" s="16">
        <v>80774</v>
      </c>
      <c r="BG1200" s="16">
        <v>1676</v>
      </c>
      <c r="BH1200" s="16">
        <v>640486</v>
      </c>
      <c r="BI1200" s="16">
        <v>5057875</v>
      </c>
      <c r="BJ1200" s="16">
        <v>3432556</v>
      </c>
      <c r="BK1200" s="16">
        <v>32558</v>
      </c>
      <c r="BL1200" s="16">
        <v>2023619</v>
      </c>
      <c r="BM1200" s="16">
        <v>1920173</v>
      </c>
      <c r="BN1200" s="16">
        <v>1398394</v>
      </c>
      <c r="BO1200" s="16">
        <v>1382316</v>
      </c>
      <c r="BP1200" s="16" t="s">
        <v>165</v>
      </c>
      <c r="BQ1200" s="16">
        <v>10543</v>
      </c>
      <c r="BR1200" s="16" t="s">
        <v>165</v>
      </c>
      <c r="BS1200" s="16" t="s">
        <v>165</v>
      </c>
      <c r="BT1200" s="16" t="s">
        <v>165</v>
      </c>
      <c r="BU1200" s="16">
        <v>47640</v>
      </c>
      <c r="BV1200" s="16" t="s">
        <v>165</v>
      </c>
      <c r="BW1200" s="16">
        <v>33010</v>
      </c>
      <c r="BX1200" s="16">
        <v>14630</v>
      </c>
      <c r="BY1200" s="16" t="s">
        <v>165</v>
      </c>
      <c r="BZ1200" s="16" t="s">
        <v>165</v>
      </c>
      <c r="CA1200" s="16" t="s">
        <v>165</v>
      </c>
      <c r="CB1200" s="16" t="s">
        <v>165</v>
      </c>
      <c r="CC1200" s="16" t="s">
        <v>165</v>
      </c>
      <c r="CD1200" s="16" t="s">
        <v>165</v>
      </c>
      <c r="CE1200" s="16" t="s">
        <v>165</v>
      </c>
      <c r="CF1200" s="16">
        <v>3787404</v>
      </c>
      <c r="CG1200" s="16">
        <v>3786835</v>
      </c>
      <c r="CH1200" s="16">
        <v>3270672</v>
      </c>
      <c r="CI1200" s="16">
        <v>516163</v>
      </c>
      <c r="CJ1200" s="16">
        <v>569</v>
      </c>
      <c r="CK1200" s="16">
        <v>90330</v>
      </c>
      <c r="CL1200" s="16">
        <v>631390</v>
      </c>
      <c r="CM1200" s="16">
        <v>160960</v>
      </c>
      <c r="CN1200" s="16">
        <v>3169569</v>
      </c>
      <c r="CO1200" s="17" t="s">
        <v>165</v>
      </c>
      <c r="CV1200" s="13"/>
    </row>
    <row r="1201" spans="1:100">
      <c r="A1201" s="14">
        <v>2013</v>
      </c>
      <c r="B1201" s="15" t="s">
        <v>179</v>
      </c>
      <c r="C1201" s="15">
        <v>272051</v>
      </c>
      <c r="D1201" s="15" t="s">
        <v>533</v>
      </c>
      <c r="E1201" s="15" t="s">
        <v>539</v>
      </c>
      <c r="F1201" s="16">
        <v>21375998</v>
      </c>
      <c r="G1201" s="16">
        <v>358915</v>
      </c>
      <c r="H1201" s="16">
        <v>1717944</v>
      </c>
      <c r="I1201" s="16">
        <v>32738</v>
      </c>
      <c r="J1201" s="16">
        <v>29212</v>
      </c>
      <c r="K1201" s="16">
        <v>6950</v>
      </c>
      <c r="L1201" s="16">
        <v>104038</v>
      </c>
      <c r="M1201" s="16">
        <v>1545006</v>
      </c>
      <c r="N1201" s="16">
        <v>61589</v>
      </c>
      <c r="O1201" s="16">
        <v>14303407</v>
      </c>
      <c r="P1201" s="16">
        <v>9351462</v>
      </c>
      <c r="Q1201" s="16">
        <v>7994379</v>
      </c>
      <c r="R1201" s="16">
        <v>246964</v>
      </c>
      <c r="S1201" s="16">
        <v>1110119</v>
      </c>
      <c r="T1201" s="16">
        <v>4951945</v>
      </c>
      <c r="U1201" s="16">
        <v>158835</v>
      </c>
      <c r="V1201" s="16">
        <v>190244</v>
      </c>
      <c r="W1201" s="16" t="s">
        <v>165</v>
      </c>
      <c r="X1201" s="16">
        <v>47599</v>
      </c>
      <c r="Y1201" s="16">
        <v>625600</v>
      </c>
      <c r="Z1201" s="16">
        <v>444</v>
      </c>
      <c r="AA1201" s="16">
        <v>564</v>
      </c>
      <c r="AB1201" s="16">
        <v>112608</v>
      </c>
      <c r="AC1201" s="16">
        <v>368948</v>
      </c>
      <c r="AD1201" s="16">
        <v>3436624</v>
      </c>
      <c r="AE1201" s="16" t="s">
        <v>165</v>
      </c>
      <c r="AF1201" s="16" t="s">
        <v>165</v>
      </c>
      <c r="AG1201" s="16">
        <v>10479</v>
      </c>
      <c r="AH1201" s="16" t="s">
        <v>165</v>
      </c>
      <c r="AI1201" s="16" t="s">
        <v>165</v>
      </c>
      <c r="AJ1201" s="16" t="s">
        <v>165</v>
      </c>
      <c r="AK1201" s="16" t="s">
        <v>165</v>
      </c>
      <c r="AL1201" s="16" t="s">
        <v>165</v>
      </c>
      <c r="AM1201" s="16" t="s">
        <v>165</v>
      </c>
      <c r="AN1201" s="16">
        <v>2854441</v>
      </c>
      <c r="AO1201" s="16">
        <v>1780229</v>
      </c>
      <c r="AP1201" s="16">
        <v>5613</v>
      </c>
      <c r="AQ1201" s="16">
        <v>20790</v>
      </c>
      <c r="AR1201" s="16">
        <v>273070</v>
      </c>
      <c r="AS1201" s="16">
        <v>139405</v>
      </c>
      <c r="AT1201" s="16">
        <v>15283988</v>
      </c>
      <c r="AU1201" s="16">
        <v>1198160</v>
      </c>
      <c r="AV1201" s="16">
        <v>44479</v>
      </c>
      <c r="AW1201" s="16">
        <v>878</v>
      </c>
      <c r="AX1201" s="16">
        <v>2510059</v>
      </c>
      <c r="AY1201" s="16">
        <v>359592</v>
      </c>
      <c r="AZ1201" s="16">
        <v>205197</v>
      </c>
      <c r="BA1201" s="16">
        <v>9749243</v>
      </c>
      <c r="BB1201" s="16">
        <v>1216380</v>
      </c>
      <c r="BC1201" s="16">
        <v>2317436</v>
      </c>
      <c r="BD1201" s="16">
        <v>31407791</v>
      </c>
      <c r="BE1201" s="16">
        <v>3598632</v>
      </c>
      <c r="BF1201" s="16">
        <v>168364</v>
      </c>
      <c r="BG1201" s="16">
        <v>5892</v>
      </c>
      <c r="BH1201" s="16">
        <v>1934430</v>
      </c>
      <c r="BI1201" s="16">
        <v>1495838</v>
      </c>
      <c r="BJ1201" s="16">
        <v>8231154</v>
      </c>
      <c r="BK1201" s="16">
        <v>219147</v>
      </c>
      <c r="BL1201" s="16">
        <v>4433868</v>
      </c>
      <c r="BM1201" s="16">
        <v>3685970</v>
      </c>
      <c r="BN1201" s="16">
        <v>3623755</v>
      </c>
      <c r="BO1201" s="16">
        <v>3581652</v>
      </c>
      <c r="BP1201" s="16" t="s">
        <v>165</v>
      </c>
      <c r="BQ1201" s="16">
        <v>1054</v>
      </c>
      <c r="BR1201" s="16" t="s">
        <v>165</v>
      </c>
      <c r="BS1201" s="16">
        <v>172477</v>
      </c>
      <c r="BT1201" s="16" t="s">
        <v>165</v>
      </c>
      <c r="BU1201" s="16" t="s">
        <v>165</v>
      </c>
      <c r="BV1201" s="16" t="s">
        <v>165</v>
      </c>
      <c r="BW1201" s="16" t="s">
        <v>165</v>
      </c>
      <c r="BX1201" s="16" t="s">
        <v>165</v>
      </c>
      <c r="BY1201" s="16" t="s">
        <v>165</v>
      </c>
      <c r="BZ1201" s="16" t="s">
        <v>165</v>
      </c>
      <c r="CA1201" s="16" t="s">
        <v>165</v>
      </c>
      <c r="CB1201" s="16" t="s">
        <v>165</v>
      </c>
      <c r="CC1201" s="16" t="s">
        <v>165</v>
      </c>
      <c r="CD1201" s="16" t="s">
        <v>165</v>
      </c>
      <c r="CE1201" s="16" t="s">
        <v>165</v>
      </c>
      <c r="CF1201" s="16">
        <v>6830253</v>
      </c>
      <c r="CG1201" s="16">
        <v>6830189</v>
      </c>
      <c r="CH1201" s="16">
        <v>6049064</v>
      </c>
      <c r="CI1201" s="16">
        <v>781125</v>
      </c>
      <c r="CJ1201" s="16">
        <v>64</v>
      </c>
      <c r="CK1201" s="16">
        <v>2376584</v>
      </c>
      <c r="CL1201" s="16">
        <v>460484</v>
      </c>
      <c r="CM1201" s="16">
        <v>423900</v>
      </c>
      <c r="CN1201" s="16">
        <v>13229447</v>
      </c>
      <c r="CO1201" s="17" t="s">
        <v>165</v>
      </c>
      <c r="CV1201" s="13"/>
    </row>
    <row r="1202" spans="1:100">
      <c r="A1202" s="14">
        <v>2013</v>
      </c>
      <c r="B1202" s="15" t="s">
        <v>166</v>
      </c>
      <c r="C1202" s="15">
        <v>272078</v>
      </c>
      <c r="D1202" s="15" t="s">
        <v>533</v>
      </c>
      <c r="E1202" s="15" t="s">
        <v>540</v>
      </c>
      <c r="F1202" s="16">
        <v>19977777</v>
      </c>
      <c r="G1202" s="16">
        <v>423503</v>
      </c>
      <c r="H1202" s="16">
        <v>2233289</v>
      </c>
      <c r="I1202" s="16">
        <v>40460</v>
      </c>
      <c r="J1202" s="16">
        <v>17928</v>
      </c>
      <c r="K1202" s="16">
        <v>20447</v>
      </c>
      <c r="L1202" s="16">
        <v>70031</v>
      </c>
      <c r="M1202" s="16">
        <v>2084423</v>
      </c>
      <c r="N1202" s="16">
        <v>73063</v>
      </c>
      <c r="O1202" s="16">
        <v>12186594</v>
      </c>
      <c r="P1202" s="16">
        <v>8077822</v>
      </c>
      <c r="Q1202" s="16">
        <v>6950033</v>
      </c>
      <c r="R1202" s="16">
        <v>190922</v>
      </c>
      <c r="S1202" s="16">
        <v>936867</v>
      </c>
      <c r="T1202" s="16">
        <v>4108772</v>
      </c>
      <c r="U1202" s="16">
        <v>155373</v>
      </c>
      <c r="V1202" s="16">
        <v>174496</v>
      </c>
      <c r="W1202" s="16" t="s">
        <v>165</v>
      </c>
      <c r="X1202" s="16">
        <v>36087</v>
      </c>
      <c r="Y1202" s="16">
        <v>478632</v>
      </c>
      <c r="Z1202" s="16" t="s">
        <v>165</v>
      </c>
      <c r="AA1202" s="16" t="s">
        <v>165</v>
      </c>
      <c r="AB1202" s="16">
        <v>129260</v>
      </c>
      <c r="AC1202" s="16">
        <v>446342</v>
      </c>
      <c r="AD1202" s="16">
        <v>2667358</v>
      </c>
      <c r="AE1202" s="16" t="s">
        <v>165</v>
      </c>
      <c r="AF1202" s="16" t="s">
        <v>165</v>
      </c>
      <c r="AG1202" s="16">
        <v>12432</v>
      </c>
      <c r="AH1202" s="16" t="s">
        <v>165</v>
      </c>
      <c r="AI1202" s="16">
        <v>514</v>
      </c>
      <c r="AJ1202" s="16">
        <v>8278</v>
      </c>
      <c r="AK1202" s="16" t="s">
        <v>165</v>
      </c>
      <c r="AL1202" s="16" t="s">
        <v>165</v>
      </c>
      <c r="AM1202" s="16" t="s">
        <v>165</v>
      </c>
      <c r="AN1202" s="16">
        <v>2299604</v>
      </c>
      <c r="AO1202" s="16">
        <v>2237473</v>
      </c>
      <c r="AP1202" s="16" t="s">
        <v>165</v>
      </c>
      <c r="AQ1202" s="16">
        <v>154125</v>
      </c>
      <c r="AR1202" s="16">
        <v>370126</v>
      </c>
      <c r="AS1202" s="16">
        <v>113840</v>
      </c>
      <c r="AT1202" s="16">
        <v>13550293</v>
      </c>
      <c r="AU1202" s="16">
        <v>835057</v>
      </c>
      <c r="AV1202" s="16">
        <v>60614</v>
      </c>
      <c r="AW1202" s="16">
        <v>1034</v>
      </c>
      <c r="AX1202" s="16">
        <v>3203904</v>
      </c>
      <c r="AY1202" s="16">
        <v>490630</v>
      </c>
      <c r="AZ1202" s="16">
        <v>230445</v>
      </c>
      <c r="BA1202" s="16">
        <v>7814711</v>
      </c>
      <c r="BB1202" s="16">
        <v>913898</v>
      </c>
      <c r="BC1202" s="16">
        <v>1773618</v>
      </c>
      <c r="BD1202" s="16">
        <v>30125356</v>
      </c>
      <c r="BE1202" s="16">
        <v>4500174</v>
      </c>
      <c r="BF1202" s="16">
        <v>282685</v>
      </c>
      <c r="BG1202" s="16">
        <v>21410</v>
      </c>
      <c r="BH1202" s="16">
        <v>2323796</v>
      </c>
      <c r="BI1202" s="16">
        <v>1893693</v>
      </c>
      <c r="BJ1202" s="16">
        <v>15023287</v>
      </c>
      <c r="BK1202" s="16">
        <v>446312</v>
      </c>
      <c r="BL1202" s="16">
        <v>8995248</v>
      </c>
      <c r="BM1202" s="16">
        <v>8597447</v>
      </c>
      <c r="BN1202" s="16">
        <v>5885692</v>
      </c>
      <c r="BO1202" s="16">
        <v>5700860</v>
      </c>
      <c r="BP1202" s="16" t="s">
        <v>165</v>
      </c>
      <c r="BQ1202" s="16">
        <v>142347</v>
      </c>
      <c r="BR1202" s="16" t="s">
        <v>165</v>
      </c>
      <c r="BS1202" s="16" t="s">
        <v>165</v>
      </c>
      <c r="BT1202" s="16" t="s">
        <v>165</v>
      </c>
      <c r="BU1202" s="16" t="s">
        <v>165</v>
      </c>
      <c r="BV1202" s="16" t="s">
        <v>165</v>
      </c>
      <c r="BW1202" s="16" t="s">
        <v>165</v>
      </c>
      <c r="BX1202" s="16" t="s">
        <v>165</v>
      </c>
      <c r="BY1202" s="16" t="s">
        <v>165</v>
      </c>
      <c r="BZ1202" s="16" t="s">
        <v>165</v>
      </c>
      <c r="CA1202" s="16" t="s">
        <v>165</v>
      </c>
      <c r="CB1202" s="16" t="s">
        <v>165</v>
      </c>
      <c r="CC1202" s="16" t="s">
        <v>165</v>
      </c>
      <c r="CD1202" s="16" t="s">
        <v>165</v>
      </c>
      <c r="CE1202" s="16" t="s">
        <v>165</v>
      </c>
      <c r="CF1202" s="16">
        <v>7291320</v>
      </c>
      <c r="CG1202" s="16">
        <v>7289657</v>
      </c>
      <c r="CH1202" s="16">
        <v>6695379</v>
      </c>
      <c r="CI1202" s="16">
        <v>594278</v>
      </c>
      <c r="CJ1202" s="16">
        <v>1663</v>
      </c>
      <c r="CK1202" s="16">
        <v>3002333</v>
      </c>
      <c r="CL1202" s="16" t="s">
        <v>165</v>
      </c>
      <c r="CM1202" s="16">
        <v>676673</v>
      </c>
      <c r="CN1202" s="16">
        <v>14185003</v>
      </c>
      <c r="CO1202" s="17" t="s">
        <v>165</v>
      </c>
      <c r="CV1202" s="13"/>
    </row>
    <row r="1203" spans="1:100">
      <c r="A1203" s="14">
        <v>2013</v>
      </c>
      <c r="B1203" s="15" t="s">
        <v>168</v>
      </c>
      <c r="C1203" s="15">
        <v>272094</v>
      </c>
      <c r="D1203" s="15" t="s">
        <v>533</v>
      </c>
      <c r="E1203" s="15" t="s">
        <v>541</v>
      </c>
      <c r="F1203" s="16">
        <v>9038387</v>
      </c>
      <c r="G1203" s="16">
        <v>202021</v>
      </c>
      <c r="H1203" s="16">
        <v>429756</v>
      </c>
      <c r="I1203" s="16">
        <v>17672</v>
      </c>
      <c r="J1203" s="16">
        <v>641</v>
      </c>
      <c r="K1203" s="16">
        <v>553</v>
      </c>
      <c r="L1203" s="16">
        <v>30016</v>
      </c>
      <c r="M1203" s="16">
        <v>380874</v>
      </c>
      <c r="N1203" s="16">
        <v>25477</v>
      </c>
      <c r="O1203" s="16">
        <v>5667880</v>
      </c>
      <c r="P1203" s="16">
        <v>3937286</v>
      </c>
      <c r="Q1203" s="16">
        <v>3387354</v>
      </c>
      <c r="R1203" s="16">
        <v>69845</v>
      </c>
      <c r="S1203" s="16">
        <v>480087</v>
      </c>
      <c r="T1203" s="16">
        <v>1730594</v>
      </c>
      <c r="U1203" s="16">
        <v>46613</v>
      </c>
      <c r="V1203" s="16">
        <v>94594</v>
      </c>
      <c r="W1203" s="16" t="s">
        <v>165</v>
      </c>
      <c r="X1203" s="16">
        <v>4768</v>
      </c>
      <c r="Y1203" s="16">
        <v>149910</v>
      </c>
      <c r="Z1203" s="16" t="s">
        <v>165</v>
      </c>
      <c r="AA1203" s="16" t="s">
        <v>165</v>
      </c>
      <c r="AB1203" s="16" t="s">
        <v>165</v>
      </c>
      <c r="AC1203" s="16">
        <v>126769</v>
      </c>
      <c r="AD1203" s="16">
        <v>1307940</v>
      </c>
      <c r="AE1203" s="16" t="s">
        <v>165</v>
      </c>
      <c r="AF1203" s="16" t="s">
        <v>165</v>
      </c>
      <c r="AG1203" s="16" t="s">
        <v>165</v>
      </c>
      <c r="AH1203" s="16" t="s">
        <v>165</v>
      </c>
      <c r="AI1203" s="16" t="s">
        <v>165</v>
      </c>
      <c r="AJ1203" s="16" t="s">
        <v>165</v>
      </c>
      <c r="AK1203" s="16" t="s">
        <v>165</v>
      </c>
      <c r="AL1203" s="16" t="s">
        <v>165</v>
      </c>
      <c r="AM1203" s="16" t="s">
        <v>165</v>
      </c>
      <c r="AN1203" s="16">
        <v>1163768</v>
      </c>
      <c r="AO1203" s="16">
        <v>1335103</v>
      </c>
      <c r="AP1203" s="16">
        <v>2023</v>
      </c>
      <c r="AQ1203" s="16">
        <v>8792</v>
      </c>
      <c r="AR1203" s="16">
        <v>203567</v>
      </c>
      <c r="AS1203" s="16">
        <v>29030</v>
      </c>
      <c r="AT1203" s="16">
        <v>4684779</v>
      </c>
      <c r="AU1203" s="16">
        <v>457078</v>
      </c>
      <c r="AV1203" s="16">
        <v>29802</v>
      </c>
      <c r="AW1203" s="16">
        <v>1009</v>
      </c>
      <c r="AX1203" s="16">
        <v>777940</v>
      </c>
      <c r="AY1203" s="16">
        <v>178648</v>
      </c>
      <c r="AZ1203" s="16">
        <v>91499</v>
      </c>
      <c r="BA1203" s="16">
        <v>2776292</v>
      </c>
      <c r="BB1203" s="16">
        <v>372511</v>
      </c>
      <c r="BC1203" s="16">
        <v>415895</v>
      </c>
      <c r="BD1203" s="16">
        <v>19413225</v>
      </c>
      <c r="BE1203" s="16">
        <v>4332231</v>
      </c>
      <c r="BF1203" s="16">
        <v>2268393</v>
      </c>
      <c r="BG1203" s="16">
        <v>1919482</v>
      </c>
      <c r="BH1203" s="16">
        <v>665938</v>
      </c>
      <c r="BI1203" s="16">
        <v>1397900</v>
      </c>
      <c r="BJ1203" s="16">
        <v>7210392</v>
      </c>
      <c r="BK1203" s="16">
        <v>142813</v>
      </c>
      <c r="BL1203" s="16">
        <v>4040729</v>
      </c>
      <c r="BM1203" s="16">
        <v>3900273</v>
      </c>
      <c r="BN1203" s="16">
        <v>3169663</v>
      </c>
      <c r="BO1203" s="16">
        <v>3169112</v>
      </c>
      <c r="BP1203" s="16" t="s">
        <v>165</v>
      </c>
      <c r="BQ1203" s="16" t="s">
        <v>165</v>
      </c>
      <c r="BR1203" s="16" t="s">
        <v>165</v>
      </c>
      <c r="BS1203" s="16" t="s">
        <v>165</v>
      </c>
      <c r="BT1203" s="16" t="s">
        <v>165</v>
      </c>
      <c r="BU1203" s="16" t="s">
        <v>165</v>
      </c>
      <c r="BV1203" s="16" t="s">
        <v>165</v>
      </c>
      <c r="BW1203" s="16" t="s">
        <v>165</v>
      </c>
      <c r="BX1203" s="16" t="s">
        <v>165</v>
      </c>
      <c r="BY1203" s="16" t="s">
        <v>165</v>
      </c>
      <c r="BZ1203" s="16" t="s">
        <v>165</v>
      </c>
      <c r="CA1203" s="16" t="s">
        <v>165</v>
      </c>
      <c r="CB1203" s="16" t="s">
        <v>165</v>
      </c>
      <c r="CC1203" s="16" t="s">
        <v>165</v>
      </c>
      <c r="CD1203" s="16" t="s">
        <v>165</v>
      </c>
      <c r="CE1203" s="16" t="s">
        <v>165</v>
      </c>
      <c r="CF1203" s="16">
        <v>5621788</v>
      </c>
      <c r="CG1203" s="16">
        <v>5614735</v>
      </c>
      <c r="CH1203" s="16">
        <v>4866457</v>
      </c>
      <c r="CI1203" s="16">
        <v>748278</v>
      </c>
      <c r="CJ1203" s="16">
        <v>7053</v>
      </c>
      <c r="CK1203" s="16">
        <v>173784</v>
      </c>
      <c r="CL1203" s="16">
        <v>46435</v>
      </c>
      <c r="CM1203" s="16">
        <v>1800</v>
      </c>
      <c r="CN1203" s="16">
        <v>7096318</v>
      </c>
      <c r="CO1203" s="17" t="s">
        <v>165</v>
      </c>
      <c r="CV1203" s="13"/>
    </row>
    <row r="1204" spans="1:100">
      <c r="A1204" s="14">
        <v>2013</v>
      </c>
      <c r="B1204" s="15" t="s">
        <v>179</v>
      </c>
      <c r="C1204" s="15">
        <v>272108</v>
      </c>
      <c r="D1204" s="15" t="s">
        <v>533</v>
      </c>
      <c r="E1204" s="15" t="s">
        <v>542</v>
      </c>
      <c r="F1204" s="16">
        <v>19641712</v>
      </c>
      <c r="G1204" s="16">
        <v>369295</v>
      </c>
      <c r="H1204" s="16">
        <v>1269178</v>
      </c>
      <c r="I1204" s="16">
        <v>29487</v>
      </c>
      <c r="J1204" s="16">
        <v>32616</v>
      </c>
      <c r="K1204" s="16">
        <v>14656</v>
      </c>
      <c r="L1204" s="16" t="s">
        <v>165</v>
      </c>
      <c r="M1204" s="16">
        <v>1192419</v>
      </c>
      <c r="N1204" s="16">
        <v>74955</v>
      </c>
      <c r="O1204" s="16">
        <v>13666910</v>
      </c>
      <c r="P1204" s="16">
        <v>9402596</v>
      </c>
      <c r="Q1204" s="16">
        <v>8277537</v>
      </c>
      <c r="R1204" s="16">
        <v>232867</v>
      </c>
      <c r="S1204" s="16">
        <v>892192</v>
      </c>
      <c r="T1204" s="16">
        <v>4264314</v>
      </c>
      <c r="U1204" s="16">
        <v>88217</v>
      </c>
      <c r="V1204" s="16">
        <v>209430</v>
      </c>
      <c r="W1204" s="16" t="s">
        <v>165</v>
      </c>
      <c r="X1204" s="16">
        <v>2273</v>
      </c>
      <c r="Y1204" s="16">
        <v>503786</v>
      </c>
      <c r="Z1204" s="16" t="s">
        <v>165</v>
      </c>
      <c r="AA1204" s="16" t="s">
        <v>165</v>
      </c>
      <c r="AB1204" s="16" t="s">
        <v>165</v>
      </c>
      <c r="AC1204" s="16">
        <v>303319</v>
      </c>
      <c r="AD1204" s="16">
        <v>3154980</v>
      </c>
      <c r="AE1204" s="16" t="s">
        <v>165</v>
      </c>
      <c r="AF1204" s="16" t="s">
        <v>165</v>
      </c>
      <c r="AG1204" s="16" t="s">
        <v>165</v>
      </c>
      <c r="AH1204" s="16" t="s">
        <v>165</v>
      </c>
      <c r="AI1204" s="16">
        <v>2309</v>
      </c>
      <c r="AJ1204" s="16" t="s">
        <v>165</v>
      </c>
      <c r="AK1204" s="16" t="s">
        <v>165</v>
      </c>
      <c r="AL1204" s="16" t="s">
        <v>165</v>
      </c>
      <c r="AM1204" s="16" t="s">
        <v>165</v>
      </c>
      <c r="AN1204" s="16">
        <v>2507850</v>
      </c>
      <c r="AO1204" s="16">
        <v>1253148</v>
      </c>
      <c r="AP1204" s="16" t="s">
        <v>165</v>
      </c>
      <c r="AQ1204" s="16">
        <v>34040</v>
      </c>
      <c r="AR1204" s="16">
        <v>466336</v>
      </c>
      <c r="AS1204" s="16">
        <v>122695</v>
      </c>
      <c r="AT1204" s="16">
        <v>11396455</v>
      </c>
      <c r="AU1204" s="16">
        <v>657237</v>
      </c>
      <c r="AV1204" s="16">
        <v>55807</v>
      </c>
      <c r="AW1204" s="16">
        <v>1438</v>
      </c>
      <c r="AX1204" s="16">
        <v>2687130</v>
      </c>
      <c r="AY1204" s="16">
        <v>312257</v>
      </c>
      <c r="AZ1204" s="16">
        <v>297985</v>
      </c>
      <c r="BA1204" s="16">
        <v>6478482</v>
      </c>
      <c r="BB1204" s="16">
        <v>906119</v>
      </c>
      <c r="BC1204" s="16">
        <v>1537796</v>
      </c>
      <c r="BD1204" s="16">
        <v>36286427</v>
      </c>
      <c r="BE1204" s="16">
        <v>15873832</v>
      </c>
      <c r="BF1204" s="16">
        <v>4771519</v>
      </c>
      <c r="BG1204" s="16">
        <v>4377077</v>
      </c>
      <c r="BH1204" s="16">
        <v>2863874</v>
      </c>
      <c r="BI1204" s="16">
        <v>8238439</v>
      </c>
      <c r="BJ1204" s="16">
        <v>5110737</v>
      </c>
      <c r="BK1204" s="16">
        <v>144397</v>
      </c>
      <c r="BL1204" s="16">
        <v>1170789</v>
      </c>
      <c r="BM1204" s="16">
        <v>753533</v>
      </c>
      <c r="BN1204" s="16">
        <v>3939819</v>
      </c>
      <c r="BO1204" s="16">
        <v>3563409</v>
      </c>
      <c r="BP1204" s="16" t="s">
        <v>165</v>
      </c>
      <c r="BQ1204" s="16">
        <v>129</v>
      </c>
      <c r="BR1204" s="16" t="s">
        <v>165</v>
      </c>
      <c r="BS1204" s="16" t="s">
        <v>165</v>
      </c>
      <c r="BT1204" s="16" t="s">
        <v>165</v>
      </c>
      <c r="BU1204" s="16">
        <v>153944</v>
      </c>
      <c r="BV1204" s="16" t="s">
        <v>165</v>
      </c>
      <c r="BW1204" s="16" t="s">
        <v>165</v>
      </c>
      <c r="BX1204" s="16">
        <v>153944</v>
      </c>
      <c r="BY1204" s="16" t="s">
        <v>165</v>
      </c>
      <c r="BZ1204" s="16" t="s">
        <v>165</v>
      </c>
      <c r="CA1204" s="16" t="s">
        <v>165</v>
      </c>
      <c r="CB1204" s="16" t="s">
        <v>165</v>
      </c>
      <c r="CC1204" s="16" t="s">
        <v>165</v>
      </c>
      <c r="CD1204" s="16" t="s">
        <v>165</v>
      </c>
      <c r="CE1204" s="16" t="s">
        <v>165</v>
      </c>
      <c r="CF1204" s="16">
        <v>13227773</v>
      </c>
      <c r="CG1204" s="16">
        <v>13224510</v>
      </c>
      <c r="CH1204" s="16">
        <v>11838945</v>
      </c>
      <c r="CI1204" s="16">
        <v>1385565</v>
      </c>
      <c r="CJ1204" s="16">
        <v>3263</v>
      </c>
      <c r="CK1204" s="16">
        <v>2471586</v>
      </c>
      <c r="CL1204" s="16">
        <v>106900</v>
      </c>
      <c r="CM1204" s="16" t="s">
        <v>165</v>
      </c>
      <c r="CN1204" s="16">
        <v>11182152</v>
      </c>
      <c r="CO1204" s="17" t="s">
        <v>165</v>
      </c>
      <c r="CV1204" s="13"/>
    </row>
    <row r="1205" spans="1:100">
      <c r="A1205" s="14">
        <v>2013</v>
      </c>
      <c r="B1205" s="15" t="s">
        <v>179</v>
      </c>
      <c r="C1205" s="15">
        <v>272116</v>
      </c>
      <c r="D1205" s="15" t="s">
        <v>533</v>
      </c>
      <c r="E1205" s="15" t="s">
        <v>543</v>
      </c>
      <c r="F1205" s="16">
        <v>12549006</v>
      </c>
      <c r="G1205" s="16">
        <v>321685</v>
      </c>
      <c r="H1205" s="16">
        <v>512481</v>
      </c>
      <c r="I1205" s="16">
        <v>19606</v>
      </c>
      <c r="J1205" s="16">
        <v>7447</v>
      </c>
      <c r="K1205" s="16">
        <v>16103</v>
      </c>
      <c r="L1205" s="16">
        <v>61015</v>
      </c>
      <c r="M1205" s="16">
        <v>408310</v>
      </c>
      <c r="N1205" s="16">
        <v>63500</v>
      </c>
      <c r="O1205" s="16">
        <v>8533280</v>
      </c>
      <c r="P1205" s="16">
        <v>5827823</v>
      </c>
      <c r="Q1205" s="16">
        <v>5120749</v>
      </c>
      <c r="R1205" s="16">
        <v>158818</v>
      </c>
      <c r="S1205" s="16">
        <v>548256</v>
      </c>
      <c r="T1205" s="16">
        <v>2705457</v>
      </c>
      <c r="U1205" s="16">
        <v>101830</v>
      </c>
      <c r="V1205" s="16">
        <v>84612</v>
      </c>
      <c r="W1205" s="16" t="s">
        <v>165</v>
      </c>
      <c r="X1205" s="16">
        <v>17685</v>
      </c>
      <c r="Y1205" s="16">
        <v>289918</v>
      </c>
      <c r="Z1205" s="16">
        <v>196</v>
      </c>
      <c r="AA1205" s="16" t="s">
        <v>165</v>
      </c>
      <c r="AB1205" s="16">
        <v>30816</v>
      </c>
      <c r="AC1205" s="16">
        <v>204515</v>
      </c>
      <c r="AD1205" s="16">
        <v>1973359</v>
      </c>
      <c r="AE1205" s="16" t="s">
        <v>165</v>
      </c>
      <c r="AF1205" s="16" t="s">
        <v>165</v>
      </c>
      <c r="AG1205" s="16">
        <v>2526</v>
      </c>
      <c r="AH1205" s="16" t="s">
        <v>165</v>
      </c>
      <c r="AI1205" s="16" t="s">
        <v>165</v>
      </c>
      <c r="AJ1205" s="16" t="s">
        <v>165</v>
      </c>
      <c r="AK1205" s="16" t="s">
        <v>165</v>
      </c>
      <c r="AL1205" s="16" t="s">
        <v>165</v>
      </c>
      <c r="AM1205" s="16" t="s">
        <v>165</v>
      </c>
      <c r="AN1205" s="16">
        <v>1798130</v>
      </c>
      <c r="AO1205" s="16">
        <v>1235426</v>
      </c>
      <c r="AP1205" s="16">
        <v>2131</v>
      </c>
      <c r="AQ1205" s="16">
        <v>11250</v>
      </c>
      <c r="AR1205" s="16">
        <v>71123</v>
      </c>
      <c r="AS1205" s="16">
        <v>81317</v>
      </c>
      <c r="AT1205" s="16">
        <v>13416017</v>
      </c>
      <c r="AU1205" s="16">
        <v>1238376</v>
      </c>
      <c r="AV1205" s="16">
        <v>36070</v>
      </c>
      <c r="AW1205" s="16">
        <v>172</v>
      </c>
      <c r="AX1205" s="16">
        <v>3116570</v>
      </c>
      <c r="AY1205" s="16">
        <v>406935</v>
      </c>
      <c r="AZ1205" s="16">
        <v>302744</v>
      </c>
      <c r="BA1205" s="16">
        <v>6699573</v>
      </c>
      <c r="BB1205" s="16">
        <v>1615577</v>
      </c>
      <c r="BC1205" s="16">
        <v>854869</v>
      </c>
      <c r="BD1205" s="16">
        <v>23650390</v>
      </c>
      <c r="BE1205" s="16">
        <v>3470298</v>
      </c>
      <c r="BF1205" s="16">
        <v>383278</v>
      </c>
      <c r="BG1205" s="16">
        <v>4933</v>
      </c>
      <c r="BH1205" s="16">
        <v>2427666</v>
      </c>
      <c r="BI1205" s="16">
        <v>659354</v>
      </c>
      <c r="BJ1205" s="16">
        <v>14073452</v>
      </c>
      <c r="BK1205" s="16">
        <v>303229</v>
      </c>
      <c r="BL1205" s="16">
        <v>8206506</v>
      </c>
      <c r="BM1205" s="16">
        <v>7672110</v>
      </c>
      <c r="BN1205" s="16">
        <v>5862491</v>
      </c>
      <c r="BO1205" s="16">
        <v>5779865</v>
      </c>
      <c r="BP1205" s="16" t="s">
        <v>165</v>
      </c>
      <c r="BQ1205" s="16" t="s">
        <v>165</v>
      </c>
      <c r="BR1205" s="16" t="s">
        <v>165</v>
      </c>
      <c r="BS1205" s="16">
        <v>4455</v>
      </c>
      <c r="BT1205" s="16" t="s">
        <v>165</v>
      </c>
      <c r="BU1205" s="16">
        <v>54652</v>
      </c>
      <c r="BV1205" s="16" t="s">
        <v>165</v>
      </c>
      <c r="BW1205" s="16">
        <v>11821</v>
      </c>
      <c r="BX1205" s="16">
        <v>42831</v>
      </c>
      <c r="BY1205" s="16" t="s">
        <v>165</v>
      </c>
      <c r="BZ1205" s="16" t="s">
        <v>165</v>
      </c>
      <c r="CA1205" s="16" t="s">
        <v>165</v>
      </c>
      <c r="CB1205" s="16" t="s">
        <v>165</v>
      </c>
      <c r="CC1205" s="16" t="s">
        <v>165</v>
      </c>
      <c r="CD1205" s="16" t="s">
        <v>165</v>
      </c>
      <c r="CE1205" s="16" t="s">
        <v>165</v>
      </c>
      <c r="CF1205" s="16">
        <v>4914457</v>
      </c>
      <c r="CG1205" s="16">
        <v>4914457</v>
      </c>
      <c r="CH1205" s="16">
        <v>4109925</v>
      </c>
      <c r="CI1205" s="16">
        <v>804532</v>
      </c>
      <c r="CJ1205" s="16" t="s">
        <v>165</v>
      </c>
      <c r="CK1205" s="16">
        <v>1808433</v>
      </c>
      <c r="CL1205" s="16">
        <v>8138</v>
      </c>
      <c r="CM1205" s="16">
        <v>430520</v>
      </c>
      <c r="CN1205" s="16">
        <v>9634029</v>
      </c>
      <c r="CO1205" s="17" t="s">
        <v>165</v>
      </c>
      <c r="CV1205" s="13"/>
    </row>
    <row r="1206" spans="1:100">
      <c r="A1206" s="14">
        <v>2013</v>
      </c>
      <c r="B1206" s="15" t="s">
        <v>179</v>
      </c>
      <c r="C1206" s="15">
        <v>272124</v>
      </c>
      <c r="D1206" s="15" t="s">
        <v>533</v>
      </c>
      <c r="E1206" s="15" t="s">
        <v>544</v>
      </c>
      <c r="F1206" s="16">
        <v>15413800</v>
      </c>
      <c r="G1206" s="16">
        <v>278014</v>
      </c>
      <c r="H1206" s="16">
        <v>1560451</v>
      </c>
      <c r="I1206" s="16">
        <v>24257</v>
      </c>
      <c r="J1206" s="16">
        <v>23903</v>
      </c>
      <c r="K1206" s="16">
        <v>9096</v>
      </c>
      <c r="L1206" s="16">
        <v>43855</v>
      </c>
      <c r="M1206" s="16">
        <v>1459340</v>
      </c>
      <c r="N1206" s="16">
        <v>69422</v>
      </c>
      <c r="O1206" s="16">
        <v>10004885</v>
      </c>
      <c r="P1206" s="16">
        <v>6646270</v>
      </c>
      <c r="Q1206" s="16">
        <v>5818122</v>
      </c>
      <c r="R1206" s="16">
        <v>191531</v>
      </c>
      <c r="S1206" s="16">
        <v>636617</v>
      </c>
      <c r="T1206" s="16">
        <v>3358615</v>
      </c>
      <c r="U1206" s="16">
        <v>116001</v>
      </c>
      <c r="V1206" s="16">
        <v>123924</v>
      </c>
      <c r="W1206" s="16" t="s">
        <v>165</v>
      </c>
      <c r="X1206" s="16">
        <v>32681</v>
      </c>
      <c r="Y1206" s="16">
        <v>459644</v>
      </c>
      <c r="Z1206" s="16" t="s">
        <v>165</v>
      </c>
      <c r="AA1206" s="16" t="s">
        <v>165</v>
      </c>
      <c r="AB1206" s="16">
        <v>129549</v>
      </c>
      <c r="AC1206" s="16">
        <v>207311</v>
      </c>
      <c r="AD1206" s="16">
        <v>2279784</v>
      </c>
      <c r="AE1206" s="16" t="s">
        <v>165</v>
      </c>
      <c r="AF1206" s="16" t="s">
        <v>165</v>
      </c>
      <c r="AG1206" s="16">
        <v>5157</v>
      </c>
      <c r="AH1206" s="16" t="s">
        <v>165</v>
      </c>
      <c r="AI1206" s="16">
        <v>4564</v>
      </c>
      <c r="AJ1206" s="16" t="s">
        <v>165</v>
      </c>
      <c r="AK1206" s="16" t="s">
        <v>165</v>
      </c>
      <c r="AL1206" s="16" t="s">
        <v>165</v>
      </c>
      <c r="AM1206" s="16" t="s">
        <v>165</v>
      </c>
      <c r="AN1206" s="16">
        <v>2069669</v>
      </c>
      <c r="AO1206" s="16">
        <v>1204652</v>
      </c>
      <c r="AP1206" s="16">
        <v>8648</v>
      </c>
      <c r="AQ1206" s="16">
        <v>15491</v>
      </c>
      <c r="AR1206" s="16">
        <v>202568</v>
      </c>
      <c r="AS1206" s="16">
        <v>119400</v>
      </c>
      <c r="AT1206" s="16">
        <v>10205360</v>
      </c>
      <c r="AU1206" s="16">
        <v>551057</v>
      </c>
      <c r="AV1206" s="16">
        <v>33857</v>
      </c>
      <c r="AW1206" s="16">
        <v>944</v>
      </c>
      <c r="AX1206" s="16">
        <v>1798236</v>
      </c>
      <c r="AY1206" s="16">
        <v>302373</v>
      </c>
      <c r="AZ1206" s="16">
        <v>199901</v>
      </c>
      <c r="BA1206" s="16">
        <v>6983034</v>
      </c>
      <c r="BB1206" s="16">
        <v>335958</v>
      </c>
      <c r="BC1206" s="16">
        <v>489846</v>
      </c>
      <c r="BD1206" s="16">
        <v>30994537</v>
      </c>
      <c r="BE1206" s="16">
        <v>7611973</v>
      </c>
      <c r="BF1206" s="16">
        <v>239950</v>
      </c>
      <c r="BG1206" s="16">
        <v>65047</v>
      </c>
      <c r="BH1206" s="16">
        <v>1958082</v>
      </c>
      <c r="BI1206" s="16">
        <v>5413941</v>
      </c>
      <c r="BJ1206" s="16">
        <v>12387006</v>
      </c>
      <c r="BK1206" s="16">
        <v>350521</v>
      </c>
      <c r="BL1206" s="16">
        <v>5409192</v>
      </c>
      <c r="BM1206" s="16">
        <v>5039826</v>
      </c>
      <c r="BN1206" s="16">
        <v>6934735</v>
      </c>
      <c r="BO1206" s="16">
        <v>6874279</v>
      </c>
      <c r="BP1206" s="16" t="s">
        <v>165</v>
      </c>
      <c r="BQ1206" s="16">
        <v>41109</v>
      </c>
      <c r="BR1206" s="16" t="s">
        <v>165</v>
      </c>
      <c r="BS1206" s="16">
        <v>1970</v>
      </c>
      <c r="BT1206" s="16" t="s">
        <v>165</v>
      </c>
      <c r="BU1206" s="16">
        <v>12498</v>
      </c>
      <c r="BV1206" s="16">
        <v>1168</v>
      </c>
      <c r="BW1206" s="16">
        <v>9715</v>
      </c>
      <c r="BX1206" s="16">
        <v>2783</v>
      </c>
      <c r="BY1206" s="16" t="s">
        <v>165</v>
      </c>
      <c r="BZ1206" s="16" t="s">
        <v>165</v>
      </c>
      <c r="CA1206" s="16" t="s">
        <v>165</v>
      </c>
      <c r="CB1206" s="16" t="s">
        <v>165</v>
      </c>
      <c r="CC1206" s="16" t="s">
        <v>165</v>
      </c>
      <c r="CD1206" s="16" t="s">
        <v>165</v>
      </c>
      <c r="CE1206" s="16" t="s">
        <v>165</v>
      </c>
      <c r="CF1206" s="16">
        <v>8870553</v>
      </c>
      <c r="CG1206" s="16">
        <v>8862748</v>
      </c>
      <c r="CH1206" s="16">
        <v>7796160</v>
      </c>
      <c r="CI1206" s="16">
        <v>1066588</v>
      </c>
      <c r="CJ1206" s="16">
        <v>7805</v>
      </c>
      <c r="CK1206" s="16">
        <v>1423281</v>
      </c>
      <c r="CL1206" s="16">
        <v>781000</v>
      </c>
      <c r="CM1206" s="16">
        <v>322700</v>
      </c>
      <c r="CN1206" s="16">
        <v>13894830</v>
      </c>
      <c r="CO1206" s="17" t="s">
        <v>165</v>
      </c>
      <c r="CV1206" s="13"/>
    </row>
    <row r="1207" spans="1:100">
      <c r="A1207" s="14">
        <v>2013</v>
      </c>
      <c r="B1207" s="15" t="s">
        <v>168</v>
      </c>
      <c r="C1207" s="15">
        <v>272132</v>
      </c>
      <c r="D1207" s="15" t="s">
        <v>533</v>
      </c>
      <c r="E1207" s="15" t="s">
        <v>545</v>
      </c>
      <c r="F1207" s="16">
        <v>5280065</v>
      </c>
      <c r="G1207" s="16">
        <v>126557</v>
      </c>
      <c r="H1207" s="16">
        <v>600731</v>
      </c>
      <c r="I1207" s="16">
        <v>10616</v>
      </c>
      <c r="J1207" s="16">
        <v>4480</v>
      </c>
      <c r="K1207" s="16">
        <v>4034</v>
      </c>
      <c r="L1207" s="16">
        <v>14068</v>
      </c>
      <c r="M1207" s="16">
        <v>567533</v>
      </c>
      <c r="N1207" s="16">
        <v>33235</v>
      </c>
      <c r="O1207" s="16">
        <v>3110918</v>
      </c>
      <c r="P1207" s="16">
        <v>2121690</v>
      </c>
      <c r="Q1207" s="16">
        <v>1924982</v>
      </c>
      <c r="R1207" s="16">
        <v>71553</v>
      </c>
      <c r="S1207" s="16">
        <v>125155</v>
      </c>
      <c r="T1207" s="16">
        <v>989228</v>
      </c>
      <c r="U1207" s="16">
        <v>18722</v>
      </c>
      <c r="V1207" s="16">
        <v>43399</v>
      </c>
      <c r="W1207" s="16">
        <v>1364</v>
      </c>
      <c r="X1207" s="16" t="s">
        <v>165</v>
      </c>
      <c r="Y1207" s="16">
        <v>103309</v>
      </c>
      <c r="Z1207" s="16" t="s">
        <v>165</v>
      </c>
      <c r="AA1207" s="16" t="s">
        <v>165</v>
      </c>
      <c r="AB1207" s="16" t="s">
        <v>165</v>
      </c>
      <c r="AC1207" s="16">
        <v>86127</v>
      </c>
      <c r="AD1207" s="16">
        <v>735552</v>
      </c>
      <c r="AE1207" s="16" t="s">
        <v>165</v>
      </c>
      <c r="AF1207" s="16" t="s">
        <v>165</v>
      </c>
      <c r="AG1207" s="16" t="s">
        <v>165</v>
      </c>
      <c r="AH1207" s="16" t="s">
        <v>165</v>
      </c>
      <c r="AI1207" s="16">
        <v>755</v>
      </c>
      <c r="AJ1207" s="16" t="s">
        <v>165</v>
      </c>
      <c r="AK1207" s="16" t="s">
        <v>165</v>
      </c>
      <c r="AL1207" s="16" t="s">
        <v>165</v>
      </c>
      <c r="AM1207" s="16" t="s">
        <v>165</v>
      </c>
      <c r="AN1207" s="16">
        <v>951661</v>
      </c>
      <c r="AO1207" s="16">
        <v>392375</v>
      </c>
      <c r="AP1207" s="16">
        <v>1967</v>
      </c>
      <c r="AQ1207" s="16">
        <v>5151</v>
      </c>
      <c r="AR1207" s="16">
        <v>57470</v>
      </c>
      <c r="AS1207" s="16">
        <v>42170</v>
      </c>
      <c r="AT1207" s="16">
        <v>4038903</v>
      </c>
      <c r="AU1207" s="16">
        <v>160179</v>
      </c>
      <c r="AV1207" s="16">
        <v>15082</v>
      </c>
      <c r="AW1207" s="16">
        <v>264</v>
      </c>
      <c r="AX1207" s="16">
        <v>457873</v>
      </c>
      <c r="AY1207" s="16">
        <v>98079</v>
      </c>
      <c r="AZ1207" s="16">
        <v>50577</v>
      </c>
      <c r="BA1207" s="16">
        <v>3120621</v>
      </c>
      <c r="BB1207" s="16">
        <v>136228</v>
      </c>
      <c r="BC1207" s="16">
        <v>122562</v>
      </c>
      <c r="BD1207" s="16">
        <v>9357697</v>
      </c>
      <c r="BE1207" s="16">
        <v>4343511</v>
      </c>
      <c r="BF1207" s="16">
        <v>1871155</v>
      </c>
      <c r="BG1207" s="16">
        <v>1796492</v>
      </c>
      <c r="BH1207" s="16">
        <v>1609253</v>
      </c>
      <c r="BI1207" s="16">
        <v>863103</v>
      </c>
      <c r="BJ1207" s="16">
        <v>3636088</v>
      </c>
      <c r="BK1207" s="16">
        <v>93707</v>
      </c>
      <c r="BL1207" s="16">
        <v>2247800</v>
      </c>
      <c r="BM1207" s="16">
        <v>1998652</v>
      </c>
      <c r="BN1207" s="16">
        <v>1380177</v>
      </c>
      <c r="BO1207" s="16">
        <v>1116841</v>
      </c>
      <c r="BP1207" s="16" t="s">
        <v>165</v>
      </c>
      <c r="BQ1207" s="16">
        <v>8110</v>
      </c>
      <c r="BR1207" s="16">
        <v>1</v>
      </c>
      <c r="BS1207" s="16" t="s">
        <v>165</v>
      </c>
      <c r="BT1207" s="16" t="s">
        <v>165</v>
      </c>
      <c r="BU1207" s="16" t="s">
        <v>165</v>
      </c>
      <c r="BV1207" s="16" t="s">
        <v>165</v>
      </c>
      <c r="BW1207" s="16" t="s">
        <v>165</v>
      </c>
      <c r="BX1207" s="16" t="s">
        <v>165</v>
      </c>
      <c r="BY1207" s="16" t="s">
        <v>165</v>
      </c>
      <c r="BZ1207" s="16" t="s">
        <v>165</v>
      </c>
      <c r="CA1207" s="16" t="s">
        <v>165</v>
      </c>
      <c r="CB1207" s="16" t="s">
        <v>165</v>
      </c>
      <c r="CC1207" s="16" t="s">
        <v>165</v>
      </c>
      <c r="CD1207" s="16" t="s">
        <v>165</v>
      </c>
      <c r="CE1207" s="16" t="s">
        <v>165</v>
      </c>
      <c r="CF1207" s="16">
        <v>7361344</v>
      </c>
      <c r="CG1207" s="16">
        <v>7359306</v>
      </c>
      <c r="CH1207" s="16">
        <v>5774692</v>
      </c>
      <c r="CI1207" s="16">
        <v>1584614</v>
      </c>
      <c r="CJ1207" s="16">
        <v>2038</v>
      </c>
      <c r="CK1207" s="16">
        <v>1684234</v>
      </c>
      <c r="CL1207" s="16" t="s">
        <v>165</v>
      </c>
      <c r="CM1207" s="16">
        <v>114400</v>
      </c>
      <c r="CN1207" s="16">
        <v>4676965</v>
      </c>
      <c r="CO1207" s="17" t="s">
        <v>165</v>
      </c>
      <c r="CV1207" s="13"/>
    </row>
    <row r="1208" spans="1:100">
      <c r="A1208" s="14">
        <v>2013</v>
      </c>
      <c r="B1208" s="15" t="s">
        <v>168</v>
      </c>
      <c r="C1208" s="15">
        <v>272141</v>
      </c>
      <c r="D1208" s="15" t="s">
        <v>533</v>
      </c>
      <c r="E1208" s="15" t="s">
        <v>546</v>
      </c>
      <c r="F1208" s="16">
        <v>7189345</v>
      </c>
      <c r="G1208" s="16">
        <v>188522</v>
      </c>
      <c r="H1208" s="16">
        <v>581942</v>
      </c>
      <c r="I1208" s="16">
        <v>13846</v>
      </c>
      <c r="J1208" s="16">
        <v>5881</v>
      </c>
      <c r="K1208" s="16">
        <v>20272</v>
      </c>
      <c r="L1208" s="16" t="s">
        <v>165</v>
      </c>
      <c r="M1208" s="16">
        <v>541943</v>
      </c>
      <c r="N1208" s="16">
        <v>57764</v>
      </c>
      <c r="O1208" s="16">
        <v>4643832</v>
      </c>
      <c r="P1208" s="16">
        <v>3121507</v>
      </c>
      <c r="Q1208" s="16">
        <v>2834390</v>
      </c>
      <c r="R1208" s="16">
        <v>98158</v>
      </c>
      <c r="S1208" s="16">
        <v>188959</v>
      </c>
      <c r="T1208" s="16">
        <v>1522325</v>
      </c>
      <c r="U1208" s="16">
        <v>42029</v>
      </c>
      <c r="V1208" s="16">
        <v>52980</v>
      </c>
      <c r="W1208" s="16" t="s">
        <v>165</v>
      </c>
      <c r="X1208" s="16">
        <v>10258</v>
      </c>
      <c r="Y1208" s="16">
        <v>138270</v>
      </c>
      <c r="Z1208" s="16" t="s">
        <v>165</v>
      </c>
      <c r="AA1208" s="16" t="s">
        <v>165</v>
      </c>
      <c r="AB1208" s="16">
        <v>32185</v>
      </c>
      <c r="AC1208" s="16">
        <v>128221</v>
      </c>
      <c r="AD1208" s="16">
        <v>1115296</v>
      </c>
      <c r="AE1208" s="16" t="s">
        <v>165</v>
      </c>
      <c r="AF1208" s="16" t="s">
        <v>165</v>
      </c>
      <c r="AG1208" s="16">
        <v>3086</v>
      </c>
      <c r="AH1208" s="16" t="s">
        <v>165</v>
      </c>
      <c r="AI1208" s="16" t="s">
        <v>165</v>
      </c>
      <c r="AJ1208" s="16" t="s">
        <v>165</v>
      </c>
      <c r="AK1208" s="16" t="s">
        <v>165</v>
      </c>
      <c r="AL1208" s="16" t="s">
        <v>165</v>
      </c>
      <c r="AM1208" s="16" t="s">
        <v>165</v>
      </c>
      <c r="AN1208" s="16">
        <v>1030995</v>
      </c>
      <c r="AO1208" s="16">
        <v>670659</v>
      </c>
      <c r="AP1208" s="16">
        <v>931</v>
      </c>
      <c r="AQ1208" s="16">
        <v>5839</v>
      </c>
      <c r="AR1208" s="16">
        <v>8861</v>
      </c>
      <c r="AS1208" s="16">
        <v>56879</v>
      </c>
      <c r="AT1208" s="16">
        <v>4663562</v>
      </c>
      <c r="AU1208" s="16">
        <v>376941</v>
      </c>
      <c r="AV1208" s="16">
        <v>10507</v>
      </c>
      <c r="AW1208" s="16">
        <v>764</v>
      </c>
      <c r="AX1208" s="16">
        <v>833732</v>
      </c>
      <c r="AY1208" s="16">
        <v>155303</v>
      </c>
      <c r="AZ1208" s="16">
        <v>11236</v>
      </c>
      <c r="BA1208" s="16">
        <v>3076621</v>
      </c>
      <c r="BB1208" s="16">
        <v>198458</v>
      </c>
      <c r="BC1208" s="16">
        <v>303581</v>
      </c>
      <c r="BD1208" s="16">
        <v>10802944</v>
      </c>
      <c r="BE1208" s="16">
        <v>2538060</v>
      </c>
      <c r="BF1208" s="16">
        <v>1269121</v>
      </c>
      <c r="BG1208" s="16">
        <v>1142557</v>
      </c>
      <c r="BH1208" s="16">
        <v>967715</v>
      </c>
      <c r="BI1208" s="16">
        <v>301224</v>
      </c>
      <c r="BJ1208" s="16">
        <v>3185535</v>
      </c>
      <c r="BK1208" s="16">
        <v>118485</v>
      </c>
      <c r="BL1208" s="16">
        <v>819786</v>
      </c>
      <c r="BM1208" s="16">
        <v>760371</v>
      </c>
      <c r="BN1208" s="16">
        <v>2365749</v>
      </c>
      <c r="BO1208" s="16">
        <v>2143299</v>
      </c>
      <c r="BP1208" s="16" t="s">
        <v>165</v>
      </c>
      <c r="BQ1208" s="16" t="s">
        <v>165</v>
      </c>
      <c r="BR1208" s="16" t="s">
        <v>165</v>
      </c>
      <c r="BS1208" s="16" t="s">
        <v>165</v>
      </c>
      <c r="BT1208" s="16" t="s">
        <v>165</v>
      </c>
      <c r="BU1208" s="16">
        <v>48916</v>
      </c>
      <c r="BV1208" s="16">
        <v>1616</v>
      </c>
      <c r="BW1208" s="16">
        <v>14646</v>
      </c>
      <c r="BX1208" s="16">
        <v>34270</v>
      </c>
      <c r="BY1208" s="16" t="s">
        <v>165</v>
      </c>
      <c r="BZ1208" s="16" t="s">
        <v>165</v>
      </c>
      <c r="CA1208" s="16" t="s">
        <v>165</v>
      </c>
      <c r="CB1208" s="16" t="s">
        <v>165</v>
      </c>
      <c r="CC1208" s="16" t="s">
        <v>165</v>
      </c>
      <c r="CD1208" s="16" t="s">
        <v>165</v>
      </c>
      <c r="CE1208" s="16" t="s">
        <v>165</v>
      </c>
      <c r="CF1208" s="16">
        <v>2231504</v>
      </c>
      <c r="CG1208" s="16">
        <v>2231504</v>
      </c>
      <c r="CH1208" s="16">
        <v>1881939</v>
      </c>
      <c r="CI1208" s="16">
        <v>349565</v>
      </c>
      <c r="CJ1208" s="16" t="s">
        <v>165</v>
      </c>
      <c r="CK1208" s="16">
        <v>680331</v>
      </c>
      <c r="CL1208" s="16" t="s">
        <v>165</v>
      </c>
      <c r="CM1208" s="16">
        <v>1385130</v>
      </c>
      <c r="CN1208" s="16">
        <v>5744360</v>
      </c>
      <c r="CO1208" s="17" t="s">
        <v>165</v>
      </c>
      <c r="CV1208" s="13"/>
    </row>
    <row r="1209" spans="1:100">
      <c r="A1209" s="14">
        <v>2013</v>
      </c>
      <c r="B1209" s="15" t="s">
        <v>179</v>
      </c>
      <c r="C1209" s="15">
        <v>272159</v>
      </c>
      <c r="D1209" s="15" t="s">
        <v>533</v>
      </c>
      <c r="E1209" s="15" t="s">
        <v>547</v>
      </c>
      <c r="F1209" s="16">
        <v>10609694</v>
      </c>
      <c r="G1209" s="16">
        <v>286459</v>
      </c>
      <c r="H1209" s="16">
        <v>303758</v>
      </c>
      <c r="I1209" s="16">
        <v>21415</v>
      </c>
      <c r="J1209" s="16">
        <v>11329</v>
      </c>
      <c r="K1209" s="16">
        <v>18194</v>
      </c>
      <c r="L1209" s="16">
        <v>56497</v>
      </c>
      <c r="M1209" s="16">
        <v>196323</v>
      </c>
      <c r="N1209" s="16">
        <v>47451</v>
      </c>
      <c r="O1209" s="16">
        <v>7148381</v>
      </c>
      <c r="P1209" s="16">
        <v>4927683</v>
      </c>
      <c r="Q1209" s="16">
        <v>4270476</v>
      </c>
      <c r="R1209" s="16">
        <v>113118</v>
      </c>
      <c r="S1209" s="16">
        <v>544089</v>
      </c>
      <c r="T1209" s="16">
        <v>2220698</v>
      </c>
      <c r="U1209" s="16">
        <v>40232</v>
      </c>
      <c r="V1209" s="16">
        <v>64796</v>
      </c>
      <c r="W1209" s="16" t="s">
        <v>165</v>
      </c>
      <c r="X1209" s="16">
        <v>2596</v>
      </c>
      <c r="Y1209" s="16">
        <v>210415</v>
      </c>
      <c r="Z1209" s="16" t="s">
        <v>165</v>
      </c>
      <c r="AA1209" s="16" t="s">
        <v>165</v>
      </c>
      <c r="AB1209" s="16">
        <v>33877</v>
      </c>
      <c r="AC1209" s="16">
        <v>151060</v>
      </c>
      <c r="AD1209" s="16">
        <v>1717596</v>
      </c>
      <c r="AE1209" s="16" t="s">
        <v>165</v>
      </c>
      <c r="AF1209" s="16" t="s">
        <v>165</v>
      </c>
      <c r="AG1209" s="16">
        <v>126</v>
      </c>
      <c r="AH1209" s="16" t="s">
        <v>165</v>
      </c>
      <c r="AI1209" s="16" t="s">
        <v>165</v>
      </c>
      <c r="AJ1209" s="16" t="s">
        <v>165</v>
      </c>
      <c r="AK1209" s="16" t="s">
        <v>165</v>
      </c>
      <c r="AL1209" s="16" t="s">
        <v>165</v>
      </c>
      <c r="AM1209" s="16" t="s">
        <v>165</v>
      </c>
      <c r="AN1209" s="16">
        <v>1464556</v>
      </c>
      <c r="AO1209" s="16">
        <v>1251898</v>
      </c>
      <c r="AP1209" s="16" t="s">
        <v>165</v>
      </c>
      <c r="AQ1209" s="16">
        <v>13043</v>
      </c>
      <c r="AR1209" s="16">
        <v>94148</v>
      </c>
      <c r="AS1209" s="16">
        <v>52770</v>
      </c>
      <c r="AT1209" s="16">
        <v>7030859</v>
      </c>
      <c r="AU1209" s="16">
        <v>771600</v>
      </c>
      <c r="AV1209" s="16">
        <v>27891</v>
      </c>
      <c r="AW1209" s="16">
        <v>265</v>
      </c>
      <c r="AX1209" s="16">
        <v>1570237</v>
      </c>
      <c r="AY1209" s="16">
        <v>226611</v>
      </c>
      <c r="AZ1209" s="16">
        <v>373623</v>
      </c>
      <c r="BA1209" s="16">
        <v>3585030</v>
      </c>
      <c r="BB1209" s="16">
        <v>475602</v>
      </c>
      <c r="BC1209" s="16">
        <v>282227</v>
      </c>
      <c r="BD1209" s="16">
        <v>27694574</v>
      </c>
      <c r="BE1209" s="16">
        <v>7582780</v>
      </c>
      <c r="BF1209" s="16">
        <v>3110421</v>
      </c>
      <c r="BG1209" s="16">
        <v>2924980</v>
      </c>
      <c r="BH1209" s="16">
        <v>1536244</v>
      </c>
      <c r="BI1209" s="16">
        <v>2936115</v>
      </c>
      <c r="BJ1209" s="16">
        <v>5521784</v>
      </c>
      <c r="BK1209" s="16">
        <v>244723</v>
      </c>
      <c r="BL1209" s="16">
        <v>2834706</v>
      </c>
      <c r="BM1209" s="16">
        <v>1412678</v>
      </c>
      <c r="BN1209" s="16">
        <v>2687078</v>
      </c>
      <c r="BO1209" s="16">
        <v>2638171</v>
      </c>
      <c r="BP1209" s="16" t="s">
        <v>165</v>
      </c>
      <c r="BQ1209" s="16" t="s">
        <v>165</v>
      </c>
      <c r="BR1209" s="16" t="s">
        <v>165</v>
      </c>
      <c r="BS1209" s="16" t="s">
        <v>165</v>
      </c>
      <c r="BT1209" s="16" t="s">
        <v>165</v>
      </c>
      <c r="BU1209" s="16" t="s">
        <v>165</v>
      </c>
      <c r="BV1209" s="16" t="s">
        <v>165</v>
      </c>
      <c r="BW1209" s="16" t="s">
        <v>165</v>
      </c>
      <c r="BX1209" s="16" t="s">
        <v>165</v>
      </c>
      <c r="BY1209" s="16" t="s">
        <v>165</v>
      </c>
      <c r="BZ1209" s="16" t="s">
        <v>165</v>
      </c>
      <c r="CA1209" s="16" t="s">
        <v>165</v>
      </c>
      <c r="CB1209" s="16" t="s">
        <v>165</v>
      </c>
      <c r="CC1209" s="16" t="s">
        <v>165</v>
      </c>
      <c r="CD1209" s="16" t="s">
        <v>165</v>
      </c>
      <c r="CE1209" s="16" t="s">
        <v>165</v>
      </c>
      <c r="CF1209" s="16">
        <v>8446786</v>
      </c>
      <c r="CG1209" s="16">
        <v>8445997</v>
      </c>
      <c r="CH1209" s="16">
        <v>7501393</v>
      </c>
      <c r="CI1209" s="16">
        <v>944604</v>
      </c>
      <c r="CJ1209" s="16">
        <v>789</v>
      </c>
      <c r="CK1209" s="16">
        <v>2493972</v>
      </c>
      <c r="CL1209" s="16">
        <v>461916</v>
      </c>
      <c r="CM1209" s="16">
        <v>11756</v>
      </c>
      <c r="CN1209" s="16">
        <v>7421167</v>
      </c>
      <c r="CO1209" s="17" t="s">
        <v>165</v>
      </c>
      <c r="CV1209" s="13"/>
    </row>
    <row r="1210" spans="1:100">
      <c r="A1210" s="14">
        <v>2013</v>
      </c>
      <c r="B1210" s="15" t="s">
        <v>168</v>
      </c>
      <c r="C1210" s="15">
        <v>272167</v>
      </c>
      <c r="D1210" s="15" t="s">
        <v>533</v>
      </c>
      <c r="E1210" s="15" t="s">
        <v>548</v>
      </c>
      <c r="F1210" s="16">
        <v>6305613</v>
      </c>
      <c r="G1210" s="16">
        <v>167608</v>
      </c>
      <c r="H1210" s="16">
        <v>966147</v>
      </c>
      <c r="I1210" s="16">
        <v>14627</v>
      </c>
      <c r="J1210" s="16">
        <v>25661</v>
      </c>
      <c r="K1210" s="16">
        <v>14352</v>
      </c>
      <c r="L1210" s="16" t="s">
        <v>165</v>
      </c>
      <c r="M1210" s="16">
        <v>911507</v>
      </c>
      <c r="N1210" s="16">
        <v>47380</v>
      </c>
      <c r="O1210" s="16">
        <v>3567828</v>
      </c>
      <c r="P1210" s="16">
        <v>2370368</v>
      </c>
      <c r="Q1210" s="16">
        <v>2141685</v>
      </c>
      <c r="R1210" s="16">
        <v>81384</v>
      </c>
      <c r="S1210" s="16">
        <v>147299</v>
      </c>
      <c r="T1210" s="16">
        <v>1197460</v>
      </c>
      <c r="U1210" s="16">
        <v>22828</v>
      </c>
      <c r="V1210" s="16">
        <v>37559</v>
      </c>
      <c r="W1210" s="16" t="s">
        <v>165</v>
      </c>
      <c r="X1210" s="16">
        <v>8828</v>
      </c>
      <c r="Y1210" s="16">
        <v>132698</v>
      </c>
      <c r="Z1210" s="16">
        <v>21</v>
      </c>
      <c r="AA1210" s="16" t="s">
        <v>165</v>
      </c>
      <c r="AB1210" s="16">
        <v>18980</v>
      </c>
      <c r="AC1210" s="16">
        <v>110462</v>
      </c>
      <c r="AD1210" s="16">
        <v>862073</v>
      </c>
      <c r="AE1210" s="16" t="s">
        <v>165</v>
      </c>
      <c r="AF1210" s="16" t="s">
        <v>165</v>
      </c>
      <c r="AG1210" s="16">
        <v>4011</v>
      </c>
      <c r="AH1210" s="16" t="s">
        <v>165</v>
      </c>
      <c r="AI1210" s="16" t="s">
        <v>165</v>
      </c>
      <c r="AJ1210" s="16" t="s">
        <v>165</v>
      </c>
      <c r="AK1210" s="16" t="s">
        <v>165</v>
      </c>
      <c r="AL1210" s="16" t="s">
        <v>165</v>
      </c>
      <c r="AM1210" s="16" t="s">
        <v>165</v>
      </c>
      <c r="AN1210" s="16">
        <v>831440</v>
      </c>
      <c r="AO1210" s="16">
        <v>627788</v>
      </c>
      <c r="AP1210" s="16" t="s">
        <v>165</v>
      </c>
      <c r="AQ1210" s="16">
        <v>4696</v>
      </c>
      <c r="AR1210" s="16">
        <v>92726</v>
      </c>
      <c r="AS1210" s="16">
        <v>39355</v>
      </c>
      <c r="AT1210" s="16">
        <v>4783857</v>
      </c>
      <c r="AU1210" s="16">
        <v>179961</v>
      </c>
      <c r="AV1210" s="16">
        <v>21097</v>
      </c>
      <c r="AW1210" s="16">
        <v>835</v>
      </c>
      <c r="AX1210" s="16">
        <v>683335</v>
      </c>
      <c r="AY1210" s="16">
        <v>146766</v>
      </c>
      <c r="AZ1210" s="16">
        <v>101810</v>
      </c>
      <c r="BA1210" s="16">
        <v>3371838</v>
      </c>
      <c r="BB1210" s="16">
        <v>278215</v>
      </c>
      <c r="BC1210" s="16">
        <v>318607</v>
      </c>
      <c r="BD1210" s="16">
        <v>8420560</v>
      </c>
      <c r="BE1210" s="16">
        <v>2473407</v>
      </c>
      <c r="BF1210" s="16">
        <v>1045333</v>
      </c>
      <c r="BG1210" s="16">
        <v>738636</v>
      </c>
      <c r="BH1210" s="16">
        <v>891965</v>
      </c>
      <c r="BI1210" s="16">
        <v>536109</v>
      </c>
      <c r="BJ1210" s="16">
        <v>3632242</v>
      </c>
      <c r="BK1210" s="16">
        <v>31340</v>
      </c>
      <c r="BL1210" s="16">
        <v>1160060</v>
      </c>
      <c r="BM1210" s="16">
        <v>1020778</v>
      </c>
      <c r="BN1210" s="16">
        <v>2308765</v>
      </c>
      <c r="BO1210" s="16">
        <v>2149952</v>
      </c>
      <c r="BP1210" s="16" t="s">
        <v>165</v>
      </c>
      <c r="BQ1210" s="16">
        <v>163417</v>
      </c>
      <c r="BR1210" s="16" t="s">
        <v>165</v>
      </c>
      <c r="BS1210" s="16" t="s">
        <v>165</v>
      </c>
      <c r="BT1210" s="16" t="s">
        <v>165</v>
      </c>
      <c r="BU1210" s="16">
        <v>65465</v>
      </c>
      <c r="BV1210" s="16" t="s">
        <v>165</v>
      </c>
      <c r="BW1210" s="16">
        <v>7739</v>
      </c>
      <c r="BX1210" s="16">
        <v>57726</v>
      </c>
      <c r="BY1210" s="16" t="s">
        <v>165</v>
      </c>
      <c r="BZ1210" s="16" t="s">
        <v>165</v>
      </c>
      <c r="CA1210" s="16" t="s">
        <v>165</v>
      </c>
      <c r="CB1210" s="16" t="s">
        <v>165</v>
      </c>
      <c r="CC1210" s="16" t="s">
        <v>165</v>
      </c>
      <c r="CD1210" s="16" t="s">
        <v>165</v>
      </c>
      <c r="CE1210" s="16" t="s">
        <v>165</v>
      </c>
      <c r="CF1210" s="16">
        <v>3782368</v>
      </c>
      <c r="CG1210" s="16">
        <v>3781144</v>
      </c>
      <c r="CH1210" s="16">
        <v>3324643</v>
      </c>
      <c r="CI1210" s="16">
        <v>456501</v>
      </c>
      <c r="CJ1210" s="16">
        <v>1224</v>
      </c>
      <c r="CK1210" s="16">
        <v>732276</v>
      </c>
      <c r="CL1210" s="16" t="s">
        <v>165</v>
      </c>
      <c r="CM1210" s="16">
        <v>14149</v>
      </c>
      <c r="CN1210" s="16">
        <v>4473844</v>
      </c>
      <c r="CO1210" s="17" t="s">
        <v>165</v>
      </c>
      <c r="CV1210" s="13"/>
    </row>
    <row r="1211" spans="1:100">
      <c r="A1211" s="14">
        <v>2013</v>
      </c>
      <c r="B1211" s="15" t="s">
        <v>168</v>
      </c>
      <c r="C1211" s="15">
        <v>272175</v>
      </c>
      <c r="D1211" s="15" t="s">
        <v>533</v>
      </c>
      <c r="E1211" s="15" t="s">
        <v>549</v>
      </c>
      <c r="F1211" s="16">
        <v>7315901</v>
      </c>
      <c r="G1211" s="16">
        <v>203440</v>
      </c>
      <c r="H1211" s="16">
        <v>382014</v>
      </c>
      <c r="I1211" s="16">
        <v>15099</v>
      </c>
      <c r="J1211" s="16">
        <v>9482</v>
      </c>
      <c r="K1211" s="16">
        <v>5030</v>
      </c>
      <c r="L1211" s="16">
        <v>21926</v>
      </c>
      <c r="M1211" s="16">
        <v>330477</v>
      </c>
      <c r="N1211" s="16">
        <v>43206</v>
      </c>
      <c r="O1211" s="16">
        <v>4725152</v>
      </c>
      <c r="P1211" s="16">
        <v>3117349</v>
      </c>
      <c r="Q1211" s="16">
        <v>2845712</v>
      </c>
      <c r="R1211" s="16">
        <v>83157</v>
      </c>
      <c r="S1211" s="16">
        <v>188480</v>
      </c>
      <c r="T1211" s="16">
        <v>1607803</v>
      </c>
      <c r="U1211" s="16">
        <v>30958</v>
      </c>
      <c r="V1211" s="16">
        <v>56470</v>
      </c>
      <c r="W1211" s="16" t="s">
        <v>165</v>
      </c>
      <c r="X1211" s="16">
        <v>15812</v>
      </c>
      <c r="Y1211" s="16">
        <v>255228</v>
      </c>
      <c r="Z1211" s="16" t="s">
        <v>165</v>
      </c>
      <c r="AA1211" s="16" t="s">
        <v>165</v>
      </c>
      <c r="AB1211" s="16">
        <v>40120</v>
      </c>
      <c r="AC1211" s="16">
        <v>108211</v>
      </c>
      <c r="AD1211" s="16">
        <v>1096502</v>
      </c>
      <c r="AE1211" s="16" t="s">
        <v>165</v>
      </c>
      <c r="AF1211" s="16" t="s">
        <v>165</v>
      </c>
      <c r="AG1211" s="16">
        <v>4502</v>
      </c>
      <c r="AH1211" s="16" t="s">
        <v>165</v>
      </c>
      <c r="AI1211" s="16" t="s">
        <v>165</v>
      </c>
      <c r="AJ1211" s="16" t="s">
        <v>165</v>
      </c>
      <c r="AK1211" s="16" t="s">
        <v>165</v>
      </c>
      <c r="AL1211" s="16" t="s">
        <v>165</v>
      </c>
      <c r="AM1211" s="16" t="s">
        <v>165</v>
      </c>
      <c r="AN1211" s="16">
        <v>985119</v>
      </c>
      <c r="AO1211" s="16">
        <v>858528</v>
      </c>
      <c r="AP1211" s="16" t="s">
        <v>165</v>
      </c>
      <c r="AQ1211" s="16">
        <v>8674</v>
      </c>
      <c r="AR1211" s="16">
        <v>109768</v>
      </c>
      <c r="AS1211" s="16">
        <v>53155</v>
      </c>
      <c r="AT1211" s="16">
        <v>4950493</v>
      </c>
      <c r="AU1211" s="16">
        <v>222595</v>
      </c>
      <c r="AV1211" s="16">
        <v>25128</v>
      </c>
      <c r="AW1211" s="16">
        <v>703</v>
      </c>
      <c r="AX1211" s="16">
        <v>856546</v>
      </c>
      <c r="AY1211" s="16">
        <v>163692</v>
      </c>
      <c r="AZ1211" s="16">
        <v>76199</v>
      </c>
      <c r="BA1211" s="16">
        <v>3181442</v>
      </c>
      <c r="BB1211" s="16">
        <v>424188</v>
      </c>
      <c r="BC1211" s="16">
        <v>230252</v>
      </c>
      <c r="BD1211" s="16">
        <v>12531009</v>
      </c>
      <c r="BE1211" s="16">
        <v>1684316</v>
      </c>
      <c r="BF1211" s="16">
        <v>84779</v>
      </c>
      <c r="BG1211" s="16">
        <v>2101</v>
      </c>
      <c r="BH1211" s="16">
        <v>959753</v>
      </c>
      <c r="BI1211" s="16">
        <v>639784</v>
      </c>
      <c r="BJ1211" s="16">
        <v>3348534</v>
      </c>
      <c r="BK1211" s="16">
        <v>36885</v>
      </c>
      <c r="BL1211" s="16">
        <v>1949583</v>
      </c>
      <c r="BM1211" s="16">
        <v>1591956</v>
      </c>
      <c r="BN1211" s="16">
        <v>1269112</v>
      </c>
      <c r="BO1211" s="16">
        <v>1248522</v>
      </c>
      <c r="BP1211" s="16" t="s">
        <v>165</v>
      </c>
      <c r="BQ1211" s="16" t="s">
        <v>165</v>
      </c>
      <c r="BR1211" s="16" t="s">
        <v>165</v>
      </c>
      <c r="BS1211" s="16">
        <v>129839</v>
      </c>
      <c r="BT1211" s="16">
        <v>129839</v>
      </c>
      <c r="BU1211" s="16" t="s">
        <v>165</v>
      </c>
      <c r="BV1211" s="16" t="s">
        <v>165</v>
      </c>
      <c r="BW1211" s="16" t="s">
        <v>165</v>
      </c>
      <c r="BX1211" s="16" t="s">
        <v>165</v>
      </c>
      <c r="BY1211" s="16" t="s">
        <v>165</v>
      </c>
      <c r="BZ1211" s="16" t="s">
        <v>165</v>
      </c>
      <c r="CA1211" s="16" t="s">
        <v>165</v>
      </c>
      <c r="CB1211" s="16" t="s">
        <v>165</v>
      </c>
      <c r="CC1211" s="16" t="s">
        <v>165</v>
      </c>
      <c r="CD1211" s="16" t="s">
        <v>165</v>
      </c>
      <c r="CE1211" s="16" t="s">
        <v>165</v>
      </c>
      <c r="CF1211" s="16">
        <v>4256897</v>
      </c>
      <c r="CG1211" s="16">
        <v>4255160</v>
      </c>
      <c r="CH1211" s="16">
        <v>3616831</v>
      </c>
      <c r="CI1211" s="16">
        <v>638329</v>
      </c>
      <c r="CJ1211" s="16">
        <v>1737</v>
      </c>
      <c r="CK1211" s="16">
        <v>804395</v>
      </c>
      <c r="CL1211" s="16" t="s">
        <v>165</v>
      </c>
      <c r="CM1211" s="16">
        <v>35000</v>
      </c>
      <c r="CN1211" s="16">
        <v>6407558</v>
      </c>
      <c r="CO1211" s="17" t="s">
        <v>165</v>
      </c>
      <c r="CV1211" s="13"/>
    </row>
    <row r="1212" spans="1:100">
      <c r="A1212" s="14">
        <v>2013</v>
      </c>
      <c r="B1212" s="15" t="s">
        <v>168</v>
      </c>
      <c r="C1212" s="15">
        <v>272183</v>
      </c>
      <c r="D1212" s="15" t="s">
        <v>533</v>
      </c>
      <c r="E1212" s="15" t="s">
        <v>550</v>
      </c>
      <c r="F1212" s="16">
        <v>6095257</v>
      </c>
      <c r="G1212" s="16">
        <v>164779</v>
      </c>
      <c r="H1212" s="16">
        <v>171595</v>
      </c>
      <c r="I1212" s="16">
        <v>14292</v>
      </c>
      <c r="J1212" s="16">
        <v>3362</v>
      </c>
      <c r="K1212" s="16">
        <v>11724</v>
      </c>
      <c r="L1212" s="16" t="s">
        <v>165</v>
      </c>
      <c r="M1212" s="16">
        <v>142217</v>
      </c>
      <c r="N1212" s="16">
        <v>46350</v>
      </c>
      <c r="O1212" s="16">
        <v>4140361</v>
      </c>
      <c r="P1212" s="16">
        <v>2835063</v>
      </c>
      <c r="Q1212" s="16">
        <v>2493566</v>
      </c>
      <c r="R1212" s="16">
        <v>68686</v>
      </c>
      <c r="S1212" s="16">
        <v>272811</v>
      </c>
      <c r="T1212" s="16">
        <v>1305298</v>
      </c>
      <c r="U1212" s="16">
        <v>35577</v>
      </c>
      <c r="V1212" s="16">
        <v>45288</v>
      </c>
      <c r="W1212" s="16" t="s">
        <v>165</v>
      </c>
      <c r="X1212" s="16">
        <v>22738</v>
      </c>
      <c r="Y1212" s="16">
        <v>93503</v>
      </c>
      <c r="Z1212" s="16" t="s">
        <v>165</v>
      </c>
      <c r="AA1212" s="16" t="s">
        <v>165</v>
      </c>
      <c r="AB1212" s="16">
        <v>1247</v>
      </c>
      <c r="AC1212" s="16">
        <v>146349</v>
      </c>
      <c r="AD1212" s="16">
        <v>957256</v>
      </c>
      <c r="AE1212" s="16" t="s">
        <v>165</v>
      </c>
      <c r="AF1212" s="16" t="s">
        <v>165</v>
      </c>
      <c r="AG1212" s="16">
        <v>3340</v>
      </c>
      <c r="AH1212" s="16" t="s">
        <v>165</v>
      </c>
      <c r="AI1212" s="16" t="s">
        <v>165</v>
      </c>
      <c r="AJ1212" s="16" t="s">
        <v>165</v>
      </c>
      <c r="AK1212" s="16" t="s">
        <v>165</v>
      </c>
      <c r="AL1212" s="16" t="s">
        <v>165</v>
      </c>
      <c r="AM1212" s="16" t="s">
        <v>165</v>
      </c>
      <c r="AN1212" s="16">
        <v>876989</v>
      </c>
      <c r="AO1212" s="16">
        <v>642865</v>
      </c>
      <c r="AP1212" s="16" t="s">
        <v>165</v>
      </c>
      <c r="AQ1212" s="16">
        <v>7291</v>
      </c>
      <c r="AR1212" s="16">
        <v>45027</v>
      </c>
      <c r="AS1212" s="16">
        <v>41330</v>
      </c>
      <c r="AT1212" s="16">
        <v>5419269</v>
      </c>
      <c r="AU1212" s="16">
        <v>236799</v>
      </c>
      <c r="AV1212" s="16">
        <v>9564</v>
      </c>
      <c r="AW1212" s="16">
        <v>600</v>
      </c>
      <c r="AX1212" s="16">
        <v>963210</v>
      </c>
      <c r="AY1212" s="16">
        <v>156426</v>
      </c>
      <c r="AZ1212" s="16">
        <v>38085</v>
      </c>
      <c r="BA1212" s="16">
        <v>3555863</v>
      </c>
      <c r="BB1212" s="16">
        <v>458722</v>
      </c>
      <c r="BC1212" s="16">
        <v>108894</v>
      </c>
      <c r="BD1212" s="16">
        <v>10066870</v>
      </c>
      <c r="BE1212" s="16">
        <v>1894587</v>
      </c>
      <c r="BF1212" s="16">
        <v>790590</v>
      </c>
      <c r="BG1212" s="16">
        <v>607572</v>
      </c>
      <c r="BH1212" s="16">
        <v>814123</v>
      </c>
      <c r="BI1212" s="16">
        <v>289874</v>
      </c>
      <c r="BJ1212" s="16">
        <v>3818551</v>
      </c>
      <c r="BK1212" s="16">
        <v>19784</v>
      </c>
      <c r="BL1212" s="16">
        <v>1067260</v>
      </c>
      <c r="BM1212" s="16">
        <v>891382</v>
      </c>
      <c r="BN1212" s="16">
        <v>2751291</v>
      </c>
      <c r="BO1212" s="16">
        <v>2740135</v>
      </c>
      <c r="BP1212" s="16" t="s">
        <v>165</v>
      </c>
      <c r="BQ1212" s="16" t="s">
        <v>165</v>
      </c>
      <c r="BR1212" s="16" t="s">
        <v>165</v>
      </c>
      <c r="BS1212" s="16" t="s">
        <v>165</v>
      </c>
      <c r="BT1212" s="16" t="s">
        <v>165</v>
      </c>
      <c r="BU1212" s="16" t="s">
        <v>165</v>
      </c>
      <c r="BV1212" s="16" t="s">
        <v>165</v>
      </c>
      <c r="BW1212" s="16" t="s">
        <v>165</v>
      </c>
      <c r="BX1212" s="16" t="s">
        <v>165</v>
      </c>
      <c r="BY1212" s="16" t="s">
        <v>165</v>
      </c>
      <c r="BZ1212" s="16" t="s">
        <v>165</v>
      </c>
      <c r="CA1212" s="16" t="s">
        <v>165</v>
      </c>
      <c r="CB1212" s="16" t="s">
        <v>165</v>
      </c>
      <c r="CC1212" s="16" t="s">
        <v>165</v>
      </c>
      <c r="CD1212" s="16" t="s">
        <v>165</v>
      </c>
      <c r="CE1212" s="16" t="s">
        <v>165</v>
      </c>
      <c r="CF1212" s="16">
        <v>3819505</v>
      </c>
      <c r="CG1212" s="16">
        <v>3811006</v>
      </c>
      <c r="CH1212" s="16">
        <v>3310311</v>
      </c>
      <c r="CI1212" s="16">
        <v>500695</v>
      </c>
      <c r="CJ1212" s="16">
        <v>8499</v>
      </c>
      <c r="CK1212" s="16">
        <v>1770319</v>
      </c>
      <c r="CL1212" s="16" t="s">
        <v>165</v>
      </c>
      <c r="CM1212" s="16">
        <v>3000000</v>
      </c>
      <c r="CN1212" s="16">
        <v>5441351</v>
      </c>
      <c r="CO1212" s="17" t="s">
        <v>165</v>
      </c>
      <c r="CV1212" s="13"/>
    </row>
    <row r="1213" spans="1:100">
      <c r="A1213" s="14">
        <v>2013</v>
      </c>
      <c r="B1213" s="15" t="s">
        <v>168</v>
      </c>
      <c r="C1213" s="15">
        <v>272191</v>
      </c>
      <c r="D1213" s="15" t="s">
        <v>533</v>
      </c>
      <c r="E1213" s="15" t="s">
        <v>551</v>
      </c>
      <c r="F1213" s="16">
        <v>9856327</v>
      </c>
      <c r="G1213" s="16">
        <v>233868</v>
      </c>
      <c r="H1213" s="16">
        <v>853235</v>
      </c>
      <c r="I1213" s="16">
        <v>14743</v>
      </c>
      <c r="J1213" s="16">
        <v>14954</v>
      </c>
      <c r="K1213" s="16">
        <v>35182</v>
      </c>
      <c r="L1213" s="16">
        <v>44183</v>
      </c>
      <c r="M1213" s="16">
        <v>744173</v>
      </c>
      <c r="N1213" s="16">
        <v>53397</v>
      </c>
      <c r="O1213" s="16">
        <v>6141405</v>
      </c>
      <c r="P1213" s="16">
        <v>4178247</v>
      </c>
      <c r="Q1213" s="16">
        <v>3827985</v>
      </c>
      <c r="R1213" s="16">
        <v>107891</v>
      </c>
      <c r="S1213" s="16">
        <v>242371</v>
      </c>
      <c r="T1213" s="16">
        <v>1963158</v>
      </c>
      <c r="U1213" s="16">
        <v>42195</v>
      </c>
      <c r="V1213" s="16">
        <v>72709</v>
      </c>
      <c r="W1213" s="16" t="s">
        <v>165</v>
      </c>
      <c r="X1213" s="16">
        <v>25524</v>
      </c>
      <c r="Y1213" s="16">
        <v>251988</v>
      </c>
      <c r="Z1213" s="16">
        <v>4</v>
      </c>
      <c r="AA1213" s="16" t="s">
        <v>165</v>
      </c>
      <c r="AB1213" s="16">
        <v>46081</v>
      </c>
      <c r="AC1213" s="16">
        <v>104177</v>
      </c>
      <c r="AD1213" s="16">
        <v>1408104</v>
      </c>
      <c r="AE1213" s="16" t="s">
        <v>165</v>
      </c>
      <c r="AF1213" s="16" t="s">
        <v>165</v>
      </c>
      <c r="AG1213" s="16">
        <v>12376</v>
      </c>
      <c r="AH1213" s="16" t="s">
        <v>165</v>
      </c>
      <c r="AI1213" s="16" t="s">
        <v>165</v>
      </c>
      <c r="AJ1213" s="16" t="s">
        <v>165</v>
      </c>
      <c r="AK1213" s="16" t="s">
        <v>165</v>
      </c>
      <c r="AL1213" s="16" t="s">
        <v>165</v>
      </c>
      <c r="AM1213" s="16" t="s">
        <v>165</v>
      </c>
      <c r="AN1213" s="16">
        <v>1433188</v>
      </c>
      <c r="AO1213" s="16">
        <v>1109278</v>
      </c>
      <c r="AP1213" s="16" t="s">
        <v>165</v>
      </c>
      <c r="AQ1213" s="16">
        <v>7591</v>
      </c>
      <c r="AR1213" s="16">
        <v>24365</v>
      </c>
      <c r="AS1213" s="16">
        <v>61210</v>
      </c>
      <c r="AT1213" s="16">
        <v>6482689</v>
      </c>
      <c r="AU1213" s="16">
        <v>396458</v>
      </c>
      <c r="AV1213" s="16">
        <v>21796</v>
      </c>
      <c r="AW1213" s="16">
        <v>824</v>
      </c>
      <c r="AX1213" s="16">
        <v>778410</v>
      </c>
      <c r="AY1213" s="16">
        <v>173422</v>
      </c>
      <c r="AZ1213" s="16">
        <v>186645</v>
      </c>
      <c r="BA1213" s="16">
        <v>4357028</v>
      </c>
      <c r="BB1213" s="16">
        <v>568106</v>
      </c>
      <c r="BC1213" s="16">
        <v>380342</v>
      </c>
      <c r="BD1213" s="16">
        <v>18505681</v>
      </c>
      <c r="BE1213" s="16">
        <v>8094618</v>
      </c>
      <c r="BF1213" s="16">
        <v>1575310</v>
      </c>
      <c r="BG1213" s="16">
        <v>1356297</v>
      </c>
      <c r="BH1213" s="16">
        <v>1307953</v>
      </c>
      <c r="BI1213" s="16">
        <v>5211355</v>
      </c>
      <c r="BJ1213" s="16">
        <v>6303179</v>
      </c>
      <c r="BK1213" s="16">
        <v>162845</v>
      </c>
      <c r="BL1213" s="16">
        <v>4169460</v>
      </c>
      <c r="BM1213" s="16">
        <v>3859944</v>
      </c>
      <c r="BN1213" s="16">
        <v>2128501</v>
      </c>
      <c r="BO1213" s="16">
        <v>2051606</v>
      </c>
      <c r="BP1213" s="16" t="s">
        <v>165</v>
      </c>
      <c r="BQ1213" s="16">
        <v>5218</v>
      </c>
      <c r="BR1213" s="16" t="s">
        <v>165</v>
      </c>
      <c r="BS1213" s="16" t="s">
        <v>165</v>
      </c>
      <c r="BT1213" s="16" t="s">
        <v>165</v>
      </c>
      <c r="BU1213" s="16">
        <v>11290</v>
      </c>
      <c r="BV1213" s="16" t="s">
        <v>165</v>
      </c>
      <c r="BW1213" s="16">
        <v>9822</v>
      </c>
      <c r="BX1213" s="16">
        <v>1468</v>
      </c>
      <c r="BY1213" s="16" t="s">
        <v>165</v>
      </c>
      <c r="BZ1213" s="16" t="s">
        <v>165</v>
      </c>
      <c r="CA1213" s="16" t="s">
        <v>165</v>
      </c>
      <c r="CB1213" s="16" t="s">
        <v>165</v>
      </c>
      <c r="CC1213" s="16" t="s">
        <v>165</v>
      </c>
      <c r="CD1213" s="16" t="s">
        <v>165</v>
      </c>
      <c r="CE1213" s="16" t="s">
        <v>165</v>
      </c>
      <c r="CF1213" s="16">
        <v>5639812</v>
      </c>
      <c r="CG1213" s="16">
        <v>5638583</v>
      </c>
      <c r="CH1213" s="16">
        <v>4912810</v>
      </c>
      <c r="CI1213" s="16">
        <v>725773</v>
      </c>
      <c r="CJ1213" s="16">
        <v>1229</v>
      </c>
      <c r="CK1213" s="16">
        <v>1031615</v>
      </c>
      <c r="CL1213" s="16" t="s">
        <v>165</v>
      </c>
      <c r="CM1213" s="16">
        <v>20600</v>
      </c>
      <c r="CN1213" s="16">
        <v>4758900</v>
      </c>
      <c r="CO1213" s="17" t="s">
        <v>165</v>
      </c>
      <c r="CV1213" s="13"/>
    </row>
    <row r="1214" spans="1:100">
      <c r="A1214" s="14">
        <v>2013</v>
      </c>
      <c r="B1214" s="15" t="s">
        <v>168</v>
      </c>
      <c r="C1214" s="15">
        <v>272205</v>
      </c>
      <c r="D1214" s="15" t="s">
        <v>533</v>
      </c>
      <c r="E1214" s="15" t="s">
        <v>552</v>
      </c>
      <c r="F1214" s="16">
        <v>8951238</v>
      </c>
      <c r="G1214" s="16">
        <v>222484</v>
      </c>
      <c r="H1214" s="16">
        <v>261904</v>
      </c>
      <c r="I1214" s="16">
        <v>25048</v>
      </c>
      <c r="J1214" s="16">
        <v>9386</v>
      </c>
      <c r="K1214" s="16">
        <v>14325</v>
      </c>
      <c r="L1214" s="16">
        <v>53134</v>
      </c>
      <c r="M1214" s="16">
        <v>160011</v>
      </c>
      <c r="N1214" s="16">
        <v>55803</v>
      </c>
      <c r="O1214" s="16">
        <v>6378705</v>
      </c>
      <c r="P1214" s="16">
        <v>4241116</v>
      </c>
      <c r="Q1214" s="16">
        <v>3651412</v>
      </c>
      <c r="R1214" s="16">
        <v>102251</v>
      </c>
      <c r="S1214" s="16">
        <v>487453</v>
      </c>
      <c r="T1214" s="16">
        <v>2137589</v>
      </c>
      <c r="U1214" s="16">
        <v>50706</v>
      </c>
      <c r="V1214" s="16">
        <v>70616</v>
      </c>
      <c r="W1214" s="16">
        <v>2738</v>
      </c>
      <c r="X1214" s="16">
        <v>28238</v>
      </c>
      <c r="Y1214" s="16">
        <v>209986</v>
      </c>
      <c r="Z1214" s="16" t="s">
        <v>165</v>
      </c>
      <c r="AA1214" s="16" t="s">
        <v>165</v>
      </c>
      <c r="AB1214" s="16">
        <v>38897</v>
      </c>
      <c r="AC1214" s="16">
        <v>248678</v>
      </c>
      <c r="AD1214" s="16">
        <v>1480882</v>
      </c>
      <c r="AE1214" s="16" t="s">
        <v>165</v>
      </c>
      <c r="AF1214" s="16" t="s">
        <v>165</v>
      </c>
      <c r="AG1214" s="16">
        <v>6848</v>
      </c>
      <c r="AH1214" s="16" t="s">
        <v>165</v>
      </c>
      <c r="AI1214" s="16" t="s">
        <v>165</v>
      </c>
      <c r="AJ1214" s="16" t="s">
        <v>165</v>
      </c>
      <c r="AK1214" s="16" t="s">
        <v>165</v>
      </c>
      <c r="AL1214" s="16" t="s">
        <v>165</v>
      </c>
      <c r="AM1214" s="16" t="s">
        <v>165</v>
      </c>
      <c r="AN1214" s="16">
        <v>1205330</v>
      </c>
      <c r="AO1214" s="16">
        <v>695499</v>
      </c>
      <c r="AP1214" s="16" t="s">
        <v>165</v>
      </c>
      <c r="AQ1214" s="16">
        <v>9836</v>
      </c>
      <c r="AR1214" s="16">
        <v>121677</v>
      </c>
      <c r="AS1214" s="16">
        <v>48920</v>
      </c>
      <c r="AT1214" s="16">
        <v>7171043</v>
      </c>
      <c r="AU1214" s="16">
        <v>423660</v>
      </c>
      <c r="AV1214" s="16">
        <v>46705</v>
      </c>
      <c r="AW1214" s="16">
        <v>1769</v>
      </c>
      <c r="AX1214" s="16">
        <v>1269467</v>
      </c>
      <c r="AY1214" s="16">
        <v>141953</v>
      </c>
      <c r="AZ1214" s="16">
        <v>139086</v>
      </c>
      <c r="BA1214" s="16">
        <v>4674749</v>
      </c>
      <c r="BB1214" s="16">
        <v>473654</v>
      </c>
      <c r="BC1214" s="16">
        <v>489755</v>
      </c>
      <c r="BD1214" s="16">
        <v>8937636</v>
      </c>
      <c r="BE1214" s="16">
        <v>2451759</v>
      </c>
      <c r="BF1214" s="16">
        <v>213063</v>
      </c>
      <c r="BG1214" s="16">
        <v>1949</v>
      </c>
      <c r="BH1214" s="16">
        <v>1287180</v>
      </c>
      <c r="BI1214" s="16">
        <v>951516</v>
      </c>
      <c r="BJ1214" s="16">
        <v>7445184</v>
      </c>
      <c r="BK1214" s="16">
        <v>59174</v>
      </c>
      <c r="BL1214" s="16">
        <v>4921112</v>
      </c>
      <c r="BM1214" s="16">
        <v>4738543</v>
      </c>
      <c r="BN1214" s="16">
        <v>2524072</v>
      </c>
      <c r="BO1214" s="16">
        <v>2418576</v>
      </c>
      <c r="BP1214" s="16" t="s">
        <v>165</v>
      </c>
      <c r="BQ1214" s="16" t="s">
        <v>165</v>
      </c>
      <c r="BR1214" s="16" t="s">
        <v>165</v>
      </c>
      <c r="BS1214" s="16" t="s">
        <v>165</v>
      </c>
      <c r="BT1214" s="16" t="s">
        <v>165</v>
      </c>
      <c r="BU1214" s="16">
        <v>12365</v>
      </c>
      <c r="BV1214" s="16">
        <v>1908</v>
      </c>
      <c r="BW1214" s="16" t="s">
        <v>165</v>
      </c>
      <c r="BX1214" s="16">
        <v>12365</v>
      </c>
      <c r="BY1214" s="16" t="s">
        <v>165</v>
      </c>
      <c r="BZ1214" s="16" t="s">
        <v>165</v>
      </c>
      <c r="CA1214" s="16" t="s">
        <v>165</v>
      </c>
      <c r="CB1214" s="16" t="s">
        <v>165</v>
      </c>
      <c r="CC1214" s="16" t="s">
        <v>165</v>
      </c>
      <c r="CD1214" s="16" t="s">
        <v>165</v>
      </c>
      <c r="CE1214" s="16" t="s">
        <v>165</v>
      </c>
      <c r="CF1214" s="16">
        <v>3259880</v>
      </c>
      <c r="CG1214" s="16">
        <v>3259880</v>
      </c>
      <c r="CH1214" s="16">
        <v>2881999</v>
      </c>
      <c r="CI1214" s="16">
        <v>377881</v>
      </c>
      <c r="CJ1214" s="16" t="s">
        <v>165</v>
      </c>
      <c r="CK1214" s="16">
        <v>7329405</v>
      </c>
      <c r="CL1214" s="16">
        <v>413273</v>
      </c>
      <c r="CM1214" s="16">
        <v>79</v>
      </c>
      <c r="CN1214" s="16">
        <v>3802510</v>
      </c>
      <c r="CO1214" s="17" t="s">
        <v>165</v>
      </c>
      <c r="CV1214" s="13"/>
    </row>
    <row r="1215" spans="1:100">
      <c r="A1215" s="14">
        <v>2013</v>
      </c>
      <c r="B1215" s="15" t="s">
        <v>168</v>
      </c>
      <c r="C1215" s="15">
        <v>272221</v>
      </c>
      <c r="D1215" s="15" t="s">
        <v>533</v>
      </c>
      <c r="E1215" s="15" t="s">
        <v>553</v>
      </c>
      <c r="F1215" s="16">
        <v>4423618</v>
      </c>
      <c r="G1215" s="16">
        <v>189230</v>
      </c>
      <c r="H1215" s="16">
        <v>84117</v>
      </c>
      <c r="I1215" s="16">
        <v>13064</v>
      </c>
      <c r="J1215" s="16">
        <v>9080</v>
      </c>
      <c r="K1215" s="16">
        <v>15654</v>
      </c>
      <c r="L1215" s="16">
        <v>25090</v>
      </c>
      <c r="M1215" s="16">
        <v>21229</v>
      </c>
      <c r="N1215" s="16">
        <v>51617</v>
      </c>
      <c r="O1215" s="16">
        <v>3090590</v>
      </c>
      <c r="P1215" s="16">
        <v>2141715</v>
      </c>
      <c r="Q1215" s="16">
        <v>1961282</v>
      </c>
      <c r="R1215" s="16">
        <v>55165</v>
      </c>
      <c r="S1215" s="16">
        <v>125268</v>
      </c>
      <c r="T1215" s="16">
        <v>948875</v>
      </c>
      <c r="U1215" s="16">
        <v>22331</v>
      </c>
      <c r="V1215" s="16">
        <v>41172</v>
      </c>
      <c r="W1215" s="16" t="s">
        <v>165</v>
      </c>
      <c r="X1215" s="16">
        <v>236</v>
      </c>
      <c r="Y1215" s="16">
        <v>59870</v>
      </c>
      <c r="Z1215" s="16" t="s">
        <v>165</v>
      </c>
      <c r="AA1215" s="16" t="s">
        <v>165</v>
      </c>
      <c r="AB1215" s="16" t="s">
        <v>165</v>
      </c>
      <c r="AC1215" s="16">
        <v>71413</v>
      </c>
      <c r="AD1215" s="16">
        <v>753853</v>
      </c>
      <c r="AE1215" s="16" t="s">
        <v>165</v>
      </c>
      <c r="AF1215" s="16" t="s">
        <v>165</v>
      </c>
      <c r="AG1215" s="16" t="s">
        <v>165</v>
      </c>
      <c r="AH1215" s="16" t="s">
        <v>165</v>
      </c>
      <c r="AI1215" s="16" t="s">
        <v>165</v>
      </c>
      <c r="AJ1215" s="16" t="s">
        <v>165</v>
      </c>
      <c r="AK1215" s="16" t="s">
        <v>165</v>
      </c>
      <c r="AL1215" s="16" t="s">
        <v>165</v>
      </c>
      <c r="AM1215" s="16" t="s">
        <v>165</v>
      </c>
      <c r="AN1215" s="16">
        <v>716802</v>
      </c>
      <c r="AO1215" s="16">
        <v>270959</v>
      </c>
      <c r="AP1215" s="16" t="s">
        <v>165</v>
      </c>
      <c r="AQ1215" s="16">
        <v>7887</v>
      </c>
      <c r="AR1215" s="16">
        <v>12416</v>
      </c>
      <c r="AS1215" s="16">
        <v>30610</v>
      </c>
      <c r="AT1215" s="16">
        <v>4208466</v>
      </c>
      <c r="AU1215" s="16">
        <v>608762</v>
      </c>
      <c r="AV1215" s="16">
        <v>5529</v>
      </c>
      <c r="AW1215" s="16">
        <v>2540</v>
      </c>
      <c r="AX1215" s="16">
        <v>615021</v>
      </c>
      <c r="AY1215" s="16">
        <v>169768</v>
      </c>
      <c r="AZ1215" s="16">
        <v>63171</v>
      </c>
      <c r="BA1215" s="16">
        <v>2401050</v>
      </c>
      <c r="BB1215" s="16">
        <v>342625</v>
      </c>
      <c r="BC1215" s="16">
        <v>84546</v>
      </c>
      <c r="BD1215" s="16">
        <v>11900452</v>
      </c>
      <c r="BE1215" s="16">
        <v>5918266</v>
      </c>
      <c r="BF1215" s="16">
        <v>2122658</v>
      </c>
      <c r="BG1215" s="16">
        <v>2073156</v>
      </c>
      <c r="BH1215" s="16">
        <v>794554</v>
      </c>
      <c r="BI1215" s="16">
        <v>3001054</v>
      </c>
      <c r="BJ1215" s="16">
        <v>1520945</v>
      </c>
      <c r="BK1215" s="16">
        <v>64122</v>
      </c>
      <c r="BL1215" s="16">
        <v>887948</v>
      </c>
      <c r="BM1215" s="16">
        <v>820617</v>
      </c>
      <c r="BN1215" s="16">
        <v>632997</v>
      </c>
      <c r="BO1215" s="16">
        <v>602989</v>
      </c>
      <c r="BP1215" s="16" t="s">
        <v>165</v>
      </c>
      <c r="BQ1215" s="16" t="s">
        <v>165</v>
      </c>
      <c r="BR1215" s="16" t="s">
        <v>165</v>
      </c>
      <c r="BS1215" s="16" t="s">
        <v>165</v>
      </c>
      <c r="BT1215" s="16" t="s">
        <v>165</v>
      </c>
      <c r="BU1215" s="16" t="s">
        <v>165</v>
      </c>
      <c r="BV1215" s="16" t="s">
        <v>165</v>
      </c>
      <c r="BW1215" s="16" t="s">
        <v>165</v>
      </c>
      <c r="BX1215" s="16" t="s">
        <v>165</v>
      </c>
      <c r="BY1215" s="16" t="s">
        <v>165</v>
      </c>
      <c r="BZ1215" s="16" t="s">
        <v>165</v>
      </c>
      <c r="CA1215" s="16" t="s">
        <v>165</v>
      </c>
      <c r="CB1215" s="16" t="s">
        <v>165</v>
      </c>
      <c r="CC1215" s="16" t="s">
        <v>165</v>
      </c>
      <c r="CD1215" s="16" t="s">
        <v>165</v>
      </c>
      <c r="CE1215" s="16" t="s">
        <v>165</v>
      </c>
      <c r="CF1215" s="16">
        <v>6453112</v>
      </c>
      <c r="CG1215" s="16">
        <v>6452837</v>
      </c>
      <c r="CH1215" s="16">
        <v>5842360</v>
      </c>
      <c r="CI1215" s="16">
        <v>610477</v>
      </c>
      <c r="CJ1215" s="16">
        <v>275</v>
      </c>
      <c r="CK1215" s="16">
        <v>105290</v>
      </c>
      <c r="CL1215" s="16">
        <v>75300</v>
      </c>
      <c r="CM1215" s="16">
        <v>1539259</v>
      </c>
      <c r="CN1215" s="16">
        <v>5045078</v>
      </c>
      <c r="CO1215" s="17" t="s">
        <v>165</v>
      </c>
      <c r="CV1215" s="13"/>
    </row>
    <row r="1216" spans="1:100">
      <c r="A1216" s="14">
        <v>2013</v>
      </c>
      <c r="B1216" s="15" t="s">
        <v>168</v>
      </c>
      <c r="C1216" s="15">
        <v>272230</v>
      </c>
      <c r="D1216" s="15" t="s">
        <v>533</v>
      </c>
      <c r="E1216" s="15" t="s">
        <v>554</v>
      </c>
      <c r="F1216" s="16">
        <v>6716844</v>
      </c>
      <c r="G1216" s="16">
        <v>228186</v>
      </c>
      <c r="H1216" s="16">
        <v>353777</v>
      </c>
      <c r="I1216" s="16">
        <v>10780</v>
      </c>
      <c r="J1216" s="16">
        <v>9939</v>
      </c>
      <c r="K1216" s="16">
        <v>7904</v>
      </c>
      <c r="L1216" s="16" t="s">
        <v>165</v>
      </c>
      <c r="M1216" s="16">
        <v>325154</v>
      </c>
      <c r="N1216" s="16">
        <v>54626</v>
      </c>
      <c r="O1216" s="16">
        <v>4404363</v>
      </c>
      <c r="P1216" s="16">
        <v>2963730</v>
      </c>
      <c r="Q1216" s="16">
        <v>2561691</v>
      </c>
      <c r="R1216" s="16">
        <v>73516</v>
      </c>
      <c r="S1216" s="16">
        <v>328523</v>
      </c>
      <c r="T1216" s="16">
        <v>1440633</v>
      </c>
      <c r="U1216" s="16">
        <v>43564</v>
      </c>
      <c r="V1216" s="16">
        <v>61582</v>
      </c>
      <c r="W1216" s="16" t="s">
        <v>165</v>
      </c>
      <c r="X1216" s="16">
        <v>334</v>
      </c>
      <c r="Y1216" s="16">
        <v>149133</v>
      </c>
      <c r="Z1216" s="16" t="s">
        <v>165</v>
      </c>
      <c r="AA1216" s="16">
        <v>6098</v>
      </c>
      <c r="AB1216" s="16" t="s">
        <v>165</v>
      </c>
      <c r="AC1216" s="16">
        <v>102558</v>
      </c>
      <c r="AD1216" s="16">
        <v>1073396</v>
      </c>
      <c r="AE1216" s="16" t="s">
        <v>165</v>
      </c>
      <c r="AF1216" s="16" t="s">
        <v>165</v>
      </c>
      <c r="AG1216" s="16">
        <v>3968</v>
      </c>
      <c r="AH1216" s="16" t="s">
        <v>165</v>
      </c>
      <c r="AI1216" s="16" t="s">
        <v>165</v>
      </c>
      <c r="AJ1216" s="16" t="s">
        <v>165</v>
      </c>
      <c r="AK1216" s="16" t="s">
        <v>165</v>
      </c>
      <c r="AL1216" s="16" t="s">
        <v>165</v>
      </c>
      <c r="AM1216" s="16" t="s">
        <v>165</v>
      </c>
      <c r="AN1216" s="16">
        <v>944217</v>
      </c>
      <c r="AO1216" s="16">
        <v>643522</v>
      </c>
      <c r="AP1216" s="16" t="s">
        <v>165</v>
      </c>
      <c r="AQ1216" s="16">
        <v>17828</v>
      </c>
      <c r="AR1216" s="16">
        <v>70325</v>
      </c>
      <c r="AS1216" s="16">
        <v>41400</v>
      </c>
      <c r="AT1216" s="16">
        <v>4995800</v>
      </c>
      <c r="AU1216" s="16">
        <v>119055</v>
      </c>
      <c r="AV1216" s="16">
        <v>16294</v>
      </c>
      <c r="AW1216" s="16">
        <v>292</v>
      </c>
      <c r="AX1216" s="16">
        <v>921047</v>
      </c>
      <c r="AY1216" s="16">
        <v>138437</v>
      </c>
      <c r="AZ1216" s="16">
        <v>159020</v>
      </c>
      <c r="BA1216" s="16">
        <v>3283609</v>
      </c>
      <c r="BB1216" s="16">
        <v>358046</v>
      </c>
      <c r="BC1216" s="16">
        <v>177487</v>
      </c>
      <c r="BD1216" s="16">
        <v>19291950</v>
      </c>
      <c r="BE1216" s="16">
        <v>2907461</v>
      </c>
      <c r="BF1216" s="16">
        <v>1808817</v>
      </c>
      <c r="BG1216" s="16">
        <v>1682343</v>
      </c>
      <c r="BH1216" s="16">
        <v>672553</v>
      </c>
      <c r="BI1216" s="16">
        <v>426091</v>
      </c>
      <c r="BJ1216" s="16">
        <v>5203387</v>
      </c>
      <c r="BK1216" s="16">
        <v>87207</v>
      </c>
      <c r="BL1216" s="16">
        <v>3382952</v>
      </c>
      <c r="BM1216" s="16">
        <v>3329618</v>
      </c>
      <c r="BN1216" s="16">
        <v>1820435</v>
      </c>
      <c r="BO1216" s="16">
        <v>1814595</v>
      </c>
      <c r="BP1216" s="16" t="s">
        <v>165</v>
      </c>
      <c r="BQ1216" s="16" t="s">
        <v>165</v>
      </c>
      <c r="BR1216" s="16" t="s">
        <v>165</v>
      </c>
      <c r="BS1216" s="16" t="s">
        <v>165</v>
      </c>
      <c r="BT1216" s="16" t="s">
        <v>165</v>
      </c>
      <c r="BU1216" s="16" t="s">
        <v>165</v>
      </c>
      <c r="BV1216" s="16" t="s">
        <v>165</v>
      </c>
      <c r="BW1216" s="16" t="s">
        <v>165</v>
      </c>
      <c r="BX1216" s="16" t="s">
        <v>165</v>
      </c>
      <c r="BY1216" s="16" t="s">
        <v>165</v>
      </c>
      <c r="BZ1216" s="16" t="s">
        <v>165</v>
      </c>
      <c r="CA1216" s="16" t="s">
        <v>165</v>
      </c>
      <c r="CB1216" s="16" t="s">
        <v>165</v>
      </c>
      <c r="CC1216" s="16" t="s">
        <v>165</v>
      </c>
      <c r="CD1216" s="16" t="s">
        <v>165</v>
      </c>
      <c r="CE1216" s="16" t="s">
        <v>165</v>
      </c>
      <c r="CF1216" s="16">
        <v>5068473</v>
      </c>
      <c r="CG1216" s="16">
        <v>5067881</v>
      </c>
      <c r="CH1216" s="16">
        <v>4417450</v>
      </c>
      <c r="CI1216" s="16">
        <v>650431</v>
      </c>
      <c r="CJ1216" s="16">
        <v>592</v>
      </c>
      <c r="CK1216" s="16">
        <v>1089331</v>
      </c>
      <c r="CL1216" s="16" t="s">
        <v>165</v>
      </c>
      <c r="CM1216" s="16">
        <v>9000</v>
      </c>
      <c r="CN1216" s="16">
        <v>6577870</v>
      </c>
      <c r="CO1216" s="17" t="s">
        <v>165</v>
      </c>
      <c r="CV1216" s="13"/>
    </row>
    <row r="1217" spans="1:100">
      <c r="A1217" s="14">
        <v>2013</v>
      </c>
      <c r="B1217" s="15" t="s">
        <v>166</v>
      </c>
      <c r="C1217" s="15">
        <v>272272</v>
      </c>
      <c r="D1217" s="15" t="s">
        <v>533</v>
      </c>
      <c r="E1217" s="15" t="s">
        <v>555</v>
      </c>
      <c r="F1217" s="16">
        <v>27883425</v>
      </c>
      <c r="G1217" s="16">
        <v>483753</v>
      </c>
      <c r="H1217" s="16">
        <v>2558195</v>
      </c>
      <c r="I1217" s="16">
        <v>32537</v>
      </c>
      <c r="J1217" s="16">
        <v>32663</v>
      </c>
      <c r="K1217" s="16">
        <v>17946</v>
      </c>
      <c r="L1217" s="16">
        <v>170423</v>
      </c>
      <c r="M1217" s="16">
        <v>2304626</v>
      </c>
      <c r="N1217" s="16">
        <v>91515</v>
      </c>
      <c r="O1217" s="16">
        <v>18146070</v>
      </c>
      <c r="P1217" s="16">
        <v>12162407</v>
      </c>
      <c r="Q1217" s="16">
        <v>10712345</v>
      </c>
      <c r="R1217" s="16">
        <v>263324</v>
      </c>
      <c r="S1217" s="16">
        <v>1186738</v>
      </c>
      <c r="T1217" s="16">
        <v>5983663</v>
      </c>
      <c r="U1217" s="16">
        <v>166057</v>
      </c>
      <c r="V1217" s="16">
        <v>316200</v>
      </c>
      <c r="W1217" s="16" t="s">
        <v>165</v>
      </c>
      <c r="X1217" s="16">
        <v>101563</v>
      </c>
      <c r="Y1217" s="16">
        <v>358950</v>
      </c>
      <c r="Z1217" s="16" t="s">
        <v>165</v>
      </c>
      <c r="AA1217" s="16">
        <v>71728</v>
      </c>
      <c r="AB1217" s="16">
        <v>69979</v>
      </c>
      <c r="AC1217" s="16">
        <v>799444</v>
      </c>
      <c r="AD1217" s="16">
        <v>4091486</v>
      </c>
      <c r="AE1217" s="16" t="s">
        <v>165</v>
      </c>
      <c r="AF1217" s="16" t="s">
        <v>165</v>
      </c>
      <c r="AG1217" s="16" t="s">
        <v>165</v>
      </c>
      <c r="AH1217" s="16" t="s">
        <v>165</v>
      </c>
      <c r="AI1217" s="16" t="s">
        <v>165</v>
      </c>
      <c r="AJ1217" s="16" t="s">
        <v>165</v>
      </c>
      <c r="AK1217" s="16" t="s">
        <v>165</v>
      </c>
      <c r="AL1217" s="16">
        <v>8256</v>
      </c>
      <c r="AM1217" s="16" t="s">
        <v>165</v>
      </c>
      <c r="AN1217" s="16">
        <v>3631562</v>
      </c>
      <c r="AO1217" s="16">
        <v>2687642</v>
      </c>
      <c r="AP1217" s="16">
        <v>4411</v>
      </c>
      <c r="AQ1217" s="16">
        <v>28406</v>
      </c>
      <c r="AR1217" s="16">
        <v>251871</v>
      </c>
      <c r="AS1217" s="16">
        <v>147475</v>
      </c>
      <c r="AT1217" s="16">
        <v>14956752</v>
      </c>
      <c r="AU1217" s="16">
        <v>381989</v>
      </c>
      <c r="AV1217" s="16">
        <v>110831</v>
      </c>
      <c r="AW1217" s="16">
        <v>845</v>
      </c>
      <c r="AX1217" s="16">
        <v>2576117</v>
      </c>
      <c r="AY1217" s="16">
        <v>578564</v>
      </c>
      <c r="AZ1217" s="16">
        <v>154737</v>
      </c>
      <c r="BA1217" s="16">
        <v>9717773</v>
      </c>
      <c r="BB1217" s="16">
        <v>1435896</v>
      </c>
      <c r="BC1217" s="16">
        <v>1624969</v>
      </c>
      <c r="BD1217" s="16">
        <v>69165096</v>
      </c>
      <c r="BE1217" s="16">
        <v>27641842</v>
      </c>
      <c r="BF1217" s="16">
        <v>2826981</v>
      </c>
      <c r="BG1217" s="16">
        <v>2407967</v>
      </c>
      <c r="BH1217" s="16">
        <v>4635838</v>
      </c>
      <c r="BI1217" s="16">
        <v>20179023</v>
      </c>
      <c r="BJ1217" s="16">
        <v>13771674</v>
      </c>
      <c r="BK1217" s="16">
        <v>143083</v>
      </c>
      <c r="BL1217" s="16">
        <v>5871526</v>
      </c>
      <c r="BM1217" s="16">
        <v>5245102</v>
      </c>
      <c r="BN1217" s="16">
        <v>7269217</v>
      </c>
      <c r="BO1217" s="16">
        <v>6687790</v>
      </c>
      <c r="BP1217" s="16" t="s">
        <v>165</v>
      </c>
      <c r="BQ1217" s="16">
        <v>546758</v>
      </c>
      <c r="BR1217" s="16" t="s">
        <v>165</v>
      </c>
      <c r="BS1217" s="16">
        <v>84173</v>
      </c>
      <c r="BT1217" s="16">
        <v>84173</v>
      </c>
      <c r="BU1217" s="16" t="s">
        <v>165</v>
      </c>
      <c r="BV1217" s="16" t="s">
        <v>165</v>
      </c>
      <c r="BW1217" s="16" t="s">
        <v>165</v>
      </c>
      <c r="BX1217" s="16" t="s">
        <v>165</v>
      </c>
      <c r="BY1217" s="16" t="s">
        <v>165</v>
      </c>
      <c r="BZ1217" s="16" t="s">
        <v>165</v>
      </c>
      <c r="CA1217" s="16" t="s">
        <v>165</v>
      </c>
      <c r="CB1217" s="16" t="s">
        <v>165</v>
      </c>
      <c r="CC1217" s="16" t="s">
        <v>165</v>
      </c>
      <c r="CD1217" s="16" t="s">
        <v>165</v>
      </c>
      <c r="CE1217" s="16" t="s">
        <v>165</v>
      </c>
      <c r="CF1217" s="16">
        <v>17540241</v>
      </c>
      <c r="CG1217" s="16">
        <v>17503230</v>
      </c>
      <c r="CH1217" s="16">
        <v>15546127</v>
      </c>
      <c r="CI1217" s="16">
        <v>1957103</v>
      </c>
      <c r="CJ1217" s="16">
        <v>37011</v>
      </c>
      <c r="CK1217" s="16">
        <v>4532991</v>
      </c>
      <c r="CL1217" s="16">
        <v>1097067</v>
      </c>
      <c r="CM1217" s="16">
        <v>1799414</v>
      </c>
      <c r="CN1217" s="16">
        <v>17688439</v>
      </c>
      <c r="CO1217" s="17" t="s">
        <v>165</v>
      </c>
      <c r="CV1217" s="13"/>
    </row>
    <row r="1218" spans="1:100">
      <c r="A1218" s="14">
        <v>2012</v>
      </c>
      <c r="B1218" s="15" t="s">
        <v>162</v>
      </c>
      <c r="C1218" s="15">
        <v>271004</v>
      </c>
      <c r="D1218" s="15" t="s">
        <v>533</v>
      </c>
      <c r="E1218" s="15" t="s">
        <v>534</v>
      </c>
      <c r="F1218" s="16">
        <v>232278063</v>
      </c>
      <c r="G1218" s="16">
        <v>1576540</v>
      </c>
      <c r="H1218" s="16">
        <v>7978437</v>
      </c>
      <c r="I1218" s="16">
        <v>101329</v>
      </c>
      <c r="J1218" s="16">
        <v>42205</v>
      </c>
      <c r="K1218" s="16" t="s">
        <v>165</v>
      </c>
      <c r="L1218" s="16">
        <v>1053302</v>
      </c>
      <c r="M1218" s="16">
        <v>6781601</v>
      </c>
      <c r="N1218" s="16">
        <v>100141</v>
      </c>
      <c r="O1218" s="16">
        <v>156588595</v>
      </c>
      <c r="P1218" s="16">
        <v>103607715</v>
      </c>
      <c r="Q1218" s="16">
        <v>85986200</v>
      </c>
      <c r="R1218" s="16">
        <v>3423145</v>
      </c>
      <c r="S1218" s="16">
        <v>14198370</v>
      </c>
      <c r="T1218" s="16">
        <v>52980880</v>
      </c>
      <c r="U1218" s="16">
        <v>2255584</v>
      </c>
      <c r="V1218" s="16">
        <v>3520079</v>
      </c>
      <c r="W1218" s="16">
        <v>11324</v>
      </c>
      <c r="X1218" s="16">
        <v>810030</v>
      </c>
      <c r="Y1218" s="16">
        <v>5818989</v>
      </c>
      <c r="Z1218" s="16">
        <v>29900</v>
      </c>
      <c r="AA1218" s="16">
        <v>43539</v>
      </c>
      <c r="AB1218" s="16" t="s">
        <v>165</v>
      </c>
      <c r="AC1218" s="16">
        <v>1844279</v>
      </c>
      <c r="AD1218" s="16">
        <v>37936803</v>
      </c>
      <c r="AE1218" s="16" t="s">
        <v>165</v>
      </c>
      <c r="AF1218" s="16" t="s">
        <v>165</v>
      </c>
      <c r="AG1218" s="16" t="s">
        <v>165</v>
      </c>
      <c r="AH1218" s="16" t="s">
        <v>165</v>
      </c>
      <c r="AI1218" s="16" t="s">
        <v>165</v>
      </c>
      <c r="AJ1218" s="16" t="s">
        <v>165</v>
      </c>
      <c r="AK1218" s="16" t="s">
        <v>165</v>
      </c>
      <c r="AL1218" s="16">
        <v>710353</v>
      </c>
      <c r="AM1218" s="16" t="s">
        <v>165</v>
      </c>
      <c r="AN1218" s="16">
        <v>33452963</v>
      </c>
      <c r="AO1218" s="16">
        <v>31874320</v>
      </c>
      <c r="AP1218" s="16">
        <v>312921</v>
      </c>
      <c r="AQ1218" s="16">
        <v>394146</v>
      </c>
      <c r="AR1218" s="16" t="s">
        <v>165</v>
      </c>
      <c r="AS1218" s="16">
        <v>1842417</v>
      </c>
      <c r="AT1218" s="16">
        <v>102786956</v>
      </c>
      <c r="AU1218" s="16">
        <v>3518893</v>
      </c>
      <c r="AV1218" s="16">
        <v>903677</v>
      </c>
      <c r="AW1218" s="16">
        <v>49</v>
      </c>
      <c r="AX1218" s="16">
        <v>20066407</v>
      </c>
      <c r="AY1218" s="16">
        <v>3860016</v>
      </c>
      <c r="AZ1218" s="16">
        <v>1132559</v>
      </c>
      <c r="BA1218" s="16">
        <v>64390008</v>
      </c>
      <c r="BB1218" s="16">
        <v>8915347</v>
      </c>
      <c r="BC1218" s="16">
        <v>16435035</v>
      </c>
      <c r="BD1218" s="16">
        <v>498402937</v>
      </c>
      <c r="BE1218" s="16">
        <v>127006234</v>
      </c>
      <c r="BF1218" s="16">
        <v>3408336</v>
      </c>
      <c r="BG1218" s="16">
        <v>369755</v>
      </c>
      <c r="BH1218" s="16">
        <v>63295268</v>
      </c>
      <c r="BI1218" s="16">
        <v>60302630</v>
      </c>
      <c r="BJ1218" s="16">
        <v>76714668</v>
      </c>
      <c r="BK1218" s="16">
        <v>1647349</v>
      </c>
      <c r="BL1218" s="16">
        <v>41748878</v>
      </c>
      <c r="BM1218" s="16">
        <v>40572604</v>
      </c>
      <c r="BN1218" s="16">
        <v>31596957</v>
      </c>
      <c r="BO1218" s="16">
        <v>29113621</v>
      </c>
      <c r="BP1218" s="16">
        <v>2745816</v>
      </c>
      <c r="BQ1218" s="16" t="s">
        <v>165</v>
      </c>
      <c r="BR1218" s="16" t="s">
        <v>165</v>
      </c>
      <c r="BS1218" s="16">
        <v>623017</v>
      </c>
      <c r="BT1218" s="16" t="s">
        <v>165</v>
      </c>
      <c r="BU1218" s="16" t="s">
        <v>165</v>
      </c>
      <c r="BV1218" s="16" t="s">
        <v>165</v>
      </c>
      <c r="BW1218" s="16" t="s">
        <v>165</v>
      </c>
      <c r="BX1218" s="16" t="s">
        <v>165</v>
      </c>
      <c r="BY1218" s="16" t="s">
        <v>165</v>
      </c>
      <c r="BZ1218" s="16" t="s">
        <v>165</v>
      </c>
      <c r="CA1218" s="16" t="s">
        <v>165</v>
      </c>
      <c r="CB1218" s="16" t="s">
        <v>165</v>
      </c>
      <c r="CC1218" s="16" t="s">
        <v>165</v>
      </c>
      <c r="CD1218" s="16" t="s">
        <v>165</v>
      </c>
      <c r="CE1218" s="16" t="s">
        <v>165</v>
      </c>
      <c r="CF1218" s="16">
        <v>260025664</v>
      </c>
      <c r="CG1218" s="16">
        <v>259999059</v>
      </c>
      <c r="CH1218" s="16">
        <v>214391590</v>
      </c>
      <c r="CI1218" s="16">
        <v>45607469</v>
      </c>
      <c r="CJ1218" s="16">
        <v>26605</v>
      </c>
      <c r="CK1218" s="16">
        <v>131805431</v>
      </c>
      <c r="CL1218" s="16">
        <v>8821801</v>
      </c>
      <c r="CM1218" s="16">
        <v>123166220</v>
      </c>
      <c r="CN1218" s="16">
        <v>121812075</v>
      </c>
      <c r="CO1218" s="17" t="s">
        <v>165</v>
      </c>
      <c r="CV1218" s="13"/>
    </row>
    <row r="1219" spans="1:100">
      <c r="A1219" s="14">
        <v>2012</v>
      </c>
      <c r="B1219" s="15" t="s">
        <v>162</v>
      </c>
      <c r="C1219" s="15">
        <v>271403</v>
      </c>
      <c r="D1219" s="15" t="s">
        <v>533</v>
      </c>
      <c r="E1219" s="15" t="s">
        <v>535</v>
      </c>
      <c r="F1219" s="16">
        <v>49767771</v>
      </c>
      <c r="G1219" s="16">
        <v>483718</v>
      </c>
      <c r="H1219" s="16">
        <v>2717437</v>
      </c>
      <c r="I1219" s="16">
        <v>44092</v>
      </c>
      <c r="J1219" s="16">
        <v>198268</v>
      </c>
      <c r="K1219" s="16">
        <v>2105</v>
      </c>
      <c r="L1219" s="16">
        <v>286880</v>
      </c>
      <c r="M1219" s="16">
        <v>2186092</v>
      </c>
      <c r="N1219" s="16">
        <v>26162</v>
      </c>
      <c r="O1219" s="16">
        <v>34293838</v>
      </c>
      <c r="P1219" s="16">
        <v>22828857</v>
      </c>
      <c r="Q1219" s="16">
        <v>20100826</v>
      </c>
      <c r="R1219" s="16">
        <v>595163</v>
      </c>
      <c r="S1219" s="16">
        <v>2132868</v>
      </c>
      <c r="T1219" s="16">
        <v>11464981</v>
      </c>
      <c r="U1219" s="16">
        <v>280165</v>
      </c>
      <c r="V1219" s="16">
        <v>714204</v>
      </c>
      <c r="W1219" s="16">
        <v>5492</v>
      </c>
      <c r="X1219" s="16">
        <v>150398</v>
      </c>
      <c r="Y1219" s="16">
        <v>1646840</v>
      </c>
      <c r="Z1219" s="16">
        <v>6539</v>
      </c>
      <c r="AA1219" s="16">
        <v>11730</v>
      </c>
      <c r="AB1219" s="16">
        <v>284902</v>
      </c>
      <c r="AC1219" s="16">
        <v>479109</v>
      </c>
      <c r="AD1219" s="16">
        <v>7793389</v>
      </c>
      <c r="AE1219" s="16" t="s">
        <v>165</v>
      </c>
      <c r="AF1219" s="16" t="s">
        <v>165</v>
      </c>
      <c r="AG1219" s="16">
        <v>23763</v>
      </c>
      <c r="AH1219" s="16" t="s">
        <v>165</v>
      </c>
      <c r="AI1219" s="16">
        <v>37378</v>
      </c>
      <c r="AJ1219" s="16">
        <v>31072</v>
      </c>
      <c r="AK1219" s="16" t="s">
        <v>165</v>
      </c>
      <c r="AL1219" s="16" t="s">
        <v>165</v>
      </c>
      <c r="AM1219" s="16" t="s">
        <v>165</v>
      </c>
      <c r="AN1219" s="16">
        <v>6654075</v>
      </c>
      <c r="AO1219" s="16">
        <v>4722877</v>
      </c>
      <c r="AP1219" s="16">
        <v>7816</v>
      </c>
      <c r="AQ1219" s="16">
        <v>72237</v>
      </c>
      <c r="AR1219" s="16">
        <v>789611</v>
      </c>
      <c r="AS1219" s="16">
        <v>281508</v>
      </c>
      <c r="AT1219" s="16">
        <v>40566817</v>
      </c>
      <c r="AU1219" s="16">
        <v>1802016</v>
      </c>
      <c r="AV1219" s="16">
        <v>287533</v>
      </c>
      <c r="AW1219" s="16">
        <v>743</v>
      </c>
      <c r="AX1219" s="16">
        <v>6061048</v>
      </c>
      <c r="AY1219" s="16">
        <v>1608431</v>
      </c>
      <c r="AZ1219" s="16">
        <v>606299</v>
      </c>
      <c r="BA1219" s="16">
        <v>27674999</v>
      </c>
      <c r="BB1219" s="16">
        <v>2525748</v>
      </c>
      <c r="BC1219" s="16">
        <v>2048326</v>
      </c>
      <c r="BD1219" s="16">
        <v>106831843</v>
      </c>
      <c r="BE1219" s="16">
        <v>26991495</v>
      </c>
      <c r="BF1219" s="16">
        <v>6009292</v>
      </c>
      <c r="BG1219" s="16">
        <v>207554</v>
      </c>
      <c r="BH1219" s="16">
        <v>9487403</v>
      </c>
      <c r="BI1219" s="16">
        <v>11494800</v>
      </c>
      <c r="BJ1219" s="16">
        <v>51231852</v>
      </c>
      <c r="BK1219" s="16">
        <v>717890</v>
      </c>
      <c r="BL1219" s="16">
        <v>31438813</v>
      </c>
      <c r="BM1219" s="16">
        <v>29839912</v>
      </c>
      <c r="BN1219" s="16">
        <v>19376446</v>
      </c>
      <c r="BO1219" s="16">
        <v>18734575</v>
      </c>
      <c r="BP1219" s="16">
        <v>391005</v>
      </c>
      <c r="BQ1219" s="16">
        <v>24835</v>
      </c>
      <c r="BR1219" s="16" t="s">
        <v>165</v>
      </c>
      <c r="BS1219" s="16">
        <v>753</v>
      </c>
      <c r="BT1219" s="16" t="s">
        <v>165</v>
      </c>
      <c r="BU1219" s="16" t="s">
        <v>165</v>
      </c>
      <c r="BV1219" s="16" t="s">
        <v>165</v>
      </c>
      <c r="BW1219" s="16" t="s">
        <v>165</v>
      </c>
      <c r="BX1219" s="16" t="s">
        <v>165</v>
      </c>
      <c r="BY1219" s="16" t="s">
        <v>165</v>
      </c>
      <c r="BZ1219" s="16" t="s">
        <v>165</v>
      </c>
      <c r="CA1219" s="16" t="s">
        <v>165</v>
      </c>
      <c r="CB1219" s="16" t="s">
        <v>165</v>
      </c>
      <c r="CC1219" s="16" t="s">
        <v>165</v>
      </c>
      <c r="CD1219" s="16" t="s">
        <v>165</v>
      </c>
      <c r="CE1219" s="16" t="s">
        <v>165</v>
      </c>
      <c r="CF1219" s="16">
        <v>33112024</v>
      </c>
      <c r="CG1219" s="16">
        <v>33112024</v>
      </c>
      <c r="CH1219" s="16">
        <v>28178489</v>
      </c>
      <c r="CI1219" s="16">
        <v>4933535</v>
      </c>
      <c r="CJ1219" s="16" t="s">
        <v>165</v>
      </c>
      <c r="CK1219" s="16">
        <v>2434346</v>
      </c>
      <c r="CL1219" s="16">
        <v>3338166</v>
      </c>
      <c r="CM1219" s="16">
        <v>3498191</v>
      </c>
      <c r="CN1219" s="16">
        <v>25284183</v>
      </c>
      <c r="CO1219" s="17" t="s">
        <v>165</v>
      </c>
      <c r="CV1219" s="13"/>
    </row>
    <row r="1220" spans="1:100">
      <c r="A1220" s="14">
        <v>2012</v>
      </c>
      <c r="B1220" s="15" t="s">
        <v>179</v>
      </c>
      <c r="C1220" s="15">
        <v>272027</v>
      </c>
      <c r="D1220" s="15" t="s">
        <v>533</v>
      </c>
      <c r="E1220" s="15" t="s">
        <v>536</v>
      </c>
      <c r="F1220" s="16">
        <v>12306091</v>
      </c>
      <c r="G1220" s="16">
        <v>262651</v>
      </c>
      <c r="H1220" s="16">
        <v>556682</v>
      </c>
      <c r="I1220" s="16">
        <v>21720</v>
      </c>
      <c r="J1220" s="16">
        <v>9551</v>
      </c>
      <c r="K1220" s="16">
        <v>963</v>
      </c>
      <c r="L1220" s="16">
        <v>50449</v>
      </c>
      <c r="M1220" s="16">
        <v>473999</v>
      </c>
      <c r="N1220" s="16">
        <v>55284</v>
      </c>
      <c r="O1220" s="16">
        <v>8108330</v>
      </c>
      <c r="P1220" s="16">
        <v>5538419</v>
      </c>
      <c r="Q1220" s="16">
        <v>5040738</v>
      </c>
      <c r="R1220" s="16">
        <v>163405</v>
      </c>
      <c r="S1220" s="16">
        <v>334276</v>
      </c>
      <c r="T1220" s="16">
        <v>2569911</v>
      </c>
      <c r="U1220" s="16">
        <v>49100</v>
      </c>
      <c r="V1220" s="16">
        <v>96540</v>
      </c>
      <c r="W1220" s="16" t="s">
        <v>165</v>
      </c>
      <c r="X1220" s="16">
        <v>16223</v>
      </c>
      <c r="Y1220" s="16">
        <v>324404</v>
      </c>
      <c r="Z1220" s="16">
        <v>517</v>
      </c>
      <c r="AA1220" s="16" t="s">
        <v>165</v>
      </c>
      <c r="AB1220" s="16">
        <v>27478</v>
      </c>
      <c r="AC1220" s="16">
        <v>132548</v>
      </c>
      <c r="AD1220" s="16">
        <v>1897568</v>
      </c>
      <c r="AE1220" s="16" t="s">
        <v>165</v>
      </c>
      <c r="AF1220" s="16" t="s">
        <v>165</v>
      </c>
      <c r="AG1220" s="16">
        <v>17844</v>
      </c>
      <c r="AH1220" s="16" t="s">
        <v>165</v>
      </c>
      <c r="AI1220" s="16" t="s">
        <v>165</v>
      </c>
      <c r="AJ1220" s="16" t="s">
        <v>165</v>
      </c>
      <c r="AK1220" s="16" t="s">
        <v>165</v>
      </c>
      <c r="AL1220" s="16">
        <v>7689</v>
      </c>
      <c r="AM1220" s="16" t="s">
        <v>165</v>
      </c>
      <c r="AN1220" s="16">
        <v>1722455</v>
      </c>
      <c r="AO1220" s="16">
        <v>1471364</v>
      </c>
      <c r="AP1220" s="16">
        <v>4197</v>
      </c>
      <c r="AQ1220" s="16">
        <v>17776</v>
      </c>
      <c r="AR1220" s="16">
        <v>107352</v>
      </c>
      <c r="AS1220" s="16">
        <v>94255</v>
      </c>
      <c r="AT1220" s="16">
        <v>6695242</v>
      </c>
      <c r="AU1220" s="16">
        <v>444091</v>
      </c>
      <c r="AV1220" s="16">
        <v>26749</v>
      </c>
      <c r="AW1220" s="16">
        <v>1916</v>
      </c>
      <c r="AX1220" s="16">
        <v>864413</v>
      </c>
      <c r="AY1220" s="16">
        <v>291595</v>
      </c>
      <c r="AZ1220" s="16">
        <v>175859</v>
      </c>
      <c r="BA1220" s="16">
        <v>4112934</v>
      </c>
      <c r="BB1220" s="16">
        <v>777685</v>
      </c>
      <c r="BC1220" s="16">
        <v>394193</v>
      </c>
      <c r="BD1220" s="16">
        <v>21874313</v>
      </c>
      <c r="BE1220" s="16">
        <v>12374398</v>
      </c>
      <c r="BF1220" s="16">
        <v>2572514</v>
      </c>
      <c r="BG1220" s="16">
        <v>2246296</v>
      </c>
      <c r="BH1220" s="16">
        <v>775690</v>
      </c>
      <c r="BI1220" s="16">
        <v>9026194</v>
      </c>
      <c r="BJ1220" s="16">
        <v>2857912</v>
      </c>
      <c r="BK1220" s="16">
        <v>69157</v>
      </c>
      <c r="BL1220" s="16">
        <v>1595872</v>
      </c>
      <c r="BM1220" s="16">
        <v>1105482</v>
      </c>
      <c r="BN1220" s="16">
        <v>1233507</v>
      </c>
      <c r="BO1220" s="16">
        <v>1187065</v>
      </c>
      <c r="BP1220" s="16" t="s">
        <v>165</v>
      </c>
      <c r="BQ1220" s="16">
        <v>13658</v>
      </c>
      <c r="BR1220" s="16" t="s">
        <v>165</v>
      </c>
      <c r="BS1220" s="16">
        <v>14875</v>
      </c>
      <c r="BT1220" s="16" t="s">
        <v>165</v>
      </c>
      <c r="BU1220" s="16">
        <v>7494</v>
      </c>
      <c r="BV1220" s="16" t="s">
        <v>165</v>
      </c>
      <c r="BW1220" s="16">
        <v>6391</v>
      </c>
      <c r="BX1220" s="16">
        <v>1103</v>
      </c>
      <c r="BY1220" s="16" t="s">
        <v>165</v>
      </c>
      <c r="BZ1220" s="16" t="s">
        <v>165</v>
      </c>
      <c r="CA1220" s="16" t="s">
        <v>165</v>
      </c>
      <c r="CB1220" s="16" t="s">
        <v>165</v>
      </c>
      <c r="CC1220" s="16" t="s">
        <v>165</v>
      </c>
      <c r="CD1220" s="16" t="s">
        <v>165</v>
      </c>
      <c r="CE1220" s="16" t="s">
        <v>165</v>
      </c>
      <c r="CF1220" s="16">
        <v>9732276</v>
      </c>
      <c r="CG1220" s="16">
        <v>9723760</v>
      </c>
      <c r="CH1220" s="16">
        <v>8287622</v>
      </c>
      <c r="CI1220" s="16">
        <v>1436138</v>
      </c>
      <c r="CJ1220" s="16">
        <v>8516</v>
      </c>
      <c r="CK1220" s="16">
        <v>507371</v>
      </c>
      <c r="CL1220" s="16">
        <v>652872</v>
      </c>
      <c r="CM1220" s="16">
        <v>15000</v>
      </c>
      <c r="CN1220" s="16">
        <v>6093599</v>
      </c>
      <c r="CO1220" s="17" t="s">
        <v>165</v>
      </c>
      <c r="CV1220" s="13"/>
    </row>
    <row r="1221" spans="1:100">
      <c r="A1221" s="14">
        <v>2012</v>
      </c>
      <c r="B1221" s="15" t="s">
        <v>166</v>
      </c>
      <c r="C1221" s="15">
        <v>272035</v>
      </c>
      <c r="D1221" s="15" t="s">
        <v>533</v>
      </c>
      <c r="E1221" s="15" t="s">
        <v>537</v>
      </c>
      <c r="F1221" s="16">
        <v>25620544</v>
      </c>
      <c r="G1221" s="16">
        <v>373201</v>
      </c>
      <c r="H1221" s="16">
        <v>1274022</v>
      </c>
      <c r="I1221" s="16">
        <v>23272</v>
      </c>
      <c r="J1221" s="16">
        <v>6751</v>
      </c>
      <c r="K1221" s="16">
        <v>41758</v>
      </c>
      <c r="L1221" s="16">
        <v>103401</v>
      </c>
      <c r="M1221" s="16">
        <v>1098840</v>
      </c>
      <c r="N1221" s="16">
        <v>73924</v>
      </c>
      <c r="O1221" s="16">
        <v>17379302</v>
      </c>
      <c r="P1221" s="16">
        <v>11770065</v>
      </c>
      <c r="Q1221" s="16">
        <v>10398358</v>
      </c>
      <c r="R1221" s="16">
        <v>280776</v>
      </c>
      <c r="S1221" s="16">
        <v>1090931</v>
      </c>
      <c r="T1221" s="16">
        <v>5609237</v>
      </c>
      <c r="U1221" s="16">
        <v>187354</v>
      </c>
      <c r="V1221" s="16">
        <v>280252</v>
      </c>
      <c r="W1221" s="16" t="s">
        <v>165</v>
      </c>
      <c r="X1221" s="16">
        <v>55928</v>
      </c>
      <c r="Y1221" s="16">
        <v>826919</v>
      </c>
      <c r="Z1221" s="16" t="s">
        <v>165</v>
      </c>
      <c r="AA1221" s="16" t="s">
        <v>165</v>
      </c>
      <c r="AB1221" s="16" t="s">
        <v>165</v>
      </c>
      <c r="AC1221" s="16">
        <v>195087</v>
      </c>
      <c r="AD1221" s="16">
        <v>4057719</v>
      </c>
      <c r="AE1221" s="16" t="s">
        <v>165</v>
      </c>
      <c r="AF1221" s="16" t="s">
        <v>165</v>
      </c>
      <c r="AG1221" s="16" t="s">
        <v>165</v>
      </c>
      <c r="AH1221" s="16" t="s">
        <v>165</v>
      </c>
      <c r="AI1221" s="16" t="s">
        <v>165</v>
      </c>
      <c r="AJ1221" s="16">
        <v>5978</v>
      </c>
      <c r="AK1221" s="16" t="s">
        <v>165</v>
      </c>
      <c r="AL1221" s="16" t="s">
        <v>165</v>
      </c>
      <c r="AM1221" s="16" t="s">
        <v>165</v>
      </c>
      <c r="AN1221" s="16">
        <v>3316886</v>
      </c>
      <c r="AO1221" s="16">
        <v>2755804</v>
      </c>
      <c r="AP1221" s="16">
        <v>1469</v>
      </c>
      <c r="AQ1221" s="16">
        <v>35210</v>
      </c>
      <c r="AR1221" s="16">
        <v>410726</v>
      </c>
      <c r="AS1221" s="16">
        <v>149260</v>
      </c>
      <c r="AT1221" s="16">
        <v>14554326</v>
      </c>
      <c r="AU1221" s="16">
        <v>1458489</v>
      </c>
      <c r="AV1221" s="16">
        <v>48227</v>
      </c>
      <c r="AW1221" s="16">
        <v>1848</v>
      </c>
      <c r="AX1221" s="16">
        <v>3309550</v>
      </c>
      <c r="AY1221" s="16">
        <v>527492</v>
      </c>
      <c r="AZ1221" s="16">
        <v>234762</v>
      </c>
      <c r="BA1221" s="16">
        <v>6943299</v>
      </c>
      <c r="BB1221" s="16">
        <v>2030659</v>
      </c>
      <c r="BC1221" s="16">
        <v>641373</v>
      </c>
      <c r="BD1221" s="16">
        <v>38512985</v>
      </c>
      <c r="BE1221" s="16">
        <v>19507810</v>
      </c>
      <c r="BF1221" s="16">
        <v>3098100</v>
      </c>
      <c r="BG1221" s="16">
        <v>2052380</v>
      </c>
      <c r="BH1221" s="16">
        <v>2595567</v>
      </c>
      <c r="BI1221" s="16">
        <v>13814143</v>
      </c>
      <c r="BJ1221" s="16">
        <v>12845937</v>
      </c>
      <c r="BK1221" s="16">
        <v>364445</v>
      </c>
      <c r="BL1221" s="16">
        <v>3994224</v>
      </c>
      <c r="BM1221" s="16">
        <v>3473973</v>
      </c>
      <c r="BN1221" s="16">
        <v>8851713</v>
      </c>
      <c r="BO1221" s="16">
        <v>8839719</v>
      </c>
      <c r="BP1221" s="16" t="s">
        <v>165</v>
      </c>
      <c r="BQ1221" s="16" t="s">
        <v>165</v>
      </c>
      <c r="BR1221" s="16" t="s">
        <v>165</v>
      </c>
      <c r="BS1221" s="16" t="s">
        <v>165</v>
      </c>
      <c r="BT1221" s="16" t="s">
        <v>165</v>
      </c>
      <c r="BU1221" s="16" t="s">
        <v>165</v>
      </c>
      <c r="BV1221" s="16" t="s">
        <v>165</v>
      </c>
      <c r="BW1221" s="16" t="s">
        <v>165</v>
      </c>
      <c r="BX1221" s="16" t="s">
        <v>165</v>
      </c>
      <c r="BY1221" s="16" t="s">
        <v>165</v>
      </c>
      <c r="BZ1221" s="16" t="s">
        <v>165</v>
      </c>
      <c r="CA1221" s="16" t="s">
        <v>165</v>
      </c>
      <c r="CB1221" s="16" t="s">
        <v>165</v>
      </c>
      <c r="CC1221" s="16" t="s">
        <v>165</v>
      </c>
      <c r="CD1221" s="16" t="s">
        <v>165</v>
      </c>
      <c r="CE1221" s="16" t="s">
        <v>165</v>
      </c>
      <c r="CF1221" s="16">
        <v>13993108</v>
      </c>
      <c r="CG1221" s="16">
        <v>13992771</v>
      </c>
      <c r="CH1221" s="16">
        <v>12515204</v>
      </c>
      <c r="CI1221" s="16">
        <v>1477567</v>
      </c>
      <c r="CJ1221" s="16">
        <v>337</v>
      </c>
      <c r="CK1221" s="16">
        <v>931039</v>
      </c>
      <c r="CL1221" s="16">
        <v>811621</v>
      </c>
      <c r="CM1221" s="16">
        <v>319256</v>
      </c>
      <c r="CN1221" s="16">
        <v>12790521</v>
      </c>
      <c r="CO1221" s="17" t="s">
        <v>165</v>
      </c>
      <c r="CV1221" s="13"/>
    </row>
    <row r="1222" spans="1:100">
      <c r="A1222" s="14">
        <v>2012</v>
      </c>
      <c r="B1222" s="15" t="s">
        <v>168</v>
      </c>
      <c r="C1222" s="15">
        <v>272043</v>
      </c>
      <c r="D1222" s="15" t="s">
        <v>533</v>
      </c>
      <c r="E1222" s="15" t="s">
        <v>538</v>
      </c>
      <c r="F1222" s="16">
        <v>6844552</v>
      </c>
      <c r="G1222" s="16">
        <v>209271</v>
      </c>
      <c r="H1222" s="16">
        <v>227152</v>
      </c>
      <c r="I1222" s="16">
        <v>22224</v>
      </c>
      <c r="J1222" s="16">
        <v>5299</v>
      </c>
      <c r="K1222" s="16">
        <v>5481</v>
      </c>
      <c r="L1222" s="16">
        <v>26812</v>
      </c>
      <c r="M1222" s="16">
        <v>167336</v>
      </c>
      <c r="N1222" s="16">
        <v>59046</v>
      </c>
      <c r="O1222" s="16">
        <v>4345698</v>
      </c>
      <c r="P1222" s="16">
        <v>2988339</v>
      </c>
      <c r="Q1222" s="16">
        <v>2623087</v>
      </c>
      <c r="R1222" s="16">
        <v>78110</v>
      </c>
      <c r="S1222" s="16">
        <v>287142</v>
      </c>
      <c r="T1222" s="16">
        <v>1357359</v>
      </c>
      <c r="U1222" s="16">
        <v>31413</v>
      </c>
      <c r="V1222" s="16">
        <v>51367</v>
      </c>
      <c r="W1222" s="16" t="s">
        <v>165</v>
      </c>
      <c r="X1222" s="16">
        <v>19172</v>
      </c>
      <c r="Y1222" s="16">
        <v>39021</v>
      </c>
      <c r="Z1222" s="16" t="s">
        <v>165</v>
      </c>
      <c r="AA1222" s="16" t="s">
        <v>165</v>
      </c>
      <c r="AB1222" s="16">
        <v>52731</v>
      </c>
      <c r="AC1222" s="16">
        <v>156438</v>
      </c>
      <c r="AD1222" s="16">
        <v>990638</v>
      </c>
      <c r="AE1222" s="16" t="s">
        <v>165</v>
      </c>
      <c r="AF1222" s="16" t="s">
        <v>165</v>
      </c>
      <c r="AG1222" s="16">
        <v>13710</v>
      </c>
      <c r="AH1222" s="16" t="s">
        <v>165</v>
      </c>
      <c r="AI1222" s="16">
        <v>2869</v>
      </c>
      <c r="AJ1222" s="16" t="s">
        <v>165</v>
      </c>
      <c r="AK1222" s="16" t="s">
        <v>165</v>
      </c>
      <c r="AL1222" s="16" t="s">
        <v>165</v>
      </c>
      <c r="AM1222" s="16" t="s">
        <v>165</v>
      </c>
      <c r="AN1222" s="16">
        <v>909237</v>
      </c>
      <c r="AO1222" s="16">
        <v>1015290</v>
      </c>
      <c r="AP1222" s="16" t="s">
        <v>165</v>
      </c>
      <c r="AQ1222" s="16">
        <v>8406</v>
      </c>
      <c r="AR1222" s="16">
        <v>70452</v>
      </c>
      <c r="AS1222" s="16">
        <v>32645</v>
      </c>
      <c r="AT1222" s="16">
        <v>5268925</v>
      </c>
      <c r="AU1222" s="16">
        <v>543760</v>
      </c>
      <c r="AV1222" s="16">
        <v>23130</v>
      </c>
      <c r="AW1222" s="16">
        <v>1760</v>
      </c>
      <c r="AX1222" s="16">
        <v>655622</v>
      </c>
      <c r="AY1222" s="16">
        <v>118124</v>
      </c>
      <c r="AZ1222" s="16">
        <v>66127</v>
      </c>
      <c r="BA1222" s="16">
        <v>3075454</v>
      </c>
      <c r="BB1222" s="16">
        <v>784948</v>
      </c>
      <c r="BC1222" s="16">
        <v>493786</v>
      </c>
      <c r="BD1222" s="16">
        <v>7039689</v>
      </c>
      <c r="BE1222" s="16">
        <v>2283252</v>
      </c>
      <c r="BF1222" s="16">
        <v>83454</v>
      </c>
      <c r="BG1222" s="16">
        <v>1933</v>
      </c>
      <c r="BH1222" s="16">
        <v>623627</v>
      </c>
      <c r="BI1222" s="16">
        <v>1576171</v>
      </c>
      <c r="BJ1222" s="16">
        <v>1709740</v>
      </c>
      <c r="BK1222" s="16">
        <v>31928</v>
      </c>
      <c r="BL1222" s="16">
        <v>892840</v>
      </c>
      <c r="BM1222" s="16">
        <v>877619</v>
      </c>
      <c r="BN1222" s="16">
        <v>811708</v>
      </c>
      <c r="BO1222" s="16">
        <v>796183</v>
      </c>
      <c r="BP1222" s="16" t="s">
        <v>165</v>
      </c>
      <c r="BQ1222" s="16">
        <v>5192</v>
      </c>
      <c r="BR1222" s="16" t="s">
        <v>165</v>
      </c>
      <c r="BS1222" s="16" t="s">
        <v>165</v>
      </c>
      <c r="BT1222" s="16" t="s">
        <v>165</v>
      </c>
      <c r="BU1222" s="16" t="s">
        <v>165</v>
      </c>
      <c r="BV1222" s="16" t="s">
        <v>165</v>
      </c>
      <c r="BW1222" s="16" t="s">
        <v>165</v>
      </c>
      <c r="BX1222" s="16" t="s">
        <v>165</v>
      </c>
      <c r="BY1222" s="16" t="s">
        <v>165</v>
      </c>
      <c r="BZ1222" s="16" t="s">
        <v>165</v>
      </c>
      <c r="CA1222" s="16" t="s">
        <v>165</v>
      </c>
      <c r="CB1222" s="16" t="s">
        <v>165</v>
      </c>
      <c r="CC1222" s="16" t="s">
        <v>165</v>
      </c>
      <c r="CD1222" s="16" t="s">
        <v>165</v>
      </c>
      <c r="CE1222" s="16" t="s">
        <v>165</v>
      </c>
      <c r="CF1222" s="16">
        <v>3765871</v>
      </c>
      <c r="CG1222" s="16">
        <v>3765654</v>
      </c>
      <c r="CH1222" s="16">
        <v>3201878</v>
      </c>
      <c r="CI1222" s="16">
        <v>563776</v>
      </c>
      <c r="CJ1222" s="16">
        <v>217</v>
      </c>
      <c r="CK1222" s="16">
        <v>1759650</v>
      </c>
      <c r="CL1222" s="16">
        <v>618834</v>
      </c>
      <c r="CM1222" s="16">
        <v>3532200</v>
      </c>
      <c r="CN1222" s="16">
        <v>3012217</v>
      </c>
      <c r="CO1222" s="17" t="s">
        <v>165</v>
      </c>
      <c r="CV1222" s="13"/>
    </row>
    <row r="1223" spans="1:100">
      <c r="A1223" s="14">
        <v>2012</v>
      </c>
      <c r="B1223" s="15" t="s">
        <v>179</v>
      </c>
      <c r="C1223" s="15">
        <v>272051</v>
      </c>
      <c r="D1223" s="15" t="s">
        <v>533</v>
      </c>
      <c r="E1223" s="15" t="s">
        <v>539</v>
      </c>
      <c r="F1223" s="16">
        <v>22725928</v>
      </c>
      <c r="G1223" s="16">
        <v>390168</v>
      </c>
      <c r="H1223" s="16">
        <v>1782688</v>
      </c>
      <c r="I1223" s="16">
        <v>33605</v>
      </c>
      <c r="J1223" s="16">
        <v>9653</v>
      </c>
      <c r="K1223" s="16">
        <v>7207</v>
      </c>
      <c r="L1223" s="16">
        <v>103369</v>
      </c>
      <c r="M1223" s="16">
        <v>1628854</v>
      </c>
      <c r="N1223" s="16">
        <v>40980</v>
      </c>
      <c r="O1223" s="16">
        <v>14935509</v>
      </c>
      <c r="P1223" s="16">
        <v>9875934</v>
      </c>
      <c r="Q1223" s="16">
        <v>8485536</v>
      </c>
      <c r="R1223" s="16">
        <v>246673</v>
      </c>
      <c r="S1223" s="16">
        <v>1143725</v>
      </c>
      <c r="T1223" s="16">
        <v>5059575</v>
      </c>
      <c r="U1223" s="16">
        <v>176574</v>
      </c>
      <c r="V1223" s="16">
        <v>193596</v>
      </c>
      <c r="W1223" s="16" t="s">
        <v>165</v>
      </c>
      <c r="X1223" s="16">
        <v>52337</v>
      </c>
      <c r="Y1223" s="16">
        <v>598706</v>
      </c>
      <c r="Z1223" s="16">
        <v>372</v>
      </c>
      <c r="AA1223" s="16">
        <v>564</v>
      </c>
      <c r="AB1223" s="16">
        <v>112139</v>
      </c>
      <c r="AC1223" s="16">
        <v>387170</v>
      </c>
      <c r="AD1223" s="16">
        <v>3527467</v>
      </c>
      <c r="AE1223" s="16" t="s">
        <v>165</v>
      </c>
      <c r="AF1223" s="16" t="s">
        <v>165</v>
      </c>
      <c r="AG1223" s="16">
        <v>10650</v>
      </c>
      <c r="AH1223" s="16" t="s">
        <v>165</v>
      </c>
      <c r="AI1223" s="16" t="s">
        <v>165</v>
      </c>
      <c r="AJ1223" s="16" t="s">
        <v>165</v>
      </c>
      <c r="AK1223" s="16" t="s">
        <v>165</v>
      </c>
      <c r="AL1223" s="16" t="s">
        <v>165</v>
      </c>
      <c r="AM1223" s="16" t="s">
        <v>165</v>
      </c>
      <c r="AN1223" s="16">
        <v>2960513</v>
      </c>
      <c r="AO1223" s="16">
        <v>2283624</v>
      </c>
      <c r="AP1223" s="16">
        <v>5617</v>
      </c>
      <c r="AQ1223" s="16">
        <v>30078</v>
      </c>
      <c r="AR1223" s="16">
        <v>296751</v>
      </c>
      <c r="AS1223" s="16">
        <v>135280</v>
      </c>
      <c r="AT1223" s="16">
        <v>15097302</v>
      </c>
      <c r="AU1223" s="16">
        <v>1171372</v>
      </c>
      <c r="AV1223" s="16">
        <v>47954</v>
      </c>
      <c r="AW1223" s="16">
        <v>951</v>
      </c>
      <c r="AX1223" s="16">
        <v>2551555</v>
      </c>
      <c r="AY1223" s="16">
        <v>377415</v>
      </c>
      <c r="AZ1223" s="16">
        <v>291655</v>
      </c>
      <c r="BA1223" s="16">
        <v>9460002</v>
      </c>
      <c r="BB1223" s="16">
        <v>1196398</v>
      </c>
      <c r="BC1223" s="16">
        <v>2319021</v>
      </c>
      <c r="BD1223" s="16">
        <v>31124053</v>
      </c>
      <c r="BE1223" s="16">
        <v>6129985</v>
      </c>
      <c r="BF1223" s="16">
        <v>182271</v>
      </c>
      <c r="BG1223" s="16">
        <v>6712</v>
      </c>
      <c r="BH1223" s="16">
        <v>1815545</v>
      </c>
      <c r="BI1223" s="16">
        <v>4132169</v>
      </c>
      <c r="BJ1223" s="16">
        <v>12618165</v>
      </c>
      <c r="BK1223" s="16">
        <v>368407</v>
      </c>
      <c r="BL1223" s="16">
        <v>4496739</v>
      </c>
      <c r="BM1223" s="16">
        <v>3634323</v>
      </c>
      <c r="BN1223" s="16">
        <v>7893841</v>
      </c>
      <c r="BO1223" s="16">
        <v>7773690</v>
      </c>
      <c r="BP1223" s="16" t="s">
        <v>165</v>
      </c>
      <c r="BQ1223" s="16">
        <v>1581</v>
      </c>
      <c r="BR1223" s="16" t="s">
        <v>165</v>
      </c>
      <c r="BS1223" s="16">
        <v>226004</v>
      </c>
      <c r="BT1223" s="16" t="s">
        <v>165</v>
      </c>
      <c r="BU1223" s="16" t="s">
        <v>165</v>
      </c>
      <c r="BV1223" s="16" t="s">
        <v>165</v>
      </c>
      <c r="BW1223" s="16" t="s">
        <v>165</v>
      </c>
      <c r="BX1223" s="16" t="s">
        <v>165</v>
      </c>
      <c r="BY1223" s="16" t="s">
        <v>165</v>
      </c>
      <c r="BZ1223" s="16" t="s">
        <v>165</v>
      </c>
      <c r="CA1223" s="16" t="s">
        <v>165</v>
      </c>
      <c r="CB1223" s="16" t="s">
        <v>165</v>
      </c>
      <c r="CC1223" s="16" t="s">
        <v>165</v>
      </c>
      <c r="CD1223" s="16" t="s">
        <v>165</v>
      </c>
      <c r="CE1223" s="16" t="s">
        <v>165</v>
      </c>
      <c r="CF1223" s="16">
        <v>7408649</v>
      </c>
      <c r="CG1223" s="16">
        <v>7408594</v>
      </c>
      <c r="CH1223" s="16">
        <v>6493864</v>
      </c>
      <c r="CI1223" s="16">
        <v>914730</v>
      </c>
      <c r="CJ1223" s="16">
        <v>55</v>
      </c>
      <c r="CK1223" s="16">
        <v>499274</v>
      </c>
      <c r="CL1223" s="16">
        <v>405268</v>
      </c>
      <c r="CM1223" s="16">
        <v>402400</v>
      </c>
      <c r="CN1223" s="16">
        <v>16128561</v>
      </c>
      <c r="CO1223" s="17" t="s">
        <v>165</v>
      </c>
      <c r="CV1223" s="13"/>
    </row>
    <row r="1224" spans="1:100">
      <c r="A1224" s="14">
        <v>2012</v>
      </c>
      <c r="B1224" s="15" t="s">
        <v>166</v>
      </c>
      <c r="C1224" s="15">
        <v>272078</v>
      </c>
      <c r="D1224" s="15" t="s">
        <v>533</v>
      </c>
      <c r="E1224" s="15" t="s">
        <v>540</v>
      </c>
      <c r="F1224" s="16">
        <v>20646092</v>
      </c>
      <c r="G1224" s="16">
        <v>421751</v>
      </c>
      <c r="H1224" s="16">
        <v>2140571</v>
      </c>
      <c r="I1224" s="16">
        <v>40930</v>
      </c>
      <c r="J1224" s="16">
        <v>16695</v>
      </c>
      <c r="K1224" s="16">
        <v>20410</v>
      </c>
      <c r="L1224" s="16">
        <v>64063</v>
      </c>
      <c r="M1224" s="16">
        <v>1998473</v>
      </c>
      <c r="N1224" s="16">
        <v>74502</v>
      </c>
      <c r="O1224" s="16">
        <v>12648808</v>
      </c>
      <c r="P1224" s="16">
        <v>8465503</v>
      </c>
      <c r="Q1224" s="16">
        <v>7319959</v>
      </c>
      <c r="R1224" s="16">
        <v>191360</v>
      </c>
      <c r="S1224" s="16">
        <v>954184</v>
      </c>
      <c r="T1224" s="16">
        <v>4183305</v>
      </c>
      <c r="U1224" s="16">
        <v>183553</v>
      </c>
      <c r="V1224" s="16">
        <v>179729</v>
      </c>
      <c r="W1224" s="16">
        <v>265</v>
      </c>
      <c r="X1224" s="16">
        <v>36261</v>
      </c>
      <c r="Y1224" s="16">
        <v>490213</v>
      </c>
      <c r="Z1224" s="16">
        <v>201</v>
      </c>
      <c r="AA1224" s="16" t="s">
        <v>165</v>
      </c>
      <c r="AB1224" s="16">
        <v>129632</v>
      </c>
      <c r="AC1224" s="16">
        <v>443464</v>
      </c>
      <c r="AD1224" s="16">
        <v>2701484</v>
      </c>
      <c r="AE1224" s="16" t="s">
        <v>165</v>
      </c>
      <c r="AF1224" s="16" t="s">
        <v>165</v>
      </c>
      <c r="AG1224" s="16">
        <v>12525</v>
      </c>
      <c r="AH1224" s="16" t="s">
        <v>165</v>
      </c>
      <c r="AI1224" s="16" t="s">
        <v>165</v>
      </c>
      <c r="AJ1224" s="16">
        <v>5978</v>
      </c>
      <c r="AK1224" s="16" t="s">
        <v>165</v>
      </c>
      <c r="AL1224" s="16" t="s">
        <v>165</v>
      </c>
      <c r="AM1224" s="16" t="s">
        <v>165</v>
      </c>
      <c r="AN1224" s="16">
        <v>2352824</v>
      </c>
      <c r="AO1224" s="16">
        <v>2472627</v>
      </c>
      <c r="AP1224" s="16" t="s">
        <v>165</v>
      </c>
      <c r="AQ1224" s="16">
        <v>175195</v>
      </c>
      <c r="AR1224" s="16">
        <v>359814</v>
      </c>
      <c r="AS1224" s="16">
        <v>104255</v>
      </c>
      <c r="AT1224" s="16">
        <v>13272093</v>
      </c>
      <c r="AU1224" s="16">
        <v>781585</v>
      </c>
      <c r="AV1224" s="16">
        <v>59966</v>
      </c>
      <c r="AW1224" s="16">
        <v>1039</v>
      </c>
      <c r="AX1224" s="16">
        <v>3268918</v>
      </c>
      <c r="AY1224" s="16">
        <v>417901</v>
      </c>
      <c r="AZ1224" s="16">
        <v>196258</v>
      </c>
      <c r="BA1224" s="16">
        <v>7586730</v>
      </c>
      <c r="BB1224" s="16">
        <v>959696</v>
      </c>
      <c r="BC1224" s="16">
        <v>1714865</v>
      </c>
      <c r="BD1224" s="16">
        <v>29633483</v>
      </c>
      <c r="BE1224" s="16">
        <v>4621174</v>
      </c>
      <c r="BF1224" s="16">
        <v>264673</v>
      </c>
      <c r="BG1224" s="16">
        <v>23255</v>
      </c>
      <c r="BH1224" s="16">
        <v>2245973</v>
      </c>
      <c r="BI1224" s="16">
        <v>2110528</v>
      </c>
      <c r="BJ1224" s="16">
        <v>9389127</v>
      </c>
      <c r="BK1224" s="16">
        <v>282296</v>
      </c>
      <c r="BL1224" s="16">
        <v>5338851</v>
      </c>
      <c r="BM1224" s="16">
        <v>5185498</v>
      </c>
      <c r="BN1224" s="16">
        <v>4017913</v>
      </c>
      <c r="BO1224" s="16">
        <v>3829497</v>
      </c>
      <c r="BP1224" s="16" t="s">
        <v>165</v>
      </c>
      <c r="BQ1224" s="16">
        <v>32363</v>
      </c>
      <c r="BR1224" s="16" t="s">
        <v>165</v>
      </c>
      <c r="BS1224" s="16" t="s">
        <v>165</v>
      </c>
      <c r="BT1224" s="16" t="s">
        <v>165</v>
      </c>
      <c r="BU1224" s="16" t="s">
        <v>165</v>
      </c>
      <c r="BV1224" s="16" t="s">
        <v>165</v>
      </c>
      <c r="BW1224" s="16" t="s">
        <v>165</v>
      </c>
      <c r="BX1224" s="16" t="s">
        <v>165</v>
      </c>
      <c r="BY1224" s="16" t="s">
        <v>165</v>
      </c>
      <c r="BZ1224" s="16" t="s">
        <v>165</v>
      </c>
      <c r="CA1224" s="16" t="s">
        <v>165</v>
      </c>
      <c r="CB1224" s="16" t="s">
        <v>165</v>
      </c>
      <c r="CC1224" s="16" t="s">
        <v>165</v>
      </c>
      <c r="CD1224" s="16" t="s">
        <v>165</v>
      </c>
      <c r="CE1224" s="16" t="s">
        <v>165</v>
      </c>
      <c r="CF1224" s="16">
        <v>7352736</v>
      </c>
      <c r="CG1224" s="16">
        <v>7351269</v>
      </c>
      <c r="CH1224" s="16">
        <v>6656139</v>
      </c>
      <c r="CI1224" s="16">
        <v>695130</v>
      </c>
      <c r="CJ1224" s="16">
        <v>1467</v>
      </c>
      <c r="CK1224" s="16">
        <v>1383955</v>
      </c>
      <c r="CL1224" s="16" t="s">
        <v>165</v>
      </c>
      <c r="CM1224" s="16">
        <v>845799</v>
      </c>
      <c r="CN1224" s="16">
        <v>13655887</v>
      </c>
      <c r="CO1224" s="17" t="s">
        <v>165</v>
      </c>
      <c r="CV1224" s="13"/>
    </row>
    <row r="1225" spans="1:100">
      <c r="A1225" s="14">
        <v>2012</v>
      </c>
      <c r="B1225" s="15" t="s">
        <v>168</v>
      </c>
      <c r="C1225" s="15">
        <v>272094</v>
      </c>
      <c r="D1225" s="15" t="s">
        <v>533</v>
      </c>
      <c r="E1225" s="15" t="s">
        <v>541</v>
      </c>
      <c r="F1225" s="16">
        <v>9762209</v>
      </c>
      <c r="G1225" s="16">
        <v>203402</v>
      </c>
      <c r="H1225" s="16">
        <v>415336</v>
      </c>
      <c r="I1225" s="16">
        <v>17714</v>
      </c>
      <c r="J1225" s="16">
        <v>5505</v>
      </c>
      <c r="K1225" s="16">
        <v>556</v>
      </c>
      <c r="L1225" s="16">
        <v>32396</v>
      </c>
      <c r="M1225" s="16">
        <v>359165</v>
      </c>
      <c r="N1225" s="16">
        <v>16956</v>
      </c>
      <c r="O1225" s="16">
        <v>6284680</v>
      </c>
      <c r="P1225" s="16">
        <v>4345557</v>
      </c>
      <c r="Q1225" s="16">
        <v>3785289</v>
      </c>
      <c r="R1225" s="16">
        <v>75650</v>
      </c>
      <c r="S1225" s="16">
        <v>484618</v>
      </c>
      <c r="T1225" s="16">
        <v>1939123</v>
      </c>
      <c r="U1225" s="16">
        <v>52314</v>
      </c>
      <c r="V1225" s="16">
        <v>102009</v>
      </c>
      <c r="W1225" s="16" t="s">
        <v>165</v>
      </c>
      <c r="X1225" s="16">
        <v>5822</v>
      </c>
      <c r="Y1225" s="16">
        <v>165874</v>
      </c>
      <c r="Z1225" s="16" t="s">
        <v>165</v>
      </c>
      <c r="AA1225" s="16" t="s">
        <v>165</v>
      </c>
      <c r="AB1225" s="16" t="s">
        <v>165</v>
      </c>
      <c r="AC1225" s="16">
        <v>138988</v>
      </c>
      <c r="AD1225" s="16">
        <v>1474116</v>
      </c>
      <c r="AE1225" s="16" t="s">
        <v>165</v>
      </c>
      <c r="AF1225" s="16" t="s">
        <v>165</v>
      </c>
      <c r="AG1225" s="16" t="s">
        <v>165</v>
      </c>
      <c r="AH1225" s="16" t="s">
        <v>165</v>
      </c>
      <c r="AI1225" s="16" t="s">
        <v>165</v>
      </c>
      <c r="AJ1225" s="16" t="s">
        <v>165</v>
      </c>
      <c r="AK1225" s="16" t="s">
        <v>165</v>
      </c>
      <c r="AL1225" s="16" t="s">
        <v>165</v>
      </c>
      <c r="AM1225" s="16" t="s">
        <v>165</v>
      </c>
      <c r="AN1225" s="16">
        <v>1260364</v>
      </c>
      <c r="AO1225" s="16">
        <v>1367606</v>
      </c>
      <c r="AP1225" s="16">
        <v>2023</v>
      </c>
      <c r="AQ1225" s="16">
        <v>11685</v>
      </c>
      <c r="AR1225" s="16">
        <v>200157</v>
      </c>
      <c r="AS1225" s="16">
        <v>27700</v>
      </c>
      <c r="AT1225" s="16">
        <v>4569099</v>
      </c>
      <c r="AU1225" s="16">
        <v>395988</v>
      </c>
      <c r="AV1225" s="16">
        <v>25212</v>
      </c>
      <c r="AW1225" s="16">
        <v>910</v>
      </c>
      <c r="AX1225" s="16">
        <v>733125</v>
      </c>
      <c r="AY1225" s="16">
        <v>181511</v>
      </c>
      <c r="AZ1225" s="16">
        <v>73187</v>
      </c>
      <c r="BA1225" s="16">
        <v>2789559</v>
      </c>
      <c r="BB1225" s="16">
        <v>369607</v>
      </c>
      <c r="BC1225" s="16">
        <v>312573</v>
      </c>
      <c r="BD1225" s="16">
        <v>19031190</v>
      </c>
      <c r="BE1225" s="16">
        <v>7622147</v>
      </c>
      <c r="BF1225" s="16">
        <v>2305079</v>
      </c>
      <c r="BG1225" s="16">
        <v>1989814</v>
      </c>
      <c r="BH1225" s="16">
        <v>699350</v>
      </c>
      <c r="BI1225" s="16">
        <v>4617718</v>
      </c>
      <c r="BJ1225" s="16">
        <v>1909637</v>
      </c>
      <c r="BK1225" s="16">
        <v>55313</v>
      </c>
      <c r="BL1225" s="16">
        <v>789959</v>
      </c>
      <c r="BM1225" s="16">
        <v>627249</v>
      </c>
      <c r="BN1225" s="16">
        <v>1119678</v>
      </c>
      <c r="BO1225" s="16">
        <v>1112071</v>
      </c>
      <c r="BP1225" s="16" t="s">
        <v>165</v>
      </c>
      <c r="BQ1225" s="16" t="s">
        <v>165</v>
      </c>
      <c r="BR1225" s="16" t="s">
        <v>165</v>
      </c>
      <c r="BS1225" s="16" t="s">
        <v>165</v>
      </c>
      <c r="BT1225" s="16" t="s">
        <v>165</v>
      </c>
      <c r="BU1225" s="16" t="s">
        <v>165</v>
      </c>
      <c r="BV1225" s="16" t="s">
        <v>165</v>
      </c>
      <c r="BW1225" s="16" t="s">
        <v>165</v>
      </c>
      <c r="BX1225" s="16" t="s">
        <v>165</v>
      </c>
      <c r="BY1225" s="16" t="s">
        <v>165</v>
      </c>
      <c r="BZ1225" s="16" t="s">
        <v>165</v>
      </c>
      <c r="CA1225" s="16" t="s">
        <v>165</v>
      </c>
      <c r="CB1225" s="16" t="s">
        <v>165</v>
      </c>
      <c r="CC1225" s="16" t="s">
        <v>165</v>
      </c>
      <c r="CD1225" s="16" t="s">
        <v>165</v>
      </c>
      <c r="CE1225" s="16" t="s">
        <v>165</v>
      </c>
      <c r="CF1225" s="16">
        <v>5629817</v>
      </c>
      <c r="CG1225" s="16">
        <v>5623116</v>
      </c>
      <c r="CH1225" s="16">
        <v>4838749</v>
      </c>
      <c r="CI1225" s="16">
        <v>784367</v>
      </c>
      <c r="CJ1225" s="16">
        <v>6701</v>
      </c>
      <c r="CK1225" s="16">
        <v>206981</v>
      </c>
      <c r="CL1225" s="16">
        <v>7619</v>
      </c>
      <c r="CM1225" s="16">
        <v>1980</v>
      </c>
      <c r="CN1225" s="16">
        <v>6934421</v>
      </c>
      <c r="CO1225" s="17" t="s">
        <v>165</v>
      </c>
      <c r="CV1225" s="13"/>
    </row>
    <row r="1226" spans="1:100">
      <c r="A1226" s="14">
        <v>2012</v>
      </c>
      <c r="B1226" s="15" t="s">
        <v>179</v>
      </c>
      <c r="C1226" s="15">
        <v>272108</v>
      </c>
      <c r="D1226" s="15" t="s">
        <v>533</v>
      </c>
      <c r="E1226" s="15" t="s">
        <v>542</v>
      </c>
      <c r="F1226" s="16">
        <v>20573358</v>
      </c>
      <c r="G1226" s="16">
        <v>369269</v>
      </c>
      <c r="H1226" s="16">
        <v>1246815</v>
      </c>
      <c r="I1226" s="16">
        <v>29472</v>
      </c>
      <c r="J1226" s="16">
        <v>28397</v>
      </c>
      <c r="K1226" s="16">
        <v>14740</v>
      </c>
      <c r="L1226" s="16" t="s">
        <v>165</v>
      </c>
      <c r="M1226" s="16">
        <v>1174206</v>
      </c>
      <c r="N1226" s="16">
        <v>77146</v>
      </c>
      <c r="O1226" s="16">
        <v>13789178</v>
      </c>
      <c r="P1226" s="16">
        <v>9552371</v>
      </c>
      <c r="Q1226" s="16">
        <v>8422423</v>
      </c>
      <c r="R1226" s="16">
        <v>234576</v>
      </c>
      <c r="S1226" s="16">
        <v>895372</v>
      </c>
      <c r="T1226" s="16">
        <v>4236807</v>
      </c>
      <c r="U1226" s="16">
        <v>81048</v>
      </c>
      <c r="V1226" s="16">
        <v>207330</v>
      </c>
      <c r="W1226" s="16" t="s">
        <v>165</v>
      </c>
      <c r="X1226" s="16">
        <v>2412</v>
      </c>
      <c r="Y1226" s="16">
        <v>467877</v>
      </c>
      <c r="Z1226" s="16" t="s">
        <v>165</v>
      </c>
      <c r="AA1226" s="16" t="s">
        <v>165</v>
      </c>
      <c r="AB1226" s="16" t="s">
        <v>165</v>
      </c>
      <c r="AC1226" s="16">
        <v>296778</v>
      </c>
      <c r="AD1226" s="16">
        <v>3179351</v>
      </c>
      <c r="AE1226" s="16" t="s">
        <v>165</v>
      </c>
      <c r="AF1226" s="16" t="s">
        <v>165</v>
      </c>
      <c r="AG1226" s="16" t="s">
        <v>165</v>
      </c>
      <c r="AH1226" s="16" t="s">
        <v>165</v>
      </c>
      <c r="AI1226" s="16">
        <v>2011</v>
      </c>
      <c r="AJ1226" s="16" t="s">
        <v>165</v>
      </c>
      <c r="AK1226" s="16" t="s">
        <v>165</v>
      </c>
      <c r="AL1226" s="16" t="s">
        <v>165</v>
      </c>
      <c r="AM1226" s="16" t="s">
        <v>165</v>
      </c>
      <c r="AN1226" s="16">
        <v>2504338</v>
      </c>
      <c r="AO1226" s="16">
        <v>2074476</v>
      </c>
      <c r="AP1226" s="16" t="s">
        <v>165</v>
      </c>
      <c r="AQ1226" s="16">
        <v>27449</v>
      </c>
      <c r="AR1226" s="16">
        <v>484687</v>
      </c>
      <c r="AS1226" s="16">
        <v>123980</v>
      </c>
      <c r="AT1226" s="16">
        <v>11527901</v>
      </c>
      <c r="AU1226" s="16">
        <v>681674</v>
      </c>
      <c r="AV1226" s="16">
        <v>54527</v>
      </c>
      <c r="AW1226" s="16">
        <v>1393</v>
      </c>
      <c r="AX1226" s="16">
        <v>2500865</v>
      </c>
      <c r="AY1226" s="16">
        <v>312964</v>
      </c>
      <c r="AZ1226" s="16">
        <v>352738</v>
      </c>
      <c r="BA1226" s="16">
        <v>6567339</v>
      </c>
      <c r="BB1226" s="16">
        <v>1056401</v>
      </c>
      <c r="BC1226" s="16">
        <v>1288183</v>
      </c>
      <c r="BD1226" s="16">
        <v>35781773</v>
      </c>
      <c r="BE1226" s="16">
        <v>15756544</v>
      </c>
      <c r="BF1226" s="16">
        <v>4759954</v>
      </c>
      <c r="BG1226" s="16">
        <v>4357274</v>
      </c>
      <c r="BH1226" s="16">
        <v>2754958</v>
      </c>
      <c r="BI1226" s="16">
        <v>8241632</v>
      </c>
      <c r="BJ1226" s="16">
        <v>8908415</v>
      </c>
      <c r="BK1226" s="16">
        <v>224295</v>
      </c>
      <c r="BL1226" s="16">
        <v>4479873</v>
      </c>
      <c r="BM1226" s="16">
        <v>3511962</v>
      </c>
      <c r="BN1226" s="16">
        <v>4428332</v>
      </c>
      <c r="BO1226" s="16">
        <v>4317744</v>
      </c>
      <c r="BP1226" s="16" t="s">
        <v>165</v>
      </c>
      <c r="BQ1226" s="16">
        <v>210</v>
      </c>
      <c r="BR1226" s="16" t="s">
        <v>165</v>
      </c>
      <c r="BS1226" s="16" t="s">
        <v>165</v>
      </c>
      <c r="BT1226" s="16" t="s">
        <v>165</v>
      </c>
      <c r="BU1226" s="16">
        <v>68645</v>
      </c>
      <c r="BV1226" s="16" t="s">
        <v>165</v>
      </c>
      <c r="BW1226" s="16">
        <v>4834</v>
      </c>
      <c r="BX1226" s="16">
        <v>63811</v>
      </c>
      <c r="BY1226" s="16" t="s">
        <v>165</v>
      </c>
      <c r="BZ1226" s="16" t="s">
        <v>165</v>
      </c>
      <c r="CA1226" s="16" t="s">
        <v>165</v>
      </c>
      <c r="CB1226" s="16" t="s">
        <v>165</v>
      </c>
      <c r="CC1226" s="16" t="s">
        <v>165</v>
      </c>
      <c r="CD1226" s="16" t="s">
        <v>165</v>
      </c>
      <c r="CE1226" s="16" t="s">
        <v>165</v>
      </c>
      <c r="CF1226" s="16">
        <v>11060874</v>
      </c>
      <c r="CG1226" s="16">
        <v>11058066</v>
      </c>
      <c r="CH1226" s="16">
        <v>9548894</v>
      </c>
      <c r="CI1226" s="16">
        <v>1509172</v>
      </c>
      <c r="CJ1226" s="16">
        <v>2808</v>
      </c>
      <c r="CK1226" s="16">
        <v>2805428</v>
      </c>
      <c r="CL1226" s="16">
        <v>87300</v>
      </c>
      <c r="CM1226" s="16" t="s">
        <v>165</v>
      </c>
      <c r="CN1226" s="16">
        <v>10691920</v>
      </c>
      <c r="CO1226" s="17" t="s">
        <v>165</v>
      </c>
      <c r="CV1226" s="13"/>
    </row>
    <row r="1227" spans="1:100">
      <c r="A1227" s="14">
        <v>2012</v>
      </c>
      <c r="B1227" s="15" t="s">
        <v>179</v>
      </c>
      <c r="C1227" s="15">
        <v>272116</v>
      </c>
      <c r="D1227" s="15" t="s">
        <v>533</v>
      </c>
      <c r="E1227" s="15" t="s">
        <v>543</v>
      </c>
      <c r="F1227" s="16">
        <v>13243220</v>
      </c>
      <c r="G1227" s="16">
        <v>344656</v>
      </c>
      <c r="H1227" s="16">
        <v>455283</v>
      </c>
      <c r="I1227" s="16">
        <v>21036</v>
      </c>
      <c r="J1227" s="16">
        <v>6741</v>
      </c>
      <c r="K1227" s="16">
        <v>16036</v>
      </c>
      <c r="L1227" s="16">
        <v>67168</v>
      </c>
      <c r="M1227" s="16">
        <v>344302</v>
      </c>
      <c r="N1227" s="16">
        <v>59190</v>
      </c>
      <c r="O1227" s="16">
        <v>8865705</v>
      </c>
      <c r="P1227" s="16">
        <v>6036251</v>
      </c>
      <c r="Q1227" s="16">
        <v>5306084</v>
      </c>
      <c r="R1227" s="16">
        <v>162954</v>
      </c>
      <c r="S1227" s="16">
        <v>567213</v>
      </c>
      <c r="T1227" s="16">
        <v>2829454</v>
      </c>
      <c r="U1227" s="16">
        <v>97024</v>
      </c>
      <c r="V1227" s="16">
        <v>83421</v>
      </c>
      <c r="W1227" s="16" t="s">
        <v>165</v>
      </c>
      <c r="X1227" s="16">
        <v>17429</v>
      </c>
      <c r="Y1227" s="16">
        <v>322786</v>
      </c>
      <c r="Z1227" s="16">
        <v>153</v>
      </c>
      <c r="AA1227" s="16" t="s">
        <v>165</v>
      </c>
      <c r="AB1227" s="16">
        <v>27615</v>
      </c>
      <c r="AC1227" s="16">
        <v>204100</v>
      </c>
      <c r="AD1227" s="16">
        <v>2074317</v>
      </c>
      <c r="AE1227" s="16" t="s">
        <v>165</v>
      </c>
      <c r="AF1227" s="16" t="s">
        <v>165</v>
      </c>
      <c r="AG1227" s="16">
        <v>2609</v>
      </c>
      <c r="AH1227" s="16" t="s">
        <v>165</v>
      </c>
      <c r="AI1227" s="16" t="s">
        <v>165</v>
      </c>
      <c r="AJ1227" s="16" t="s">
        <v>165</v>
      </c>
      <c r="AK1227" s="16" t="s">
        <v>165</v>
      </c>
      <c r="AL1227" s="16" t="s">
        <v>165</v>
      </c>
      <c r="AM1227" s="16" t="s">
        <v>165</v>
      </c>
      <c r="AN1227" s="16">
        <v>1866536</v>
      </c>
      <c r="AO1227" s="16">
        <v>1548368</v>
      </c>
      <c r="AP1227" s="16">
        <v>2132</v>
      </c>
      <c r="AQ1227" s="16">
        <v>16067</v>
      </c>
      <c r="AR1227" s="16">
        <v>85283</v>
      </c>
      <c r="AS1227" s="16">
        <v>82523</v>
      </c>
      <c r="AT1227" s="16">
        <v>12789908</v>
      </c>
      <c r="AU1227" s="16">
        <v>1189250</v>
      </c>
      <c r="AV1227" s="16">
        <v>32709</v>
      </c>
      <c r="AW1227" s="16">
        <v>258</v>
      </c>
      <c r="AX1227" s="16">
        <v>2826738</v>
      </c>
      <c r="AY1227" s="16">
        <v>415779</v>
      </c>
      <c r="AZ1227" s="16">
        <v>289610</v>
      </c>
      <c r="BA1227" s="16">
        <v>6410901</v>
      </c>
      <c r="BB1227" s="16">
        <v>1624663</v>
      </c>
      <c r="BC1227" s="16">
        <v>920210</v>
      </c>
      <c r="BD1227" s="16">
        <v>23152037</v>
      </c>
      <c r="BE1227" s="16">
        <v>3367734</v>
      </c>
      <c r="BF1227" s="16">
        <v>221599</v>
      </c>
      <c r="BG1227" s="16">
        <v>5542</v>
      </c>
      <c r="BH1227" s="16">
        <v>2339427</v>
      </c>
      <c r="BI1227" s="16">
        <v>806708</v>
      </c>
      <c r="BJ1227" s="16">
        <v>10277694</v>
      </c>
      <c r="BK1227" s="16">
        <v>304097</v>
      </c>
      <c r="BL1227" s="16">
        <v>4128897</v>
      </c>
      <c r="BM1227" s="16">
        <v>3936233</v>
      </c>
      <c r="BN1227" s="16">
        <v>6141976</v>
      </c>
      <c r="BO1227" s="16">
        <v>6092761</v>
      </c>
      <c r="BP1227" s="16" t="s">
        <v>165</v>
      </c>
      <c r="BQ1227" s="16" t="s">
        <v>165</v>
      </c>
      <c r="BR1227" s="16" t="s">
        <v>165</v>
      </c>
      <c r="BS1227" s="16">
        <v>6821</v>
      </c>
      <c r="BT1227" s="16" t="s">
        <v>165</v>
      </c>
      <c r="BU1227" s="16">
        <v>29281</v>
      </c>
      <c r="BV1227" s="16" t="s">
        <v>165</v>
      </c>
      <c r="BW1227" s="16">
        <v>12159</v>
      </c>
      <c r="BX1227" s="16">
        <v>17122</v>
      </c>
      <c r="BY1227" s="16" t="s">
        <v>165</v>
      </c>
      <c r="BZ1227" s="16" t="s">
        <v>165</v>
      </c>
      <c r="CA1227" s="16" t="s">
        <v>165</v>
      </c>
      <c r="CB1227" s="16" t="s">
        <v>165</v>
      </c>
      <c r="CC1227" s="16" t="s">
        <v>165</v>
      </c>
      <c r="CD1227" s="16" t="s">
        <v>165</v>
      </c>
      <c r="CE1227" s="16" t="s">
        <v>165</v>
      </c>
      <c r="CF1227" s="16">
        <v>4885291</v>
      </c>
      <c r="CG1227" s="16">
        <v>4885291</v>
      </c>
      <c r="CH1227" s="16">
        <v>4037865</v>
      </c>
      <c r="CI1227" s="16">
        <v>847426</v>
      </c>
      <c r="CJ1227" s="16" t="s">
        <v>165</v>
      </c>
      <c r="CK1227" s="16">
        <v>412070</v>
      </c>
      <c r="CL1227" s="16">
        <v>7818</v>
      </c>
      <c r="CM1227" s="16">
        <v>350000</v>
      </c>
      <c r="CN1227" s="16">
        <v>10455109</v>
      </c>
      <c r="CO1227" s="17" t="s">
        <v>165</v>
      </c>
      <c r="CV1227" s="13"/>
    </row>
    <row r="1228" spans="1:100">
      <c r="A1228" s="14">
        <v>2012</v>
      </c>
      <c r="B1228" s="15" t="s">
        <v>179</v>
      </c>
      <c r="C1228" s="15">
        <v>272124</v>
      </c>
      <c r="D1228" s="15" t="s">
        <v>533</v>
      </c>
      <c r="E1228" s="15" t="s">
        <v>544</v>
      </c>
      <c r="F1228" s="16">
        <v>16136375</v>
      </c>
      <c r="G1228" s="16">
        <v>286395</v>
      </c>
      <c r="H1228" s="16">
        <v>1526705</v>
      </c>
      <c r="I1228" s="16">
        <v>24508</v>
      </c>
      <c r="J1228" s="16">
        <v>20206</v>
      </c>
      <c r="K1228" s="16">
        <v>9175</v>
      </c>
      <c r="L1228" s="16">
        <v>43874</v>
      </c>
      <c r="M1228" s="16">
        <v>1428942</v>
      </c>
      <c r="N1228" s="16">
        <v>71354</v>
      </c>
      <c r="O1228" s="16">
        <v>10156112</v>
      </c>
      <c r="P1228" s="16">
        <v>6763724</v>
      </c>
      <c r="Q1228" s="16">
        <v>5922877</v>
      </c>
      <c r="R1228" s="16">
        <v>192159</v>
      </c>
      <c r="S1228" s="16">
        <v>648688</v>
      </c>
      <c r="T1228" s="16">
        <v>3392388</v>
      </c>
      <c r="U1228" s="16">
        <v>110901</v>
      </c>
      <c r="V1228" s="16">
        <v>127299</v>
      </c>
      <c r="W1228" s="16" t="s">
        <v>165</v>
      </c>
      <c r="X1228" s="16">
        <v>32923</v>
      </c>
      <c r="Y1228" s="16">
        <v>461998</v>
      </c>
      <c r="Z1228" s="16" t="s">
        <v>165</v>
      </c>
      <c r="AA1228" s="16" t="s">
        <v>165</v>
      </c>
      <c r="AB1228" s="16">
        <v>107708</v>
      </c>
      <c r="AC1228" s="16">
        <v>220476</v>
      </c>
      <c r="AD1228" s="16">
        <v>2320318</v>
      </c>
      <c r="AE1228" s="16" t="s">
        <v>165</v>
      </c>
      <c r="AF1228" s="16" t="s">
        <v>165</v>
      </c>
      <c r="AG1228" s="16">
        <v>5994</v>
      </c>
      <c r="AH1228" s="16" t="s">
        <v>165</v>
      </c>
      <c r="AI1228" s="16">
        <v>4771</v>
      </c>
      <c r="AJ1228" s="16" t="s">
        <v>165</v>
      </c>
      <c r="AK1228" s="16" t="s">
        <v>165</v>
      </c>
      <c r="AL1228" s="16" t="s">
        <v>165</v>
      </c>
      <c r="AM1228" s="16" t="s">
        <v>165</v>
      </c>
      <c r="AN1228" s="16">
        <v>2101214</v>
      </c>
      <c r="AO1228" s="16">
        <v>1761989</v>
      </c>
      <c r="AP1228" s="16">
        <v>8733</v>
      </c>
      <c r="AQ1228" s="16">
        <v>22793</v>
      </c>
      <c r="AR1228" s="16">
        <v>201080</v>
      </c>
      <c r="AS1228" s="16">
        <v>114830</v>
      </c>
      <c r="AT1228" s="16">
        <v>10165305</v>
      </c>
      <c r="AU1228" s="16">
        <v>540415</v>
      </c>
      <c r="AV1228" s="16">
        <v>39368</v>
      </c>
      <c r="AW1228" s="16">
        <v>930</v>
      </c>
      <c r="AX1228" s="16">
        <v>1731551</v>
      </c>
      <c r="AY1228" s="16">
        <v>305629</v>
      </c>
      <c r="AZ1228" s="16">
        <v>195007</v>
      </c>
      <c r="BA1228" s="16">
        <v>7017389</v>
      </c>
      <c r="BB1228" s="16">
        <v>335016</v>
      </c>
      <c r="BC1228" s="16">
        <v>480033</v>
      </c>
      <c r="BD1228" s="16">
        <v>30882769</v>
      </c>
      <c r="BE1228" s="16">
        <v>3829785</v>
      </c>
      <c r="BF1228" s="16">
        <v>251179</v>
      </c>
      <c r="BG1228" s="16">
        <v>83334</v>
      </c>
      <c r="BH1228" s="16">
        <v>1803783</v>
      </c>
      <c r="BI1228" s="16">
        <v>1774823</v>
      </c>
      <c r="BJ1228" s="16">
        <v>8779155</v>
      </c>
      <c r="BK1228" s="16">
        <v>320806</v>
      </c>
      <c r="BL1228" s="16">
        <v>3730148</v>
      </c>
      <c r="BM1228" s="16">
        <v>3471798</v>
      </c>
      <c r="BN1228" s="16">
        <v>4981182</v>
      </c>
      <c r="BO1228" s="16">
        <v>4893589</v>
      </c>
      <c r="BP1228" s="16" t="s">
        <v>165</v>
      </c>
      <c r="BQ1228" s="16">
        <v>40305</v>
      </c>
      <c r="BR1228" s="16" t="s">
        <v>165</v>
      </c>
      <c r="BS1228" s="16">
        <v>27520</v>
      </c>
      <c r="BT1228" s="16">
        <v>25000</v>
      </c>
      <c r="BU1228" s="16" t="s">
        <v>165</v>
      </c>
      <c r="BV1228" s="16" t="s">
        <v>165</v>
      </c>
      <c r="BW1228" s="16" t="s">
        <v>165</v>
      </c>
      <c r="BX1228" s="16" t="s">
        <v>165</v>
      </c>
      <c r="BY1228" s="16" t="s">
        <v>165</v>
      </c>
      <c r="BZ1228" s="16" t="s">
        <v>165</v>
      </c>
      <c r="CA1228" s="16" t="s">
        <v>165</v>
      </c>
      <c r="CB1228" s="16" t="s">
        <v>165</v>
      </c>
      <c r="CC1228" s="16" t="s">
        <v>165</v>
      </c>
      <c r="CD1228" s="16" t="s">
        <v>165</v>
      </c>
      <c r="CE1228" s="16" t="s">
        <v>165</v>
      </c>
      <c r="CF1228" s="16">
        <v>8822011</v>
      </c>
      <c r="CG1228" s="16">
        <v>8814490</v>
      </c>
      <c r="CH1228" s="16">
        <v>7685028</v>
      </c>
      <c r="CI1228" s="16">
        <v>1129462</v>
      </c>
      <c r="CJ1228" s="16">
        <v>7521</v>
      </c>
      <c r="CK1228" s="16">
        <v>790829</v>
      </c>
      <c r="CL1228" s="16">
        <v>741390</v>
      </c>
      <c r="CM1228" s="16">
        <v>214000</v>
      </c>
      <c r="CN1228" s="16">
        <v>13224642</v>
      </c>
      <c r="CO1228" s="17" t="s">
        <v>165</v>
      </c>
      <c r="CV1228" s="13"/>
    </row>
    <row r="1229" spans="1:100">
      <c r="A1229" s="14">
        <v>2012</v>
      </c>
      <c r="B1229" s="15" t="s">
        <v>168</v>
      </c>
      <c r="C1229" s="15">
        <v>272132</v>
      </c>
      <c r="D1229" s="15" t="s">
        <v>533</v>
      </c>
      <c r="E1229" s="15" t="s">
        <v>545</v>
      </c>
      <c r="F1229" s="16">
        <v>6577267</v>
      </c>
      <c r="G1229" s="16">
        <v>131814</v>
      </c>
      <c r="H1229" s="16">
        <v>617069</v>
      </c>
      <c r="I1229" s="16">
        <v>9592</v>
      </c>
      <c r="J1229" s="16">
        <v>4066</v>
      </c>
      <c r="K1229" s="16">
        <v>4031</v>
      </c>
      <c r="L1229" s="16">
        <v>14473</v>
      </c>
      <c r="M1229" s="16">
        <v>584907</v>
      </c>
      <c r="N1229" s="16">
        <v>29263</v>
      </c>
      <c r="O1229" s="16">
        <v>4015869</v>
      </c>
      <c r="P1229" s="16">
        <v>2727666</v>
      </c>
      <c r="Q1229" s="16">
        <v>2461127</v>
      </c>
      <c r="R1229" s="16">
        <v>106928</v>
      </c>
      <c r="S1229" s="16">
        <v>159611</v>
      </c>
      <c r="T1229" s="16">
        <v>1288203</v>
      </c>
      <c r="U1229" s="16">
        <v>25132</v>
      </c>
      <c r="V1229" s="16">
        <v>58649</v>
      </c>
      <c r="W1229" s="16" t="s">
        <v>165</v>
      </c>
      <c r="X1229" s="16">
        <v>13731</v>
      </c>
      <c r="Y1229" s="16">
        <v>145805</v>
      </c>
      <c r="Z1229" s="16">
        <v>416</v>
      </c>
      <c r="AA1229" s="16" t="s">
        <v>165</v>
      </c>
      <c r="AB1229" s="16" t="s">
        <v>165</v>
      </c>
      <c r="AC1229" s="16">
        <v>93409</v>
      </c>
      <c r="AD1229" s="16">
        <v>948039</v>
      </c>
      <c r="AE1229" s="16" t="s">
        <v>165</v>
      </c>
      <c r="AF1229" s="16" t="s">
        <v>165</v>
      </c>
      <c r="AG1229" s="16">
        <v>2281</v>
      </c>
      <c r="AH1229" s="16" t="s">
        <v>165</v>
      </c>
      <c r="AI1229" s="16">
        <v>741</v>
      </c>
      <c r="AJ1229" s="16" t="s">
        <v>165</v>
      </c>
      <c r="AK1229" s="16" t="s">
        <v>165</v>
      </c>
      <c r="AL1229" s="16" t="s">
        <v>165</v>
      </c>
      <c r="AM1229" s="16" t="s">
        <v>165</v>
      </c>
      <c r="AN1229" s="16">
        <v>1122840</v>
      </c>
      <c r="AO1229" s="16">
        <v>592791</v>
      </c>
      <c r="AP1229" s="16">
        <v>1967</v>
      </c>
      <c r="AQ1229" s="16">
        <v>9601</v>
      </c>
      <c r="AR1229" s="16">
        <v>56053</v>
      </c>
      <c r="AS1229" s="16">
        <v>72590</v>
      </c>
      <c r="AT1229" s="16">
        <v>3812852</v>
      </c>
      <c r="AU1229" s="16">
        <v>149972</v>
      </c>
      <c r="AV1229" s="16">
        <v>16407</v>
      </c>
      <c r="AW1229" s="16">
        <v>227</v>
      </c>
      <c r="AX1229" s="16">
        <v>499984</v>
      </c>
      <c r="AY1229" s="16">
        <v>120997</v>
      </c>
      <c r="AZ1229" s="16">
        <v>60657</v>
      </c>
      <c r="BA1229" s="16">
        <v>2832264</v>
      </c>
      <c r="BB1229" s="16">
        <v>132344</v>
      </c>
      <c r="BC1229" s="16">
        <v>108925</v>
      </c>
      <c r="BD1229" s="16">
        <v>9201240</v>
      </c>
      <c r="BE1229" s="16">
        <v>3558174</v>
      </c>
      <c r="BF1229" s="16">
        <v>1079721</v>
      </c>
      <c r="BG1229" s="16">
        <v>951765</v>
      </c>
      <c r="BH1229" s="16">
        <v>1587935</v>
      </c>
      <c r="BI1229" s="16">
        <v>890518</v>
      </c>
      <c r="BJ1229" s="16">
        <v>4612985</v>
      </c>
      <c r="BK1229" s="16">
        <v>45740</v>
      </c>
      <c r="BL1229" s="16">
        <v>781557</v>
      </c>
      <c r="BM1229" s="16">
        <v>656863</v>
      </c>
      <c r="BN1229" s="16">
        <v>3824362</v>
      </c>
      <c r="BO1229" s="16">
        <v>3624753</v>
      </c>
      <c r="BP1229" s="16" t="s">
        <v>165</v>
      </c>
      <c r="BQ1229" s="16">
        <v>7066</v>
      </c>
      <c r="BR1229" s="16" t="s">
        <v>165</v>
      </c>
      <c r="BS1229" s="16" t="s">
        <v>165</v>
      </c>
      <c r="BT1229" s="16" t="s">
        <v>165</v>
      </c>
      <c r="BU1229" s="16">
        <v>945</v>
      </c>
      <c r="BV1229" s="16" t="s">
        <v>165</v>
      </c>
      <c r="BW1229" s="16">
        <v>945</v>
      </c>
      <c r="BX1229" s="16" t="s">
        <v>165</v>
      </c>
      <c r="BY1229" s="16" t="s">
        <v>165</v>
      </c>
      <c r="BZ1229" s="16" t="s">
        <v>165</v>
      </c>
      <c r="CA1229" s="16" t="s">
        <v>165</v>
      </c>
      <c r="CB1229" s="16" t="s">
        <v>165</v>
      </c>
      <c r="CC1229" s="16" t="s">
        <v>165</v>
      </c>
      <c r="CD1229" s="16" t="s">
        <v>165</v>
      </c>
      <c r="CE1229" s="16" t="s">
        <v>165</v>
      </c>
      <c r="CF1229" s="16">
        <v>6954526</v>
      </c>
      <c r="CG1229" s="16">
        <v>6950512</v>
      </c>
      <c r="CH1229" s="16">
        <v>5312980</v>
      </c>
      <c r="CI1229" s="16">
        <v>1637532</v>
      </c>
      <c r="CJ1229" s="16">
        <v>4014</v>
      </c>
      <c r="CK1229" s="16">
        <v>1806357</v>
      </c>
      <c r="CL1229" s="16" t="s">
        <v>165</v>
      </c>
      <c r="CM1229" s="16">
        <v>414500</v>
      </c>
      <c r="CN1229" s="16">
        <v>4610311</v>
      </c>
      <c r="CO1229" s="17">
        <v>406414</v>
      </c>
      <c r="CV1229" s="13"/>
    </row>
    <row r="1230" spans="1:100">
      <c r="A1230" s="14">
        <v>2012</v>
      </c>
      <c r="B1230" s="15" t="s">
        <v>168</v>
      </c>
      <c r="C1230" s="15">
        <v>272141</v>
      </c>
      <c r="D1230" s="15" t="s">
        <v>533</v>
      </c>
      <c r="E1230" s="15" t="s">
        <v>546</v>
      </c>
      <c r="F1230" s="16">
        <v>7387321</v>
      </c>
      <c r="G1230" s="16">
        <v>188526</v>
      </c>
      <c r="H1230" s="16">
        <v>547320</v>
      </c>
      <c r="I1230" s="16">
        <v>13910</v>
      </c>
      <c r="J1230" s="16">
        <v>7907</v>
      </c>
      <c r="K1230" s="16">
        <v>19731</v>
      </c>
      <c r="L1230" s="16" t="s">
        <v>165</v>
      </c>
      <c r="M1230" s="16">
        <v>505772</v>
      </c>
      <c r="N1230" s="16">
        <v>57764</v>
      </c>
      <c r="O1230" s="16">
        <v>4662172</v>
      </c>
      <c r="P1230" s="16">
        <v>3132033</v>
      </c>
      <c r="Q1230" s="16">
        <v>2846686</v>
      </c>
      <c r="R1230" s="16">
        <v>95639</v>
      </c>
      <c r="S1230" s="16">
        <v>189708</v>
      </c>
      <c r="T1230" s="16">
        <v>1530139</v>
      </c>
      <c r="U1230" s="16">
        <v>46182</v>
      </c>
      <c r="V1230" s="16">
        <v>52310</v>
      </c>
      <c r="W1230" s="16" t="s">
        <v>165</v>
      </c>
      <c r="X1230" s="16">
        <v>10421</v>
      </c>
      <c r="Y1230" s="16">
        <v>129049</v>
      </c>
      <c r="Z1230" s="16" t="s">
        <v>165</v>
      </c>
      <c r="AA1230" s="16" t="s">
        <v>165</v>
      </c>
      <c r="AB1230" s="16">
        <v>32640</v>
      </c>
      <c r="AC1230" s="16">
        <v>129159</v>
      </c>
      <c r="AD1230" s="16">
        <v>1127404</v>
      </c>
      <c r="AE1230" s="16" t="s">
        <v>165</v>
      </c>
      <c r="AF1230" s="16" t="s">
        <v>165</v>
      </c>
      <c r="AG1230" s="16">
        <v>2974</v>
      </c>
      <c r="AH1230" s="16" t="s">
        <v>165</v>
      </c>
      <c r="AI1230" s="16" t="s">
        <v>165</v>
      </c>
      <c r="AJ1230" s="16" t="s">
        <v>165</v>
      </c>
      <c r="AK1230" s="16" t="s">
        <v>165</v>
      </c>
      <c r="AL1230" s="16" t="s">
        <v>165</v>
      </c>
      <c r="AM1230" s="16" t="s">
        <v>165</v>
      </c>
      <c r="AN1230" s="16">
        <v>1029294</v>
      </c>
      <c r="AO1230" s="16">
        <v>884570</v>
      </c>
      <c r="AP1230" s="16">
        <v>931</v>
      </c>
      <c r="AQ1230" s="16">
        <v>7883</v>
      </c>
      <c r="AR1230" s="16">
        <v>8861</v>
      </c>
      <c r="AS1230" s="16">
        <v>54935</v>
      </c>
      <c r="AT1230" s="16">
        <v>4467019</v>
      </c>
      <c r="AU1230" s="16">
        <v>374820</v>
      </c>
      <c r="AV1230" s="16">
        <v>10392</v>
      </c>
      <c r="AW1230" s="16">
        <v>807</v>
      </c>
      <c r="AX1230" s="16">
        <v>567985</v>
      </c>
      <c r="AY1230" s="16">
        <v>154490</v>
      </c>
      <c r="AZ1230" s="16">
        <v>28814</v>
      </c>
      <c r="BA1230" s="16">
        <v>3079730</v>
      </c>
      <c r="BB1230" s="16">
        <v>249981</v>
      </c>
      <c r="BC1230" s="16">
        <v>298046</v>
      </c>
      <c r="BD1230" s="16">
        <v>10862492</v>
      </c>
      <c r="BE1230" s="16">
        <v>2534300</v>
      </c>
      <c r="BF1230" s="16">
        <v>1271001</v>
      </c>
      <c r="BG1230" s="16">
        <v>1152914</v>
      </c>
      <c r="BH1230" s="16">
        <v>989499</v>
      </c>
      <c r="BI1230" s="16">
        <v>273800</v>
      </c>
      <c r="BJ1230" s="16">
        <v>2404524</v>
      </c>
      <c r="BK1230" s="16">
        <v>167641</v>
      </c>
      <c r="BL1230" s="16">
        <v>846443</v>
      </c>
      <c r="BM1230" s="16">
        <v>692500</v>
      </c>
      <c r="BN1230" s="16">
        <v>1558081</v>
      </c>
      <c r="BO1230" s="16">
        <v>1379303</v>
      </c>
      <c r="BP1230" s="16" t="s">
        <v>165</v>
      </c>
      <c r="BQ1230" s="16" t="s">
        <v>165</v>
      </c>
      <c r="BR1230" s="16" t="s">
        <v>165</v>
      </c>
      <c r="BS1230" s="16" t="s">
        <v>165</v>
      </c>
      <c r="BT1230" s="16" t="s">
        <v>165</v>
      </c>
      <c r="BU1230" s="16">
        <v>74935</v>
      </c>
      <c r="BV1230" s="16">
        <v>3863</v>
      </c>
      <c r="BW1230" s="16">
        <v>32265</v>
      </c>
      <c r="BX1230" s="16">
        <v>42670</v>
      </c>
      <c r="BY1230" s="16" t="s">
        <v>165</v>
      </c>
      <c r="BZ1230" s="16" t="s">
        <v>165</v>
      </c>
      <c r="CA1230" s="16" t="s">
        <v>165</v>
      </c>
      <c r="CB1230" s="16" t="s">
        <v>165</v>
      </c>
      <c r="CC1230" s="16" t="s">
        <v>165</v>
      </c>
      <c r="CD1230" s="16" t="s">
        <v>165</v>
      </c>
      <c r="CE1230" s="16" t="s">
        <v>165</v>
      </c>
      <c r="CF1230" s="16">
        <v>2148523</v>
      </c>
      <c r="CG1230" s="16">
        <v>2148523</v>
      </c>
      <c r="CH1230" s="16">
        <v>1781177</v>
      </c>
      <c r="CI1230" s="16">
        <v>367346</v>
      </c>
      <c r="CJ1230" s="16" t="s">
        <v>165</v>
      </c>
      <c r="CK1230" s="16">
        <v>384314</v>
      </c>
      <c r="CL1230" s="16" t="s">
        <v>165</v>
      </c>
      <c r="CM1230" s="16">
        <v>1465425</v>
      </c>
      <c r="CN1230" s="16">
        <v>4728975</v>
      </c>
      <c r="CO1230" s="17" t="s">
        <v>165</v>
      </c>
      <c r="CV1230" s="13"/>
    </row>
    <row r="1231" spans="1:100">
      <c r="A1231" s="14">
        <v>2012</v>
      </c>
      <c r="B1231" s="15" t="s">
        <v>179</v>
      </c>
      <c r="C1231" s="15">
        <v>272159</v>
      </c>
      <c r="D1231" s="15" t="s">
        <v>533</v>
      </c>
      <c r="E1231" s="15" t="s">
        <v>547</v>
      </c>
      <c r="F1231" s="16">
        <v>11651482</v>
      </c>
      <c r="G1231" s="16">
        <v>299590</v>
      </c>
      <c r="H1231" s="16">
        <v>286948</v>
      </c>
      <c r="I1231" s="16">
        <v>22056</v>
      </c>
      <c r="J1231" s="16">
        <v>9371</v>
      </c>
      <c r="K1231" s="16">
        <v>17208</v>
      </c>
      <c r="L1231" s="16">
        <v>56515</v>
      </c>
      <c r="M1231" s="16">
        <v>181798</v>
      </c>
      <c r="N1231" s="16">
        <v>49040</v>
      </c>
      <c r="O1231" s="16">
        <v>7647850</v>
      </c>
      <c r="P1231" s="16">
        <v>5297350</v>
      </c>
      <c r="Q1231" s="16">
        <v>4593505</v>
      </c>
      <c r="R1231" s="16">
        <v>118849</v>
      </c>
      <c r="S1231" s="16">
        <v>584996</v>
      </c>
      <c r="T1231" s="16">
        <v>2350500</v>
      </c>
      <c r="U1231" s="16">
        <v>40328</v>
      </c>
      <c r="V1231" s="16">
        <v>67058</v>
      </c>
      <c r="W1231" s="16" t="s">
        <v>165</v>
      </c>
      <c r="X1231" s="16">
        <v>2522</v>
      </c>
      <c r="Y1231" s="16">
        <v>229975</v>
      </c>
      <c r="Z1231" s="16" t="s">
        <v>165</v>
      </c>
      <c r="AA1231" s="16" t="s">
        <v>165</v>
      </c>
      <c r="AB1231" s="16">
        <v>32558</v>
      </c>
      <c r="AC1231" s="16">
        <v>163039</v>
      </c>
      <c r="AD1231" s="16">
        <v>1814904</v>
      </c>
      <c r="AE1231" s="16" t="s">
        <v>165</v>
      </c>
      <c r="AF1231" s="16" t="s">
        <v>165</v>
      </c>
      <c r="AG1231" s="16">
        <v>116</v>
      </c>
      <c r="AH1231" s="16" t="s">
        <v>165</v>
      </c>
      <c r="AI1231" s="16" t="s">
        <v>165</v>
      </c>
      <c r="AJ1231" s="16" t="s">
        <v>165</v>
      </c>
      <c r="AK1231" s="16" t="s">
        <v>165</v>
      </c>
      <c r="AL1231" s="16" t="s">
        <v>165</v>
      </c>
      <c r="AM1231" s="16" t="s">
        <v>165</v>
      </c>
      <c r="AN1231" s="16">
        <v>1575066</v>
      </c>
      <c r="AO1231" s="16">
        <v>1681882</v>
      </c>
      <c r="AP1231" s="16" t="s">
        <v>165</v>
      </c>
      <c r="AQ1231" s="16">
        <v>16810</v>
      </c>
      <c r="AR1231" s="16">
        <v>94296</v>
      </c>
      <c r="AS1231" s="16">
        <v>53105</v>
      </c>
      <c r="AT1231" s="16">
        <v>7143245</v>
      </c>
      <c r="AU1231" s="16">
        <v>768162</v>
      </c>
      <c r="AV1231" s="16">
        <v>27523</v>
      </c>
      <c r="AW1231" s="16">
        <v>272</v>
      </c>
      <c r="AX1231" s="16">
        <v>1616585</v>
      </c>
      <c r="AY1231" s="16">
        <v>240669</v>
      </c>
      <c r="AZ1231" s="16">
        <v>311098</v>
      </c>
      <c r="BA1231" s="16">
        <v>3684764</v>
      </c>
      <c r="BB1231" s="16">
        <v>494172</v>
      </c>
      <c r="BC1231" s="16">
        <v>310450</v>
      </c>
      <c r="BD1231" s="16">
        <v>26752729</v>
      </c>
      <c r="BE1231" s="16">
        <v>7648228</v>
      </c>
      <c r="BF1231" s="16">
        <v>3109043</v>
      </c>
      <c r="BG1231" s="16">
        <v>2899721</v>
      </c>
      <c r="BH1231" s="16">
        <v>1329040</v>
      </c>
      <c r="BI1231" s="16">
        <v>3210145</v>
      </c>
      <c r="BJ1231" s="16">
        <v>5779298</v>
      </c>
      <c r="BK1231" s="16">
        <v>239734</v>
      </c>
      <c r="BL1231" s="16">
        <v>3022427</v>
      </c>
      <c r="BM1231" s="16">
        <v>2239215</v>
      </c>
      <c r="BN1231" s="16">
        <v>2755842</v>
      </c>
      <c r="BO1231" s="16">
        <v>2710642</v>
      </c>
      <c r="BP1231" s="16" t="s">
        <v>165</v>
      </c>
      <c r="BQ1231" s="16" t="s">
        <v>165</v>
      </c>
      <c r="BR1231" s="16" t="s">
        <v>165</v>
      </c>
      <c r="BS1231" s="16">
        <v>1029</v>
      </c>
      <c r="BT1231" s="16" t="s">
        <v>165</v>
      </c>
      <c r="BU1231" s="16" t="s">
        <v>165</v>
      </c>
      <c r="BV1231" s="16" t="s">
        <v>165</v>
      </c>
      <c r="BW1231" s="16" t="s">
        <v>165</v>
      </c>
      <c r="BX1231" s="16" t="s">
        <v>165</v>
      </c>
      <c r="BY1231" s="16" t="s">
        <v>165</v>
      </c>
      <c r="BZ1231" s="16" t="s">
        <v>165</v>
      </c>
      <c r="CA1231" s="16" t="s">
        <v>165</v>
      </c>
      <c r="CB1231" s="16" t="s">
        <v>165</v>
      </c>
      <c r="CC1231" s="16" t="s">
        <v>165</v>
      </c>
      <c r="CD1231" s="16" t="s">
        <v>165</v>
      </c>
      <c r="CE1231" s="16" t="s">
        <v>165</v>
      </c>
      <c r="CF1231" s="16">
        <v>7960512</v>
      </c>
      <c r="CG1231" s="16">
        <v>7959579</v>
      </c>
      <c r="CH1231" s="16">
        <v>6923363</v>
      </c>
      <c r="CI1231" s="16">
        <v>1036216</v>
      </c>
      <c r="CJ1231" s="16">
        <v>933</v>
      </c>
      <c r="CK1231" s="16">
        <v>2349935</v>
      </c>
      <c r="CL1231" s="16" t="s">
        <v>165</v>
      </c>
      <c r="CM1231" s="16">
        <v>19260</v>
      </c>
      <c r="CN1231" s="16">
        <v>9236346</v>
      </c>
      <c r="CO1231" s="17" t="s">
        <v>165</v>
      </c>
      <c r="CV1231" s="13"/>
    </row>
    <row r="1232" spans="1:100">
      <c r="A1232" s="14">
        <v>2012</v>
      </c>
      <c r="B1232" s="15" t="s">
        <v>168</v>
      </c>
      <c r="C1232" s="15">
        <v>272167</v>
      </c>
      <c r="D1232" s="15" t="s">
        <v>533</v>
      </c>
      <c r="E1232" s="15" t="s">
        <v>548</v>
      </c>
      <c r="F1232" s="16">
        <v>6525413</v>
      </c>
      <c r="G1232" s="16">
        <v>171252</v>
      </c>
      <c r="H1232" s="16">
        <v>920039</v>
      </c>
      <c r="I1232" s="16">
        <v>14947</v>
      </c>
      <c r="J1232" s="16">
        <v>19800</v>
      </c>
      <c r="K1232" s="16">
        <v>14534</v>
      </c>
      <c r="L1232" s="16" t="s">
        <v>165</v>
      </c>
      <c r="M1232" s="16">
        <v>870758</v>
      </c>
      <c r="N1232" s="16">
        <v>51152</v>
      </c>
      <c r="O1232" s="16">
        <v>3715008</v>
      </c>
      <c r="P1232" s="16">
        <v>2511427</v>
      </c>
      <c r="Q1232" s="16">
        <v>2281127</v>
      </c>
      <c r="R1232" s="16">
        <v>81715</v>
      </c>
      <c r="S1232" s="16">
        <v>148585</v>
      </c>
      <c r="T1232" s="16">
        <v>1203581</v>
      </c>
      <c r="U1232" s="16">
        <v>19329</v>
      </c>
      <c r="V1232" s="16">
        <v>36496</v>
      </c>
      <c r="W1232" s="16" t="s">
        <v>165</v>
      </c>
      <c r="X1232" s="16">
        <v>8711</v>
      </c>
      <c r="Y1232" s="16">
        <v>131359</v>
      </c>
      <c r="Z1232" s="16" t="s">
        <v>165</v>
      </c>
      <c r="AA1232" s="16" t="s">
        <v>165</v>
      </c>
      <c r="AB1232" s="16">
        <v>19642</v>
      </c>
      <c r="AC1232" s="16">
        <v>113624</v>
      </c>
      <c r="AD1232" s="16">
        <v>870186</v>
      </c>
      <c r="AE1232" s="16" t="s">
        <v>165</v>
      </c>
      <c r="AF1232" s="16" t="s">
        <v>165</v>
      </c>
      <c r="AG1232" s="16">
        <v>4234</v>
      </c>
      <c r="AH1232" s="16" t="s">
        <v>165</v>
      </c>
      <c r="AI1232" s="16" t="s">
        <v>165</v>
      </c>
      <c r="AJ1232" s="16" t="s">
        <v>165</v>
      </c>
      <c r="AK1232" s="16" t="s">
        <v>165</v>
      </c>
      <c r="AL1232" s="16" t="s">
        <v>165</v>
      </c>
      <c r="AM1232" s="16" t="s">
        <v>165</v>
      </c>
      <c r="AN1232" s="16">
        <v>865380</v>
      </c>
      <c r="AO1232" s="16">
        <v>708075</v>
      </c>
      <c r="AP1232" s="16" t="s">
        <v>165</v>
      </c>
      <c r="AQ1232" s="16">
        <v>6968</v>
      </c>
      <c r="AR1232" s="16">
        <v>87539</v>
      </c>
      <c r="AS1232" s="16">
        <v>39075</v>
      </c>
      <c r="AT1232" s="16">
        <v>4806386</v>
      </c>
      <c r="AU1232" s="16">
        <v>177767</v>
      </c>
      <c r="AV1232" s="16">
        <v>21285</v>
      </c>
      <c r="AW1232" s="16">
        <v>912</v>
      </c>
      <c r="AX1232" s="16">
        <v>666278</v>
      </c>
      <c r="AY1232" s="16">
        <v>147622</v>
      </c>
      <c r="AZ1232" s="16">
        <v>93773</v>
      </c>
      <c r="BA1232" s="16">
        <v>3361278</v>
      </c>
      <c r="BB1232" s="16">
        <v>337471</v>
      </c>
      <c r="BC1232" s="16">
        <v>349232</v>
      </c>
      <c r="BD1232" s="16">
        <v>8447709</v>
      </c>
      <c r="BE1232" s="16">
        <v>2317945</v>
      </c>
      <c r="BF1232" s="16">
        <v>1023647</v>
      </c>
      <c r="BG1232" s="16">
        <v>744759</v>
      </c>
      <c r="BH1232" s="16">
        <v>853877</v>
      </c>
      <c r="BI1232" s="16">
        <v>440421</v>
      </c>
      <c r="BJ1232" s="16">
        <v>2116113</v>
      </c>
      <c r="BK1232" s="16">
        <v>32643</v>
      </c>
      <c r="BL1232" s="16">
        <v>993834</v>
      </c>
      <c r="BM1232" s="16">
        <v>990470</v>
      </c>
      <c r="BN1232" s="16">
        <v>1003638</v>
      </c>
      <c r="BO1232" s="16">
        <v>893445</v>
      </c>
      <c r="BP1232" s="16" t="s">
        <v>165</v>
      </c>
      <c r="BQ1232" s="16">
        <v>118641</v>
      </c>
      <c r="BR1232" s="16" t="s">
        <v>165</v>
      </c>
      <c r="BS1232" s="16" t="s">
        <v>165</v>
      </c>
      <c r="BT1232" s="16" t="s">
        <v>165</v>
      </c>
      <c r="BU1232" s="16">
        <v>31645</v>
      </c>
      <c r="BV1232" s="16" t="s">
        <v>165</v>
      </c>
      <c r="BW1232" s="16">
        <v>2940</v>
      </c>
      <c r="BX1232" s="16">
        <v>28705</v>
      </c>
      <c r="BY1232" s="16" t="s">
        <v>165</v>
      </c>
      <c r="BZ1232" s="16" t="s">
        <v>165</v>
      </c>
      <c r="CA1232" s="16" t="s">
        <v>165</v>
      </c>
      <c r="CB1232" s="16" t="s">
        <v>165</v>
      </c>
      <c r="CC1232" s="16" t="s">
        <v>165</v>
      </c>
      <c r="CD1232" s="16" t="s">
        <v>165</v>
      </c>
      <c r="CE1232" s="16" t="s">
        <v>165</v>
      </c>
      <c r="CF1232" s="16">
        <v>3449891</v>
      </c>
      <c r="CG1232" s="16">
        <v>3449158</v>
      </c>
      <c r="CH1232" s="16">
        <v>2958223</v>
      </c>
      <c r="CI1232" s="16">
        <v>490935</v>
      </c>
      <c r="CJ1232" s="16">
        <v>733</v>
      </c>
      <c r="CK1232" s="16">
        <v>262812</v>
      </c>
      <c r="CL1232" s="16" t="s">
        <v>165</v>
      </c>
      <c r="CM1232" s="16">
        <v>17795</v>
      </c>
      <c r="CN1232" s="16">
        <v>4321768</v>
      </c>
      <c r="CO1232" s="17" t="s">
        <v>165</v>
      </c>
      <c r="CV1232" s="13"/>
    </row>
    <row r="1233" spans="1:100">
      <c r="A1233" s="14">
        <v>2012</v>
      </c>
      <c r="B1233" s="15" t="s">
        <v>168</v>
      </c>
      <c r="C1233" s="15">
        <v>272175</v>
      </c>
      <c r="D1233" s="15" t="s">
        <v>533</v>
      </c>
      <c r="E1233" s="15" t="s">
        <v>549</v>
      </c>
      <c r="F1233" s="16">
        <v>7299134</v>
      </c>
      <c r="G1233" s="16">
        <v>203441</v>
      </c>
      <c r="H1233" s="16">
        <v>390234</v>
      </c>
      <c r="I1233" s="16">
        <v>15632</v>
      </c>
      <c r="J1233" s="16">
        <v>7065</v>
      </c>
      <c r="K1233" s="16">
        <v>5063</v>
      </c>
      <c r="L1233" s="16">
        <v>21946</v>
      </c>
      <c r="M1233" s="16">
        <v>340528</v>
      </c>
      <c r="N1233" s="16">
        <v>42745</v>
      </c>
      <c r="O1233" s="16">
        <v>4825023</v>
      </c>
      <c r="P1233" s="16">
        <v>3225967</v>
      </c>
      <c r="Q1233" s="16">
        <v>2947311</v>
      </c>
      <c r="R1233" s="16">
        <v>84860</v>
      </c>
      <c r="S1233" s="16">
        <v>193796</v>
      </c>
      <c r="T1233" s="16">
        <v>1599056</v>
      </c>
      <c r="U1233" s="16">
        <v>30801</v>
      </c>
      <c r="V1233" s="16">
        <v>58638</v>
      </c>
      <c r="W1233" s="16" t="s">
        <v>165</v>
      </c>
      <c r="X1233" s="16">
        <v>15996</v>
      </c>
      <c r="Y1233" s="16">
        <v>216098</v>
      </c>
      <c r="Z1233" s="16" t="s">
        <v>165</v>
      </c>
      <c r="AA1233" s="16" t="s">
        <v>165</v>
      </c>
      <c r="AB1233" s="16">
        <v>37299</v>
      </c>
      <c r="AC1233" s="16">
        <v>109442</v>
      </c>
      <c r="AD1233" s="16">
        <v>1125910</v>
      </c>
      <c r="AE1233" s="16" t="s">
        <v>165</v>
      </c>
      <c r="AF1233" s="16" t="s">
        <v>165</v>
      </c>
      <c r="AG1233" s="16">
        <v>4395</v>
      </c>
      <c r="AH1233" s="16" t="s">
        <v>165</v>
      </c>
      <c r="AI1233" s="16" t="s">
        <v>165</v>
      </c>
      <c r="AJ1233" s="16" t="s">
        <v>165</v>
      </c>
      <c r="AK1233" s="16" t="s">
        <v>165</v>
      </c>
      <c r="AL1233" s="16">
        <v>477</v>
      </c>
      <c r="AM1233" s="16" t="s">
        <v>165</v>
      </c>
      <c r="AN1233" s="16">
        <v>1003829</v>
      </c>
      <c r="AO1233" s="16">
        <v>713840</v>
      </c>
      <c r="AP1233" s="16" t="s">
        <v>165</v>
      </c>
      <c r="AQ1233" s="16">
        <v>7821</v>
      </c>
      <c r="AR1233" s="16">
        <v>112201</v>
      </c>
      <c r="AS1233" s="16">
        <v>51140</v>
      </c>
      <c r="AT1233" s="16">
        <v>4984115</v>
      </c>
      <c r="AU1233" s="16">
        <v>265064</v>
      </c>
      <c r="AV1233" s="16">
        <v>20864</v>
      </c>
      <c r="AW1233" s="16">
        <v>668</v>
      </c>
      <c r="AX1233" s="16">
        <v>812395</v>
      </c>
      <c r="AY1233" s="16">
        <v>163926</v>
      </c>
      <c r="AZ1233" s="16">
        <v>56314</v>
      </c>
      <c r="BA1233" s="16">
        <v>3271364</v>
      </c>
      <c r="BB1233" s="16">
        <v>393520</v>
      </c>
      <c r="BC1233" s="16">
        <v>215641</v>
      </c>
      <c r="BD1233" s="16">
        <v>12493672</v>
      </c>
      <c r="BE1233" s="16">
        <v>1574673</v>
      </c>
      <c r="BF1233" s="16">
        <v>87713</v>
      </c>
      <c r="BG1233" s="16">
        <v>2395</v>
      </c>
      <c r="BH1233" s="16">
        <v>821761</v>
      </c>
      <c r="BI1233" s="16">
        <v>665199</v>
      </c>
      <c r="BJ1233" s="16">
        <v>1933188</v>
      </c>
      <c r="BK1233" s="16">
        <v>22756</v>
      </c>
      <c r="BL1233" s="16">
        <v>1039652</v>
      </c>
      <c r="BM1233" s="16">
        <v>854586</v>
      </c>
      <c r="BN1233" s="16">
        <v>849335</v>
      </c>
      <c r="BO1233" s="16">
        <v>840738</v>
      </c>
      <c r="BP1233" s="16" t="s">
        <v>165</v>
      </c>
      <c r="BQ1233" s="16" t="s">
        <v>165</v>
      </c>
      <c r="BR1233" s="16" t="s">
        <v>165</v>
      </c>
      <c r="BS1233" s="16">
        <v>44201</v>
      </c>
      <c r="BT1233" s="16">
        <v>44201</v>
      </c>
      <c r="BU1233" s="16" t="s">
        <v>165</v>
      </c>
      <c r="BV1233" s="16" t="s">
        <v>165</v>
      </c>
      <c r="BW1233" s="16" t="s">
        <v>165</v>
      </c>
      <c r="BX1233" s="16" t="s">
        <v>165</v>
      </c>
      <c r="BY1233" s="16" t="s">
        <v>165</v>
      </c>
      <c r="BZ1233" s="16" t="s">
        <v>165</v>
      </c>
      <c r="CA1233" s="16" t="s">
        <v>165</v>
      </c>
      <c r="CB1233" s="16" t="s">
        <v>165</v>
      </c>
      <c r="CC1233" s="16" t="s">
        <v>165</v>
      </c>
      <c r="CD1233" s="16" t="s">
        <v>165</v>
      </c>
      <c r="CE1233" s="16" t="s">
        <v>165</v>
      </c>
      <c r="CF1233" s="16">
        <v>4157466</v>
      </c>
      <c r="CG1233" s="16">
        <v>4155256</v>
      </c>
      <c r="CH1233" s="16">
        <v>3484270</v>
      </c>
      <c r="CI1233" s="16">
        <v>670986</v>
      </c>
      <c r="CJ1233" s="16">
        <v>2210</v>
      </c>
      <c r="CK1233" s="16">
        <v>554749</v>
      </c>
      <c r="CL1233" s="16" t="s">
        <v>165</v>
      </c>
      <c r="CM1233" s="16">
        <v>20000</v>
      </c>
      <c r="CN1233" s="16">
        <v>6324268</v>
      </c>
      <c r="CO1233" s="17" t="s">
        <v>165</v>
      </c>
      <c r="CV1233" s="13"/>
    </row>
    <row r="1234" spans="1:100">
      <c r="A1234" s="14">
        <v>2012</v>
      </c>
      <c r="B1234" s="15" t="s">
        <v>168</v>
      </c>
      <c r="C1234" s="15">
        <v>272183</v>
      </c>
      <c r="D1234" s="15" t="s">
        <v>533</v>
      </c>
      <c r="E1234" s="15" t="s">
        <v>550</v>
      </c>
      <c r="F1234" s="16">
        <v>6649601</v>
      </c>
      <c r="G1234" s="16">
        <v>167394</v>
      </c>
      <c r="H1234" s="16">
        <v>198467</v>
      </c>
      <c r="I1234" s="16">
        <v>14394</v>
      </c>
      <c r="J1234" s="16">
        <v>5013</v>
      </c>
      <c r="K1234" s="16">
        <v>11736</v>
      </c>
      <c r="L1234" s="16" t="s">
        <v>165</v>
      </c>
      <c r="M1234" s="16">
        <v>167324</v>
      </c>
      <c r="N1234" s="16">
        <v>47144</v>
      </c>
      <c r="O1234" s="16">
        <v>4269217</v>
      </c>
      <c r="P1234" s="16">
        <v>2919504</v>
      </c>
      <c r="Q1234" s="16">
        <v>2566628</v>
      </c>
      <c r="R1234" s="16">
        <v>72338</v>
      </c>
      <c r="S1234" s="16">
        <v>280538</v>
      </c>
      <c r="T1234" s="16">
        <v>1349713</v>
      </c>
      <c r="U1234" s="16">
        <v>33801</v>
      </c>
      <c r="V1234" s="16">
        <v>44486</v>
      </c>
      <c r="W1234" s="16" t="s">
        <v>165</v>
      </c>
      <c r="X1234" s="16">
        <v>23728</v>
      </c>
      <c r="Y1234" s="16">
        <v>105889</v>
      </c>
      <c r="Z1234" s="16" t="s">
        <v>165</v>
      </c>
      <c r="AA1234" s="16" t="s">
        <v>165</v>
      </c>
      <c r="AB1234" s="16">
        <v>1104</v>
      </c>
      <c r="AC1234" s="16">
        <v>148107</v>
      </c>
      <c r="AD1234" s="16">
        <v>989146</v>
      </c>
      <c r="AE1234" s="16" t="s">
        <v>165</v>
      </c>
      <c r="AF1234" s="16" t="s">
        <v>165</v>
      </c>
      <c r="AG1234" s="16">
        <v>3452</v>
      </c>
      <c r="AH1234" s="16" t="s">
        <v>165</v>
      </c>
      <c r="AI1234" s="16" t="s">
        <v>165</v>
      </c>
      <c r="AJ1234" s="16" t="s">
        <v>165</v>
      </c>
      <c r="AK1234" s="16" t="s">
        <v>165</v>
      </c>
      <c r="AL1234" s="16" t="s">
        <v>165</v>
      </c>
      <c r="AM1234" s="16" t="s">
        <v>165</v>
      </c>
      <c r="AN1234" s="16">
        <v>888769</v>
      </c>
      <c r="AO1234" s="16">
        <v>1022897</v>
      </c>
      <c r="AP1234" s="16" t="s">
        <v>165</v>
      </c>
      <c r="AQ1234" s="16">
        <v>9593</v>
      </c>
      <c r="AR1234" s="16">
        <v>46120</v>
      </c>
      <c r="AS1234" s="16">
        <v>38716</v>
      </c>
      <c r="AT1234" s="16">
        <v>5050595</v>
      </c>
      <c r="AU1234" s="16">
        <v>229450</v>
      </c>
      <c r="AV1234" s="16">
        <v>9503</v>
      </c>
      <c r="AW1234" s="16">
        <v>753</v>
      </c>
      <c r="AX1234" s="16">
        <v>756403</v>
      </c>
      <c r="AY1234" s="16">
        <v>158813</v>
      </c>
      <c r="AZ1234" s="16">
        <v>51902</v>
      </c>
      <c r="BA1234" s="16">
        <v>3366052</v>
      </c>
      <c r="BB1234" s="16">
        <v>477719</v>
      </c>
      <c r="BC1234" s="16">
        <v>103122</v>
      </c>
      <c r="BD1234" s="16">
        <v>10057675</v>
      </c>
      <c r="BE1234" s="16">
        <v>1977280</v>
      </c>
      <c r="BF1234" s="16">
        <v>784525</v>
      </c>
      <c r="BG1234" s="16">
        <v>635950</v>
      </c>
      <c r="BH1234" s="16">
        <v>794687</v>
      </c>
      <c r="BI1234" s="16">
        <v>398068</v>
      </c>
      <c r="BJ1234" s="16">
        <v>1472564</v>
      </c>
      <c r="BK1234" s="16">
        <v>18236</v>
      </c>
      <c r="BL1234" s="16">
        <v>651752</v>
      </c>
      <c r="BM1234" s="16">
        <v>412673</v>
      </c>
      <c r="BN1234" s="16">
        <v>806899</v>
      </c>
      <c r="BO1234" s="16">
        <v>752479</v>
      </c>
      <c r="BP1234" s="16" t="s">
        <v>165</v>
      </c>
      <c r="BQ1234" s="16">
        <v>13913</v>
      </c>
      <c r="BR1234" s="16" t="s">
        <v>165</v>
      </c>
      <c r="BS1234" s="16" t="s">
        <v>165</v>
      </c>
      <c r="BT1234" s="16" t="s">
        <v>165</v>
      </c>
      <c r="BU1234" s="16" t="s">
        <v>165</v>
      </c>
      <c r="BV1234" s="16" t="s">
        <v>165</v>
      </c>
      <c r="BW1234" s="16" t="s">
        <v>165</v>
      </c>
      <c r="BX1234" s="16" t="s">
        <v>165</v>
      </c>
      <c r="BY1234" s="16" t="s">
        <v>165</v>
      </c>
      <c r="BZ1234" s="16" t="s">
        <v>165</v>
      </c>
      <c r="CA1234" s="16" t="s">
        <v>165</v>
      </c>
      <c r="CB1234" s="16" t="s">
        <v>165</v>
      </c>
      <c r="CC1234" s="16" t="s">
        <v>165</v>
      </c>
      <c r="CD1234" s="16" t="s">
        <v>165</v>
      </c>
      <c r="CE1234" s="16" t="s">
        <v>165</v>
      </c>
      <c r="CF1234" s="16">
        <v>3672261</v>
      </c>
      <c r="CG1234" s="16">
        <v>3653506</v>
      </c>
      <c r="CH1234" s="16">
        <v>3124525</v>
      </c>
      <c r="CI1234" s="16">
        <v>528981</v>
      </c>
      <c r="CJ1234" s="16">
        <v>18755</v>
      </c>
      <c r="CK1234" s="16">
        <v>1703602</v>
      </c>
      <c r="CL1234" s="16" t="s">
        <v>165</v>
      </c>
      <c r="CM1234" s="16">
        <v>3308271</v>
      </c>
      <c r="CN1234" s="16">
        <v>5295838</v>
      </c>
      <c r="CO1234" s="17" t="s">
        <v>165</v>
      </c>
      <c r="CV1234" s="13"/>
    </row>
    <row r="1235" spans="1:100">
      <c r="A1235" s="14">
        <v>2012</v>
      </c>
      <c r="B1235" s="15" t="s">
        <v>168</v>
      </c>
      <c r="C1235" s="15">
        <v>272191</v>
      </c>
      <c r="D1235" s="15" t="s">
        <v>533</v>
      </c>
      <c r="E1235" s="15" t="s">
        <v>551</v>
      </c>
      <c r="F1235" s="16">
        <v>10388936</v>
      </c>
      <c r="G1235" s="16">
        <v>223022</v>
      </c>
      <c r="H1235" s="16">
        <v>870890</v>
      </c>
      <c r="I1235" s="16">
        <v>15040</v>
      </c>
      <c r="J1235" s="16">
        <v>16611</v>
      </c>
      <c r="K1235" s="16">
        <v>33716</v>
      </c>
      <c r="L1235" s="16">
        <v>44000</v>
      </c>
      <c r="M1235" s="16">
        <v>761523</v>
      </c>
      <c r="N1235" s="16">
        <v>52932</v>
      </c>
      <c r="O1235" s="16">
        <v>6303239</v>
      </c>
      <c r="P1235" s="16">
        <v>4288392</v>
      </c>
      <c r="Q1235" s="16">
        <v>3926920</v>
      </c>
      <c r="R1235" s="16">
        <v>112469</v>
      </c>
      <c r="S1235" s="16">
        <v>249003</v>
      </c>
      <c r="T1235" s="16">
        <v>2014847</v>
      </c>
      <c r="U1235" s="16">
        <v>39789</v>
      </c>
      <c r="V1235" s="16">
        <v>80370</v>
      </c>
      <c r="W1235" s="16" t="s">
        <v>165</v>
      </c>
      <c r="X1235" s="16">
        <v>24786</v>
      </c>
      <c r="Y1235" s="16">
        <v>225706</v>
      </c>
      <c r="Z1235" s="16" t="s">
        <v>165</v>
      </c>
      <c r="AA1235" s="16" t="s">
        <v>165</v>
      </c>
      <c r="AB1235" s="16">
        <v>45362</v>
      </c>
      <c r="AC1235" s="16">
        <v>110893</v>
      </c>
      <c r="AD1235" s="16">
        <v>1475378</v>
      </c>
      <c r="AE1235" s="16" t="s">
        <v>165</v>
      </c>
      <c r="AF1235" s="16" t="s">
        <v>165</v>
      </c>
      <c r="AG1235" s="16">
        <v>12563</v>
      </c>
      <c r="AH1235" s="16" t="s">
        <v>165</v>
      </c>
      <c r="AI1235" s="16" t="s">
        <v>165</v>
      </c>
      <c r="AJ1235" s="16" t="s">
        <v>165</v>
      </c>
      <c r="AK1235" s="16" t="s">
        <v>165</v>
      </c>
      <c r="AL1235" s="16" t="s">
        <v>165</v>
      </c>
      <c r="AM1235" s="16" t="s">
        <v>165</v>
      </c>
      <c r="AN1235" s="16">
        <v>1464500</v>
      </c>
      <c r="AO1235" s="16">
        <v>1438117</v>
      </c>
      <c r="AP1235" s="16" t="s">
        <v>165</v>
      </c>
      <c r="AQ1235" s="16">
        <v>10469</v>
      </c>
      <c r="AR1235" s="16">
        <v>25767</v>
      </c>
      <c r="AS1235" s="16">
        <v>59660</v>
      </c>
      <c r="AT1235" s="16">
        <v>6539515</v>
      </c>
      <c r="AU1235" s="16">
        <v>393237</v>
      </c>
      <c r="AV1235" s="16">
        <v>21102</v>
      </c>
      <c r="AW1235" s="16">
        <v>791</v>
      </c>
      <c r="AX1235" s="16">
        <v>799509</v>
      </c>
      <c r="AY1235" s="16">
        <v>173299</v>
      </c>
      <c r="AZ1235" s="16">
        <v>158413</v>
      </c>
      <c r="BA1235" s="16">
        <v>4450300</v>
      </c>
      <c r="BB1235" s="16">
        <v>542864</v>
      </c>
      <c r="BC1235" s="16">
        <v>391647</v>
      </c>
      <c r="BD1235" s="16">
        <v>18115606</v>
      </c>
      <c r="BE1235" s="16">
        <v>6110511</v>
      </c>
      <c r="BF1235" s="16">
        <v>1646963</v>
      </c>
      <c r="BG1235" s="16">
        <v>1435060</v>
      </c>
      <c r="BH1235" s="16">
        <v>1259010</v>
      </c>
      <c r="BI1235" s="16">
        <v>3204538</v>
      </c>
      <c r="BJ1235" s="16">
        <v>4768715</v>
      </c>
      <c r="BK1235" s="16">
        <v>153191</v>
      </c>
      <c r="BL1235" s="16">
        <v>2486071</v>
      </c>
      <c r="BM1235" s="16">
        <v>2279552</v>
      </c>
      <c r="BN1235" s="16">
        <v>2279314</v>
      </c>
      <c r="BO1235" s="16">
        <v>2198531</v>
      </c>
      <c r="BP1235" s="16" t="s">
        <v>165</v>
      </c>
      <c r="BQ1235" s="16">
        <v>3330</v>
      </c>
      <c r="BR1235" s="16" t="s">
        <v>165</v>
      </c>
      <c r="BS1235" s="16" t="s">
        <v>165</v>
      </c>
      <c r="BT1235" s="16" t="s">
        <v>165</v>
      </c>
      <c r="BU1235" s="16">
        <v>39363</v>
      </c>
      <c r="BV1235" s="16" t="s">
        <v>165</v>
      </c>
      <c r="BW1235" s="16">
        <v>34927</v>
      </c>
      <c r="BX1235" s="16">
        <v>4436</v>
      </c>
      <c r="BY1235" s="16" t="s">
        <v>165</v>
      </c>
      <c r="BZ1235" s="16" t="s">
        <v>165</v>
      </c>
      <c r="CA1235" s="16" t="s">
        <v>165</v>
      </c>
      <c r="CB1235" s="16" t="s">
        <v>165</v>
      </c>
      <c r="CC1235" s="16" t="s">
        <v>165</v>
      </c>
      <c r="CD1235" s="16" t="s">
        <v>165</v>
      </c>
      <c r="CE1235" s="16" t="s">
        <v>165</v>
      </c>
      <c r="CF1235" s="16">
        <v>5334189</v>
      </c>
      <c r="CG1235" s="16">
        <v>5330853</v>
      </c>
      <c r="CH1235" s="16">
        <v>4547065</v>
      </c>
      <c r="CI1235" s="16">
        <v>783788</v>
      </c>
      <c r="CJ1235" s="16">
        <v>3336</v>
      </c>
      <c r="CK1235" s="16">
        <v>765025</v>
      </c>
      <c r="CL1235" s="16" t="s">
        <v>165</v>
      </c>
      <c r="CM1235" s="16">
        <v>21300</v>
      </c>
      <c r="CN1235" s="16">
        <v>4568106</v>
      </c>
      <c r="CO1235" s="17" t="s">
        <v>165</v>
      </c>
      <c r="CV1235" s="13"/>
    </row>
    <row r="1236" spans="1:100">
      <c r="A1236" s="14">
        <v>2012</v>
      </c>
      <c r="B1236" s="15" t="s">
        <v>168</v>
      </c>
      <c r="C1236" s="15">
        <v>272205</v>
      </c>
      <c r="D1236" s="15" t="s">
        <v>533</v>
      </c>
      <c r="E1236" s="15" t="s">
        <v>552</v>
      </c>
      <c r="F1236" s="16">
        <v>9461139</v>
      </c>
      <c r="G1236" s="16">
        <v>228550</v>
      </c>
      <c r="H1236" s="16">
        <v>265781</v>
      </c>
      <c r="I1236" s="16">
        <v>21778</v>
      </c>
      <c r="J1236" s="16">
        <v>11172</v>
      </c>
      <c r="K1236" s="16">
        <v>14178</v>
      </c>
      <c r="L1236" s="16">
        <v>52863</v>
      </c>
      <c r="M1236" s="16">
        <v>165790</v>
      </c>
      <c r="N1236" s="16">
        <v>43554</v>
      </c>
      <c r="O1236" s="16">
        <v>6544348</v>
      </c>
      <c r="P1236" s="16">
        <v>4358755</v>
      </c>
      <c r="Q1236" s="16">
        <v>3749134</v>
      </c>
      <c r="R1236" s="16">
        <v>109062</v>
      </c>
      <c r="S1236" s="16">
        <v>500559</v>
      </c>
      <c r="T1236" s="16">
        <v>2185593</v>
      </c>
      <c r="U1236" s="16">
        <v>49166</v>
      </c>
      <c r="V1236" s="16">
        <v>71646</v>
      </c>
      <c r="W1236" s="16">
        <v>2332</v>
      </c>
      <c r="X1236" s="16">
        <v>30571</v>
      </c>
      <c r="Y1236" s="16">
        <v>198122</v>
      </c>
      <c r="Z1236" s="16" t="s">
        <v>165</v>
      </c>
      <c r="AA1236" s="16" t="s">
        <v>165</v>
      </c>
      <c r="AB1236" s="16">
        <v>39554</v>
      </c>
      <c r="AC1236" s="16">
        <v>256409</v>
      </c>
      <c r="AD1236" s="16">
        <v>1529367</v>
      </c>
      <c r="AE1236" s="16" t="s">
        <v>165</v>
      </c>
      <c r="AF1236" s="16" t="s">
        <v>165</v>
      </c>
      <c r="AG1236" s="16">
        <v>8426</v>
      </c>
      <c r="AH1236" s="16" t="s">
        <v>165</v>
      </c>
      <c r="AI1236" s="16" t="s">
        <v>165</v>
      </c>
      <c r="AJ1236" s="16" t="s">
        <v>165</v>
      </c>
      <c r="AK1236" s="16" t="s">
        <v>165</v>
      </c>
      <c r="AL1236" s="16" t="s">
        <v>165</v>
      </c>
      <c r="AM1236" s="16" t="s">
        <v>165</v>
      </c>
      <c r="AN1236" s="16">
        <v>1224801</v>
      </c>
      <c r="AO1236" s="16">
        <v>1013817</v>
      </c>
      <c r="AP1236" s="16" t="s">
        <v>165</v>
      </c>
      <c r="AQ1236" s="16">
        <v>11494</v>
      </c>
      <c r="AR1236" s="16">
        <v>128794</v>
      </c>
      <c r="AS1236" s="16">
        <v>49865</v>
      </c>
      <c r="AT1236" s="16">
        <v>6924030</v>
      </c>
      <c r="AU1236" s="16">
        <v>387699</v>
      </c>
      <c r="AV1236" s="16">
        <v>35280</v>
      </c>
      <c r="AW1236" s="16">
        <v>2022</v>
      </c>
      <c r="AX1236" s="16">
        <v>1154663</v>
      </c>
      <c r="AY1236" s="16">
        <v>139344</v>
      </c>
      <c r="AZ1236" s="16">
        <v>156490</v>
      </c>
      <c r="BA1236" s="16">
        <v>4560324</v>
      </c>
      <c r="BB1236" s="16">
        <v>488208</v>
      </c>
      <c r="BC1236" s="16">
        <v>568386</v>
      </c>
      <c r="BD1236" s="16">
        <v>8281367</v>
      </c>
      <c r="BE1236" s="16">
        <v>2533825</v>
      </c>
      <c r="BF1236" s="16">
        <v>291850</v>
      </c>
      <c r="BG1236" s="16">
        <v>78316</v>
      </c>
      <c r="BH1236" s="16">
        <v>1324321</v>
      </c>
      <c r="BI1236" s="16">
        <v>917654</v>
      </c>
      <c r="BJ1236" s="16">
        <v>3923920</v>
      </c>
      <c r="BK1236" s="16">
        <v>37210</v>
      </c>
      <c r="BL1236" s="16">
        <v>2020808</v>
      </c>
      <c r="BM1236" s="16">
        <v>1744921</v>
      </c>
      <c r="BN1236" s="16">
        <v>1903112</v>
      </c>
      <c r="BO1236" s="16">
        <v>1318374</v>
      </c>
      <c r="BP1236" s="16" t="s">
        <v>165</v>
      </c>
      <c r="BQ1236" s="16" t="s">
        <v>165</v>
      </c>
      <c r="BR1236" s="16" t="s">
        <v>165</v>
      </c>
      <c r="BS1236" s="16" t="s">
        <v>165</v>
      </c>
      <c r="BT1236" s="16" t="s">
        <v>165</v>
      </c>
      <c r="BU1236" s="16">
        <v>8537</v>
      </c>
      <c r="BV1236" s="16">
        <v>510</v>
      </c>
      <c r="BW1236" s="16" t="s">
        <v>165</v>
      </c>
      <c r="BX1236" s="16">
        <v>8537</v>
      </c>
      <c r="BY1236" s="16" t="s">
        <v>165</v>
      </c>
      <c r="BZ1236" s="16" t="s">
        <v>165</v>
      </c>
      <c r="CA1236" s="16" t="s">
        <v>165</v>
      </c>
      <c r="CB1236" s="16" t="s">
        <v>165</v>
      </c>
      <c r="CC1236" s="16" t="s">
        <v>165</v>
      </c>
      <c r="CD1236" s="16" t="s">
        <v>165</v>
      </c>
      <c r="CE1236" s="16" t="s">
        <v>165</v>
      </c>
      <c r="CF1236" s="16">
        <v>3765151</v>
      </c>
      <c r="CG1236" s="16">
        <v>3765151</v>
      </c>
      <c r="CH1236" s="16">
        <v>3342642</v>
      </c>
      <c r="CI1236" s="16">
        <v>422509</v>
      </c>
      <c r="CJ1236" s="16" t="s">
        <v>165</v>
      </c>
      <c r="CK1236" s="16">
        <v>327081</v>
      </c>
      <c r="CL1236" s="16">
        <v>399046</v>
      </c>
      <c r="CM1236" s="16" t="s">
        <v>165</v>
      </c>
      <c r="CN1236" s="16">
        <v>3677530</v>
      </c>
      <c r="CO1236" s="17" t="s">
        <v>165</v>
      </c>
      <c r="CV1236" s="13"/>
    </row>
    <row r="1237" spans="1:100">
      <c r="A1237" s="14">
        <v>2012</v>
      </c>
      <c r="B1237" s="15" t="s">
        <v>168</v>
      </c>
      <c r="C1237" s="15">
        <v>272221</v>
      </c>
      <c r="D1237" s="15" t="s">
        <v>533</v>
      </c>
      <c r="E1237" s="15" t="s">
        <v>553</v>
      </c>
      <c r="F1237" s="16">
        <v>5044483</v>
      </c>
      <c r="G1237" s="16">
        <v>198978</v>
      </c>
      <c r="H1237" s="16">
        <v>79310</v>
      </c>
      <c r="I1237" s="16">
        <v>13164</v>
      </c>
      <c r="J1237" s="16">
        <v>6520</v>
      </c>
      <c r="K1237" s="16">
        <v>15652</v>
      </c>
      <c r="L1237" s="16">
        <v>25280</v>
      </c>
      <c r="M1237" s="16">
        <v>18694</v>
      </c>
      <c r="N1237" s="16">
        <v>44659</v>
      </c>
      <c r="O1237" s="16">
        <v>3227780</v>
      </c>
      <c r="P1237" s="16">
        <v>2246889</v>
      </c>
      <c r="Q1237" s="16">
        <v>2058680</v>
      </c>
      <c r="R1237" s="16">
        <v>57367</v>
      </c>
      <c r="S1237" s="16">
        <v>130842</v>
      </c>
      <c r="T1237" s="16">
        <v>980891</v>
      </c>
      <c r="U1237" s="16">
        <v>22226</v>
      </c>
      <c r="V1237" s="16">
        <v>44017</v>
      </c>
      <c r="W1237" s="16" t="s">
        <v>165</v>
      </c>
      <c r="X1237" s="16">
        <v>215</v>
      </c>
      <c r="Y1237" s="16">
        <v>60280</v>
      </c>
      <c r="Z1237" s="16" t="s">
        <v>165</v>
      </c>
      <c r="AA1237" s="16" t="s">
        <v>165</v>
      </c>
      <c r="AB1237" s="16" t="s">
        <v>165</v>
      </c>
      <c r="AC1237" s="16">
        <v>68202</v>
      </c>
      <c r="AD1237" s="16">
        <v>785951</v>
      </c>
      <c r="AE1237" s="16" t="s">
        <v>165</v>
      </c>
      <c r="AF1237" s="16" t="s">
        <v>165</v>
      </c>
      <c r="AG1237" s="16" t="s">
        <v>165</v>
      </c>
      <c r="AH1237" s="16" t="s">
        <v>165</v>
      </c>
      <c r="AI1237" s="16" t="s">
        <v>165</v>
      </c>
      <c r="AJ1237" s="16" t="s">
        <v>165</v>
      </c>
      <c r="AK1237" s="16" t="s">
        <v>165</v>
      </c>
      <c r="AL1237" s="16" t="s">
        <v>165</v>
      </c>
      <c r="AM1237" s="16" t="s">
        <v>165</v>
      </c>
      <c r="AN1237" s="16">
        <v>740745</v>
      </c>
      <c r="AO1237" s="16">
        <v>733474</v>
      </c>
      <c r="AP1237" s="16" t="s">
        <v>165</v>
      </c>
      <c r="AQ1237" s="16">
        <v>6821</v>
      </c>
      <c r="AR1237" s="16">
        <v>12716</v>
      </c>
      <c r="AS1237" s="16">
        <v>30095</v>
      </c>
      <c r="AT1237" s="16">
        <v>4167116</v>
      </c>
      <c r="AU1237" s="16">
        <v>593786</v>
      </c>
      <c r="AV1237" s="16">
        <v>5404</v>
      </c>
      <c r="AW1237" s="16">
        <v>1812</v>
      </c>
      <c r="AX1237" s="16">
        <v>580296</v>
      </c>
      <c r="AY1237" s="16">
        <v>175750</v>
      </c>
      <c r="AZ1237" s="16">
        <v>64983</v>
      </c>
      <c r="BA1237" s="16">
        <v>2402918</v>
      </c>
      <c r="BB1237" s="16">
        <v>342167</v>
      </c>
      <c r="BC1237" s="16">
        <v>92618</v>
      </c>
      <c r="BD1237" s="16">
        <v>11565465</v>
      </c>
      <c r="BE1237" s="16">
        <v>3422388</v>
      </c>
      <c r="BF1237" s="16">
        <v>2083269</v>
      </c>
      <c r="BG1237" s="16">
        <v>2024760</v>
      </c>
      <c r="BH1237" s="16">
        <v>777008</v>
      </c>
      <c r="BI1237" s="16">
        <v>562111</v>
      </c>
      <c r="BJ1237" s="16">
        <v>3473943</v>
      </c>
      <c r="BK1237" s="16">
        <v>66383</v>
      </c>
      <c r="BL1237" s="16">
        <v>976089</v>
      </c>
      <c r="BM1237" s="16">
        <v>956044</v>
      </c>
      <c r="BN1237" s="16">
        <v>2497854</v>
      </c>
      <c r="BO1237" s="16">
        <v>2461268</v>
      </c>
      <c r="BP1237" s="16" t="s">
        <v>165</v>
      </c>
      <c r="BQ1237" s="16" t="s">
        <v>165</v>
      </c>
      <c r="BR1237" s="16" t="s">
        <v>165</v>
      </c>
      <c r="BS1237" s="16" t="s">
        <v>165</v>
      </c>
      <c r="BT1237" s="16" t="s">
        <v>165</v>
      </c>
      <c r="BU1237" s="16" t="s">
        <v>165</v>
      </c>
      <c r="BV1237" s="16" t="s">
        <v>165</v>
      </c>
      <c r="BW1237" s="16" t="s">
        <v>165</v>
      </c>
      <c r="BX1237" s="16" t="s">
        <v>165</v>
      </c>
      <c r="BY1237" s="16" t="s">
        <v>165</v>
      </c>
      <c r="BZ1237" s="16" t="s">
        <v>165</v>
      </c>
      <c r="CA1237" s="16" t="s">
        <v>165</v>
      </c>
      <c r="CB1237" s="16" t="s">
        <v>165</v>
      </c>
      <c r="CC1237" s="16" t="s">
        <v>165</v>
      </c>
      <c r="CD1237" s="16" t="s">
        <v>165</v>
      </c>
      <c r="CE1237" s="16" t="s">
        <v>165</v>
      </c>
      <c r="CF1237" s="16">
        <v>5028852</v>
      </c>
      <c r="CG1237" s="16">
        <v>5028466</v>
      </c>
      <c r="CH1237" s="16">
        <v>4343060</v>
      </c>
      <c r="CI1237" s="16">
        <v>685406</v>
      </c>
      <c r="CJ1237" s="16">
        <v>386</v>
      </c>
      <c r="CK1237" s="16">
        <v>785792</v>
      </c>
      <c r="CL1237" s="16">
        <v>21100</v>
      </c>
      <c r="CM1237" s="16" t="s">
        <v>165</v>
      </c>
      <c r="CN1237" s="16">
        <v>5022852</v>
      </c>
      <c r="CO1237" s="17" t="s">
        <v>165</v>
      </c>
      <c r="CV1237" s="13"/>
    </row>
    <row r="1238" spans="1:100">
      <c r="A1238" s="14">
        <v>2012</v>
      </c>
      <c r="B1238" s="15" t="s">
        <v>168</v>
      </c>
      <c r="C1238" s="15">
        <v>272230</v>
      </c>
      <c r="D1238" s="15" t="s">
        <v>533</v>
      </c>
      <c r="E1238" s="15" t="s">
        <v>554</v>
      </c>
      <c r="F1238" s="16">
        <v>7314563</v>
      </c>
      <c r="G1238" s="16">
        <v>228186</v>
      </c>
      <c r="H1238" s="16">
        <v>292548</v>
      </c>
      <c r="I1238" s="16">
        <v>12739</v>
      </c>
      <c r="J1238" s="16">
        <v>8257</v>
      </c>
      <c r="K1238" s="16">
        <v>8265</v>
      </c>
      <c r="L1238" s="16" t="s">
        <v>165</v>
      </c>
      <c r="M1238" s="16">
        <v>263287</v>
      </c>
      <c r="N1238" s="16">
        <v>53107</v>
      </c>
      <c r="O1238" s="16">
        <v>4741221</v>
      </c>
      <c r="P1238" s="16">
        <v>3241533</v>
      </c>
      <c r="Q1238" s="16">
        <v>2807790</v>
      </c>
      <c r="R1238" s="16">
        <v>83506</v>
      </c>
      <c r="S1238" s="16">
        <v>350237</v>
      </c>
      <c r="T1238" s="16">
        <v>1499688</v>
      </c>
      <c r="U1238" s="16">
        <v>42624</v>
      </c>
      <c r="V1238" s="16">
        <v>63361</v>
      </c>
      <c r="W1238" s="16" t="s">
        <v>165</v>
      </c>
      <c r="X1238" s="16">
        <v>301</v>
      </c>
      <c r="Y1238" s="16">
        <v>154288</v>
      </c>
      <c r="Z1238" s="16" t="s">
        <v>165</v>
      </c>
      <c r="AA1238" s="16">
        <v>3780</v>
      </c>
      <c r="AB1238" s="16" t="s">
        <v>165</v>
      </c>
      <c r="AC1238" s="16">
        <v>116893</v>
      </c>
      <c r="AD1238" s="16">
        <v>1114112</v>
      </c>
      <c r="AE1238" s="16" t="s">
        <v>165</v>
      </c>
      <c r="AF1238" s="16" t="s">
        <v>165</v>
      </c>
      <c r="AG1238" s="16">
        <v>4329</v>
      </c>
      <c r="AH1238" s="16" t="s">
        <v>165</v>
      </c>
      <c r="AI1238" s="16" t="s">
        <v>165</v>
      </c>
      <c r="AJ1238" s="16" t="s">
        <v>165</v>
      </c>
      <c r="AK1238" s="16" t="s">
        <v>165</v>
      </c>
      <c r="AL1238" s="16" t="s">
        <v>165</v>
      </c>
      <c r="AM1238" s="16" t="s">
        <v>165</v>
      </c>
      <c r="AN1238" s="16">
        <v>1005737</v>
      </c>
      <c r="AO1238" s="16">
        <v>925973</v>
      </c>
      <c r="AP1238" s="16" t="s">
        <v>165</v>
      </c>
      <c r="AQ1238" s="16">
        <v>10879</v>
      </c>
      <c r="AR1238" s="16">
        <v>56912</v>
      </c>
      <c r="AS1238" s="16">
        <v>29620</v>
      </c>
      <c r="AT1238" s="16">
        <v>4899396</v>
      </c>
      <c r="AU1238" s="16">
        <v>133903</v>
      </c>
      <c r="AV1238" s="16">
        <v>13757</v>
      </c>
      <c r="AW1238" s="16">
        <v>402</v>
      </c>
      <c r="AX1238" s="16">
        <v>901824</v>
      </c>
      <c r="AY1238" s="16">
        <v>151053</v>
      </c>
      <c r="AZ1238" s="16">
        <v>117354</v>
      </c>
      <c r="BA1238" s="16">
        <v>3256135</v>
      </c>
      <c r="BB1238" s="16">
        <v>324968</v>
      </c>
      <c r="BC1238" s="16">
        <v>158990</v>
      </c>
      <c r="BD1238" s="16">
        <v>19202228</v>
      </c>
      <c r="BE1238" s="16">
        <v>6576337</v>
      </c>
      <c r="BF1238" s="16">
        <v>1864050</v>
      </c>
      <c r="BG1238" s="16">
        <v>1743557</v>
      </c>
      <c r="BH1238" s="16">
        <v>611495</v>
      </c>
      <c r="BI1238" s="16">
        <v>4100792</v>
      </c>
      <c r="BJ1238" s="16">
        <v>4583955</v>
      </c>
      <c r="BK1238" s="16">
        <v>61591</v>
      </c>
      <c r="BL1238" s="16">
        <v>2351468</v>
      </c>
      <c r="BM1238" s="16">
        <v>2337144</v>
      </c>
      <c r="BN1238" s="16">
        <v>2232487</v>
      </c>
      <c r="BO1238" s="16">
        <v>2231167</v>
      </c>
      <c r="BP1238" s="16" t="s">
        <v>165</v>
      </c>
      <c r="BQ1238" s="16" t="s">
        <v>165</v>
      </c>
      <c r="BR1238" s="16" t="s">
        <v>165</v>
      </c>
      <c r="BS1238" s="16" t="s">
        <v>165</v>
      </c>
      <c r="BT1238" s="16" t="s">
        <v>165</v>
      </c>
      <c r="BU1238" s="16" t="s">
        <v>165</v>
      </c>
      <c r="BV1238" s="16" t="s">
        <v>165</v>
      </c>
      <c r="BW1238" s="16" t="s">
        <v>165</v>
      </c>
      <c r="BX1238" s="16" t="s">
        <v>165</v>
      </c>
      <c r="BY1238" s="16" t="s">
        <v>165</v>
      </c>
      <c r="BZ1238" s="16" t="s">
        <v>165</v>
      </c>
      <c r="CA1238" s="16" t="s">
        <v>165</v>
      </c>
      <c r="CB1238" s="16" t="s">
        <v>165</v>
      </c>
      <c r="CC1238" s="16" t="s">
        <v>165</v>
      </c>
      <c r="CD1238" s="16" t="s">
        <v>165</v>
      </c>
      <c r="CE1238" s="16" t="s">
        <v>165</v>
      </c>
      <c r="CF1238" s="16">
        <v>4857147</v>
      </c>
      <c r="CG1238" s="16">
        <v>4857147</v>
      </c>
      <c r="CH1238" s="16">
        <v>4201423</v>
      </c>
      <c r="CI1238" s="16">
        <v>655724</v>
      </c>
      <c r="CJ1238" s="16" t="s">
        <v>165</v>
      </c>
      <c r="CK1238" s="16">
        <v>251332</v>
      </c>
      <c r="CL1238" s="16" t="s">
        <v>165</v>
      </c>
      <c r="CM1238" s="16">
        <v>9000</v>
      </c>
      <c r="CN1238" s="16">
        <v>6309703</v>
      </c>
      <c r="CO1238" s="17" t="s">
        <v>165</v>
      </c>
      <c r="CV1238" s="13"/>
    </row>
    <row r="1239" spans="1:100">
      <c r="A1239" s="14">
        <v>2012</v>
      </c>
      <c r="B1239" s="15" t="s">
        <v>166</v>
      </c>
      <c r="C1239" s="15">
        <v>272272</v>
      </c>
      <c r="D1239" s="15" t="s">
        <v>533</v>
      </c>
      <c r="E1239" s="15" t="s">
        <v>555</v>
      </c>
      <c r="F1239" s="16">
        <v>28989688</v>
      </c>
      <c r="G1239" s="16">
        <v>492798</v>
      </c>
      <c r="H1239" s="16">
        <v>2407364</v>
      </c>
      <c r="I1239" s="16">
        <v>32533</v>
      </c>
      <c r="J1239" s="16">
        <v>32134</v>
      </c>
      <c r="K1239" s="16">
        <v>17726</v>
      </c>
      <c r="L1239" s="16">
        <v>170313</v>
      </c>
      <c r="M1239" s="16">
        <v>2154658</v>
      </c>
      <c r="N1239" s="16">
        <v>85497</v>
      </c>
      <c r="O1239" s="16">
        <v>18493473</v>
      </c>
      <c r="P1239" s="16">
        <v>12425748</v>
      </c>
      <c r="Q1239" s="16">
        <v>10948362</v>
      </c>
      <c r="R1239" s="16">
        <v>267886</v>
      </c>
      <c r="S1239" s="16">
        <v>1209500</v>
      </c>
      <c r="T1239" s="16">
        <v>6067725</v>
      </c>
      <c r="U1239" s="16">
        <v>157879</v>
      </c>
      <c r="V1239" s="16">
        <v>339964</v>
      </c>
      <c r="W1239" s="16" t="s">
        <v>165</v>
      </c>
      <c r="X1239" s="16">
        <v>100839</v>
      </c>
      <c r="Y1239" s="16">
        <v>346953</v>
      </c>
      <c r="Z1239" s="16">
        <v>20</v>
      </c>
      <c r="AA1239" s="16">
        <v>73185</v>
      </c>
      <c r="AB1239" s="16">
        <v>71325</v>
      </c>
      <c r="AC1239" s="16">
        <v>806098</v>
      </c>
      <c r="AD1239" s="16">
        <v>4162956</v>
      </c>
      <c r="AE1239" s="16" t="s">
        <v>165</v>
      </c>
      <c r="AF1239" s="16" t="s">
        <v>165</v>
      </c>
      <c r="AG1239" s="16" t="s">
        <v>165</v>
      </c>
      <c r="AH1239" s="16" t="s">
        <v>165</v>
      </c>
      <c r="AI1239" s="16" t="s">
        <v>165</v>
      </c>
      <c r="AJ1239" s="16" t="s">
        <v>165</v>
      </c>
      <c r="AK1239" s="16" t="s">
        <v>165</v>
      </c>
      <c r="AL1239" s="16">
        <v>8506</v>
      </c>
      <c r="AM1239" s="16" t="s">
        <v>165</v>
      </c>
      <c r="AN1239" s="16">
        <v>3687944</v>
      </c>
      <c r="AO1239" s="16">
        <v>3554738</v>
      </c>
      <c r="AP1239" s="16">
        <v>5278</v>
      </c>
      <c r="AQ1239" s="16">
        <v>38909</v>
      </c>
      <c r="AR1239" s="16">
        <v>223687</v>
      </c>
      <c r="AS1239" s="16">
        <v>135801</v>
      </c>
      <c r="AT1239" s="16">
        <v>15346982</v>
      </c>
      <c r="AU1239" s="16">
        <v>360178</v>
      </c>
      <c r="AV1239" s="16">
        <v>97018</v>
      </c>
      <c r="AW1239" s="16">
        <v>2010</v>
      </c>
      <c r="AX1239" s="16">
        <v>2462194</v>
      </c>
      <c r="AY1239" s="16">
        <v>625565</v>
      </c>
      <c r="AZ1239" s="16">
        <v>186092</v>
      </c>
      <c r="BA1239" s="16">
        <v>10177144</v>
      </c>
      <c r="BB1239" s="16">
        <v>1436781</v>
      </c>
      <c r="BC1239" s="16">
        <v>1625250</v>
      </c>
      <c r="BD1239" s="16">
        <v>68740915</v>
      </c>
      <c r="BE1239" s="16">
        <v>19230658</v>
      </c>
      <c r="BF1239" s="16">
        <v>2826750</v>
      </c>
      <c r="BG1239" s="16">
        <v>2522491</v>
      </c>
      <c r="BH1239" s="16">
        <v>4567959</v>
      </c>
      <c r="BI1239" s="16">
        <v>11835949</v>
      </c>
      <c r="BJ1239" s="16">
        <v>9884142</v>
      </c>
      <c r="BK1239" s="16">
        <v>174967</v>
      </c>
      <c r="BL1239" s="16">
        <v>3242198</v>
      </c>
      <c r="BM1239" s="16">
        <v>2326270</v>
      </c>
      <c r="BN1239" s="16">
        <v>5965778</v>
      </c>
      <c r="BO1239" s="16">
        <v>5458526</v>
      </c>
      <c r="BP1239" s="16" t="s">
        <v>165</v>
      </c>
      <c r="BQ1239" s="16">
        <v>625358</v>
      </c>
      <c r="BR1239" s="16" t="s">
        <v>165</v>
      </c>
      <c r="BS1239" s="16">
        <v>50808</v>
      </c>
      <c r="BT1239" s="16">
        <v>50808</v>
      </c>
      <c r="BU1239" s="16" t="s">
        <v>165</v>
      </c>
      <c r="BV1239" s="16" t="s">
        <v>165</v>
      </c>
      <c r="BW1239" s="16" t="s">
        <v>165</v>
      </c>
      <c r="BX1239" s="16" t="s">
        <v>165</v>
      </c>
      <c r="BY1239" s="16" t="s">
        <v>165</v>
      </c>
      <c r="BZ1239" s="16" t="s">
        <v>165</v>
      </c>
      <c r="CA1239" s="16" t="s">
        <v>165</v>
      </c>
      <c r="CB1239" s="16" t="s">
        <v>165</v>
      </c>
      <c r="CC1239" s="16" t="s">
        <v>165</v>
      </c>
      <c r="CD1239" s="16" t="s">
        <v>165</v>
      </c>
      <c r="CE1239" s="16" t="s">
        <v>165</v>
      </c>
      <c r="CF1239" s="16">
        <v>17444671</v>
      </c>
      <c r="CG1239" s="16">
        <v>17394452</v>
      </c>
      <c r="CH1239" s="16">
        <v>15222574</v>
      </c>
      <c r="CI1239" s="16">
        <v>2171878</v>
      </c>
      <c r="CJ1239" s="16">
        <v>50219</v>
      </c>
      <c r="CK1239" s="16">
        <v>3438848</v>
      </c>
      <c r="CL1239" s="16">
        <v>868958</v>
      </c>
      <c r="CM1239" s="16">
        <v>2695613</v>
      </c>
      <c r="CN1239" s="16">
        <v>16829968</v>
      </c>
      <c r="CO1239" s="17" t="s">
        <v>165</v>
      </c>
      <c r="CV1239" s="13"/>
    </row>
    <row r="1240" spans="1:100">
      <c r="A1240" s="14">
        <v>2011</v>
      </c>
      <c r="B1240" s="15" t="s">
        <v>162</v>
      </c>
      <c r="C1240" s="15">
        <v>271004</v>
      </c>
      <c r="D1240" s="15" t="s">
        <v>533</v>
      </c>
      <c r="E1240" s="15" t="s">
        <v>534</v>
      </c>
      <c r="F1240" s="16">
        <v>241496660</v>
      </c>
      <c r="G1240" s="16">
        <v>1746315</v>
      </c>
      <c r="H1240" s="16">
        <v>7038157</v>
      </c>
      <c r="I1240" s="16">
        <v>121647</v>
      </c>
      <c r="J1240" s="16">
        <v>55517</v>
      </c>
      <c r="K1240" s="16" t="s">
        <v>165</v>
      </c>
      <c r="L1240" s="16">
        <v>1058578</v>
      </c>
      <c r="M1240" s="16">
        <v>5802415</v>
      </c>
      <c r="N1240" s="16">
        <v>101484</v>
      </c>
      <c r="O1240" s="16">
        <v>164455623</v>
      </c>
      <c r="P1240" s="16">
        <v>109542987</v>
      </c>
      <c r="Q1240" s="16">
        <v>91454492</v>
      </c>
      <c r="R1240" s="16">
        <v>3525493</v>
      </c>
      <c r="S1240" s="16">
        <v>14563002</v>
      </c>
      <c r="T1240" s="16">
        <v>54912636</v>
      </c>
      <c r="U1240" s="16">
        <v>2818217</v>
      </c>
      <c r="V1240" s="16">
        <v>3623120</v>
      </c>
      <c r="W1240" s="16">
        <v>12069</v>
      </c>
      <c r="X1240" s="16">
        <v>833221</v>
      </c>
      <c r="Y1240" s="16">
        <v>6267383</v>
      </c>
      <c r="Z1240" s="16">
        <v>34120</v>
      </c>
      <c r="AA1240" s="16">
        <v>54658</v>
      </c>
      <c r="AB1240" s="16" t="s">
        <v>165</v>
      </c>
      <c r="AC1240" s="16">
        <v>1723724</v>
      </c>
      <c r="AD1240" s="16">
        <v>38815664</v>
      </c>
      <c r="AE1240" s="16" t="s">
        <v>165</v>
      </c>
      <c r="AF1240" s="16" t="s">
        <v>165</v>
      </c>
      <c r="AG1240" s="16" t="s">
        <v>165</v>
      </c>
      <c r="AH1240" s="16" t="s">
        <v>165</v>
      </c>
      <c r="AI1240" s="16" t="s">
        <v>165</v>
      </c>
      <c r="AJ1240" s="16" t="s">
        <v>165</v>
      </c>
      <c r="AK1240" s="16" t="s">
        <v>165</v>
      </c>
      <c r="AL1240" s="16">
        <v>730460</v>
      </c>
      <c r="AM1240" s="16" t="s">
        <v>165</v>
      </c>
      <c r="AN1240" s="16">
        <v>36945589</v>
      </c>
      <c r="AO1240" s="16">
        <v>30483675</v>
      </c>
      <c r="AP1240" s="16">
        <v>379214</v>
      </c>
      <c r="AQ1240" s="16">
        <v>346603</v>
      </c>
      <c r="AR1240" s="16" t="s">
        <v>165</v>
      </c>
      <c r="AS1240" s="16">
        <v>2107248</v>
      </c>
      <c r="AT1240" s="16">
        <v>106928791</v>
      </c>
      <c r="AU1240" s="16">
        <v>1596647</v>
      </c>
      <c r="AV1240" s="16">
        <v>871977</v>
      </c>
      <c r="AW1240" s="16">
        <v>949</v>
      </c>
      <c r="AX1240" s="16">
        <v>20584044</v>
      </c>
      <c r="AY1240" s="16">
        <v>4029414</v>
      </c>
      <c r="AZ1240" s="16">
        <v>1330773</v>
      </c>
      <c r="BA1240" s="16">
        <v>69347034</v>
      </c>
      <c r="BB1240" s="16">
        <v>9167953</v>
      </c>
      <c r="BC1240" s="16">
        <v>16278604</v>
      </c>
      <c r="BD1240" s="16">
        <v>496849933</v>
      </c>
      <c r="BE1240" s="16">
        <v>135047519</v>
      </c>
      <c r="BF1240" s="16">
        <v>3674530</v>
      </c>
      <c r="BG1240" s="16">
        <v>498489</v>
      </c>
      <c r="BH1240" s="16">
        <v>71508248</v>
      </c>
      <c r="BI1240" s="16">
        <v>59864741</v>
      </c>
      <c r="BJ1240" s="16">
        <v>90088021</v>
      </c>
      <c r="BK1240" s="16">
        <v>1746823</v>
      </c>
      <c r="BL1240" s="16">
        <v>51885000</v>
      </c>
      <c r="BM1240" s="16">
        <v>50421499</v>
      </c>
      <c r="BN1240" s="16">
        <v>34776840</v>
      </c>
      <c r="BO1240" s="16">
        <v>31720536</v>
      </c>
      <c r="BP1240" s="16">
        <v>2934011</v>
      </c>
      <c r="BQ1240" s="16" t="s">
        <v>165</v>
      </c>
      <c r="BR1240" s="16" t="s">
        <v>165</v>
      </c>
      <c r="BS1240" s="16">
        <v>492170</v>
      </c>
      <c r="BT1240" s="16" t="s">
        <v>165</v>
      </c>
      <c r="BU1240" s="16" t="s">
        <v>165</v>
      </c>
      <c r="BV1240" s="16" t="s">
        <v>165</v>
      </c>
      <c r="BW1240" s="16" t="s">
        <v>165</v>
      </c>
      <c r="BX1240" s="16" t="s">
        <v>165</v>
      </c>
      <c r="BY1240" s="16" t="s">
        <v>165</v>
      </c>
      <c r="BZ1240" s="16" t="s">
        <v>165</v>
      </c>
      <c r="CA1240" s="16" t="s">
        <v>165</v>
      </c>
      <c r="CB1240" s="16" t="s">
        <v>165</v>
      </c>
      <c r="CC1240" s="16" t="s">
        <v>165</v>
      </c>
      <c r="CD1240" s="16" t="s">
        <v>165</v>
      </c>
      <c r="CE1240" s="16" t="s">
        <v>165</v>
      </c>
      <c r="CF1240" s="16" t="s">
        <v>165</v>
      </c>
      <c r="CG1240" s="16">
        <v>237127320</v>
      </c>
      <c r="CH1240" s="16">
        <v>189530041</v>
      </c>
      <c r="CI1240" s="16">
        <v>47597279</v>
      </c>
      <c r="CJ1240" s="16">
        <v>26107</v>
      </c>
      <c r="CK1240" s="16">
        <v>37998566</v>
      </c>
      <c r="CL1240" s="16">
        <v>8743583</v>
      </c>
      <c r="CM1240" s="16">
        <v>167111282</v>
      </c>
      <c r="CN1240" s="16">
        <v>112200978</v>
      </c>
      <c r="CO1240" s="17" t="s">
        <v>165</v>
      </c>
      <c r="CV1240" s="13"/>
    </row>
    <row r="1241" spans="1:100">
      <c r="A1241" s="14">
        <v>2011</v>
      </c>
      <c r="B1241" s="15" t="s">
        <v>162</v>
      </c>
      <c r="C1241" s="15">
        <v>271403</v>
      </c>
      <c r="D1241" s="15" t="s">
        <v>533</v>
      </c>
      <c r="E1241" s="15" t="s">
        <v>535</v>
      </c>
      <c r="F1241" s="16">
        <v>52450988</v>
      </c>
      <c r="G1241" s="16">
        <v>685420</v>
      </c>
      <c r="H1241" s="16">
        <v>2812045</v>
      </c>
      <c r="I1241" s="16">
        <v>54872</v>
      </c>
      <c r="J1241" s="16">
        <v>183973</v>
      </c>
      <c r="K1241" s="16">
        <v>2064</v>
      </c>
      <c r="L1241" s="16">
        <v>290569</v>
      </c>
      <c r="M1241" s="16">
        <v>2280567</v>
      </c>
      <c r="N1241" s="16">
        <v>104969</v>
      </c>
      <c r="O1241" s="16">
        <v>34971608</v>
      </c>
      <c r="P1241" s="16">
        <v>23386939</v>
      </c>
      <c r="Q1241" s="16">
        <v>20588512</v>
      </c>
      <c r="R1241" s="16">
        <v>616066</v>
      </c>
      <c r="S1241" s="16">
        <v>2182361</v>
      </c>
      <c r="T1241" s="16">
        <v>11584669</v>
      </c>
      <c r="U1241" s="16">
        <v>271792</v>
      </c>
      <c r="V1241" s="16">
        <v>729570</v>
      </c>
      <c r="W1241" s="16">
        <v>4295</v>
      </c>
      <c r="X1241" s="16">
        <v>150158</v>
      </c>
      <c r="Y1241" s="16">
        <v>1692715</v>
      </c>
      <c r="Z1241" s="16">
        <v>6495</v>
      </c>
      <c r="AA1241" s="16">
        <v>10855</v>
      </c>
      <c r="AB1241" s="16">
        <v>297784</v>
      </c>
      <c r="AC1241" s="16">
        <v>491014</v>
      </c>
      <c r="AD1241" s="16">
        <v>7832666</v>
      </c>
      <c r="AE1241" s="16" t="s">
        <v>165</v>
      </c>
      <c r="AF1241" s="16" t="s">
        <v>165</v>
      </c>
      <c r="AG1241" s="16">
        <v>24800</v>
      </c>
      <c r="AH1241" s="16" t="s">
        <v>165</v>
      </c>
      <c r="AI1241" s="16">
        <v>38539</v>
      </c>
      <c r="AJ1241" s="16">
        <v>33986</v>
      </c>
      <c r="AK1241" s="16" t="s">
        <v>165</v>
      </c>
      <c r="AL1241" s="16" t="s">
        <v>165</v>
      </c>
      <c r="AM1241" s="16" t="s">
        <v>165</v>
      </c>
      <c r="AN1241" s="16">
        <v>6692106</v>
      </c>
      <c r="AO1241" s="16">
        <v>6330913</v>
      </c>
      <c r="AP1241" s="16">
        <v>15938</v>
      </c>
      <c r="AQ1241" s="16">
        <v>60343</v>
      </c>
      <c r="AR1241" s="16">
        <v>777646</v>
      </c>
      <c r="AS1241" s="16">
        <v>310429</v>
      </c>
      <c r="AT1241" s="16">
        <v>40826893</v>
      </c>
      <c r="AU1241" s="16">
        <v>1828508</v>
      </c>
      <c r="AV1241" s="16">
        <v>292290</v>
      </c>
      <c r="AW1241" s="16">
        <v>514</v>
      </c>
      <c r="AX1241" s="16">
        <v>6113632</v>
      </c>
      <c r="AY1241" s="16">
        <v>1723959</v>
      </c>
      <c r="AZ1241" s="16">
        <v>623129</v>
      </c>
      <c r="BA1241" s="16">
        <v>27719344</v>
      </c>
      <c r="BB1241" s="16">
        <v>2525517</v>
      </c>
      <c r="BC1241" s="16">
        <v>2253816</v>
      </c>
      <c r="BD1241" s="16">
        <v>104750222</v>
      </c>
      <c r="BE1241" s="16">
        <v>27141592</v>
      </c>
      <c r="BF1241" s="16">
        <v>4936577</v>
      </c>
      <c r="BG1241" s="16">
        <v>35962</v>
      </c>
      <c r="BH1241" s="16">
        <v>9124811</v>
      </c>
      <c r="BI1241" s="16">
        <v>13080204</v>
      </c>
      <c r="BJ1241" s="16">
        <v>44499642</v>
      </c>
      <c r="BK1241" s="16">
        <v>661139</v>
      </c>
      <c r="BL1241" s="16">
        <v>24513359</v>
      </c>
      <c r="BM1241" s="16">
        <v>23552601</v>
      </c>
      <c r="BN1241" s="16">
        <v>19290474</v>
      </c>
      <c r="BO1241" s="16">
        <v>17370303</v>
      </c>
      <c r="BP1241" s="16">
        <v>602907</v>
      </c>
      <c r="BQ1241" s="16">
        <v>77354</v>
      </c>
      <c r="BR1241" s="16" t="s">
        <v>165</v>
      </c>
      <c r="BS1241" s="16">
        <v>15548</v>
      </c>
      <c r="BT1241" s="16" t="s">
        <v>165</v>
      </c>
      <c r="BU1241" s="16" t="s">
        <v>165</v>
      </c>
      <c r="BV1241" s="16" t="s">
        <v>165</v>
      </c>
      <c r="BW1241" s="16" t="s">
        <v>165</v>
      </c>
      <c r="BX1241" s="16" t="s">
        <v>165</v>
      </c>
      <c r="BY1241" s="16" t="s">
        <v>165</v>
      </c>
      <c r="BZ1241" s="16" t="s">
        <v>165</v>
      </c>
      <c r="CA1241" s="16" t="s">
        <v>165</v>
      </c>
      <c r="CB1241" s="16" t="s">
        <v>165</v>
      </c>
      <c r="CC1241" s="16" t="s">
        <v>165</v>
      </c>
      <c r="CD1241" s="16" t="s">
        <v>165</v>
      </c>
      <c r="CE1241" s="16" t="s">
        <v>165</v>
      </c>
      <c r="CF1241" s="16" t="s">
        <v>165</v>
      </c>
      <c r="CG1241" s="16">
        <v>31238265</v>
      </c>
      <c r="CH1241" s="16">
        <v>26314541</v>
      </c>
      <c r="CI1241" s="16">
        <v>4923724</v>
      </c>
      <c r="CJ1241" s="16" t="s">
        <v>165</v>
      </c>
      <c r="CK1241" s="16">
        <v>2969301</v>
      </c>
      <c r="CL1241" s="16">
        <v>17069000</v>
      </c>
      <c r="CM1241" s="16">
        <v>4378897</v>
      </c>
      <c r="CN1241" s="16">
        <v>24371857</v>
      </c>
      <c r="CO1241" s="17" t="s">
        <v>165</v>
      </c>
      <c r="CV1241" s="13"/>
    </row>
    <row r="1242" spans="1:100">
      <c r="A1242" s="14">
        <v>2011</v>
      </c>
      <c r="B1242" s="15" t="s">
        <v>179</v>
      </c>
      <c r="C1242" s="15">
        <v>272027</v>
      </c>
      <c r="D1242" s="15" t="s">
        <v>533</v>
      </c>
      <c r="E1242" s="15" t="s">
        <v>536</v>
      </c>
      <c r="F1242" s="16">
        <v>12182943</v>
      </c>
      <c r="G1242" s="16">
        <v>262671</v>
      </c>
      <c r="H1242" s="16">
        <v>524078</v>
      </c>
      <c r="I1242" s="16">
        <v>8144</v>
      </c>
      <c r="J1242" s="16">
        <v>9754</v>
      </c>
      <c r="K1242" s="16">
        <v>963</v>
      </c>
      <c r="L1242" s="16">
        <v>54781</v>
      </c>
      <c r="M1242" s="16">
        <v>450436</v>
      </c>
      <c r="N1242" s="16">
        <v>57005</v>
      </c>
      <c r="O1242" s="16">
        <v>8217202</v>
      </c>
      <c r="P1242" s="16">
        <v>5599576</v>
      </c>
      <c r="Q1242" s="16">
        <v>5097135</v>
      </c>
      <c r="R1242" s="16">
        <v>164953</v>
      </c>
      <c r="S1242" s="16">
        <v>337488</v>
      </c>
      <c r="T1242" s="16">
        <v>2617626</v>
      </c>
      <c r="U1242" s="16">
        <v>66661</v>
      </c>
      <c r="V1242" s="16">
        <v>96780</v>
      </c>
      <c r="W1242" s="16" t="s">
        <v>165</v>
      </c>
      <c r="X1242" s="16">
        <v>16661</v>
      </c>
      <c r="Y1242" s="16">
        <v>360562</v>
      </c>
      <c r="Z1242" s="16">
        <v>526</v>
      </c>
      <c r="AA1242" s="16" t="s">
        <v>165</v>
      </c>
      <c r="AB1242" s="16">
        <v>26907</v>
      </c>
      <c r="AC1242" s="16">
        <v>112561</v>
      </c>
      <c r="AD1242" s="16">
        <v>1910367</v>
      </c>
      <c r="AE1242" s="16" t="s">
        <v>165</v>
      </c>
      <c r="AF1242" s="16" t="s">
        <v>165</v>
      </c>
      <c r="AG1242" s="16">
        <v>18464</v>
      </c>
      <c r="AH1242" s="16" t="s">
        <v>165</v>
      </c>
      <c r="AI1242" s="16" t="s">
        <v>165</v>
      </c>
      <c r="AJ1242" s="16" t="s">
        <v>165</v>
      </c>
      <c r="AK1242" s="16" t="s">
        <v>165</v>
      </c>
      <c r="AL1242" s="16">
        <v>8137</v>
      </c>
      <c r="AM1242" s="16" t="s">
        <v>165</v>
      </c>
      <c r="AN1242" s="16">
        <v>1815951</v>
      </c>
      <c r="AO1242" s="16">
        <v>1189450</v>
      </c>
      <c r="AP1242" s="16">
        <v>4850</v>
      </c>
      <c r="AQ1242" s="16">
        <v>25649</v>
      </c>
      <c r="AR1242" s="16">
        <v>86087</v>
      </c>
      <c r="AS1242" s="16">
        <v>108157</v>
      </c>
      <c r="AT1242" s="16">
        <v>6848992</v>
      </c>
      <c r="AU1242" s="16">
        <v>412174</v>
      </c>
      <c r="AV1242" s="16">
        <v>26942</v>
      </c>
      <c r="AW1242" s="16">
        <v>1716</v>
      </c>
      <c r="AX1242" s="16">
        <v>838862</v>
      </c>
      <c r="AY1242" s="16">
        <v>298872</v>
      </c>
      <c r="AZ1242" s="16">
        <v>206159</v>
      </c>
      <c r="BA1242" s="16">
        <v>4202585</v>
      </c>
      <c r="BB1242" s="16">
        <v>861682</v>
      </c>
      <c r="BC1242" s="16">
        <v>287615</v>
      </c>
      <c r="BD1242" s="16">
        <v>21240436</v>
      </c>
      <c r="BE1242" s="16">
        <v>7950752</v>
      </c>
      <c r="BF1242" s="16">
        <v>2685028</v>
      </c>
      <c r="BG1242" s="16">
        <v>2167302</v>
      </c>
      <c r="BH1242" s="16">
        <v>771420</v>
      </c>
      <c r="BI1242" s="16">
        <v>4494304</v>
      </c>
      <c r="BJ1242" s="16">
        <v>3081614</v>
      </c>
      <c r="BK1242" s="16">
        <v>53480</v>
      </c>
      <c r="BL1242" s="16">
        <v>1839140</v>
      </c>
      <c r="BM1242" s="16">
        <v>1594851</v>
      </c>
      <c r="BN1242" s="16">
        <v>1197560</v>
      </c>
      <c r="BO1242" s="16">
        <v>1094262</v>
      </c>
      <c r="BP1242" s="16" t="s">
        <v>165</v>
      </c>
      <c r="BQ1242" s="16">
        <v>7822</v>
      </c>
      <c r="BR1242" s="16" t="s">
        <v>165</v>
      </c>
      <c r="BS1242" s="16">
        <v>37092</v>
      </c>
      <c r="BT1242" s="16" t="s">
        <v>165</v>
      </c>
      <c r="BU1242" s="16" t="s">
        <v>165</v>
      </c>
      <c r="BV1242" s="16" t="s">
        <v>165</v>
      </c>
      <c r="BW1242" s="16" t="s">
        <v>165</v>
      </c>
      <c r="BX1242" s="16" t="s">
        <v>165</v>
      </c>
      <c r="BY1242" s="16" t="s">
        <v>165</v>
      </c>
      <c r="BZ1242" s="16" t="s">
        <v>165</v>
      </c>
      <c r="CA1242" s="16" t="s">
        <v>165</v>
      </c>
      <c r="CB1242" s="16" t="s">
        <v>165</v>
      </c>
      <c r="CC1242" s="16" t="s">
        <v>165</v>
      </c>
      <c r="CD1242" s="16" t="s">
        <v>165</v>
      </c>
      <c r="CE1242" s="16" t="s">
        <v>165</v>
      </c>
      <c r="CF1242" s="16" t="s">
        <v>165</v>
      </c>
      <c r="CG1242" s="16">
        <v>9517921</v>
      </c>
      <c r="CH1242" s="16">
        <v>7969769</v>
      </c>
      <c r="CI1242" s="16">
        <v>1548152</v>
      </c>
      <c r="CJ1242" s="16">
        <v>2572</v>
      </c>
      <c r="CK1242" s="16">
        <v>864261</v>
      </c>
      <c r="CL1242" s="16">
        <v>654690</v>
      </c>
      <c r="CM1242" s="16">
        <v>30000</v>
      </c>
      <c r="CN1242" s="16">
        <v>5565575</v>
      </c>
      <c r="CO1242" s="17" t="s">
        <v>165</v>
      </c>
      <c r="CV1242" s="13"/>
    </row>
    <row r="1243" spans="1:100">
      <c r="A1243" s="14">
        <v>2011</v>
      </c>
      <c r="B1243" s="15" t="s">
        <v>179</v>
      </c>
      <c r="C1243" s="15">
        <v>272035</v>
      </c>
      <c r="D1243" s="15" t="s">
        <v>533</v>
      </c>
      <c r="E1243" s="15" t="s">
        <v>537</v>
      </c>
      <c r="F1243" s="16">
        <v>26741029</v>
      </c>
      <c r="G1243" s="16">
        <v>375314</v>
      </c>
      <c r="H1243" s="16">
        <v>1176603</v>
      </c>
      <c r="I1243" s="16">
        <v>24200</v>
      </c>
      <c r="J1243" s="16">
        <v>905</v>
      </c>
      <c r="K1243" s="16">
        <v>42513</v>
      </c>
      <c r="L1243" s="16">
        <v>102056</v>
      </c>
      <c r="M1243" s="16">
        <v>1006929</v>
      </c>
      <c r="N1243" s="16">
        <v>79138</v>
      </c>
      <c r="O1243" s="16">
        <v>17814426</v>
      </c>
      <c r="P1243" s="16">
        <v>12071018</v>
      </c>
      <c r="Q1243" s="16">
        <v>10670137</v>
      </c>
      <c r="R1243" s="16">
        <v>285983</v>
      </c>
      <c r="S1243" s="16">
        <v>1114898</v>
      </c>
      <c r="T1243" s="16">
        <v>5743408</v>
      </c>
      <c r="U1243" s="16">
        <v>221493</v>
      </c>
      <c r="V1243" s="16">
        <v>290858</v>
      </c>
      <c r="W1243" s="16" t="s">
        <v>165</v>
      </c>
      <c r="X1243" s="16">
        <v>58391</v>
      </c>
      <c r="Y1243" s="16">
        <v>733529</v>
      </c>
      <c r="Z1243" s="16" t="s">
        <v>165</v>
      </c>
      <c r="AA1243" s="16" t="s">
        <v>165</v>
      </c>
      <c r="AB1243" s="16">
        <v>107273</v>
      </c>
      <c r="AC1243" s="16">
        <v>193234</v>
      </c>
      <c r="AD1243" s="16">
        <v>4138630</v>
      </c>
      <c r="AE1243" s="16" t="s">
        <v>165</v>
      </c>
      <c r="AF1243" s="16" t="s">
        <v>165</v>
      </c>
      <c r="AG1243" s="16" t="s">
        <v>165</v>
      </c>
      <c r="AH1243" s="16" t="s">
        <v>165</v>
      </c>
      <c r="AI1243" s="16" t="s">
        <v>165</v>
      </c>
      <c r="AJ1243" s="16" t="s">
        <v>165</v>
      </c>
      <c r="AK1243" s="16" t="s">
        <v>165</v>
      </c>
      <c r="AL1243" s="16" t="s">
        <v>165</v>
      </c>
      <c r="AM1243" s="16" t="s">
        <v>165</v>
      </c>
      <c r="AN1243" s="16">
        <v>3617608</v>
      </c>
      <c r="AO1243" s="16">
        <v>3351678</v>
      </c>
      <c r="AP1243" s="16">
        <v>2937</v>
      </c>
      <c r="AQ1243" s="16">
        <v>28312</v>
      </c>
      <c r="AR1243" s="16">
        <v>295013</v>
      </c>
      <c r="AS1243" s="16">
        <v>159474</v>
      </c>
      <c r="AT1243" s="16">
        <v>12858473</v>
      </c>
      <c r="AU1243" s="16">
        <v>1413638</v>
      </c>
      <c r="AV1243" s="16">
        <v>44489</v>
      </c>
      <c r="AW1243" s="16">
        <v>1706</v>
      </c>
      <c r="AX1243" s="16">
        <v>2544938</v>
      </c>
      <c r="AY1243" s="16">
        <v>497915</v>
      </c>
      <c r="AZ1243" s="16">
        <v>260664</v>
      </c>
      <c r="BA1243" s="16">
        <v>6052446</v>
      </c>
      <c r="BB1243" s="16">
        <v>2042677</v>
      </c>
      <c r="BC1243" s="16">
        <v>683799</v>
      </c>
      <c r="BD1243" s="16">
        <v>37151000</v>
      </c>
      <c r="BE1243" s="16">
        <v>12636701</v>
      </c>
      <c r="BF1243" s="16">
        <v>3391412</v>
      </c>
      <c r="BG1243" s="16">
        <v>1971669</v>
      </c>
      <c r="BH1243" s="16">
        <v>2897762</v>
      </c>
      <c r="BI1243" s="16">
        <v>6347527</v>
      </c>
      <c r="BJ1243" s="16">
        <v>8015634</v>
      </c>
      <c r="BK1243" s="16">
        <v>227141</v>
      </c>
      <c r="BL1243" s="16">
        <v>1526362</v>
      </c>
      <c r="BM1243" s="16">
        <v>1153528</v>
      </c>
      <c r="BN1243" s="16">
        <v>6489272</v>
      </c>
      <c r="BO1243" s="16">
        <v>6205555</v>
      </c>
      <c r="BP1243" s="16" t="s">
        <v>165</v>
      </c>
      <c r="BQ1243" s="16" t="s">
        <v>165</v>
      </c>
      <c r="BR1243" s="16" t="s">
        <v>165</v>
      </c>
      <c r="BS1243" s="16" t="s">
        <v>165</v>
      </c>
      <c r="BT1243" s="16" t="s">
        <v>165</v>
      </c>
      <c r="BU1243" s="16" t="s">
        <v>165</v>
      </c>
      <c r="BV1243" s="16" t="s">
        <v>165</v>
      </c>
      <c r="BW1243" s="16" t="s">
        <v>165</v>
      </c>
      <c r="BX1243" s="16" t="s">
        <v>165</v>
      </c>
      <c r="BY1243" s="16" t="s">
        <v>165</v>
      </c>
      <c r="BZ1243" s="16" t="s">
        <v>165</v>
      </c>
      <c r="CA1243" s="16" t="s">
        <v>165</v>
      </c>
      <c r="CB1243" s="16" t="s">
        <v>165</v>
      </c>
      <c r="CC1243" s="16" t="s">
        <v>165</v>
      </c>
      <c r="CD1243" s="16" t="s">
        <v>165</v>
      </c>
      <c r="CE1243" s="16" t="s">
        <v>165</v>
      </c>
      <c r="CF1243" s="16" t="s">
        <v>165</v>
      </c>
      <c r="CG1243" s="16">
        <v>14015689</v>
      </c>
      <c r="CH1243" s="16">
        <v>12379864</v>
      </c>
      <c r="CI1243" s="16">
        <v>1635825</v>
      </c>
      <c r="CJ1243" s="16">
        <v>382</v>
      </c>
      <c r="CK1243" s="16">
        <v>669044</v>
      </c>
      <c r="CL1243" s="16">
        <v>770935</v>
      </c>
      <c r="CM1243" s="16">
        <v>350665</v>
      </c>
      <c r="CN1243" s="16">
        <v>12533923</v>
      </c>
      <c r="CO1243" s="17" t="s">
        <v>165</v>
      </c>
      <c r="CV1243" s="13"/>
    </row>
    <row r="1244" spans="1:100">
      <c r="A1244" s="14">
        <v>2011</v>
      </c>
      <c r="B1244" s="15" t="s">
        <v>168</v>
      </c>
      <c r="C1244" s="15">
        <v>272043</v>
      </c>
      <c r="D1244" s="15" t="s">
        <v>533</v>
      </c>
      <c r="E1244" s="15" t="s">
        <v>538</v>
      </c>
      <c r="F1244" s="16">
        <v>7483581</v>
      </c>
      <c r="G1244" s="16">
        <v>212638</v>
      </c>
      <c r="H1244" s="16">
        <v>213287</v>
      </c>
      <c r="I1244" s="16">
        <v>22352</v>
      </c>
      <c r="J1244" s="16">
        <v>5587</v>
      </c>
      <c r="K1244" s="16">
        <v>5613</v>
      </c>
      <c r="L1244" s="16">
        <v>27439</v>
      </c>
      <c r="M1244" s="16">
        <v>152296</v>
      </c>
      <c r="N1244" s="16">
        <v>59626</v>
      </c>
      <c r="O1244" s="16">
        <v>4708369</v>
      </c>
      <c r="P1244" s="16">
        <v>3224603</v>
      </c>
      <c r="Q1244" s="16">
        <v>2829343</v>
      </c>
      <c r="R1244" s="16">
        <v>86002</v>
      </c>
      <c r="S1244" s="16">
        <v>309258</v>
      </c>
      <c r="T1244" s="16">
        <v>1483766</v>
      </c>
      <c r="U1244" s="16">
        <v>30126</v>
      </c>
      <c r="V1244" s="16">
        <v>55667</v>
      </c>
      <c r="W1244" s="16" t="s">
        <v>165</v>
      </c>
      <c r="X1244" s="16">
        <v>20967</v>
      </c>
      <c r="Y1244" s="16">
        <v>51295</v>
      </c>
      <c r="Z1244" s="16" t="s">
        <v>165</v>
      </c>
      <c r="AA1244" s="16" t="s">
        <v>165</v>
      </c>
      <c r="AB1244" s="16">
        <v>77737</v>
      </c>
      <c r="AC1244" s="16">
        <v>162693</v>
      </c>
      <c r="AD1244" s="16">
        <v>1070025</v>
      </c>
      <c r="AE1244" s="16" t="s">
        <v>165</v>
      </c>
      <c r="AF1244" s="16" t="s">
        <v>165</v>
      </c>
      <c r="AG1244" s="16">
        <v>12308</v>
      </c>
      <c r="AH1244" s="16" t="s">
        <v>165</v>
      </c>
      <c r="AI1244" s="16">
        <v>2948</v>
      </c>
      <c r="AJ1244" s="16" t="s">
        <v>165</v>
      </c>
      <c r="AK1244" s="16" t="s">
        <v>165</v>
      </c>
      <c r="AL1244" s="16" t="s">
        <v>165</v>
      </c>
      <c r="AM1244" s="16" t="s">
        <v>165</v>
      </c>
      <c r="AN1244" s="16">
        <v>1099299</v>
      </c>
      <c r="AO1244" s="16">
        <v>1173284</v>
      </c>
      <c r="AP1244" s="16" t="s">
        <v>165</v>
      </c>
      <c r="AQ1244" s="16">
        <v>6837</v>
      </c>
      <c r="AR1244" s="16">
        <v>10241</v>
      </c>
      <c r="AS1244" s="16">
        <v>38559</v>
      </c>
      <c r="AT1244" s="16">
        <v>5187037</v>
      </c>
      <c r="AU1244" s="16">
        <v>518773</v>
      </c>
      <c r="AV1244" s="16">
        <v>27514</v>
      </c>
      <c r="AW1244" s="16">
        <v>2172</v>
      </c>
      <c r="AX1244" s="16">
        <v>693020</v>
      </c>
      <c r="AY1244" s="16">
        <v>131483</v>
      </c>
      <c r="AZ1244" s="16">
        <v>85178</v>
      </c>
      <c r="BA1244" s="16">
        <v>2940792</v>
      </c>
      <c r="BB1244" s="16">
        <v>788105</v>
      </c>
      <c r="BC1244" s="16">
        <v>633579</v>
      </c>
      <c r="BD1244" s="16">
        <v>7032637</v>
      </c>
      <c r="BE1244" s="16">
        <v>2929404</v>
      </c>
      <c r="BF1244" s="16">
        <v>202993</v>
      </c>
      <c r="BG1244" s="16">
        <v>1395</v>
      </c>
      <c r="BH1244" s="16">
        <v>635848</v>
      </c>
      <c r="BI1244" s="16">
        <v>2090563</v>
      </c>
      <c r="BJ1244" s="16">
        <v>2124689</v>
      </c>
      <c r="BK1244" s="16">
        <v>32076</v>
      </c>
      <c r="BL1244" s="16">
        <v>972174</v>
      </c>
      <c r="BM1244" s="16">
        <v>840492</v>
      </c>
      <c r="BN1244" s="16">
        <v>1152515</v>
      </c>
      <c r="BO1244" s="16">
        <v>1134181</v>
      </c>
      <c r="BP1244" s="16" t="s">
        <v>165</v>
      </c>
      <c r="BQ1244" s="16" t="s">
        <v>165</v>
      </c>
      <c r="BR1244" s="16" t="s">
        <v>165</v>
      </c>
      <c r="BS1244" s="16" t="s">
        <v>165</v>
      </c>
      <c r="BT1244" s="16" t="s">
        <v>165</v>
      </c>
      <c r="BU1244" s="16">
        <v>5681</v>
      </c>
      <c r="BV1244" s="16" t="s">
        <v>165</v>
      </c>
      <c r="BW1244" s="16">
        <v>1014</v>
      </c>
      <c r="BX1244" s="16">
        <v>4667</v>
      </c>
      <c r="BY1244" s="16" t="s">
        <v>165</v>
      </c>
      <c r="BZ1244" s="16" t="s">
        <v>165</v>
      </c>
      <c r="CA1244" s="16" t="s">
        <v>165</v>
      </c>
      <c r="CB1244" s="16" t="s">
        <v>165</v>
      </c>
      <c r="CC1244" s="16" t="s">
        <v>165</v>
      </c>
      <c r="CD1244" s="16" t="s">
        <v>165</v>
      </c>
      <c r="CE1244" s="16" t="s">
        <v>165</v>
      </c>
      <c r="CF1244" s="16" t="s">
        <v>165</v>
      </c>
      <c r="CG1244" s="16">
        <v>4000790</v>
      </c>
      <c r="CH1244" s="16">
        <v>3385633</v>
      </c>
      <c r="CI1244" s="16">
        <v>615157</v>
      </c>
      <c r="CJ1244" s="16">
        <v>578</v>
      </c>
      <c r="CK1244" s="16">
        <v>351184</v>
      </c>
      <c r="CL1244" s="16">
        <v>543920</v>
      </c>
      <c r="CM1244" s="16">
        <v>3556810</v>
      </c>
      <c r="CN1244" s="16">
        <v>2964140</v>
      </c>
      <c r="CO1244" s="17" t="s">
        <v>165</v>
      </c>
      <c r="CV1244" s="13"/>
    </row>
    <row r="1245" spans="1:100">
      <c r="A1245" s="14">
        <v>2011</v>
      </c>
      <c r="B1245" s="15" t="s">
        <v>179</v>
      </c>
      <c r="C1245" s="15">
        <v>272051</v>
      </c>
      <c r="D1245" s="15" t="s">
        <v>533</v>
      </c>
      <c r="E1245" s="15" t="s">
        <v>539</v>
      </c>
      <c r="F1245" s="16">
        <v>23929966</v>
      </c>
      <c r="G1245" s="16">
        <v>391522</v>
      </c>
      <c r="H1245" s="16">
        <v>1812855</v>
      </c>
      <c r="I1245" s="16">
        <v>33241</v>
      </c>
      <c r="J1245" s="16">
        <v>15833</v>
      </c>
      <c r="K1245" s="16">
        <v>7273</v>
      </c>
      <c r="L1245" s="16">
        <v>103118</v>
      </c>
      <c r="M1245" s="16">
        <v>1653390</v>
      </c>
      <c r="N1245" s="16">
        <v>71040</v>
      </c>
      <c r="O1245" s="16">
        <v>15972752</v>
      </c>
      <c r="P1245" s="16">
        <v>10598480</v>
      </c>
      <c r="Q1245" s="16">
        <v>9163554</v>
      </c>
      <c r="R1245" s="16">
        <v>257823</v>
      </c>
      <c r="S1245" s="16">
        <v>1177103</v>
      </c>
      <c r="T1245" s="16">
        <v>5374272</v>
      </c>
      <c r="U1245" s="16">
        <v>194540</v>
      </c>
      <c r="V1245" s="16">
        <v>207934</v>
      </c>
      <c r="W1245" s="16" t="s">
        <v>165</v>
      </c>
      <c r="X1245" s="16">
        <v>262791</v>
      </c>
      <c r="Y1245" s="16">
        <v>577067</v>
      </c>
      <c r="Z1245" s="16">
        <v>959</v>
      </c>
      <c r="AA1245" s="16">
        <v>875</v>
      </c>
      <c r="AB1245" s="16">
        <v>123978</v>
      </c>
      <c r="AC1245" s="16">
        <v>295493</v>
      </c>
      <c r="AD1245" s="16">
        <v>3699768</v>
      </c>
      <c r="AE1245" s="16" t="s">
        <v>165</v>
      </c>
      <c r="AF1245" s="16" t="s">
        <v>165</v>
      </c>
      <c r="AG1245" s="16">
        <v>10867</v>
      </c>
      <c r="AH1245" s="16" t="s">
        <v>165</v>
      </c>
      <c r="AI1245" s="16" t="s">
        <v>165</v>
      </c>
      <c r="AJ1245" s="16" t="s">
        <v>165</v>
      </c>
      <c r="AK1245" s="16" t="s">
        <v>165</v>
      </c>
      <c r="AL1245" s="16" t="s">
        <v>165</v>
      </c>
      <c r="AM1245" s="16" t="s">
        <v>165</v>
      </c>
      <c r="AN1245" s="16">
        <v>3252732</v>
      </c>
      <c r="AO1245" s="16">
        <v>2089443</v>
      </c>
      <c r="AP1245" s="16">
        <v>6247</v>
      </c>
      <c r="AQ1245" s="16">
        <v>22632</v>
      </c>
      <c r="AR1245" s="16">
        <v>310743</v>
      </c>
      <c r="AS1245" s="16">
        <v>146445</v>
      </c>
      <c r="AT1245" s="16">
        <v>15202416</v>
      </c>
      <c r="AU1245" s="16">
        <v>1072531</v>
      </c>
      <c r="AV1245" s="16">
        <v>49346</v>
      </c>
      <c r="AW1245" s="16">
        <v>1204</v>
      </c>
      <c r="AX1245" s="16">
        <v>2621630</v>
      </c>
      <c r="AY1245" s="16">
        <v>374172</v>
      </c>
      <c r="AZ1245" s="16">
        <v>311218</v>
      </c>
      <c r="BA1245" s="16">
        <v>9572680</v>
      </c>
      <c r="BB1245" s="16">
        <v>1199635</v>
      </c>
      <c r="BC1245" s="16">
        <v>2316244</v>
      </c>
      <c r="BD1245" s="16">
        <v>30921213</v>
      </c>
      <c r="BE1245" s="16">
        <v>4270382</v>
      </c>
      <c r="BF1245" s="16">
        <v>164463</v>
      </c>
      <c r="BG1245" s="16">
        <v>7510</v>
      </c>
      <c r="BH1245" s="16">
        <v>2114560</v>
      </c>
      <c r="BI1245" s="16">
        <v>1991359</v>
      </c>
      <c r="BJ1245" s="16">
        <v>6484074</v>
      </c>
      <c r="BK1245" s="16">
        <v>171994</v>
      </c>
      <c r="BL1245" s="16">
        <v>2970006</v>
      </c>
      <c r="BM1245" s="16">
        <v>2238334</v>
      </c>
      <c r="BN1245" s="16">
        <v>3341883</v>
      </c>
      <c r="BO1245" s="16">
        <v>3249966</v>
      </c>
      <c r="BP1245" s="16" t="s">
        <v>165</v>
      </c>
      <c r="BQ1245" s="16">
        <v>2108</v>
      </c>
      <c r="BR1245" s="16" t="s">
        <v>165</v>
      </c>
      <c r="BS1245" s="16">
        <v>170077</v>
      </c>
      <c r="BT1245" s="16" t="s">
        <v>165</v>
      </c>
      <c r="BU1245" s="16" t="s">
        <v>165</v>
      </c>
      <c r="BV1245" s="16" t="s">
        <v>165</v>
      </c>
      <c r="BW1245" s="16" t="s">
        <v>165</v>
      </c>
      <c r="BX1245" s="16" t="s">
        <v>165</v>
      </c>
      <c r="BY1245" s="16" t="s">
        <v>165</v>
      </c>
      <c r="BZ1245" s="16" t="s">
        <v>165</v>
      </c>
      <c r="CA1245" s="16" t="s">
        <v>165</v>
      </c>
      <c r="CB1245" s="16" t="s">
        <v>165</v>
      </c>
      <c r="CC1245" s="16" t="s">
        <v>165</v>
      </c>
      <c r="CD1245" s="16" t="s">
        <v>165</v>
      </c>
      <c r="CE1245" s="16" t="s">
        <v>165</v>
      </c>
      <c r="CF1245" s="16" t="s">
        <v>165</v>
      </c>
      <c r="CG1245" s="16">
        <v>7540588</v>
      </c>
      <c r="CH1245" s="16">
        <v>6490080</v>
      </c>
      <c r="CI1245" s="16">
        <v>1050508</v>
      </c>
      <c r="CJ1245" s="16">
        <v>64</v>
      </c>
      <c r="CK1245" s="16">
        <v>264949</v>
      </c>
      <c r="CL1245" s="16">
        <v>448223</v>
      </c>
      <c r="CM1245" s="16">
        <v>2886900</v>
      </c>
      <c r="CN1245" s="16">
        <v>12702149</v>
      </c>
      <c r="CO1245" s="17" t="s">
        <v>165</v>
      </c>
      <c r="CV1245" s="13"/>
    </row>
    <row r="1246" spans="1:100">
      <c r="A1246" s="14">
        <v>2011</v>
      </c>
      <c r="B1246" s="15" t="s">
        <v>166</v>
      </c>
      <c r="C1246" s="15">
        <v>272078</v>
      </c>
      <c r="D1246" s="15" t="s">
        <v>533</v>
      </c>
      <c r="E1246" s="15" t="s">
        <v>540</v>
      </c>
      <c r="F1246" s="16">
        <v>21478312</v>
      </c>
      <c r="G1246" s="16">
        <v>408565</v>
      </c>
      <c r="H1246" s="16">
        <v>2083424</v>
      </c>
      <c r="I1246" s="16">
        <v>63057</v>
      </c>
      <c r="J1246" s="16" t="s">
        <v>165</v>
      </c>
      <c r="K1246" s="16" t="s">
        <v>165</v>
      </c>
      <c r="L1246" s="16" t="s">
        <v>165</v>
      </c>
      <c r="M1246" s="16">
        <v>2020367</v>
      </c>
      <c r="N1246" s="16">
        <v>70094</v>
      </c>
      <c r="O1246" s="16">
        <v>12995971</v>
      </c>
      <c r="P1246" s="16">
        <v>8655400</v>
      </c>
      <c r="Q1246" s="16">
        <v>7485932</v>
      </c>
      <c r="R1246" s="16">
        <v>193032</v>
      </c>
      <c r="S1246" s="16">
        <v>976436</v>
      </c>
      <c r="T1246" s="16">
        <v>4340571</v>
      </c>
      <c r="U1246" s="16">
        <v>219309</v>
      </c>
      <c r="V1246" s="16">
        <v>188223</v>
      </c>
      <c r="W1246" s="16" t="s">
        <v>165</v>
      </c>
      <c r="X1246" s="16">
        <v>36997</v>
      </c>
      <c r="Y1246" s="16">
        <v>525639</v>
      </c>
      <c r="Z1246" s="16">
        <v>760</v>
      </c>
      <c r="AA1246" s="16" t="s">
        <v>165</v>
      </c>
      <c r="AB1246" s="16">
        <v>136368</v>
      </c>
      <c r="AC1246" s="16">
        <v>458271</v>
      </c>
      <c r="AD1246" s="16">
        <v>2755842</v>
      </c>
      <c r="AE1246" s="16" t="s">
        <v>165</v>
      </c>
      <c r="AF1246" s="16" t="s">
        <v>165</v>
      </c>
      <c r="AG1246" s="16" t="s">
        <v>165</v>
      </c>
      <c r="AH1246" s="16" t="s">
        <v>165</v>
      </c>
      <c r="AI1246" s="16" t="s">
        <v>165</v>
      </c>
      <c r="AJ1246" s="16" t="s">
        <v>165</v>
      </c>
      <c r="AK1246" s="16" t="s">
        <v>165</v>
      </c>
      <c r="AL1246" s="16">
        <v>19162</v>
      </c>
      <c r="AM1246" s="16" t="s">
        <v>165</v>
      </c>
      <c r="AN1246" s="16">
        <v>2409602</v>
      </c>
      <c r="AO1246" s="16">
        <v>2897916</v>
      </c>
      <c r="AP1246" s="16" t="s">
        <v>165</v>
      </c>
      <c r="AQ1246" s="16">
        <v>244027</v>
      </c>
      <c r="AR1246" s="16">
        <v>368713</v>
      </c>
      <c r="AS1246" s="16">
        <v>103501</v>
      </c>
      <c r="AT1246" s="16">
        <v>13803423</v>
      </c>
      <c r="AU1246" s="16">
        <v>791241</v>
      </c>
      <c r="AV1246" s="16">
        <v>60958</v>
      </c>
      <c r="AW1246" s="16">
        <v>937</v>
      </c>
      <c r="AX1246" s="16">
        <v>3564607</v>
      </c>
      <c r="AY1246" s="16">
        <v>391116</v>
      </c>
      <c r="AZ1246" s="16">
        <v>252884</v>
      </c>
      <c r="BA1246" s="16">
        <v>7822149</v>
      </c>
      <c r="BB1246" s="16">
        <v>919531</v>
      </c>
      <c r="BC1246" s="16">
        <v>1508826</v>
      </c>
      <c r="BD1246" s="16">
        <v>28716384</v>
      </c>
      <c r="BE1246" s="16">
        <v>4344776</v>
      </c>
      <c r="BF1246" s="16">
        <v>319608</v>
      </c>
      <c r="BG1246" s="16">
        <v>40807</v>
      </c>
      <c r="BH1246" s="16">
        <v>2324499</v>
      </c>
      <c r="BI1246" s="16">
        <v>1700669</v>
      </c>
      <c r="BJ1246" s="16">
        <v>10874617</v>
      </c>
      <c r="BK1246" s="16">
        <v>324518</v>
      </c>
      <c r="BL1246" s="16">
        <v>6234040</v>
      </c>
      <c r="BM1246" s="16">
        <v>4171845</v>
      </c>
      <c r="BN1246" s="16">
        <v>4584547</v>
      </c>
      <c r="BO1246" s="16">
        <v>4039723</v>
      </c>
      <c r="BP1246" s="16" t="s">
        <v>165</v>
      </c>
      <c r="BQ1246" s="16">
        <v>56030</v>
      </c>
      <c r="BR1246" s="16" t="s">
        <v>165</v>
      </c>
      <c r="BS1246" s="16" t="s">
        <v>165</v>
      </c>
      <c r="BT1246" s="16" t="s">
        <v>165</v>
      </c>
      <c r="BU1246" s="16" t="s">
        <v>165</v>
      </c>
      <c r="BV1246" s="16" t="s">
        <v>165</v>
      </c>
      <c r="BW1246" s="16" t="s">
        <v>165</v>
      </c>
      <c r="BX1246" s="16" t="s">
        <v>165</v>
      </c>
      <c r="BY1246" s="16" t="s">
        <v>165</v>
      </c>
      <c r="BZ1246" s="16" t="s">
        <v>165</v>
      </c>
      <c r="CA1246" s="16" t="s">
        <v>165</v>
      </c>
      <c r="CB1246" s="16" t="s">
        <v>165</v>
      </c>
      <c r="CC1246" s="16" t="s">
        <v>165</v>
      </c>
      <c r="CD1246" s="16" t="s">
        <v>165</v>
      </c>
      <c r="CE1246" s="16" t="s">
        <v>165</v>
      </c>
      <c r="CF1246" s="16" t="s">
        <v>165</v>
      </c>
      <c r="CG1246" s="16">
        <v>7193261</v>
      </c>
      <c r="CH1246" s="16">
        <v>6386153</v>
      </c>
      <c r="CI1246" s="16">
        <v>807108</v>
      </c>
      <c r="CJ1246" s="16">
        <v>1357</v>
      </c>
      <c r="CK1246" s="16">
        <v>1747326</v>
      </c>
      <c r="CL1246" s="16">
        <v>100</v>
      </c>
      <c r="CM1246" s="16">
        <v>896452</v>
      </c>
      <c r="CN1246" s="16">
        <v>14436090</v>
      </c>
      <c r="CO1246" s="17" t="s">
        <v>165</v>
      </c>
      <c r="CV1246" s="13"/>
    </row>
    <row r="1247" spans="1:100">
      <c r="A1247" s="14">
        <v>2011</v>
      </c>
      <c r="B1247" s="15" t="s">
        <v>168</v>
      </c>
      <c r="C1247" s="15">
        <v>272094</v>
      </c>
      <c r="D1247" s="15" t="s">
        <v>533</v>
      </c>
      <c r="E1247" s="15" t="s">
        <v>541</v>
      </c>
      <c r="F1247" s="16">
        <v>10795208</v>
      </c>
      <c r="G1247" s="16">
        <v>219683</v>
      </c>
      <c r="H1247" s="16">
        <v>405222</v>
      </c>
      <c r="I1247" s="16">
        <v>17594</v>
      </c>
      <c r="J1247" s="16">
        <v>12608</v>
      </c>
      <c r="K1247" s="16">
        <v>548</v>
      </c>
      <c r="L1247" s="16">
        <v>33123</v>
      </c>
      <c r="M1247" s="16">
        <v>341349</v>
      </c>
      <c r="N1247" s="16">
        <v>13705</v>
      </c>
      <c r="O1247" s="16">
        <v>6733590</v>
      </c>
      <c r="P1247" s="16">
        <v>4666987</v>
      </c>
      <c r="Q1247" s="16">
        <v>4069205</v>
      </c>
      <c r="R1247" s="16">
        <v>81898</v>
      </c>
      <c r="S1247" s="16">
        <v>515884</v>
      </c>
      <c r="T1247" s="16">
        <v>2066603</v>
      </c>
      <c r="U1247" s="16">
        <v>52963</v>
      </c>
      <c r="V1247" s="16">
        <v>110548</v>
      </c>
      <c r="W1247" s="16" t="s">
        <v>165</v>
      </c>
      <c r="X1247" s="16">
        <v>5954</v>
      </c>
      <c r="Y1247" s="16">
        <v>180219</v>
      </c>
      <c r="Z1247" s="16" t="s">
        <v>165</v>
      </c>
      <c r="AA1247" s="16" t="s">
        <v>165</v>
      </c>
      <c r="AB1247" s="16" t="s">
        <v>165</v>
      </c>
      <c r="AC1247" s="16">
        <v>139233</v>
      </c>
      <c r="AD1247" s="16">
        <v>1577686</v>
      </c>
      <c r="AE1247" s="16" t="s">
        <v>165</v>
      </c>
      <c r="AF1247" s="16" t="s">
        <v>165</v>
      </c>
      <c r="AG1247" s="16" t="s">
        <v>165</v>
      </c>
      <c r="AH1247" s="16" t="s">
        <v>165</v>
      </c>
      <c r="AI1247" s="16" t="s">
        <v>165</v>
      </c>
      <c r="AJ1247" s="16" t="s">
        <v>165</v>
      </c>
      <c r="AK1247" s="16" t="s">
        <v>165</v>
      </c>
      <c r="AL1247" s="16" t="s">
        <v>165</v>
      </c>
      <c r="AM1247" s="16" t="s">
        <v>165</v>
      </c>
      <c r="AN1247" s="16">
        <v>1577406</v>
      </c>
      <c r="AO1247" s="16">
        <v>1827845</v>
      </c>
      <c r="AP1247" s="16">
        <v>2829</v>
      </c>
      <c r="AQ1247" s="16">
        <v>52</v>
      </c>
      <c r="AR1247" s="16">
        <v>14876</v>
      </c>
      <c r="AS1247" s="16">
        <v>31546</v>
      </c>
      <c r="AT1247" s="16">
        <v>4447595</v>
      </c>
      <c r="AU1247" s="16">
        <v>358239</v>
      </c>
      <c r="AV1247" s="16">
        <v>23201</v>
      </c>
      <c r="AW1247" s="16">
        <v>992</v>
      </c>
      <c r="AX1247" s="16">
        <v>741163</v>
      </c>
      <c r="AY1247" s="16">
        <v>190195</v>
      </c>
      <c r="AZ1247" s="16">
        <v>97451</v>
      </c>
      <c r="BA1247" s="16">
        <v>2688377</v>
      </c>
      <c r="BB1247" s="16">
        <v>347977</v>
      </c>
      <c r="BC1247" s="16">
        <v>251968</v>
      </c>
      <c r="BD1247" s="16">
        <v>18940073</v>
      </c>
      <c r="BE1247" s="16">
        <v>3348678</v>
      </c>
      <c r="BF1247" s="16">
        <v>2257942</v>
      </c>
      <c r="BG1247" s="16">
        <v>2021907</v>
      </c>
      <c r="BH1247" s="16">
        <v>752556</v>
      </c>
      <c r="BI1247" s="16">
        <v>338180</v>
      </c>
      <c r="BJ1247" s="16">
        <v>1869328</v>
      </c>
      <c r="BK1247" s="16">
        <v>92339</v>
      </c>
      <c r="BL1247" s="16">
        <v>1224938</v>
      </c>
      <c r="BM1247" s="16">
        <v>1222856</v>
      </c>
      <c r="BN1247" s="16">
        <v>631631</v>
      </c>
      <c r="BO1247" s="16">
        <v>621751</v>
      </c>
      <c r="BP1247" s="16" t="s">
        <v>165</v>
      </c>
      <c r="BQ1247" s="16" t="s">
        <v>165</v>
      </c>
      <c r="BR1247" s="16" t="s">
        <v>165</v>
      </c>
      <c r="BS1247" s="16">
        <v>12759</v>
      </c>
      <c r="BT1247" s="16" t="s">
        <v>165</v>
      </c>
      <c r="BU1247" s="16" t="s">
        <v>165</v>
      </c>
      <c r="BV1247" s="16" t="s">
        <v>165</v>
      </c>
      <c r="BW1247" s="16" t="s">
        <v>165</v>
      </c>
      <c r="BX1247" s="16" t="s">
        <v>165</v>
      </c>
      <c r="BY1247" s="16" t="s">
        <v>165</v>
      </c>
      <c r="BZ1247" s="16" t="s">
        <v>165</v>
      </c>
      <c r="CA1247" s="16" t="s">
        <v>165</v>
      </c>
      <c r="CB1247" s="16" t="s">
        <v>165</v>
      </c>
      <c r="CC1247" s="16" t="s">
        <v>165</v>
      </c>
      <c r="CD1247" s="16" t="s">
        <v>165</v>
      </c>
      <c r="CE1247" s="16" t="s">
        <v>165</v>
      </c>
      <c r="CF1247" s="16" t="s">
        <v>165</v>
      </c>
      <c r="CG1247" s="16">
        <v>5565859</v>
      </c>
      <c r="CH1247" s="16">
        <v>4717433</v>
      </c>
      <c r="CI1247" s="16">
        <v>848426</v>
      </c>
      <c r="CJ1247" s="16">
        <v>15814</v>
      </c>
      <c r="CK1247" s="16">
        <v>19590</v>
      </c>
      <c r="CL1247" s="16">
        <v>4745</v>
      </c>
      <c r="CM1247" s="16">
        <v>1930</v>
      </c>
      <c r="CN1247" s="16">
        <v>6735377</v>
      </c>
      <c r="CO1247" s="17" t="s">
        <v>165</v>
      </c>
      <c r="CV1247" s="13"/>
    </row>
    <row r="1248" spans="1:100">
      <c r="A1248" s="14">
        <v>2011</v>
      </c>
      <c r="B1248" s="15" t="s">
        <v>179</v>
      </c>
      <c r="C1248" s="15">
        <v>272108</v>
      </c>
      <c r="D1248" s="15" t="s">
        <v>533</v>
      </c>
      <c r="E1248" s="15" t="s">
        <v>542</v>
      </c>
      <c r="F1248" s="16">
        <v>21800054</v>
      </c>
      <c r="G1248" s="16">
        <v>369311</v>
      </c>
      <c r="H1248" s="16">
        <v>1280265</v>
      </c>
      <c r="I1248" s="16">
        <v>30708</v>
      </c>
      <c r="J1248" s="16">
        <v>40595</v>
      </c>
      <c r="K1248" s="16">
        <v>14316</v>
      </c>
      <c r="L1248" s="16" t="s">
        <v>165</v>
      </c>
      <c r="M1248" s="16">
        <v>1194646</v>
      </c>
      <c r="N1248" s="16">
        <v>79766</v>
      </c>
      <c r="O1248" s="16">
        <v>14329150</v>
      </c>
      <c r="P1248" s="16">
        <v>9939684</v>
      </c>
      <c r="Q1248" s="16">
        <v>8764165</v>
      </c>
      <c r="R1248" s="16">
        <v>244821</v>
      </c>
      <c r="S1248" s="16">
        <v>930698</v>
      </c>
      <c r="T1248" s="16">
        <v>4389466</v>
      </c>
      <c r="U1248" s="16">
        <v>88241</v>
      </c>
      <c r="V1248" s="16">
        <v>214102</v>
      </c>
      <c r="W1248" s="16" t="s">
        <v>165</v>
      </c>
      <c r="X1248" s="16">
        <v>3169</v>
      </c>
      <c r="Y1248" s="16">
        <v>507023</v>
      </c>
      <c r="Z1248" s="16" t="s">
        <v>165</v>
      </c>
      <c r="AA1248" s="16" t="s">
        <v>165</v>
      </c>
      <c r="AB1248" s="16" t="s">
        <v>165</v>
      </c>
      <c r="AC1248" s="16">
        <v>298071</v>
      </c>
      <c r="AD1248" s="16">
        <v>3273868</v>
      </c>
      <c r="AE1248" s="16" t="s">
        <v>165</v>
      </c>
      <c r="AF1248" s="16" t="s">
        <v>165</v>
      </c>
      <c r="AG1248" s="16">
        <v>3716</v>
      </c>
      <c r="AH1248" s="16" t="s">
        <v>165</v>
      </c>
      <c r="AI1248" s="16">
        <v>1276</v>
      </c>
      <c r="AJ1248" s="16" t="s">
        <v>165</v>
      </c>
      <c r="AK1248" s="16" t="s">
        <v>165</v>
      </c>
      <c r="AL1248" s="16" t="s">
        <v>165</v>
      </c>
      <c r="AM1248" s="16" t="s">
        <v>165</v>
      </c>
      <c r="AN1248" s="16">
        <v>2610512</v>
      </c>
      <c r="AO1248" s="16">
        <v>2523041</v>
      </c>
      <c r="AP1248" s="16" t="s">
        <v>165</v>
      </c>
      <c r="AQ1248" s="16">
        <v>30144</v>
      </c>
      <c r="AR1248" s="16">
        <v>577865</v>
      </c>
      <c r="AS1248" s="16">
        <v>141159</v>
      </c>
      <c r="AT1248" s="16">
        <v>11566803</v>
      </c>
      <c r="AU1248" s="16">
        <v>618845</v>
      </c>
      <c r="AV1248" s="16">
        <v>53558</v>
      </c>
      <c r="AW1248" s="16">
        <v>1187</v>
      </c>
      <c r="AX1248" s="16">
        <v>2513530</v>
      </c>
      <c r="AY1248" s="16">
        <v>332603</v>
      </c>
      <c r="AZ1248" s="16">
        <v>335021</v>
      </c>
      <c r="BA1248" s="16">
        <v>6502847</v>
      </c>
      <c r="BB1248" s="16">
        <v>1209212</v>
      </c>
      <c r="BC1248" s="16">
        <v>1308587</v>
      </c>
      <c r="BD1248" s="16">
        <v>35188595</v>
      </c>
      <c r="BE1248" s="16">
        <v>16066756</v>
      </c>
      <c r="BF1248" s="16">
        <v>4941795</v>
      </c>
      <c r="BG1248" s="16">
        <v>4524076</v>
      </c>
      <c r="BH1248" s="16">
        <v>2843211</v>
      </c>
      <c r="BI1248" s="16">
        <v>8281750</v>
      </c>
      <c r="BJ1248" s="16">
        <v>5213509</v>
      </c>
      <c r="BK1248" s="16">
        <v>149348</v>
      </c>
      <c r="BL1248" s="16">
        <v>2447410</v>
      </c>
      <c r="BM1248" s="16">
        <v>2173385</v>
      </c>
      <c r="BN1248" s="16">
        <v>2765910</v>
      </c>
      <c r="BO1248" s="16">
        <v>2286123</v>
      </c>
      <c r="BP1248" s="16" t="s">
        <v>165</v>
      </c>
      <c r="BQ1248" s="16">
        <v>189</v>
      </c>
      <c r="BR1248" s="16" t="s">
        <v>165</v>
      </c>
      <c r="BS1248" s="16" t="s">
        <v>165</v>
      </c>
      <c r="BT1248" s="16" t="s">
        <v>165</v>
      </c>
      <c r="BU1248" s="16" t="s">
        <v>165</v>
      </c>
      <c r="BV1248" s="16" t="s">
        <v>165</v>
      </c>
      <c r="BW1248" s="16" t="s">
        <v>165</v>
      </c>
      <c r="BX1248" s="16" t="s">
        <v>165</v>
      </c>
      <c r="BY1248" s="16" t="s">
        <v>165</v>
      </c>
      <c r="BZ1248" s="16" t="s">
        <v>165</v>
      </c>
      <c r="CA1248" s="16" t="s">
        <v>165</v>
      </c>
      <c r="CB1248" s="16" t="s">
        <v>165</v>
      </c>
      <c r="CC1248" s="16" t="s">
        <v>165</v>
      </c>
      <c r="CD1248" s="16" t="s">
        <v>165</v>
      </c>
      <c r="CE1248" s="16" t="s">
        <v>165</v>
      </c>
      <c r="CF1248" s="16" t="s">
        <v>165</v>
      </c>
      <c r="CG1248" s="16">
        <v>10759483</v>
      </c>
      <c r="CH1248" s="16">
        <v>9133528</v>
      </c>
      <c r="CI1248" s="16">
        <v>1625955</v>
      </c>
      <c r="CJ1248" s="16">
        <v>3498</v>
      </c>
      <c r="CK1248" s="16">
        <v>3564645</v>
      </c>
      <c r="CL1248" s="16">
        <v>22900</v>
      </c>
      <c r="CM1248" s="16" t="s">
        <v>165</v>
      </c>
      <c r="CN1248" s="16">
        <v>10234887</v>
      </c>
      <c r="CO1248" s="17" t="s">
        <v>165</v>
      </c>
      <c r="CV1248" s="13"/>
    </row>
    <row r="1249" spans="1:100">
      <c r="A1249" s="14">
        <v>2011</v>
      </c>
      <c r="B1249" s="15" t="s">
        <v>179</v>
      </c>
      <c r="C1249" s="15">
        <v>272116</v>
      </c>
      <c r="D1249" s="15" t="s">
        <v>533</v>
      </c>
      <c r="E1249" s="15" t="s">
        <v>543</v>
      </c>
      <c r="F1249" s="16">
        <v>14330118</v>
      </c>
      <c r="G1249" s="16">
        <v>356797</v>
      </c>
      <c r="H1249" s="16">
        <v>477342</v>
      </c>
      <c r="I1249" s="16">
        <v>21078</v>
      </c>
      <c r="J1249" s="16">
        <v>14621</v>
      </c>
      <c r="K1249" s="16">
        <v>16036</v>
      </c>
      <c r="L1249" s="16">
        <v>60950</v>
      </c>
      <c r="M1249" s="16">
        <v>364657</v>
      </c>
      <c r="N1249" s="16">
        <v>73575</v>
      </c>
      <c r="O1249" s="16">
        <v>9476199</v>
      </c>
      <c r="P1249" s="16">
        <v>6512508</v>
      </c>
      <c r="Q1249" s="16">
        <v>5735074</v>
      </c>
      <c r="R1249" s="16">
        <v>165246</v>
      </c>
      <c r="S1249" s="16">
        <v>612188</v>
      </c>
      <c r="T1249" s="16">
        <v>2963691</v>
      </c>
      <c r="U1249" s="16">
        <v>92499</v>
      </c>
      <c r="V1249" s="16">
        <v>84212</v>
      </c>
      <c r="W1249" s="16" t="s">
        <v>165</v>
      </c>
      <c r="X1249" s="16">
        <v>17298</v>
      </c>
      <c r="Y1249" s="16">
        <v>295834</v>
      </c>
      <c r="Z1249" s="16">
        <v>96</v>
      </c>
      <c r="AA1249" s="16" t="s">
        <v>165</v>
      </c>
      <c r="AB1249" s="16">
        <v>32848</v>
      </c>
      <c r="AC1249" s="16">
        <v>225817</v>
      </c>
      <c r="AD1249" s="16">
        <v>2212417</v>
      </c>
      <c r="AE1249" s="16" t="s">
        <v>165</v>
      </c>
      <c r="AF1249" s="16" t="s">
        <v>165</v>
      </c>
      <c r="AG1249" s="16">
        <v>2670</v>
      </c>
      <c r="AH1249" s="16" t="s">
        <v>165</v>
      </c>
      <c r="AI1249" s="16" t="s">
        <v>165</v>
      </c>
      <c r="AJ1249" s="16" t="s">
        <v>165</v>
      </c>
      <c r="AK1249" s="16" t="s">
        <v>165</v>
      </c>
      <c r="AL1249" s="16" t="s">
        <v>165</v>
      </c>
      <c r="AM1249" s="16" t="s">
        <v>165</v>
      </c>
      <c r="AN1249" s="16">
        <v>2073045</v>
      </c>
      <c r="AO1249" s="16">
        <v>1757363</v>
      </c>
      <c r="AP1249" s="16">
        <v>2132</v>
      </c>
      <c r="AQ1249" s="16">
        <v>14954</v>
      </c>
      <c r="AR1249" s="16">
        <v>98711</v>
      </c>
      <c r="AS1249" s="16">
        <v>91152</v>
      </c>
      <c r="AT1249" s="16">
        <v>13034127</v>
      </c>
      <c r="AU1249" s="16">
        <v>1108085</v>
      </c>
      <c r="AV1249" s="16">
        <v>34498</v>
      </c>
      <c r="AW1249" s="16">
        <v>72</v>
      </c>
      <c r="AX1249" s="16">
        <v>2942345</v>
      </c>
      <c r="AY1249" s="16">
        <v>427609</v>
      </c>
      <c r="AZ1249" s="16">
        <v>369124</v>
      </c>
      <c r="BA1249" s="16">
        <v>6504875</v>
      </c>
      <c r="BB1249" s="16">
        <v>1647519</v>
      </c>
      <c r="BC1249" s="16">
        <v>868941</v>
      </c>
      <c r="BD1249" s="16">
        <v>22721774</v>
      </c>
      <c r="BE1249" s="16">
        <v>3295026</v>
      </c>
      <c r="BF1249" s="16">
        <v>236359</v>
      </c>
      <c r="BG1249" s="16">
        <v>7655</v>
      </c>
      <c r="BH1249" s="16">
        <v>2347579</v>
      </c>
      <c r="BI1249" s="16">
        <v>711088</v>
      </c>
      <c r="BJ1249" s="16">
        <v>13068439</v>
      </c>
      <c r="BK1249" s="16">
        <v>336055</v>
      </c>
      <c r="BL1249" s="16">
        <v>4493376</v>
      </c>
      <c r="BM1249" s="16">
        <v>3992291</v>
      </c>
      <c r="BN1249" s="16">
        <v>8547441</v>
      </c>
      <c r="BO1249" s="16">
        <v>8422633</v>
      </c>
      <c r="BP1249" s="16" t="s">
        <v>165</v>
      </c>
      <c r="BQ1249" s="16" t="s">
        <v>165</v>
      </c>
      <c r="BR1249" s="16" t="s">
        <v>165</v>
      </c>
      <c r="BS1249" s="16">
        <v>27622</v>
      </c>
      <c r="BT1249" s="16" t="s">
        <v>165</v>
      </c>
      <c r="BU1249" s="16">
        <v>9084</v>
      </c>
      <c r="BV1249" s="16" t="s">
        <v>165</v>
      </c>
      <c r="BW1249" s="16">
        <v>2589</v>
      </c>
      <c r="BX1249" s="16">
        <v>6495</v>
      </c>
      <c r="BY1249" s="16" t="s">
        <v>165</v>
      </c>
      <c r="BZ1249" s="16" t="s">
        <v>165</v>
      </c>
      <c r="CA1249" s="16" t="s">
        <v>165</v>
      </c>
      <c r="CB1249" s="16" t="s">
        <v>165</v>
      </c>
      <c r="CC1249" s="16" t="s">
        <v>165</v>
      </c>
      <c r="CD1249" s="16" t="s">
        <v>165</v>
      </c>
      <c r="CE1249" s="16" t="s">
        <v>165</v>
      </c>
      <c r="CF1249" s="16" t="s">
        <v>165</v>
      </c>
      <c r="CG1249" s="16">
        <v>4878102</v>
      </c>
      <c r="CH1249" s="16">
        <v>4007307</v>
      </c>
      <c r="CI1249" s="16">
        <v>870795</v>
      </c>
      <c r="CJ1249" s="16" t="s">
        <v>165</v>
      </c>
      <c r="CK1249" s="16">
        <v>1115367</v>
      </c>
      <c r="CL1249" s="16">
        <v>7510</v>
      </c>
      <c r="CM1249" s="16">
        <v>350000</v>
      </c>
      <c r="CN1249" s="16">
        <v>9388147</v>
      </c>
      <c r="CO1249" s="17" t="s">
        <v>165</v>
      </c>
      <c r="CV1249" s="13"/>
    </row>
    <row r="1250" spans="1:100">
      <c r="A1250" s="14">
        <v>2011</v>
      </c>
      <c r="B1250" s="15" t="s">
        <v>179</v>
      </c>
      <c r="C1250" s="15">
        <v>272124</v>
      </c>
      <c r="D1250" s="15" t="s">
        <v>533</v>
      </c>
      <c r="E1250" s="15" t="s">
        <v>544</v>
      </c>
      <c r="F1250" s="16">
        <v>17085954</v>
      </c>
      <c r="G1250" s="16">
        <v>284084</v>
      </c>
      <c r="H1250" s="16">
        <v>1528237</v>
      </c>
      <c r="I1250" s="16">
        <v>24305</v>
      </c>
      <c r="J1250" s="16">
        <v>22179</v>
      </c>
      <c r="K1250" s="16">
        <v>9235</v>
      </c>
      <c r="L1250" s="16">
        <v>44999</v>
      </c>
      <c r="M1250" s="16">
        <v>1427519</v>
      </c>
      <c r="N1250" s="16">
        <v>71353</v>
      </c>
      <c r="O1250" s="16">
        <v>10470128</v>
      </c>
      <c r="P1250" s="16">
        <v>7030985</v>
      </c>
      <c r="Q1250" s="16">
        <v>6174215</v>
      </c>
      <c r="R1250" s="16">
        <v>194527</v>
      </c>
      <c r="S1250" s="16">
        <v>662243</v>
      </c>
      <c r="T1250" s="16">
        <v>3439143</v>
      </c>
      <c r="U1250" s="16">
        <v>105178</v>
      </c>
      <c r="V1250" s="16">
        <v>130640</v>
      </c>
      <c r="W1250" s="16" t="s">
        <v>165</v>
      </c>
      <c r="X1250" s="16">
        <v>29776</v>
      </c>
      <c r="Y1250" s="16">
        <v>477233</v>
      </c>
      <c r="Z1250" s="16" t="s">
        <v>165</v>
      </c>
      <c r="AA1250" s="16" t="s">
        <v>165</v>
      </c>
      <c r="AB1250" s="16">
        <v>89274</v>
      </c>
      <c r="AC1250" s="16">
        <v>216214</v>
      </c>
      <c r="AD1250" s="16">
        <v>2379408</v>
      </c>
      <c r="AE1250" s="16" t="s">
        <v>165</v>
      </c>
      <c r="AF1250" s="16" t="s">
        <v>165</v>
      </c>
      <c r="AG1250" s="16">
        <v>6240</v>
      </c>
      <c r="AH1250" s="16" t="s">
        <v>165</v>
      </c>
      <c r="AI1250" s="16">
        <v>5180</v>
      </c>
      <c r="AJ1250" s="16" t="s">
        <v>165</v>
      </c>
      <c r="AK1250" s="16" t="s">
        <v>165</v>
      </c>
      <c r="AL1250" s="16" t="s">
        <v>165</v>
      </c>
      <c r="AM1250" s="16" t="s">
        <v>165</v>
      </c>
      <c r="AN1250" s="16">
        <v>2261057</v>
      </c>
      <c r="AO1250" s="16">
        <v>2224449</v>
      </c>
      <c r="AP1250" s="16">
        <v>9699</v>
      </c>
      <c r="AQ1250" s="16">
        <v>31185</v>
      </c>
      <c r="AR1250" s="16">
        <v>205762</v>
      </c>
      <c r="AS1250" s="16">
        <v>120201</v>
      </c>
      <c r="AT1250" s="16">
        <v>10181377</v>
      </c>
      <c r="AU1250" s="16">
        <v>455037</v>
      </c>
      <c r="AV1250" s="16">
        <v>35914</v>
      </c>
      <c r="AW1250" s="16">
        <v>759</v>
      </c>
      <c r="AX1250" s="16">
        <v>1835938</v>
      </c>
      <c r="AY1250" s="16">
        <v>296474</v>
      </c>
      <c r="AZ1250" s="16">
        <v>201178</v>
      </c>
      <c r="BA1250" s="16">
        <v>6896869</v>
      </c>
      <c r="BB1250" s="16">
        <v>459208</v>
      </c>
      <c r="BC1250" s="16">
        <v>347752</v>
      </c>
      <c r="BD1250" s="16">
        <v>30498710</v>
      </c>
      <c r="BE1250" s="16">
        <v>3736621</v>
      </c>
      <c r="BF1250" s="16">
        <v>188913</v>
      </c>
      <c r="BG1250" s="16">
        <v>38640</v>
      </c>
      <c r="BH1250" s="16">
        <v>1740314</v>
      </c>
      <c r="BI1250" s="16">
        <v>1807394</v>
      </c>
      <c r="BJ1250" s="16">
        <v>6662705</v>
      </c>
      <c r="BK1250" s="16">
        <v>337205</v>
      </c>
      <c r="BL1250" s="16">
        <v>3068954</v>
      </c>
      <c r="BM1250" s="16">
        <v>2794996</v>
      </c>
      <c r="BN1250" s="16">
        <v>3530578</v>
      </c>
      <c r="BO1250" s="16">
        <v>3353514</v>
      </c>
      <c r="BP1250" s="16" t="s">
        <v>165</v>
      </c>
      <c r="BQ1250" s="16">
        <v>34323</v>
      </c>
      <c r="BR1250" s="16">
        <v>7850</v>
      </c>
      <c r="BS1250" s="16">
        <v>21000</v>
      </c>
      <c r="BT1250" s="16">
        <v>18000</v>
      </c>
      <c r="BU1250" s="16" t="s">
        <v>165</v>
      </c>
      <c r="BV1250" s="16" t="s">
        <v>165</v>
      </c>
      <c r="BW1250" s="16" t="s">
        <v>165</v>
      </c>
      <c r="BX1250" s="16" t="s">
        <v>165</v>
      </c>
      <c r="BY1250" s="16" t="s">
        <v>165</v>
      </c>
      <c r="BZ1250" s="16" t="s">
        <v>165</v>
      </c>
      <c r="CA1250" s="16" t="s">
        <v>165</v>
      </c>
      <c r="CB1250" s="16" t="s">
        <v>165</v>
      </c>
      <c r="CC1250" s="16" t="s">
        <v>165</v>
      </c>
      <c r="CD1250" s="16" t="s">
        <v>165</v>
      </c>
      <c r="CE1250" s="16" t="s">
        <v>165</v>
      </c>
      <c r="CF1250" s="16" t="s">
        <v>165</v>
      </c>
      <c r="CG1250" s="16">
        <v>8789290</v>
      </c>
      <c r="CH1250" s="16">
        <v>7594470</v>
      </c>
      <c r="CI1250" s="16">
        <v>1194820</v>
      </c>
      <c r="CJ1250" s="16">
        <v>10599</v>
      </c>
      <c r="CK1250" s="16">
        <v>908848</v>
      </c>
      <c r="CL1250" s="16">
        <v>712641</v>
      </c>
      <c r="CM1250" s="16">
        <v>299900</v>
      </c>
      <c r="CN1250" s="16">
        <v>13527091</v>
      </c>
      <c r="CO1250" s="17" t="s">
        <v>165</v>
      </c>
      <c r="CV1250" s="13"/>
    </row>
    <row r="1251" spans="1:100">
      <c r="A1251" s="14">
        <v>2011</v>
      </c>
      <c r="B1251" s="15" t="s">
        <v>168</v>
      </c>
      <c r="C1251" s="15">
        <v>272132</v>
      </c>
      <c r="D1251" s="15" t="s">
        <v>533</v>
      </c>
      <c r="E1251" s="15" t="s">
        <v>545</v>
      </c>
      <c r="F1251" s="16">
        <v>6958572</v>
      </c>
      <c r="G1251" s="16">
        <v>141259</v>
      </c>
      <c r="H1251" s="16">
        <v>613296</v>
      </c>
      <c r="I1251" s="16">
        <v>10596</v>
      </c>
      <c r="J1251" s="16">
        <v>8553</v>
      </c>
      <c r="K1251" s="16">
        <v>4386</v>
      </c>
      <c r="L1251" s="16">
        <v>14669</v>
      </c>
      <c r="M1251" s="16">
        <v>575092</v>
      </c>
      <c r="N1251" s="16">
        <v>24354</v>
      </c>
      <c r="O1251" s="16">
        <v>4233601</v>
      </c>
      <c r="P1251" s="16">
        <v>2861613</v>
      </c>
      <c r="Q1251" s="16">
        <v>2586889</v>
      </c>
      <c r="R1251" s="16">
        <v>108234</v>
      </c>
      <c r="S1251" s="16">
        <v>166490</v>
      </c>
      <c r="T1251" s="16">
        <v>1371988</v>
      </c>
      <c r="U1251" s="16">
        <v>25427</v>
      </c>
      <c r="V1251" s="16">
        <v>58020</v>
      </c>
      <c r="W1251" s="16" t="s">
        <v>165</v>
      </c>
      <c r="X1251" s="16">
        <v>14872</v>
      </c>
      <c r="Y1251" s="16">
        <v>165664</v>
      </c>
      <c r="Z1251" s="16">
        <v>727</v>
      </c>
      <c r="AA1251" s="16" t="s">
        <v>165</v>
      </c>
      <c r="AB1251" s="16" t="s">
        <v>165</v>
      </c>
      <c r="AC1251" s="16">
        <v>91854</v>
      </c>
      <c r="AD1251" s="16">
        <v>1010587</v>
      </c>
      <c r="AE1251" s="16" t="s">
        <v>165</v>
      </c>
      <c r="AF1251" s="16" t="s">
        <v>165</v>
      </c>
      <c r="AG1251" s="16">
        <v>4030</v>
      </c>
      <c r="AH1251" s="16" t="s">
        <v>165</v>
      </c>
      <c r="AI1251" s="16">
        <v>807</v>
      </c>
      <c r="AJ1251" s="16" t="s">
        <v>165</v>
      </c>
      <c r="AK1251" s="16" t="s">
        <v>165</v>
      </c>
      <c r="AL1251" s="16" t="s">
        <v>165</v>
      </c>
      <c r="AM1251" s="16" t="s">
        <v>165</v>
      </c>
      <c r="AN1251" s="16">
        <v>1235704</v>
      </c>
      <c r="AO1251" s="16">
        <v>632150</v>
      </c>
      <c r="AP1251" s="16">
        <v>1967</v>
      </c>
      <c r="AQ1251" s="16">
        <v>7735</v>
      </c>
      <c r="AR1251" s="16">
        <v>68506</v>
      </c>
      <c r="AS1251" s="16">
        <v>79252</v>
      </c>
      <c r="AT1251" s="16">
        <v>3924300</v>
      </c>
      <c r="AU1251" s="16">
        <v>163186</v>
      </c>
      <c r="AV1251" s="16">
        <v>15223</v>
      </c>
      <c r="AW1251" s="16">
        <v>380</v>
      </c>
      <c r="AX1251" s="16">
        <v>567855</v>
      </c>
      <c r="AY1251" s="16">
        <v>121641</v>
      </c>
      <c r="AZ1251" s="16">
        <v>72999</v>
      </c>
      <c r="BA1251" s="16">
        <v>2848478</v>
      </c>
      <c r="BB1251" s="16">
        <v>134538</v>
      </c>
      <c r="BC1251" s="16">
        <v>183215</v>
      </c>
      <c r="BD1251" s="16">
        <v>9076772</v>
      </c>
      <c r="BE1251" s="16">
        <v>3743985</v>
      </c>
      <c r="BF1251" s="16">
        <v>1007761</v>
      </c>
      <c r="BG1251" s="16">
        <v>955415</v>
      </c>
      <c r="BH1251" s="16">
        <v>1520928</v>
      </c>
      <c r="BI1251" s="16">
        <v>1215296</v>
      </c>
      <c r="BJ1251" s="16">
        <v>2335692</v>
      </c>
      <c r="BK1251" s="16">
        <v>68037</v>
      </c>
      <c r="BL1251" s="16">
        <v>776000</v>
      </c>
      <c r="BM1251" s="16">
        <v>769256</v>
      </c>
      <c r="BN1251" s="16">
        <v>1558303</v>
      </c>
      <c r="BO1251" s="16">
        <v>1109429</v>
      </c>
      <c r="BP1251" s="16" t="s">
        <v>165</v>
      </c>
      <c r="BQ1251" s="16">
        <v>1389</v>
      </c>
      <c r="BR1251" s="16" t="s">
        <v>165</v>
      </c>
      <c r="BS1251" s="16" t="s">
        <v>165</v>
      </c>
      <c r="BT1251" s="16" t="s">
        <v>165</v>
      </c>
      <c r="BU1251" s="16">
        <v>2024</v>
      </c>
      <c r="BV1251" s="16" t="s">
        <v>165</v>
      </c>
      <c r="BW1251" s="16">
        <v>2024</v>
      </c>
      <c r="BX1251" s="16" t="s">
        <v>165</v>
      </c>
      <c r="BY1251" s="16" t="s">
        <v>165</v>
      </c>
      <c r="BZ1251" s="16" t="s">
        <v>165</v>
      </c>
      <c r="CA1251" s="16" t="s">
        <v>165</v>
      </c>
      <c r="CB1251" s="16" t="s">
        <v>165</v>
      </c>
      <c r="CC1251" s="16" t="s">
        <v>165</v>
      </c>
      <c r="CD1251" s="16" t="s">
        <v>165</v>
      </c>
      <c r="CE1251" s="16" t="s">
        <v>165</v>
      </c>
      <c r="CF1251" s="16" t="s">
        <v>165</v>
      </c>
      <c r="CG1251" s="16">
        <v>6630670</v>
      </c>
      <c r="CH1251" s="16">
        <v>4931862</v>
      </c>
      <c r="CI1251" s="16">
        <v>1698808</v>
      </c>
      <c r="CJ1251" s="16">
        <v>12454</v>
      </c>
      <c r="CK1251" s="16">
        <v>967977</v>
      </c>
      <c r="CL1251" s="16">
        <v>3000</v>
      </c>
      <c r="CM1251" s="16">
        <v>485000</v>
      </c>
      <c r="CN1251" s="16">
        <v>4357113</v>
      </c>
      <c r="CO1251" s="17">
        <v>612769</v>
      </c>
      <c r="CV1251" s="13"/>
    </row>
    <row r="1252" spans="1:100">
      <c r="A1252" s="14">
        <v>2011</v>
      </c>
      <c r="B1252" s="15" t="s">
        <v>168</v>
      </c>
      <c r="C1252" s="15">
        <v>272141</v>
      </c>
      <c r="D1252" s="15" t="s">
        <v>533</v>
      </c>
      <c r="E1252" s="15" t="s">
        <v>546</v>
      </c>
      <c r="F1252" s="16">
        <v>7109535</v>
      </c>
      <c r="G1252" s="16">
        <v>189212</v>
      </c>
      <c r="H1252" s="16">
        <v>277927</v>
      </c>
      <c r="I1252" s="16">
        <v>13822</v>
      </c>
      <c r="J1252" s="16">
        <v>11496</v>
      </c>
      <c r="K1252" s="16">
        <v>18577</v>
      </c>
      <c r="L1252" s="16" t="s">
        <v>165</v>
      </c>
      <c r="M1252" s="16">
        <v>234032</v>
      </c>
      <c r="N1252" s="16">
        <v>62175</v>
      </c>
      <c r="O1252" s="16">
        <v>4634001</v>
      </c>
      <c r="P1252" s="16">
        <v>3138261</v>
      </c>
      <c r="Q1252" s="16">
        <v>2857998</v>
      </c>
      <c r="R1252" s="16">
        <v>95414</v>
      </c>
      <c r="S1252" s="16">
        <v>184849</v>
      </c>
      <c r="T1252" s="16">
        <v>1495740</v>
      </c>
      <c r="U1252" s="16">
        <v>48578</v>
      </c>
      <c r="V1252" s="16">
        <v>53703</v>
      </c>
      <c r="W1252" s="16" t="s">
        <v>165</v>
      </c>
      <c r="X1252" s="16">
        <v>10067</v>
      </c>
      <c r="Y1252" s="16">
        <v>140183</v>
      </c>
      <c r="Z1252" s="16" t="s">
        <v>165</v>
      </c>
      <c r="AA1252" s="16" t="s">
        <v>165</v>
      </c>
      <c r="AB1252" s="16">
        <v>34899</v>
      </c>
      <c r="AC1252" s="16">
        <v>119275</v>
      </c>
      <c r="AD1252" s="16">
        <v>1085951</v>
      </c>
      <c r="AE1252" s="16" t="s">
        <v>165</v>
      </c>
      <c r="AF1252" s="16" t="s">
        <v>165</v>
      </c>
      <c r="AG1252" s="16">
        <v>3084</v>
      </c>
      <c r="AH1252" s="16" t="s">
        <v>165</v>
      </c>
      <c r="AI1252" s="16" t="s">
        <v>165</v>
      </c>
      <c r="AJ1252" s="16" t="s">
        <v>165</v>
      </c>
      <c r="AK1252" s="16" t="s">
        <v>165</v>
      </c>
      <c r="AL1252" s="16" t="s">
        <v>165</v>
      </c>
      <c r="AM1252" s="16" t="s">
        <v>165</v>
      </c>
      <c r="AN1252" s="16">
        <v>1104674</v>
      </c>
      <c r="AO1252" s="16">
        <v>820169</v>
      </c>
      <c r="AP1252" s="16">
        <v>1875</v>
      </c>
      <c r="AQ1252" s="16">
        <v>5694</v>
      </c>
      <c r="AR1252" s="16">
        <v>13808</v>
      </c>
      <c r="AS1252" s="16">
        <v>56554</v>
      </c>
      <c r="AT1252" s="16">
        <v>4825436</v>
      </c>
      <c r="AU1252" s="16">
        <v>573925</v>
      </c>
      <c r="AV1252" s="16">
        <v>10303</v>
      </c>
      <c r="AW1252" s="16">
        <v>724</v>
      </c>
      <c r="AX1252" s="16">
        <v>588840</v>
      </c>
      <c r="AY1252" s="16">
        <v>149412</v>
      </c>
      <c r="AZ1252" s="16">
        <v>31272</v>
      </c>
      <c r="BA1252" s="16">
        <v>3174836</v>
      </c>
      <c r="BB1252" s="16">
        <v>296124</v>
      </c>
      <c r="BC1252" s="16">
        <v>267050</v>
      </c>
      <c r="BD1252" s="16">
        <v>10723792</v>
      </c>
      <c r="BE1252" s="16">
        <v>2527930</v>
      </c>
      <c r="BF1252" s="16">
        <v>1283262</v>
      </c>
      <c r="BG1252" s="16">
        <v>1183956</v>
      </c>
      <c r="BH1252" s="16">
        <v>993451</v>
      </c>
      <c r="BI1252" s="16">
        <v>251217</v>
      </c>
      <c r="BJ1252" s="16">
        <v>2254274</v>
      </c>
      <c r="BK1252" s="16">
        <v>182782</v>
      </c>
      <c r="BL1252" s="16">
        <v>997783</v>
      </c>
      <c r="BM1252" s="16">
        <v>956453</v>
      </c>
      <c r="BN1252" s="16">
        <v>1256491</v>
      </c>
      <c r="BO1252" s="16">
        <v>1204170</v>
      </c>
      <c r="BP1252" s="16" t="s">
        <v>165</v>
      </c>
      <c r="BQ1252" s="16" t="s">
        <v>165</v>
      </c>
      <c r="BR1252" s="16" t="s">
        <v>165</v>
      </c>
      <c r="BS1252" s="16" t="s">
        <v>165</v>
      </c>
      <c r="BT1252" s="16" t="s">
        <v>165</v>
      </c>
      <c r="BU1252" s="16">
        <v>9601</v>
      </c>
      <c r="BV1252" s="16">
        <v>2748</v>
      </c>
      <c r="BW1252" s="16" t="s">
        <v>165</v>
      </c>
      <c r="BX1252" s="16">
        <v>9601</v>
      </c>
      <c r="BY1252" s="16" t="s">
        <v>165</v>
      </c>
      <c r="BZ1252" s="16" t="s">
        <v>165</v>
      </c>
      <c r="CA1252" s="16" t="s">
        <v>165</v>
      </c>
      <c r="CB1252" s="16" t="s">
        <v>165</v>
      </c>
      <c r="CC1252" s="16" t="s">
        <v>165</v>
      </c>
      <c r="CD1252" s="16" t="s">
        <v>165</v>
      </c>
      <c r="CE1252" s="16" t="s">
        <v>165</v>
      </c>
      <c r="CF1252" s="16" t="s">
        <v>165</v>
      </c>
      <c r="CG1252" s="16">
        <v>2242824</v>
      </c>
      <c r="CH1252" s="16">
        <v>1859432</v>
      </c>
      <c r="CI1252" s="16">
        <v>383392</v>
      </c>
      <c r="CJ1252" s="16" t="s">
        <v>165</v>
      </c>
      <c r="CK1252" s="16">
        <v>697253</v>
      </c>
      <c r="CL1252" s="16" t="s">
        <v>165</v>
      </c>
      <c r="CM1252" s="16">
        <v>1548385</v>
      </c>
      <c r="CN1252" s="16">
        <v>4573045</v>
      </c>
      <c r="CO1252" s="17" t="s">
        <v>165</v>
      </c>
      <c r="CV1252" s="13"/>
    </row>
    <row r="1253" spans="1:100">
      <c r="A1253" s="14">
        <v>2011</v>
      </c>
      <c r="B1253" s="15" t="s">
        <v>179</v>
      </c>
      <c r="C1253" s="15">
        <v>272159</v>
      </c>
      <c r="D1253" s="15" t="s">
        <v>533</v>
      </c>
      <c r="E1253" s="15" t="s">
        <v>547</v>
      </c>
      <c r="F1253" s="16">
        <v>12967749</v>
      </c>
      <c r="G1253" s="16">
        <v>308439</v>
      </c>
      <c r="H1253" s="16">
        <v>273131</v>
      </c>
      <c r="I1253" s="16">
        <v>21531</v>
      </c>
      <c r="J1253" s="16">
        <v>13702</v>
      </c>
      <c r="K1253" s="16">
        <v>16984</v>
      </c>
      <c r="L1253" s="16">
        <v>56489</v>
      </c>
      <c r="M1253" s="16">
        <v>164425</v>
      </c>
      <c r="N1253" s="16">
        <v>51691</v>
      </c>
      <c r="O1253" s="16">
        <v>8322500</v>
      </c>
      <c r="P1253" s="16">
        <v>5856002</v>
      </c>
      <c r="Q1253" s="16">
        <v>5082117</v>
      </c>
      <c r="R1253" s="16">
        <v>128268</v>
      </c>
      <c r="S1253" s="16">
        <v>645617</v>
      </c>
      <c r="T1253" s="16">
        <v>2466498</v>
      </c>
      <c r="U1253" s="16">
        <v>38897</v>
      </c>
      <c r="V1253" s="16">
        <v>67810</v>
      </c>
      <c r="W1253" s="16" t="s">
        <v>165</v>
      </c>
      <c r="X1253" s="16">
        <v>2500</v>
      </c>
      <c r="Y1253" s="16">
        <v>230187</v>
      </c>
      <c r="Z1253" s="16" t="s">
        <v>165</v>
      </c>
      <c r="AA1253" s="16" t="s">
        <v>165</v>
      </c>
      <c r="AB1253" s="16">
        <v>49928</v>
      </c>
      <c r="AC1253" s="16">
        <v>169766</v>
      </c>
      <c r="AD1253" s="16">
        <v>1907062</v>
      </c>
      <c r="AE1253" s="16" t="s">
        <v>165</v>
      </c>
      <c r="AF1253" s="16" t="s">
        <v>165</v>
      </c>
      <c r="AG1253" s="16">
        <v>348</v>
      </c>
      <c r="AH1253" s="16" t="s">
        <v>165</v>
      </c>
      <c r="AI1253" s="16" t="s">
        <v>165</v>
      </c>
      <c r="AJ1253" s="16" t="s">
        <v>165</v>
      </c>
      <c r="AK1253" s="16" t="s">
        <v>165</v>
      </c>
      <c r="AL1253" s="16" t="s">
        <v>165</v>
      </c>
      <c r="AM1253" s="16" t="s">
        <v>165</v>
      </c>
      <c r="AN1253" s="16">
        <v>1799465</v>
      </c>
      <c r="AO1253" s="16">
        <v>2097024</v>
      </c>
      <c r="AP1253" s="16" t="s">
        <v>165</v>
      </c>
      <c r="AQ1253" s="16">
        <v>12979</v>
      </c>
      <c r="AR1253" s="16">
        <v>102520</v>
      </c>
      <c r="AS1253" s="16">
        <v>64322</v>
      </c>
      <c r="AT1253" s="16">
        <v>6829810</v>
      </c>
      <c r="AU1253" s="16">
        <v>770080</v>
      </c>
      <c r="AV1253" s="16">
        <v>26640</v>
      </c>
      <c r="AW1253" s="16">
        <v>954</v>
      </c>
      <c r="AX1253" s="16">
        <v>1601674</v>
      </c>
      <c r="AY1253" s="16">
        <v>236829</v>
      </c>
      <c r="AZ1253" s="16">
        <v>188733</v>
      </c>
      <c r="BA1253" s="16">
        <v>3283746</v>
      </c>
      <c r="BB1253" s="16">
        <v>721154</v>
      </c>
      <c r="BC1253" s="16">
        <v>284020</v>
      </c>
      <c r="BD1253" s="16">
        <v>26038516</v>
      </c>
      <c r="BE1253" s="16">
        <v>5386460</v>
      </c>
      <c r="BF1253" s="16">
        <v>3168483</v>
      </c>
      <c r="BG1253" s="16">
        <v>2996307</v>
      </c>
      <c r="BH1253" s="16">
        <v>1469824</v>
      </c>
      <c r="BI1253" s="16">
        <v>748153</v>
      </c>
      <c r="BJ1253" s="16">
        <v>4576792</v>
      </c>
      <c r="BK1253" s="16">
        <v>284828</v>
      </c>
      <c r="BL1253" s="16">
        <v>2660341</v>
      </c>
      <c r="BM1253" s="16">
        <v>1702036</v>
      </c>
      <c r="BN1253" s="16">
        <v>1915916</v>
      </c>
      <c r="BO1253" s="16">
        <v>1849229</v>
      </c>
      <c r="BP1253" s="16" t="s">
        <v>165</v>
      </c>
      <c r="BQ1253" s="16" t="s">
        <v>165</v>
      </c>
      <c r="BR1253" s="16" t="s">
        <v>165</v>
      </c>
      <c r="BS1253" s="16">
        <v>535</v>
      </c>
      <c r="BT1253" s="16" t="s">
        <v>165</v>
      </c>
      <c r="BU1253" s="16" t="s">
        <v>165</v>
      </c>
      <c r="BV1253" s="16" t="s">
        <v>165</v>
      </c>
      <c r="BW1253" s="16" t="s">
        <v>165</v>
      </c>
      <c r="BX1253" s="16" t="s">
        <v>165</v>
      </c>
      <c r="BY1253" s="16" t="s">
        <v>165</v>
      </c>
      <c r="BZ1253" s="16" t="s">
        <v>165</v>
      </c>
      <c r="CA1253" s="16" t="s">
        <v>165</v>
      </c>
      <c r="CB1253" s="16" t="s">
        <v>165</v>
      </c>
      <c r="CC1253" s="16" t="s">
        <v>165</v>
      </c>
      <c r="CD1253" s="16" t="s">
        <v>165</v>
      </c>
      <c r="CE1253" s="16" t="s">
        <v>165</v>
      </c>
      <c r="CF1253" s="16" t="s">
        <v>165</v>
      </c>
      <c r="CG1253" s="16">
        <v>7215687</v>
      </c>
      <c r="CH1253" s="16">
        <v>6113157</v>
      </c>
      <c r="CI1253" s="16">
        <v>1102530</v>
      </c>
      <c r="CJ1253" s="16">
        <v>2834</v>
      </c>
      <c r="CK1253" s="16">
        <v>1686176</v>
      </c>
      <c r="CL1253" s="16" t="s">
        <v>165</v>
      </c>
      <c r="CM1253" s="16">
        <v>16554</v>
      </c>
      <c r="CN1253" s="16">
        <v>8650791</v>
      </c>
      <c r="CO1253" s="17" t="s">
        <v>165</v>
      </c>
      <c r="CV1253" s="13"/>
    </row>
    <row r="1254" spans="1:100">
      <c r="A1254" s="14">
        <v>2011</v>
      </c>
      <c r="B1254" s="15" t="s">
        <v>168</v>
      </c>
      <c r="C1254" s="15">
        <v>272167</v>
      </c>
      <c r="D1254" s="15" t="s">
        <v>533</v>
      </c>
      <c r="E1254" s="15" t="s">
        <v>548</v>
      </c>
      <c r="F1254" s="16">
        <v>6664694</v>
      </c>
      <c r="G1254" s="16">
        <v>173310</v>
      </c>
      <c r="H1254" s="16">
        <v>880151</v>
      </c>
      <c r="I1254" s="16">
        <v>14678</v>
      </c>
      <c r="J1254" s="16">
        <v>16139</v>
      </c>
      <c r="K1254" s="16">
        <v>14297</v>
      </c>
      <c r="L1254" s="16" t="s">
        <v>165</v>
      </c>
      <c r="M1254" s="16">
        <v>835037</v>
      </c>
      <c r="N1254" s="16">
        <v>52182</v>
      </c>
      <c r="O1254" s="16">
        <v>3780855</v>
      </c>
      <c r="P1254" s="16">
        <v>2556545</v>
      </c>
      <c r="Q1254" s="16">
        <v>2319535</v>
      </c>
      <c r="R1254" s="16">
        <v>85327</v>
      </c>
      <c r="S1254" s="16">
        <v>151683</v>
      </c>
      <c r="T1254" s="16">
        <v>1224310</v>
      </c>
      <c r="U1254" s="16">
        <v>17384</v>
      </c>
      <c r="V1254" s="16">
        <v>52296</v>
      </c>
      <c r="W1254" s="16" t="s">
        <v>165</v>
      </c>
      <c r="X1254" s="16">
        <v>8743</v>
      </c>
      <c r="Y1254" s="16">
        <v>109832</v>
      </c>
      <c r="Z1254" s="16" t="s">
        <v>165</v>
      </c>
      <c r="AA1254" s="16" t="s">
        <v>165</v>
      </c>
      <c r="AB1254" s="16">
        <v>23591</v>
      </c>
      <c r="AC1254" s="16">
        <v>123265</v>
      </c>
      <c r="AD1254" s="16">
        <v>884770</v>
      </c>
      <c r="AE1254" s="16" t="s">
        <v>165</v>
      </c>
      <c r="AF1254" s="16" t="s">
        <v>165</v>
      </c>
      <c r="AG1254" s="16">
        <v>4429</v>
      </c>
      <c r="AH1254" s="16" t="s">
        <v>165</v>
      </c>
      <c r="AI1254" s="16" t="s">
        <v>165</v>
      </c>
      <c r="AJ1254" s="16" t="s">
        <v>165</v>
      </c>
      <c r="AK1254" s="16" t="s">
        <v>165</v>
      </c>
      <c r="AL1254" s="16" t="s">
        <v>165</v>
      </c>
      <c r="AM1254" s="16" t="s">
        <v>165</v>
      </c>
      <c r="AN1254" s="16">
        <v>924540</v>
      </c>
      <c r="AO1254" s="16">
        <v>751131</v>
      </c>
      <c r="AP1254" s="16" t="s">
        <v>165</v>
      </c>
      <c r="AQ1254" s="16">
        <v>5372</v>
      </c>
      <c r="AR1254" s="16">
        <v>97153</v>
      </c>
      <c r="AS1254" s="16">
        <v>43396</v>
      </c>
      <c r="AT1254" s="16">
        <v>4979409</v>
      </c>
      <c r="AU1254" s="16">
        <v>185167</v>
      </c>
      <c r="AV1254" s="16">
        <v>25276</v>
      </c>
      <c r="AW1254" s="16">
        <v>962</v>
      </c>
      <c r="AX1254" s="16">
        <v>689224</v>
      </c>
      <c r="AY1254" s="16">
        <v>145263</v>
      </c>
      <c r="AZ1254" s="16">
        <v>104979</v>
      </c>
      <c r="BA1254" s="16">
        <v>3499471</v>
      </c>
      <c r="BB1254" s="16">
        <v>329067</v>
      </c>
      <c r="BC1254" s="16">
        <v>371697</v>
      </c>
      <c r="BD1254" s="16">
        <v>8308987</v>
      </c>
      <c r="BE1254" s="16">
        <v>2272686</v>
      </c>
      <c r="BF1254" s="16">
        <v>1036562</v>
      </c>
      <c r="BG1254" s="16">
        <v>800636</v>
      </c>
      <c r="BH1254" s="16">
        <v>854223</v>
      </c>
      <c r="BI1254" s="16">
        <v>381901</v>
      </c>
      <c r="BJ1254" s="16">
        <v>1388080</v>
      </c>
      <c r="BK1254" s="16">
        <v>40513</v>
      </c>
      <c r="BL1254" s="16">
        <v>320493</v>
      </c>
      <c r="BM1254" s="16">
        <v>240646</v>
      </c>
      <c r="BN1254" s="16">
        <v>923742</v>
      </c>
      <c r="BO1254" s="16">
        <v>733385</v>
      </c>
      <c r="BP1254" s="16" t="s">
        <v>165</v>
      </c>
      <c r="BQ1254" s="16">
        <v>143845</v>
      </c>
      <c r="BR1254" s="16" t="s">
        <v>165</v>
      </c>
      <c r="BS1254" s="16" t="s">
        <v>165</v>
      </c>
      <c r="BT1254" s="16" t="s">
        <v>165</v>
      </c>
      <c r="BU1254" s="16">
        <v>14776</v>
      </c>
      <c r="BV1254" s="16" t="s">
        <v>165</v>
      </c>
      <c r="BW1254" s="16">
        <v>3240</v>
      </c>
      <c r="BX1254" s="16">
        <v>11536</v>
      </c>
      <c r="BY1254" s="16" t="s">
        <v>165</v>
      </c>
      <c r="BZ1254" s="16" t="s">
        <v>165</v>
      </c>
      <c r="CA1254" s="16" t="s">
        <v>165</v>
      </c>
      <c r="CB1254" s="16" t="s">
        <v>165</v>
      </c>
      <c r="CC1254" s="16" t="s">
        <v>165</v>
      </c>
      <c r="CD1254" s="16" t="s">
        <v>165</v>
      </c>
      <c r="CE1254" s="16" t="s">
        <v>165</v>
      </c>
      <c r="CF1254" s="16" t="s">
        <v>165</v>
      </c>
      <c r="CG1254" s="16">
        <v>6100714</v>
      </c>
      <c r="CH1254" s="16">
        <v>5551032</v>
      </c>
      <c r="CI1254" s="16">
        <v>549682</v>
      </c>
      <c r="CJ1254" s="16">
        <v>1594</v>
      </c>
      <c r="CK1254" s="16">
        <v>79757</v>
      </c>
      <c r="CL1254" s="16" t="s">
        <v>165</v>
      </c>
      <c r="CM1254" s="16">
        <v>20587</v>
      </c>
      <c r="CN1254" s="16">
        <v>4145017</v>
      </c>
      <c r="CO1254" s="17" t="s">
        <v>165</v>
      </c>
      <c r="CV1254" s="13"/>
    </row>
    <row r="1255" spans="1:100">
      <c r="A1255" s="14">
        <v>2011</v>
      </c>
      <c r="B1255" s="15" t="s">
        <v>168</v>
      </c>
      <c r="C1255" s="15">
        <v>272175</v>
      </c>
      <c r="D1255" s="15" t="s">
        <v>533</v>
      </c>
      <c r="E1255" s="15" t="s">
        <v>549</v>
      </c>
      <c r="F1255" s="16">
        <v>9163637</v>
      </c>
      <c r="G1255" s="16">
        <v>199251</v>
      </c>
      <c r="H1255" s="16">
        <v>382467</v>
      </c>
      <c r="I1255" s="16">
        <v>15030</v>
      </c>
      <c r="J1255" s="16">
        <v>12969</v>
      </c>
      <c r="K1255" s="16">
        <v>5122</v>
      </c>
      <c r="L1255" s="16">
        <v>22062</v>
      </c>
      <c r="M1255" s="16">
        <v>327284</v>
      </c>
      <c r="N1255" s="16">
        <v>42745</v>
      </c>
      <c r="O1255" s="16">
        <v>5163261</v>
      </c>
      <c r="P1255" s="16">
        <v>3458676</v>
      </c>
      <c r="Q1255" s="16">
        <v>3158297</v>
      </c>
      <c r="R1255" s="16">
        <v>91286</v>
      </c>
      <c r="S1255" s="16">
        <v>209093</v>
      </c>
      <c r="T1255" s="16">
        <v>1704585</v>
      </c>
      <c r="U1255" s="16">
        <v>31883</v>
      </c>
      <c r="V1255" s="16">
        <v>61526</v>
      </c>
      <c r="W1255" s="16" t="s">
        <v>165</v>
      </c>
      <c r="X1255" s="16">
        <v>16499</v>
      </c>
      <c r="Y1255" s="16">
        <v>216308</v>
      </c>
      <c r="Z1255" s="16" t="s">
        <v>165</v>
      </c>
      <c r="AA1255" s="16" t="s">
        <v>165</v>
      </c>
      <c r="AB1255" s="16">
        <v>43137</v>
      </c>
      <c r="AC1255" s="16">
        <v>117469</v>
      </c>
      <c r="AD1255" s="16">
        <v>1213281</v>
      </c>
      <c r="AE1255" s="16" t="s">
        <v>165</v>
      </c>
      <c r="AF1255" s="16" t="s">
        <v>165</v>
      </c>
      <c r="AG1255" s="16">
        <v>4482</v>
      </c>
      <c r="AH1255" s="16" t="s">
        <v>165</v>
      </c>
      <c r="AI1255" s="16" t="s">
        <v>165</v>
      </c>
      <c r="AJ1255" s="16" t="s">
        <v>165</v>
      </c>
      <c r="AK1255" s="16" t="s">
        <v>165</v>
      </c>
      <c r="AL1255" s="16" t="s">
        <v>165</v>
      </c>
      <c r="AM1255" s="16" t="s">
        <v>165</v>
      </c>
      <c r="AN1255" s="16">
        <v>1107459</v>
      </c>
      <c r="AO1255" s="16">
        <v>2134750</v>
      </c>
      <c r="AP1255" s="16" t="s">
        <v>165</v>
      </c>
      <c r="AQ1255" s="16">
        <v>9042</v>
      </c>
      <c r="AR1255" s="16">
        <v>124662</v>
      </c>
      <c r="AS1255" s="16">
        <v>55509</v>
      </c>
      <c r="AT1255" s="16">
        <v>4902255</v>
      </c>
      <c r="AU1255" s="16">
        <v>301879</v>
      </c>
      <c r="AV1255" s="16">
        <v>19012</v>
      </c>
      <c r="AW1255" s="16">
        <v>630</v>
      </c>
      <c r="AX1255" s="16">
        <v>853567</v>
      </c>
      <c r="AY1255" s="16">
        <v>167680</v>
      </c>
      <c r="AZ1255" s="16">
        <v>97067</v>
      </c>
      <c r="BA1255" s="16">
        <v>3092237</v>
      </c>
      <c r="BB1255" s="16">
        <v>370183</v>
      </c>
      <c r="BC1255" s="16">
        <v>221164</v>
      </c>
      <c r="BD1255" s="16">
        <v>12033054</v>
      </c>
      <c r="BE1255" s="16">
        <v>1795383</v>
      </c>
      <c r="BF1255" s="16">
        <v>104531</v>
      </c>
      <c r="BG1255" s="16">
        <v>1762</v>
      </c>
      <c r="BH1255" s="16">
        <v>851039</v>
      </c>
      <c r="BI1255" s="16">
        <v>839813</v>
      </c>
      <c r="BJ1255" s="16">
        <v>3139488</v>
      </c>
      <c r="BK1255" s="16">
        <v>45863</v>
      </c>
      <c r="BL1255" s="16">
        <v>1085617</v>
      </c>
      <c r="BM1255" s="16">
        <v>866226</v>
      </c>
      <c r="BN1255" s="16">
        <v>1770380</v>
      </c>
      <c r="BO1255" s="16">
        <v>1726350</v>
      </c>
      <c r="BP1255" s="16" t="s">
        <v>165</v>
      </c>
      <c r="BQ1255" s="16" t="s">
        <v>165</v>
      </c>
      <c r="BR1255" s="16" t="s">
        <v>165</v>
      </c>
      <c r="BS1255" s="16">
        <v>283491</v>
      </c>
      <c r="BT1255" s="16">
        <v>283491</v>
      </c>
      <c r="BU1255" s="16" t="s">
        <v>165</v>
      </c>
      <c r="BV1255" s="16" t="s">
        <v>165</v>
      </c>
      <c r="BW1255" s="16" t="s">
        <v>165</v>
      </c>
      <c r="BX1255" s="16" t="s">
        <v>165</v>
      </c>
      <c r="BY1255" s="16" t="s">
        <v>165</v>
      </c>
      <c r="BZ1255" s="16" t="s">
        <v>165</v>
      </c>
      <c r="CA1255" s="16" t="s">
        <v>165</v>
      </c>
      <c r="CB1255" s="16" t="s">
        <v>165</v>
      </c>
      <c r="CC1255" s="16" t="s">
        <v>165</v>
      </c>
      <c r="CD1255" s="16" t="s">
        <v>165</v>
      </c>
      <c r="CE1255" s="16" t="s">
        <v>165</v>
      </c>
      <c r="CF1255" s="16" t="s">
        <v>165</v>
      </c>
      <c r="CG1255" s="16">
        <v>3903921</v>
      </c>
      <c r="CH1255" s="16">
        <v>3226073</v>
      </c>
      <c r="CI1255" s="16">
        <v>677848</v>
      </c>
      <c r="CJ1255" s="16">
        <v>2769</v>
      </c>
      <c r="CK1255" s="16">
        <v>453430</v>
      </c>
      <c r="CL1255" s="16" t="s">
        <v>165</v>
      </c>
      <c r="CM1255" s="16">
        <v>20000</v>
      </c>
      <c r="CN1255" s="16">
        <v>6252536</v>
      </c>
      <c r="CO1255" s="17" t="s">
        <v>165</v>
      </c>
      <c r="CV1255" s="13"/>
    </row>
    <row r="1256" spans="1:100">
      <c r="A1256" s="14">
        <v>2011</v>
      </c>
      <c r="B1256" s="15" t="s">
        <v>168</v>
      </c>
      <c r="C1256" s="15">
        <v>272183</v>
      </c>
      <c r="D1256" s="15" t="s">
        <v>533</v>
      </c>
      <c r="E1256" s="15" t="s">
        <v>550</v>
      </c>
      <c r="F1256" s="16">
        <v>6427095</v>
      </c>
      <c r="G1256" s="16">
        <v>150555</v>
      </c>
      <c r="H1256" s="16">
        <v>205513</v>
      </c>
      <c r="I1256" s="16">
        <v>13858</v>
      </c>
      <c r="J1256" s="16">
        <v>5169</v>
      </c>
      <c r="K1256" s="16">
        <v>11819</v>
      </c>
      <c r="L1256" s="16" t="s">
        <v>165</v>
      </c>
      <c r="M1256" s="16">
        <v>174667</v>
      </c>
      <c r="N1256" s="16">
        <v>46297</v>
      </c>
      <c r="O1256" s="16">
        <v>4375305</v>
      </c>
      <c r="P1256" s="16">
        <v>2991686</v>
      </c>
      <c r="Q1256" s="16">
        <v>2626466</v>
      </c>
      <c r="R1256" s="16">
        <v>74755</v>
      </c>
      <c r="S1256" s="16">
        <v>290465</v>
      </c>
      <c r="T1256" s="16">
        <v>1383619</v>
      </c>
      <c r="U1256" s="16">
        <v>42594</v>
      </c>
      <c r="V1256" s="16">
        <v>44411</v>
      </c>
      <c r="W1256" s="16" t="s">
        <v>165</v>
      </c>
      <c r="X1256" s="16">
        <v>23313</v>
      </c>
      <c r="Y1256" s="16">
        <v>102309</v>
      </c>
      <c r="Z1256" s="16" t="s">
        <v>165</v>
      </c>
      <c r="AA1256" s="16" t="s">
        <v>165</v>
      </c>
      <c r="AB1256" s="16">
        <v>3003</v>
      </c>
      <c r="AC1256" s="16">
        <v>143258</v>
      </c>
      <c r="AD1256" s="16">
        <v>1021238</v>
      </c>
      <c r="AE1256" s="16" t="s">
        <v>165</v>
      </c>
      <c r="AF1256" s="16" t="s">
        <v>165</v>
      </c>
      <c r="AG1256" s="16">
        <v>3493</v>
      </c>
      <c r="AH1256" s="16" t="s">
        <v>165</v>
      </c>
      <c r="AI1256" s="16" t="s">
        <v>165</v>
      </c>
      <c r="AJ1256" s="16" t="s">
        <v>165</v>
      </c>
      <c r="AK1256" s="16" t="s">
        <v>165</v>
      </c>
      <c r="AL1256" s="16" t="s">
        <v>165</v>
      </c>
      <c r="AM1256" s="16" t="s">
        <v>165</v>
      </c>
      <c r="AN1256" s="16">
        <v>947875</v>
      </c>
      <c r="AO1256" s="16">
        <v>636885</v>
      </c>
      <c r="AP1256" s="16" t="s">
        <v>165</v>
      </c>
      <c r="AQ1256" s="16">
        <v>8215</v>
      </c>
      <c r="AR1256" s="16">
        <v>56450</v>
      </c>
      <c r="AS1256" s="16">
        <v>40214</v>
      </c>
      <c r="AT1256" s="16">
        <v>5116792</v>
      </c>
      <c r="AU1256" s="16">
        <v>209465</v>
      </c>
      <c r="AV1256" s="16">
        <v>10379</v>
      </c>
      <c r="AW1256" s="16">
        <v>1059</v>
      </c>
      <c r="AX1256" s="16">
        <v>761516</v>
      </c>
      <c r="AY1256" s="16">
        <v>157551</v>
      </c>
      <c r="AZ1256" s="16">
        <v>63770</v>
      </c>
      <c r="BA1256" s="16">
        <v>3467943</v>
      </c>
      <c r="BB1256" s="16">
        <v>445109</v>
      </c>
      <c r="BC1256" s="16">
        <v>140327</v>
      </c>
      <c r="BD1256" s="16">
        <v>9814963</v>
      </c>
      <c r="BE1256" s="16">
        <v>1943758</v>
      </c>
      <c r="BF1256" s="16">
        <v>817568</v>
      </c>
      <c r="BG1256" s="16">
        <v>683873</v>
      </c>
      <c r="BH1256" s="16">
        <v>802557</v>
      </c>
      <c r="BI1256" s="16">
        <v>323633</v>
      </c>
      <c r="BJ1256" s="16">
        <v>3739170</v>
      </c>
      <c r="BK1256" s="16">
        <v>60152</v>
      </c>
      <c r="BL1256" s="16">
        <v>2066825</v>
      </c>
      <c r="BM1256" s="16">
        <v>2054206</v>
      </c>
      <c r="BN1256" s="16">
        <v>1656139</v>
      </c>
      <c r="BO1256" s="16">
        <v>1586676</v>
      </c>
      <c r="BP1256" s="16" t="s">
        <v>165</v>
      </c>
      <c r="BQ1256" s="16">
        <v>16206</v>
      </c>
      <c r="BR1256" s="16" t="s">
        <v>165</v>
      </c>
      <c r="BS1256" s="16" t="s">
        <v>165</v>
      </c>
      <c r="BT1256" s="16" t="s">
        <v>165</v>
      </c>
      <c r="BU1256" s="16" t="s">
        <v>165</v>
      </c>
      <c r="BV1256" s="16" t="s">
        <v>165</v>
      </c>
      <c r="BW1256" s="16" t="s">
        <v>165</v>
      </c>
      <c r="BX1256" s="16" t="s">
        <v>165</v>
      </c>
      <c r="BY1256" s="16" t="s">
        <v>165</v>
      </c>
      <c r="BZ1256" s="16" t="s">
        <v>165</v>
      </c>
      <c r="CA1256" s="16" t="s">
        <v>165</v>
      </c>
      <c r="CB1256" s="16" t="s">
        <v>165</v>
      </c>
      <c r="CC1256" s="16" t="s">
        <v>165</v>
      </c>
      <c r="CD1256" s="16" t="s">
        <v>165</v>
      </c>
      <c r="CE1256" s="16" t="s">
        <v>165</v>
      </c>
      <c r="CF1256" s="16" t="s">
        <v>165</v>
      </c>
      <c r="CG1256" s="16">
        <v>3156752</v>
      </c>
      <c r="CH1256" s="16">
        <v>2618311</v>
      </c>
      <c r="CI1256" s="16">
        <v>538441</v>
      </c>
      <c r="CJ1256" s="16">
        <v>12133</v>
      </c>
      <c r="CK1256" s="16">
        <v>2804721</v>
      </c>
      <c r="CL1256" s="16" t="s">
        <v>165</v>
      </c>
      <c r="CM1256" s="16">
        <v>3193557</v>
      </c>
      <c r="CN1256" s="16">
        <v>5339752</v>
      </c>
      <c r="CO1256" s="17" t="s">
        <v>165</v>
      </c>
      <c r="CV1256" s="13"/>
    </row>
    <row r="1257" spans="1:100">
      <c r="A1257" s="14">
        <v>2011</v>
      </c>
      <c r="B1257" s="15" t="s">
        <v>168</v>
      </c>
      <c r="C1257" s="15">
        <v>272191</v>
      </c>
      <c r="D1257" s="15" t="s">
        <v>533</v>
      </c>
      <c r="E1257" s="15" t="s">
        <v>551</v>
      </c>
      <c r="F1257" s="16">
        <v>11103315</v>
      </c>
      <c r="G1257" s="16">
        <v>232510</v>
      </c>
      <c r="H1257" s="16">
        <v>844135</v>
      </c>
      <c r="I1257" s="16">
        <v>14938</v>
      </c>
      <c r="J1257" s="16">
        <v>11886</v>
      </c>
      <c r="K1257" s="16">
        <v>35595</v>
      </c>
      <c r="L1257" s="16">
        <v>44621</v>
      </c>
      <c r="M1257" s="16">
        <v>737095</v>
      </c>
      <c r="N1257" s="16">
        <v>57320</v>
      </c>
      <c r="O1257" s="16">
        <v>6651049</v>
      </c>
      <c r="P1257" s="16">
        <v>4521114</v>
      </c>
      <c r="Q1257" s="16">
        <v>4137041</v>
      </c>
      <c r="R1257" s="16">
        <v>120384</v>
      </c>
      <c r="S1257" s="16">
        <v>263689</v>
      </c>
      <c r="T1257" s="16">
        <v>2129935</v>
      </c>
      <c r="U1257" s="16">
        <v>35947</v>
      </c>
      <c r="V1257" s="16">
        <v>88471</v>
      </c>
      <c r="W1257" s="16" t="s">
        <v>165</v>
      </c>
      <c r="X1257" s="16">
        <v>28458</v>
      </c>
      <c r="Y1257" s="16">
        <v>233389</v>
      </c>
      <c r="Z1257" s="16">
        <v>84</v>
      </c>
      <c r="AA1257" s="16" t="s">
        <v>165</v>
      </c>
      <c r="AB1257" s="16">
        <v>47168</v>
      </c>
      <c r="AC1257" s="16">
        <v>114509</v>
      </c>
      <c r="AD1257" s="16">
        <v>1568760</v>
      </c>
      <c r="AE1257" s="16" t="s">
        <v>165</v>
      </c>
      <c r="AF1257" s="16" t="s">
        <v>165</v>
      </c>
      <c r="AG1257" s="16">
        <v>13149</v>
      </c>
      <c r="AH1257" s="16" t="s">
        <v>165</v>
      </c>
      <c r="AI1257" s="16" t="s">
        <v>165</v>
      </c>
      <c r="AJ1257" s="16" t="s">
        <v>165</v>
      </c>
      <c r="AK1257" s="16" t="s">
        <v>165</v>
      </c>
      <c r="AL1257" s="16" t="s">
        <v>165</v>
      </c>
      <c r="AM1257" s="16" t="s">
        <v>165</v>
      </c>
      <c r="AN1257" s="16">
        <v>1576966</v>
      </c>
      <c r="AO1257" s="16">
        <v>1699823</v>
      </c>
      <c r="AP1257" s="16" t="s">
        <v>165</v>
      </c>
      <c r="AQ1257" s="16">
        <v>7851</v>
      </c>
      <c r="AR1257" s="16">
        <v>33661</v>
      </c>
      <c r="AS1257" s="16">
        <v>66905</v>
      </c>
      <c r="AT1257" s="16">
        <v>6687705</v>
      </c>
      <c r="AU1257" s="16">
        <v>431134</v>
      </c>
      <c r="AV1257" s="16">
        <v>21981</v>
      </c>
      <c r="AW1257" s="16">
        <v>890</v>
      </c>
      <c r="AX1257" s="16">
        <v>849609</v>
      </c>
      <c r="AY1257" s="16">
        <v>172154</v>
      </c>
      <c r="AZ1257" s="16">
        <v>255381</v>
      </c>
      <c r="BA1257" s="16">
        <v>4477314</v>
      </c>
      <c r="BB1257" s="16">
        <v>479242</v>
      </c>
      <c r="BC1257" s="16">
        <v>378679</v>
      </c>
      <c r="BD1257" s="16">
        <v>18050247</v>
      </c>
      <c r="BE1257" s="16">
        <v>7856122</v>
      </c>
      <c r="BF1257" s="16">
        <v>4273732</v>
      </c>
      <c r="BG1257" s="16">
        <v>1290494</v>
      </c>
      <c r="BH1257" s="16">
        <v>1320190</v>
      </c>
      <c r="BI1257" s="16">
        <v>2262200</v>
      </c>
      <c r="BJ1257" s="16">
        <v>4791978</v>
      </c>
      <c r="BK1257" s="16">
        <v>153171</v>
      </c>
      <c r="BL1257" s="16">
        <v>1439432</v>
      </c>
      <c r="BM1257" s="16">
        <v>1291290</v>
      </c>
      <c r="BN1257" s="16">
        <v>3349987</v>
      </c>
      <c r="BO1257" s="16">
        <v>3269595</v>
      </c>
      <c r="BP1257" s="16" t="s">
        <v>165</v>
      </c>
      <c r="BQ1257" s="16">
        <v>2559</v>
      </c>
      <c r="BR1257" s="16" t="s">
        <v>165</v>
      </c>
      <c r="BS1257" s="16" t="s">
        <v>165</v>
      </c>
      <c r="BT1257" s="16" t="s">
        <v>165</v>
      </c>
      <c r="BU1257" s="16">
        <v>29284</v>
      </c>
      <c r="BV1257" s="16" t="s">
        <v>165</v>
      </c>
      <c r="BW1257" s="16">
        <v>23158</v>
      </c>
      <c r="BX1257" s="16">
        <v>6126</v>
      </c>
      <c r="BY1257" s="16" t="s">
        <v>165</v>
      </c>
      <c r="BZ1257" s="16" t="s">
        <v>165</v>
      </c>
      <c r="CA1257" s="16" t="s">
        <v>165</v>
      </c>
      <c r="CB1257" s="16" t="s">
        <v>165</v>
      </c>
      <c r="CC1257" s="16" t="s">
        <v>165</v>
      </c>
      <c r="CD1257" s="16" t="s">
        <v>165</v>
      </c>
      <c r="CE1257" s="16" t="s">
        <v>165</v>
      </c>
      <c r="CF1257" s="16" t="s">
        <v>165</v>
      </c>
      <c r="CG1257" s="16">
        <v>5021566</v>
      </c>
      <c r="CH1257" s="16">
        <v>4223930</v>
      </c>
      <c r="CI1257" s="16">
        <v>797636</v>
      </c>
      <c r="CJ1257" s="16">
        <v>5511</v>
      </c>
      <c r="CK1257" s="16">
        <v>790305</v>
      </c>
      <c r="CL1257" s="16" t="s">
        <v>165</v>
      </c>
      <c r="CM1257" s="16">
        <v>421800</v>
      </c>
      <c r="CN1257" s="16">
        <v>4306274</v>
      </c>
      <c r="CO1257" s="17" t="s">
        <v>165</v>
      </c>
      <c r="CV1257" s="13"/>
    </row>
    <row r="1258" spans="1:100">
      <c r="A1258" s="14">
        <v>2011</v>
      </c>
      <c r="B1258" s="15" t="s">
        <v>168</v>
      </c>
      <c r="C1258" s="15">
        <v>272205</v>
      </c>
      <c r="D1258" s="15" t="s">
        <v>533</v>
      </c>
      <c r="E1258" s="15" t="s">
        <v>552</v>
      </c>
      <c r="F1258" s="16">
        <v>9316859</v>
      </c>
      <c r="G1258" s="16">
        <v>236910</v>
      </c>
      <c r="H1258" s="16">
        <v>264664</v>
      </c>
      <c r="I1258" s="16">
        <v>20731</v>
      </c>
      <c r="J1258" s="16">
        <v>9933</v>
      </c>
      <c r="K1258" s="16">
        <v>14134</v>
      </c>
      <c r="L1258" s="16">
        <v>53067</v>
      </c>
      <c r="M1258" s="16">
        <v>166799</v>
      </c>
      <c r="N1258" s="16">
        <v>43283</v>
      </c>
      <c r="O1258" s="16">
        <v>6558943</v>
      </c>
      <c r="P1258" s="16">
        <v>4388632</v>
      </c>
      <c r="Q1258" s="16">
        <v>3779993</v>
      </c>
      <c r="R1258" s="16">
        <v>111328</v>
      </c>
      <c r="S1258" s="16">
        <v>497311</v>
      </c>
      <c r="T1258" s="16">
        <v>2170311</v>
      </c>
      <c r="U1258" s="16">
        <v>47409</v>
      </c>
      <c r="V1258" s="16">
        <v>70207</v>
      </c>
      <c r="W1258" s="16">
        <v>768</v>
      </c>
      <c r="X1258" s="16">
        <v>29954</v>
      </c>
      <c r="Y1258" s="16">
        <v>160641</v>
      </c>
      <c r="Z1258" s="16" t="s">
        <v>165</v>
      </c>
      <c r="AA1258" s="16" t="s">
        <v>165</v>
      </c>
      <c r="AB1258" s="16">
        <v>45922</v>
      </c>
      <c r="AC1258" s="16">
        <v>251563</v>
      </c>
      <c r="AD1258" s="16">
        <v>1554680</v>
      </c>
      <c r="AE1258" s="16" t="s">
        <v>165</v>
      </c>
      <c r="AF1258" s="16" t="s">
        <v>165</v>
      </c>
      <c r="AG1258" s="16">
        <v>9167</v>
      </c>
      <c r="AH1258" s="16" t="s">
        <v>165</v>
      </c>
      <c r="AI1258" s="16" t="s">
        <v>165</v>
      </c>
      <c r="AJ1258" s="16" t="s">
        <v>165</v>
      </c>
      <c r="AK1258" s="16" t="s">
        <v>165</v>
      </c>
      <c r="AL1258" s="16" t="s">
        <v>165</v>
      </c>
      <c r="AM1258" s="16" t="s">
        <v>165</v>
      </c>
      <c r="AN1258" s="16">
        <v>1292909</v>
      </c>
      <c r="AO1258" s="16">
        <v>771522</v>
      </c>
      <c r="AP1258" s="16" t="s">
        <v>165</v>
      </c>
      <c r="AQ1258" s="16">
        <v>8905</v>
      </c>
      <c r="AR1258" s="16">
        <v>139723</v>
      </c>
      <c r="AS1258" s="16">
        <v>56827</v>
      </c>
      <c r="AT1258" s="16">
        <v>6692043</v>
      </c>
      <c r="AU1258" s="16">
        <v>362023</v>
      </c>
      <c r="AV1258" s="16">
        <v>37622</v>
      </c>
      <c r="AW1258" s="16">
        <v>2064</v>
      </c>
      <c r="AX1258" s="16">
        <v>1106943</v>
      </c>
      <c r="AY1258" s="16">
        <v>136957</v>
      </c>
      <c r="AZ1258" s="16">
        <v>116766</v>
      </c>
      <c r="BA1258" s="16">
        <v>4474349</v>
      </c>
      <c r="BB1258" s="16">
        <v>455319</v>
      </c>
      <c r="BC1258" s="16">
        <v>527588</v>
      </c>
      <c r="BD1258" s="16">
        <v>7960861</v>
      </c>
      <c r="BE1258" s="16">
        <v>2537716</v>
      </c>
      <c r="BF1258" s="16">
        <v>266063</v>
      </c>
      <c r="BG1258" s="16">
        <v>62914</v>
      </c>
      <c r="BH1258" s="16">
        <v>1374367</v>
      </c>
      <c r="BI1258" s="16">
        <v>897286</v>
      </c>
      <c r="BJ1258" s="16">
        <v>4316128</v>
      </c>
      <c r="BK1258" s="16">
        <v>29761</v>
      </c>
      <c r="BL1258" s="16">
        <v>2693322</v>
      </c>
      <c r="BM1258" s="16">
        <v>2533570</v>
      </c>
      <c r="BN1258" s="16">
        <v>1622806</v>
      </c>
      <c r="BO1258" s="16">
        <v>1561839</v>
      </c>
      <c r="BP1258" s="16" t="s">
        <v>165</v>
      </c>
      <c r="BQ1258" s="16" t="s">
        <v>165</v>
      </c>
      <c r="BR1258" s="16" t="s">
        <v>165</v>
      </c>
      <c r="BS1258" s="16" t="s">
        <v>165</v>
      </c>
      <c r="BT1258" s="16" t="s">
        <v>165</v>
      </c>
      <c r="BU1258" s="16">
        <v>13578</v>
      </c>
      <c r="BV1258" s="16">
        <v>6723</v>
      </c>
      <c r="BW1258" s="16" t="s">
        <v>165</v>
      </c>
      <c r="BX1258" s="16">
        <v>13578</v>
      </c>
      <c r="BY1258" s="16" t="s">
        <v>165</v>
      </c>
      <c r="BZ1258" s="16" t="s">
        <v>165</v>
      </c>
      <c r="CA1258" s="16" t="s">
        <v>165</v>
      </c>
      <c r="CB1258" s="16" t="s">
        <v>165</v>
      </c>
      <c r="CC1258" s="16" t="s">
        <v>165</v>
      </c>
      <c r="CD1258" s="16" t="s">
        <v>165</v>
      </c>
      <c r="CE1258" s="16" t="s">
        <v>165</v>
      </c>
      <c r="CF1258" s="16" t="s">
        <v>165</v>
      </c>
      <c r="CG1258" s="16">
        <v>3647295</v>
      </c>
      <c r="CH1258" s="16">
        <v>3182897</v>
      </c>
      <c r="CI1258" s="16">
        <v>464398</v>
      </c>
      <c r="CJ1258" s="16" t="s">
        <v>165</v>
      </c>
      <c r="CK1258" s="16">
        <v>923613</v>
      </c>
      <c r="CL1258" s="16">
        <v>389398</v>
      </c>
      <c r="CM1258" s="16">
        <v>58000</v>
      </c>
      <c r="CN1258" s="16">
        <v>3503156</v>
      </c>
      <c r="CO1258" s="17" t="s">
        <v>165</v>
      </c>
      <c r="CV1258" s="13"/>
    </row>
    <row r="1259" spans="1:100">
      <c r="A1259" s="14">
        <v>2011</v>
      </c>
      <c r="B1259" s="15" t="s">
        <v>168</v>
      </c>
      <c r="C1259" s="15">
        <v>272221</v>
      </c>
      <c r="D1259" s="15" t="s">
        <v>533</v>
      </c>
      <c r="E1259" s="15" t="s">
        <v>553</v>
      </c>
      <c r="F1259" s="16">
        <v>4824000</v>
      </c>
      <c r="G1259" s="16">
        <v>197711</v>
      </c>
      <c r="H1259" s="16">
        <v>80375</v>
      </c>
      <c r="I1259" s="16">
        <v>13602</v>
      </c>
      <c r="J1259" s="16">
        <v>7578</v>
      </c>
      <c r="K1259" s="16">
        <v>16015</v>
      </c>
      <c r="L1259" s="16">
        <v>25280</v>
      </c>
      <c r="M1259" s="16">
        <v>17900</v>
      </c>
      <c r="N1259" s="16">
        <v>52994</v>
      </c>
      <c r="O1259" s="16">
        <v>3252808</v>
      </c>
      <c r="P1259" s="16">
        <v>2276001</v>
      </c>
      <c r="Q1259" s="16">
        <v>2088268</v>
      </c>
      <c r="R1259" s="16">
        <v>55295</v>
      </c>
      <c r="S1259" s="16">
        <v>132438</v>
      </c>
      <c r="T1259" s="16">
        <v>976807</v>
      </c>
      <c r="U1259" s="16">
        <v>24291</v>
      </c>
      <c r="V1259" s="16">
        <v>44710</v>
      </c>
      <c r="W1259" s="16" t="s">
        <v>165</v>
      </c>
      <c r="X1259" s="16">
        <v>240</v>
      </c>
      <c r="Y1259" s="16">
        <v>56708</v>
      </c>
      <c r="Z1259" s="16" t="s">
        <v>165</v>
      </c>
      <c r="AA1259" s="16">
        <v>12</v>
      </c>
      <c r="AB1259" s="16" t="s">
        <v>165</v>
      </c>
      <c r="AC1259" s="16">
        <v>63814</v>
      </c>
      <c r="AD1259" s="16">
        <v>787032</v>
      </c>
      <c r="AE1259" s="16" t="s">
        <v>165</v>
      </c>
      <c r="AF1259" s="16" t="s">
        <v>165</v>
      </c>
      <c r="AG1259" s="16" t="s">
        <v>165</v>
      </c>
      <c r="AH1259" s="16" t="s">
        <v>165</v>
      </c>
      <c r="AI1259" s="16" t="s">
        <v>165</v>
      </c>
      <c r="AJ1259" s="16" t="s">
        <v>165</v>
      </c>
      <c r="AK1259" s="16" t="s">
        <v>165</v>
      </c>
      <c r="AL1259" s="16" t="s">
        <v>165</v>
      </c>
      <c r="AM1259" s="16" t="s">
        <v>165</v>
      </c>
      <c r="AN1259" s="16">
        <v>795649</v>
      </c>
      <c r="AO1259" s="16">
        <v>420812</v>
      </c>
      <c r="AP1259" s="16" t="s">
        <v>165</v>
      </c>
      <c r="AQ1259" s="16">
        <v>5881</v>
      </c>
      <c r="AR1259" s="16">
        <v>17770</v>
      </c>
      <c r="AS1259" s="16">
        <v>33737</v>
      </c>
      <c r="AT1259" s="16">
        <v>4238960</v>
      </c>
      <c r="AU1259" s="16">
        <v>573002</v>
      </c>
      <c r="AV1259" s="16">
        <v>5739</v>
      </c>
      <c r="AW1259" s="16">
        <v>1244</v>
      </c>
      <c r="AX1259" s="16">
        <v>595718</v>
      </c>
      <c r="AY1259" s="16">
        <v>166918</v>
      </c>
      <c r="AZ1259" s="16">
        <v>83756</v>
      </c>
      <c r="BA1259" s="16">
        <v>2484887</v>
      </c>
      <c r="BB1259" s="16">
        <v>327696</v>
      </c>
      <c r="BC1259" s="16">
        <v>101564</v>
      </c>
      <c r="BD1259" s="16">
        <v>11316669</v>
      </c>
      <c r="BE1259" s="16">
        <v>3186435</v>
      </c>
      <c r="BF1259" s="16">
        <v>2125666</v>
      </c>
      <c r="BG1259" s="16">
        <v>2075211</v>
      </c>
      <c r="BH1259" s="16">
        <v>791833</v>
      </c>
      <c r="BI1259" s="16">
        <v>268936</v>
      </c>
      <c r="BJ1259" s="16">
        <v>1747684</v>
      </c>
      <c r="BK1259" s="16">
        <v>65193</v>
      </c>
      <c r="BL1259" s="16">
        <v>614062</v>
      </c>
      <c r="BM1259" s="16">
        <v>501072</v>
      </c>
      <c r="BN1259" s="16">
        <v>1133622</v>
      </c>
      <c r="BO1259" s="16">
        <v>1061789</v>
      </c>
      <c r="BP1259" s="16" t="s">
        <v>165</v>
      </c>
      <c r="BQ1259" s="16" t="s">
        <v>165</v>
      </c>
      <c r="BR1259" s="16" t="s">
        <v>165</v>
      </c>
      <c r="BS1259" s="16" t="s">
        <v>165</v>
      </c>
      <c r="BT1259" s="16" t="s">
        <v>165</v>
      </c>
      <c r="BU1259" s="16" t="s">
        <v>165</v>
      </c>
      <c r="BV1259" s="16" t="s">
        <v>165</v>
      </c>
      <c r="BW1259" s="16" t="s">
        <v>165</v>
      </c>
      <c r="BX1259" s="16" t="s">
        <v>165</v>
      </c>
      <c r="BY1259" s="16" t="s">
        <v>165</v>
      </c>
      <c r="BZ1259" s="16" t="s">
        <v>165</v>
      </c>
      <c r="CA1259" s="16" t="s">
        <v>165</v>
      </c>
      <c r="CB1259" s="16" t="s">
        <v>165</v>
      </c>
      <c r="CC1259" s="16" t="s">
        <v>165</v>
      </c>
      <c r="CD1259" s="16" t="s">
        <v>165</v>
      </c>
      <c r="CE1259" s="16" t="s">
        <v>165</v>
      </c>
      <c r="CF1259" s="16" t="s">
        <v>165</v>
      </c>
      <c r="CG1259" s="16">
        <v>4931800</v>
      </c>
      <c r="CH1259" s="16">
        <v>4190137</v>
      </c>
      <c r="CI1259" s="16">
        <v>741663</v>
      </c>
      <c r="CJ1259" s="16">
        <v>516</v>
      </c>
      <c r="CK1259" s="16">
        <v>660287</v>
      </c>
      <c r="CL1259" s="16" t="s">
        <v>165</v>
      </c>
      <c r="CM1259" s="16">
        <v>125156</v>
      </c>
      <c r="CN1259" s="16">
        <v>4747571</v>
      </c>
      <c r="CO1259" s="17" t="s">
        <v>165</v>
      </c>
      <c r="CV1259" s="13"/>
    </row>
    <row r="1260" spans="1:100">
      <c r="A1260" s="14">
        <v>2011</v>
      </c>
      <c r="B1260" s="15" t="s">
        <v>168</v>
      </c>
      <c r="C1260" s="15">
        <v>272230</v>
      </c>
      <c r="D1260" s="15" t="s">
        <v>533</v>
      </c>
      <c r="E1260" s="15" t="s">
        <v>554</v>
      </c>
      <c r="F1260" s="16">
        <v>7771854</v>
      </c>
      <c r="G1260" s="16">
        <v>220129</v>
      </c>
      <c r="H1260" s="16">
        <v>280714</v>
      </c>
      <c r="I1260" s="16">
        <v>8046</v>
      </c>
      <c r="J1260" s="16">
        <v>16105</v>
      </c>
      <c r="K1260" s="16">
        <v>8293</v>
      </c>
      <c r="L1260" s="16" t="s">
        <v>165</v>
      </c>
      <c r="M1260" s="16">
        <v>248270</v>
      </c>
      <c r="N1260" s="16">
        <v>56109</v>
      </c>
      <c r="O1260" s="16">
        <v>4965621</v>
      </c>
      <c r="P1260" s="16">
        <v>3375403</v>
      </c>
      <c r="Q1260" s="16">
        <v>2921095</v>
      </c>
      <c r="R1260" s="16">
        <v>89667</v>
      </c>
      <c r="S1260" s="16">
        <v>364641</v>
      </c>
      <c r="T1260" s="16">
        <v>1590218</v>
      </c>
      <c r="U1260" s="16">
        <v>38943</v>
      </c>
      <c r="V1260" s="16">
        <v>66559</v>
      </c>
      <c r="W1260" s="16" t="s">
        <v>165</v>
      </c>
      <c r="X1260" s="16">
        <v>358</v>
      </c>
      <c r="Y1260" s="16">
        <v>197135</v>
      </c>
      <c r="Z1260" s="16" t="s">
        <v>165</v>
      </c>
      <c r="AA1260" s="16">
        <v>5204</v>
      </c>
      <c r="AB1260" s="16" t="s">
        <v>165</v>
      </c>
      <c r="AC1260" s="16">
        <v>117667</v>
      </c>
      <c r="AD1260" s="16">
        <v>1160032</v>
      </c>
      <c r="AE1260" s="16" t="s">
        <v>165</v>
      </c>
      <c r="AF1260" s="16" t="s">
        <v>165</v>
      </c>
      <c r="AG1260" s="16">
        <v>4320</v>
      </c>
      <c r="AH1260" s="16" t="s">
        <v>165</v>
      </c>
      <c r="AI1260" s="16" t="s">
        <v>165</v>
      </c>
      <c r="AJ1260" s="16" t="s">
        <v>165</v>
      </c>
      <c r="AK1260" s="16" t="s">
        <v>165</v>
      </c>
      <c r="AL1260" s="16" t="s">
        <v>165</v>
      </c>
      <c r="AM1260" s="16" t="s">
        <v>165</v>
      </c>
      <c r="AN1260" s="16">
        <v>1104875</v>
      </c>
      <c r="AO1260" s="16">
        <v>1091748</v>
      </c>
      <c r="AP1260" s="16" t="s">
        <v>165</v>
      </c>
      <c r="AQ1260" s="16">
        <v>10991</v>
      </c>
      <c r="AR1260" s="16">
        <v>41667</v>
      </c>
      <c r="AS1260" s="16">
        <v>31524</v>
      </c>
      <c r="AT1260" s="16">
        <v>5464879</v>
      </c>
      <c r="AU1260" s="16">
        <v>91476</v>
      </c>
      <c r="AV1260" s="16">
        <v>12718</v>
      </c>
      <c r="AW1260" s="16">
        <v>442</v>
      </c>
      <c r="AX1260" s="16">
        <v>880364</v>
      </c>
      <c r="AY1260" s="16">
        <v>130717</v>
      </c>
      <c r="AZ1260" s="16">
        <v>188925</v>
      </c>
      <c r="BA1260" s="16">
        <v>3818245</v>
      </c>
      <c r="BB1260" s="16">
        <v>341992</v>
      </c>
      <c r="BC1260" s="16">
        <v>132693</v>
      </c>
      <c r="BD1260" s="16">
        <v>18866809</v>
      </c>
      <c r="BE1260" s="16">
        <v>2929345</v>
      </c>
      <c r="BF1260" s="16">
        <v>1897606</v>
      </c>
      <c r="BG1260" s="16">
        <v>1774490</v>
      </c>
      <c r="BH1260" s="16">
        <v>628902</v>
      </c>
      <c r="BI1260" s="16">
        <v>402837</v>
      </c>
      <c r="BJ1260" s="16">
        <v>3835606</v>
      </c>
      <c r="BK1260" s="16">
        <v>66542</v>
      </c>
      <c r="BL1260" s="16">
        <v>3170294</v>
      </c>
      <c r="BM1260" s="16">
        <v>3165580</v>
      </c>
      <c r="BN1260" s="16">
        <v>665312</v>
      </c>
      <c r="BO1260" s="16">
        <v>662867</v>
      </c>
      <c r="BP1260" s="16" t="s">
        <v>165</v>
      </c>
      <c r="BQ1260" s="16" t="s">
        <v>165</v>
      </c>
      <c r="BR1260" s="16" t="s">
        <v>165</v>
      </c>
      <c r="BS1260" s="16" t="s">
        <v>165</v>
      </c>
      <c r="BT1260" s="16" t="s">
        <v>165</v>
      </c>
      <c r="BU1260" s="16" t="s">
        <v>165</v>
      </c>
      <c r="BV1260" s="16" t="s">
        <v>165</v>
      </c>
      <c r="BW1260" s="16" t="s">
        <v>165</v>
      </c>
      <c r="BX1260" s="16" t="s">
        <v>165</v>
      </c>
      <c r="BY1260" s="16" t="s">
        <v>165</v>
      </c>
      <c r="BZ1260" s="16" t="s">
        <v>165</v>
      </c>
      <c r="CA1260" s="16" t="s">
        <v>165</v>
      </c>
      <c r="CB1260" s="16" t="s">
        <v>165</v>
      </c>
      <c r="CC1260" s="16" t="s">
        <v>165</v>
      </c>
      <c r="CD1260" s="16" t="s">
        <v>165</v>
      </c>
      <c r="CE1260" s="16" t="s">
        <v>165</v>
      </c>
      <c r="CF1260" s="16" t="s">
        <v>165</v>
      </c>
      <c r="CG1260" s="16">
        <v>4844352</v>
      </c>
      <c r="CH1260" s="16">
        <v>4160739</v>
      </c>
      <c r="CI1260" s="16">
        <v>683613</v>
      </c>
      <c r="CJ1260" s="16" t="s">
        <v>165</v>
      </c>
      <c r="CK1260" s="16">
        <v>2028995</v>
      </c>
      <c r="CL1260" s="16" t="s">
        <v>165</v>
      </c>
      <c r="CM1260" s="16">
        <v>9000</v>
      </c>
      <c r="CN1260" s="16">
        <v>6166303</v>
      </c>
      <c r="CO1260" s="17" t="s">
        <v>165</v>
      </c>
      <c r="CV1260" s="13"/>
    </row>
    <row r="1261" spans="1:100">
      <c r="A1261" s="14">
        <v>2011</v>
      </c>
      <c r="B1261" s="15" t="s">
        <v>166</v>
      </c>
      <c r="C1261" s="15">
        <v>272272</v>
      </c>
      <c r="D1261" s="15" t="s">
        <v>533</v>
      </c>
      <c r="E1261" s="15" t="s">
        <v>555</v>
      </c>
      <c r="F1261" s="16">
        <v>30447772</v>
      </c>
      <c r="G1261" s="16">
        <v>493544</v>
      </c>
      <c r="H1261" s="16">
        <v>2346617</v>
      </c>
      <c r="I1261" s="16">
        <v>28432</v>
      </c>
      <c r="J1261" s="16">
        <v>35669</v>
      </c>
      <c r="K1261" s="16">
        <v>17781</v>
      </c>
      <c r="L1261" s="16">
        <v>166451</v>
      </c>
      <c r="M1261" s="16">
        <v>2098284</v>
      </c>
      <c r="N1261" s="16">
        <v>75016</v>
      </c>
      <c r="O1261" s="16">
        <v>18929721</v>
      </c>
      <c r="P1261" s="16">
        <v>12751830</v>
      </c>
      <c r="Q1261" s="16">
        <v>11237650</v>
      </c>
      <c r="R1261" s="16">
        <v>275171</v>
      </c>
      <c r="S1261" s="16">
        <v>1239009</v>
      </c>
      <c r="T1261" s="16">
        <v>6177891</v>
      </c>
      <c r="U1261" s="16">
        <v>143672</v>
      </c>
      <c r="V1261" s="16">
        <v>344856</v>
      </c>
      <c r="W1261" s="16" t="s">
        <v>165</v>
      </c>
      <c r="X1261" s="16">
        <v>90129</v>
      </c>
      <c r="Y1261" s="16">
        <v>366984</v>
      </c>
      <c r="Z1261" s="16">
        <v>27</v>
      </c>
      <c r="AA1261" s="16">
        <v>72464</v>
      </c>
      <c r="AB1261" s="16">
        <v>77503</v>
      </c>
      <c r="AC1261" s="16">
        <v>804438</v>
      </c>
      <c r="AD1261" s="16">
        <v>4269505</v>
      </c>
      <c r="AE1261" s="16" t="s">
        <v>165</v>
      </c>
      <c r="AF1261" s="16" t="s">
        <v>165</v>
      </c>
      <c r="AG1261" s="16" t="s">
        <v>165</v>
      </c>
      <c r="AH1261" s="16" t="s">
        <v>165</v>
      </c>
      <c r="AI1261" s="16" t="s">
        <v>165</v>
      </c>
      <c r="AJ1261" s="16" t="s">
        <v>165</v>
      </c>
      <c r="AK1261" s="16" t="s">
        <v>165</v>
      </c>
      <c r="AL1261" s="16">
        <v>8313</v>
      </c>
      <c r="AM1261" s="16" t="s">
        <v>165</v>
      </c>
      <c r="AN1261" s="16">
        <v>3906507</v>
      </c>
      <c r="AO1261" s="16">
        <v>4427864</v>
      </c>
      <c r="AP1261" s="16">
        <v>5357</v>
      </c>
      <c r="AQ1261" s="16">
        <v>32605</v>
      </c>
      <c r="AR1261" s="16">
        <v>230541</v>
      </c>
      <c r="AS1261" s="16">
        <v>142833</v>
      </c>
      <c r="AT1261" s="16">
        <v>15569357</v>
      </c>
      <c r="AU1261" s="16">
        <v>459759</v>
      </c>
      <c r="AV1261" s="16">
        <v>95101</v>
      </c>
      <c r="AW1261" s="16">
        <v>1872</v>
      </c>
      <c r="AX1261" s="16">
        <v>2513108</v>
      </c>
      <c r="AY1261" s="16">
        <v>652070</v>
      </c>
      <c r="AZ1261" s="16">
        <v>233449</v>
      </c>
      <c r="BA1261" s="16">
        <v>10192525</v>
      </c>
      <c r="BB1261" s="16">
        <v>1421473</v>
      </c>
      <c r="BC1261" s="16">
        <v>1635089</v>
      </c>
      <c r="BD1261" s="16">
        <v>67039978</v>
      </c>
      <c r="BE1261" s="16">
        <v>19402729</v>
      </c>
      <c r="BF1261" s="16">
        <v>3016671</v>
      </c>
      <c r="BG1261" s="16">
        <v>2673615</v>
      </c>
      <c r="BH1261" s="16">
        <v>4694312</v>
      </c>
      <c r="BI1261" s="16">
        <v>11691746</v>
      </c>
      <c r="BJ1261" s="16">
        <v>9925434</v>
      </c>
      <c r="BK1261" s="16">
        <v>187028</v>
      </c>
      <c r="BL1261" s="16">
        <v>2823574</v>
      </c>
      <c r="BM1261" s="16">
        <v>2016658</v>
      </c>
      <c r="BN1261" s="16">
        <v>6644816</v>
      </c>
      <c r="BO1261" s="16">
        <v>5861078</v>
      </c>
      <c r="BP1261" s="16" t="s">
        <v>165</v>
      </c>
      <c r="BQ1261" s="16">
        <v>456606</v>
      </c>
      <c r="BR1261" s="16" t="s">
        <v>165</v>
      </c>
      <c r="BS1261" s="16">
        <v>438</v>
      </c>
      <c r="BT1261" s="16">
        <v>438</v>
      </c>
      <c r="BU1261" s="16" t="s">
        <v>165</v>
      </c>
      <c r="BV1261" s="16" t="s">
        <v>165</v>
      </c>
      <c r="BW1261" s="16" t="s">
        <v>165</v>
      </c>
      <c r="BX1261" s="16" t="s">
        <v>165</v>
      </c>
      <c r="BY1261" s="16" t="s">
        <v>165</v>
      </c>
      <c r="BZ1261" s="16" t="s">
        <v>165</v>
      </c>
      <c r="CA1261" s="16" t="s">
        <v>165</v>
      </c>
      <c r="CB1261" s="16" t="s">
        <v>165</v>
      </c>
      <c r="CC1261" s="16" t="s">
        <v>165</v>
      </c>
      <c r="CD1261" s="16" t="s">
        <v>165</v>
      </c>
      <c r="CE1261" s="16" t="s">
        <v>165</v>
      </c>
      <c r="CF1261" s="16" t="s">
        <v>165</v>
      </c>
      <c r="CG1261" s="16">
        <v>18212733</v>
      </c>
      <c r="CH1261" s="16">
        <v>15789617</v>
      </c>
      <c r="CI1261" s="16">
        <v>2423116</v>
      </c>
      <c r="CJ1261" s="16">
        <v>35503</v>
      </c>
      <c r="CK1261" s="16">
        <v>3621708</v>
      </c>
      <c r="CL1261" s="16">
        <v>753244</v>
      </c>
      <c r="CM1261" s="16">
        <v>2582492</v>
      </c>
      <c r="CN1261" s="16">
        <v>16526798</v>
      </c>
      <c r="CO1261" s="17" t="s">
        <v>165</v>
      </c>
      <c r="CV1261" s="13"/>
    </row>
    <row r="1262" spans="1:100">
      <c r="A1262" s="9">
        <v>2015</v>
      </c>
      <c r="B1262" s="10" t="s">
        <v>162</v>
      </c>
      <c r="C1262" s="10">
        <v>281000</v>
      </c>
      <c r="D1262" s="10" t="s">
        <v>556</v>
      </c>
      <c r="E1262" s="10" t="s">
        <v>557</v>
      </c>
      <c r="F1262" s="11">
        <v>116770418</v>
      </c>
      <c r="G1262" s="11">
        <v>1079823</v>
      </c>
      <c r="H1262" s="11">
        <v>6052613</v>
      </c>
      <c r="I1262" s="11">
        <v>131656</v>
      </c>
      <c r="J1262" s="11">
        <v>331</v>
      </c>
      <c r="K1262" s="11" t="s">
        <v>165</v>
      </c>
      <c r="L1262" s="11">
        <v>325012</v>
      </c>
      <c r="M1262" s="11">
        <v>5595614</v>
      </c>
      <c r="N1262" s="11">
        <v>114022</v>
      </c>
      <c r="O1262" s="11">
        <v>81759911</v>
      </c>
      <c r="P1262" s="11">
        <v>52579273</v>
      </c>
      <c r="Q1262" s="11">
        <v>46035794</v>
      </c>
      <c r="R1262" s="11">
        <v>1461349</v>
      </c>
      <c r="S1262" s="11">
        <v>5082130</v>
      </c>
      <c r="T1262" s="11">
        <v>29180638</v>
      </c>
      <c r="U1262" s="11">
        <v>1021744</v>
      </c>
      <c r="V1262" s="11">
        <v>1879880</v>
      </c>
      <c r="W1262" s="11">
        <v>4596</v>
      </c>
      <c r="X1262" s="11">
        <v>558847</v>
      </c>
      <c r="Y1262" s="11">
        <v>4527030</v>
      </c>
      <c r="Z1262" s="11">
        <v>2723</v>
      </c>
      <c r="AA1262" s="11">
        <v>9424</v>
      </c>
      <c r="AB1262" s="11">
        <v>1195536</v>
      </c>
      <c r="AC1262" s="11">
        <v>864534</v>
      </c>
      <c r="AD1262" s="11">
        <v>18943284</v>
      </c>
      <c r="AE1262" s="11" t="s">
        <v>165</v>
      </c>
      <c r="AF1262" s="11" t="s">
        <v>165</v>
      </c>
      <c r="AG1262" s="11" t="s">
        <v>165</v>
      </c>
      <c r="AH1262" s="11" t="s">
        <v>165</v>
      </c>
      <c r="AI1262" s="11">
        <v>1</v>
      </c>
      <c r="AJ1262" s="11">
        <v>26877</v>
      </c>
      <c r="AK1262" s="11" t="s">
        <v>165</v>
      </c>
      <c r="AL1262" s="11">
        <v>146162</v>
      </c>
      <c r="AM1262" s="11" t="s">
        <v>165</v>
      </c>
      <c r="AN1262" s="11">
        <v>17398295</v>
      </c>
      <c r="AO1262" s="11">
        <v>10008421</v>
      </c>
      <c r="AP1262" s="11">
        <v>98195</v>
      </c>
      <c r="AQ1262" s="11">
        <v>174738</v>
      </c>
      <c r="AR1262" s="11">
        <v>84400</v>
      </c>
      <c r="AS1262" s="11">
        <v>618633</v>
      </c>
      <c r="AT1262" s="11">
        <v>73829486</v>
      </c>
      <c r="AU1262" s="11">
        <v>2993341</v>
      </c>
      <c r="AV1262" s="11">
        <v>752323</v>
      </c>
      <c r="AW1262" s="11">
        <v>10878</v>
      </c>
      <c r="AX1262" s="11">
        <v>12692680</v>
      </c>
      <c r="AY1262" s="11">
        <v>10485890</v>
      </c>
      <c r="AZ1262" s="11">
        <v>619005</v>
      </c>
      <c r="BA1262" s="11">
        <v>38223840</v>
      </c>
      <c r="BB1262" s="11">
        <v>8051529</v>
      </c>
      <c r="BC1262" s="11">
        <v>2979491</v>
      </c>
      <c r="BD1262" s="11">
        <v>194145724</v>
      </c>
      <c r="BE1262" s="11">
        <v>49503426</v>
      </c>
      <c r="BF1262" s="11">
        <v>6235650</v>
      </c>
      <c r="BG1262" s="11">
        <v>27821</v>
      </c>
      <c r="BH1262" s="11">
        <v>18111510</v>
      </c>
      <c r="BI1262" s="11">
        <v>25156266</v>
      </c>
      <c r="BJ1262" s="11">
        <v>80717527</v>
      </c>
      <c r="BK1262" s="11">
        <v>1349448</v>
      </c>
      <c r="BL1262" s="11">
        <v>35026086</v>
      </c>
      <c r="BM1262" s="11">
        <v>33553943</v>
      </c>
      <c r="BN1262" s="11">
        <v>39036473</v>
      </c>
      <c r="BO1262" s="11">
        <v>38319329</v>
      </c>
      <c r="BP1262" s="11">
        <v>6591959</v>
      </c>
      <c r="BQ1262" s="11">
        <v>46737</v>
      </c>
      <c r="BR1262" s="11" t="s">
        <v>165</v>
      </c>
      <c r="BS1262" s="11">
        <v>16272</v>
      </c>
      <c r="BT1262" s="11" t="s">
        <v>165</v>
      </c>
      <c r="BU1262" s="11">
        <v>1650179</v>
      </c>
      <c r="BV1262" s="11" t="s">
        <v>165</v>
      </c>
      <c r="BW1262" s="11">
        <v>329194</v>
      </c>
      <c r="BX1262" s="11">
        <v>1320985</v>
      </c>
      <c r="BY1262" s="11" t="s">
        <v>165</v>
      </c>
      <c r="BZ1262" s="11" t="s">
        <v>165</v>
      </c>
      <c r="CA1262" s="11" t="s">
        <v>165</v>
      </c>
      <c r="CB1262" s="11" t="s">
        <v>165</v>
      </c>
      <c r="CC1262" s="11" t="s">
        <v>165</v>
      </c>
      <c r="CD1262" s="11" t="s">
        <v>165</v>
      </c>
      <c r="CE1262" s="11" t="s">
        <v>165</v>
      </c>
      <c r="CF1262" s="11">
        <v>118239669</v>
      </c>
      <c r="CG1262" s="11">
        <v>118239669</v>
      </c>
      <c r="CH1262" s="11">
        <v>98215102</v>
      </c>
      <c r="CI1262" s="11">
        <v>20024567</v>
      </c>
      <c r="CJ1262" s="11" t="s">
        <v>165</v>
      </c>
      <c r="CK1262" s="11">
        <v>5810939</v>
      </c>
      <c r="CL1262" s="11">
        <v>3025067</v>
      </c>
      <c r="CM1262" s="11">
        <v>26974303</v>
      </c>
      <c r="CN1262" s="11">
        <v>63969587</v>
      </c>
      <c r="CO1262" s="12" t="s">
        <v>165</v>
      </c>
      <c r="CV1262" s="13"/>
    </row>
    <row r="1263" spans="1:100">
      <c r="A1263" s="14">
        <v>2015</v>
      </c>
      <c r="B1263" s="15" t="s">
        <v>166</v>
      </c>
      <c r="C1263" s="15">
        <v>282014</v>
      </c>
      <c r="D1263" s="15" t="s">
        <v>556</v>
      </c>
      <c r="E1263" s="15" t="s">
        <v>558</v>
      </c>
      <c r="F1263" s="16">
        <v>32947495</v>
      </c>
      <c r="G1263" s="16">
        <v>535757</v>
      </c>
      <c r="H1263" s="16">
        <v>2333231</v>
      </c>
      <c r="I1263" s="16">
        <v>45307</v>
      </c>
      <c r="J1263" s="16">
        <v>17502</v>
      </c>
      <c r="K1263" s="16">
        <v>72953</v>
      </c>
      <c r="L1263" s="16">
        <v>228239</v>
      </c>
      <c r="M1263" s="16">
        <v>1969230</v>
      </c>
      <c r="N1263" s="16">
        <v>81597</v>
      </c>
      <c r="O1263" s="16">
        <v>22633467</v>
      </c>
      <c r="P1263" s="16">
        <v>14533020</v>
      </c>
      <c r="Q1263" s="16">
        <v>13665202</v>
      </c>
      <c r="R1263" s="16">
        <v>429802</v>
      </c>
      <c r="S1263" s="16">
        <v>438016</v>
      </c>
      <c r="T1263" s="16">
        <v>8100447</v>
      </c>
      <c r="U1263" s="16">
        <v>171990</v>
      </c>
      <c r="V1263" s="16">
        <v>373815</v>
      </c>
      <c r="W1263" s="16">
        <v>3668</v>
      </c>
      <c r="X1263" s="16">
        <v>116110</v>
      </c>
      <c r="Y1263" s="16">
        <v>1477516</v>
      </c>
      <c r="Z1263" s="16">
        <v>21</v>
      </c>
      <c r="AA1263" s="16">
        <v>2812</v>
      </c>
      <c r="AB1263" s="16">
        <v>318382</v>
      </c>
      <c r="AC1263" s="16">
        <v>316700</v>
      </c>
      <c r="AD1263" s="16">
        <v>5247239</v>
      </c>
      <c r="AE1263" s="16" t="s">
        <v>165</v>
      </c>
      <c r="AF1263" s="16" t="s">
        <v>165</v>
      </c>
      <c r="AG1263" s="16">
        <v>57581</v>
      </c>
      <c r="AH1263" s="16" t="s">
        <v>165</v>
      </c>
      <c r="AI1263" s="16">
        <v>14613</v>
      </c>
      <c r="AJ1263" s="16" t="s">
        <v>165</v>
      </c>
      <c r="AK1263" s="16" t="s">
        <v>165</v>
      </c>
      <c r="AL1263" s="16" t="s">
        <v>165</v>
      </c>
      <c r="AM1263" s="16" t="s">
        <v>165</v>
      </c>
      <c r="AN1263" s="16">
        <v>4677503</v>
      </c>
      <c r="AO1263" s="16">
        <v>2222823</v>
      </c>
      <c r="AP1263" s="16">
        <v>4562</v>
      </c>
      <c r="AQ1263" s="16">
        <v>37426</v>
      </c>
      <c r="AR1263" s="16">
        <v>421129</v>
      </c>
      <c r="AS1263" s="16">
        <v>250300</v>
      </c>
      <c r="AT1263" s="16">
        <v>24772717</v>
      </c>
      <c r="AU1263" s="16">
        <v>1572048</v>
      </c>
      <c r="AV1263" s="16">
        <v>217345</v>
      </c>
      <c r="AW1263" s="16">
        <v>1282</v>
      </c>
      <c r="AX1263" s="16">
        <v>3483242</v>
      </c>
      <c r="AY1263" s="16">
        <v>865511</v>
      </c>
      <c r="AZ1263" s="16">
        <v>517365</v>
      </c>
      <c r="BA1263" s="16">
        <v>15975463</v>
      </c>
      <c r="BB1263" s="16">
        <v>2140461</v>
      </c>
      <c r="BC1263" s="16">
        <v>1308888</v>
      </c>
      <c r="BD1263" s="16">
        <v>49865463</v>
      </c>
      <c r="BE1263" s="16">
        <v>13276451</v>
      </c>
      <c r="BF1263" s="16">
        <v>974814</v>
      </c>
      <c r="BG1263" s="16">
        <v>504864</v>
      </c>
      <c r="BH1263" s="16">
        <v>3803135</v>
      </c>
      <c r="BI1263" s="16">
        <v>8498502</v>
      </c>
      <c r="BJ1263" s="16">
        <v>33839637</v>
      </c>
      <c r="BK1263" s="16">
        <v>706311</v>
      </c>
      <c r="BL1263" s="16">
        <v>10146621</v>
      </c>
      <c r="BM1263" s="16">
        <v>8820565</v>
      </c>
      <c r="BN1263" s="16">
        <v>23454992</v>
      </c>
      <c r="BO1263" s="16">
        <v>21185122</v>
      </c>
      <c r="BP1263" s="16" t="s">
        <v>165</v>
      </c>
      <c r="BQ1263" s="16">
        <v>108440</v>
      </c>
      <c r="BR1263" s="16" t="s">
        <v>165</v>
      </c>
      <c r="BS1263" s="16">
        <v>129584</v>
      </c>
      <c r="BT1263" s="16" t="s">
        <v>165</v>
      </c>
      <c r="BU1263" s="16">
        <v>34813</v>
      </c>
      <c r="BV1263" s="16" t="s">
        <v>165</v>
      </c>
      <c r="BW1263" s="16">
        <v>32832</v>
      </c>
      <c r="BX1263" s="16">
        <v>1981</v>
      </c>
      <c r="BY1263" s="16" t="s">
        <v>165</v>
      </c>
      <c r="BZ1263" s="16" t="s">
        <v>165</v>
      </c>
      <c r="CA1263" s="16" t="s">
        <v>165</v>
      </c>
      <c r="CB1263" s="16" t="s">
        <v>165</v>
      </c>
      <c r="CC1263" s="16" t="s">
        <v>165</v>
      </c>
      <c r="CD1263" s="16" t="s">
        <v>165</v>
      </c>
      <c r="CE1263" s="16" t="s">
        <v>165</v>
      </c>
      <c r="CF1263" s="16">
        <v>23241322</v>
      </c>
      <c r="CG1263" s="16">
        <v>23239240</v>
      </c>
      <c r="CH1263" s="16">
        <v>20850698</v>
      </c>
      <c r="CI1263" s="16">
        <v>2388542</v>
      </c>
      <c r="CJ1263" s="16">
        <v>2082</v>
      </c>
      <c r="CK1263" s="16">
        <v>4181048</v>
      </c>
      <c r="CL1263" s="16">
        <v>5201768</v>
      </c>
      <c r="CM1263" s="16">
        <v>4485567</v>
      </c>
      <c r="CN1263" s="16">
        <v>15909586</v>
      </c>
      <c r="CO1263" s="17" t="s">
        <v>165</v>
      </c>
      <c r="CV1263" s="13"/>
    </row>
    <row r="1264" spans="1:100">
      <c r="A1264" s="14">
        <v>2015</v>
      </c>
      <c r="B1264" s="15" t="s">
        <v>166</v>
      </c>
      <c r="C1264" s="15">
        <v>282022</v>
      </c>
      <c r="D1264" s="15" t="s">
        <v>556</v>
      </c>
      <c r="E1264" s="15" t="s">
        <v>559</v>
      </c>
      <c r="F1264" s="16">
        <v>27404716</v>
      </c>
      <c r="G1264" s="16">
        <v>441739</v>
      </c>
      <c r="H1264" s="16">
        <v>2554743</v>
      </c>
      <c r="I1264" s="16">
        <v>25496</v>
      </c>
      <c r="J1264" s="16">
        <v>42154</v>
      </c>
      <c r="K1264" s="16">
        <v>28278</v>
      </c>
      <c r="L1264" s="16">
        <v>125250</v>
      </c>
      <c r="M1264" s="16">
        <v>2333565</v>
      </c>
      <c r="N1264" s="16">
        <v>66667</v>
      </c>
      <c r="O1264" s="16">
        <v>17746162</v>
      </c>
      <c r="P1264" s="16">
        <v>11669950</v>
      </c>
      <c r="Q1264" s="16">
        <v>10266508</v>
      </c>
      <c r="R1264" s="16">
        <v>293252</v>
      </c>
      <c r="S1264" s="16">
        <v>1110190</v>
      </c>
      <c r="T1264" s="16">
        <v>6076212</v>
      </c>
      <c r="U1264" s="16">
        <v>213145</v>
      </c>
      <c r="V1264" s="16">
        <v>236175</v>
      </c>
      <c r="W1264" s="16" t="s">
        <v>165</v>
      </c>
      <c r="X1264" s="16">
        <v>114150</v>
      </c>
      <c r="Y1264" s="16">
        <v>753805</v>
      </c>
      <c r="Z1264" s="16">
        <v>497</v>
      </c>
      <c r="AA1264" s="16">
        <v>32</v>
      </c>
      <c r="AB1264" s="16">
        <v>228414</v>
      </c>
      <c r="AC1264" s="16">
        <v>207510</v>
      </c>
      <c r="AD1264" s="16">
        <v>4239706</v>
      </c>
      <c r="AE1264" s="16" t="s">
        <v>165</v>
      </c>
      <c r="AF1264" s="16" t="s">
        <v>165</v>
      </c>
      <c r="AG1264" s="16">
        <v>49156</v>
      </c>
      <c r="AH1264" s="16" t="s">
        <v>165</v>
      </c>
      <c r="AI1264" s="16">
        <v>11864</v>
      </c>
      <c r="AJ1264" s="16">
        <v>9324</v>
      </c>
      <c r="AK1264" s="16" t="s">
        <v>165</v>
      </c>
      <c r="AL1264" s="16">
        <v>12434</v>
      </c>
      <c r="AM1264" s="16" t="s">
        <v>165</v>
      </c>
      <c r="AN1264" s="16">
        <v>3604348</v>
      </c>
      <c r="AO1264" s="16">
        <v>2469761</v>
      </c>
      <c r="AP1264" s="16">
        <v>10836</v>
      </c>
      <c r="AQ1264" s="16">
        <v>50983</v>
      </c>
      <c r="AR1264" s="16">
        <v>459477</v>
      </c>
      <c r="AS1264" s="16">
        <v>154040</v>
      </c>
      <c r="AT1264" s="16">
        <v>18484960</v>
      </c>
      <c r="AU1264" s="16">
        <v>1308687</v>
      </c>
      <c r="AV1264" s="16">
        <v>136733</v>
      </c>
      <c r="AW1264" s="16">
        <v>1112</v>
      </c>
      <c r="AX1264" s="16">
        <v>3170706</v>
      </c>
      <c r="AY1264" s="16">
        <v>439146</v>
      </c>
      <c r="AZ1264" s="16">
        <v>230444</v>
      </c>
      <c r="BA1264" s="16">
        <v>11640013</v>
      </c>
      <c r="BB1264" s="16">
        <v>1558119</v>
      </c>
      <c r="BC1264" s="16">
        <v>1075946</v>
      </c>
      <c r="BD1264" s="16">
        <v>70765132</v>
      </c>
      <c r="BE1264" s="16">
        <v>12077922</v>
      </c>
      <c r="BF1264" s="16">
        <v>672005</v>
      </c>
      <c r="BG1264" s="16">
        <v>39550</v>
      </c>
      <c r="BH1264" s="16">
        <v>3125534</v>
      </c>
      <c r="BI1264" s="16">
        <v>8280383</v>
      </c>
      <c r="BJ1264" s="16">
        <v>25691465</v>
      </c>
      <c r="BK1264" s="16">
        <v>668054</v>
      </c>
      <c r="BL1264" s="16">
        <v>10446708</v>
      </c>
      <c r="BM1264" s="16">
        <v>10091495</v>
      </c>
      <c r="BN1264" s="16">
        <v>14830702</v>
      </c>
      <c r="BO1264" s="16">
        <v>13933065</v>
      </c>
      <c r="BP1264" s="16" t="s">
        <v>165</v>
      </c>
      <c r="BQ1264" s="16">
        <v>414055</v>
      </c>
      <c r="BR1264" s="16" t="s">
        <v>165</v>
      </c>
      <c r="BS1264" s="16" t="s">
        <v>165</v>
      </c>
      <c r="BT1264" s="16" t="s">
        <v>165</v>
      </c>
      <c r="BU1264" s="16">
        <v>13003</v>
      </c>
      <c r="BV1264" s="16" t="s">
        <v>165</v>
      </c>
      <c r="BW1264" s="16">
        <v>10327</v>
      </c>
      <c r="BX1264" s="16">
        <v>2676</v>
      </c>
      <c r="BY1264" s="16" t="s">
        <v>165</v>
      </c>
      <c r="BZ1264" s="16" t="s">
        <v>165</v>
      </c>
      <c r="CA1264" s="16" t="s">
        <v>165</v>
      </c>
      <c r="CB1264" s="16" t="s">
        <v>165</v>
      </c>
      <c r="CC1264" s="16" t="s">
        <v>165</v>
      </c>
      <c r="CD1264" s="16" t="s">
        <v>165</v>
      </c>
      <c r="CE1264" s="16" t="s">
        <v>165</v>
      </c>
      <c r="CF1264" s="16">
        <v>26606720</v>
      </c>
      <c r="CG1264" s="16">
        <v>26606065</v>
      </c>
      <c r="CH1264" s="16">
        <v>23674430</v>
      </c>
      <c r="CI1264" s="16">
        <v>2931635</v>
      </c>
      <c r="CJ1264" s="16">
        <v>655</v>
      </c>
      <c r="CK1264" s="16">
        <v>1017140</v>
      </c>
      <c r="CL1264" s="16">
        <v>79843</v>
      </c>
      <c r="CM1264" s="16">
        <v>1363113</v>
      </c>
      <c r="CN1264" s="16">
        <v>17492329</v>
      </c>
      <c r="CO1264" s="17" t="s">
        <v>165</v>
      </c>
      <c r="CV1264" s="13"/>
    </row>
    <row r="1265" spans="1:100">
      <c r="A1265" s="14">
        <v>2015</v>
      </c>
      <c r="B1265" s="15" t="s">
        <v>179</v>
      </c>
      <c r="C1265" s="15">
        <v>282031</v>
      </c>
      <c r="D1265" s="15" t="s">
        <v>556</v>
      </c>
      <c r="E1265" s="15" t="s">
        <v>560</v>
      </c>
      <c r="F1265" s="16">
        <v>17720427</v>
      </c>
      <c r="G1265" s="16">
        <v>440929</v>
      </c>
      <c r="H1265" s="16">
        <v>442885</v>
      </c>
      <c r="I1265" s="16">
        <v>33474</v>
      </c>
      <c r="J1265" s="16">
        <v>57919</v>
      </c>
      <c r="K1265" s="16">
        <v>32098</v>
      </c>
      <c r="L1265" s="16">
        <v>106605</v>
      </c>
      <c r="M1265" s="16">
        <v>212789</v>
      </c>
      <c r="N1265" s="16">
        <v>61448</v>
      </c>
      <c r="O1265" s="16">
        <v>12895160</v>
      </c>
      <c r="P1265" s="16">
        <v>8719425</v>
      </c>
      <c r="Q1265" s="16">
        <v>7834932</v>
      </c>
      <c r="R1265" s="16">
        <v>222755</v>
      </c>
      <c r="S1265" s="16">
        <v>661738</v>
      </c>
      <c r="T1265" s="16">
        <v>4175735</v>
      </c>
      <c r="U1265" s="16">
        <v>99996</v>
      </c>
      <c r="V1265" s="16">
        <v>209697</v>
      </c>
      <c r="W1265" s="16" t="s">
        <v>165</v>
      </c>
      <c r="X1265" s="16">
        <v>44574</v>
      </c>
      <c r="Y1265" s="16">
        <v>396793</v>
      </c>
      <c r="Z1265" s="16">
        <v>17</v>
      </c>
      <c r="AA1265" s="16" t="s">
        <v>165</v>
      </c>
      <c r="AB1265" s="16">
        <v>119973</v>
      </c>
      <c r="AC1265" s="16">
        <v>218492</v>
      </c>
      <c r="AD1265" s="16">
        <v>3054105</v>
      </c>
      <c r="AE1265" s="16" t="s">
        <v>165</v>
      </c>
      <c r="AF1265" s="16" t="s">
        <v>165</v>
      </c>
      <c r="AG1265" s="16">
        <v>24543</v>
      </c>
      <c r="AH1265" s="16" t="s">
        <v>165</v>
      </c>
      <c r="AI1265" s="16">
        <v>7225</v>
      </c>
      <c r="AJ1265" s="16">
        <v>320</v>
      </c>
      <c r="AK1265" s="16" t="s">
        <v>165</v>
      </c>
      <c r="AL1265" s="16" t="s">
        <v>165</v>
      </c>
      <c r="AM1265" s="16" t="s">
        <v>165</v>
      </c>
      <c r="AN1265" s="16">
        <v>2336558</v>
      </c>
      <c r="AO1265" s="16">
        <v>1258121</v>
      </c>
      <c r="AP1265" s="16">
        <v>1599</v>
      </c>
      <c r="AQ1265" s="16">
        <v>16011</v>
      </c>
      <c r="AR1265" s="16">
        <v>267716</v>
      </c>
      <c r="AS1265" s="16">
        <v>138730</v>
      </c>
      <c r="AT1265" s="16">
        <v>12189341</v>
      </c>
      <c r="AU1265" s="16">
        <v>1474942</v>
      </c>
      <c r="AV1265" s="16">
        <v>58270</v>
      </c>
      <c r="AW1265" s="16">
        <v>2016</v>
      </c>
      <c r="AX1265" s="16">
        <v>1885571</v>
      </c>
      <c r="AY1265" s="16">
        <v>485690</v>
      </c>
      <c r="AZ1265" s="16">
        <v>242419</v>
      </c>
      <c r="BA1265" s="16">
        <v>7332134</v>
      </c>
      <c r="BB1265" s="16">
        <v>708299</v>
      </c>
      <c r="BC1265" s="16">
        <v>1801568</v>
      </c>
      <c r="BD1265" s="16">
        <v>28452159</v>
      </c>
      <c r="BE1265" s="16">
        <v>4024529</v>
      </c>
      <c r="BF1265" s="16">
        <v>1444200</v>
      </c>
      <c r="BG1265" s="16">
        <v>5258</v>
      </c>
      <c r="BH1265" s="16">
        <v>930329</v>
      </c>
      <c r="BI1265" s="16">
        <v>1650000</v>
      </c>
      <c r="BJ1265" s="16">
        <v>11437127</v>
      </c>
      <c r="BK1265" s="16">
        <v>432196</v>
      </c>
      <c r="BL1265" s="16">
        <v>6480152</v>
      </c>
      <c r="BM1265" s="16">
        <v>6309775</v>
      </c>
      <c r="BN1265" s="16">
        <v>4505155</v>
      </c>
      <c r="BO1265" s="16">
        <v>4484968</v>
      </c>
      <c r="BP1265" s="16" t="s">
        <v>165</v>
      </c>
      <c r="BQ1265" s="16">
        <v>451820</v>
      </c>
      <c r="BR1265" s="16" t="s">
        <v>165</v>
      </c>
      <c r="BS1265" s="16" t="s">
        <v>165</v>
      </c>
      <c r="BT1265" s="16" t="s">
        <v>165</v>
      </c>
      <c r="BU1265" s="16">
        <v>5865</v>
      </c>
      <c r="BV1265" s="16" t="s">
        <v>165</v>
      </c>
      <c r="BW1265" s="16">
        <v>5483</v>
      </c>
      <c r="BX1265" s="16">
        <v>382</v>
      </c>
      <c r="BY1265" s="16" t="s">
        <v>165</v>
      </c>
      <c r="BZ1265" s="16" t="s">
        <v>165</v>
      </c>
      <c r="CA1265" s="16" t="s">
        <v>165</v>
      </c>
      <c r="CB1265" s="16" t="s">
        <v>165</v>
      </c>
      <c r="CC1265" s="16" t="s">
        <v>165</v>
      </c>
      <c r="CD1265" s="16" t="s">
        <v>165</v>
      </c>
      <c r="CE1265" s="16" t="s">
        <v>165</v>
      </c>
      <c r="CF1265" s="16">
        <v>10776121</v>
      </c>
      <c r="CG1265" s="16">
        <v>10775589</v>
      </c>
      <c r="CH1265" s="16">
        <v>9533697</v>
      </c>
      <c r="CI1265" s="16">
        <v>1241892</v>
      </c>
      <c r="CJ1265" s="16">
        <v>532</v>
      </c>
      <c r="CK1265" s="16">
        <v>938529</v>
      </c>
      <c r="CL1265" s="16" t="s">
        <v>165</v>
      </c>
      <c r="CM1265" s="16">
        <v>449490</v>
      </c>
      <c r="CN1265" s="16">
        <v>11777749</v>
      </c>
      <c r="CO1265" s="17" t="s">
        <v>165</v>
      </c>
      <c r="CV1265" s="13"/>
    </row>
    <row r="1266" spans="1:100">
      <c r="A1266" s="14">
        <v>2015</v>
      </c>
      <c r="B1266" s="15" t="s">
        <v>166</v>
      </c>
      <c r="C1266" s="15">
        <v>282049</v>
      </c>
      <c r="D1266" s="15" t="s">
        <v>556</v>
      </c>
      <c r="E1266" s="15" t="s">
        <v>561</v>
      </c>
      <c r="F1266" s="16">
        <v>33195754</v>
      </c>
      <c r="G1266" s="16">
        <v>478909</v>
      </c>
      <c r="H1266" s="16">
        <v>4188842</v>
      </c>
      <c r="I1266" s="16">
        <v>30021</v>
      </c>
      <c r="J1266" s="16">
        <v>34991</v>
      </c>
      <c r="K1266" s="16">
        <v>29373</v>
      </c>
      <c r="L1266" s="16">
        <v>140117</v>
      </c>
      <c r="M1266" s="16">
        <v>3954340</v>
      </c>
      <c r="N1266" s="16">
        <v>70973</v>
      </c>
      <c r="O1266" s="16">
        <v>21670692</v>
      </c>
      <c r="P1266" s="16">
        <v>14039518</v>
      </c>
      <c r="Q1266" s="16">
        <v>11936410</v>
      </c>
      <c r="R1266" s="16">
        <v>312830</v>
      </c>
      <c r="S1266" s="16">
        <v>1790278</v>
      </c>
      <c r="T1266" s="16">
        <v>7631174</v>
      </c>
      <c r="U1266" s="16">
        <v>369823</v>
      </c>
      <c r="V1266" s="16">
        <v>324248</v>
      </c>
      <c r="W1266" s="16" t="s">
        <v>165</v>
      </c>
      <c r="X1266" s="16">
        <v>144958</v>
      </c>
      <c r="Y1266" s="16">
        <v>718505</v>
      </c>
      <c r="Z1266" s="16" t="s">
        <v>165</v>
      </c>
      <c r="AA1266" s="16">
        <v>3742</v>
      </c>
      <c r="AB1266" s="16">
        <v>122860</v>
      </c>
      <c r="AC1266" s="16">
        <v>724474</v>
      </c>
      <c r="AD1266" s="16">
        <v>5210558</v>
      </c>
      <c r="AE1266" s="16" t="s">
        <v>165</v>
      </c>
      <c r="AF1266" s="16" t="s">
        <v>165</v>
      </c>
      <c r="AG1266" s="16" t="s">
        <v>165</v>
      </c>
      <c r="AH1266" s="16" t="s">
        <v>165</v>
      </c>
      <c r="AI1266" s="16" t="s">
        <v>165</v>
      </c>
      <c r="AJ1266" s="16" t="s">
        <v>165</v>
      </c>
      <c r="AK1266" s="16" t="s">
        <v>165</v>
      </c>
      <c r="AL1266" s="16">
        <v>12006</v>
      </c>
      <c r="AM1266" s="16" t="s">
        <v>165</v>
      </c>
      <c r="AN1266" s="16">
        <v>4342468</v>
      </c>
      <c r="AO1266" s="16">
        <v>1871269</v>
      </c>
      <c r="AP1266" s="16">
        <v>2490</v>
      </c>
      <c r="AQ1266" s="16">
        <v>36821</v>
      </c>
      <c r="AR1266" s="16">
        <v>533290</v>
      </c>
      <c r="AS1266" s="16">
        <v>180675</v>
      </c>
      <c r="AT1266" s="16">
        <v>23692031</v>
      </c>
      <c r="AU1266" s="16">
        <v>1102356</v>
      </c>
      <c r="AV1266" s="16">
        <v>116991</v>
      </c>
      <c r="AW1266" s="16">
        <v>4611</v>
      </c>
      <c r="AX1266" s="16">
        <v>5633680</v>
      </c>
      <c r="AY1266" s="16">
        <v>744504</v>
      </c>
      <c r="AZ1266" s="16">
        <v>255046</v>
      </c>
      <c r="BA1266" s="16">
        <v>13310583</v>
      </c>
      <c r="BB1266" s="16">
        <v>2524260</v>
      </c>
      <c r="BC1266" s="16">
        <v>2804365</v>
      </c>
      <c r="BD1266" s="16">
        <v>46035382</v>
      </c>
      <c r="BE1266" s="16">
        <v>11739899</v>
      </c>
      <c r="BF1266" s="16">
        <v>258700</v>
      </c>
      <c r="BG1266" s="16">
        <v>40352</v>
      </c>
      <c r="BH1266" s="16">
        <v>3349545</v>
      </c>
      <c r="BI1266" s="16">
        <v>8131654</v>
      </c>
      <c r="BJ1266" s="16">
        <v>18515719</v>
      </c>
      <c r="BK1266" s="16">
        <v>342504</v>
      </c>
      <c r="BL1266" s="16">
        <v>7063355</v>
      </c>
      <c r="BM1266" s="16">
        <v>6431079</v>
      </c>
      <c r="BN1266" s="16">
        <v>11180929</v>
      </c>
      <c r="BO1266" s="16">
        <v>9944786</v>
      </c>
      <c r="BP1266" s="16" t="s">
        <v>165</v>
      </c>
      <c r="BQ1266" s="16">
        <v>257921</v>
      </c>
      <c r="BR1266" s="16" t="s">
        <v>165</v>
      </c>
      <c r="BS1266" s="16">
        <v>13514</v>
      </c>
      <c r="BT1266" s="16" t="s">
        <v>165</v>
      </c>
      <c r="BU1266" s="16">
        <v>161512</v>
      </c>
      <c r="BV1266" s="16" t="s">
        <v>165</v>
      </c>
      <c r="BW1266" s="16">
        <v>52021</v>
      </c>
      <c r="BX1266" s="16">
        <v>109491</v>
      </c>
      <c r="BY1266" s="16" t="s">
        <v>165</v>
      </c>
      <c r="BZ1266" s="16" t="s">
        <v>165</v>
      </c>
      <c r="CA1266" s="16" t="s">
        <v>165</v>
      </c>
      <c r="CB1266" s="16" t="s">
        <v>165</v>
      </c>
      <c r="CC1266" s="16" t="s">
        <v>165</v>
      </c>
      <c r="CD1266" s="16" t="s">
        <v>165</v>
      </c>
      <c r="CE1266" s="16" t="s">
        <v>165</v>
      </c>
      <c r="CF1266" s="16">
        <v>17845717</v>
      </c>
      <c r="CG1266" s="16">
        <v>17842906</v>
      </c>
      <c r="CH1266" s="16">
        <v>15903216</v>
      </c>
      <c r="CI1266" s="16">
        <v>1939690</v>
      </c>
      <c r="CJ1266" s="16">
        <v>2811</v>
      </c>
      <c r="CK1266" s="16">
        <v>1103693</v>
      </c>
      <c r="CL1266" s="16">
        <v>322116</v>
      </c>
      <c r="CM1266" s="16">
        <v>1019983</v>
      </c>
      <c r="CN1266" s="16">
        <v>14169376</v>
      </c>
      <c r="CO1266" s="17" t="s">
        <v>165</v>
      </c>
      <c r="CV1266" s="13"/>
    </row>
    <row r="1267" spans="1:100">
      <c r="A1267" s="14">
        <v>2015</v>
      </c>
      <c r="B1267" s="15" t="s">
        <v>168</v>
      </c>
      <c r="C1267" s="15">
        <v>282073</v>
      </c>
      <c r="D1267" s="15" t="s">
        <v>556</v>
      </c>
      <c r="E1267" s="15" t="s">
        <v>562</v>
      </c>
      <c r="F1267" s="16">
        <v>11893529</v>
      </c>
      <c r="G1267" s="16">
        <v>267045</v>
      </c>
      <c r="H1267" s="16">
        <v>1188362</v>
      </c>
      <c r="I1267" s="16">
        <v>20158</v>
      </c>
      <c r="J1267" s="16">
        <v>12156</v>
      </c>
      <c r="K1267" s="16">
        <v>3642</v>
      </c>
      <c r="L1267" s="16">
        <v>45024</v>
      </c>
      <c r="M1267" s="16">
        <v>1107382</v>
      </c>
      <c r="N1267" s="16">
        <v>52091</v>
      </c>
      <c r="O1267" s="16">
        <v>7897718</v>
      </c>
      <c r="P1267" s="16">
        <v>5144992</v>
      </c>
      <c r="Q1267" s="16">
        <v>4567591</v>
      </c>
      <c r="R1267" s="16">
        <v>128251</v>
      </c>
      <c r="S1267" s="16">
        <v>449150</v>
      </c>
      <c r="T1267" s="16">
        <v>2752726</v>
      </c>
      <c r="U1267" s="16">
        <v>119527</v>
      </c>
      <c r="V1267" s="16">
        <v>88324</v>
      </c>
      <c r="W1267" s="16">
        <v>900</v>
      </c>
      <c r="X1267" s="16">
        <v>31073</v>
      </c>
      <c r="Y1267" s="16">
        <v>299201</v>
      </c>
      <c r="Z1267" s="16">
        <v>13</v>
      </c>
      <c r="AA1267" s="16">
        <v>12873</v>
      </c>
      <c r="AB1267" s="16">
        <v>64463</v>
      </c>
      <c r="AC1267" s="16">
        <v>275327</v>
      </c>
      <c r="AD1267" s="16">
        <v>1841479</v>
      </c>
      <c r="AE1267" s="16" t="s">
        <v>165</v>
      </c>
      <c r="AF1267" s="16" t="s">
        <v>165</v>
      </c>
      <c r="AG1267" s="16">
        <v>14477</v>
      </c>
      <c r="AH1267" s="16" t="s">
        <v>165</v>
      </c>
      <c r="AI1267" s="16">
        <v>5069</v>
      </c>
      <c r="AJ1267" s="16" t="s">
        <v>165</v>
      </c>
      <c r="AK1267" s="16" t="s">
        <v>165</v>
      </c>
      <c r="AL1267" s="16" t="s">
        <v>165</v>
      </c>
      <c r="AM1267" s="16" t="s">
        <v>165</v>
      </c>
      <c r="AN1267" s="16">
        <v>1688501</v>
      </c>
      <c r="AO1267" s="16">
        <v>623615</v>
      </c>
      <c r="AP1267" s="16">
        <v>892</v>
      </c>
      <c r="AQ1267" s="16">
        <v>13590</v>
      </c>
      <c r="AR1267" s="16">
        <v>161715</v>
      </c>
      <c r="AS1267" s="16">
        <v>86425</v>
      </c>
      <c r="AT1267" s="16">
        <v>8435039</v>
      </c>
      <c r="AU1267" s="16">
        <v>656831</v>
      </c>
      <c r="AV1267" s="16">
        <v>42964</v>
      </c>
      <c r="AW1267" s="16">
        <v>1973</v>
      </c>
      <c r="AX1267" s="16">
        <v>1571146</v>
      </c>
      <c r="AY1267" s="16">
        <v>210809</v>
      </c>
      <c r="AZ1267" s="16">
        <v>123067</v>
      </c>
      <c r="BA1267" s="16">
        <v>4921072</v>
      </c>
      <c r="BB1267" s="16">
        <v>907177</v>
      </c>
      <c r="BC1267" s="16">
        <v>341557</v>
      </c>
      <c r="BD1267" s="16">
        <v>19240274</v>
      </c>
      <c r="BE1267" s="16">
        <v>6610750</v>
      </c>
      <c r="BF1267" s="16">
        <v>1249635</v>
      </c>
      <c r="BG1267" s="16">
        <v>1053093</v>
      </c>
      <c r="BH1267" s="16">
        <v>1100594</v>
      </c>
      <c r="BI1267" s="16">
        <v>4260521</v>
      </c>
      <c r="BJ1267" s="16">
        <v>4629421</v>
      </c>
      <c r="BK1267" s="16">
        <v>85107</v>
      </c>
      <c r="BL1267" s="16">
        <v>524326</v>
      </c>
      <c r="BM1267" s="16">
        <v>519326</v>
      </c>
      <c r="BN1267" s="16">
        <v>3934187</v>
      </c>
      <c r="BO1267" s="16">
        <v>3459166</v>
      </c>
      <c r="BP1267" s="16" t="s">
        <v>165</v>
      </c>
      <c r="BQ1267" s="16">
        <v>170908</v>
      </c>
      <c r="BR1267" s="16" t="s">
        <v>165</v>
      </c>
      <c r="BS1267" s="16" t="s">
        <v>165</v>
      </c>
      <c r="BT1267" s="16" t="s">
        <v>165</v>
      </c>
      <c r="BU1267" s="16" t="s">
        <v>165</v>
      </c>
      <c r="BV1267" s="16" t="s">
        <v>165</v>
      </c>
      <c r="BW1267" s="16" t="s">
        <v>165</v>
      </c>
      <c r="BX1267" s="16" t="s">
        <v>165</v>
      </c>
      <c r="BY1267" s="16" t="s">
        <v>165</v>
      </c>
      <c r="BZ1267" s="16" t="s">
        <v>165</v>
      </c>
      <c r="CA1267" s="16" t="s">
        <v>165</v>
      </c>
      <c r="CB1267" s="16" t="s">
        <v>165</v>
      </c>
      <c r="CC1267" s="16" t="s">
        <v>165</v>
      </c>
      <c r="CD1267" s="16" t="s">
        <v>165</v>
      </c>
      <c r="CE1267" s="16" t="s">
        <v>165</v>
      </c>
      <c r="CF1267" s="16">
        <v>7203133</v>
      </c>
      <c r="CG1267" s="16">
        <v>7202680</v>
      </c>
      <c r="CH1267" s="16">
        <v>6461507</v>
      </c>
      <c r="CI1267" s="16">
        <v>741173</v>
      </c>
      <c r="CJ1267" s="16">
        <v>453</v>
      </c>
      <c r="CK1267" s="16">
        <v>1382148</v>
      </c>
      <c r="CL1267" s="16">
        <v>126400</v>
      </c>
      <c r="CM1267" s="16">
        <v>357980</v>
      </c>
      <c r="CN1267" s="16">
        <v>6631258</v>
      </c>
      <c r="CO1267" s="17" t="s">
        <v>165</v>
      </c>
      <c r="CV1267" s="13"/>
    </row>
    <row r="1268" spans="1:100">
      <c r="A1268" s="14">
        <v>2015</v>
      </c>
      <c r="B1268" s="15" t="s">
        <v>179</v>
      </c>
      <c r="C1268" s="15">
        <v>282103</v>
      </c>
      <c r="D1268" s="15" t="s">
        <v>556</v>
      </c>
      <c r="E1268" s="15" t="s">
        <v>563</v>
      </c>
      <c r="F1268" s="16">
        <v>15191944</v>
      </c>
      <c r="G1268" s="16">
        <v>327023</v>
      </c>
      <c r="H1268" s="16">
        <v>1007278</v>
      </c>
      <c r="I1268" s="16">
        <v>33239</v>
      </c>
      <c r="J1268" s="16">
        <v>19770</v>
      </c>
      <c r="K1268" s="16">
        <v>22921</v>
      </c>
      <c r="L1268" s="16">
        <v>94614</v>
      </c>
      <c r="M1268" s="16">
        <v>836734</v>
      </c>
      <c r="N1268" s="16">
        <v>68721</v>
      </c>
      <c r="O1268" s="16">
        <v>9915368</v>
      </c>
      <c r="P1268" s="16">
        <v>6456027</v>
      </c>
      <c r="Q1268" s="16">
        <v>6077946</v>
      </c>
      <c r="R1268" s="16">
        <v>180679</v>
      </c>
      <c r="S1268" s="16">
        <v>197402</v>
      </c>
      <c r="T1268" s="16">
        <v>3459341</v>
      </c>
      <c r="U1268" s="16">
        <v>63751</v>
      </c>
      <c r="V1268" s="16">
        <v>93720</v>
      </c>
      <c r="W1268" s="16" t="s">
        <v>165</v>
      </c>
      <c r="X1268" s="16">
        <v>55245</v>
      </c>
      <c r="Y1268" s="16">
        <v>513995</v>
      </c>
      <c r="Z1268" s="16" t="s">
        <v>165</v>
      </c>
      <c r="AA1268" s="16">
        <v>1070</v>
      </c>
      <c r="AB1268" s="16">
        <v>143991</v>
      </c>
      <c r="AC1268" s="16">
        <v>252788</v>
      </c>
      <c r="AD1268" s="16">
        <v>2310617</v>
      </c>
      <c r="AE1268" s="16" t="s">
        <v>165</v>
      </c>
      <c r="AF1268" s="16" t="s">
        <v>165</v>
      </c>
      <c r="AG1268" s="16">
        <v>24164</v>
      </c>
      <c r="AH1268" s="16" t="s">
        <v>165</v>
      </c>
      <c r="AI1268" s="16" t="s">
        <v>165</v>
      </c>
      <c r="AJ1268" s="16" t="s">
        <v>165</v>
      </c>
      <c r="AK1268" s="16" t="s">
        <v>165</v>
      </c>
      <c r="AL1268" s="16" t="s">
        <v>165</v>
      </c>
      <c r="AM1268" s="16" t="s">
        <v>165</v>
      </c>
      <c r="AN1268" s="16">
        <v>2433545</v>
      </c>
      <c r="AO1268" s="16">
        <v>1203953</v>
      </c>
      <c r="AP1268" s="16" t="s">
        <v>165</v>
      </c>
      <c r="AQ1268" s="16">
        <v>16382</v>
      </c>
      <c r="AR1268" s="16">
        <v>219674</v>
      </c>
      <c r="AS1268" s="16">
        <v>111425</v>
      </c>
      <c r="AT1268" s="16">
        <v>9522839</v>
      </c>
      <c r="AU1268" s="16">
        <v>450962</v>
      </c>
      <c r="AV1268" s="16">
        <v>53115</v>
      </c>
      <c r="AW1268" s="16">
        <v>1561</v>
      </c>
      <c r="AX1268" s="16">
        <v>1190398</v>
      </c>
      <c r="AY1268" s="16">
        <v>328815</v>
      </c>
      <c r="AZ1268" s="16">
        <v>168135</v>
      </c>
      <c r="BA1268" s="16">
        <v>6248821</v>
      </c>
      <c r="BB1268" s="16">
        <v>1081032</v>
      </c>
      <c r="BC1268" s="16">
        <v>812283</v>
      </c>
      <c r="BD1268" s="16">
        <v>19379246</v>
      </c>
      <c r="BE1268" s="16">
        <v>6545919</v>
      </c>
      <c r="BF1268" s="16">
        <v>1571780</v>
      </c>
      <c r="BG1268" s="16">
        <v>4685</v>
      </c>
      <c r="BH1268" s="16">
        <v>1502963</v>
      </c>
      <c r="BI1268" s="16">
        <v>3471176</v>
      </c>
      <c r="BJ1268" s="16">
        <v>5670389</v>
      </c>
      <c r="BK1268" s="16">
        <v>84338</v>
      </c>
      <c r="BL1268" s="16">
        <v>2429976</v>
      </c>
      <c r="BM1268" s="16">
        <v>627821</v>
      </c>
      <c r="BN1268" s="16">
        <v>3140223</v>
      </c>
      <c r="BO1268" s="16">
        <v>3101075</v>
      </c>
      <c r="BP1268" s="16" t="s">
        <v>165</v>
      </c>
      <c r="BQ1268" s="16">
        <v>36428</v>
      </c>
      <c r="BR1268" s="16">
        <v>62024</v>
      </c>
      <c r="BS1268" s="16">
        <v>1738</v>
      </c>
      <c r="BT1268" s="16">
        <v>1738</v>
      </c>
      <c r="BU1268" s="16">
        <v>42817</v>
      </c>
      <c r="BV1268" s="16" t="s">
        <v>165</v>
      </c>
      <c r="BW1268" s="16">
        <v>23412</v>
      </c>
      <c r="BX1268" s="16">
        <v>19405</v>
      </c>
      <c r="BY1268" s="16" t="s">
        <v>165</v>
      </c>
      <c r="BZ1268" s="16" t="s">
        <v>165</v>
      </c>
      <c r="CA1268" s="16" t="s">
        <v>165</v>
      </c>
      <c r="CB1268" s="16" t="s">
        <v>165</v>
      </c>
      <c r="CC1268" s="16" t="s">
        <v>165</v>
      </c>
      <c r="CD1268" s="16" t="s">
        <v>165</v>
      </c>
      <c r="CE1268" s="16" t="s">
        <v>165</v>
      </c>
      <c r="CF1268" s="16">
        <v>8911947</v>
      </c>
      <c r="CG1268" s="16">
        <v>8909206</v>
      </c>
      <c r="CH1268" s="16">
        <v>8013170</v>
      </c>
      <c r="CI1268" s="16">
        <v>896036</v>
      </c>
      <c r="CJ1268" s="16">
        <v>2741</v>
      </c>
      <c r="CK1268" s="16">
        <v>3303669</v>
      </c>
      <c r="CL1268" s="16" t="s">
        <v>165</v>
      </c>
      <c r="CM1268" s="16">
        <v>2000000</v>
      </c>
      <c r="CN1268" s="16">
        <v>7026059</v>
      </c>
      <c r="CO1268" s="17" t="s">
        <v>165</v>
      </c>
      <c r="CV1268" s="13"/>
    </row>
    <row r="1269" spans="1:100">
      <c r="A1269" s="14">
        <v>2015</v>
      </c>
      <c r="B1269" s="15" t="s">
        <v>179</v>
      </c>
      <c r="C1269" s="15">
        <v>282146</v>
      </c>
      <c r="D1269" s="15" t="s">
        <v>556</v>
      </c>
      <c r="E1269" s="15" t="s">
        <v>564</v>
      </c>
      <c r="F1269" s="16">
        <v>14585405</v>
      </c>
      <c r="G1269" s="16">
        <v>262286</v>
      </c>
      <c r="H1269" s="16">
        <v>1298646</v>
      </c>
      <c r="I1269" s="16">
        <v>27070</v>
      </c>
      <c r="J1269" s="16">
        <v>29478</v>
      </c>
      <c r="K1269" s="16">
        <v>7838</v>
      </c>
      <c r="L1269" s="16">
        <v>53086</v>
      </c>
      <c r="M1269" s="16">
        <v>1181174</v>
      </c>
      <c r="N1269" s="16">
        <v>46857</v>
      </c>
      <c r="O1269" s="16">
        <v>9583634</v>
      </c>
      <c r="P1269" s="16">
        <v>6296919</v>
      </c>
      <c r="Q1269" s="16">
        <v>5328991</v>
      </c>
      <c r="R1269" s="16">
        <v>155600</v>
      </c>
      <c r="S1269" s="16">
        <v>812328</v>
      </c>
      <c r="T1269" s="16">
        <v>3253695</v>
      </c>
      <c r="U1269" s="16">
        <v>122754</v>
      </c>
      <c r="V1269" s="16">
        <v>135469</v>
      </c>
      <c r="W1269" s="16">
        <v>2478</v>
      </c>
      <c r="X1269" s="16">
        <v>42461</v>
      </c>
      <c r="Y1269" s="16">
        <v>261302</v>
      </c>
      <c r="Z1269" s="16" t="s">
        <v>165</v>
      </c>
      <c r="AA1269" s="16">
        <v>5375</v>
      </c>
      <c r="AB1269" s="16">
        <v>68942</v>
      </c>
      <c r="AC1269" s="16">
        <v>347890</v>
      </c>
      <c r="AD1269" s="16">
        <v>2267024</v>
      </c>
      <c r="AE1269" s="16" t="s">
        <v>165</v>
      </c>
      <c r="AF1269" s="16" t="s">
        <v>165</v>
      </c>
      <c r="AG1269" s="16" t="s">
        <v>165</v>
      </c>
      <c r="AH1269" s="16" t="s">
        <v>165</v>
      </c>
      <c r="AI1269" s="16" t="s">
        <v>165</v>
      </c>
      <c r="AJ1269" s="16" t="s">
        <v>165</v>
      </c>
      <c r="AK1269" s="16" t="s">
        <v>165</v>
      </c>
      <c r="AL1269" s="16" t="s">
        <v>165</v>
      </c>
      <c r="AM1269" s="16">
        <v>33020</v>
      </c>
      <c r="AN1269" s="16">
        <v>1904524</v>
      </c>
      <c r="AO1269" s="16">
        <v>1139714</v>
      </c>
      <c r="AP1269" s="16" t="s">
        <v>165</v>
      </c>
      <c r="AQ1269" s="16">
        <v>79996</v>
      </c>
      <c r="AR1269" s="16">
        <v>269748</v>
      </c>
      <c r="AS1269" s="16">
        <v>88080</v>
      </c>
      <c r="AT1269" s="16">
        <v>9998542</v>
      </c>
      <c r="AU1269" s="16">
        <v>1317027</v>
      </c>
      <c r="AV1269" s="16">
        <v>48033</v>
      </c>
      <c r="AW1269" s="16">
        <v>803</v>
      </c>
      <c r="AX1269" s="16">
        <v>1617477</v>
      </c>
      <c r="AY1269" s="16">
        <v>501379</v>
      </c>
      <c r="AZ1269" s="16">
        <v>183833</v>
      </c>
      <c r="BA1269" s="16">
        <v>5206983</v>
      </c>
      <c r="BB1269" s="16">
        <v>1123007</v>
      </c>
      <c r="BC1269" s="16">
        <v>284808</v>
      </c>
      <c r="BD1269" s="16">
        <v>19612628</v>
      </c>
      <c r="BE1269" s="16">
        <v>6500139</v>
      </c>
      <c r="BF1269" s="16">
        <v>262877</v>
      </c>
      <c r="BG1269" s="16">
        <v>20378</v>
      </c>
      <c r="BH1269" s="16">
        <v>2282767</v>
      </c>
      <c r="BI1269" s="16">
        <v>3954495</v>
      </c>
      <c r="BJ1269" s="16">
        <v>6053042</v>
      </c>
      <c r="BK1269" s="16">
        <v>139233</v>
      </c>
      <c r="BL1269" s="16">
        <v>3260900</v>
      </c>
      <c r="BM1269" s="16">
        <v>2898503</v>
      </c>
      <c r="BN1269" s="16">
        <v>2642347</v>
      </c>
      <c r="BO1269" s="16">
        <v>2509736</v>
      </c>
      <c r="BP1269" s="16" t="s">
        <v>165</v>
      </c>
      <c r="BQ1269" s="16">
        <v>149558</v>
      </c>
      <c r="BR1269" s="16">
        <v>237</v>
      </c>
      <c r="BS1269" s="16" t="s">
        <v>165</v>
      </c>
      <c r="BT1269" s="16" t="s">
        <v>165</v>
      </c>
      <c r="BU1269" s="16">
        <v>132229</v>
      </c>
      <c r="BV1269" s="16" t="s">
        <v>165</v>
      </c>
      <c r="BW1269" s="16">
        <v>68899</v>
      </c>
      <c r="BX1269" s="16">
        <v>63330</v>
      </c>
      <c r="BY1269" s="16" t="s">
        <v>165</v>
      </c>
      <c r="BZ1269" s="16" t="s">
        <v>165</v>
      </c>
      <c r="CA1269" s="16" t="s">
        <v>165</v>
      </c>
      <c r="CB1269" s="16" t="s">
        <v>165</v>
      </c>
      <c r="CC1269" s="16" t="s">
        <v>165</v>
      </c>
      <c r="CD1269" s="16" t="s">
        <v>165</v>
      </c>
      <c r="CE1269" s="16" t="s">
        <v>165</v>
      </c>
      <c r="CF1269" s="16">
        <v>6867085</v>
      </c>
      <c r="CG1269" s="16">
        <v>6865917</v>
      </c>
      <c r="CH1269" s="16">
        <v>6010334</v>
      </c>
      <c r="CI1269" s="16">
        <v>855583</v>
      </c>
      <c r="CJ1269" s="16">
        <v>1168</v>
      </c>
      <c r="CK1269" s="16">
        <v>361225</v>
      </c>
      <c r="CL1269" s="16" t="s">
        <v>165</v>
      </c>
      <c r="CM1269" s="16">
        <v>902448</v>
      </c>
      <c r="CN1269" s="16">
        <v>7888356</v>
      </c>
      <c r="CO1269" s="17" t="s">
        <v>165</v>
      </c>
      <c r="CV1269" s="13"/>
    </row>
    <row r="1270" spans="1:100">
      <c r="A1270" s="14">
        <v>2015</v>
      </c>
      <c r="B1270" s="15" t="s">
        <v>168</v>
      </c>
      <c r="C1270" s="15">
        <v>282171</v>
      </c>
      <c r="D1270" s="15" t="s">
        <v>556</v>
      </c>
      <c r="E1270" s="15" t="s">
        <v>565</v>
      </c>
      <c r="F1270" s="16">
        <v>9702437</v>
      </c>
      <c r="G1270" s="16">
        <v>265643</v>
      </c>
      <c r="H1270" s="16">
        <v>1105500</v>
      </c>
      <c r="I1270" s="16">
        <v>31686</v>
      </c>
      <c r="J1270" s="16">
        <v>21211</v>
      </c>
      <c r="K1270" s="16">
        <v>19042</v>
      </c>
      <c r="L1270" s="16">
        <v>39606</v>
      </c>
      <c r="M1270" s="16">
        <v>993955</v>
      </c>
      <c r="N1270" s="16">
        <v>50943</v>
      </c>
      <c r="O1270" s="16">
        <v>5875310</v>
      </c>
      <c r="P1270" s="16">
        <v>3769731</v>
      </c>
      <c r="Q1270" s="16">
        <v>3362665</v>
      </c>
      <c r="R1270" s="16">
        <v>105349</v>
      </c>
      <c r="S1270" s="16">
        <v>301717</v>
      </c>
      <c r="T1270" s="16">
        <v>2105579</v>
      </c>
      <c r="U1270" s="16">
        <v>121871</v>
      </c>
      <c r="V1270" s="16">
        <v>100716</v>
      </c>
      <c r="W1270" s="16" t="s">
        <v>165</v>
      </c>
      <c r="X1270" s="16">
        <v>33859</v>
      </c>
      <c r="Y1270" s="16">
        <v>144651</v>
      </c>
      <c r="Z1270" s="16" t="s">
        <v>165</v>
      </c>
      <c r="AA1270" s="16">
        <v>7734</v>
      </c>
      <c r="AB1270" s="16">
        <v>56248</v>
      </c>
      <c r="AC1270" s="16">
        <v>220614</v>
      </c>
      <c r="AD1270" s="16">
        <v>1419126</v>
      </c>
      <c r="AE1270" s="16" t="s">
        <v>165</v>
      </c>
      <c r="AF1270" s="16" t="s">
        <v>165</v>
      </c>
      <c r="AG1270" s="16">
        <v>760</v>
      </c>
      <c r="AH1270" s="16" t="s">
        <v>165</v>
      </c>
      <c r="AI1270" s="16" t="s">
        <v>165</v>
      </c>
      <c r="AJ1270" s="16" t="s">
        <v>165</v>
      </c>
      <c r="AK1270" s="16" t="s">
        <v>165</v>
      </c>
      <c r="AL1270" s="16" t="s">
        <v>165</v>
      </c>
      <c r="AM1270" s="16" t="s">
        <v>165</v>
      </c>
      <c r="AN1270" s="16">
        <v>1216547</v>
      </c>
      <c r="AO1270" s="16">
        <v>884066</v>
      </c>
      <c r="AP1270" s="16" t="s">
        <v>165</v>
      </c>
      <c r="AQ1270" s="16">
        <v>48857</v>
      </c>
      <c r="AR1270" s="16">
        <v>255571</v>
      </c>
      <c r="AS1270" s="16">
        <v>55965</v>
      </c>
      <c r="AT1270" s="16">
        <v>6070366</v>
      </c>
      <c r="AU1270" s="16">
        <v>638774</v>
      </c>
      <c r="AV1270" s="16">
        <v>32049</v>
      </c>
      <c r="AW1270" s="16">
        <v>1793</v>
      </c>
      <c r="AX1270" s="16">
        <v>1067916</v>
      </c>
      <c r="AY1270" s="16">
        <v>281462</v>
      </c>
      <c r="AZ1270" s="16">
        <v>77382</v>
      </c>
      <c r="BA1270" s="16">
        <v>3211696</v>
      </c>
      <c r="BB1270" s="16">
        <v>759294</v>
      </c>
      <c r="BC1270" s="16">
        <v>335783</v>
      </c>
      <c r="BD1270" s="16">
        <v>11469942</v>
      </c>
      <c r="BE1270" s="16">
        <v>6743704</v>
      </c>
      <c r="BF1270" s="16">
        <v>1872813</v>
      </c>
      <c r="BG1270" s="16">
        <v>1775240</v>
      </c>
      <c r="BH1270" s="16">
        <v>1728699</v>
      </c>
      <c r="BI1270" s="16">
        <v>3142192</v>
      </c>
      <c r="BJ1270" s="16">
        <v>6031341</v>
      </c>
      <c r="BK1270" s="16">
        <v>163985</v>
      </c>
      <c r="BL1270" s="16">
        <v>3037673</v>
      </c>
      <c r="BM1270" s="16">
        <v>2962444</v>
      </c>
      <c r="BN1270" s="16">
        <v>2986468</v>
      </c>
      <c r="BO1270" s="16">
        <v>2940289</v>
      </c>
      <c r="BP1270" s="16" t="s">
        <v>165</v>
      </c>
      <c r="BQ1270" s="16">
        <v>7200</v>
      </c>
      <c r="BR1270" s="16" t="s">
        <v>165</v>
      </c>
      <c r="BS1270" s="16" t="s">
        <v>165</v>
      </c>
      <c r="BT1270" s="16" t="s">
        <v>165</v>
      </c>
      <c r="BU1270" s="16">
        <v>27989</v>
      </c>
      <c r="BV1270" s="16" t="s">
        <v>165</v>
      </c>
      <c r="BW1270" s="16">
        <v>18721</v>
      </c>
      <c r="BX1270" s="16">
        <v>9268</v>
      </c>
      <c r="BY1270" s="16" t="s">
        <v>165</v>
      </c>
      <c r="BZ1270" s="16" t="s">
        <v>165</v>
      </c>
      <c r="CA1270" s="16" t="s">
        <v>165</v>
      </c>
      <c r="CB1270" s="16" t="s">
        <v>165</v>
      </c>
      <c r="CC1270" s="16" t="s">
        <v>165</v>
      </c>
      <c r="CD1270" s="16" t="s">
        <v>165</v>
      </c>
      <c r="CE1270" s="16" t="s">
        <v>165</v>
      </c>
      <c r="CF1270" s="16">
        <v>6235014</v>
      </c>
      <c r="CG1270" s="16">
        <v>6234749</v>
      </c>
      <c r="CH1270" s="16">
        <v>5650053</v>
      </c>
      <c r="CI1270" s="16">
        <v>584696</v>
      </c>
      <c r="CJ1270" s="16">
        <v>265</v>
      </c>
      <c r="CK1270" s="16">
        <v>2414762</v>
      </c>
      <c r="CL1270" s="16">
        <v>56257</v>
      </c>
      <c r="CM1270" s="16">
        <v>1442039</v>
      </c>
      <c r="CN1270" s="16">
        <v>5453433</v>
      </c>
      <c r="CO1270" s="17" t="s">
        <v>165</v>
      </c>
      <c r="CV1270" s="13"/>
    </row>
    <row r="1271" spans="1:100">
      <c r="A1271" s="14">
        <v>2015</v>
      </c>
      <c r="B1271" s="15" t="s">
        <v>168</v>
      </c>
      <c r="C1271" s="15">
        <v>282197</v>
      </c>
      <c r="D1271" s="15" t="s">
        <v>556</v>
      </c>
      <c r="E1271" s="15" t="s">
        <v>566</v>
      </c>
      <c r="F1271" s="16">
        <v>7152256</v>
      </c>
      <c r="G1271" s="16">
        <v>183708</v>
      </c>
      <c r="H1271" s="16">
        <v>522736</v>
      </c>
      <c r="I1271" s="16">
        <v>16964</v>
      </c>
      <c r="J1271" s="16">
        <v>3065</v>
      </c>
      <c r="K1271" s="16">
        <v>12754</v>
      </c>
      <c r="L1271" s="16">
        <v>39106</v>
      </c>
      <c r="M1271" s="16">
        <v>450847</v>
      </c>
      <c r="N1271" s="16">
        <v>39986</v>
      </c>
      <c r="O1271" s="16">
        <v>4755508</v>
      </c>
      <c r="P1271" s="16">
        <v>3022829</v>
      </c>
      <c r="Q1271" s="16">
        <v>2666805</v>
      </c>
      <c r="R1271" s="16">
        <v>98796</v>
      </c>
      <c r="S1271" s="16">
        <v>257228</v>
      </c>
      <c r="T1271" s="16">
        <v>1695404</v>
      </c>
      <c r="U1271" s="16">
        <v>57096</v>
      </c>
      <c r="V1271" s="16">
        <v>73032</v>
      </c>
      <c r="W1271" s="16">
        <v>192</v>
      </c>
      <c r="X1271" s="16">
        <v>35980</v>
      </c>
      <c r="Y1271" s="16">
        <v>261861</v>
      </c>
      <c r="Z1271" s="16" t="s">
        <v>165</v>
      </c>
      <c r="AA1271" s="16">
        <v>5889</v>
      </c>
      <c r="AB1271" s="16">
        <v>39180</v>
      </c>
      <c r="AC1271" s="16">
        <v>92903</v>
      </c>
      <c r="AD1271" s="16">
        <v>1123949</v>
      </c>
      <c r="AE1271" s="16" t="s">
        <v>165</v>
      </c>
      <c r="AF1271" s="16" t="s">
        <v>165</v>
      </c>
      <c r="AG1271" s="16">
        <v>5322</v>
      </c>
      <c r="AH1271" s="16" t="s">
        <v>165</v>
      </c>
      <c r="AI1271" s="16" t="s">
        <v>165</v>
      </c>
      <c r="AJ1271" s="16" t="s">
        <v>165</v>
      </c>
      <c r="AK1271" s="16" t="s">
        <v>165</v>
      </c>
      <c r="AL1271" s="16" t="s">
        <v>165</v>
      </c>
      <c r="AM1271" s="16">
        <v>37275</v>
      </c>
      <c r="AN1271" s="16">
        <v>980860</v>
      </c>
      <c r="AO1271" s="16">
        <v>561440</v>
      </c>
      <c r="AP1271" s="16" t="s">
        <v>165</v>
      </c>
      <c r="AQ1271" s="16">
        <v>6861</v>
      </c>
      <c r="AR1271" s="16">
        <v>101157</v>
      </c>
      <c r="AS1271" s="16">
        <v>57160</v>
      </c>
      <c r="AT1271" s="16">
        <v>6551762</v>
      </c>
      <c r="AU1271" s="16">
        <v>525600</v>
      </c>
      <c r="AV1271" s="16">
        <v>13644</v>
      </c>
      <c r="AW1271" s="16">
        <v>611</v>
      </c>
      <c r="AX1271" s="16">
        <v>1677355</v>
      </c>
      <c r="AY1271" s="16">
        <v>251313</v>
      </c>
      <c r="AZ1271" s="16">
        <v>152782</v>
      </c>
      <c r="BA1271" s="16">
        <v>3421151</v>
      </c>
      <c r="BB1271" s="16">
        <v>509306</v>
      </c>
      <c r="BC1271" s="16">
        <v>307450</v>
      </c>
      <c r="BD1271" s="16">
        <v>6954668</v>
      </c>
      <c r="BE1271" s="16">
        <v>4735939</v>
      </c>
      <c r="BF1271" s="16">
        <v>1727391</v>
      </c>
      <c r="BG1271" s="16">
        <v>10961</v>
      </c>
      <c r="BH1271" s="16">
        <v>1165047</v>
      </c>
      <c r="BI1271" s="16">
        <v>1843501</v>
      </c>
      <c r="BJ1271" s="16">
        <v>3748684</v>
      </c>
      <c r="BK1271" s="16">
        <v>37000</v>
      </c>
      <c r="BL1271" s="16">
        <v>1408181</v>
      </c>
      <c r="BM1271" s="16">
        <v>400004</v>
      </c>
      <c r="BN1271" s="16">
        <v>2319558</v>
      </c>
      <c r="BO1271" s="16">
        <v>2277152</v>
      </c>
      <c r="BP1271" s="16" t="s">
        <v>165</v>
      </c>
      <c r="BQ1271" s="16">
        <v>4817</v>
      </c>
      <c r="BR1271" s="16" t="s">
        <v>165</v>
      </c>
      <c r="BS1271" s="16">
        <v>16128</v>
      </c>
      <c r="BT1271" s="16" t="s">
        <v>165</v>
      </c>
      <c r="BU1271" s="16">
        <v>223339</v>
      </c>
      <c r="BV1271" s="16" t="s">
        <v>165</v>
      </c>
      <c r="BW1271" s="16">
        <v>138002</v>
      </c>
      <c r="BX1271" s="16">
        <v>85337</v>
      </c>
      <c r="BY1271" s="16" t="s">
        <v>165</v>
      </c>
      <c r="BZ1271" s="16" t="s">
        <v>165</v>
      </c>
      <c r="CA1271" s="16" t="s">
        <v>165</v>
      </c>
      <c r="CB1271" s="16" t="s">
        <v>165</v>
      </c>
      <c r="CC1271" s="16" t="s">
        <v>165</v>
      </c>
      <c r="CD1271" s="16" t="s">
        <v>165</v>
      </c>
      <c r="CE1271" s="16" t="s">
        <v>165</v>
      </c>
      <c r="CF1271" s="16">
        <v>4312778</v>
      </c>
      <c r="CG1271" s="16">
        <v>4312303</v>
      </c>
      <c r="CH1271" s="16">
        <v>3889467</v>
      </c>
      <c r="CI1271" s="16">
        <v>422836</v>
      </c>
      <c r="CJ1271" s="16">
        <v>475</v>
      </c>
      <c r="CK1271" s="16">
        <v>560370</v>
      </c>
      <c r="CL1271" s="16" t="s">
        <v>165</v>
      </c>
      <c r="CM1271" s="16">
        <v>349880</v>
      </c>
      <c r="CN1271" s="16">
        <v>2752925</v>
      </c>
      <c r="CO1271" s="17" t="s">
        <v>165</v>
      </c>
      <c r="CV1271" s="13"/>
    </row>
    <row r="1272" spans="1:100">
      <c r="A1272" s="14">
        <v>2014</v>
      </c>
      <c r="B1272" s="15" t="s">
        <v>162</v>
      </c>
      <c r="C1272" s="15">
        <v>281000</v>
      </c>
      <c r="D1272" s="15" t="s">
        <v>556</v>
      </c>
      <c r="E1272" s="15" t="s">
        <v>557</v>
      </c>
      <c r="F1272" s="16">
        <v>116805292</v>
      </c>
      <c r="G1272" s="16">
        <v>1079191</v>
      </c>
      <c r="H1272" s="16">
        <v>6481567</v>
      </c>
      <c r="I1272" s="16">
        <v>126876</v>
      </c>
      <c r="J1272" s="16">
        <v>271</v>
      </c>
      <c r="K1272" s="16" t="s">
        <v>165</v>
      </c>
      <c r="L1272" s="16">
        <v>327764</v>
      </c>
      <c r="M1272" s="16">
        <v>6026656</v>
      </c>
      <c r="N1272" s="16">
        <v>116142</v>
      </c>
      <c r="O1272" s="16">
        <v>81231093</v>
      </c>
      <c r="P1272" s="16">
        <v>52433669</v>
      </c>
      <c r="Q1272" s="16">
        <v>46070211</v>
      </c>
      <c r="R1272" s="16">
        <v>1511538</v>
      </c>
      <c r="S1272" s="16">
        <v>4851920</v>
      </c>
      <c r="T1272" s="16">
        <v>28797424</v>
      </c>
      <c r="U1272" s="16">
        <v>1026216</v>
      </c>
      <c r="V1272" s="16">
        <v>1842659</v>
      </c>
      <c r="W1272" s="16">
        <v>3629</v>
      </c>
      <c r="X1272" s="16">
        <v>560110</v>
      </c>
      <c r="Y1272" s="16">
        <v>4760107</v>
      </c>
      <c r="Z1272" s="16">
        <v>2636</v>
      </c>
      <c r="AA1272" s="16">
        <v>6169</v>
      </c>
      <c r="AB1272" s="16">
        <v>965482</v>
      </c>
      <c r="AC1272" s="16">
        <v>830630</v>
      </c>
      <c r="AD1272" s="16">
        <v>18625655</v>
      </c>
      <c r="AE1272" s="16" t="s">
        <v>165</v>
      </c>
      <c r="AF1272" s="16" t="s">
        <v>165</v>
      </c>
      <c r="AG1272" s="16" t="s">
        <v>165</v>
      </c>
      <c r="AH1272" s="16" t="s">
        <v>165</v>
      </c>
      <c r="AI1272" s="16">
        <v>32</v>
      </c>
      <c r="AJ1272" s="16">
        <v>27707</v>
      </c>
      <c r="AK1272" s="16" t="s">
        <v>165</v>
      </c>
      <c r="AL1272" s="16">
        <v>146392</v>
      </c>
      <c r="AM1272" s="16" t="s">
        <v>165</v>
      </c>
      <c r="AN1272" s="16">
        <v>17227684</v>
      </c>
      <c r="AO1272" s="16">
        <v>10267686</v>
      </c>
      <c r="AP1272" s="16">
        <v>112463</v>
      </c>
      <c r="AQ1272" s="16">
        <v>202482</v>
      </c>
      <c r="AR1272" s="16">
        <v>86984</v>
      </c>
      <c r="AS1272" s="16">
        <v>645898</v>
      </c>
      <c r="AT1272" s="16">
        <v>72171116</v>
      </c>
      <c r="AU1272" s="16">
        <v>2949686</v>
      </c>
      <c r="AV1272" s="16">
        <v>725070</v>
      </c>
      <c r="AW1272" s="16">
        <v>10022</v>
      </c>
      <c r="AX1272" s="16">
        <v>13644524</v>
      </c>
      <c r="AY1272" s="16">
        <v>9767946</v>
      </c>
      <c r="AZ1272" s="16">
        <v>592767</v>
      </c>
      <c r="BA1272" s="16">
        <v>36299788</v>
      </c>
      <c r="BB1272" s="16">
        <v>8181313</v>
      </c>
      <c r="BC1272" s="16">
        <v>2877947</v>
      </c>
      <c r="BD1272" s="16">
        <v>187959905</v>
      </c>
      <c r="BE1272" s="16">
        <v>49014441</v>
      </c>
      <c r="BF1272" s="16">
        <v>5876856</v>
      </c>
      <c r="BG1272" s="16">
        <v>45467</v>
      </c>
      <c r="BH1272" s="16">
        <v>19724717</v>
      </c>
      <c r="BI1272" s="16">
        <v>23412868</v>
      </c>
      <c r="BJ1272" s="16">
        <v>86093204</v>
      </c>
      <c r="BK1272" s="16">
        <v>1350549</v>
      </c>
      <c r="BL1272" s="16">
        <v>37483274</v>
      </c>
      <c r="BM1272" s="16">
        <v>34315212</v>
      </c>
      <c r="BN1272" s="16">
        <v>39549022</v>
      </c>
      <c r="BO1272" s="16">
        <v>37668662</v>
      </c>
      <c r="BP1272" s="16">
        <v>8996730</v>
      </c>
      <c r="BQ1272" s="16">
        <v>40330</v>
      </c>
      <c r="BR1272" s="16" t="s">
        <v>165</v>
      </c>
      <c r="BS1272" s="16">
        <v>23848</v>
      </c>
      <c r="BT1272" s="16" t="s">
        <v>165</v>
      </c>
      <c r="BU1272" s="16">
        <v>560466</v>
      </c>
      <c r="BV1272" s="16" t="s">
        <v>165</v>
      </c>
      <c r="BW1272" s="16">
        <v>308974</v>
      </c>
      <c r="BX1272" s="16">
        <v>251492</v>
      </c>
      <c r="BY1272" s="16" t="s">
        <v>165</v>
      </c>
      <c r="BZ1272" s="16" t="s">
        <v>165</v>
      </c>
      <c r="CA1272" s="16" t="s">
        <v>165</v>
      </c>
      <c r="CB1272" s="16" t="s">
        <v>165</v>
      </c>
      <c r="CC1272" s="16" t="s">
        <v>165</v>
      </c>
      <c r="CD1272" s="16" t="s">
        <v>165</v>
      </c>
      <c r="CE1272" s="16" t="s">
        <v>165</v>
      </c>
      <c r="CF1272" s="16">
        <v>110341051</v>
      </c>
      <c r="CG1272" s="16">
        <v>110341051</v>
      </c>
      <c r="CH1272" s="16">
        <v>89340297</v>
      </c>
      <c r="CI1272" s="16">
        <v>21000754</v>
      </c>
      <c r="CJ1272" s="16" t="s">
        <v>165</v>
      </c>
      <c r="CK1272" s="16">
        <v>5711450</v>
      </c>
      <c r="CL1272" s="16">
        <v>3009613</v>
      </c>
      <c r="CM1272" s="16">
        <v>20836021</v>
      </c>
      <c r="CN1272" s="16">
        <v>58777349</v>
      </c>
      <c r="CO1272" s="17" t="s">
        <v>165</v>
      </c>
      <c r="CV1272" s="13"/>
    </row>
    <row r="1273" spans="1:100">
      <c r="A1273" s="14">
        <v>2014</v>
      </c>
      <c r="B1273" s="15" t="s">
        <v>166</v>
      </c>
      <c r="C1273" s="15">
        <v>282014</v>
      </c>
      <c r="D1273" s="15" t="s">
        <v>556</v>
      </c>
      <c r="E1273" s="15" t="s">
        <v>558</v>
      </c>
      <c r="F1273" s="16">
        <v>32062907</v>
      </c>
      <c r="G1273" s="16">
        <v>548130</v>
      </c>
      <c r="H1273" s="16">
        <v>2165359</v>
      </c>
      <c r="I1273" s="16">
        <v>45595</v>
      </c>
      <c r="J1273" s="16">
        <v>19210</v>
      </c>
      <c r="K1273" s="16">
        <v>73881</v>
      </c>
      <c r="L1273" s="16">
        <v>234525</v>
      </c>
      <c r="M1273" s="16">
        <v>1792148</v>
      </c>
      <c r="N1273" s="16">
        <v>93064</v>
      </c>
      <c r="O1273" s="16">
        <v>22320598</v>
      </c>
      <c r="P1273" s="16">
        <v>14455469</v>
      </c>
      <c r="Q1273" s="16">
        <v>13582984</v>
      </c>
      <c r="R1273" s="16">
        <v>437088</v>
      </c>
      <c r="S1273" s="16">
        <v>435397</v>
      </c>
      <c r="T1273" s="16">
        <v>7865129</v>
      </c>
      <c r="U1273" s="16">
        <v>167670</v>
      </c>
      <c r="V1273" s="16">
        <v>371569</v>
      </c>
      <c r="W1273" s="16">
        <v>1260</v>
      </c>
      <c r="X1273" s="16">
        <v>110534</v>
      </c>
      <c r="Y1273" s="16">
        <v>1412695</v>
      </c>
      <c r="Z1273" s="16">
        <v>17</v>
      </c>
      <c r="AA1273" s="16">
        <v>2925</v>
      </c>
      <c r="AB1273" s="16">
        <v>306630</v>
      </c>
      <c r="AC1273" s="16">
        <v>316041</v>
      </c>
      <c r="AD1273" s="16">
        <v>5103397</v>
      </c>
      <c r="AE1273" s="16" t="s">
        <v>165</v>
      </c>
      <c r="AF1273" s="16" t="s">
        <v>165</v>
      </c>
      <c r="AG1273" s="16">
        <v>57475</v>
      </c>
      <c r="AH1273" s="16" t="s">
        <v>165</v>
      </c>
      <c r="AI1273" s="16">
        <v>14916</v>
      </c>
      <c r="AJ1273" s="16" t="s">
        <v>165</v>
      </c>
      <c r="AK1273" s="16" t="s">
        <v>165</v>
      </c>
      <c r="AL1273" s="16" t="s">
        <v>165</v>
      </c>
      <c r="AM1273" s="16" t="s">
        <v>165</v>
      </c>
      <c r="AN1273" s="16">
        <v>4606760</v>
      </c>
      <c r="AO1273" s="16">
        <v>1875442</v>
      </c>
      <c r="AP1273" s="16">
        <v>4874</v>
      </c>
      <c r="AQ1273" s="16">
        <v>38871</v>
      </c>
      <c r="AR1273" s="16">
        <v>409809</v>
      </c>
      <c r="AS1273" s="16">
        <v>254260</v>
      </c>
      <c r="AT1273" s="16">
        <v>23319937</v>
      </c>
      <c r="AU1273" s="16">
        <v>1610093</v>
      </c>
      <c r="AV1273" s="16">
        <v>210285</v>
      </c>
      <c r="AW1273" s="16">
        <v>1313</v>
      </c>
      <c r="AX1273" s="16">
        <v>3696986</v>
      </c>
      <c r="AY1273" s="16">
        <v>784720</v>
      </c>
      <c r="AZ1273" s="16">
        <v>542320</v>
      </c>
      <c r="BA1273" s="16">
        <v>14474026</v>
      </c>
      <c r="BB1273" s="16">
        <v>2000194</v>
      </c>
      <c r="BC1273" s="16">
        <v>1313727</v>
      </c>
      <c r="BD1273" s="16">
        <v>48223783</v>
      </c>
      <c r="BE1273" s="16">
        <v>13830109</v>
      </c>
      <c r="BF1273" s="16">
        <v>722173</v>
      </c>
      <c r="BG1273" s="16">
        <v>586614</v>
      </c>
      <c r="BH1273" s="16">
        <v>3533661</v>
      </c>
      <c r="BI1273" s="16">
        <v>9574275</v>
      </c>
      <c r="BJ1273" s="16">
        <v>34399156</v>
      </c>
      <c r="BK1273" s="16">
        <v>645246</v>
      </c>
      <c r="BL1273" s="16">
        <v>11553992</v>
      </c>
      <c r="BM1273" s="16">
        <v>11053615</v>
      </c>
      <c r="BN1273" s="16">
        <v>22515051</v>
      </c>
      <c r="BO1273" s="16">
        <v>19174200</v>
      </c>
      <c r="BP1273" s="16" t="s">
        <v>165</v>
      </c>
      <c r="BQ1273" s="16">
        <v>170763</v>
      </c>
      <c r="BR1273" s="16" t="s">
        <v>165</v>
      </c>
      <c r="BS1273" s="16">
        <v>159350</v>
      </c>
      <c r="BT1273" s="16" t="s">
        <v>165</v>
      </c>
      <c r="BU1273" s="16">
        <v>49393</v>
      </c>
      <c r="BV1273" s="16" t="s">
        <v>165</v>
      </c>
      <c r="BW1273" s="16">
        <v>49393</v>
      </c>
      <c r="BX1273" s="16" t="s">
        <v>165</v>
      </c>
      <c r="BY1273" s="16" t="s">
        <v>165</v>
      </c>
      <c r="BZ1273" s="16" t="s">
        <v>165</v>
      </c>
      <c r="CA1273" s="16" t="s">
        <v>165</v>
      </c>
      <c r="CB1273" s="16" t="s">
        <v>165</v>
      </c>
      <c r="CC1273" s="16" t="s">
        <v>165</v>
      </c>
      <c r="CD1273" s="16" t="s">
        <v>165</v>
      </c>
      <c r="CE1273" s="16" t="s">
        <v>165</v>
      </c>
      <c r="CF1273" s="16">
        <v>21082121</v>
      </c>
      <c r="CG1273" s="16">
        <v>21079818</v>
      </c>
      <c r="CH1273" s="16">
        <v>18445623</v>
      </c>
      <c r="CI1273" s="16">
        <v>2634195</v>
      </c>
      <c r="CJ1273" s="16">
        <v>2303</v>
      </c>
      <c r="CK1273" s="16">
        <v>3160261</v>
      </c>
      <c r="CL1273" s="16">
        <v>5071525</v>
      </c>
      <c r="CM1273" s="16">
        <v>5510748</v>
      </c>
      <c r="CN1273" s="16">
        <v>14883318</v>
      </c>
      <c r="CO1273" s="17" t="s">
        <v>165</v>
      </c>
      <c r="CV1273" s="13"/>
    </row>
    <row r="1274" spans="1:100">
      <c r="A1274" s="14">
        <v>2014</v>
      </c>
      <c r="B1274" s="15" t="s">
        <v>166</v>
      </c>
      <c r="C1274" s="15">
        <v>282022</v>
      </c>
      <c r="D1274" s="15" t="s">
        <v>556</v>
      </c>
      <c r="E1274" s="15" t="s">
        <v>559</v>
      </c>
      <c r="F1274" s="16">
        <v>27213409</v>
      </c>
      <c r="G1274" s="16">
        <v>441152</v>
      </c>
      <c r="H1274" s="16">
        <v>2402221</v>
      </c>
      <c r="I1274" s="16">
        <v>25258</v>
      </c>
      <c r="J1274" s="16">
        <v>42746</v>
      </c>
      <c r="K1274" s="16">
        <v>28454</v>
      </c>
      <c r="L1274" s="16">
        <v>125160</v>
      </c>
      <c r="M1274" s="16">
        <v>2180603</v>
      </c>
      <c r="N1274" s="16">
        <v>65558</v>
      </c>
      <c r="O1274" s="16">
        <v>17884232</v>
      </c>
      <c r="P1274" s="16">
        <v>11907586</v>
      </c>
      <c r="Q1274" s="16">
        <v>10446068</v>
      </c>
      <c r="R1274" s="16">
        <v>297222</v>
      </c>
      <c r="S1274" s="16">
        <v>1164296</v>
      </c>
      <c r="T1274" s="16">
        <v>5976646</v>
      </c>
      <c r="U1274" s="16">
        <v>200532</v>
      </c>
      <c r="V1274" s="16">
        <v>243070</v>
      </c>
      <c r="W1274" s="16" t="s">
        <v>165</v>
      </c>
      <c r="X1274" s="16">
        <v>138648</v>
      </c>
      <c r="Y1274" s="16">
        <v>371675</v>
      </c>
      <c r="Z1274" s="16">
        <v>388</v>
      </c>
      <c r="AA1274" s="16">
        <v>1904</v>
      </c>
      <c r="AB1274" s="16">
        <v>185793</v>
      </c>
      <c r="AC1274" s="16">
        <v>565229</v>
      </c>
      <c r="AD1274" s="16">
        <v>4190366</v>
      </c>
      <c r="AE1274" s="16" t="s">
        <v>165</v>
      </c>
      <c r="AF1274" s="16" t="s">
        <v>165</v>
      </c>
      <c r="AG1274" s="16">
        <v>43180</v>
      </c>
      <c r="AH1274" s="16" t="s">
        <v>165</v>
      </c>
      <c r="AI1274" s="16">
        <v>14938</v>
      </c>
      <c r="AJ1274" s="16">
        <v>8703</v>
      </c>
      <c r="AK1274" s="16" t="s">
        <v>165</v>
      </c>
      <c r="AL1274" s="16">
        <v>12220</v>
      </c>
      <c r="AM1274" s="16" t="s">
        <v>165</v>
      </c>
      <c r="AN1274" s="16">
        <v>3570574</v>
      </c>
      <c r="AO1274" s="16">
        <v>2346363</v>
      </c>
      <c r="AP1274" s="16">
        <v>12499</v>
      </c>
      <c r="AQ1274" s="16">
        <v>33609</v>
      </c>
      <c r="AR1274" s="16">
        <v>457201</v>
      </c>
      <c r="AS1274" s="16">
        <v>157939</v>
      </c>
      <c r="AT1274" s="16">
        <v>18003714</v>
      </c>
      <c r="AU1274" s="16">
        <v>1237896</v>
      </c>
      <c r="AV1274" s="16">
        <v>134583</v>
      </c>
      <c r="AW1274" s="16">
        <v>1501</v>
      </c>
      <c r="AX1274" s="16">
        <v>3389184</v>
      </c>
      <c r="AY1274" s="16">
        <v>432469</v>
      </c>
      <c r="AZ1274" s="16">
        <v>242830</v>
      </c>
      <c r="BA1274" s="16">
        <v>11033225</v>
      </c>
      <c r="BB1274" s="16">
        <v>1532026</v>
      </c>
      <c r="BC1274" s="16">
        <v>1040575</v>
      </c>
      <c r="BD1274" s="16">
        <v>68713922</v>
      </c>
      <c r="BE1274" s="16">
        <v>10880329</v>
      </c>
      <c r="BF1274" s="16">
        <v>457152</v>
      </c>
      <c r="BG1274" s="16">
        <v>44522</v>
      </c>
      <c r="BH1274" s="16">
        <v>3303157</v>
      </c>
      <c r="BI1274" s="16">
        <v>7120020</v>
      </c>
      <c r="BJ1274" s="16">
        <v>22018839</v>
      </c>
      <c r="BK1274" s="16">
        <v>581127</v>
      </c>
      <c r="BL1274" s="16">
        <v>7898397</v>
      </c>
      <c r="BM1274" s="16">
        <v>6229363</v>
      </c>
      <c r="BN1274" s="16">
        <v>13653035</v>
      </c>
      <c r="BO1274" s="16">
        <v>12811396</v>
      </c>
      <c r="BP1274" s="16" t="s">
        <v>165</v>
      </c>
      <c r="BQ1274" s="16">
        <v>467407</v>
      </c>
      <c r="BR1274" s="16" t="s">
        <v>165</v>
      </c>
      <c r="BS1274" s="16" t="s">
        <v>165</v>
      </c>
      <c r="BT1274" s="16" t="s">
        <v>165</v>
      </c>
      <c r="BU1274" s="16">
        <v>42881</v>
      </c>
      <c r="BV1274" s="16" t="s">
        <v>165</v>
      </c>
      <c r="BW1274" s="16">
        <v>30039</v>
      </c>
      <c r="BX1274" s="16">
        <v>12842</v>
      </c>
      <c r="BY1274" s="16" t="s">
        <v>165</v>
      </c>
      <c r="BZ1274" s="16" t="s">
        <v>165</v>
      </c>
      <c r="CA1274" s="16" t="s">
        <v>165</v>
      </c>
      <c r="CB1274" s="16" t="s">
        <v>165</v>
      </c>
      <c r="CC1274" s="16" t="s">
        <v>165</v>
      </c>
      <c r="CD1274" s="16" t="s">
        <v>165</v>
      </c>
      <c r="CE1274" s="16" t="s">
        <v>165</v>
      </c>
      <c r="CF1274" s="16">
        <v>27758309</v>
      </c>
      <c r="CG1274" s="16">
        <v>27757391</v>
      </c>
      <c r="CH1274" s="16">
        <v>24338927</v>
      </c>
      <c r="CI1274" s="16">
        <v>3418464</v>
      </c>
      <c r="CJ1274" s="16">
        <v>918</v>
      </c>
      <c r="CK1274" s="16">
        <v>566818</v>
      </c>
      <c r="CL1274" s="16">
        <v>240137</v>
      </c>
      <c r="CM1274" s="16">
        <v>1802817</v>
      </c>
      <c r="CN1274" s="16">
        <v>16076708</v>
      </c>
      <c r="CO1274" s="17" t="s">
        <v>165</v>
      </c>
      <c r="CV1274" s="13"/>
    </row>
    <row r="1275" spans="1:100">
      <c r="A1275" s="14">
        <v>2014</v>
      </c>
      <c r="B1275" s="15" t="s">
        <v>179</v>
      </c>
      <c r="C1275" s="15">
        <v>282031</v>
      </c>
      <c r="D1275" s="15" t="s">
        <v>556</v>
      </c>
      <c r="E1275" s="15" t="s">
        <v>560</v>
      </c>
      <c r="F1275" s="16">
        <v>17659071</v>
      </c>
      <c r="G1275" s="16">
        <v>422237</v>
      </c>
      <c r="H1275" s="16">
        <v>348758</v>
      </c>
      <c r="I1275" s="16">
        <v>35679</v>
      </c>
      <c r="J1275" s="16">
        <v>39264</v>
      </c>
      <c r="K1275" s="16">
        <v>32680</v>
      </c>
      <c r="L1275" s="16">
        <v>105276</v>
      </c>
      <c r="M1275" s="16">
        <v>135859</v>
      </c>
      <c r="N1275" s="16">
        <v>59175</v>
      </c>
      <c r="O1275" s="16">
        <v>12876390</v>
      </c>
      <c r="P1275" s="16">
        <v>8731597</v>
      </c>
      <c r="Q1275" s="16">
        <v>7803980</v>
      </c>
      <c r="R1275" s="16">
        <v>227410</v>
      </c>
      <c r="S1275" s="16">
        <v>700207</v>
      </c>
      <c r="T1275" s="16">
        <v>4144793</v>
      </c>
      <c r="U1275" s="16">
        <v>114730</v>
      </c>
      <c r="V1275" s="16">
        <v>211162</v>
      </c>
      <c r="W1275" s="16" t="s">
        <v>165</v>
      </c>
      <c r="X1275" s="16">
        <v>62160</v>
      </c>
      <c r="Y1275" s="16">
        <v>440221</v>
      </c>
      <c r="Z1275" s="16">
        <v>8</v>
      </c>
      <c r="AA1275" s="16" t="s">
        <v>165</v>
      </c>
      <c r="AB1275" s="16">
        <v>116669</v>
      </c>
      <c r="AC1275" s="16">
        <v>207440</v>
      </c>
      <c r="AD1275" s="16">
        <v>2961549</v>
      </c>
      <c r="AE1275" s="16" t="s">
        <v>165</v>
      </c>
      <c r="AF1275" s="16" t="s">
        <v>165</v>
      </c>
      <c r="AG1275" s="16">
        <v>23179</v>
      </c>
      <c r="AH1275" s="16" t="s">
        <v>165</v>
      </c>
      <c r="AI1275" s="16">
        <v>7199</v>
      </c>
      <c r="AJ1275" s="16">
        <v>476</v>
      </c>
      <c r="AK1275" s="16" t="s">
        <v>165</v>
      </c>
      <c r="AL1275" s="16" t="s">
        <v>165</v>
      </c>
      <c r="AM1275" s="16" t="s">
        <v>165</v>
      </c>
      <c r="AN1275" s="16">
        <v>2290194</v>
      </c>
      <c r="AO1275" s="16">
        <v>1376095</v>
      </c>
      <c r="AP1275" s="16">
        <v>3543</v>
      </c>
      <c r="AQ1275" s="16">
        <v>19541</v>
      </c>
      <c r="AR1275" s="16">
        <v>263138</v>
      </c>
      <c r="AS1275" s="16">
        <v>143800</v>
      </c>
      <c r="AT1275" s="16">
        <v>11793555</v>
      </c>
      <c r="AU1275" s="16">
        <v>1465378</v>
      </c>
      <c r="AV1275" s="16">
        <v>51562</v>
      </c>
      <c r="AW1275" s="16">
        <v>2179</v>
      </c>
      <c r="AX1275" s="16">
        <v>1930306</v>
      </c>
      <c r="AY1275" s="16">
        <v>455132</v>
      </c>
      <c r="AZ1275" s="16">
        <v>185487</v>
      </c>
      <c r="BA1275" s="16">
        <v>6920272</v>
      </c>
      <c r="BB1275" s="16">
        <v>783239</v>
      </c>
      <c r="BC1275" s="16">
        <v>1771886</v>
      </c>
      <c r="BD1275" s="16">
        <v>27664000</v>
      </c>
      <c r="BE1275" s="16">
        <v>3636993</v>
      </c>
      <c r="BF1275" s="16">
        <v>401476</v>
      </c>
      <c r="BG1275" s="16">
        <v>8305</v>
      </c>
      <c r="BH1275" s="16">
        <v>1913296</v>
      </c>
      <c r="BI1275" s="16">
        <v>1322221</v>
      </c>
      <c r="BJ1275" s="16">
        <v>11198939</v>
      </c>
      <c r="BK1275" s="16">
        <v>488136</v>
      </c>
      <c r="BL1275" s="16">
        <v>7373729</v>
      </c>
      <c r="BM1275" s="16">
        <v>6482673</v>
      </c>
      <c r="BN1275" s="16">
        <v>3461172</v>
      </c>
      <c r="BO1275" s="16">
        <v>3441111</v>
      </c>
      <c r="BP1275" s="16" t="s">
        <v>165</v>
      </c>
      <c r="BQ1275" s="16">
        <v>364038</v>
      </c>
      <c r="BR1275" s="16" t="s">
        <v>165</v>
      </c>
      <c r="BS1275" s="16" t="s">
        <v>165</v>
      </c>
      <c r="BT1275" s="16" t="s">
        <v>165</v>
      </c>
      <c r="BU1275" s="16" t="s">
        <v>165</v>
      </c>
      <c r="BV1275" s="16" t="s">
        <v>165</v>
      </c>
      <c r="BW1275" s="16" t="s">
        <v>165</v>
      </c>
      <c r="BX1275" s="16" t="s">
        <v>165</v>
      </c>
      <c r="BY1275" s="16" t="s">
        <v>165</v>
      </c>
      <c r="BZ1275" s="16" t="s">
        <v>165</v>
      </c>
      <c r="CA1275" s="16" t="s">
        <v>165</v>
      </c>
      <c r="CB1275" s="16" t="s">
        <v>165</v>
      </c>
      <c r="CC1275" s="16" t="s">
        <v>165</v>
      </c>
      <c r="CD1275" s="16" t="s">
        <v>165</v>
      </c>
      <c r="CE1275" s="16" t="s">
        <v>165</v>
      </c>
      <c r="CF1275" s="16">
        <v>11856028</v>
      </c>
      <c r="CG1275" s="16">
        <v>11855317</v>
      </c>
      <c r="CH1275" s="16">
        <v>10503977</v>
      </c>
      <c r="CI1275" s="16">
        <v>1351340</v>
      </c>
      <c r="CJ1275" s="16">
        <v>711</v>
      </c>
      <c r="CK1275" s="16">
        <v>1188579</v>
      </c>
      <c r="CL1275" s="16" t="s">
        <v>165</v>
      </c>
      <c r="CM1275" s="16">
        <v>386300</v>
      </c>
      <c r="CN1275" s="16">
        <v>11067568</v>
      </c>
      <c r="CO1275" s="17" t="s">
        <v>165</v>
      </c>
      <c r="CV1275" s="13"/>
    </row>
    <row r="1276" spans="1:100">
      <c r="A1276" s="14">
        <v>2014</v>
      </c>
      <c r="B1276" s="15" t="s">
        <v>166</v>
      </c>
      <c r="C1276" s="15">
        <v>282049</v>
      </c>
      <c r="D1276" s="15" t="s">
        <v>556</v>
      </c>
      <c r="E1276" s="15" t="s">
        <v>561</v>
      </c>
      <c r="F1276" s="16">
        <v>32456877</v>
      </c>
      <c r="G1276" s="16">
        <v>469401</v>
      </c>
      <c r="H1276" s="16">
        <v>3929801</v>
      </c>
      <c r="I1276" s="16">
        <v>30011</v>
      </c>
      <c r="J1276" s="16">
        <v>45414</v>
      </c>
      <c r="K1276" s="16">
        <v>29268</v>
      </c>
      <c r="L1276" s="16">
        <v>140362</v>
      </c>
      <c r="M1276" s="16">
        <v>3684746</v>
      </c>
      <c r="N1276" s="16">
        <v>64444</v>
      </c>
      <c r="O1276" s="16">
        <v>21309412</v>
      </c>
      <c r="P1276" s="16">
        <v>13879084</v>
      </c>
      <c r="Q1276" s="16">
        <v>12027268</v>
      </c>
      <c r="R1276" s="16">
        <v>308686</v>
      </c>
      <c r="S1276" s="16">
        <v>1543130</v>
      </c>
      <c r="T1276" s="16">
        <v>7430328</v>
      </c>
      <c r="U1276" s="16">
        <v>402807</v>
      </c>
      <c r="V1276" s="16">
        <v>317818</v>
      </c>
      <c r="W1276" s="16" t="s">
        <v>165</v>
      </c>
      <c r="X1276" s="16">
        <v>148616</v>
      </c>
      <c r="Y1276" s="16">
        <v>705529</v>
      </c>
      <c r="Z1276" s="16">
        <v>17</v>
      </c>
      <c r="AA1276" s="16">
        <v>6668</v>
      </c>
      <c r="AB1276" s="16">
        <v>123706</v>
      </c>
      <c r="AC1276" s="16">
        <v>699138</v>
      </c>
      <c r="AD1276" s="16">
        <v>5014163</v>
      </c>
      <c r="AE1276" s="16" t="s">
        <v>165</v>
      </c>
      <c r="AF1276" s="16" t="s">
        <v>165</v>
      </c>
      <c r="AG1276" s="16" t="s">
        <v>165</v>
      </c>
      <c r="AH1276" s="16" t="s">
        <v>165</v>
      </c>
      <c r="AI1276" s="16" t="s">
        <v>165</v>
      </c>
      <c r="AJ1276" s="16" t="s">
        <v>165</v>
      </c>
      <c r="AK1276" s="16" t="s">
        <v>165</v>
      </c>
      <c r="AL1276" s="16">
        <v>11866</v>
      </c>
      <c r="AM1276" s="16" t="s">
        <v>165</v>
      </c>
      <c r="AN1276" s="16">
        <v>4163703</v>
      </c>
      <c r="AO1276" s="16">
        <v>1973364</v>
      </c>
      <c r="AP1276" s="16">
        <v>3434</v>
      </c>
      <c r="AQ1276" s="16">
        <v>32112</v>
      </c>
      <c r="AR1276" s="16">
        <v>511206</v>
      </c>
      <c r="AS1276" s="16">
        <v>173595</v>
      </c>
      <c r="AT1276" s="16">
        <v>23274567</v>
      </c>
      <c r="AU1276" s="16">
        <v>1069063</v>
      </c>
      <c r="AV1276" s="16">
        <v>121903</v>
      </c>
      <c r="AW1276" s="16">
        <v>3845</v>
      </c>
      <c r="AX1276" s="16">
        <v>5790386</v>
      </c>
      <c r="AY1276" s="16">
        <v>795893</v>
      </c>
      <c r="AZ1276" s="16">
        <v>269053</v>
      </c>
      <c r="BA1276" s="16">
        <v>12642202</v>
      </c>
      <c r="BB1276" s="16">
        <v>2582222</v>
      </c>
      <c r="BC1276" s="16">
        <v>2788386</v>
      </c>
      <c r="BD1276" s="16">
        <v>43533114</v>
      </c>
      <c r="BE1276" s="16">
        <v>11343442</v>
      </c>
      <c r="BF1276" s="16">
        <v>303031</v>
      </c>
      <c r="BG1276" s="16">
        <v>45132</v>
      </c>
      <c r="BH1276" s="16">
        <v>3349159</v>
      </c>
      <c r="BI1276" s="16">
        <v>7691252</v>
      </c>
      <c r="BJ1276" s="16">
        <v>10500485</v>
      </c>
      <c r="BK1276" s="16">
        <v>344212</v>
      </c>
      <c r="BL1276" s="16">
        <v>3559306</v>
      </c>
      <c r="BM1276" s="16">
        <v>3364954</v>
      </c>
      <c r="BN1276" s="16">
        <v>6641738</v>
      </c>
      <c r="BO1276" s="16">
        <v>6209214</v>
      </c>
      <c r="BP1276" s="16" t="s">
        <v>165</v>
      </c>
      <c r="BQ1276" s="16">
        <v>299441</v>
      </c>
      <c r="BR1276" s="16" t="s">
        <v>165</v>
      </c>
      <c r="BS1276" s="16" t="s">
        <v>165</v>
      </c>
      <c r="BT1276" s="16" t="s">
        <v>165</v>
      </c>
      <c r="BU1276" s="16">
        <v>158184</v>
      </c>
      <c r="BV1276" s="16" t="s">
        <v>165</v>
      </c>
      <c r="BW1276" s="16">
        <v>9974</v>
      </c>
      <c r="BX1276" s="16">
        <v>148210</v>
      </c>
      <c r="BY1276" s="16" t="s">
        <v>165</v>
      </c>
      <c r="BZ1276" s="16" t="s">
        <v>165</v>
      </c>
      <c r="CA1276" s="16" t="s">
        <v>165</v>
      </c>
      <c r="CB1276" s="16" t="s">
        <v>165</v>
      </c>
      <c r="CC1276" s="16" t="s">
        <v>165</v>
      </c>
      <c r="CD1276" s="16" t="s">
        <v>165</v>
      </c>
      <c r="CE1276" s="16" t="s">
        <v>165</v>
      </c>
      <c r="CF1276" s="16">
        <v>18752630</v>
      </c>
      <c r="CG1276" s="16">
        <v>18751877</v>
      </c>
      <c r="CH1276" s="16">
        <v>16527557</v>
      </c>
      <c r="CI1276" s="16">
        <v>2224320</v>
      </c>
      <c r="CJ1276" s="16">
        <v>753</v>
      </c>
      <c r="CK1276" s="16">
        <v>3380836</v>
      </c>
      <c r="CL1276" s="16">
        <v>488878</v>
      </c>
      <c r="CM1276" s="16">
        <v>7128249</v>
      </c>
      <c r="CN1276" s="16">
        <v>13682526</v>
      </c>
      <c r="CO1276" s="17" t="s">
        <v>165</v>
      </c>
      <c r="CV1276" s="13"/>
    </row>
    <row r="1277" spans="1:100">
      <c r="A1277" s="14">
        <v>2014</v>
      </c>
      <c r="B1277" s="15" t="s">
        <v>168</v>
      </c>
      <c r="C1277" s="15">
        <v>282073</v>
      </c>
      <c r="D1277" s="15" t="s">
        <v>556</v>
      </c>
      <c r="E1277" s="15" t="s">
        <v>562</v>
      </c>
      <c r="F1277" s="16">
        <v>11453105</v>
      </c>
      <c r="G1277" s="16">
        <v>279429</v>
      </c>
      <c r="H1277" s="16">
        <v>1120453</v>
      </c>
      <c r="I1277" s="16">
        <v>20581</v>
      </c>
      <c r="J1277" s="16">
        <v>10039</v>
      </c>
      <c r="K1277" s="16">
        <v>3557</v>
      </c>
      <c r="L1277" s="16">
        <v>46116</v>
      </c>
      <c r="M1277" s="16">
        <v>1040160</v>
      </c>
      <c r="N1277" s="16">
        <v>50494</v>
      </c>
      <c r="O1277" s="16">
        <v>7520555</v>
      </c>
      <c r="P1277" s="16">
        <v>4919841</v>
      </c>
      <c r="Q1277" s="16">
        <v>4500994</v>
      </c>
      <c r="R1277" s="16">
        <v>123645</v>
      </c>
      <c r="S1277" s="16">
        <v>295202</v>
      </c>
      <c r="T1277" s="16">
        <v>2600714</v>
      </c>
      <c r="U1277" s="16">
        <v>111456</v>
      </c>
      <c r="V1277" s="16">
        <v>86988</v>
      </c>
      <c r="W1277" s="16">
        <v>1302</v>
      </c>
      <c r="X1277" s="16">
        <v>31537</v>
      </c>
      <c r="Y1277" s="16">
        <v>288493</v>
      </c>
      <c r="Z1277" s="16">
        <v>13</v>
      </c>
      <c r="AA1277" s="16">
        <v>12375</v>
      </c>
      <c r="AB1277" s="16">
        <v>63207</v>
      </c>
      <c r="AC1277" s="16">
        <v>263687</v>
      </c>
      <c r="AD1277" s="16">
        <v>1721798</v>
      </c>
      <c r="AE1277" s="16" t="s">
        <v>165</v>
      </c>
      <c r="AF1277" s="16" t="s">
        <v>165</v>
      </c>
      <c r="AG1277" s="16">
        <v>14302</v>
      </c>
      <c r="AH1277" s="16" t="s">
        <v>165</v>
      </c>
      <c r="AI1277" s="16">
        <v>5049</v>
      </c>
      <c r="AJ1277" s="16" t="s">
        <v>165</v>
      </c>
      <c r="AK1277" s="16" t="s">
        <v>165</v>
      </c>
      <c r="AL1277" s="16">
        <v>507</v>
      </c>
      <c r="AM1277" s="16" t="s">
        <v>165</v>
      </c>
      <c r="AN1277" s="16">
        <v>1542164</v>
      </c>
      <c r="AO1277" s="16">
        <v>706746</v>
      </c>
      <c r="AP1277" s="16">
        <v>2354</v>
      </c>
      <c r="AQ1277" s="16">
        <v>13261</v>
      </c>
      <c r="AR1277" s="16">
        <v>217649</v>
      </c>
      <c r="AS1277" s="16">
        <v>82565</v>
      </c>
      <c r="AT1277" s="16">
        <v>8147429</v>
      </c>
      <c r="AU1277" s="16">
        <v>621893</v>
      </c>
      <c r="AV1277" s="16">
        <v>43147</v>
      </c>
      <c r="AW1277" s="16">
        <v>1733</v>
      </c>
      <c r="AX1277" s="16">
        <v>1646089</v>
      </c>
      <c r="AY1277" s="16">
        <v>211546</v>
      </c>
      <c r="AZ1277" s="16">
        <v>142978</v>
      </c>
      <c r="BA1277" s="16">
        <v>4517974</v>
      </c>
      <c r="BB1277" s="16">
        <v>962069</v>
      </c>
      <c r="BC1277" s="16">
        <v>334961</v>
      </c>
      <c r="BD1277" s="16">
        <v>18326752</v>
      </c>
      <c r="BE1277" s="16">
        <v>6567707</v>
      </c>
      <c r="BF1277" s="16">
        <v>1315056</v>
      </c>
      <c r="BG1277" s="16">
        <v>1010356</v>
      </c>
      <c r="BH1277" s="16">
        <v>1296257</v>
      </c>
      <c r="BI1277" s="16">
        <v>3956394</v>
      </c>
      <c r="BJ1277" s="16">
        <v>6651555</v>
      </c>
      <c r="BK1277" s="16">
        <v>86974</v>
      </c>
      <c r="BL1277" s="16">
        <v>2016056</v>
      </c>
      <c r="BM1277" s="16">
        <v>2016056</v>
      </c>
      <c r="BN1277" s="16">
        <v>4249756</v>
      </c>
      <c r="BO1277" s="16">
        <v>3727712</v>
      </c>
      <c r="BP1277" s="16" t="s">
        <v>165</v>
      </c>
      <c r="BQ1277" s="16">
        <v>126826</v>
      </c>
      <c r="BR1277" s="16">
        <v>258917</v>
      </c>
      <c r="BS1277" s="16" t="s">
        <v>165</v>
      </c>
      <c r="BT1277" s="16" t="s">
        <v>165</v>
      </c>
      <c r="BU1277" s="16">
        <v>131175</v>
      </c>
      <c r="BV1277" s="16">
        <v>294</v>
      </c>
      <c r="BW1277" s="16">
        <v>108601</v>
      </c>
      <c r="BX1277" s="16">
        <v>22574</v>
      </c>
      <c r="BY1277" s="16" t="s">
        <v>165</v>
      </c>
      <c r="BZ1277" s="16" t="s">
        <v>165</v>
      </c>
      <c r="CA1277" s="16" t="s">
        <v>165</v>
      </c>
      <c r="CB1277" s="16" t="s">
        <v>165</v>
      </c>
      <c r="CC1277" s="16" t="s">
        <v>165</v>
      </c>
      <c r="CD1277" s="16" t="s">
        <v>165</v>
      </c>
      <c r="CE1277" s="16" t="s">
        <v>165</v>
      </c>
      <c r="CF1277" s="16">
        <v>8947405</v>
      </c>
      <c r="CG1277" s="16">
        <v>8944970</v>
      </c>
      <c r="CH1277" s="16">
        <v>8089000</v>
      </c>
      <c r="CI1277" s="16">
        <v>855970</v>
      </c>
      <c r="CJ1277" s="16">
        <v>2435</v>
      </c>
      <c r="CK1277" s="16">
        <v>2134353</v>
      </c>
      <c r="CL1277" s="16">
        <v>157000</v>
      </c>
      <c r="CM1277" s="16">
        <v>323430</v>
      </c>
      <c r="CN1277" s="16">
        <v>5489192</v>
      </c>
      <c r="CO1277" s="17" t="s">
        <v>165</v>
      </c>
      <c r="CV1277" s="13"/>
    </row>
    <row r="1278" spans="1:100">
      <c r="A1278" s="14">
        <v>2014</v>
      </c>
      <c r="B1278" s="15" t="s">
        <v>179</v>
      </c>
      <c r="C1278" s="15">
        <v>282103</v>
      </c>
      <c r="D1278" s="15" t="s">
        <v>556</v>
      </c>
      <c r="E1278" s="15" t="s">
        <v>563</v>
      </c>
      <c r="F1278" s="16">
        <v>15414130</v>
      </c>
      <c r="G1278" s="16">
        <v>311485</v>
      </c>
      <c r="H1278" s="16">
        <v>959468</v>
      </c>
      <c r="I1278" s="16">
        <v>32595</v>
      </c>
      <c r="J1278" s="16">
        <v>24272</v>
      </c>
      <c r="K1278" s="16">
        <v>22917</v>
      </c>
      <c r="L1278" s="16">
        <v>93584</v>
      </c>
      <c r="M1278" s="16">
        <v>786100</v>
      </c>
      <c r="N1278" s="16">
        <v>57529</v>
      </c>
      <c r="O1278" s="16">
        <v>9876849</v>
      </c>
      <c r="P1278" s="16">
        <v>6511754</v>
      </c>
      <c r="Q1278" s="16">
        <v>6130327</v>
      </c>
      <c r="R1278" s="16">
        <v>183353</v>
      </c>
      <c r="S1278" s="16">
        <v>198074</v>
      </c>
      <c r="T1278" s="16">
        <v>3365095</v>
      </c>
      <c r="U1278" s="16">
        <v>66847</v>
      </c>
      <c r="V1278" s="16">
        <v>97619</v>
      </c>
      <c r="W1278" s="16" t="s">
        <v>165</v>
      </c>
      <c r="X1278" s="16">
        <v>54258</v>
      </c>
      <c r="Y1278" s="16">
        <v>474075</v>
      </c>
      <c r="Z1278" s="16" t="s">
        <v>165</v>
      </c>
      <c r="AA1278" s="16" t="s">
        <v>165</v>
      </c>
      <c r="AB1278" s="16">
        <v>135773</v>
      </c>
      <c r="AC1278" s="16">
        <v>256223</v>
      </c>
      <c r="AD1278" s="16">
        <v>2255798</v>
      </c>
      <c r="AE1278" s="16" t="s">
        <v>165</v>
      </c>
      <c r="AF1278" s="16" t="s">
        <v>165</v>
      </c>
      <c r="AG1278" s="16">
        <v>24351</v>
      </c>
      <c r="AH1278" s="16" t="s">
        <v>165</v>
      </c>
      <c r="AI1278" s="16" t="s">
        <v>165</v>
      </c>
      <c r="AJ1278" s="16">
        <v>151</v>
      </c>
      <c r="AK1278" s="16" t="s">
        <v>165</v>
      </c>
      <c r="AL1278" s="16" t="s">
        <v>165</v>
      </c>
      <c r="AM1278" s="16" t="s">
        <v>165</v>
      </c>
      <c r="AN1278" s="16">
        <v>2408243</v>
      </c>
      <c r="AO1278" s="16">
        <v>1566238</v>
      </c>
      <c r="AP1278" s="16" t="s">
        <v>165</v>
      </c>
      <c r="AQ1278" s="16">
        <v>13890</v>
      </c>
      <c r="AR1278" s="16">
        <v>220428</v>
      </c>
      <c r="AS1278" s="16">
        <v>118185</v>
      </c>
      <c r="AT1278" s="16">
        <v>9471327</v>
      </c>
      <c r="AU1278" s="16">
        <v>417986</v>
      </c>
      <c r="AV1278" s="16">
        <v>46887</v>
      </c>
      <c r="AW1278" s="16">
        <v>1755</v>
      </c>
      <c r="AX1278" s="16">
        <v>1212201</v>
      </c>
      <c r="AY1278" s="16">
        <v>343750</v>
      </c>
      <c r="AZ1278" s="16">
        <v>142348</v>
      </c>
      <c r="BA1278" s="16">
        <v>6220388</v>
      </c>
      <c r="BB1278" s="16">
        <v>1086012</v>
      </c>
      <c r="BC1278" s="16">
        <v>688651</v>
      </c>
      <c r="BD1278" s="16">
        <v>18652852</v>
      </c>
      <c r="BE1278" s="16">
        <v>3772011</v>
      </c>
      <c r="BF1278" s="16">
        <v>1498236</v>
      </c>
      <c r="BG1278" s="16">
        <v>7422</v>
      </c>
      <c r="BH1278" s="16">
        <v>1277173</v>
      </c>
      <c r="BI1278" s="16">
        <v>996602</v>
      </c>
      <c r="BJ1278" s="16">
        <v>8238544</v>
      </c>
      <c r="BK1278" s="16">
        <v>134470</v>
      </c>
      <c r="BL1278" s="16">
        <v>3008474</v>
      </c>
      <c r="BM1278" s="16">
        <v>1860632</v>
      </c>
      <c r="BN1278" s="16">
        <v>5113722</v>
      </c>
      <c r="BO1278" s="16">
        <v>5002307</v>
      </c>
      <c r="BP1278" s="16" t="s">
        <v>165</v>
      </c>
      <c r="BQ1278" s="16">
        <v>114581</v>
      </c>
      <c r="BR1278" s="16" t="s">
        <v>165</v>
      </c>
      <c r="BS1278" s="16">
        <v>1767</v>
      </c>
      <c r="BT1278" s="16">
        <v>1767</v>
      </c>
      <c r="BU1278" s="16">
        <v>1803</v>
      </c>
      <c r="BV1278" s="16" t="s">
        <v>165</v>
      </c>
      <c r="BW1278" s="16" t="s">
        <v>165</v>
      </c>
      <c r="BX1278" s="16">
        <v>1803</v>
      </c>
      <c r="BY1278" s="16" t="s">
        <v>165</v>
      </c>
      <c r="BZ1278" s="16" t="s">
        <v>165</v>
      </c>
      <c r="CA1278" s="16" t="s">
        <v>165</v>
      </c>
      <c r="CB1278" s="16" t="s">
        <v>165</v>
      </c>
      <c r="CC1278" s="16" t="s">
        <v>165</v>
      </c>
      <c r="CD1278" s="16" t="s">
        <v>165</v>
      </c>
      <c r="CE1278" s="16" t="s">
        <v>165</v>
      </c>
      <c r="CF1278" s="16">
        <v>8988915</v>
      </c>
      <c r="CG1278" s="16">
        <v>8984137</v>
      </c>
      <c r="CH1278" s="16">
        <v>7979905</v>
      </c>
      <c r="CI1278" s="16">
        <v>1004232</v>
      </c>
      <c r="CJ1278" s="16">
        <v>4778</v>
      </c>
      <c r="CK1278" s="16">
        <v>936194</v>
      </c>
      <c r="CL1278" s="16" t="s">
        <v>165</v>
      </c>
      <c r="CM1278" s="16">
        <v>1928200</v>
      </c>
      <c r="CN1278" s="16">
        <v>9596864</v>
      </c>
      <c r="CO1278" s="17" t="s">
        <v>165</v>
      </c>
      <c r="CV1278" s="13"/>
    </row>
    <row r="1279" spans="1:100">
      <c r="A1279" s="14">
        <v>2014</v>
      </c>
      <c r="B1279" s="15" t="s">
        <v>179</v>
      </c>
      <c r="C1279" s="15">
        <v>282146</v>
      </c>
      <c r="D1279" s="15" t="s">
        <v>556</v>
      </c>
      <c r="E1279" s="15" t="s">
        <v>564</v>
      </c>
      <c r="F1279" s="16">
        <v>14170666</v>
      </c>
      <c r="G1279" s="16">
        <v>260452</v>
      </c>
      <c r="H1279" s="16">
        <v>1147778</v>
      </c>
      <c r="I1279" s="16">
        <v>26919</v>
      </c>
      <c r="J1279" s="16">
        <v>15501</v>
      </c>
      <c r="K1279" s="16">
        <v>7769</v>
      </c>
      <c r="L1279" s="16">
        <v>52331</v>
      </c>
      <c r="M1279" s="16">
        <v>1045258</v>
      </c>
      <c r="N1279" s="16">
        <v>41582</v>
      </c>
      <c r="O1279" s="16">
        <v>9405191</v>
      </c>
      <c r="P1279" s="16">
        <v>6205028</v>
      </c>
      <c r="Q1279" s="16">
        <v>5355981</v>
      </c>
      <c r="R1279" s="16">
        <v>154391</v>
      </c>
      <c r="S1279" s="16">
        <v>694656</v>
      </c>
      <c r="T1279" s="16">
        <v>3172442</v>
      </c>
      <c r="U1279" s="16">
        <v>124527</v>
      </c>
      <c r="V1279" s="16">
        <v>128682</v>
      </c>
      <c r="W1279" s="16">
        <v>954</v>
      </c>
      <c r="X1279" s="16">
        <v>43029</v>
      </c>
      <c r="Y1279" s="16">
        <v>258586</v>
      </c>
      <c r="Z1279" s="16">
        <v>69</v>
      </c>
      <c r="AA1279" s="16">
        <v>9909</v>
      </c>
      <c r="AB1279" s="16">
        <v>62795</v>
      </c>
      <c r="AC1279" s="16">
        <v>347813</v>
      </c>
      <c r="AD1279" s="16">
        <v>2196078</v>
      </c>
      <c r="AE1279" s="16" t="s">
        <v>165</v>
      </c>
      <c r="AF1279" s="16" t="s">
        <v>165</v>
      </c>
      <c r="AG1279" s="16" t="s">
        <v>165</v>
      </c>
      <c r="AH1279" s="16" t="s">
        <v>165</v>
      </c>
      <c r="AI1279" s="16" t="s">
        <v>165</v>
      </c>
      <c r="AJ1279" s="16" t="s">
        <v>165</v>
      </c>
      <c r="AK1279" s="16" t="s">
        <v>165</v>
      </c>
      <c r="AL1279" s="16" t="s">
        <v>165</v>
      </c>
      <c r="AM1279" s="16">
        <v>27721</v>
      </c>
      <c r="AN1279" s="16">
        <v>1782995</v>
      </c>
      <c r="AO1279" s="16">
        <v>1253402</v>
      </c>
      <c r="AP1279" s="16" t="s">
        <v>165</v>
      </c>
      <c r="AQ1279" s="16">
        <v>14683</v>
      </c>
      <c r="AR1279" s="16">
        <v>264583</v>
      </c>
      <c r="AS1279" s="16">
        <v>85195</v>
      </c>
      <c r="AT1279" s="16">
        <v>9857162</v>
      </c>
      <c r="AU1279" s="16">
        <v>1310896</v>
      </c>
      <c r="AV1279" s="16">
        <v>48425</v>
      </c>
      <c r="AW1279" s="16">
        <v>834</v>
      </c>
      <c r="AX1279" s="16">
        <v>1646840</v>
      </c>
      <c r="AY1279" s="16">
        <v>518616</v>
      </c>
      <c r="AZ1279" s="16">
        <v>148790</v>
      </c>
      <c r="BA1279" s="16">
        <v>5180897</v>
      </c>
      <c r="BB1279" s="16">
        <v>1001864</v>
      </c>
      <c r="BC1279" s="16">
        <v>315924</v>
      </c>
      <c r="BD1279" s="16">
        <v>18374273</v>
      </c>
      <c r="BE1279" s="16">
        <v>6082011</v>
      </c>
      <c r="BF1279" s="16">
        <v>193598</v>
      </c>
      <c r="BG1279" s="16">
        <v>22924</v>
      </c>
      <c r="BH1279" s="16">
        <v>2169558</v>
      </c>
      <c r="BI1279" s="16">
        <v>3718855</v>
      </c>
      <c r="BJ1279" s="16">
        <v>6277025</v>
      </c>
      <c r="BK1279" s="16">
        <v>139966</v>
      </c>
      <c r="BL1279" s="16">
        <v>2620885</v>
      </c>
      <c r="BM1279" s="16">
        <v>1824510</v>
      </c>
      <c r="BN1279" s="16">
        <v>3578018</v>
      </c>
      <c r="BO1279" s="16">
        <v>3395500</v>
      </c>
      <c r="BP1279" s="16" t="s">
        <v>165</v>
      </c>
      <c r="BQ1279" s="16">
        <v>78122</v>
      </c>
      <c r="BR1279" s="16" t="s">
        <v>165</v>
      </c>
      <c r="BS1279" s="16" t="s">
        <v>165</v>
      </c>
      <c r="BT1279" s="16" t="s">
        <v>165</v>
      </c>
      <c r="BU1279" s="16">
        <v>164373</v>
      </c>
      <c r="BV1279" s="16" t="s">
        <v>165</v>
      </c>
      <c r="BW1279" s="16">
        <v>58092</v>
      </c>
      <c r="BX1279" s="16">
        <v>106281</v>
      </c>
      <c r="BY1279" s="16" t="s">
        <v>165</v>
      </c>
      <c r="BZ1279" s="16" t="s">
        <v>165</v>
      </c>
      <c r="CA1279" s="16" t="s">
        <v>165</v>
      </c>
      <c r="CB1279" s="16" t="s">
        <v>165</v>
      </c>
      <c r="CC1279" s="16" t="s">
        <v>165</v>
      </c>
      <c r="CD1279" s="16" t="s">
        <v>165</v>
      </c>
      <c r="CE1279" s="16" t="s">
        <v>165</v>
      </c>
      <c r="CF1279" s="16">
        <v>8104858</v>
      </c>
      <c r="CG1279" s="16">
        <v>8103671</v>
      </c>
      <c r="CH1279" s="16">
        <v>7137991</v>
      </c>
      <c r="CI1279" s="16">
        <v>965680</v>
      </c>
      <c r="CJ1279" s="16">
        <v>1187</v>
      </c>
      <c r="CK1279" s="16">
        <v>557774</v>
      </c>
      <c r="CL1279" s="16" t="s">
        <v>165</v>
      </c>
      <c r="CM1279" s="16">
        <v>334570</v>
      </c>
      <c r="CN1279" s="16">
        <v>7396265</v>
      </c>
      <c r="CO1279" s="17" t="s">
        <v>165</v>
      </c>
      <c r="CV1279" s="13"/>
    </row>
    <row r="1280" spans="1:100">
      <c r="A1280" s="14">
        <v>2014</v>
      </c>
      <c r="B1280" s="15" t="s">
        <v>168</v>
      </c>
      <c r="C1280" s="15">
        <v>282171</v>
      </c>
      <c r="D1280" s="15" t="s">
        <v>556</v>
      </c>
      <c r="E1280" s="15" t="s">
        <v>565</v>
      </c>
      <c r="F1280" s="16">
        <v>9470467</v>
      </c>
      <c r="G1280" s="16">
        <v>257347</v>
      </c>
      <c r="H1280" s="16">
        <v>1041092</v>
      </c>
      <c r="I1280" s="16">
        <v>30827</v>
      </c>
      <c r="J1280" s="16">
        <v>23767</v>
      </c>
      <c r="K1280" s="16">
        <v>19064</v>
      </c>
      <c r="L1280" s="16">
        <v>39652</v>
      </c>
      <c r="M1280" s="16">
        <v>927782</v>
      </c>
      <c r="N1280" s="16">
        <v>49107</v>
      </c>
      <c r="O1280" s="16">
        <v>5811850</v>
      </c>
      <c r="P1280" s="16">
        <v>3733355</v>
      </c>
      <c r="Q1280" s="16">
        <v>3398351</v>
      </c>
      <c r="R1280" s="16">
        <v>106388</v>
      </c>
      <c r="S1280" s="16">
        <v>228616</v>
      </c>
      <c r="T1280" s="16">
        <v>2078495</v>
      </c>
      <c r="U1280" s="16">
        <v>122121</v>
      </c>
      <c r="V1280" s="16">
        <v>104181</v>
      </c>
      <c r="W1280" s="16" t="s">
        <v>165</v>
      </c>
      <c r="X1280" s="16">
        <v>34845</v>
      </c>
      <c r="Y1280" s="16">
        <v>163414</v>
      </c>
      <c r="Z1280" s="16" t="s">
        <v>165</v>
      </c>
      <c r="AA1280" s="16">
        <v>6248</v>
      </c>
      <c r="AB1280" s="16">
        <v>50939</v>
      </c>
      <c r="AC1280" s="16">
        <v>230824</v>
      </c>
      <c r="AD1280" s="16">
        <v>1365290</v>
      </c>
      <c r="AE1280" s="16" t="s">
        <v>165</v>
      </c>
      <c r="AF1280" s="16" t="s">
        <v>165</v>
      </c>
      <c r="AG1280" s="16">
        <v>633</v>
      </c>
      <c r="AH1280" s="16" t="s">
        <v>165</v>
      </c>
      <c r="AI1280" s="16" t="s">
        <v>165</v>
      </c>
      <c r="AJ1280" s="16" t="s">
        <v>165</v>
      </c>
      <c r="AK1280" s="16" t="s">
        <v>165</v>
      </c>
      <c r="AL1280" s="16" t="s">
        <v>165</v>
      </c>
      <c r="AM1280" s="16" t="s">
        <v>165</v>
      </c>
      <c r="AN1280" s="16">
        <v>1174933</v>
      </c>
      <c r="AO1280" s="16">
        <v>867360</v>
      </c>
      <c r="AP1280" s="16" t="s">
        <v>165</v>
      </c>
      <c r="AQ1280" s="16">
        <v>19216</v>
      </c>
      <c r="AR1280" s="16">
        <v>249562</v>
      </c>
      <c r="AS1280" s="16">
        <v>54695</v>
      </c>
      <c r="AT1280" s="16">
        <v>5763790</v>
      </c>
      <c r="AU1280" s="16">
        <v>606969</v>
      </c>
      <c r="AV1280" s="16">
        <v>31936</v>
      </c>
      <c r="AW1280" s="16">
        <v>1808</v>
      </c>
      <c r="AX1280" s="16">
        <v>1117133</v>
      </c>
      <c r="AY1280" s="16">
        <v>277930</v>
      </c>
      <c r="AZ1280" s="16">
        <v>61929</v>
      </c>
      <c r="BA1280" s="16">
        <v>2975622</v>
      </c>
      <c r="BB1280" s="16">
        <v>690463</v>
      </c>
      <c r="BC1280" s="16">
        <v>371980</v>
      </c>
      <c r="BD1280" s="16">
        <v>10981663</v>
      </c>
      <c r="BE1280" s="16">
        <v>5679386</v>
      </c>
      <c r="BF1280" s="16">
        <v>1848240</v>
      </c>
      <c r="BG1280" s="16">
        <v>1754932</v>
      </c>
      <c r="BH1280" s="16">
        <v>1235644</v>
      </c>
      <c r="BI1280" s="16">
        <v>2595502</v>
      </c>
      <c r="BJ1280" s="16">
        <v>5094730</v>
      </c>
      <c r="BK1280" s="16">
        <v>154357</v>
      </c>
      <c r="BL1280" s="16">
        <v>2421425</v>
      </c>
      <c r="BM1280" s="16">
        <v>2397933</v>
      </c>
      <c r="BN1280" s="16">
        <v>2651605</v>
      </c>
      <c r="BO1280" s="16">
        <v>2625341</v>
      </c>
      <c r="BP1280" s="16" t="s">
        <v>165</v>
      </c>
      <c r="BQ1280" s="16">
        <v>21700</v>
      </c>
      <c r="BR1280" s="16" t="s">
        <v>165</v>
      </c>
      <c r="BS1280" s="16" t="s">
        <v>165</v>
      </c>
      <c r="BT1280" s="16" t="s">
        <v>165</v>
      </c>
      <c r="BU1280" s="16">
        <v>102293</v>
      </c>
      <c r="BV1280" s="16" t="s">
        <v>165</v>
      </c>
      <c r="BW1280" s="16">
        <v>65758</v>
      </c>
      <c r="BX1280" s="16">
        <v>36535</v>
      </c>
      <c r="BY1280" s="16" t="s">
        <v>165</v>
      </c>
      <c r="BZ1280" s="16" t="s">
        <v>165</v>
      </c>
      <c r="CA1280" s="16" t="s">
        <v>165</v>
      </c>
      <c r="CB1280" s="16" t="s">
        <v>165</v>
      </c>
      <c r="CC1280" s="16" t="s">
        <v>165</v>
      </c>
      <c r="CD1280" s="16" t="s">
        <v>165</v>
      </c>
      <c r="CE1280" s="16" t="s">
        <v>165</v>
      </c>
      <c r="CF1280" s="16">
        <v>6547015</v>
      </c>
      <c r="CG1280" s="16">
        <v>6546439</v>
      </c>
      <c r="CH1280" s="16">
        <v>5844100</v>
      </c>
      <c r="CI1280" s="16">
        <v>702339</v>
      </c>
      <c r="CJ1280" s="16">
        <v>576</v>
      </c>
      <c r="CK1280" s="16">
        <v>227179</v>
      </c>
      <c r="CL1280" s="16">
        <v>32960</v>
      </c>
      <c r="CM1280" s="16">
        <v>1177708</v>
      </c>
      <c r="CN1280" s="16">
        <v>5186204</v>
      </c>
      <c r="CO1280" s="17" t="s">
        <v>165</v>
      </c>
      <c r="CV1280" s="13"/>
    </row>
    <row r="1281" spans="1:100">
      <c r="A1281" s="14">
        <v>2014</v>
      </c>
      <c r="B1281" s="15" t="s">
        <v>168</v>
      </c>
      <c r="C1281" s="15">
        <v>282197</v>
      </c>
      <c r="D1281" s="15" t="s">
        <v>556</v>
      </c>
      <c r="E1281" s="15" t="s">
        <v>566</v>
      </c>
      <c r="F1281" s="16">
        <v>7092686</v>
      </c>
      <c r="G1281" s="16">
        <v>185466</v>
      </c>
      <c r="H1281" s="16">
        <v>517008</v>
      </c>
      <c r="I1281" s="16">
        <v>17196</v>
      </c>
      <c r="J1281" s="16">
        <v>4656</v>
      </c>
      <c r="K1281" s="16">
        <v>26111</v>
      </c>
      <c r="L1281" s="16">
        <v>38225</v>
      </c>
      <c r="M1281" s="16">
        <v>430820</v>
      </c>
      <c r="N1281" s="16">
        <v>39965</v>
      </c>
      <c r="O1281" s="16">
        <v>4680381</v>
      </c>
      <c r="P1281" s="16">
        <v>2992363</v>
      </c>
      <c r="Q1281" s="16">
        <v>2717480</v>
      </c>
      <c r="R1281" s="16">
        <v>100217</v>
      </c>
      <c r="S1281" s="16">
        <v>174666</v>
      </c>
      <c r="T1281" s="16">
        <v>1664099</v>
      </c>
      <c r="U1281" s="16">
        <v>60631</v>
      </c>
      <c r="V1281" s="16">
        <v>73316</v>
      </c>
      <c r="W1281" s="16" t="s">
        <v>165</v>
      </c>
      <c r="X1281" s="16">
        <v>29713</v>
      </c>
      <c r="Y1281" s="16">
        <v>286105</v>
      </c>
      <c r="Z1281" s="16" t="s">
        <v>165</v>
      </c>
      <c r="AA1281" s="16">
        <v>7898</v>
      </c>
      <c r="AB1281" s="16">
        <v>24591</v>
      </c>
      <c r="AC1281" s="16">
        <v>93794</v>
      </c>
      <c r="AD1281" s="16">
        <v>1083069</v>
      </c>
      <c r="AE1281" s="16" t="s">
        <v>165</v>
      </c>
      <c r="AF1281" s="16" t="s">
        <v>165</v>
      </c>
      <c r="AG1281" s="16">
        <v>4982</v>
      </c>
      <c r="AH1281" s="16" t="s">
        <v>165</v>
      </c>
      <c r="AI1281" s="16" t="s">
        <v>165</v>
      </c>
      <c r="AJ1281" s="16" t="s">
        <v>165</v>
      </c>
      <c r="AK1281" s="16" t="s">
        <v>165</v>
      </c>
      <c r="AL1281" s="16" t="s">
        <v>165</v>
      </c>
      <c r="AM1281" s="16">
        <v>23919</v>
      </c>
      <c r="AN1281" s="16">
        <v>955267</v>
      </c>
      <c r="AO1281" s="16">
        <v>606374</v>
      </c>
      <c r="AP1281" s="16" t="s">
        <v>165</v>
      </c>
      <c r="AQ1281" s="16">
        <v>6891</v>
      </c>
      <c r="AR1281" s="16">
        <v>101334</v>
      </c>
      <c r="AS1281" s="16">
        <v>59790</v>
      </c>
      <c r="AT1281" s="16">
        <v>6323569</v>
      </c>
      <c r="AU1281" s="16">
        <v>498876</v>
      </c>
      <c r="AV1281" s="16">
        <v>15021</v>
      </c>
      <c r="AW1281" s="16">
        <v>614</v>
      </c>
      <c r="AX1281" s="16">
        <v>1685346</v>
      </c>
      <c r="AY1281" s="16">
        <v>221827</v>
      </c>
      <c r="AZ1281" s="16">
        <v>157978</v>
      </c>
      <c r="BA1281" s="16">
        <v>3266093</v>
      </c>
      <c r="BB1281" s="16">
        <v>477814</v>
      </c>
      <c r="BC1281" s="16">
        <v>252612</v>
      </c>
      <c r="BD1281" s="16">
        <v>6162426</v>
      </c>
      <c r="BE1281" s="16">
        <v>4617729</v>
      </c>
      <c r="BF1281" s="16">
        <v>1730553</v>
      </c>
      <c r="BG1281" s="16">
        <v>12161</v>
      </c>
      <c r="BH1281" s="16">
        <v>1055788</v>
      </c>
      <c r="BI1281" s="16">
        <v>1831388</v>
      </c>
      <c r="BJ1281" s="16">
        <v>7117728</v>
      </c>
      <c r="BK1281" s="16">
        <v>57908</v>
      </c>
      <c r="BL1281" s="16">
        <v>1793403</v>
      </c>
      <c r="BM1281" s="16">
        <v>658895</v>
      </c>
      <c r="BN1281" s="16">
        <v>5301127</v>
      </c>
      <c r="BO1281" s="16">
        <v>5262117</v>
      </c>
      <c r="BP1281" s="16" t="s">
        <v>165</v>
      </c>
      <c r="BQ1281" s="16">
        <v>3315</v>
      </c>
      <c r="BR1281" s="16" t="s">
        <v>165</v>
      </c>
      <c r="BS1281" s="16">
        <v>19883</v>
      </c>
      <c r="BT1281" s="16" t="s">
        <v>165</v>
      </c>
      <c r="BU1281" s="16">
        <v>85406</v>
      </c>
      <c r="BV1281" s="16">
        <v>1488</v>
      </c>
      <c r="BW1281" s="16">
        <v>15178</v>
      </c>
      <c r="BX1281" s="16">
        <v>70228</v>
      </c>
      <c r="BY1281" s="16" t="s">
        <v>165</v>
      </c>
      <c r="BZ1281" s="16" t="s">
        <v>165</v>
      </c>
      <c r="CA1281" s="16" t="s">
        <v>165</v>
      </c>
      <c r="CB1281" s="16" t="s">
        <v>165</v>
      </c>
      <c r="CC1281" s="16" t="s">
        <v>165</v>
      </c>
      <c r="CD1281" s="16" t="s">
        <v>165</v>
      </c>
      <c r="CE1281" s="16" t="s">
        <v>165</v>
      </c>
      <c r="CF1281" s="16">
        <v>4458566</v>
      </c>
      <c r="CG1281" s="16">
        <v>4458120</v>
      </c>
      <c r="CH1281" s="16">
        <v>3973626</v>
      </c>
      <c r="CI1281" s="16">
        <v>484494</v>
      </c>
      <c r="CJ1281" s="16">
        <v>446</v>
      </c>
      <c r="CK1281" s="16">
        <v>735212</v>
      </c>
      <c r="CL1281" s="16" t="s">
        <v>165</v>
      </c>
      <c r="CM1281" s="16">
        <v>302707</v>
      </c>
      <c r="CN1281" s="16">
        <v>2543108</v>
      </c>
      <c r="CO1281" s="17" t="s">
        <v>165</v>
      </c>
      <c r="CV1281" s="13"/>
    </row>
    <row r="1282" spans="1:100">
      <c r="A1282" s="14">
        <v>2013</v>
      </c>
      <c r="B1282" s="15" t="s">
        <v>162</v>
      </c>
      <c r="C1282" s="15">
        <v>281000</v>
      </c>
      <c r="D1282" s="15" t="s">
        <v>556</v>
      </c>
      <c r="E1282" s="15" t="s">
        <v>557</v>
      </c>
      <c r="F1282" s="16">
        <v>115369677</v>
      </c>
      <c r="G1282" s="16">
        <v>1050931</v>
      </c>
      <c r="H1282" s="16">
        <v>7070242</v>
      </c>
      <c r="I1282" s="16">
        <v>131157</v>
      </c>
      <c r="J1282" s="16">
        <v>135</v>
      </c>
      <c r="K1282" s="16" t="s">
        <v>165</v>
      </c>
      <c r="L1282" s="16">
        <v>321639</v>
      </c>
      <c r="M1282" s="16">
        <v>6617311</v>
      </c>
      <c r="N1282" s="16">
        <v>107742</v>
      </c>
      <c r="O1282" s="16">
        <v>77680501</v>
      </c>
      <c r="P1282" s="16">
        <v>50807502</v>
      </c>
      <c r="Q1282" s="16">
        <v>44530887</v>
      </c>
      <c r="R1282" s="16">
        <v>1564630</v>
      </c>
      <c r="S1282" s="16">
        <v>4711985</v>
      </c>
      <c r="T1282" s="16">
        <v>26872999</v>
      </c>
      <c r="U1282" s="16">
        <v>1050353</v>
      </c>
      <c r="V1282" s="16">
        <v>1748350</v>
      </c>
      <c r="W1282" s="16">
        <v>6587</v>
      </c>
      <c r="X1282" s="16">
        <v>515571</v>
      </c>
      <c r="Y1282" s="16">
        <v>4356427</v>
      </c>
      <c r="Z1282" s="16">
        <v>2827</v>
      </c>
      <c r="AA1282" s="16">
        <v>7249</v>
      </c>
      <c r="AB1282" s="16">
        <v>823389</v>
      </c>
      <c r="AC1282" s="16">
        <v>770388</v>
      </c>
      <c r="AD1282" s="16">
        <v>17414831</v>
      </c>
      <c r="AE1282" s="16" t="s">
        <v>165</v>
      </c>
      <c r="AF1282" s="16" t="s">
        <v>165</v>
      </c>
      <c r="AG1282" s="16" t="s">
        <v>165</v>
      </c>
      <c r="AH1282" s="16" t="s">
        <v>165</v>
      </c>
      <c r="AI1282" s="16">
        <v>18</v>
      </c>
      <c r="AJ1282" s="16">
        <v>28224</v>
      </c>
      <c r="AK1282" s="16" t="s">
        <v>165</v>
      </c>
      <c r="AL1282" s="16">
        <v>148785</v>
      </c>
      <c r="AM1282" s="16" t="s">
        <v>165</v>
      </c>
      <c r="AN1282" s="16">
        <v>16699084</v>
      </c>
      <c r="AO1282" s="16">
        <v>12411937</v>
      </c>
      <c r="AP1282" s="16">
        <v>123943</v>
      </c>
      <c r="AQ1282" s="16">
        <v>136480</v>
      </c>
      <c r="AR1282" s="16">
        <v>88817</v>
      </c>
      <c r="AS1282" s="16">
        <v>673565</v>
      </c>
      <c r="AT1282" s="16">
        <v>67276840</v>
      </c>
      <c r="AU1282" s="16">
        <v>2852602</v>
      </c>
      <c r="AV1282" s="16">
        <v>671815</v>
      </c>
      <c r="AW1282" s="16">
        <v>10425</v>
      </c>
      <c r="AX1282" s="16">
        <v>12388284</v>
      </c>
      <c r="AY1282" s="16">
        <v>8804275</v>
      </c>
      <c r="AZ1282" s="16">
        <v>628314</v>
      </c>
      <c r="BA1282" s="16">
        <v>33995281</v>
      </c>
      <c r="BB1282" s="16">
        <v>7925844</v>
      </c>
      <c r="BC1282" s="16">
        <v>3045650</v>
      </c>
      <c r="BD1282" s="16">
        <v>177990444</v>
      </c>
      <c r="BE1282" s="16">
        <v>52139649</v>
      </c>
      <c r="BF1282" s="16">
        <v>5708954</v>
      </c>
      <c r="BG1282" s="16">
        <v>19945</v>
      </c>
      <c r="BH1282" s="16">
        <v>19589631</v>
      </c>
      <c r="BI1282" s="16">
        <v>26841064</v>
      </c>
      <c r="BJ1282" s="16">
        <v>98539783</v>
      </c>
      <c r="BK1282" s="16">
        <v>1538343</v>
      </c>
      <c r="BL1282" s="16">
        <v>45627784</v>
      </c>
      <c r="BM1282" s="16">
        <v>42678008</v>
      </c>
      <c r="BN1282" s="16">
        <v>44893893</v>
      </c>
      <c r="BO1282" s="16">
        <v>41190247</v>
      </c>
      <c r="BP1282" s="16">
        <v>7915592</v>
      </c>
      <c r="BQ1282" s="16">
        <v>58340</v>
      </c>
      <c r="BR1282" s="16" t="s">
        <v>165</v>
      </c>
      <c r="BS1282" s="16">
        <v>44174</v>
      </c>
      <c r="BT1282" s="16" t="s">
        <v>165</v>
      </c>
      <c r="BU1282" s="16" t="s">
        <v>165</v>
      </c>
      <c r="BV1282" s="16" t="s">
        <v>165</v>
      </c>
      <c r="BW1282" s="16" t="s">
        <v>165</v>
      </c>
      <c r="BX1282" s="16" t="s">
        <v>165</v>
      </c>
      <c r="BY1282" s="16" t="s">
        <v>165</v>
      </c>
      <c r="BZ1282" s="16" t="s">
        <v>165</v>
      </c>
      <c r="CA1282" s="16" t="s">
        <v>165</v>
      </c>
      <c r="CB1282" s="16" t="s">
        <v>165</v>
      </c>
      <c r="CC1282" s="16" t="s">
        <v>165</v>
      </c>
      <c r="CD1282" s="16" t="s">
        <v>165</v>
      </c>
      <c r="CE1282" s="16" t="s">
        <v>165</v>
      </c>
      <c r="CF1282" s="16">
        <v>114041002</v>
      </c>
      <c r="CG1282" s="16">
        <v>114041002</v>
      </c>
      <c r="CH1282" s="16">
        <v>92122263</v>
      </c>
      <c r="CI1282" s="16">
        <v>21918739</v>
      </c>
      <c r="CJ1282" s="16" t="s">
        <v>165</v>
      </c>
      <c r="CK1282" s="16">
        <v>13193722</v>
      </c>
      <c r="CL1282" s="16">
        <v>5218765</v>
      </c>
      <c r="CM1282" s="16">
        <v>26019023</v>
      </c>
      <c r="CN1282" s="16">
        <v>59750952</v>
      </c>
      <c r="CO1282" s="17" t="s">
        <v>165</v>
      </c>
      <c r="CV1282" s="13"/>
    </row>
    <row r="1283" spans="1:100">
      <c r="A1283" s="14">
        <v>2013</v>
      </c>
      <c r="B1283" s="15" t="s">
        <v>166</v>
      </c>
      <c r="C1283" s="15">
        <v>282014</v>
      </c>
      <c r="D1283" s="15" t="s">
        <v>556</v>
      </c>
      <c r="E1283" s="15" t="s">
        <v>558</v>
      </c>
      <c r="F1283" s="16">
        <v>30358955</v>
      </c>
      <c r="G1283" s="16">
        <v>542299</v>
      </c>
      <c r="H1283" s="16">
        <v>2051639</v>
      </c>
      <c r="I1283" s="16">
        <v>45600</v>
      </c>
      <c r="J1283" s="16">
        <v>16037</v>
      </c>
      <c r="K1283" s="16">
        <v>74157</v>
      </c>
      <c r="L1283" s="16">
        <v>236217</v>
      </c>
      <c r="M1283" s="16">
        <v>1679628</v>
      </c>
      <c r="N1283" s="16">
        <v>87085</v>
      </c>
      <c r="O1283" s="16">
        <v>21090187</v>
      </c>
      <c r="P1283" s="16">
        <v>13528752</v>
      </c>
      <c r="Q1283" s="16">
        <v>12652361</v>
      </c>
      <c r="R1283" s="16">
        <v>446565</v>
      </c>
      <c r="S1283" s="16">
        <v>429826</v>
      </c>
      <c r="T1283" s="16">
        <v>7561435</v>
      </c>
      <c r="U1283" s="16">
        <v>201192</v>
      </c>
      <c r="V1283" s="16">
        <v>358807</v>
      </c>
      <c r="W1283" s="16">
        <v>2013</v>
      </c>
      <c r="X1283" s="16">
        <v>111281</v>
      </c>
      <c r="Y1283" s="16">
        <v>1341530</v>
      </c>
      <c r="Z1283" s="16">
        <v>17</v>
      </c>
      <c r="AA1283" s="16">
        <v>2697</v>
      </c>
      <c r="AB1283" s="16">
        <v>306182</v>
      </c>
      <c r="AC1283" s="16">
        <v>303107</v>
      </c>
      <c r="AD1283" s="16">
        <v>4861528</v>
      </c>
      <c r="AE1283" s="16" t="s">
        <v>165</v>
      </c>
      <c r="AF1283" s="16" t="s">
        <v>165</v>
      </c>
      <c r="AG1283" s="16">
        <v>57660</v>
      </c>
      <c r="AH1283" s="16" t="s">
        <v>165</v>
      </c>
      <c r="AI1283" s="16">
        <v>15421</v>
      </c>
      <c r="AJ1283" s="16" t="s">
        <v>165</v>
      </c>
      <c r="AK1283" s="16" t="s">
        <v>165</v>
      </c>
      <c r="AL1283" s="16" t="s">
        <v>165</v>
      </c>
      <c r="AM1283" s="16" t="s">
        <v>165</v>
      </c>
      <c r="AN1283" s="16">
        <v>4334457</v>
      </c>
      <c r="AO1283" s="16">
        <v>1836465</v>
      </c>
      <c r="AP1283" s="16">
        <v>5989</v>
      </c>
      <c r="AQ1283" s="16">
        <v>37848</v>
      </c>
      <c r="AR1283" s="16">
        <v>372986</v>
      </c>
      <c r="AS1283" s="16">
        <v>255920</v>
      </c>
      <c r="AT1283" s="16">
        <v>21780645</v>
      </c>
      <c r="AU1283" s="16">
        <v>1629218</v>
      </c>
      <c r="AV1283" s="16">
        <v>193876</v>
      </c>
      <c r="AW1283" s="16">
        <v>1153</v>
      </c>
      <c r="AX1283" s="16">
        <v>3333881</v>
      </c>
      <c r="AY1283" s="16">
        <v>754786</v>
      </c>
      <c r="AZ1283" s="16">
        <v>531071</v>
      </c>
      <c r="BA1283" s="16">
        <v>13268417</v>
      </c>
      <c r="BB1283" s="16">
        <v>2068243</v>
      </c>
      <c r="BC1283" s="16">
        <v>1288856</v>
      </c>
      <c r="BD1283" s="16">
        <v>45408574</v>
      </c>
      <c r="BE1283" s="16">
        <v>18963160</v>
      </c>
      <c r="BF1283" s="16">
        <v>924801</v>
      </c>
      <c r="BG1283" s="16">
        <v>578166</v>
      </c>
      <c r="BH1283" s="16">
        <v>3338032</v>
      </c>
      <c r="BI1283" s="16">
        <v>14700327</v>
      </c>
      <c r="BJ1283" s="16">
        <v>36670279</v>
      </c>
      <c r="BK1283" s="16">
        <v>684833</v>
      </c>
      <c r="BL1283" s="16">
        <v>14670407</v>
      </c>
      <c r="BM1283" s="16">
        <v>13346308</v>
      </c>
      <c r="BN1283" s="16">
        <v>21637631</v>
      </c>
      <c r="BO1283" s="16">
        <v>17838614</v>
      </c>
      <c r="BP1283" s="16" t="s">
        <v>165</v>
      </c>
      <c r="BQ1283" s="16">
        <v>190831</v>
      </c>
      <c r="BR1283" s="16" t="s">
        <v>165</v>
      </c>
      <c r="BS1283" s="16">
        <v>171410</v>
      </c>
      <c r="BT1283" s="16" t="s">
        <v>165</v>
      </c>
      <c r="BU1283" s="16">
        <v>78068</v>
      </c>
      <c r="BV1283" s="16" t="s">
        <v>165</v>
      </c>
      <c r="BW1283" s="16">
        <v>78068</v>
      </c>
      <c r="BX1283" s="16" t="s">
        <v>165</v>
      </c>
      <c r="BY1283" s="16" t="s">
        <v>165</v>
      </c>
      <c r="BZ1283" s="16" t="s">
        <v>165</v>
      </c>
      <c r="CA1283" s="16" t="s">
        <v>165</v>
      </c>
      <c r="CB1283" s="16" t="s">
        <v>165</v>
      </c>
      <c r="CC1283" s="16" t="s">
        <v>165</v>
      </c>
      <c r="CD1283" s="16" t="s">
        <v>165</v>
      </c>
      <c r="CE1283" s="16" t="s">
        <v>165</v>
      </c>
      <c r="CF1283" s="16">
        <v>21867825</v>
      </c>
      <c r="CG1283" s="16">
        <v>21865517</v>
      </c>
      <c r="CH1283" s="16">
        <v>18992699</v>
      </c>
      <c r="CI1283" s="16">
        <v>2872818</v>
      </c>
      <c r="CJ1283" s="16">
        <v>2308</v>
      </c>
      <c r="CK1283" s="16">
        <v>2709696</v>
      </c>
      <c r="CL1283" s="16">
        <v>252000</v>
      </c>
      <c r="CM1283" s="16">
        <v>13446622</v>
      </c>
      <c r="CN1283" s="16">
        <v>14409365</v>
      </c>
      <c r="CO1283" s="17" t="s">
        <v>165</v>
      </c>
      <c r="CV1283" s="13"/>
    </row>
    <row r="1284" spans="1:100">
      <c r="A1284" s="14">
        <v>2013</v>
      </c>
      <c r="B1284" s="15" t="s">
        <v>166</v>
      </c>
      <c r="C1284" s="15">
        <v>282022</v>
      </c>
      <c r="D1284" s="15" t="s">
        <v>556</v>
      </c>
      <c r="E1284" s="15" t="s">
        <v>559</v>
      </c>
      <c r="F1284" s="16">
        <v>26712718</v>
      </c>
      <c r="G1284" s="16">
        <v>432559</v>
      </c>
      <c r="H1284" s="16">
        <v>2390440</v>
      </c>
      <c r="I1284" s="16">
        <v>25236</v>
      </c>
      <c r="J1284" s="16">
        <v>41156</v>
      </c>
      <c r="K1284" s="16">
        <v>28352</v>
      </c>
      <c r="L1284" s="16">
        <v>126564</v>
      </c>
      <c r="M1284" s="16">
        <v>2169132</v>
      </c>
      <c r="N1284" s="16">
        <v>65316</v>
      </c>
      <c r="O1284" s="16">
        <v>17662453</v>
      </c>
      <c r="P1284" s="16">
        <v>11887356</v>
      </c>
      <c r="Q1284" s="16">
        <v>10423963</v>
      </c>
      <c r="R1284" s="16">
        <v>300492</v>
      </c>
      <c r="S1284" s="16">
        <v>1162901</v>
      </c>
      <c r="T1284" s="16">
        <v>5775097</v>
      </c>
      <c r="U1284" s="16">
        <v>183989</v>
      </c>
      <c r="V1284" s="16">
        <v>234935</v>
      </c>
      <c r="W1284" s="16" t="s">
        <v>165</v>
      </c>
      <c r="X1284" s="16">
        <v>139237</v>
      </c>
      <c r="Y1284" s="16">
        <v>376498</v>
      </c>
      <c r="Z1284" s="16">
        <v>520</v>
      </c>
      <c r="AA1284" s="16">
        <v>466</v>
      </c>
      <c r="AB1284" s="16">
        <v>184765</v>
      </c>
      <c r="AC1284" s="16">
        <v>542148</v>
      </c>
      <c r="AD1284" s="16">
        <v>4031772</v>
      </c>
      <c r="AE1284" s="16" t="s">
        <v>165</v>
      </c>
      <c r="AF1284" s="16" t="s">
        <v>165</v>
      </c>
      <c r="AG1284" s="16">
        <v>44206</v>
      </c>
      <c r="AH1284" s="16" t="s">
        <v>165</v>
      </c>
      <c r="AI1284" s="16">
        <v>15332</v>
      </c>
      <c r="AJ1284" s="16">
        <v>8687</v>
      </c>
      <c r="AK1284" s="16" t="s">
        <v>165</v>
      </c>
      <c r="AL1284" s="16">
        <v>12542</v>
      </c>
      <c r="AM1284" s="16" t="s">
        <v>165</v>
      </c>
      <c r="AN1284" s="16">
        <v>3485036</v>
      </c>
      <c r="AO1284" s="16">
        <v>2173321</v>
      </c>
      <c r="AP1284" s="16">
        <v>13578</v>
      </c>
      <c r="AQ1284" s="16">
        <v>31747</v>
      </c>
      <c r="AR1284" s="16">
        <v>458268</v>
      </c>
      <c r="AS1284" s="16">
        <v>158519</v>
      </c>
      <c r="AT1284" s="16">
        <v>17555732</v>
      </c>
      <c r="AU1284" s="16">
        <v>1253058</v>
      </c>
      <c r="AV1284" s="16">
        <v>134402</v>
      </c>
      <c r="AW1284" s="16">
        <v>1036</v>
      </c>
      <c r="AX1284" s="16">
        <v>3291742</v>
      </c>
      <c r="AY1284" s="16">
        <v>410691</v>
      </c>
      <c r="AZ1284" s="16">
        <v>223633</v>
      </c>
      <c r="BA1284" s="16">
        <v>10789377</v>
      </c>
      <c r="BB1284" s="16">
        <v>1451793</v>
      </c>
      <c r="BC1284" s="16">
        <v>1021542</v>
      </c>
      <c r="BD1284" s="16">
        <v>65770199</v>
      </c>
      <c r="BE1284" s="16">
        <v>11375171</v>
      </c>
      <c r="BF1284" s="16">
        <v>691799</v>
      </c>
      <c r="BG1284" s="16">
        <v>37212</v>
      </c>
      <c r="BH1284" s="16">
        <v>3131219</v>
      </c>
      <c r="BI1284" s="16">
        <v>7552153</v>
      </c>
      <c r="BJ1284" s="16">
        <v>21740479</v>
      </c>
      <c r="BK1284" s="16">
        <v>605475</v>
      </c>
      <c r="BL1284" s="16">
        <v>9561890</v>
      </c>
      <c r="BM1284" s="16">
        <v>8340735</v>
      </c>
      <c r="BN1284" s="16">
        <v>11597527</v>
      </c>
      <c r="BO1284" s="16">
        <v>10317713</v>
      </c>
      <c r="BP1284" s="16" t="s">
        <v>165</v>
      </c>
      <c r="BQ1284" s="16">
        <v>581062</v>
      </c>
      <c r="BR1284" s="16" t="s">
        <v>165</v>
      </c>
      <c r="BS1284" s="16" t="s">
        <v>165</v>
      </c>
      <c r="BT1284" s="16" t="s">
        <v>165</v>
      </c>
      <c r="BU1284" s="16" t="s">
        <v>165</v>
      </c>
      <c r="BV1284" s="16" t="s">
        <v>165</v>
      </c>
      <c r="BW1284" s="16" t="s">
        <v>165</v>
      </c>
      <c r="BX1284" s="16" t="s">
        <v>165</v>
      </c>
      <c r="BY1284" s="16" t="s">
        <v>165</v>
      </c>
      <c r="BZ1284" s="16" t="s">
        <v>165</v>
      </c>
      <c r="CA1284" s="16" t="s">
        <v>165</v>
      </c>
      <c r="CB1284" s="16" t="s">
        <v>165</v>
      </c>
      <c r="CC1284" s="16" t="s">
        <v>165</v>
      </c>
      <c r="CD1284" s="16" t="s">
        <v>165</v>
      </c>
      <c r="CE1284" s="16" t="s">
        <v>165</v>
      </c>
      <c r="CF1284" s="16">
        <v>26714760</v>
      </c>
      <c r="CG1284" s="16">
        <v>26713689</v>
      </c>
      <c r="CH1284" s="16">
        <v>22931982</v>
      </c>
      <c r="CI1284" s="16">
        <v>3781707</v>
      </c>
      <c r="CJ1284" s="16">
        <v>1071</v>
      </c>
      <c r="CK1284" s="16">
        <v>749037</v>
      </c>
      <c r="CL1284" s="16">
        <v>233935</v>
      </c>
      <c r="CM1284" s="16">
        <v>2138253</v>
      </c>
      <c r="CN1284" s="16">
        <v>15071661</v>
      </c>
      <c r="CO1284" s="17" t="s">
        <v>165</v>
      </c>
      <c r="CV1284" s="13"/>
    </row>
    <row r="1285" spans="1:100">
      <c r="A1285" s="14">
        <v>2013</v>
      </c>
      <c r="B1285" s="15" t="s">
        <v>179</v>
      </c>
      <c r="C1285" s="15">
        <v>282031</v>
      </c>
      <c r="D1285" s="15" t="s">
        <v>556</v>
      </c>
      <c r="E1285" s="15" t="s">
        <v>560</v>
      </c>
      <c r="F1285" s="16">
        <v>18106025</v>
      </c>
      <c r="G1285" s="16">
        <v>417007</v>
      </c>
      <c r="H1285" s="16">
        <v>345325</v>
      </c>
      <c r="I1285" s="16">
        <v>36803</v>
      </c>
      <c r="J1285" s="16">
        <v>42698</v>
      </c>
      <c r="K1285" s="16">
        <v>31670</v>
      </c>
      <c r="L1285" s="16">
        <v>101679</v>
      </c>
      <c r="M1285" s="16">
        <v>132475</v>
      </c>
      <c r="N1285" s="16">
        <v>59037</v>
      </c>
      <c r="O1285" s="16">
        <v>12790793</v>
      </c>
      <c r="P1285" s="16">
        <v>8773019</v>
      </c>
      <c r="Q1285" s="16">
        <v>7800024</v>
      </c>
      <c r="R1285" s="16">
        <v>232182</v>
      </c>
      <c r="S1285" s="16">
        <v>740813</v>
      </c>
      <c r="T1285" s="16">
        <v>4017774</v>
      </c>
      <c r="U1285" s="16">
        <v>110861</v>
      </c>
      <c r="V1285" s="16">
        <v>200988</v>
      </c>
      <c r="W1285" s="16" t="s">
        <v>165</v>
      </c>
      <c r="X1285" s="16">
        <v>36760</v>
      </c>
      <c r="Y1285" s="16">
        <v>448910</v>
      </c>
      <c r="Z1285" s="16">
        <v>8</v>
      </c>
      <c r="AA1285" s="16" t="s">
        <v>165</v>
      </c>
      <c r="AB1285" s="16">
        <v>105845</v>
      </c>
      <c r="AC1285" s="16">
        <v>199136</v>
      </c>
      <c r="AD1285" s="16">
        <v>2882950</v>
      </c>
      <c r="AE1285" s="16" t="s">
        <v>165</v>
      </c>
      <c r="AF1285" s="16" t="s">
        <v>165</v>
      </c>
      <c r="AG1285" s="16">
        <v>24345</v>
      </c>
      <c r="AH1285" s="16" t="s">
        <v>165</v>
      </c>
      <c r="AI1285" s="16">
        <v>7325</v>
      </c>
      <c r="AJ1285" s="16">
        <v>646</v>
      </c>
      <c r="AK1285" s="16" t="s">
        <v>165</v>
      </c>
      <c r="AL1285" s="16" t="s">
        <v>165</v>
      </c>
      <c r="AM1285" s="16" t="s">
        <v>165</v>
      </c>
      <c r="AN1285" s="16">
        <v>2269240</v>
      </c>
      <c r="AO1285" s="16">
        <v>1945600</v>
      </c>
      <c r="AP1285" s="16">
        <v>3858</v>
      </c>
      <c r="AQ1285" s="16">
        <v>19057</v>
      </c>
      <c r="AR1285" s="16">
        <v>256108</v>
      </c>
      <c r="AS1285" s="16">
        <v>143765</v>
      </c>
      <c r="AT1285" s="16">
        <v>11298010</v>
      </c>
      <c r="AU1285" s="16">
        <v>1432658</v>
      </c>
      <c r="AV1285" s="16">
        <v>60441</v>
      </c>
      <c r="AW1285" s="16">
        <v>2074</v>
      </c>
      <c r="AX1285" s="16">
        <v>1900556</v>
      </c>
      <c r="AY1285" s="16">
        <v>396390</v>
      </c>
      <c r="AZ1285" s="16">
        <v>234411</v>
      </c>
      <c r="BA1285" s="16">
        <v>6447939</v>
      </c>
      <c r="BB1285" s="16">
        <v>823541</v>
      </c>
      <c r="BC1285" s="16">
        <v>1748679</v>
      </c>
      <c r="BD1285" s="16">
        <v>25993170</v>
      </c>
      <c r="BE1285" s="16">
        <v>12457337</v>
      </c>
      <c r="BF1285" s="16">
        <v>1247862</v>
      </c>
      <c r="BG1285" s="16">
        <v>3727</v>
      </c>
      <c r="BH1285" s="16">
        <v>999678</v>
      </c>
      <c r="BI1285" s="16">
        <v>10209797</v>
      </c>
      <c r="BJ1285" s="16">
        <v>16915924</v>
      </c>
      <c r="BK1285" s="16">
        <v>500047</v>
      </c>
      <c r="BL1285" s="16">
        <v>11998425</v>
      </c>
      <c r="BM1285" s="16">
        <v>11565226</v>
      </c>
      <c r="BN1285" s="16">
        <v>4338045</v>
      </c>
      <c r="BO1285" s="16">
        <v>4281028</v>
      </c>
      <c r="BP1285" s="16" t="s">
        <v>165</v>
      </c>
      <c r="BQ1285" s="16">
        <v>579454</v>
      </c>
      <c r="BR1285" s="16" t="s">
        <v>165</v>
      </c>
      <c r="BS1285" s="16" t="s">
        <v>165</v>
      </c>
      <c r="BT1285" s="16" t="s">
        <v>165</v>
      </c>
      <c r="BU1285" s="16" t="s">
        <v>165</v>
      </c>
      <c r="BV1285" s="16" t="s">
        <v>165</v>
      </c>
      <c r="BW1285" s="16" t="s">
        <v>165</v>
      </c>
      <c r="BX1285" s="16" t="s">
        <v>165</v>
      </c>
      <c r="BY1285" s="16" t="s">
        <v>165</v>
      </c>
      <c r="BZ1285" s="16" t="s">
        <v>165</v>
      </c>
      <c r="CA1285" s="16" t="s">
        <v>165</v>
      </c>
      <c r="CB1285" s="16" t="s">
        <v>165</v>
      </c>
      <c r="CC1285" s="16" t="s">
        <v>165</v>
      </c>
      <c r="CD1285" s="16" t="s">
        <v>165</v>
      </c>
      <c r="CE1285" s="16" t="s">
        <v>165</v>
      </c>
      <c r="CF1285" s="16">
        <v>10996984</v>
      </c>
      <c r="CG1285" s="16">
        <v>10994104</v>
      </c>
      <c r="CH1285" s="16">
        <v>9575703</v>
      </c>
      <c r="CI1285" s="16">
        <v>1418401</v>
      </c>
      <c r="CJ1285" s="16">
        <v>2880</v>
      </c>
      <c r="CK1285" s="16">
        <v>824885</v>
      </c>
      <c r="CL1285" s="16" t="s">
        <v>165</v>
      </c>
      <c r="CM1285" s="16">
        <v>485960</v>
      </c>
      <c r="CN1285" s="16">
        <v>10680779</v>
      </c>
      <c r="CO1285" s="17" t="s">
        <v>165</v>
      </c>
      <c r="CV1285" s="13"/>
    </row>
    <row r="1286" spans="1:100">
      <c r="A1286" s="14">
        <v>2013</v>
      </c>
      <c r="B1286" s="15" t="s">
        <v>166</v>
      </c>
      <c r="C1286" s="15">
        <v>282049</v>
      </c>
      <c r="D1286" s="15" t="s">
        <v>556</v>
      </c>
      <c r="E1286" s="15" t="s">
        <v>561</v>
      </c>
      <c r="F1286" s="16">
        <v>32582336</v>
      </c>
      <c r="G1286" s="16">
        <v>489199</v>
      </c>
      <c r="H1286" s="16">
        <v>3789500</v>
      </c>
      <c r="I1286" s="16">
        <v>29890</v>
      </c>
      <c r="J1286" s="16">
        <v>28617</v>
      </c>
      <c r="K1286" s="16">
        <v>29459</v>
      </c>
      <c r="L1286" s="16">
        <v>140836</v>
      </c>
      <c r="M1286" s="16">
        <v>3560698</v>
      </c>
      <c r="N1286" s="16">
        <v>69600</v>
      </c>
      <c r="O1286" s="16">
        <v>21009243</v>
      </c>
      <c r="P1286" s="16">
        <v>13846150</v>
      </c>
      <c r="Q1286" s="16">
        <v>11997975</v>
      </c>
      <c r="R1286" s="16">
        <v>306245</v>
      </c>
      <c r="S1286" s="16">
        <v>1541930</v>
      </c>
      <c r="T1286" s="16">
        <v>7163093</v>
      </c>
      <c r="U1286" s="16">
        <v>432692</v>
      </c>
      <c r="V1286" s="16">
        <v>308100</v>
      </c>
      <c r="W1286" s="16" t="s">
        <v>165</v>
      </c>
      <c r="X1286" s="16">
        <v>145900</v>
      </c>
      <c r="Y1286" s="16">
        <v>682033</v>
      </c>
      <c r="Z1286" s="16">
        <v>17</v>
      </c>
      <c r="AA1286" s="16">
        <v>3829</v>
      </c>
      <c r="AB1286" s="16">
        <v>126988</v>
      </c>
      <c r="AC1286" s="16">
        <v>704965</v>
      </c>
      <c r="AD1286" s="16">
        <v>4746651</v>
      </c>
      <c r="AE1286" s="16" t="s">
        <v>165</v>
      </c>
      <c r="AF1286" s="16" t="s">
        <v>165</v>
      </c>
      <c r="AG1286" s="16" t="s">
        <v>165</v>
      </c>
      <c r="AH1286" s="16" t="s">
        <v>165</v>
      </c>
      <c r="AI1286" s="16">
        <v>11918</v>
      </c>
      <c r="AJ1286" s="16" t="s">
        <v>165</v>
      </c>
      <c r="AK1286" s="16" t="s">
        <v>165</v>
      </c>
      <c r="AL1286" s="16" t="s">
        <v>165</v>
      </c>
      <c r="AM1286" s="16" t="s">
        <v>165</v>
      </c>
      <c r="AN1286" s="16">
        <v>4066691</v>
      </c>
      <c r="AO1286" s="16">
        <v>2617542</v>
      </c>
      <c r="AP1286" s="16">
        <v>4271</v>
      </c>
      <c r="AQ1286" s="16">
        <v>37962</v>
      </c>
      <c r="AR1286" s="16">
        <v>498328</v>
      </c>
      <c r="AS1286" s="16">
        <v>172920</v>
      </c>
      <c r="AT1286" s="16">
        <v>21838538</v>
      </c>
      <c r="AU1286" s="16">
        <v>1055603</v>
      </c>
      <c r="AV1286" s="16">
        <v>120859</v>
      </c>
      <c r="AW1286" s="16">
        <v>4378</v>
      </c>
      <c r="AX1286" s="16">
        <v>5603665</v>
      </c>
      <c r="AY1286" s="16">
        <v>700358</v>
      </c>
      <c r="AZ1286" s="16">
        <v>275171</v>
      </c>
      <c r="BA1286" s="16">
        <v>11556851</v>
      </c>
      <c r="BB1286" s="16">
        <v>2521653</v>
      </c>
      <c r="BC1286" s="16">
        <v>2612276</v>
      </c>
      <c r="BD1286" s="16">
        <v>40858686</v>
      </c>
      <c r="BE1286" s="16">
        <v>10924409</v>
      </c>
      <c r="BF1286" s="16">
        <v>218838</v>
      </c>
      <c r="BG1286" s="16">
        <v>38115</v>
      </c>
      <c r="BH1286" s="16">
        <v>2959363</v>
      </c>
      <c r="BI1286" s="16">
        <v>7746208</v>
      </c>
      <c r="BJ1286" s="16">
        <v>14199045</v>
      </c>
      <c r="BK1286" s="16">
        <v>349727</v>
      </c>
      <c r="BL1286" s="16">
        <v>5516267</v>
      </c>
      <c r="BM1286" s="16">
        <v>4714248</v>
      </c>
      <c r="BN1286" s="16">
        <v>8270055</v>
      </c>
      <c r="BO1286" s="16">
        <v>4785408</v>
      </c>
      <c r="BP1286" s="16" t="s">
        <v>165</v>
      </c>
      <c r="BQ1286" s="16">
        <v>412723</v>
      </c>
      <c r="BR1286" s="16" t="s">
        <v>165</v>
      </c>
      <c r="BS1286" s="16" t="s">
        <v>165</v>
      </c>
      <c r="BT1286" s="16" t="s">
        <v>165</v>
      </c>
      <c r="BU1286" s="16">
        <v>2289</v>
      </c>
      <c r="BV1286" s="16" t="s">
        <v>165</v>
      </c>
      <c r="BW1286" s="16">
        <v>2289</v>
      </c>
      <c r="BX1286" s="16" t="s">
        <v>165</v>
      </c>
      <c r="BY1286" s="16" t="s">
        <v>165</v>
      </c>
      <c r="BZ1286" s="16" t="s">
        <v>165</v>
      </c>
      <c r="CA1286" s="16" t="s">
        <v>165</v>
      </c>
      <c r="CB1286" s="16" t="s">
        <v>165</v>
      </c>
      <c r="CC1286" s="16" t="s">
        <v>165</v>
      </c>
      <c r="CD1286" s="16" t="s">
        <v>165</v>
      </c>
      <c r="CE1286" s="16" t="s">
        <v>165</v>
      </c>
      <c r="CF1286" s="16">
        <v>18907213</v>
      </c>
      <c r="CG1286" s="16">
        <v>18906729</v>
      </c>
      <c r="CH1286" s="16">
        <v>16378851</v>
      </c>
      <c r="CI1286" s="16">
        <v>2527878</v>
      </c>
      <c r="CJ1286" s="16">
        <v>484</v>
      </c>
      <c r="CK1286" s="16">
        <v>3703536</v>
      </c>
      <c r="CL1286" s="16">
        <v>551905</v>
      </c>
      <c r="CM1286" s="16">
        <v>912622</v>
      </c>
      <c r="CN1286" s="16">
        <v>12821182</v>
      </c>
      <c r="CO1286" s="17" t="s">
        <v>165</v>
      </c>
      <c r="CV1286" s="13"/>
    </row>
    <row r="1287" spans="1:100">
      <c r="A1287" s="14">
        <v>2013</v>
      </c>
      <c r="B1287" s="15" t="s">
        <v>168</v>
      </c>
      <c r="C1287" s="15">
        <v>282073</v>
      </c>
      <c r="D1287" s="15" t="s">
        <v>556</v>
      </c>
      <c r="E1287" s="15" t="s">
        <v>562</v>
      </c>
      <c r="F1287" s="16">
        <v>11472781</v>
      </c>
      <c r="G1287" s="16">
        <v>283017</v>
      </c>
      <c r="H1287" s="16">
        <v>1134720</v>
      </c>
      <c r="I1287" s="16">
        <v>20211</v>
      </c>
      <c r="J1287" s="16">
        <v>9077</v>
      </c>
      <c r="K1287" s="16">
        <v>3528</v>
      </c>
      <c r="L1287" s="16">
        <v>46116</v>
      </c>
      <c r="M1287" s="16">
        <v>1055788</v>
      </c>
      <c r="N1287" s="16">
        <v>49255</v>
      </c>
      <c r="O1287" s="16">
        <v>7337777</v>
      </c>
      <c r="P1287" s="16">
        <v>4865499</v>
      </c>
      <c r="Q1287" s="16">
        <v>4453231</v>
      </c>
      <c r="R1287" s="16">
        <v>121342</v>
      </c>
      <c r="S1287" s="16">
        <v>290926</v>
      </c>
      <c r="T1287" s="16">
        <v>2472278</v>
      </c>
      <c r="U1287" s="16">
        <v>107469</v>
      </c>
      <c r="V1287" s="16">
        <v>85757</v>
      </c>
      <c r="W1287" s="16" t="s">
        <v>165</v>
      </c>
      <c r="X1287" s="16">
        <v>30296</v>
      </c>
      <c r="Y1287" s="16">
        <v>250318</v>
      </c>
      <c r="Z1287" s="16">
        <v>13</v>
      </c>
      <c r="AA1287" s="16">
        <v>11283</v>
      </c>
      <c r="AB1287" s="16">
        <v>66168</v>
      </c>
      <c r="AC1287" s="16">
        <v>248490</v>
      </c>
      <c r="AD1287" s="16">
        <v>1652305</v>
      </c>
      <c r="AE1287" s="16" t="s">
        <v>165</v>
      </c>
      <c r="AF1287" s="16" t="s">
        <v>165</v>
      </c>
      <c r="AG1287" s="16">
        <v>14541</v>
      </c>
      <c r="AH1287" s="16" t="s">
        <v>165</v>
      </c>
      <c r="AI1287" s="16">
        <v>5131</v>
      </c>
      <c r="AJ1287" s="16" t="s">
        <v>165</v>
      </c>
      <c r="AK1287" s="16" t="s">
        <v>165</v>
      </c>
      <c r="AL1287" s="16">
        <v>507</v>
      </c>
      <c r="AM1287" s="16" t="s">
        <v>165</v>
      </c>
      <c r="AN1287" s="16">
        <v>1510002</v>
      </c>
      <c r="AO1287" s="16">
        <v>931133</v>
      </c>
      <c r="AP1287" s="16">
        <v>2894</v>
      </c>
      <c r="AQ1287" s="16">
        <v>12628</v>
      </c>
      <c r="AR1287" s="16">
        <v>211355</v>
      </c>
      <c r="AS1287" s="16">
        <v>77865</v>
      </c>
      <c r="AT1287" s="16">
        <v>7977835</v>
      </c>
      <c r="AU1287" s="16">
        <v>639630</v>
      </c>
      <c r="AV1287" s="16">
        <v>42128</v>
      </c>
      <c r="AW1287" s="16">
        <v>1963</v>
      </c>
      <c r="AX1287" s="16">
        <v>1447869</v>
      </c>
      <c r="AY1287" s="16">
        <v>173120</v>
      </c>
      <c r="AZ1287" s="16">
        <v>138939</v>
      </c>
      <c r="BA1287" s="16">
        <v>4466810</v>
      </c>
      <c r="BB1287" s="16">
        <v>1067376</v>
      </c>
      <c r="BC1287" s="16">
        <v>429155</v>
      </c>
      <c r="BD1287" s="16">
        <v>17087752</v>
      </c>
      <c r="BE1287" s="16">
        <v>6365421</v>
      </c>
      <c r="BF1287" s="16">
        <v>1350136</v>
      </c>
      <c r="BG1287" s="16">
        <v>951383</v>
      </c>
      <c r="BH1287" s="16">
        <v>1276563</v>
      </c>
      <c r="BI1287" s="16">
        <v>3738722</v>
      </c>
      <c r="BJ1287" s="16">
        <v>5088614</v>
      </c>
      <c r="BK1287" s="16">
        <v>46158</v>
      </c>
      <c r="BL1287" s="16">
        <v>2237841</v>
      </c>
      <c r="BM1287" s="16">
        <v>2237841</v>
      </c>
      <c r="BN1287" s="16">
        <v>2686585</v>
      </c>
      <c r="BO1287" s="16">
        <v>2562491</v>
      </c>
      <c r="BP1287" s="16" t="s">
        <v>165</v>
      </c>
      <c r="BQ1287" s="16">
        <v>161647</v>
      </c>
      <c r="BR1287" s="16">
        <v>2541</v>
      </c>
      <c r="BS1287" s="16" t="s">
        <v>165</v>
      </c>
      <c r="BT1287" s="16" t="s">
        <v>165</v>
      </c>
      <c r="BU1287" s="16">
        <v>5161</v>
      </c>
      <c r="BV1287" s="16" t="s">
        <v>165</v>
      </c>
      <c r="BW1287" s="16" t="s">
        <v>165</v>
      </c>
      <c r="BX1287" s="16">
        <v>5161</v>
      </c>
      <c r="BY1287" s="16" t="s">
        <v>165</v>
      </c>
      <c r="BZ1287" s="16" t="s">
        <v>165</v>
      </c>
      <c r="CA1287" s="16" t="s">
        <v>165</v>
      </c>
      <c r="CB1287" s="16" t="s">
        <v>165</v>
      </c>
      <c r="CC1287" s="16" t="s">
        <v>165</v>
      </c>
      <c r="CD1287" s="16" t="s">
        <v>165</v>
      </c>
      <c r="CE1287" s="16" t="s">
        <v>165</v>
      </c>
      <c r="CF1287" s="16">
        <v>7678040</v>
      </c>
      <c r="CG1287" s="16">
        <v>7676711</v>
      </c>
      <c r="CH1287" s="16">
        <v>6733837</v>
      </c>
      <c r="CI1287" s="16">
        <v>942874</v>
      </c>
      <c r="CJ1287" s="16">
        <v>1329</v>
      </c>
      <c r="CK1287" s="16">
        <v>2977931</v>
      </c>
      <c r="CL1287" s="16">
        <v>58500</v>
      </c>
      <c r="CM1287" s="16">
        <v>335380</v>
      </c>
      <c r="CN1287" s="16">
        <v>4784093</v>
      </c>
      <c r="CO1287" s="17" t="s">
        <v>165</v>
      </c>
      <c r="CV1287" s="13"/>
    </row>
    <row r="1288" spans="1:100">
      <c r="A1288" s="14">
        <v>2013</v>
      </c>
      <c r="B1288" s="15" t="s">
        <v>179</v>
      </c>
      <c r="C1288" s="15">
        <v>282103</v>
      </c>
      <c r="D1288" s="15" t="s">
        <v>556</v>
      </c>
      <c r="E1288" s="15" t="s">
        <v>563</v>
      </c>
      <c r="F1288" s="16">
        <v>15549516</v>
      </c>
      <c r="G1288" s="16">
        <v>310978</v>
      </c>
      <c r="H1288" s="16">
        <v>1314858</v>
      </c>
      <c r="I1288" s="16">
        <v>32450</v>
      </c>
      <c r="J1288" s="16">
        <v>18682</v>
      </c>
      <c r="K1288" s="16">
        <v>22949</v>
      </c>
      <c r="L1288" s="16">
        <v>95043</v>
      </c>
      <c r="M1288" s="16">
        <v>1145734</v>
      </c>
      <c r="N1288" s="16">
        <v>57332</v>
      </c>
      <c r="O1288" s="16">
        <v>9263114</v>
      </c>
      <c r="P1288" s="16">
        <v>6147378</v>
      </c>
      <c r="Q1288" s="16">
        <v>5773490</v>
      </c>
      <c r="R1288" s="16">
        <v>186536</v>
      </c>
      <c r="S1288" s="16">
        <v>187352</v>
      </c>
      <c r="T1288" s="16">
        <v>3115736</v>
      </c>
      <c r="U1288" s="16">
        <v>73483</v>
      </c>
      <c r="V1288" s="16">
        <v>80889</v>
      </c>
      <c r="W1288" s="16" t="s">
        <v>165</v>
      </c>
      <c r="X1288" s="16">
        <v>53336</v>
      </c>
      <c r="Y1288" s="16">
        <v>381263</v>
      </c>
      <c r="Z1288" s="16" t="s">
        <v>165</v>
      </c>
      <c r="AA1288" s="16" t="s">
        <v>165</v>
      </c>
      <c r="AB1288" s="16">
        <v>131348</v>
      </c>
      <c r="AC1288" s="16">
        <v>250061</v>
      </c>
      <c r="AD1288" s="16">
        <v>2120682</v>
      </c>
      <c r="AE1288" s="16" t="s">
        <v>165</v>
      </c>
      <c r="AF1288" s="16" t="s">
        <v>165</v>
      </c>
      <c r="AG1288" s="16">
        <v>24470</v>
      </c>
      <c r="AH1288" s="16" t="s">
        <v>165</v>
      </c>
      <c r="AI1288" s="16" t="s">
        <v>165</v>
      </c>
      <c r="AJ1288" s="16">
        <v>204</v>
      </c>
      <c r="AK1288" s="16" t="s">
        <v>165</v>
      </c>
      <c r="AL1288" s="16" t="s">
        <v>165</v>
      </c>
      <c r="AM1288" s="16" t="s">
        <v>165</v>
      </c>
      <c r="AN1288" s="16">
        <v>2371378</v>
      </c>
      <c r="AO1288" s="16">
        <v>2015337</v>
      </c>
      <c r="AP1288" s="16" t="s">
        <v>165</v>
      </c>
      <c r="AQ1288" s="16">
        <v>10857</v>
      </c>
      <c r="AR1288" s="16">
        <v>205662</v>
      </c>
      <c r="AS1288" s="16">
        <v>114615</v>
      </c>
      <c r="AT1288" s="16">
        <v>9167589</v>
      </c>
      <c r="AU1288" s="16">
        <v>384825</v>
      </c>
      <c r="AV1288" s="16">
        <v>63829</v>
      </c>
      <c r="AW1288" s="16">
        <v>2038</v>
      </c>
      <c r="AX1288" s="16">
        <v>1176721</v>
      </c>
      <c r="AY1288" s="16">
        <v>304231</v>
      </c>
      <c r="AZ1288" s="16">
        <v>144912</v>
      </c>
      <c r="BA1288" s="16">
        <v>6016740</v>
      </c>
      <c r="BB1288" s="16">
        <v>1074293</v>
      </c>
      <c r="BC1288" s="16">
        <v>720175</v>
      </c>
      <c r="BD1288" s="16">
        <v>17487521</v>
      </c>
      <c r="BE1288" s="16">
        <v>3779171</v>
      </c>
      <c r="BF1288" s="16">
        <v>1652722</v>
      </c>
      <c r="BG1288" s="16">
        <v>3335</v>
      </c>
      <c r="BH1288" s="16">
        <v>1164665</v>
      </c>
      <c r="BI1288" s="16">
        <v>961784</v>
      </c>
      <c r="BJ1288" s="16">
        <v>8917605</v>
      </c>
      <c r="BK1288" s="16">
        <v>175124</v>
      </c>
      <c r="BL1288" s="16">
        <v>2246337</v>
      </c>
      <c r="BM1288" s="16">
        <v>1604798</v>
      </c>
      <c r="BN1288" s="16">
        <v>6549396</v>
      </c>
      <c r="BO1288" s="16">
        <v>6487973</v>
      </c>
      <c r="BP1288" s="16" t="s">
        <v>165</v>
      </c>
      <c r="BQ1288" s="16">
        <v>110996</v>
      </c>
      <c r="BR1288" s="16" t="s">
        <v>165</v>
      </c>
      <c r="BS1288" s="16">
        <v>10876</v>
      </c>
      <c r="BT1288" s="16">
        <v>10168</v>
      </c>
      <c r="BU1288" s="16">
        <v>31621</v>
      </c>
      <c r="BV1288" s="16" t="s">
        <v>165</v>
      </c>
      <c r="BW1288" s="16">
        <v>21240</v>
      </c>
      <c r="BX1288" s="16">
        <v>10381</v>
      </c>
      <c r="BY1288" s="16" t="s">
        <v>165</v>
      </c>
      <c r="BZ1288" s="16" t="s">
        <v>165</v>
      </c>
      <c r="CA1288" s="16" t="s">
        <v>165</v>
      </c>
      <c r="CB1288" s="16" t="s">
        <v>165</v>
      </c>
      <c r="CC1288" s="16" t="s">
        <v>165</v>
      </c>
      <c r="CD1288" s="16" t="s">
        <v>165</v>
      </c>
      <c r="CE1288" s="16" t="s">
        <v>165</v>
      </c>
      <c r="CF1288" s="16">
        <v>8848655</v>
      </c>
      <c r="CG1288" s="16">
        <v>8842268</v>
      </c>
      <c r="CH1288" s="16">
        <v>7716995</v>
      </c>
      <c r="CI1288" s="16">
        <v>1125273</v>
      </c>
      <c r="CJ1288" s="16">
        <v>6387</v>
      </c>
      <c r="CK1288" s="16">
        <v>2032314</v>
      </c>
      <c r="CL1288" s="16">
        <v>341600</v>
      </c>
      <c r="CM1288" s="16">
        <v>1569200</v>
      </c>
      <c r="CN1288" s="16">
        <v>9054341</v>
      </c>
      <c r="CO1288" s="17" t="s">
        <v>165</v>
      </c>
      <c r="CV1288" s="13"/>
    </row>
    <row r="1289" spans="1:100">
      <c r="A1289" s="14">
        <v>2013</v>
      </c>
      <c r="B1289" s="15" t="s">
        <v>179</v>
      </c>
      <c r="C1289" s="15">
        <v>282146</v>
      </c>
      <c r="D1289" s="15" t="s">
        <v>556</v>
      </c>
      <c r="E1289" s="15" t="s">
        <v>564</v>
      </c>
      <c r="F1289" s="16">
        <v>14208727</v>
      </c>
      <c r="G1289" s="16">
        <v>258002</v>
      </c>
      <c r="H1289" s="16">
        <v>1161916</v>
      </c>
      <c r="I1289" s="16">
        <v>27419</v>
      </c>
      <c r="J1289" s="16">
        <v>19670</v>
      </c>
      <c r="K1289" s="16">
        <v>7854</v>
      </c>
      <c r="L1289" s="16">
        <v>52394</v>
      </c>
      <c r="M1289" s="16">
        <v>1054579</v>
      </c>
      <c r="N1289" s="16">
        <v>41399</v>
      </c>
      <c r="O1289" s="16">
        <v>9318555</v>
      </c>
      <c r="P1289" s="16">
        <v>6248591</v>
      </c>
      <c r="Q1289" s="16">
        <v>5393082</v>
      </c>
      <c r="R1289" s="16">
        <v>156070</v>
      </c>
      <c r="S1289" s="16">
        <v>699439</v>
      </c>
      <c r="T1289" s="16">
        <v>3026925</v>
      </c>
      <c r="U1289" s="16">
        <v>124648</v>
      </c>
      <c r="V1289" s="16">
        <v>125402</v>
      </c>
      <c r="W1289" s="16">
        <v>1113</v>
      </c>
      <c r="X1289" s="16">
        <v>41943</v>
      </c>
      <c r="Y1289" s="16">
        <v>222457</v>
      </c>
      <c r="Z1289" s="16">
        <v>72</v>
      </c>
      <c r="AA1289" s="16">
        <v>6994</v>
      </c>
      <c r="AB1289" s="16">
        <v>62028</v>
      </c>
      <c r="AC1289" s="16">
        <v>324122</v>
      </c>
      <c r="AD1289" s="16">
        <v>2118146</v>
      </c>
      <c r="AE1289" s="16" t="s">
        <v>165</v>
      </c>
      <c r="AF1289" s="16" t="s">
        <v>165</v>
      </c>
      <c r="AG1289" s="16" t="s">
        <v>165</v>
      </c>
      <c r="AH1289" s="16" t="s">
        <v>165</v>
      </c>
      <c r="AI1289" s="16" t="s">
        <v>165</v>
      </c>
      <c r="AJ1289" s="16" t="s">
        <v>165</v>
      </c>
      <c r="AK1289" s="16" t="s">
        <v>165</v>
      </c>
      <c r="AL1289" s="16" t="s">
        <v>165</v>
      </c>
      <c r="AM1289" s="16">
        <v>43039</v>
      </c>
      <c r="AN1289" s="16">
        <v>1764982</v>
      </c>
      <c r="AO1289" s="16">
        <v>1386405</v>
      </c>
      <c r="AP1289" s="16" t="s">
        <v>165</v>
      </c>
      <c r="AQ1289" s="16">
        <v>20464</v>
      </c>
      <c r="AR1289" s="16">
        <v>257004</v>
      </c>
      <c r="AS1289" s="16">
        <v>84725</v>
      </c>
      <c r="AT1289" s="16">
        <v>9213195</v>
      </c>
      <c r="AU1289" s="16">
        <v>1202063</v>
      </c>
      <c r="AV1289" s="16">
        <v>49031</v>
      </c>
      <c r="AW1289" s="16">
        <v>783</v>
      </c>
      <c r="AX1289" s="16">
        <v>1639690</v>
      </c>
      <c r="AY1289" s="16">
        <v>597460</v>
      </c>
      <c r="AZ1289" s="16">
        <v>167188</v>
      </c>
      <c r="BA1289" s="16">
        <v>4687198</v>
      </c>
      <c r="BB1289" s="16">
        <v>869782</v>
      </c>
      <c r="BC1289" s="16">
        <v>319166</v>
      </c>
      <c r="BD1289" s="16">
        <v>17071168</v>
      </c>
      <c r="BE1289" s="16">
        <v>6259787</v>
      </c>
      <c r="BF1289" s="16">
        <v>173361</v>
      </c>
      <c r="BG1289" s="16">
        <v>19165</v>
      </c>
      <c r="BH1289" s="16">
        <v>1991500</v>
      </c>
      <c r="BI1289" s="16">
        <v>4094926</v>
      </c>
      <c r="BJ1289" s="16">
        <v>5653656</v>
      </c>
      <c r="BK1289" s="16">
        <v>158015</v>
      </c>
      <c r="BL1289" s="16">
        <v>2597543</v>
      </c>
      <c r="BM1289" s="16">
        <v>1813834</v>
      </c>
      <c r="BN1289" s="16">
        <v>2976111</v>
      </c>
      <c r="BO1289" s="16">
        <v>2694108</v>
      </c>
      <c r="BP1289" s="16" t="s">
        <v>165</v>
      </c>
      <c r="BQ1289" s="16">
        <v>80002</v>
      </c>
      <c r="BR1289" s="16" t="s">
        <v>165</v>
      </c>
      <c r="BS1289" s="16" t="s">
        <v>165</v>
      </c>
      <c r="BT1289" s="16" t="s">
        <v>165</v>
      </c>
      <c r="BU1289" s="16">
        <v>167910</v>
      </c>
      <c r="BV1289" s="16" t="s">
        <v>165</v>
      </c>
      <c r="BW1289" s="16">
        <v>13886</v>
      </c>
      <c r="BX1289" s="16">
        <v>154024</v>
      </c>
      <c r="BY1289" s="16" t="s">
        <v>165</v>
      </c>
      <c r="BZ1289" s="16" t="s">
        <v>165</v>
      </c>
      <c r="CA1289" s="16" t="s">
        <v>165</v>
      </c>
      <c r="CB1289" s="16" t="s">
        <v>165</v>
      </c>
      <c r="CC1289" s="16" t="s">
        <v>165</v>
      </c>
      <c r="CD1289" s="16" t="s">
        <v>165</v>
      </c>
      <c r="CE1289" s="16" t="s">
        <v>165</v>
      </c>
      <c r="CF1289" s="16">
        <v>11088555</v>
      </c>
      <c r="CG1289" s="16">
        <v>11087803</v>
      </c>
      <c r="CH1289" s="16">
        <v>9966475</v>
      </c>
      <c r="CI1289" s="16">
        <v>1121328</v>
      </c>
      <c r="CJ1289" s="16">
        <v>752</v>
      </c>
      <c r="CK1289" s="16">
        <v>1342236</v>
      </c>
      <c r="CL1289" s="16" t="s">
        <v>165</v>
      </c>
      <c r="CM1289" s="16">
        <v>380960</v>
      </c>
      <c r="CN1289" s="16">
        <v>6423050</v>
      </c>
      <c r="CO1289" s="17" t="s">
        <v>165</v>
      </c>
      <c r="CV1289" s="13"/>
    </row>
    <row r="1290" spans="1:100">
      <c r="A1290" s="14">
        <v>2013</v>
      </c>
      <c r="B1290" s="15" t="s">
        <v>168</v>
      </c>
      <c r="C1290" s="15">
        <v>282171</v>
      </c>
      <c r="D1290" s="15" t="s">
        <v>556</v>
      </c>
      <c r="E1290" s="15" t="s">
        <v>565</v>
      </c>
      <c r="F1290" s="16">
        <v>9649258</v>
      </c>
      <c r="G1290" s="16">
        <v>261048</v>
      </c>
      <c r="H1290" s="16">
        <v>1012750</v>
      </c>
      <c r="I1290" s="16">
        <v>30906</v>
      </c>
      <c r="J1290" s="16">
        <v>26025</v>
      </c>
      <c r="K1290" s="16">
        <v>18980</v>
      </c>
      <c r="L1290" s="16">
        <v>39794</v>
      </c>
      <c r="M1290" s="16">
        <v>897045</v>
      </c>
      <c r="N1290" s="16">
        <v>47826</v>
      </c>
      <c r="O1290" s="16">
        <v>5901225</v>
      </c>
      <c r="P1290" s="16">
        <v>3848779</v>
      </c>
      <c r="Q1290" s="16">
        <v>3500702</v>
      </c>
      <c r="R1290" s="16">
        <v>113451</v>
      </c>
      <c r="S1290" s="16">
        <v>234626</v>
      </c>
      <c r="T1290" s="16">
        <v>2052446</v>
      </c>
      <c r="U1290" s="16">
        <v>125639</v>
      </c>
      <c r="V1290" s="16">
        <v>106853</v>
      </c>
      <c r="W1290" s="16" t="s">
        <v>165</v>
      </c>
      <c r="X1290" s="16">
        <v>33581</v>
      </c>
      <c r="Y1290" s="16">
        <v>132952</v>
      </c>
      <c r="Z1290" s="16" t="s">
        <v>165</v>
      </c>
      <c r="AA1290" s="16">
        <v>6463</v>
      </c>
      <c r="AB1290" s="16">
        <v>49891</v>
      </c>
      <c r="AC1290" s="16">
        <v>233326</v>
      </c>
      <c r="AD1290" s="16">
        <v>1363289</v>
      </c>
      <c r="AE1290" s="16" t="s">
        <v>165</v>
      </c>
      <c r="AF1290" s="16" t="s">
        <v>165</v>
      </c>
      <c r="AG1290" s="16">
        <v>452</v>
      </c>
      <c r="AH1290" s="16" t="s">
        <v>165</v>
      </c>
      <c r="AI1290" s="16" t="s">
        <v>165</v>
      </c>
      <c r="AJ1290" s="16" t="s">
        <v>165</v>
      </c>
      <c r="AK1290" s="16" t="s">
        <v>165</v>
      </c>
      <c r="AL1290" s="16" t="s">
        <v>165</v>
      </c>
      <c r="AM1290" s="16" t="s">
        <v>165</v>
      </c>
      <c r="AN1290" s="16">
        <v>1199964</v>
      </c>
      <c r="AO1290" s="16">
        <v>973130</v>
      </c>
      <c r="AP1290" s="16" t="s">
        <v>165</v>
      </c>
      <c r="AQ1290" s="16">
        <v>9811</v>
      </c>
      <c r="AR1290" s="16">
        <v>243504</v>
      </c>
      <c r="AS1290" s="16">
        <v>54330</v>
      </c>
      <c r="AT1290" s="16">
        <v>5457868</v>
      </c>
      <c r="AU1290" s="16">
        <v>570527</v>
      </c>
      <c r="AV1290" s="16">
        <v>33108</v>
      </c>
      <c r="AW1290" s="16">
        <v>1836</v>
      </c>
      <c r="AX1290" s="16">
        <v>1086558</v>
      </c>
      <c r="AY1290" s="16">
        <v>246676</v>
      </c>
      <c r="AZ1290" s="16">
        <v>80419</v>
      </c>
      <c r="BA1290" s="16">
        <v>2797613</v>
      </c>
      <c r="BB1290" s="16">
        <v>641131</v>
      </c>
      <c r="BC1290" s="16">
        <v>374486</v>
      </c>
      <c r="BD1290" s="16">
        <v>10506418</v>
      </c>
      <c r="BE1290" s="16">
        <v>6218676</v>
      </c>
      <c r="BF1290" s="16">
        <v>1938669</v>
      </c>
      <c r="BG1290" s="16">
        <v>1721339</v>
      </c>
      <c r="BH1290" s="16">
        <v>1907371</v>
      </c>
      <c r="BI1290" s="16">
        <v>2372636</v>
      </c>
      <c r="BJ1290" s="16">
        <v>5519934</v>
      </c>
      <c r="BK1290" s="16">
        <v>104744</v>
      </c>
      <c r="BL1290" s="16">
        <v>2885432</v>
      </c>
      <c r="BM1290" s="16">
        <v>2656306</v>
      </c>
      <c r="BN1290" s="16">
        <v>2618102</v>
      </c>
      <c r="BO1290" s="16">
        <v>2531155</v>
      </c>
      <c r="BP1290" s="16" t="s">
        <v>165</v>
      </c>
      <c r="BQ1290" s="16">
        <v>16400</v>
      </c>
      <c r="BR1290" s="16" t="s">
        <v>165</v>
      </c>
      <c r="BS1290" s="16" t="s">
        <v>165</v>
      </c>
      <c r="BT1290" s="16" t="s">
        <v>165</v>
      </c>
      <c r="BU1290" s="16">
        <v>24462</v>
      </c>
      <c r="BV1290" s="16" t="s">
        <v>165</v>
      </c>
      <c r="BW1290" s="16">
        <v>16307</v>
      </c>
      <c r="BX1290" s="16">
        <v>8155</v>
      </c>
      <c r="BY1290" s="16" t="s">
        <v>165</v>
      </c>
      <c r="BZ1290" s="16" t="s">
        <v>165</v>
      </c>
      <c r="CA1290" s="16" t="s">
        <v>165</v>
      </c>
      <c r="CB1290" s="16" t="s">
        <v>165</v>
      </c>
      <c r="CC1290" s="16" t="s">
        <v>165</v>
      </c>
      <c r="CD1290" s="16" t="s">
        <v>165</v>
      </c>
      <c r="CE1290" s="16" t="s">
        <v>165</v>
      </c>
      <c r="CF1290" s="16">
        <v>7185452</v>
      </c>
      <c r="CG1290" s="16">
        <v>7184554</v>
      </c>
      <c r="CH1290" s="16">
        <v>6358218</v>
      </c>
      <c r="CI1290" s="16">
        <v>826336</v>
      </c>
      <c r="CJ1290" s="16">
        <v>898</v>
      </c>
      <c r="CK1290" s="16">
        <v>353748</v>
      </c>
      <c r="CL1290" s="16" t="s">
        <v>165</v>
      </c>
      <c r="CM1290" s="16">
        <v>2073720</v>
      </c>
      <c r="CN1290" s="16">
        <v>4905643</v>
      </c>
      <c r="CO1290" s="17" t="s">
        <v>165</v>
      </c>
      <c r="CV1290" s="13"/>
    </row>
    <row r="1291" spans="1:100">
      <c r="A1291" s="14">
        <v>2013</v>
      </c>
      <c r="B1291" s="15" t="s">
        <v>168</v>
      </c>
      <c r="C1291" s="15">
        <v>282197</v>
      </c>
      <c r="D1291" s="15" t="s">
        <v>556</v>
      </c>
      <c r="E1291" s="15" t="s">
        <v>566</v>
      </c>
      <c r="F1291" s="16">
        <v>7172025</v>
      </c>
      <c r="G1291" s="16">
        <v>183493</v>
      </c>
      <c r="H1291" s="16">
        <v>570978</v>
      </c>
      <c r="I1291" s="16">
        <v>17092</v>
      </c>
      <c r="J1291" s="16">
        <v>4324</v>
      </c>
      <c r="K1291" s="16">
        <v>25684</v>
      </c>
      <c r="L1291" s="16">
        <v>38376</v>
      </c>
      <c r="M1291" s="16">
        <v>485502</v>
      </c>
      <c r="N1291" s="16">
        <v>39540</v>
      </c>
      <c r="O1291" s="16">
        <v>4672057</v>
      </c>
      <c r="P1291" s="16">
        <v>3001121</v>
      </c>
      <c r="Q1291" s="16">
        <v>2724671</v>
      </c>
      <c r="R1291" s="16">
        <v>101219</v>
      </c>
      <c r="S1291" s="16">
        <v>175231</v>
      </c>
      <c r="T1291" s="16">
        <v>1571348</v>
      </c>
      <c r="U1291" s="16">
        <v>59401</v>
      </c>
      <c r="V1291" s="16">
        <v>73720</v>
      </c>
      <c r="W1291" s="16" t="s">
        <v>165</v>
      </c>
      <c r="X1291" s="16">
        <v>31003</v>
      </c>
      <c r="Y1291" s="16">
        <v>231626</v>
      </c>
      <c r="Z1291" s="16" t="s">
        <v>165</v>
      </c>
      <c r="AA1291" s="16">
        <v>3636</v>
      </c>
      <c r="AB1291" s="16">
        <v>24216</v>
      </c>
      <c r="AC1291" s="16">
        <v>94952</v>
      </c>
      <c r="AD1291" s="16">
        <v>1047297</v>
      </c>
      <c r="AE1291" s="16" t="s">
        <v>165</v>
      </c>
      <c r="AF1291" s="16" t="s">
        <v>165</v>
      </c>
      <c r="AG1291" s="16">
        <v>5497</v>
      </c>
      <c r="AH1291" s="16" t="s">
        <v>165</v>
      </c>
      <c r="AI1291" s="16" t="s">
        <v>165</v>
      </c>
      <c r="AJ1291" s="16" t="s">
        <v>165</v>
      </c>
      <c r="AK1291" s="16" t="s">
        <v>165</v>
      </c>
      <c r="AL1291" s="16" t="s">
        <v>165</v>
      </c>
      <c r="AM1291" s="16">
        <v>99588</v>
      </c>
      <c r="AN1291" s="16">
        <v>940725</v>
      </c>
      <c r="AO1291" s="16">
        <v>646270</v>
      </c>
      <c r="AP1291" s="16" t="s">
        <v>165</v>
      </c>
      <c r="AQ1291" s="16">
        <v>6356</v>
      </c>
      <c r="AR1291" s="16">
        <v>112606</v>
      </c>
      <c r="AS1291" s="16">
        <v>61900</v>
      </c>
      <c r="AT1291" s="16">
        <v>5515764</v>
      </c>
      <c r="AU1291" s="16">
        <v>492960</v>
      </c>
      <c r="AV1291" s="16">
        <v>16485</v>
      </c>
      <c r="AW1291" s="16">
        <v>650</v>
      </c>
      <c r="AX1291" s="16">
        <v>1614294</v>
      </c>
      <c r="AY1291" s="16">
        <v>207476</v>
      </c>
      <c r="AZ1291" s="16">
        <v>135364</v>
      </c>
      <c r="BA1291" s="16">
        <v>2631307</v>
      </c>
      <c r="BB1291" s="16">
        <v>417228</v>
      </c>
      <c r="BC1291" s="16">
        <v>247233</v>
      </c>
      <c r="BD1291" s="16">
        <v>5759565</v>
      </c>
      <c r="BE1291" s="16">
        <v>4548051</v>
      </c>
      <c r="BF1291" s="16">
        <v>1692412</v>
      </c>
      <c r="BG1291" s="16">
        <v>10426</v>
      </c>
      <c r="BH1291" s="16">
        <v>972454</v>
      </c>
      <c r="BI1291" s="16">
        <v>1883185</v>
      </c>
      <c r="BJ1291" s="16">
        <v>3613551</v>
      </c>
      <c r="BK1291" s="16">
        <v>44000</v>
      </c>
      <c r="BL1291" s="16">
        <v>859468</v>
      </c>
      <c r="BM1291" s="16">
        <v>653225</v>
      </c>
      <c r="BN1291" s="16">
        <v>2743285</v>
      </c>
      <c r="BO1291" s="16">
        <v>2704747</v>
      </c>
      <c r="BP1291" s="16" t="s">
        <v>165</v>
      </c>
      <c r="BQ1291" s="16">
        <v>1000</v>
      </c>
      <c r="BR1291" s="16" t="s">
        <v>165</v>
      </c>
      <c r="BS1291" s="16">
        <v>9798</v>
      </c>
      <c r="BT1291" s="16" t="s">
        <v>165</v>
      </c>
      <c r="BU1291" s="16">
        <v>15371</v>
      </c>
      <c r="BV1291" s="16" t="s">
        <v>165</v>
      </c>
      <c r="BW1291" s="16">
        <v>10027</v>
      </c>
      <c r="BX1291" s="16">
        <v>5344</v>
      </c>
      <c r="BY1291" s="16" t="s">
        <v>165</v>
      </c>
      <c r="BZ1291" s="16" t="s">
        <v>165</v>
      </c>
      <c r="CA1291" s="16" t="s">
        <v>165</v>
      </c>
      <c r="CB1291" s="16" t="s">
        <v>165</v>
      </c>
      <c r="CC1291" s="16" t="s">
        <v>165</v>
      </c>
      <c r="CD1291" s="16" t="s">
        <v>165</v>
      </c>
      <c r="CE1291" s="16" t="s">
        <v>165</v>
      </c>
      <c r="CF1291" s="16">
        <v>4595392</v>
      </c>
      <c r="CG1291" s="16">
        <v>4595086</v>
      </c>
      <c r="CH1291" s="16">
        <v>4041944</v>
      </c>
      <c r="CI1291" s="16">
        <v>553142</v>
      </c>
      <c r="CJ1291" s="16">
        <v>306</v>
      </c>
      <c r="CK1291" s="16">
        <v>458055</v>
      </c>
      <c r="CL1291" s="16" t="s">
        <v>165</v>
      </c>
      <c r="CM1291" s="16">
        <v>269049</v>
      </c>
      <c r="CN1291" s="16">
        <v>2496532</v>
      </c>
      <c r="CO1291" s="17" t="s">
        <v>165</v>
      </c>
      <c r="CV1291" s="13"/>
    </row>
    <row r="1292" spans="1:100">
      <c r="A1292" s="14">
        <v>2012</v>
      </c>
      <c r="B1292" s="15" t="s">
        <v>162</v>
      </c>
      <c r="C1292" s="15">
        <v>281000</v>
      </c>
      <c r="D1292" s="15" t="s">
        <v>556</v>
      </c>
      <c r="E1292" s="15" t="s">
        <v>557</v>
      </c>
      <c r="F1292" s="16">
        <v>121580806</v>
      </c>
      <c r="G1292" s="16">
        <v>1078428</v>
      </c>
      <c r="H1292" s="16">
        <v>7067732</v>
      </c>
      <c r="I1292" s="16">
        <v>131886</v>
      </c>
      <c r="J1292" s="16">
        <v>787</v>
      </c>
      <c r="K1292" s="16" t="s">
        <v>165</v>
      </c>
      <c r="L1292" s="16">
        <v>323265</v>
      </c>
      <c r="M1292" s="16">
        <v>6611794</v>
      </c>
      <c r="N1292" s="16">
        <v>99996</v>
      </c>
      <c r="O1292" s="16">
        <v>82066787</v>
      </c>
      <c r="P1292" s="16">
        <v>53754721</v>
      </c>
      <c r="Q1292" s="16">
        <v>47138179</v>
      </c>
      <c r="R1292" s="16">
        <v>1627160</v>
      </c>
      <c r="S1292" s="16">
        <v>4989382</v>
      </c>
      <c r="T1292" s="16">
        <v>28312066</v>
      </c>
      <c r="U1292" s="16">
        <v>1140061</v>
      </c>
      <c r="V1292" s="16">
        <v>1783282</v>
      </c>
      <c r="W1292" s="16">
        <v>4361</v>
      </c>
      <c r="X1292" s="16">
        <v>513676</v>
      </c>
      <c r="Y1292" s="16">
        <v>4603675</v>
      </c>
      <c r="Z1292" s="16">
        <v>3060</v>
      </c>
      <c r="AA1292" s="16">
        <v>7449</v>
      </c>
      <c r="AB1292" s="16">
        <v>774559</v>
      </c>
      <c r="AC1292" s="16">
        <v>835779</v>
      </c>
      <c r="AD1292" s="16">
        <v>18461438</v>
      </c>
      <c r="AE1292" s="16" t="s">
        <v>165</v>
      </c>
      <c r="AF1292" s="16" t="s">
        <v>165</v>
      </c>
      <c r="AG1292" s="16" t="s">
        <v>165</v>
      </c>
      <c r="AH1292" s="16" t="s">
        <v>165</v>
      </c>
      <c r="AI1292" s="16" t="s">
        <v>165</v>
      </c>
      <c r="AJ1292" s="16">
        <v>32616</v>
      </c>
      <c r="AK1292" s="16" t="s">
        <v>165</v>
      </c>
      <c r="AL1292" s="16">
        <v>152110</v>
      </c>
      <c r="AM1292" s="16" t="s">
        <v>165</v>
      </c>
      <c r="AN1292" s="16">
        <v>18200930</v>
      </c>
      <c r="AO1292" s="16">
        <v>12629278</v>
      </c>
      <c r="AP1292" s="16">
        <v>143286</v>
      </c>
      <c r="AQ1292" s="16">
        <v>200430</v>
      </c>
      <c r="AR1292" s="16">
        <v>93939</v>
      </c>
      <c r="AS1292" s="16">
        <v>700534</v>
      </c>
      <c r="AT1292" s="16">
        <v>66708382</v>
      </c>
      <c r="AU1292" s="16">
        <v>2811092</v>
      </c>
      <c r="AV1292" s="16">
        <v>650814</v>
      </c>
      <c r="AW1292" s="16">
        <v>10990</v>
      </c>
      <c r="AX1292" s="16">
        <v>12112344</v>
      </c>
      <c r="AY1292" s="16">
        <v>8558623</v>
      </c>
      <c r="AZ1292" s="16">
        <v>545852</v>
      </c>
      <c r="BA1292" s="16">
        <v>34103547</v>
      </c>
      <c r="BB1292" s="16">
        <v>7915120</v>
      </c>
      <c r="BC1292" s="16">
        <v>2524626</v>
      </c>
      <c r="BD1292" s="16">
        <v>175257003</v>
      </c>
      <c r="BE1292" s="16">
        <v>101408594</v>
      </c>
      <c r="BF1292" s="16">
        <v>5095478</v>
      </c>
      <c r="BG1292" s="16">
        <v>10166</v>
      </c>
      <c r="BH1292" s="16">
        <v>19692934</v>
      </c>
      <c r="BI1292" s="16">
        <v>76620182</v>
      </c>
      <c r="BJ1292" s="16">
        <v>59405940</v>
      </c>
      <c r="BK1292" s="16">
        <v>1076823</v>
      </c>
      <c r="BL1292" s="16">
        <v>26257970</v>
      </c>
      <c r="BM1292" s="16">
        <v>23210934</v>
      </c>
      <c r="BN1292" s="16">
        <v>28392748</v>
      </c>
      <c r="BO1292" s="16">
        <v>27862816</v>
      </c>
      <c r="BP1292" s="16">
        <v>4633180</v>
      </c>
      <c r="BQ1292" s="16">
        <v>29405</v>
      </c>
      <c r="BR1292" s="16" t="s">
        <v>165</v>
      </c>
      <c r="BS1292" s="16">
        <v>92637</v>
      </c>
      <c r="BT1292" s="16" t="s">
        <v>165</v>
      </c>
      <c r="BU1292" s="16" t="s">
        <v>165</v>
      </c>
      <c r="BV1292" s="16" t="s">
        <v>165</v>
      </c>
      <c r="BW1292" s="16" t="s">
        <v>165</v>
      </c>
      <c r="BX1292" s="16" t="s">
        <v>165</v>
      </c>
      <c r="BY1292" s="16" t="s">
        <v>165</v>
      </c>
      <c r="BZ1292" s="16" t="s">
        <v>165</v>
      </c>
      <c r="CA1292" s="16" t="s">
        <v>165</v>
      </c>
      <c r="CB1292" s="16" t="s">
        <v>165</v>
      </c>
      <c r="CC1292" s="16" t="s">
        <v>165</v>
      </c>
      <c r="CD1292" s="16" t="s">
        <v>165</v>
      </c>
      <c r="CE1292" s="16" t="s">
        <v>165</v>
      </c>
      <c r="CF1292" s="16">
        <v>112677174</v>
      </c>
      <c r="CG1292" s="16">
        <v>112677174</v>
      </c>
      <c r="CH1292" s="16">
        <v>89951332</v>
      </c>
      <c r="CI1292" s="16">
        <v>22725842</v>
      </c>
      <c r="CJ1292" s="16" t="s">
        <v>165</v>
      </c>
      <c r="CK1292" s="16">
        <v>14604167</v>
      </c>
      <c r="CL1292" s="16">
        <v>5365972</v>
      </c>
      <c r="CM1292" s="16">
        <v>37972750</v>
      </c>
      <c r="CN1292" s="16">
        <v>60674825</v>
      </c>
      <c r="CO1292" s="17" t="s">
        <v>165</v>
      </c>
      <c r="CV1292" s="13"/>
    </row>
    <row r="1293" spans="1:100">
      <c r="A1293" s="14">
        <v>2012</v>
      </c>
      <c r="B1293" s="15" t="s">
        <v>166</v>
      </c>
      <c r="C1293" s="15">
        <v>282014</v>
      </c>
      <c r="D1293" s="15" t="s">
        <v>556</v>
      </c>
      <c r="E1293" s="15" t="s">
        <v>558</v>
      </c>
      <c r="F1293" s="16">
        <v>31413171</v>
      </c>
      <c r="G1293" s="16">
        <v>542299</v>
      </c>
      <c r="H1293" s="16">
        <v>1575775</v>
      </c>
      <c r="I1293" s="16">
        <v>46204</v>
      </c>
      <c r="J1293" s="16">
        <v>18476</v>
      </c>
      <c r="K1293" s="16">
        <v>44429</v>
      </c>
      <c r="L1293" s="16">
        <v>234128</v>
      </c>
      <c r="M1293" s="16">
        <v>1232538</v>
      </c>
      <c r="N1293" s="16">
        <v>91880</v>
      </c>
      <c r="O1293" s="16">
        <v>21970502</v>
      </c>
      <c r="P1293" s="16">
        <v>14364044</v>
      </c>
      <c r="Q1293" s="16">
        <v>13472906</v>
      </c>
      <c r="R1293" s="16">
        <v>457901</v>
      </c>
      <c r="S1293" s="16">
        <v>433237</v>
      </c>
      <c r="T1293" s="16">
        <v>7606458</v>
      </c>
      <c r="U1293" s="16">
        <v>232858</v>
      </c>
      <c r="V1293" s="16">
        <v>362775</v>
      </c>
      <c r="W1293" s="16">
        <v>2852</v>
      </c>
      <c r="X1293" s="16">
        <v>112302</v>
      </c>
      <c r="Y1293" s="16">
        <v>1328039</v>
      </c>
      <c r="Z1293" s="16">
        <v>17</v>
      </c>
      <c r="AA1293" s="16">
        <v>2750</v>
      </c>
      <c r="AB1293" s="16">
        <v>289343</v>
      </c>
      <c r="AC1293" s="16">
        <v>296772</v>
      </c>
      <c r="AD1293" s="16">
        <v>4906966</v>
      </c>
      <c r="AE1293" s="16" t="s">
        <v>165</v>
      </c>
      <c r="AF1293" s="16" t="s">
        <v>165</v>
      </c>
      <c r="AG1293" s="16">
        <v>56068</v>
      </c>
      <c r="AH1293" s="16" t="s">
        <v>165</v>
      </c>
      <c r="AI1293" s="16">
        <v>15716</v>
      </c>
      <c r="AJ1293" s="16" t="s">
        <v>165</v>
      </c>
      <c r="AK1293" s="16" t="s">
        <v>165</v>
      </c>
      <c r="AL1293" s="16" t="s">
        <v>165</v>
      </c>
      <c r="AM1293" s="16" t="s">
        <v>165</v>
      </c>
      <c r="AN1293" s="16">
        <v>4560770</v>
      </c>
      <c r="AO1293" s="16">
        <v>2271937</v>
      </c>
      <c r="AP1293" s="16">
        <v>5990</v>
      </c>
      <c r="AQ1293" s="16">
        <v>41961</v>
      </c>
      <c r="AR1293" s="16">
        <v>352057</v>
      </c>
      <c r="AS1293" s="16">
        <v>261905</v>
      </c>
      <c r="AT1293" s="16">
        <v>21663574</v>
      </c>
      <c r="AU1293" s="16">
        <v>1874717</v>
      </c>
      <c r="AV1293" s="16">
        <v>194399</v>
      </c>
      <c r="AW1293" s="16">
        <v>1589</v>
      </c>
      <c r="AX1293" s="16">
        <v>3282738</v>
      </c>
      <c r="AY1293" s="16">
        <v>731627</v>
      </c>
      <c r="AZ1293" s="16">
        <v>421196</v>
      </c>
      <c r="BA1293" s="16">
        <v>13011845</v>
      </c>
      <c r="BB1293" s="16">
        <v>2145463</v>
      </c>
      <c r="BC1293" s="16">
        <v>1326510</v>
      </c>
      <c r="BD1293" s="16">
        <v>44858713</v>
      </c>
      <c r="BE1293" s="16">
        <v>17649290</v>
      </c>
      <c r="BF1293" s="16">
        <v>844151</v>
      </c>
      <c r="BG1293" s="16">
        <v>706787</v>
      </c>
      <c r="BH1293" s="16">
        <v>3010613</v>
      </c>
      <c r="BI1293" s="16">
        <v>13794526</v>
      </c>
      <c r="BJ1293" s="16">
        <v>31018823</v>
      </c>
      <c r="BK1293" s="16">
        <v>567955</v>
      </c>
      <c r="BL1293" s="16">
        <v>11246945</v>
      </c>
      <c r="BM1293" s="16">
        <v>10125627</v>
      </c>
      <c r="BN1293" s="16">
        <v>19307228</v>
      </c>
      <c r="BO1293" s="16">
        <v>15424400</v>
      </c>
      <c r="BP1293" s="16" t="s">
        <v>165</v>
      </c>
      <c r="BQ1293" s="16">
        <v>429452</v>
      </c>
      <c r="BR1293" s="16" t="s">
        <v>165</v>
      </c>
      <c r="BS1293" s="16">
        <v>35198</v>
      </c>
      <c r="BT1293" s="16" t="s">
        <v>165</v>
      </c>
      <c r="BU1293" s="16">
        <v>152887</v>
      </c>
      <c r="BV1293" s="16" t="s">
        <v>165</v>
      </c>
      <c r="BW1293" s="16">
        <v>116039</v>
      </c>
      <c r="BX1293" s="16">
        <v>36848</v>
      </c>
      <c r="BY1293" s="16" t="s">
        <v>165</v>
      </c>
      <c r="BZ1293" s="16" t="s">
        <v>165</v>
      </c>
      <c r="CA1293" s="16" t="s">
        <v>165</v>
      </c>
      <c r="CB1293" s="16" t="s">
        <v>165</v>
      </c>
      <c r="CC1293" s="16" t="s">
        <v>165</v>
      </c>
      <c r="CD1293" s="16" t="s">
        <v>165</v>
      </c>
      <c r="CE1293" s="16" t="s">
        <v>165</v>
      </c>
      <c r="CF1293" s="16">
        <v>21046684</v>
      </c>
      <c r="CG1293" s="16">
        <v>21039158</v>
      </c>
      <c r="CH1293" s="16">
        <v>17918586</v>
      </c>
      <c r="CI1293" s="16">
        <v>3120572</v>
      </c>
      <c r="CJ1293" s="16">
        <v>7526</v>
      </c>
      <c r="CK1293" s="16">
        <v>4272185</v>
      </c>
      <c r="CL1293" s="16">
        <v>165800</v>
      </c>
      <c r="CM1293" s="16">
        <v>14178122</v>
      </c>
      <c r="CN1293" s="16">
        <v>15022422</v>
      </c>
      <c r="CO1293" s="17" t="s">
        <v>165</v>
      </c>
      <c r="CV1293" s="13"/>
    </row>
    <row r="1294" spans="1:100">
      <c r="A1294" s="14">
        <v>2012</v>
      </c>
      <c r="B1294" s="15" t="s">
        <v>166</v>
      </c>
      <c r="C1294" s="15">
        <v>282022</v>
      </c>
      <c r="D1294" s="15" t="s">
        <v>556</v>
      </c>
      <c r="E1294" s="15" t="s">
        <v>559</v>
      </c>
      <c r="F1294" s="16">
        <v>27244415</v>
      </c>
      <c r="G1294" s="16">
        <v>424789</v>
      </c>
      <c r="H1294" s="16">
        <v>2304768</v>
      </c>
      <c r="I1294" s="16">
        <v>25497</v>
      </c>
      <c r="J1294" s="16">
        <v>41426</v>
      </c>
      <c r="K1294" s="16">
        <v>28267</v>
      </c>
      <c r="L1294" s="16">
        <v>126606</v>
      </c>
      <c r="M1294" s="16">
        <v>2082972</v>
      </c>
      <c r="N1294" s="16">
        <v>55695</v>
      </c>
      <c r="O1294" s="16">
        <v>17626160</v>
      </c>
      <c r="P1294" s="16">
        <v>12416188</v>
      </c>
      <c r="Q1294" s="16">
        <v>10905138</v>
      </c>
      <c r="R1294" s="16">
        <v>308765</v>
      </c>
      <c r="S1294" s="16">
        <v>1202285</v>
      </c>
      <c r="T1294" s="16">
        <v>5209972</v>
      </c>
      <c r="U1294" s="16">
        <v>195312</v>
      </c>
      <c r="V1294" s="16">
        <v>241084</v>
      </c>
      <c r="W1294" s="16" t="s">
        <v>165</v>
      </c>
      <c r="X1294" s="16">
        <v>113322</v>
      </c>
      <c r="Y1294" s="16">
        <v>375202</v>
      </c>
      <c r="Z1294" s="16">
        <v>497</v>
      </c>
      <c r="AA1294" s="16">
        <v>450</v>
      </c>
      <c r="AB1294" s="16">
        <v>180456</v>
      </c>
      <c r="AC1294" s="16">
        <v>539180</v>
      </c>
      <c r="AD1294" s="16">
        <v>3479727</v>
      </c>
      <c r="AE1294" s="16" t="s">
        <v>165</v>
      </c>
      <c r="AF1294" s="16" t="s">
        <v>165</v>
      </c>
      <c r="AG1294" s="16">
        <v>45311</v>
      </c>
      <c r="AH1294" s="16" t="s">
        <v>165</v>
      </c>
      <c r="AI1294" s="16">
        <v>15773</v>
      </c>
      <c r="AJ1294" s="16">
        <v>8687</v>
      </c>
      <c r="AK1294" s="16" t="s">
        <v>165</v>
      </c>
      <c r="AL1294" s="16">
        <v>14971</v>
      </c>
      <c r="AM1294" s="16" t="s">
        <v>165</v>
      </c>
      <c r="AN1294" s="16">
        <v>3575131</v>
      </c>
      <c r="AO1294" s="16">
        <v>2717703</v>
      </c>
      <c r="AP1294" s="16">
        <v>13996</v>
      </c>
      <c r="AQ1294" s="16">
        <v>68474</v>
      </c>
      <c r="AR1294" s="16">
        <v>457699</v>
      </c>
      <c r="AS1294" s="16">
        <v>157940</v>
      </c>
      <c r="AT1294" s="16">
        <v>17818876</v>
      </c>
      <c r="AU1294" s="16">
        <v>1223399</v>
      </c>
      <c r="AV1294" s="16">
        <v>133464</v>
      </c>
      <c r="AW1294" s="16">
        <v>1225</v>
      </c>
      <c r="AX1294" s="16">
        <v>2996954</v>
      </c>
      <c r="AY1294" s="16">
        <v>403764</v>
      </c>
      <c r="AZ1294" s="16">
        <v>230904</v>
      </c>
      <c r="BA1294" s="16">
        <v>11336432</v>
      </c>
      <c r="BB1294" s="16">
        <v>1492734</v>
      </c>
      <c r="BC1294" s="16">
        <v>987191</v>
      </c>
      <c r="BD1294" s="16">
        <v>64702800</v>
      </c>
      <c r="BE1294" s="16">
        <v>10998673</v>
      </c>
      <c r="BF1294" s="16">
        <v>404138</v>
      </c>
      <c r="BG1294" s="16">
        <v>34682</v>
      </c>
      <c r="BH1294" s="16">
        <v>3005607</v>
      </c>
      <c r="BI1294" s="16">
        <v>7588928</v>
      </c>
      <c r="BJ1294" s="16">
        <v>14915557</v>
      </c>
      <c r="BK1294" s="16">
        <v>430461</v>
      </c>
      <c r="BL1294" s="16">
        <v>5136477</v>
      </c>
      <c r="BM1294" s="16">
        <v>4294637</v>
      </c>
      <c r="BN1294" s="16">
        <v>9190107</v>
      </c>
      <c r="BO1294" s="16">
        <v>7822156</v>
      </c>
      <c r="BP1294" s="16" t="s">
        <v>165</v>
      </c>
      <c r="BQ1294" s="16">
        <v>588973</v>
      </c>
      <c r="BR1294" s="16" t="s">
        <v>165</v>
      </c>
      <c r="BS1294" s="16" t="s">
        <v>165</v>
      </c>
      <c r="BT1294" s="16" t="s">
        <v>165</v>
      </c>
      <c r="BU1294" s="16" t="s">
        <v>165</v>
      </c>
      <c r="BV1294" s="16" t="s">
        <v>165</v>
      </c>
      <c r="BW1294" s="16" t="s">
        <v>165</v>
      </c>
      <c r="BX1294" s="16" t="s">
        <v>165</v>
      </c>
      <c r="BY1294" s="16" t="s">
        <v>165</v>
      </c>
      <c r="BZ1294" s="16" t="s">
        <v>165</v>
      </c>
      <c r="CA1294" s="16" t="s">
        <v>165</v>
      </c>
      <c r="CB1294" s="16" t="s">
        <v>165</v>
      </c>
      <c r="CC1294" s="16" t="s">
        <v>165</v>
      </c>
      <c r="CD1294" s="16" t="s">
        <v>165</v>
      </c>
      <c r="CE1294" s="16" t="s">
        <v>165</v>
      </c>
      <c r="CF1294" s="16">
        <v>29771187</v>
      </c>
      <c r="CG1294" s="16">
        <v>29767062</v>
      </c>
      <c r="CH1294" s="16">
        <v>25590440</v>
      </c>
      <c r="CI1294" s="16">
        <v>4176622</v>
      </c>
      <c r="CJ1294" s="16">
        <v>4125</v>
      </c>
      <c r="CK1294" s="16">
        <v>298734</v>
      </c>
      <c r="CL1294" s="16">
        <v>234073</v>
      </c>
      <c r="CM1294" s="16">
        <v>2747603</v>
      </c>
      <c r="CN1294" s="16">
        <v>14616682</v>
      </c>
      <c r="CO1294" s="17" t="s">
        <v>165</v>
      </c>
      <c r="CV1294" s="13"/>
    </row>
    <row r="1295" spans="1:100">
      <c r="A1295" s="14">
        <v>2012</v>
      </c>
      <c r="B1295" s="15" t="s">
        <v>179</v>
      </c>
      <c r="C1295" s="15">
        <v>282031</v>
      </c>
      <c r="D1295" s="15" t="s">
        <v>556</v>
      </c>
      <c r="E1295" s="15" t="s">
        <v>560</v>
      </c>
      <c r="F1295" s="16">
        <v>17937229</v>
      </c>
      <c r="G1295" s="16">
        <v>429319</v>
      </c>
      <c r="H1295" s="16">
        <v>379738</v>
      </c>
      <c r="I1295" s="16">
        <v>37232</v>
      </c>
      <c r="J1295" s="16">
        <v>38637</v>
      </c>
      <c r="K1295" s="16">
        <v>30782</v>
      </c>
      <c r="L1295" s="16">
        <v>102641</v>
      </c>
      <c r="M1295" s="16">
        <v>170446</v>
      </c>
      <c r="N1295" s="16">
        <v>50163</v>
      </c>
      <c r="O1295" s="16">
        <v>12750123</v>
      </c>
      <c r="P1295" s="16">
        <v>8676155</v>
      </c>
      <c r="Q1295" s="16">
        <v>7669294</v>
      </c>
      <c r="R1295" s="16">
        <v>236649</v>
      </c>
      <c r="S1295" s="16">
        <v>770212</v>
      </c>
      <c r="T1295" s="16">
        <v>4073968</v>
      </c>
      <c r="U1295" s="16">
        <v>125687</v>
      </c>
      <c r="V1295" s="16">
        <v>192742</v>
      </c>
      <c r="W1295" s="16" t="s">
        <v>165</v>
      </c>
      <c r="X1295" s="16">
        <v>77353</v>
      </c>
      <c r="Y1295" s="16">
        <v>466999</v>
      </c>
      <c r="Z1295" s="16" t="s">
        <v>165</v>
      </c>
      <c r="AA1295" s="16" t="s">
        <v>165</v>
      </c>
      <c r="AB1295" s="16">
        <v>110287</v>
      </c>
      <c r="AC1295" s="16">
        <v>201328</v>
      </c>
      <c r="AD1295" s="16">
        <v>2867279</v>
      </c>
      <c r="AE1295" s="16" t="s">
        <v>165</v>
      </c>
      <c r="AF1295" s="16" t="s">
        <v>165</v>
      </c>
      <c r="AG1295" s="16">
        <v>24262</v>
      </c>
      <c r="AH1295" s="16" t="s">
        <v>165</v>
      </c>
      <c r="AI1295" s="16">
        <v>7260</v>
      </c>
      <c r="AJ1295" s="16">
        <v>771</v>
      </c>
      <c r="AK1295" s="16" t="s">
        <v>165</v>
      </c>
      <c r="AL1295" s="16" t="s">
        <v>165</v>
      </c>
      <c r="AM1295" s="16" t="s">
        <v>165</v>
      </c>
      <c r="AN1295" s="16">
        <v>2307813</v>
      </c>
      <c r="AO1295" s="16">
        <v>1769506</v>
      </c>
      <c r="AP1295" s="16">
        <v>3858</v>
      </c>
      <c r="AQ1295" s="16">
        <v>24236</v>
      </c>
      <c r="AR1295" s="16">
        <v>222473</v>
      </c>
      <c r="AS1295" s="16">
        <v>145100</v>
      </c>
      <c r="AT1295" s="16">
        <v>11167048</v>
      </c>
      <c r="AU1295" s="16">
        <v>1586371</v>
      </c>
      <c r="AV1295" s="16">
        <v>57717</v>
      </c>
      <c r="AW1295" s="16">
        <v>1935</v>
      </c>
      <c r="AX1295" s="16">
        <v>1967237</v>
      </c>
      <c r="AY1295" s="16">
        <v>375467</v>
      </c>
      <c r="AZ1295" s="16">
        <v>190032</v>
      </c>
      <c r="BA1295" s="16">
        <v>6069396</v>
      </c>
      <c r="BB1295" s="16">
        <v>918893</v>
      </c>
      <c r="BC1295" s="16">
        <v>1754114</v>
      </c>
      <c r="BD1295" s="16">
        <v>24988476</v>
      </c>
      <c r="BE1295" s="16">
        <v>4142041</v>
      </c>
      <c r="BF1295" s="16">
        <v>1311102</v>
      </c>
      <c r="BG1295" s="16">
        <v>1888</v>
      </c>
      <c r="BH1295" s="16">
        <v>1254018</v>
      </c>
      <c r="BI1295" s="16">
        <v>1576921</v>
      </c>
      <c r="BJ1295" s="16">
        <v>9575634</v>
      </c>
      <c r="BK1295" s="16">
        <v>522173</v>
      </c>
      <c r="BL1295" s="16">
        <v>5237415</v>
      </c>
      <c r="BM1295" s="16">
        <v>5055778</v>
      </c>
      <c r="BN1295" s="16">
        <v>3571975</v>
      </c>
      <c r="BO1295" s="16">
        <v>3497839</v>
      </c>
      <c r="BP1295" s="16" t="s">
        <v>165</v>
      </c>
      <c r="BQ1295" s="16">
        <v>766244</v>
      </c>
      <c r="BR1295" s="16" t="s">
        <v>165</v>
      </c>
      <c r="BS1295" s="16" t="s">
        <v>165</v>
      </c>
      <c r="BT1295" s="16" t="s">
        <v>165</v>
      </c>
      <c r="BU1295" s="16">
        <v>33994</v>
      </c>
      <c r="BV1295" s="16" t="s">
        <v>165</v>
      </c>
      <c r="BW1295" s="16" t="s">
        <v>165</v>
      </c>
      <c r="BX1295" s="16">
        <v>33994</v>
      </c>
      <c r="BY1295" s="16" t="s">
        <v>165</v>
      </c>
      <c r="BZ1295" s="16" t="s">
        <v>165</v>
      </c>
      <c r="CA1295" s="16" t="s">
        <v>165</v>
      </c>
      <c r="CB1295" s="16" t="s">
        <v>165</v>
      </c>
      <c r="CC1295" s="16" t="s">
        <v>165</v>
      </c>
      <c r="CD1295" s="16" t="s">
        <v>165</v>
      </c>
      <c r="CE1295" s="16" t="s">
        <v>165</v>
      </c>
      <c r="CF1295" s="16">
        <v>11547678</v>
      </c>
      <c r="CG1295" s="16">
        <v>11545698</v>
      </c>
      <c r="CH1295" s="16">
        <v>10018238</v>
      </c>
      <c r="CI1295" s="16">
        <v>1527460</v>
      </c>
      <c r="CJ1295" s="16">
        <v>1980</v>
      </c>
      <c r="CK1295" s="16">
        <v>669190</v>
      </c>
      <c r="CL1295" s="16" t="s">
        <v>165</v>
      </c>
      <c r="CM1295" s="16">
        <v>2277850</v>
      </c>
      <c r="CN1295" s="16">
        <v>10389634</v>
      </c>
      <c r="CO1295" s="17" t="s">
        <v>165</v>
      </c>
      <c r="CV1295" s="13"/>
    </row>
    <row r="1296" spans="1:100">
      <c r="A1296" s="14">
        <v>2012</v>
      </c>
      <c r="B1296" s="15" t="s">
        <v>166</v>
      </c>
      <c r="C1296" s="15">
        <v>282049</v>
      </c>
      <c r="D1296" s="15" t="s">
        <v>556</v>
      </c>
      <c r="E1296" s="15" t="s">
        <v>561</v>
      </c>
      <c r="F1296" s="16">
        <v>32876786</v>
      </c>
      <c r="G1296" s="16">
        <v>489238</v>
      </c>
      <c r="H1296" s="16">
        <v>3664213</v>
      </c>
      <c r="I1296" s="16">
        <v>30939</v>
      </c>
      <c r="J1296" s="16">
        <v>22323</v>
      </c>
      <c r="K1296" s="16">
        <v>29535</v>
      </c>
      <c r="L1296" s="16">
        <v>14139</v>
      </c>
      <c r="M1296" s="16">
        <v>3567277</v>
      </c>
      <c r="N1296" s="16">
        <v>70609</v>
      </c>
      <c r="O1296" s="16">
        <v>21159206</v>
      </c>
      <c r="P1296" s="16">
        <v>13918346</v>
      </c>
      <c r="Q1296" s="16">
        <v>12060638</v>
      </c>
      <c r="R1296" s="16">
        <v>309914</v>
      </c>
      <c r="S1296" s="16">
        <v>1547794</v>
      </c>
      <c r="T1296" s="16">
        <v>7240860</v>
      </c>
      <c r="U1296" s="16">
        <v>472149</v>
      </c>
      <c r="V1296" s="16">
        <v>308461</v>
      </c>
      <c r="W1296" s="16" t="s">
        <v>165</v>
      </c>
      <c r="X1296" s="16">
        <v>141700</v>
      </c>
      <c r="Y1296" s="16">
        <v>693114</v>
      </c>
      <c r="Z1296" s="16">
        <v>17</v>
      </c>
      <c r="AA1296" s="16">
        <v>3192</v>
      </c>
      <c r="AB1296" s="16">
        <v>126318</v>
      </c>
      <c r="AC1296" s="16">
        <v>693987</v>
      </c>
      <c r="AD1296" s="16">
        <v>4790026</v>
      </c>
      <c r="AE1296" s="16" t="s">
        <v>165</v>
      </c>
      <c r="AF1296" s="16" t="s">
        <v>165</v>
      </c>
      <c r="AG1296" s="16" t="s">
        <v>165</v>
      </c>
      <c r="AH1296" s="16" t="s">
        <v>165</v>
      </c>
      <c r="AI1296" s="16">
        <v>11896</v>
      </c>
      <c r="AJ1296" s="16" t="s">
        <v>165</v>
      </c>
      <c r="AK1296" s="16" t="s">
        <v>165</v>
      </c>
      <c r="AL1296" s="16" t="s">
        <v>165</v>
      </c>
      <c r="AM1296" s="16" t="s">
        <v>165</v>
      </c>
      <c r="AN1296" s="16">
        <v>4134071</v>
      </c>
      <c r="AO1296" s="16">
        <v>2838145</v>
      </c>
      <c r="AP1296" s="16">
        <v>4868</v>
      </c>
      <c r="AQ1296" s="16">
        <v>40013</v>
      </c>
      <c r="AR1296" s="16">
        <v>476423</v>
      </c>
      <c r="AS1296" s="16">
        <v>170065</v>
      </c>
      <c r="AT1296" s="16">
        <v>19916967</v>
      </c>
      <c r="AU1296" s="16">
        <v>1035655</v>
      </c>
      <c r="AV1296" s="16">
        <v>121984</v>
      </c>
      <c r="AW1296" s="16">
        <v>4542</v>
      </c>
      <c r="AX1296" s="16">
        <v>3660284</v>
      </c>
      <c r="AY1296" s="16">
        <v>667607</v>
      </c>
      <c r="AZ1296" s="16">
        <v>253159</v>
      </c>
      <c r="BA1296" s="16">
        <v>11675627</v>
      </c>
      <c r="BB1296" s="16">
        <v>2498109</v>
      </c>
      <c r="BC1296" s="16">
        <v>2318174</v>
      </c>
      <c r="BD1296" s="16">
        <v>39682733</v>
      </c>
      <c r="BE1296" s="16">
        <v>10212981</v>
      </c>
      <c r="BF1296" s="16">
        <v>198183</v>
      </c>
      <c r="BG1296" s="16">
        <v>35666</v>
      </c>
      <c r="BH1296" s="16">
        <v>2726377</v>
      </c>
      <c r="BI1296" s="16">
        <v>7288421</v>
      </c>
      <c r="BJ1296" s="16">
        <v>14946824</v>
      </c>
      <c r="BK1296" s="16">
        <v>312173</v>
      </c>
      <c r="BL1296" s="16">
        <v>8615563</v>
      </c>
      <c r="BM1296" s="16">
        <v>8409781</v>
      </c>
      <c r="BN1296" s="16">
        <v>5686091</v>
      </c>
      <c r="BO1296" s="16">
        <v>5441121</v>
      </c>
      <c r="BP1296" s="16" t="s">
        <v>165</v>
      </c>
      <c r="BQ1296" s="16">
        <v>645170</v>
      </c>
      <c r="BR1296" s="16" t="s">
        <v>165</v>
      </c>
      <c r="BS1296" s="16" t="s">
        <v>165</v>
      </c>
      <c r="BT1296" s="16" t="s">
        <v>165</v>
      </c>
      <c r="BU1296" s="16" t="s">
        <v>165</v>
      </c>
      <c r="BV1296" s="16" t="s">
        <v>165</v>
      </c>
      <c r="BW1296" s="16" t="s">
        <v>165</v>
      </c>
      <c r="BX1296" s="16" t="s">
        <v>165</v>
      </c>
      <c r="BY1296" s="16" t="s">
        <v>165</v>
      </c>
      <c r="BZ1296" s="16" t="s">
        <v>165</v>
      </c>
      <c r="CA1296" s="16" t="s">
        <v>165</v>
      </c>
      <c r="CB1296" s="16" t="s">
        <v>165</v>
      </c>
      <c r="CC1296" s="16" t="s">
        <v>165</v>
      </c>
      <c r="CD1296" s="16" t="s">
        <v>165</v>
      </c>
      <c r="CE1296" s="16" t="s">
        <v>165</v>
      </c>
      <c r="CF1296" s="16">
        <v>20011459</v>
      </c>
      <c r="CG1296" s="16">
        <v>20008244</v>
      </c>
      <c r="CH1296" s="16">
        <v>17230644</v>
      </c>
      <c r="CI1296" s="16">
        <v>2777600</v>
      </c>
      <c r="CJ1296" s="16">
        <v>3215</v>
      </c>
      <c r="CK1296" s="16">
        <v>2248408</v>
      </c>
      <c r="CL1296" s="16">
        <v>642130</v>
      </c>
      <c r="CM1296" s="16">
        <v>1085490</v>
      </c>
      <c r="CN1296" s="16">
        <v>12983392</v>
      </c>
      <c r="CO1296" s="17" t="s">
        <v>165</v>
      </c>
      <c r="CV1296" s="13"/>
    </row>
    <row r="1297" spans="1:100">
      <c r="A1297" s="14">
        <v>2012</v>
      </c>
      <c r="B1297" s="15" t="s">
        <v>168</v>
      </c>
      <c r="C1297" s="15">
        <v>282073</v>
      </c>
      <c r="D1297" s="15" t="s">
        <v>556</v>
      </c>
      <c r="E1297" s="15" t="s">
        <v>562</v>
      </c>
      <c r="F1297" s="16">
        <v>12177294</v>
      </c>
      <c r="G1297" s="16">
        <v>283451</v>
      </c>
      <c r="H1297" s="16">
        <v>1035599</v>
      </c>
      <c r="I1297" s="16">
        <v>20467</v>
      </c>
      <c r="J1297" s="16">
        <v>10628</v>
      </c>
      <c r="K1297" s="16">
        <v>3600</v>
      </c>
      <c r="L1297" s="16">
        <v>46609</v>
      </c>
      <c r="M1297" s="16">
        <v>954295</v>
      </c>
      <c r="N1297" s="16">
        <v>48963</v>
      </c>
      <c r="O1297" s="16">
        <v>7502389</v>
      </c>
      <c r="P1297" s="16">
        <v>5011918</v>
      </c>
      <c r="Q1297" s="16">
        <v>4591372</v>
      </c>
      <c r="R1297" s="16">
        <v>121558</v>
      </c>
      <c r="S1297" s="16">
        <v>298988</v>
      </c>
      <c r="T1297" s="16">
        <v>2490471</v>
      </c>
      <c r="U1297" s="16">
        <v>108902</v>
      </c>
      <c r="V1297" s="16">
        <v>86790</v>
      </c>
      <c r="W1297" s="16">
        <v>246</v>
      </c>
      <c r="X1297" s="16">
        <v>29625</v>
      </c>
      <c r="Y1297" s="16">
        <v>227662</v>
      </c>
      <c r="Z1297" s="16">
        <v>17</v>
      </c>
      <c r="AA1297" s="16">
        <v>11092</v>
      </c>
      <c r="AB1297" s="16">
        <v>66088</v>
      </c>
      <c r="AC1297" s="16">
        <v>252737</v>
      </c>
      <c r="AD1297" s="16">
        <v>1686428</v>
      </c>
      <c r="AE1297" s="16" t="s">
        <v>165</v>
      </c>
      <c r="AF1297" s="16" t="s">
        <v>165</v>
      </c>
      <c r="AG1297" s="16">
        <v>14877</v>
      </c>
      <c r="AH1297" s="16" t="s">
        <v>165</v>
      </c>
      <c r="AI1297" s="16">
        <v>5454</v>
      </c>
      <c r="AJ1297" s="16" t="s">
        <v>165</v>
      </c>
      <c r="AK1297" s="16" t="s">
        <v>165</v>
      </c>
      <c r="AL1297" s="16">
        <v>553</v>
      </c>
      <c r="AM1297" s="16" t="s">
        <v>165</v>
      </c>
      <c r="AN1297" s="16">
        <v>1579515</v>
      </c>
      <c r="AO1297" s="16">
        <v>1508181</v>
      </c>
      <c r="AP1297" s="16">
        <v>2894</v>
      </c>
      <c r="AQ1297" s="16">
        <v>16315</v>
      </c>
      <c r="AR1297" s="16">
        <v>199987</v>
      </c>
      <c r="AS1297" s="16">
        <v>74070</v>
      </c>
      <c r="AT1297" s="16">
        <v>7483271</v>
      </c>
      <c r="AU1297" s="16">
        <v>617580</v>
      </c>
      <c r="AV1297" s="16">
        <v>36222</v>
      </c>
      <c r="AW1297" s="16">
        <v>2176</v>
      </c>
      <c r="AX1297" s="16">
        <v>1373309</v>
      </c>
      <c r="AY1297" s="16">
        <v>195807</v>
      </c>
      <c r="AZ1297" s="16">
        <v>129188</v>
      </c>
      <c r="BA1297" s="16">
        <v>4474760</v>
      </c>
      <c r="BB1297" s="16">
        <v>654229</v>
      </c>
      <c r="BC1297" s="16">
        <v>397735</v>
      </c>
      <c r="BD1297" s="16">
        <v>16744078</v>
      </c>
      <c r="BE1297" s="16">
        <v>9792122</v>
      </c>
      <c r="BF1297" s="16">
        <v>1226573</v>
      </c>
      <c r="BG1297" s="16">
        <v>924272</v>
      </c>
      <c r="BH1297" s="16">
        <v>1469634</v>
      </c>
      <c r="BI1297" s="16">
        <v>7095915</v>
      </c>
      <c r="BJ1297" s="16">
        <v>3067072</v>
      </c>
      <c r="BK1297" s="16">
        <v>41227</v>
      </c>
      <c r="BL1297" s="16">
        <v>450350</v>
      </c>
      <c r="BM1297" s="16">
        <v>450350</v>
      </c>
      <c r="BN1297" s="16">
        <v>2510018</v>
      </c>
      <c r="BO1297" s="16">
        <v>2216688</v>
      </c>
      <c r="BP1297" s="16" t="s">
        <v>165</v>
      </c>
      <c r="BQ1297" s="16">
        <v>105021</v>
      </c>
      <c r="BR1297" s="16">
        <v>1683</v>
      </c>
      <c r="BS1297" s="16" t="s">
        <v>165</v>
      </c>
      <c r="BT1297" s="16" t="s">
        <v>165</v>
      </c>
      <c r="BU1297" s="16">
        <v>1449</v>
      </c>
      <c r="BV1297" s="16" t="s">
        <v>165</v>
      </c>
      <c r="BW1297" s="16" t="s">
        <v>165</v>
      </c>
      <c r="BX1297" s="16">
        <v>1449</v>
      </c>
      <c r="BY1297" s="16" t="s">
        <v>165</v>
      </c>
      <c r="BZ1297" s="16" t="s">
        <v>165</v>
      </c>
      <c r="CA1297" s="16" t="s">
        <v>165</v>
      </c>
      <c r="CB1297" s="16" t="s">
        <v>165</v>
      </c>
      <c r="CC1297" s="16" t="s">
        <v>165</v>
      </c>
      <c r="CD1297" s="16" t="s">
        <v>165</v>
      </c>
      <c r="CE1297" s="16" t="s">
        <v>165</v>
      </c>
      <c r="CF1297" s="16">
        <v>8428270</v>
      </c>
      <c r="CG1297" s="16">
        <v>8421738</v>
      </c>
      <c r="CH1297" s="16">
        <v>7392537</v>
      </c>
      <c r="CI1297" s="16">
        <v>1029201</v>
      </c>
      <c r="CJ1297" s="16">
        <v>6532</v>
      </c>
      <c r="CK1297" s="16">
        <v>508366</v>
      </c>
      <c r="CL1297" s="16">
        <v>11900</v>
      </c>
      <c r="CM1297" s="16">
        <v>348943</v>
      </c>
      <c r="CN1297" s="16">
        <v>5686274</v>
      </c>
      <c r="CO1297" s="17" t="s">
        <v>165</v>
      </c>
      <c r="CV1297" s="13"/>
    </row>
    <row r="1298" spans="1:100">
      <c r="A1298" s="14">
        <v>2012</v>
      </c>
      <c r="B1298" s="15" t="s">
        <v>179</v>
      </c>
      <c r="C1298" s="15">
        <v>282103</v>
      </c>
      <c r="D1298" s="15" t="s">
        <v>556</v>
      </c>
      <c r="E1298" s="15" t="s">
        <v>563</v>
      </c>
      <c r="F1298" s="16">
        <v>15216270</v>
      </c>
      <c r="G1298" s="16">
        <v>311950</v>
      </c>
      <c r="H1298" s="16">
        <v>1349079</v>
      </c>
      <c r="I1298" s="16">
        <v>32565</v>
      </c>
      <c r="J1298" s="16">
        <v>9606</v>
      </c>
      <c r="K1298" s="16">
        <v>22998</v>
      </c>
      <c r="L1298" s="16">
        <v>95391</v>
      </c>
      <c r="M1298" s="16">
        <v>1188519</v>
      </c>
      <c r="N1298" s="16">
        <v>70403</v>
      </c>
      <c r="O1298" s="16">
        <v>9326611</v>
      </c>
      <c r="P1298" s="16">
        <v>6196546</v>
      </c>
      <c r="Q1298" s="16">
        <v>5816701</v>
      </c>
      <c r="R1298" s="16">
        <v>191242</v>
      </c>
      <c r="S1298" s="16">
        <v>188603</v>
      </c>
      <c r="T1298" s="16">
        <v>3130065</v>
      </c>
      <c r="U1298" s="16">
        <v>100364</v>
      </c>
      <c r="V1298" s="16">
        <v>78579</v>
      </c>
      <c r="W1298" s="16" t="s">
        <v>165</v>
      </c>
      <c r="X1298" s="16">
        <v>53393</v>
      </c>
      <c r="Y1298" s="16">
        <v>367394</v>
      </c>
      <c r="Z1298" s="16" t="s">
        <v>165</v>
      </c>
      <c r="AA1298" s="16" t="s">
        <v>165</v>
      </c>
      <c r="AB1298" s="16">
        <v>122615</v>
      </c>
      <c r="AC1298" s="16">
        <v>245989</v>
      </c>
      <c r="AD1298" s="16">
        <v>2137132</v>
      </c>
      <c r="AE1298" s="16" t="s">
        <v>165</v>
      </c>
      <c r="AF1298" s="16" t="s">
        <v>165</v>
      </c>
      <c r="AG1298" s="16">
        <v>24359</v>
      </c>
      <c r="AH1298" s="16" t="s">
        <v>165</v>
      </c>
      <c r="AI1298" s="16" t="s">
        <v>165</v>
      </c>
      <c r="AJ1298" s="16">
        <v>240</v>
      </c>
      <c r="AK1298" s="16" t="s">
        <v>165</v>
      </c>
      <c r="AL1298" s="16" t="s">
        <v>165</v>
      </c>
      <c r="AM1298" s="16" t="s">
        <v>165</v>
      </c>
      <c r="AN1298" s="16">
        <v>2420893</v>
      </c>
      <c r="AO1298" s="16">
        <v>1509030</v>
      </c>
      <c r="AP1298" s="16">
        <v>440</v>
      </c>
      <c r="AQ1298" s="16">
        <v>16791</v>
      </c>
      <c r="AR1298" s="16">
        <v>211073</v>
      </c>
      <c r="AS1298" s="16">
        <v>113415</v>
      </c>
      <c r="AT1298" s="16">
        <v>9282830</v>
      </c>
      <c r="AU1298" s="16">
        <v>388967</v>
      </c>
      <c r="AV1298" s="16">
        <v>56923</v>
      </c>
      <c r="AW1298" s="16">
        <v>1908</v>
      </c>
      <c r="AX1298" s="16">
        <v>1199795</v>
      </c>
      <c r="AY1298" s="16">
        <v>302450</v>
      </c>
      <c r="AZ1298" s="16">
        <v>132206</v>
      </c>
      <c r="BA1298" s="16">
        <v>6123467</v>
      </c>
      <c r="BB1298" s="16">
        <v>1077114</v>
      </c>
      <c r="BC1298" s="16">
        <v>659443</v>
      </c>
      <c r="BD1298" s="16">
        <v>17005576</v>
      </c>
      <c r="BE1298" s="16">
        <v>3513271</v>
      </c>
      <c r="BF1298" s="16">
        <v>1607877</v>
      </c>
      <c r="BG1298" s="16">
        <v>1688</v>
      </c>
      <c r="BH1298" s="16">
        <v>1096776</v>
      </c>
      <c r="BI1298" s="16">
        <v>808618</v>
      </c>
      <c r="BJ1298" s="16">
        <v>8134420</v>
      </c>
      <c r="BK1298" s="16">
        <v>167808</v>
      </c>
      <c r="BL1298" s="16">
        <v>1491776</v>
      </c>
      <c r="BM1298" s="16">
        <v>1192195</v>
      </c>
      <c r="BN1298" s="16">
        <v>6327882</v>
      </c>
      <c r="BO1298" s="16">
        <v>6255125</v>
      </c>
      <c r="BP1298" s="16" t="s">
        <v>165</v>
      </c>
      <c r="BQ1298" s="16">
        <v>313109</v>
      </c>
      <c r="BR1298" s="16" t="s">
        <v>165</v>
      </c>
      <c r="BS1298" s="16">
        <v>1653</v>
      </c>
      <c r="BT1298" s="16">
        <v>1653</v>
      </c>
      <c r="BU1298" s="16">
        <v>114240</v>
      </c>
      <c r="BV1298" s="16" t="s">
        <v>165</v>
      </c>
      <c r="BW1298" s="16">
        <v>44079</v>
      </c>
      <c r="BX1298" s="16">
        <v>70161</v>
      </c>
      <c r="BY1298" s="16" t="s">
        <v>165</v>
      </c>
      <c r="BZ1298" s="16" t="s">
        <v>165</v>
      </c>
      <c r="CA1298" s="16" t="s">
        <v>165</v>
      </c>
      <c r="CB1298" s="16" t="s">
        <v>165</v>
      </c>
      <c r="CC1298" s="16" t="s">
        <v>165</v>
      </c>
      <c r="CD1298" s="16" t="s">
        <v>165</v>
      </c>
      <c r="CE1298" s="16" t="s">
        <v>165</v>
      </c>
      <c r="CF1298" s="16">
        <v>8861615</v>
      </c>
      <c r="CG1298" s="16">
        <v>8854977</v>
      </c>
      <c r="CH1298" s="16">
        <v>7629176</v>
      </c>
      <c r="CI1298" s="16">
        <v>1225801</v>
      </c>
      <c r="CJ1298" s="16">
        <v>6638</v>
      </c>
      <c r="CK1298" s="16">
        <v>1791652</v>
      </c>
      <c r="CL1298" s="16">
        <v>915400</v>
      </c>
      <c r="CM1298" s="16">
        <v>1837200</v>
      </c>
      <c r="CN1298" s="16">
        <v>9152588</v>
      </c>
      <c r="CO1298" s="17" t="s">
        <v>165</v>
      </c>
      <c r="CV1298" s="13"/>
    </row>
    <row r="1299" spans="1:100">
      <c r="A1299" s="14">
        <v>2012</v>
      </c>
      <c r="B1299" s="15" t="s">
        <v>179</v>
      </c>
      <c r="C1299" s="15">
        <v>282146</v>
      </c>
      <c r="D1299" s="15" t="s">
        <v>556</v>
      </c>
      <c r="E1299" s="15" t="s">
        <v>564</v>
      </c>
      <c r="F1299" s="16">
        <v>14533517</v>
      </c>
      <c r="G1299" s="16">
        <v>258696</v>
      </c>
      <c r="H1299" s="16">
        <v>1196029</v>
      </c>
      <c r="I1299" s="16">
        <v>29278</v>
      </c>
      <c r="J1299" s="16">
        <v>16296</v>
      </c>
      <c r="K1299" s="16">
        <v>7513</v>
      </c>
      <c r="L1299" s="16">
        <v>52072</v>
      </c>
      <c r="M1299" s="16">
        <v>1090870</v>
      </c>
      <c r="N1299" s="16">
        <v>41582</v>
      </c>
      <c r="O1299" s="16">
        <v>9490644</v>
      </c>
      <c r="P1299" s="16">
        <v>6394715</v>
      </c>
      <c r="Q1299" s="16">
        <v>5519750</v>
      </c>
      <c r="R1299" s="16">
        <v>160101</v>
      </c>
      <c r="S1299" s="16">
        <v>714864</v>
      </c>
      <c r="T1299" s="16">
        <v>3041752</v>
      </c>
      <c r="U1299" s="16">
        <v>119226</v>
      </c>
      <c r="V1299" s="16">
        <v>130883</v>
      </c>
      <c r="W1299" s="16">
        <v>1852</v>
      </c>
      <c r="X1299" s="16">
        <v>39654</v>
      </c>
      <c r="Y1299" s="16">
        <v>226474</v>
      </c>
      <c r="Z1299" s="16">
        <v>54</v>
      </c>
      <c r="AA1299" s="16">
        <v>4181</v>
      </c>
      <c r="AB1299" s="16">
        <v>61861</v>
      </c>
      <c r="AC1299" s="16">
        <v>320001</v>
      </c>
      <c r="AD1299" s="16">
        <v>2137566</v>
      </c>
      <c r="AE1299" s="16" t="s">
        <v>165</v>
      </c>
      <c r="AF1299" s="16" t="s">
        <v>165</v>
      </c>
      <c r="AG1299" s="16" t="s">
        <v>165</v>
      </c>
      <c r="AH1299" s="16" t="s">
        <v>165</v>
      </c>
      <c r="AI1299" s="16" t="s">
        <v>165</v>
      </c>
      <c r="AJ1299" s="16" t="s">
        <v>165</v>
      </c>
      <c r="AK1299" s="16" t="s">
        <v>165</v>
      </c>
      <c r="AL1299" s="16" t="s">
        <v>165</v>
      </c>
      <c r="AM1299" s="16">
        <v>54177</v>
      </c>
      <c r="AN1299" s="16">
        <v>1824562</v>
      </c>
      <c r="AO1299" s="16">
        <v>1423206</v>
      </c>
      <c r="AP1299" s="16" t="s">
        <v>165</v>
      </c>
      <c r="AQ1299" s="16">
        <v>27418</v>
      </c>
      <c r="AR1299" s="16">
        <v>271380</v>
      </c>
      <c r="AS1299" s="16">
        <v>86600</v>
      </c>
      <c r="AT1299" s="16">
        <v>8939462</v>
      </c>
      <c r="AU1299" s="16">
        <v>1129652</v>
      </c>
      <c r="AV1299" s="16">
        <v>48622</v>
      </c>
      <c r="AW1299" s="16">
        <v>904</v>
      </c>
      <c r="AX1299" s="16">
        <v>1525097</v>
      </c>
      <c r="AY1299" s="16">
        <v>436983</v>
      </c>
      <c r="AZ1299" s="16">
        <v>120733</v>
      </c>
      <c r="BA1299" s="16">
        <v>4852783</v>
      </c>
      <c r="BB1299" s="16">
        <v>824688</v>
      </c>
      <c r="BC1299" s="16">
        <v>342135</v>
      </c>
      <c r="BD1299" s="16">
        <v>16583188</v>
      </c>
      <c r="BE1299" s="16">
        <v>5929242</v>
      </c>
      <c r="BF1299" s="16">
        <v>154483</v>
      </c>
      <c r="BG1299" s="16">
        <v>17845</v>
      </c>
      <c r="BH1299" s="16">
        <v>1889959</v>
      </c>
      <c r="BI1299" s="16">
        <v>3884800</v>
      </c>
      <c r="BJ1299" s="16">
        <v>7254794</v>
      </c>
      <c r="BK1299" s="16">
        <v>134565</v>
      </c>
      <c r="BL1299" s="16">
        <v>2146797</v>
      </c>
      <c r="BM1299" s="16">
        <v>1463494</v>
      </c>
      <c r="BN1299" s="16">
        <v>5024894</v>
      </c>
      <c r="BO1299" s="16">
        <v>4841713</v>
      </c>
      <c r="BP1299" s="16" t="s">
        <v>165</v>
      </c>
      <c r="BQ1299" s="16">
        <v>83103</v>
      </c>
      <c r="BR1299" s="16" t="s">
        <v>165</v>
      </c>
      <c r="BS1299" s="16" t="s">
        <v>165</v>
      </c>
      <c r="BT1299" s="16" t="s">
        <v>165</v>
      </c>
      <c r="BU1299" s="16" t="s">
        <v>165</v>
      </c>
      <c r="BV1299" s="16" t="s">
        <v>165</v>
      </c>
      <c r="BW1299" s="16" t="s">
        <v>165</v>
      </c>
      <c r="BX1299" s="16" t="s">
        <v>165</v>
      </c>
      <c r="BY1299" s="16" t="s">
        <v>165</v>
      </c>
      <c r="BZ1299" s="16" t="s">
        <v>165</v>
      </c>
      <c r="CA1299" s="16" t="s">
        <v>165</v>
      </c>
      <c r="CB1299" s="16" t="s">
        <v>165</v>
      </c>
      <c r="CC1299" s="16" t="s">
        <v>165</v>
      </c>
      <c r="CD1299" s="16" t="s">
        <v>165</v>
      </c>
      <c r="CE1299" s="16" t="s">
        <v>165</v>
      </c>
      <c r="CF1299" s="16">
        <v>8409794</v>
      </c>
      <c r="CG1299" s="16">
        <v>8408841</v>
      </c>
      <c r="CH1299" s="16">
        <v>7187921</v>
      </c>
      <c r="CI1299" s="16">
        <v>1220920</v>
      </c>
      <c r="CJ1299" s="16">
        <v>953</v>
      </c>
      <c r="CK1299" s="16">
        <v>470090</v>
      </c>
      <c r="CL1299" s="16" t="s">
        <v>165</v>
      </c>
      <c r="CM1299" s="16">
        <v>446640</v>
      </c>
      <c r="CN1299" s="16">
        <v>6327111</v>
      </c>
      <c r="CO1299" s="17" t="s">
        <v>165</v>
      </c>
      <c r="CV1299" s="13"/>
    </row>
    <row r="1300" spans="1:100">
      <c r="A1300" s="14">
        <v>2012</v>
      </c>
      <c r="B1300" s="15" t="s">
        <v>168</v>
      </c>
      <c r="C1300" s="15">
        <v>282171</v>
      </c>
      <c r="D1300" s="15" t="s">
        <v>556</v>
      </c>
      <c r="E1300" s="15" t="s">
        <v>565</v>
      </c>
      <c r="F1300" s="16">
        <v>9955780</v>
      </c>
      <c r="G1300" s="16">
        <v>265838</v>
      </c>
      <c r="H1300" s="16">
        <v>984036</v>
      </c>
      <c r="I1300" s="16">
        <v>30906</v>
      </c>
      <c r="J1300" s="16">
        <v>20459</v>
      </c>
      <c r="K1300" s="16">
        <v>18857</v>
      </c>
      <c r="L1300" s="16">
        <v>39757</v>
      </c>
      <c r="M1300" s="16">
        <v>874057</v>
      </c>
      <c r="N1300" s="16">
        <v>47959</v>
      </c>
      <c r="O1300" s="16">
        <v>6134286</v>
      </c>
      <c r="P1300" s="16">
        <v>4034307</v>
      </c>
      <c r="Q1300" s="16">
        <v>3676492</v>
      </c>
      <c r="R1300" s="16">
        <v>115864</v>
      </c>
      <c r="S1300" s="16">
        <v>241951</v>
      </c>
      <c r="T1300" s="16">
        <v>2099979</v>
      </c>
      <c r="U1300" s="16">
        <v>123813</v>
      </c>
      <c r="V1300" s="16">
        <v>113150</v>
      </c>
      <c r="W1300" s="16" t="s">
        <v>165</v>
      </c>
      <c r="X1300" s="16">
        <v>34683</v>
      </c>
      <c r="Y1300" s="16">
        <v>129731</v>
      </c>
      <c r="Z1300" s="16" t="s">
        <v>165</v>
      </c>
      <c r="AA1300" s="16">
        <v>5348</v>
      </c>
      <c r="AB1300" s="16">
        <v>49265</v>
      </c>
      <c r="AC1300" s="16">
        <v>242684</v>
      </c>
      <c r="AD1300" s="16">
        <v>1400967</v>
      </c>
      <c r="AE1300" s="16" t="s">
        <v>165</v>
      </c>
      <c r="AF1300" s="16" t="s">
        <v>165</v>
      </c>
      <c r="AG1300" s="16" t="s">
        <v>165</v>
      </c>
      <c r="AH1300" s="16" t="s">
        <v>165</v>
      </c>
      <c r="AI1300" s="16" t="s">
        <v>165</v>
      </c>
      <c r="AJ1300" s="16" t="s">
        <v>165</v>
      </c>
      <c r="AK1300" s="16" t="s">
        <v>165</v>
      </c>
      <c r="AL1300" s="16">
        <v>338</v>
      </c>
      <c r="AM1300" s="16" t="s">
        <v>165</v>
      </c>
      <c r="AN1300" s="16">
        <v>1268257</v>
      </c>
      <c r="AO1300" s="16">
        <v>1009272</v>
      </c>
      <c r="AP1300" s="16" t="s">
        <v>165</v>
      </c>
      <c r="AQ1300" s="16">
        <v>12037</v>
      </c>
      <c r="AR1300" s="16">
        <v>234095</v>
      </c>
      <c r="AS1300" s="16">
        <v>53135</v>
      </c>
      <c r="AT1300" s="16">
        <v>5393692</v>
      </c>
      <c r="AU1300" s="16">
        <v>531126</v>
      </c>
      <c r="AV1300" s="16">
        <v>32041</v>
      </c>
      <c r="AW1300" s="16">
        <v>1876</v>
      </c>
      <c r="AX1300" s="16">
        <v>1061208</v>
      </c>
      <c r="AY1300" s="16">
        <v>236222</v>
      </c>
      <c r="AZ1300" s="16">
        <v>95955</v>
      </c>
      <c r="BA1300" s="16">
        <v>2783981</v>
      </c>
      <c r="BB1300" s="16">
        <v>651283</v>
      </c>
      <c r="BC1300" s="16">
        <v>372016</v>
      </c>
      <c r="BD1300" s="16">
        <v>10205901</v>
      </c>
      <c r="BE1300" s="16">
        <v>6005675</v>
      </c>
      <c r="BF1300" s="16">
        <v>1878373</v>
      </c>
      <c r="BG1300" s="16">
        <v>1734913</v>
      </c>
      <c r="BH1300" s="16">
        <v>1722369</v>
      </c>
      <c r="BI1300" s="16">
        <v>2404933</v>
      </c>
      <c r="BJ1300" s="16">
        <v>4378961</v>
      </c>
      <c r="BK1300" s="16">
        <v>99137</v>
      </c>
      <c r="BL1300" s="16">
        <v>2288678</v>
      </c>
      <c r="BM1300" s="16">
        <v>2231288</v>
      </c>
      <c r="BN1300" s="16">
        <v>2072983</v>
      </c>
      <c r="BO1300" s="16">
        <v>2031400</v>
      </c>
      <c r="BP1300" s="16" t="s">
        <v>165</v>
      </c>
      <c r="BQ1300" s="16">
        <v>17300</v>
      </c>
      <c r="BR1300" s="16" t="s">
        <v>165</v>
      </c>
      <c r="BS1300" s="16" t="s">
        <v>165</v>
      </c>
      <c r="BT1300" s="16" t="s">
        <v>165</v>
      </c>
      <c r="BU1300" s="16">
        <v>7832</v>
      </c>
      <c r="BV1300" s="16" t="s">
        <v>165</v>
      </c>
      <c r="BW1300" s="16">
        <v>630</v>
      </c>
      <c r="BX1300" s="16">
        <v>7202</v>
      </c>
      <c r="BY1300" s="16" t="s">
        <v>165</v>
      </c>
      <c r="BZ1300" s="16" t="s">
        <v>165</v>
      </c>
      <c r="CA1300" s="16" t="s">
        <v>165</v>
      </c>
      <c r="CB1300" s="16" t="s">
        <v>165</v>
      </c>
      <c r="CC1300" s="16" t="s">
        <v>165</v>
      </c>
      <c r="CD1300" s="16" t="s">
        <v>165</v>
      </c>
      <c r="CE1300" s="16" t="s">
        <v>165</v>
      </c>
      <c r="CF1300" s="16">
        <v>7218454</v>
      </c>
      <c r="CG1300" s="16">
        <v>7216345</v>
      </c>
      <c r="CH1300" s="16">
        <v>6263766</v>
      </c>
      <c r="CI1300" s="16">
        <v>952579</v>
      </c>
      <c r="CJ1300" s="16">
        <v>2109</v>
      </c>
      <c r="CK1300" s="16">
        <v>3777409</v>
      </c>
      <c r="CL1300" s="16" t="s">
        <v>165</v>
      </c>
      <c r="CM1300" s="16">
        <v>1354570</v>
      </c>
      <c r="CN1300" s="16">
        <v>4649199</v>
      </c>
      <c r="CO1300" s="17" t="s">
        <v>165</v>
      </c>
      <c r="CV1300" s="13"/>
    </row>
    <row r="1301" spans="1:100">
      <c r="A1301" s="14">
        <v>2012</v>
      </c>
      <c r="B1301" s="15" t="s">
        <v>168</v>
      </c>
      <c r="C1301" s="15">
        <v>282197</v>
      </c>
      <c r="D1301" s="15" t="s">
        <v>556</v>
      </c>
      <c r="E1301" s="15" t="s">
        <v>566</v>
      </c>
      <c r="F1301" s="16">
        <v>7422560</v>
      </c>
      <c r="G1301" s="16">
        <v>190730</v>
      </c>
      <c r="H1301" s="16">
        <v>555511</v>
      </c>
      <c r="I1301" s="16">
        <v>17168</v>
      </c>
      <c r="J1301" s="16">
        <v>3551</v>
      </c>
      <c r="K1301" s="16">
        <v>25750</v>
      </c>
      <c r="L1301" s="16">
        <v>38748</v>
      </c>
      <c r="M1301" s="16">
        <v>470294</v>
      </c>
      <c r="N1301" s="16">
        <v>37453</v>
      </c>
      <c r="O1301" s="16">
        <v>4816720</v>
      </c>
      <c r="P1301" s="16">
        <v>3065593</v>
      </c>
      <c r="Q1301" s="16">
        <v>2786482</v>
      </c>
      <c r="R1301" s="16">
        <v>100682</v>
      </c>
      <c r="S1301" s="16">
        <v>178429</v>
      </c>
      <c r="T1301" s="16">
        <v>1596228</v>
      </c>
      <c r="U1301" s="16">
        <v>56905</v>
      </c>
      <c r="V1301" s="16">
        <v>74806</v>
      </c>
      <c r="W1301" s="16" t="s">
        <v>165</v>
      </c>
      <c r="X1301" s="16">
        <v>40768</v>
      </c>
      <c r="Y1301" s="16">
        <v>240926</v>
      </c>
      <c r="Z1301" s="16" t="s">
        <v>165</v>
      </c>
      <c r="AA1301" s="16">
        <v>4216</v>
      </c>
      <c r="AB1301" s="16">
        <v>22000</v>
      </c>
      <c r="AC1301" s="16">
        <v>87106</v>
      </c>
      <c r="AD1301" s="16">
        <v>1064550</v>
      </c>
      <c r="AE1301" s="16" t="s">
        <v>165</v>
      </c>
      <c r="AF1301" s="16" t="s">
        <v>165</v>
      </c>
      <c r="AG1301" s="16">
        <v>4951</v>
      </c>
      <c r="AH1301" s="16" t="s">
        <v>165</v>
      </c>
      <c r="AI1301" s="16" t="s">
        <v>165</v>
      </c>
      <c r="AJ1301" s="16" t="s">
        <v>165</v>
      </c>
      <c r="AK1301" s="16" t="s">
        <v>165</v>
      </c>
      <c r="AL1301" s="16" t="s">
        <v>165</v>
      </c>
      <c r="AM1301" s="16">
        <v>154899</v>
      </c>
      <c r="AN1301" s="16">
        <v>972946</v>
      </c>
      <c r="AO1301" s="16">
        <v>713392</v>
      </c>
      <c r="AP1301" s="16" t="s">
        <v>165</v>
      </c>
      <c r="AQ1301" s="16">
        <v>8205</v>
      </c>
      <c r="AR1301" s="16">
        <v>127603</v>
      </c>
      <c r="AS1301" s="16">
        <v>61985</v>
      </c>
      <c r="AT1301" s="16">
        <v>5480266</v>
      </c>
      <c r="AU1301" s="16">
        <v>412079</v>
      </c>
      <c r="AV1301" s="16">
        <v>12574</v>
      </c>
      <c r="AW1301" s="16">
        <v>595</v>
      </c>
      <c r="AX1301" s="16">
        <v>1614696</v>
      </c>
      <c r="AY1301" s="16">
        <v>218629</v>
      </c>
      <c r="AZ1301" s="16">
        <v>135810</v>
      </c>
      <c r="BA1301" s="16">
        <v>2646078</v>
      </c>
      <c r="BB1301" s="16">
        <v>439805</v>
      </c>
      <c r="BC1301" s="16">
        <v>291022</v>
      </c>
      <c r="BD1301" s="16">
        <v>5581587</v>
      </c>
      <c r="BE1301" s="16">
        <v>3357876</v>
      </c>
      <c r="BF1301" s="16">
        <v>707902</v>
      </c>
      <c r="BG1301" s="16">
        <v>9836</v>
      </c>
      <c r="BH1301" s="16">
        <v>929113</v>
      </c>
      <c r="BI1301" s="16">
        <v>1720861</v>
      </c>
      <c r="BJ1301" s="16">
        <v>4191624</v>
      </c>
      <c r="BK1301" s="16">
        <v>47000</v>
      </c>
      <c r="BL1301" s="16">
        <v>425891</v>
      </c>
      <c r="BM1301" s="16">
        <v>412175</v>
      </c>
      <c r="BN1301" s="16">
        <v>3761099</v>
      </c>
      <c r="BO1301" s="16">
        <v>3725765</v>
      </c>
      <c r="BP1301" s="16" t="s">
        <v>165</v>
      </c>
      <c r="BQ1301" s="16">
        <v>4634</v>
      </c>
      <c r="BR1301" s="16" t="s">
        <v>165</v>
      </c>
      <c r="BS1301" s="16" t="s">
        <v>165</v>
      </c>
      <c r="BT1301" s="16" t="s">
        <v>165</v>
      </c>
      <c r="BU1301" s="16">
        <v>3438</v>
      </c>
      <c r="BV1301" s="16" t="s">
        <v>165</v>
      </c>
      <c r="BW1301" s="16">
        <v>1757</v>
      </c>
      <c r="BX1301" s="16">
        <v>1681</v>
      </c>
      <c r="BY1301" s="16" t="s">
        <v>165</v>
      </c>
      <c r="BZ1301" s="16" t="s">
        <v>165</v>
      </c>
      <c r="CA1301" s="16" t="s">
        <v>165</v>
      </c>
      <c r="CB1301" s="16" t="s">
        <v>165</v>
      </c>
      <c r="CC1301" s="16" t="s">
        <v>165</v>
      </c>
      <c r="CD1301" s="16" t="s">
        <v>165</v>
      </c>
      <c r="CE1301" s="16" t="s">
        <v>165</v>
      </c>
      <c r="CF1301" s="16">
        <v>4868017</v>
      </c>
      <c r="CG1301" s="16">
        <v>4867664</v>
      </c>
      <c r="CH1301" s="16">
        <v>4229208</v>
      </c>
      <c r="CI1301" s="16">
        <v>638456</v>
      </c>
      <c r="CJ1301" s="16">
        <v>353</v>
      </c>
      <c r="CK1301" s="16">
        <v>389236</v>
      </c>
      <c r="CL1301" s="16" t="s">
        <v>165</v>
      </c>
      <c r="CM1301" s="16">
        <v>289404</v>
      </c>
      <c r="CN1301" s="16">
        <v>3441700</v>
      </c>
      <c r="CO1301" s="17" t="s">
        <v>165</v>
      </c>
      <c r="CV1301" s="13"/>
    </row>
    <row r="1302" spans="1:100">
      <c r="A1302" s="14">
        <v>2011</v>
      </c>
      <c r="B1302" s="15" t="s">
        <v>162</v>
      </c>
      <c r="C1302" s="15">
        <v>281000</v>
      </c>
      <c r="D1302" s="15" t="s">
        <v>556</v>
      </c>
      <c r="E1302" s="15" t="s">
        <v>557</v>
      </c>
      <c r="F1302" s="16">
        <v>125222303</v>
      </c>
      <c r="G1302" s="16">
        <v>1061769</v>
      </c>
      <c r="H1302" s="16">
        <v>6834795</v>
      </c>
      <c r="I1302" s="16">
        <v>128330</v>
      </c>
      <c r="J1302" s="16" t="s">
        <v>165</v>
      </c>
      <c r="K1302" s="16" t="s">
        <v>165</v>
      </c>
      <c r="L1302" s="16">
        <v>325113</v>
      </c>
      <c r="M1302" s="16">
        <v>6381352</v>
      </c>
      <c r="N1302" s="16">
        <v>94155</v>
      </c>
      <c r="O1302" s="16">
        <v>84311569</v>
      </c>
      <c r="P1302" s="16">
        <v>55036973</v>
      </c>
      <c r="Q1302" s="16">
        <v>48242418</v>
      </c>
      <c r="R1302" s="16">
        <v>1689113</v>
      </c>
      <c r="S1302" s="16">
        <v>5105442</v>
      </c>
      <c r="T1302" s="16">
        <v>29274596</v>
      </c>
      <c r="U1302" s="16">
        <v>1202537</v>
      </c>
      <c r="V1302" s="16">
        <v>1814039</v>
      </c>
      <c r="W1302" s="16">
        <v>1512</v>
      </c>
      <c r="X1302" s="16">
        <v>715264</v>
      </c>
      <c r="Y1302" s="16">
        <v>4511664</v>
      </c>
      <c r="Z1302" s="16">
        <v>3277</v>
      </c>
      <c r="AA1302" s="16">
        <v>11244</v>
      </c>
      <c r="AB1302" s="16">
        <v>988203</v>
      </c>
      <c r="AC1302" s="16">
        <v>837014</v>
      </c>
      <c r="AD1302" s="16">
        <v>18996471</v>
      </c>
      <c r="AE1302" s="16" t="s">
        <v>165</v>
      </c>
      <c r="AF1302" s="16" t="s">
        <v>165</v>
      </c>
      <c r="AG1302" s="16" t="s">
        <v>165</v>
      </c>
      <c r="AH1302" s="16" t="s">
        <v>165</v>
      </c>
      <c r="AI1302" s="16" t="s">
        <v>165</v>
      </c>
      <c r="AJ1302" s="16">
        <v>37126</v>
      </c>
      <c r="AK1302" s="16" t="s">
        <v>165</v>
      </c>
      <c r="AL1302" s="16">
        <v>156245</v>
      </c>
      <c r="AM1302" s="16" t="s">
        <v>165</v>
      </c>
      <c r="AN1302" s="16">
        <v>19153648</v>
      </c>
      <c r="AO1302" s="16">
        <v>13221910</v>
      </c>
      <c r="AP1302" s="16">
        <v>166128</v>
      </c>
      <c r="AQ1302" s="16">
        <v>188225</v>
      </c>
      <c r="AR1302" s="16">
        <v>190104</v>
      </c>
      <c r="AS1302" s="16">
        <v>810879</v>
      </c>
      <c r="AT1302" s="16">
        <v>67932529</v>
      </c>
      <c r="AU1302" s="16">
        <v>2784915</v>
      </c>
      <c r="AV1302" s="16">
        <v>708290</v>
      </c>
      <c r="AW1302" s="16">
        <v>11134</v>
      </c>
      <c r="AX1302" s="16">
        <v>12522568</v>
      </c>
      <c r="AY1302" s="16">
        <v>8770805</v>
      </c>
      <c r="AZ1302" s="16">
        <v>550403</v>
      </c>
      <c r="BA1302" s="16">
        <v>34562155</v>
      </c>
      <c r="BB1302" s="16">
        <v>8022259</v>
      </c>
      <c r="BC1302" s="16">
        <v>2630394</v>
      </c>
      <c r="BD1302" s="16">
        <v>174069197</v>
      </c>
      <c r="BE1302" s="16">
        <v>47540959</v>
      </c>
      <c r="BF1302" s="16">
        <v>5708971</v>
      </c>
      <c r="BG1302" s="16">
        <v>36286</v>
      </c>
      <c r="BH1302" s="16">
        <v>17955118</v>
      </c>
      <c r="BI1302" s="16">
        <v>23876870</v>
      </c>
      <c r="BJ1302" s="16">
        <v>77810042</v>
      </c>
      <c r="BK1302" s="16">
        <v>1200033</v>
      </c>
      <c r="BL1302" s="16">
        <v>30044176</v>
      </c>
      <c r="BM1302" s="16">
        <v>27317505</v>
      </c>
      <c r="BN1302" s="16">
        <v>42874412</v>
      </c>
      <c r="BO1302" s="16">
        <v>40764335</v>
      </c>
      <c r="BP1302" s="16">
        <v>4813112</v>
      </c>
      <c r="BQ1302" s="16">
        <v>39480</v>
      </c>
      <c r="BR1302" s="16" t="s">
        <v>165</v>
      </c>
      <c r="BS1302" s="16">
        <v>38862</v>
      </c>
      <c r="BT1302" s="16" t="s">
        <v>165</v>
      </c>
      <c r="BU1302" s="16" t="s">
        <v>165</v>
      </c>
      <c r="BV1302" s="16" t="s">
        <v>165</v>
      </c>
      <c r="BW1302" s="16" t="s">
        <v>165</v>
      </c>
      <c r="BX1302" s="16" t="s">
        <v>165</v>
      </c>
      <c r="BY1302" s="16" t="s">
        <v>165</v>
      </c>
      <c r="BZ1302" s="16" t="s">
        <v>165</v>
      </c>
      <c r="CA1302" s="16" t="s">
        <v>165</v>
      </c>
      <c r="CB1302" s="16" t="s">
        <v>165</v>
      </c>
      <c r="CC1302" s="16" t="s">
        <v>165</v>
      </c>
      <c r="CD1302" s="16" t="s">
        <v>165</v>
      </c>
      <c r="CE1302" s="16" t="s">
        <v>165</v>
      </c>
      <c r="CF1302" s="16" t="s">
        <v>165</v>
      </c>
      <c r="CG1302" s="16">
        <v>130828867</v>
      </c>
      <c r="CH1302" s="16">
        <v>107112197</v>
      </c>
      <c r="CI1302" s="16">
        <v>23716670</v>
      </c>
      <c r="CJ1302" s="16" t="s">
        <v>165</v>
      </c>
      <c r="CK1302" s="16">
        <v>7218750</v>
      </c>
      <c r="CL1302" s="16">
        <v>5697700</v>
      </c>
      <c r="CM1302" s="16">
        <v>46353634</v>
      </c>
      <c r="CN1302" s="16">
        <v>57013428</v>
      </c>
      <c r="CO1302" s="17" t="s">
        <v>165</v>
      </c>
      <c r="CV1302" s="13"/>
    </row>
    <row r="1303" spans="1:100">
      <c r="A1303" s="14">
        <v>2011</v>
      </c>
      <c r="B1303" s="15" t="s">
        <v>166</v>
      </c>
      <c r="C1303" s="15">
        <v>282014</v>
      </c>
      <c r="D1303" s="15" t="s">
        <v>556</v>
      </c>
      <c r="E1303" s="15" t="s">
        <v>558</v>
      </c>
      <c r="F1303" s="16">
        <v>32471004</v>
      </c>
      <c r="G1303" s="16">
        <v>536993</v>
      </c>
      <c r="H1303" s="16">
        <v>1585543</v>
      </c>
      <c r="I1303" s="16">
        <v>45613</v>
      </c>
      <c r="J1303" s="16">
        <v>77935</v>
      </c>
      <c r="K1303" s="16">
        <v>44923</v>
      </c>
      <c r="L1303" s="16">
        <v>251050</v>
      </c>
      <c r="M1303" s="16">
        <v>1166022</v>
      </c>
      <c r="N1303" s="16">
        <v>85846</v>
      </c>
      <c r="O1303" s="16">
        <v>22061447</v>
      </c>
      <c r="P1303" s="16">
        <v>14354580</v>
      </c>
      <c r="Q1303" s="16">
        <v>13462830</v>
      </c>
      <c r="R1303" s="16">
        <v>460955</v>
      </c>
      <c r="S1303" s="16">
        <v>430795</v>
      </c>
      <c r="T1303" s="16">
        <v>7706867</v>
      </c>
      <c r="U1303" s="16">
        <v>281668</v>
      </c>
      <c r="V1303" s="16">
        <v>362787</v>
      </c>
      <c r="W1303" s="16">
        <v>2631</v>
      </c>
      <c r="X1303" s="16">
        <v>109193</v>
      </c>
      <c r="Y1303" s="16">
        <v>1420708</v>
      </c>
      <c r="Z1303" s="16">
        <v>29</v>
      </c>
      <c r="AA1303" s="16">
        <v>2510</v>
      </c>
      <c r="AB1303" s="16">
        <v>298394</v>
      </c>
      <c r="AC1303" s="16">
        <v>287279</v>
      </c>
      <c r="AD1303" s="16">
        <v>4871452</v>
      </c>
      <c r="AE1303" s="16" t="s">
        <v>165</v>
      </c>
      <c r="AF1303" s="16" t="s">
        <v>165</v>
      </c>
      <c r="AG1303" s="16">
        <v>54407</v>
      </c>
      <c r="AH1303" s="16" t="s">
        <v>165</v>
      </c>
      <c r="AI1303" s="16">
        <v>15809</v>
      </c>
      <c r="AJ1303" s="16" t="s">
        <v>165</v>
      </c>
      <c r="AK1303" s="16" t="s">
        <v>165</v>
      </c>
      <c r="AL1303" s="16" t="s">
        <v>165</v>
      </c>
      <c r="AM1303" s="16" t="s">
        <v>165</v>
      </c>
      <c r="AN1303" s="16">
        <v>4798051</v>
      </c>
      <c r="AO1303" s="16">
        <v>2932333</v>
      </c>
      <c r="AP1303" s="16">
        <v>6259</v>
      </c>
      <c r="AQ1303" s="16">
        <v>33382</v>
      </c>
      <c r="AR1303" s="16">
        <v>431150</v>
      </c>
      <c r="AS1303" s="16">
        <v>294875</v>
      </c>
      <c r="AT1303" s="16">
        <v>22181793</v>
      </c>
      <c r="AU1303" s="16">
        <v>1807949</v>
      </c>
      <c r="AV1303" s="16">
        <v>232743</v>
      </c>
      <c r="AW1303" s="16">
        <v>1886</v>
      </c>
      <c r="AX1303" s="16">
        <v>3341111</v>
      </c>
      <c r="AY1303" s="16">
        <v>718125</v>
      </c>
      <c r="AZ1303" s="16">
        <v>505117</v>
      </c>
      <c r="BA1303" s="16">
        <v>13394944</v>
      </c>
      <c r="BB1303" s="16">
        <v>2179918</v>
      </c>
      <c r="BC1303" s="16">
        <v>1303109</v>
      </c>
      <c r="BD1303" s="16">
        <v>44693573</v>
      </c>
      <c r="BE1303" s="16">
        <v>18290269</v>
      </c>
      <c r="BF1303" s="16">
        <v>919256</v>
      </c>
      <c r="BG1303" s="16">
        <v>785605</v>
      </c>
      <c r="BH1303" s="16">
        <v>2955892</v>
      </c>
      <c r="BI1303" s="16">
        <v>14415121</v>
      </c>
      <c r="BJ1303" s="16">
        <v>36136008</v>
      </c>
      <c r="BK1303" s="16">
        <v>633213</v>
      </c>
      <c r="BL1303" s="16">
        <v>8772958</v>
      </c>
      <c r="BM1303" s="16">
        <v>7804107</v>
      </c>
      <c r="BN1303" s="16">
        <v>26863712</v>
      </c>
      <c r="BO1303" s="16">
        <v>26002099</v>
      </c>
      <c r="BP1303" s="16" t="s">
        <v>165</v>
      </c>
      <c r="BQ1303" s="16">
        <v>449181</v>
      </c>
      <c r="BR1303" s="16" t="s">
        <v>165</v>
      </c>
      <c r="BS1303" s="16">
        <v>50157</v>
      </c>
      <c r="BT1303" s="16" t="s">
        <v>165</v>
      </c>
      <c r="BU1303" s="16">
        <v>69088</v>
      </c>
      <c r="BV1303" s="16" t="s">
        <v>165</v>
      </c>
      <c r="BW1303" s="16">
        <v>32259</v>
      </c>
      <c r="BX1303" s="16">
        <v>36829</v>
      </c>
      <c r="BY1303" s="16" t="s">
        <v>165</v>
      </c>
      <c r="BZ1303" s="16" t="s">
        <v>165</v>
      </c>
      <c r="CA1303" s="16" t="s">
        <v>165</v>
      </c>
      <c r="CB1303" s="16" t="s">
        <v>165</v>
      </c>
      <c r="CC1303" s="16" t="s">
        <v>165</v>
      </c>
      <c r="CD1303" s="16" t="s">
        <v>165</v>
      </c>
      <c r="CE1303" s="16" t="s">
        <v>165</v>
      </c>
      <c r="CF1303" s="16" t="s">
        <v>165</v>
      </c>
      <c r="CG1303" s="16">
        <v>21473252</v>
      </c>
      <c r="CH1303" s="16">
        <v>18131873</v>
      </c>
      <c r="CI1303" s="16">
        <v>3341379</v>
      </c>
      <c r="CJ1303" s="16">
        <v>8752</v>
      </c>
      <c r="CK1303" s="16">
        <v>4053761</v>
      </c>
      <c r="CL1303" s="16">
        <v>14500</v>
      </c>
      <c r="CM1303" s="16">
        <v>15160851</v>
      </c>
      <c r="CN1303" s="16">
        <v>13693066</v>
      </c>
      <c r="CO1303" s="17" t="s">
        <v>165</v>
      </c>
      <c r="CV1303" s="13"/>
    </row>
    <row r="1304" spans="1:100">
      <c r="A1304" s="14">
        <v>2011</v>
      </c>
      <c r="B1304" s="15" t="s">
        <v>166</v>
      </c>
      <c r="C1304" s="15">
        <v>282022</v>
      </c>
      <c r="D1304" s="15" t="s">
        <v>556</v>
      </c>
      <c r="E1304" s="15" t="s">
        <v>559</v>
      </c>
      <c r="F1304" s="16">
        <v>29495512</v>
      </c>
      <c r="G1304" s="16">
        <v>424789</v>
      </c>
      <c r="H1304" s="16">
        <v>2255404</v>
      </c>
      <c r="I1304" s="16">
        <v>25269</v>
      </c>
      <c r="J1304" s="16">
        <v>41893</v>
      </c>
      <c r="K1304" s="16">
        <v>28442</v>
      </c>
      <c r="L1304" s="16">
        <v>127362</v>
      </c>
      <c r="M1304" s="16">
        <v>2032438</v>
      </c>
      <c r="N1304" s="16">
        <v>54604</v>
      </c>
      <c r="O1304" s="16">
        <v>18218962</v>
      </c>
      <c r="P1304" s="16">
        <v>12877150</v>
      </c>
      <c r="Q1304" s="16">
        <v>11319843</v>
      </c>
      <c r="R1304" s="16">
        <v>315432</v>
      </c>
      <c r="S1304" s="16">
        <v>1241875</v>
      </c>
      <c r="T1304" s="16">
        <v>5341812</v>
      </c>
      <c r="U1304" s="16">
        <v>204912</v>
      </c>
      <c r="V1304" s="16">
        <v>245097</v>
      </c>
      <c r="W1304" s="16" t="s">
        <v>165</v>
      </c>
      <c r="X1304" s="16">
        <v>106500</v>
      </c>
      <c r="Y1304" s="16">
        <v>369078</v>
      </c>
      <c r="Z1304" s="16">
        <v>508</v>
      </c>
      <c r="AA1304" s="16">
        <v>1482</v>
      </c>
      <c r="AB1304" s="16">
        <v>195784</v>
      </c>
      <c r="AC1304" s="16">
        <v>538073</v>
      </c>
      <c r="AD1304" s="16">
        <v>3589106</v>
      </c>
      <c r="AE1304" s="16" t="s">
        <v>165</v>
      </c>
      <c r="AF1304" s="16" t="s">
        <v>165</v>
      </c>
      <c r="AG1304" s="16">
        <v>45672</v>
      </c>
      <c r="AH1304" s="16" t="s">
        <v>165</v>
      </c>
      <c r="AI1304" s="16">
        <v>24182</v>
      </c>
      <c r="AJ1304" s="16">
        <v>5848</v>
      </c>
      <c r="AK1304" s="16" t="s">
        <v>165</v>
      </c>
      <c r="AL1304" s="16">
        <v>15570</v>
      </c>
      <c r="AM1304" s="16" t="s">
        <v>165</v>
      </c>
      <c r="AN1304" s="16">
        <v>3875679</v>
      </c>
      <c r="AO1304" s="16">
        <v>4135048</v>
      </c>
      <c r="AP1304" s="16">
        <v>15046</v>
      </c>
      <c r="AQ1304" s="16">
        <v>35005</v>
      </c>
      <c r="AR1304" s="16">
        <v>480975</v>
      </c>
      <c r="AS1304" s="16">
        <v>177259</v>
      </c>
      <c r="AT1304" s="16">
        <v>17657037</v>
      </c>
      <c r="AU1304" s="16">
        <v>1207179</v>
      </c>
      <c r="AV1304" s="16">
        <v>153897</v>
      </c>
      <c r="AW1304" s="16">
        <v>1178</v>
      </c>
      <c r="AX1304" s="16">
        <v>2974831</v>
      </c>
      <c r="AY1304" s="16">
        <v>409363</v>
      </c>
      <c r="AZ1304" s="16">
        <v>237871</v>
      </c>
      <c r="BA1304" s="16">
        <v>11118385</v>
      </c>
      <c r="BB1304" s="16">
        <v>1554333</v>
      </c>
      <c r="BC1304" s="16">
        <v>980458</v>
      </c>
      <c r="BD1304" s="16">
        <v>63555125</v>
      </c>
      <c r="BE1304" s="16">
        <v>11038636</v>
      </c>
      <c r="BF1304" s="16">
        <v>323937</v>
      </c>
      <c r="BG1304" s="16">
        <v>43991</v>
      </c>
      <c r="BH1304" s="16">
        <v>3060414</v>
      </c>
      <c r="BI1304" s="16">
        <v>7654285</v>
      </c>
      <c r="BJ1304" s="16">
        <v>14267277</v>
      </c>
      <c r="BK1304" s="16">
        <v>448970</v>
      </c>
      <c r="BL1304" s="16">
        <v>5322467</v>
      </c>
      <c r="BM1304" s="16">
        <v>4304292</v>
      </c>
      <c r="BN1304" s="16">
        <v>8498001</v>
      </c>
      <c r="BO1304" s="16">
        <v>7260249</v>
      </c>
      <c r="BP1304" s="16" t="s">
        <v>165</v>
      </c>
      <c r="BQ1304" s="16">
        <v>446809</v>
      </c>
      <c r="BR1304" s="16" t="s">
        <v>165</v>
      </c>
      <c r="BS1304" s="16" t="s">
        <v>165</v>
      </c>
      <c r="BT1304" s="16" t="s">
        <v>165</v>
      </c>
      <c r="BU1304" s="16" t="s">
        <v>165</v>
      </c>
      <c r="BV1304" s="16" t="s">
        <v>165</v>
      </c>
      <c r="BW1304" s="16" t="s">
        <v>165</v>
      </c>
      <c r="BX1304" s="16" t="s">
        <v>165</v>
      </c>
      <c r="BY1304" s="16" t="s">
        <v>165</v>
      </c>
      <c r="BZ1304" s="16" t="s">
        <v>165</v>
      </c>
      <c r="CA1304" s="16" t="s">
        <v>165</v>
      </c>
      <c r="CB1304" s="16" t="s">
        <v>165</v>
      </c>
      <c r="CC1304" s="16" t="s">
        <v>165</v>
      </c>
      <c r="CD1304" s="16" t="s">
        <v>165</v>
      </c>
      <c r="CE1304" s="16" t="s">
        <v>165</v>
      </c>
      <c r="CF1304" s="16" t="s">
        <v>165</v>
      </c>
      <c r="CG1304" s="16">
        <v>33011119</v>
      </c>
      <c r="CH1304" s="16">
        <v>28548783</v>
      </c>
      <c r="CI1304" s="16">
        <v>4462336</v>
      </c>
      <c r="CJ1304" s="16">
        <v>6326</v>
      </c>
      <c r="CK1304" s="16">
        <v>1961868</v>
      </c>
      <c r="CL1304" s="16">
        <v>239094</v>
      </c>
      <c r="CM1304" s="16">
        <v>3289526</v>
      </c>
      <c r="CN1304" s="16">
        <v>16016408</v>
      </c>
      <c r="CO1304" s="17" t="s">
        <v>165</v>
      </c>
      <c r="CV1304" s="13"/>
    </row>
    <row r="1305" spans="1:100">
      <c r="A1305" s="14">
        <v>2011</v>
      </c>
      <c r="B1305" s="15" t="s">
        <v>179</v>
      </c>
      <c r="C1305" s="15">
        <v>282031</v>
      </c>
      <c r="D1305" s="15" t="s">
        <v>556</v>
      </c>
      <c r="E1305" s="15" t="s">
        <v>560</v>
      </c>
      <c r="F1305" s="16">
        <v>17909120</v>
      </c>
      <c r="G1305" s="16">
        <v>523068</v>
      </c>
      <c r="H1305" s="16">
        <v>416492</v>
      </c>
      <c r="I1305" s="16">
        <v>27115</v>
      </c>
      <c r="J1305" s="16">
        <v>56199</v>
      </c>
      <c r="K1305" s="16">
        <v>31953</v>
      </c>
      <c r="L1305" s="16">
        <v>103297</v>
      </c>
      <c r="M1305" s="16">
        <v>197928</v>
      </c>
      <c r="N1305" s="16">
        <v>37440</v>
      </c>
      <c r="O1305" s="16">
        <v>12638891</v>
      </c>
      <c r="P1305" s="16">
        <v>8485133</v>
      </c>
      <c r="Q1305" s="16">
        <v>7453638</v>
      </c>
      <c r="R1305" s="16">
        <v>235482</v>
      </c>
      <c r="S1305" s="16">
        <v>796013</v>
      </c>
      <c r="T1305" s="16">
        <v>4153758</v>
      </c>
      <c r="U1305" s="16">
        <v>144631</v>
      </c>
      <c r="V1305" s="16">
        <v>187016</v>
      </c>
      <c r="W1305" s="16" t="s">
        <v>165</v>
      </c>
      <c r="X1305" s="16">
        <v>78689</v>
      </c>
      <c r="Y1305" s="16">
        <v>521854</v>
      </c>
      <c r="Z1305" s="16">
        <v>17</v>
      </c>
      <c r="AA1305" s="16" t="s">
        <v>165</v>
      </c>
      <c r="AB1305" s="16">
        <v>114442</v>
      </c>
      <c r="AC1305" s="16">
        <v>207040</v>
      </c>
      <c r="AD1305" s="16">
        <v>2801058</v>
      </c>
      <c r="AE1305" s="16" t="s">
        <v>165</v>
      </c>
      <c r="AF1305" s="16" t="s">
        <v>165</v>
      </c>
      <c r="AG1305" s="16">
        <v>23353</v>
      </c>
      <c r="AH1305" s="16" t="s">
        <v>165</v>
      </c>
      <c r="AI1305" s="16">
        <v>7272</v>
      </c>
      <c r="AJ1305" s="16">
        <v>902</v>
      </c>
      <c r="AK1305" s="16" t="s">
        <v>165</v>
      </c>
      <c r="AL1305" s="16">
        <v>67484</v>
      </c>
      <c r="AM1305" s="16" t="s">
        <v>165</v>
      </c>
      <c r="AN1305" s="16">
        <v>2395886</v>
      </c>
      <c r="AO1305" s="16">
        <v>1677631</v>
      </c>
      <c r="AP1305" s="16">
        <v>4791</v>
      </c>
      <c r="AQ1305" s="16">
        <v>19257</v>
      </c>
      <c r="AR1305" s="16">
        <v>195664</v>
      </c>
      <c r="AS1305" s="16">
        <v>159042</v>
      </c>
      <c r="AT1305" s="16">
        <v>11548698</v>
      </c>
      <c r="AU1305" s="16">
        <v>1757697</v>
      </c>
      <c r="AV1305" s="16">
        <v>74940</v>
      </c>
      <c r="AW1305" s="16">
        <v>2134</v>
      </c>
      <c r="AX1305" s="16">
        <v>2099412</v>
      </c>
      <c r="AY1305" s="16">
        <v>378408</v>
      </c>
      <c r="AZ1305" s="16">
        <v>217632</v>
      </c>
      <c r="BA1305" s="16">
        <v>6016005</v>
      </c>
      <c r="BB1305" s="16">
        <v>1002470</v>
      </c>
      <c r="BC1305" s="16">
        <v>1758795</v>
      </c>
      <c r="BD1305" s="16">
        <v>24711337</v>
      </c>
      <c r="BE1305" s="16">
        <v>4435168</v>
      </c>
      <c r="BF1305" s="16">
        <v>782638</v>
      </c>
      <c r="BG1305" s="16">
        <v>6699</v>
      </c>
      <c r="BH1305" s="16">
        <v>1413195</v>
      </c>
      <c r="BI1305" s="16">
        <v>2239335</v>
      </c>
      <c r="BJ1305" s="16">
        <v>10188016</v>
      </c>
      <c r="BK1305" s="16">
        <v>484088</v>
      </c>
      <c r="BL1305" s="16">
        <v>5311193</v>
      </c>
      <c r="BM1305" s="16">
        <v>4977872</v>
      </c>
      <c r="BN1305" s="16">
        <v>4460157</v>
      </c>
      <c r="BO1305" s="16">
        <v>4266470</v>
      </c>
      <c r="BP1305" s="16" t="s">
        <v>165</v>
      </c>
      <c r="BQ1305" s="16">
        <v>416666</v>
      </c>
      <c r="BR1305" s="16" t="s">
        <v>165</v>
      </c>
      <c r="BS1305" s="16" t="s">
        <v>165</v>
      </c>
      <c r="BT1305" s="16" t="s">
        <v>165</v>
      </c>
      <c r="BU1305" s="16" t="s">
        <v>165</v>
      </c>
      <c r="BV1305" s="16" t="s">
        <v>165</v>
      </c>
      <c r="BW1305" s="16" t="s">
        <v>165</v>
      </c>
      <c r="BX1305" s="16" t="s">
        <v>165</v>
      </c>
      <c r="BY1305" s="16" t="s">
        <v>165</v>
      </c>
      <c r="BZ1305" s="16" t="s">
        <v>165</v>
      </c>
      <c r="CA1305" s="16" t="s">
        <v>165</v>
      </c>
      <c r="CB1305" s="16" t="s">
        <v>165</v>
      </c>
      <c r="CC1305" s="16" t="s">
        <v>165</v>
      </c>
      <c r="CD1305" s="16" t="s">
        <v>165</v>
      </c>
      <c r="CE1305" s="16" t="s">
        <v>165</v>
      </c>
      <c r="CF1305" s="16" t="s">
        <v>165</v>
      </c>
      <c r="CG1305" s="16">
        <v>13094490</v>
      </c>
      <c r="CH1305" s="16">
        <v>11465412</v>
      </c>
      <c r="CI1305" s="16">
        <v>1629078</v>
      </c>
      <c r="CJ1305" s="16">
        <v>2875</v>
      </c>
      <c r="CK1305" s="16">
        <v>833194</v>
      </c>
      <c r="CL1305" s="16">
        <v>1650733</v>
      </c>
      <c r="CM1305" s="16">
        <v>2321140</v>
      </c>
      <c r="CN1305" s="16">
        <v>10026629</v>
      </c>
      <c r="CO1305" s="17" t="s">
        <v>165</v>
      </c>
      <c r="CV1305" s="13"/>
    </row>
    <row r="1306" spans="1:100">
      <c r="A1306" s="14">
        <v>2011</v>
      </c>
      <c r="B1306" s="15" t="s">
        <v>166</v>
      </c>
      <c r="C1306" s="15">
        <v>282049</v>
      </c>
      <c r="D1306" s="15" t="s">
        <v>556</v>
      </c>
      <c r="E1306" s="15" t="s">
        <v>561</v>
      </c>
      <c r="F1306" s="16">
        <v>33276538</v>
      </c>
      <c r="G1306" s="16">
        <v>491635</v>
      </c>
      <c r="H1306" s="16">
        <v>3684101</v>
      </c>
      <c r="I1306" s="16">
        <v>20216</v>
      </c>
      <c r="J1306" s="16">
        <v>39705</v>
      </c>
      <c r="K1306" s="16">
        <v>50261</v>
      </c>
      <c r="L1306" s="16">
        <v>35612</v>
      </c>
      <c r="M1306" s="16">
        <v>3538307</v>
      </c>
      <c r="N1306" s="16">
        <v>70609</v>
      </c>
      <c r="O1306" s="16">
        <v>21503099</v>
      </c>
      <c r="P1306" s="16">
        <v>14098374</v>
      </c>
      <c r="Q1306" s="16">
        <v>12216248</v>
      </c>
      <c r="R1306" s="16">
        <v>314319</v>
      </c>
      <c r="S1306" s="16">
        <v>1567807</v>
      </c>
      <c r="T1306" s="16">
        <v>7404725</v>
      </c>
      <c r="U1306" s="16">
        <v>533381</v>
      </c>
      <c r="V1306" s="16">
        <v>307985</v>
      </c>
      <c r="W1306" s="16" t="s">
        <v>165</v>
      </c>
      <c r="X1306" s="16">
        <v>148652</v>
      </c>
      <c r="Y1306" s="16">
        <v>728999</v>
      </c>
      <c r="Z1306" s="16">
        <v>34</v>
      </c>
      <c r="AA1306" s="16">
        <v>4703</v>
      </c>
      <c r="AB1306" s="16">
        <v>135813</v>
      </c>
      <c r="AC1306" s="16">
        <v>696139</v>
      </c>
      <c r="AD1306" s="16">
        <v>4836918</v>
      </c>
      <c r="AE1306" s="16" t="s">
        <v>165</v>
      </c>
      <c r="AF1306" s="16" t="s">
        <v>165</v>
      </c>
      <c r="AG1306" s="16" t="s">
        <v>165</v>
      </c>
      <c r="AH1306" s="16" t="s">
        <v>165</v>
      </c>
      <c r="AI1306" s="16" t="s">
        <v>165</v>
      </c>
      <c r="AJ1306" s="16" t="s">
        <v>165</v>
      </c>
      <c r="AK1306" s="16" t="s">
        <v>165</v>
      </c>
      <c r="AL1306" s="16">
        <v>12101</v>
      </c>
      <c r="AM1306" s="16" t="s">
        <v>165</v>
      </c>
      <c r="AN1306" s="16">
        <v>4365024</v>
      </c>
      <c r="AO1306" s="16">
        <v>2639009</v>
      </c>
      <c r="AP1306" s="16">
        <v>5965</v>
      </c>
      <c r="AQ1306" s="16">
        <v>33968</v>
      </c>
      <c r="AR1306" s="16">
        <v>483128</v>
      </c>
      <c r="AS1306" s="16">
        <v>185904</v>
      </c>
      <c r="AT1306" s="16">
        <v>19851647</v>
      </c>
      <c r="AU1306" s="16">
        <v>1013776</v>
      </c>
      <c r="AV1306" s="16">
        <v>138752</v>
      </c>
      <c r="AW1306" s="16">
        <v>5169</v>
      </c>
      <c r="AX1306" s="16">
        <v>3529354</v>
      </c>
      <c r="AY1306" s="16">
        <v>710055</v>
      </c>
      <c r="AZ1306" s="16">
        <v>299231</v>
      </c>
      <c r="BA1306" s="16">
        <v>11628108</v>
      </c>
      <c r="BB1306" s="16">
        <v>2527202</v>
      </c>
      <c r="BC1306" s="16">
        <v>2487255</v>
      </c>
      <c r="BD1306" s="16">
        <v>39536292</v>
      </c>
      <c r="BE1306" s="16">
        <v>10528577</v>
      </c>
      <c r="BF1306" s="16">
        <v>349525</v>
      </c>
      <c r="BG1306" s="16">
        <v>43293</v>
      </c>
      <c r="BH1306" s="16">
        <v>2669591</v>
      </c>
      <c r="BI1306" s="16">
        <v>7509461</v>
      </c>
      <c r="BJ1306" s="16">
        <v>21973369</v>
      </c>
      <c r="BK1306" s="16">
        <v>371551</v>
      </c>
      <c r="BL1306" s="16">
        <v>8933432</v>
      </c>
      <c r="BM1306" s="16">
        <v>8052830</v>
      </c>
      <c r="BN1306" s="16">
        <v>12781270</v>
      </c>
      <c r="BO1306" s="16">
        <v>11801011</v>
      </c>
      <c r="BP1306" s="16" t="s">
        <v>165</v>
      </c>
      <c r="BQ1306" s="16">
        <v>258667</v>
      </c>
      <c r="BR1306" s="16" t="s">
        <v>165</v>
      </c>
      <c r="BS1306" s="16" t="s">
        <v>165</v>
      </c>
      <c r="BT1306" s="16" t="s">
        <v>165</v>
      </c>
      <c r="BU1306" s="16">
        <v>7796</v>
      </c>
      <c r="BV1306" s="16" t="s">
        <v>165</v>
      </c>
      <c r="BW1306" s="16">
        <v>7796</v>
      </c>
      <c r="BX1306" s="16" t="s">
        <v>165</v>
      </c>
      <c r="BY1306" s="16" t="s">
        <v>165</v>
      </c>
      <c r="BZ1306" s="16" t="s">
        <v>165</v>
      </c>
      <c r="CA1306" s="16" t="s">
        <v>165</v>
      </c>
      <c r="CB1306" s="16" t="s">
        <v>165</v>
      </c>
      <c r="CC1306" s="16" t="s">
        <v>165</v>
      </c>
      <c r="CD1306" s="16" t="s">
        <v>165</v>
      </c>
      <c r="CE1306" s="16" t="s">
        <v>165</v>
      </c>
      <c r="CF1306" s="16" t="s">
        <v>165</v>
      </c>
      <c r="CG1306" s="16">
        <v>22419622</v>
      </c>
      <c r="CH1306" s="16">
        <v>19372261</v>
      </c>
      <c r="CI1306" s="16">
        <v>3047361</v>
      </c>
      <c r="CJ1306" s="16">
        <v>3901</v>
      </c>
      <c r="CK1306" s="16">
        <v>2445070</v>
      </c>
      <c r="CL1306" s="16">
        <v>648539</v>
      </c>
      <c r="CM1306" s="16">
        <v>2300666</v>
      </c>
      <c r="CN1306" s="16">
        <v>11788753</v>
      </c>
      <c r="CO1306" s="17" t="s">
        <v>165</v>
      </c>
      <c r="CV1306" s="13"/>
    </row>
    <row r="1307" spans="1:100">
      <c r="A1307" s="14">
        <v>2011</v>
      </c>
      <c r="B1307" s="15" t="s">
        <v>168</v>
      </c>
      <c r="C1307" s="15">
        <v>282073</v>
      </c>
      <c r="D1307" s="15" t="s">
        <v>556</v>
      </c>
      <c r="E1307" s="15" t="s">
        <v>562</v>
      </c>
      <c r="F1307" s="16">
        <v>12688561</v>
      </c>
      <c r="G1307" s="16">
        <v>271657</v>
      </c>
      <c r="H1307" s="16">
        <v>1022069</v>
      </c>
      <c r="I1307" s="16">
        <v>20284</v>
      </c>
      <c r="J1307" s="16">
        <v>63459</v>
      </c>
      <c r="K1307" s="16">
        <v>3598</v>
      </c>
      <c r="L1307" s="16">
        <v>46608</v>
      </c>
      <c r="M1307" s="16">
        <v>888120</v>
      </c>
      <c r="N1307" s="16">
        <v>51129</v>
      </c>
      <c r="O1307" s="16">
        <v>7707900</v>
      </c>
      <c r="P1307" s="16">
        <v>5161015</v>
      </c>
      <c r="Q1307" s="16">
        <v>4732205</v>
      </c>
      <c r="R1307" s="16">
        <v>120976</v>
      </c>
      <c r="S1307" s="16">
        <v>307834</v>
      </c>
      <c r="T1307" s="16">
        <v>2546885</v>
      </c>
      <c r="U1307" s="16">
        <v>137493</v>
      </c>
      <c r="V1307" s="16">
        <v>87989</v>
      </c>
      <c r="W1307" s="16">
        <v>738</v>
      </c>
      <c r="X1307" s="16">
        <v>30115</v>
      </c>
      <c r="Y1307" s="16">
        <v>189449</v>
      </c>
      <c r="Z1307" s="16">
        <v>4</v>
      </c>
      <c r="AA1307" s="16">
        <v>12695</v>
      </c>
      <c r="AB1307" s="16">
        <v>66763</v>
      </c>
      <c r="AC1307" s="16">
        <v>268086</v>
      </c>
      <c r="AD1307" s="16">
        <v>1733219</v>
      </c>
      <c r="AE1307" s="16" t="s">
        <v>165</v>
      </c>
      <c r="AF1307" s="16" t="s">
        <v>165</v>
      </c>
      <c r="AG1307" s="16">
        <v>14432</v>
      </c>
      <c r="AH1307" s="16" t="s">
        <v>165</v>
      </c>
      <c r="AI1307" s="16">
        <v>5347</v>
      </c>
      <c r="AJ1307" s="16" t="s">
        <v>165</v>
      </c>
      <c r="AK1307" s="16" t="s">
        <v>165</v>
      </c>
      <c r="AL1307" s="16">
        <v>555</v>
      </c>
      <c r="AM1307" s="16" t="s">
        <v>165</v>
      </c>
      <c r="AN1307" s="16">
        <v>1696938</v>
      </c>
      <c r="AO1307" s="16">
        <v>1707358</v>
      </c>
      <c r="AP1307" s="16">
        <v>2894</v>
      </c>
      <c r="AQ1307" s="16">
        <v>19067</v>
      </c>
      <c r="AR1307" s="16">
        <v>209549</v>
      </c>
      <c r="AS1307" s="16">
        <v>77745</v>
      </c>
      <c r="AT1307" s="16">
        <v>7655036</v>
      </c>
      <c r="AU1307" s="16">
        <v>565568</v>
      </c>
      <c r="AV1307" s="16">
        <v>43883</v>
      </c>
      <c r="AW1307" s="16">
        <v>1869</v>
      </c>
      <c r="AX1307" s="16">
        <v>1435145</v>
      </c>
      <c r="AY1307" s="16">
        <v>187265</v>
      </c>
      <c r="AZ1307" s="16">
        <v>152047</v>
      </c>
      <c r="BA1307" s="16">
        <v>4548523</v>
      </c>
      <c r="BB1307" s="16">
        <v>720736</v>
      </c>
      <c r="BC1307" s="16">
        <v>324935</v>
      </c>
      <c r="BD1307" s="16">
        <v>16124289</v>
      </c>
      <c r="BE1307" s="16">
        <v>7919479</v>
      </c>
      <c r="BF1307" s="16">
        <v>1122476</v>
      </c>
      <c r="BG1307" s="16">
        <v>958240</v>
      </c>
      <c r="BH1307" s="16">
        <v>2609739</v>
      </c>
      <c r="BI1307" s="16">
        <v>4187264</v>
      </c>
      <c r="BJ1307" s="16">
        <v>5005960</v>
      </c>
      <c r="BK1307" s="16">
        <v>30692</v>
      </c>
      <c r="BL1307" s="16">
        <v>2957796</v>
      </c>
      <c r="BM1307" s="16">
        <v>2957796</v>
      </c>
      <c r="BN1307" s="16">
        <v>1776618</v>
      </c>
      <c r="BO1307" s="16">
        <v>1433048</v>
      </c>
      <c r="BP1307" s="16" t="s">
        <v>165</v>
      </c>
      <c r="BQ1307" s="16">
        <v>244717</v>
      </c>
      <c r="BR1307" s="16">
        <v>26829</v>
      </c>
      <c r="BS1307" s="16" t="s">
        <v>165</v>
      </c>
      <c r="BT1307" s="16" t="s">
        <v>165</v>
      </c>
      <c r="BU1307" s="16">
        <v>1995</v>
      </c>
      <c r="BV1307" s="16" t="s">
        <v>165</v>
      </c>
      <c r="BW1307" s="16" t="s">
        <v>165</v>
      </c>
      <c r="BX1307" s="16">
        <v>1995</v>
      </c>
      <c r="BY1307" s="16" t="s">
        <v>165</v>
      </c>
      <c r="BZ1307" s="16" t="s">
        <v>165</v>
      </c>
      <c r="CA1307" s="16" t="s">
        <v>165</v>
      </c>
      <c r="CB1307" s="16" t="s">
        <v>165</v>
      </c>
      <c r="CC1307" s="16" t="s">
        <v>165</v>
      </c>
      <c r="CD1307" s="16" t="s">
        <v>165</v>
      </c>
      <c r="CE1307" s="16" t="s">
        <v>165</v>
      </c>
      <c r="CF1307" s="16" t="s">
        <v>165</v>
      </c>
      <c r="CG1307" s="16">
        <v>6776552</v>
      </c>
      <c r="CH1307" s="16">
        <v>5703855</v>
      </c>
      <c r="CI1307" s="16">
        <v>1072697</v>
      </c>
      <c r="CJ1307" s="16">
        <v>2956</v>
      </c>
      <c r="CK1307" s="16">
        <v>981872</v>
      </c>
      <c r="CL1307" s="16">
        <v>312000</v>
      </c>
      <c r="CM1307" s="16">
        <v>311936</v>
      </c>
      <c r="CN1307" s="16">
        <v>5511930</v>
      </c>
      <c r="CO1307" s="17" t="s">
        <v>165</v>
      </c>
      <c r="CV1307" s="13"/>
    </row>
    <row r="1308" spans="1:100">
      <c r="A1308" s="14">
        <v>2011</v>
      </c>
      <c r="B1308" s="15" t="s">
        <v>179</v>
      </c>
      <c r="C1308" s="15">
        <v>282103</v>
      </c>
      <c r="D1308" s="15" t="s">
        <v>556</v>
      </c>
      <c r="E1308" s="15" t="s">
        <v>563</v>
      </c>
      <c r="F1308" s="16">
        <v>16101012</v>
      </c>
      <c r="G1308" s="16">
        <v>322859</v>
      </c>
      <c r="H1308" s="16">
        <v>1336366</v>
      </c>
      <c r="I1308" s="16">
        <v>32699</v>
      </c>
      <c r="J1308" s="16">
        <v>10517</v>
      </c>
      <c r="K1308" s="16">
        <v>23092</v>
      </c>
      <c r="L1308" s="16">
        <v>96814</v>
      </c>
      <c r="M1308" s="16">
        <v>1173244</v>
      </c>
      <c r="N1308" s="16">
        <v>73204</v>
      </c>
      <c r="O1308" s="16">
        <v>9637121</v>
      </c>
      <c r="P1308" s="16">
        <v>6403281</v>
      </c>
      <c r="Q1308" s="16">
        <v>6008720</v>
      </c>
      <c r="R1308" s="16">
        <v>199696</v>
      </c>
      <c r="S1308" s="16">
        <v>194865</v>
      </c>
      <c r="T1308" s="16">
        <v>3233840</v>
      </c>
      <c r="U1308" s="16">
        <v>116674</v>
      </c>
      <c r="V1308" s="16">
        <v>82330</v>
      </c>
      <c r="W1308" s="16" t="s">
        <v>165</v>
      </c>
      <c r="X1308" s="16">
        <v>54407</v>
      </c>
      <c r="Y1308" s="16">
        <v>365734</v>
      </c>
      <c r="Z1308" s="16" t="s">
        <v>165</v>
      </c>
      <c r="AA1308" s="16" t="s">
        <v>165</v>
      </c>
      <c r="AB1308" s="16">
        <v>132569</v>
      </c>
      <c r="AC1308" s="16">
        <v>255498</v>
      </c>
      <c r="AD1308" s="16">
        <v>2202119</v>
      </c>
      <c r="AE1308" s="16" t="s">
        <v>165</v>
      </c>
      <c r="AF1308" s="16" t="s">
        <v>165</v>
      </c>
      <c r="AG1308" s="16">
        <v>24233</v>
      </c>
      <c r="AH1308" s="16" t="s">
        <v>165</v>
      </c>
      <c r="AI1308" s="16" t="s">
        <v>165</v>
      </c>
      <c r="AJ1308" s="16">
        <v>276</v>
      </c>
      <c r="AK1308" s="16" t="s">
        <v>165</v>
      </c>
      <c r="AL1308" s="16" t="s">
        <v>165</v>
      </c>
      <c r="AM1308" s="16" t="s">
        <v>165</v>
      </c>
      <c r="AN1308" s="16">
        <v>2611310</v>
      </c>
      <c r="AO1308" s="16">
        <v>2026546</v>
      </c>
      <c r="AP1308" s="16">
        <v>1056</v>
      </c>
      <c r="AQ1308" s="16">
        <v>17230</v>
      </c>
      <c r="AR1308" s="16">
        <v>75320</v>
      </c>
      <c r="AS1308" s="16">
        <v>125748</v>
      </c>
      <c r="AT1308" s="16">
        <v>9306858</v>
      </c>
      <c r="AU1308" s="16">
        <v>389565</v>
      </c>
      <c r="AV1308" s="16">
        <v>63522</v>
      </c>
      <c r="AW1308" s="16">
        <v>1871</v>
      </c>
      <c r="AX1308" s="16">
        <v>1179950</v>
      </c>
      <c r="AY1308" s="16">
        <v>290402</v>
      </c>
      <c r="AZ1308" s="16">
        <v>136770</v>
      </c>
      <c r="BA1308" s="16">
        <v>6029631</v>
      </c>
      <c r="BB1308" s="16">
        <v>1215147</v>
      </c>
      <c r="BC1308" s="16">
        <v>623415</v>
      </c>
      <c r="BD1308" s="16">
        <v>17335909</v>
      </c>
      <c r="BE1308" s="16">
        <v>3486416</v>
      </c>
      <c r="BF1308" s="16">
        <v>1623973</v>
      </c>
      <c r="BG1308" s="16">
        <v>5916</v>
      </c>
      <c r="BH1308" s="16">
        <v>1113558</v>
      </c>
      <c r="BI1308" s="16">
        <v>748885</v>
      </c>
      <c r="BJ1308" s="16">
        <v>9304844</v>
      </c>
      <c r="BK1308" s="16">
        <v>189519</v>
      </c>
      <c r="BL1308" s="16">
        <v>2150773</v>
      </c>
      <c r="BM1308" s="16">
        <v>1498694</v>
      </c>
      <c r="BN1308" s="16">
        <v>6978997</v>
      </c>
      <c r="BO1308" s="16">
        <v>6851501</v>
      </c>
      <c r="BP1308" s="16" t="s">
        <v>165</v>
      </c>
      <c r="BQ1308" s="16">
        <v>163658</v>
      </c>
      <c r="BR1308" s="16" t="s">
        <v>165</v>
      </c>
      <c r="BS1308" s="16">
        <v>11416</v>
      </c>
      <c r="BT1308" s="16">
        <v>6223</v>
      </c>
      <c r="BU1308" s="16">
        <v>133932</v>
      </c>
      <c r="BV1308" s="16" t="s">
        <v>165</v>
      </c>
      <c r="BW1308" s="16">
        <v>19709</v>
      </c>
      <c r="BX1308" s="16">
        <v>114223</v>
      </c>
      <c r="BY1308" s="16" t="s">
        <v>165</v>
      </c>
      <c r="BZ1308" s="16" t="s">
        <v>165</v>
      </c>
      <c r="CA1308" s="16" t="s">
        <v>165</v>
      </c>
      <c r="CB1308" s="16" t="s">
        <v>165</v>
      </c>
      <c r="CC1308" s="16" t="s">
        <v>165</v>
      </c>
      <c r="CD1308" s="16" t="s">
        <v>165</v>
      </c>
      <c r="CE1308" s="16" t="s">
        <v>165</v>
      </c>
      <c r="CF1308" s="16" t="s">
        <v>165</v>
      </c>
      <c r="CG1308" s="16">
        <v>8704694</v>
      </c>
      <c r="CH1308" s="16">
        <v>7397025</v>
      </c>
      <c r="CI1308" s="16">
        <v>1307669</v>
      </c>
      <c r="CJ1308" s="16">
        <v>15201</v>
      </c>
      <c r="CK1308" s="16">
        <v>2164267</v>
      </c>
      <c r="CL1308" s="16" t="s">
        <v>165</v>
      </c>
      <c r="CM1308" s="16">
        <v>2254880</v>
      </c>
      <c r="CN1308" s="16">
        <v>8864747</v>
      </c>
      <c r="CO1308" s="17" t="s">
        <v>165</v>
      </c>
      <c r="CV1308" s="13"/>
    </row>
    <row r="1309" spans="1:100">
      <c r="A1309" s="14">
        <v>2011</v>
      </c>
      <c r="B1309" s="15" t="s">
        <v>179</v>
      </c>
      <c r="C1309" s="15">
        <v>282146</v>
      </c>
      <c r="D1309" s="15" t="s">
        <v>556</v>
      </c>
      <c r="E1309" s="15" t="s">
        <v>564</v>
      </c>
      <c r="F1309" s="16">
        <v>14829623</v>
      </c>
      <c r="G1309" s="16">
        <v>270586</v>
      </c>
      <c r="H1309" s="16">
        <v>1192813</v>
      </c>
      <c r="I1309" s="16">
        <v>40860</v>
      </c>
      <c r="J1309" s="16">
        <v>24201</v>
      </c>
      <c r="K1309" s="16">
        <v>7657</v>
      </c>
      <c r="L1309" s="16">
        <v>52121</v>
      </c>
      <c r="M1309" s="16">
        <v>1067974</v>
      </c>
      <c r="N1309" s="16">
        <v>42917</v>
      </c>
      <c r="O1309" s="16">
        <v>9662757</v>
      </c>
      <c r="P1309" s="16">
        <v>6525185</v>
      </c>
      <c r="Q1309" s="16">
        <v>5627567</v>
      </c>
      <c r="R1309" s="16">
        <v>168169</v>
      </c>
      <c r="S1309" s="16">
        <v>729449</v>
      </c>
      <c r="T1309" s="16">
        <v>3072918</v>
      </c>
      <c r="U1309" s="16">
        <v>115613</v>
      </c>
      <c r="V1309" s="16">
        <v>130617</v>
      </c>
      <c r="W1309" s="16">
        <v>689</v>
      </c>
      <c r="X1309" s="16">
        <v>39134</v>
      </c>
      <c r="Y1309" s="16">
        <v>205184</v>
      </c>
      <c r="Z1309" s="16">
        <v>107</v>
      </c>
      <c r="AA1309" s="16">
        <v>7338</v>
      </c>
      <c r="AB1309" s="16">
        <v>63973</v>
      </c>
      <c r="AC1309" s="16">
        <v>323263</v>
      </c>
      <c r="AD1309" s="16">
        <v>2187000</v>
      </c>
      <c r="AE1309" s="16" t="s">
        <v>165</v>
      </c>
      <c r="AF1309" s="16" t="s">
        <v>165</v>
      </c>
      <c r="AG1309" s="16" t="s">
        <v>165</v>
      </c>
      <c r="AH1309" s="16" t="s">
        <v>165</v>
      </c>
      <c r="AI1309" s="16" t="s">
        <v>165</v>
      </c>
      <c r="AJ1309" s="16" t="s">
        <v>165</v>
      </c>
      <c r="AK1309" s="16" t="s">
        <v>165</v>
      </c>
      <c r="AL1309" s="16" t="s">
        <v>165</v>
      </c>
      <c r="AM1309" s="16">
        <v>64654</v>
      </c>
      <c r="AN1309" s="16">
        <v>1954045</v>
      </c>
      <c r="AO1309" s="16">
        <v>1423337</v>
      </c>
      <c r="AP1309" s="16" t="s">
        <v>165</v>
      </c>
      <c r="AQ1309" s="16">
        <v>12537</v>
      </c>
      <c r="AR1309" s="16">
        <v>270631</v>
      </c>
      <c r="AS1309" s="16">
        <v>97458</v>
      </c>
      <c r="AT1309" s="16">
        <v>8872059</v>
      </c>
      <c r="AU1309" s="16">
        <v>1079053</v>
      </c>
      <c r="AV1309" s="16">
        <v>48897</v>
      </c>
      <c r="AW1309" s="16">
        <v>820</v>
      </c>
      <c r="AX1309" s="16">
        <v>1548626</v>
      </c>
      <c r="AY1309" s="16">
        <v>438185</v>
      </c>
      <c r="AZ1309" s="16">
        <v>187893</v>
      </c>
      <c r="BA1309" s="16">
        <v>4770350</v>
      </c>
      <c r="BB1309" s="16">
        <v>798235</v>
      </c>
      <c r="BC1309" s="16">
        <v>305286</v>
      </c>
      <c r="BD1309" s="16">
        <v>16350685</v>
      </c>
      <c r="BE1309" s="16">
        <v>6031268</v>
      </c>
      <c r="BF1309" s="16">
        <v>177710</v>
      </c>
      <c r="BG1309" s="16">
        <v>22024</v>
      </c>
      <c r="BH1309" s="16">
        <v>1883303</v>
      </c>
      <c r="BI1309" s="16">
        <v>3970255</v>
      </c>
      <c r="BJ1309" s="16">
        <v>5056700</v>
      </c>
      <c r="BK1309" s="16">
        <v>135276</v>
      </c>
      <c r="BL1309" s="16">
        <v>1665808</v>
      </c>
      <c r="BM1309" s="16">
        <v>975143</v>
      </c>
      <c r="BN1309" s="16">
        <v>3334200</v>
      </c>
      <c r="BO1309" s="16">
        <v>3186968</v>
      </c>
      <c r="BP1309" s="16" t="s">
        <v>165</v>
      </c>
      <c r="BQ1309" s="16">
        <v>56692</v>
      </c>
      <c r="BR1309" s="16" t="s">
        <v>165</v>
      </c>
      <c r="BS1309" s="16" t="s">
        <v>165</v>
      </c>
      <c r="BT1309" s="16" t="s">
        <v>165</v>
      </c>
      <c r="BU1309" s="16" t="s">
        <v>165</v>
      </c>
      <c r="BV1309" s="16" t="s">
        <v>165</v>
      </c>
      <c r="BW1309" s="16" t="s">
        <v>165</v>
      </c>
      <c r="BX1309" s="16" t="s">
        <v>165</v>
      </c>
      <c r="BY1309" s="16" t="s">
        <v>165</v>
      </c>
      <c r="BZ1309" s="16" t="s">
        <v>165</v>
      </c>
      <c r="CA1309" s="16" t="s">
        <v>165</v>
      </c>
      <c r="CB1309" s="16" t="s">
        <v>165</v>
      </c>
      <c r="CC1309" s="16" t="s">
        <v>165</v>
      </c>
      <c r="CD1309" s="16" t="s">
        <v>165</v>
      </c>
      <c r="CE1309" s="16" t="s">
        <v>165</v>
      </c>
      <c r="CF1309" s="16" t="s">
        <v>165</v>
      </c>
      <c r="CG1309" s="16">
        <v>9191384</v>
      </c>
      <c r="CH1309" s="16">
        <v>7850020</v>
      </c>
      <c r="CI1309" s="16">
        <v>1341364</v>
      </c>
      <c r="CJ1309" s="16">
        <v>1201</v>
      </c>
      <c r="CK1309" s="16">
        <v>632742</v>
      </c>
      <c r="CL1309" s="16" t="s">
        <v>165</v>
      </c>
      <c r="CM1309" s="16">
        <v>487466</v>
      </c>
      <c r="CN1309" s="16">
        <v>6036234</v>
      </c>
      <c r="CO1309" s="17" t="s">
        <v>165</v>
      </c>
      <c r="CV1309" s="13"/>
    </row>
    <row r="1310" spans="1:100">
      <c r="A1310" s="14">
        <v>2011</v>
      </c>
      <c r="B1310" s="15" t="s">
        <v>168</v>
      </c>
      <c r="C1310" s="15">
        <v>282171</v>
      </c>
      <c r="D1310" s="15" t="s">
        <v>556</v>
      </c>
      <c r="E1310" s="15" t="s">
        <v>565</v>
      </c>
      <c r="F1310" s="16">
        <v>10320172</v>
      </c>
      <c r="G1310" s="16">
        <v>265838</v>
      </c>
      <c r="H1310" s="16">
        <v>992882</v>
      </c>
      <c r="I1310" s="16">
        <v>33980</v>
      </c>
      <c r="J1310" s="16">
        <v>17789</v>
      </c>
      <c r="K1310" s="16">
        <v>19105</v>
      </c>
      <c r="L1310" s="16">
        <v>40964</v>
      </c>
      <c r="M1310" s="16">
        <v>881044</v>
      </c>
      <c r="N1310" s="16">
        <v>47959</v>
      </c>
      <c r="O1310" s="16">
        <v>6321856</v>
      </c>
      <c r="P1310" s="16">
        <v>4158808</v>
      </c>
      <c r="Q1310" s="16">
        <v>3788270</v>
      </c>
      <c r="R1310" s="16">
        <v>121029</v>
      </c>
      <c r="S1310" s="16">
        <v>249509</v>
      </c>
      <c r="T1310" s="16">
        <v>2163048</v>
      </c>
      <c r="U1310" s="16">
        <v>137522</v>
      </c>
      <c r="V1310" s="16">
        <v>115619</v>
      </c>
      <c r="W1310" s="16" t="s">
        <v>165</v>
      </c>
      <c r="X1310" s="16">
        <v>36486</v>
      </c>
      <c r="Y1310" s="16">
        <v>121252</v>
      </c>
      <c r="Z1310" s="16" t="s">
        <v>165</v>
      </c>
      <c r="AA1310" s="16">
        <v>3780</v>
      </c>
      <c r="AB1310" s="16">
        <v>52443</v>
      </c>
      <c r="AC1310" s="16">
        <v>253392</v>
      </c>
      <c r="AD1310" s="16">
        <v>1442213</v>
      </c>
      <c r="AE1310" s="16" t="s">
        <v>165</v>
      </c>
      <c r="AF1310" s="16" t="s">
        <v>165</v>
      </c>
      <c r="AG1310" s="16" t="s">
        <v>165</v>
      </c>
      <c r="AH1310" s="16" t="s">
        <v>165</v>
      </c>
      <c r="AI1310" s="16" t="s">
        <v>165</v>
      </c>
      <c r="AJ1310" s="16" t="s">
        <v>165</v>
      </c>
      <c r="AK1310" s="16" t="s">
        <v>165</v>
      </c>
      <c r="AL1310" s="16">
        <v>341</v>
      </c>
      <c r="AM1310" s="16" t="s">
        <v>165</v>
      </c>
      <c r="AN1310" s="16">
        <v>1397774</v>
      </c>
      <c r="AO1310" s="16">
        <v>1049138</v>
      </c>
      <c r="AP1310" s="16" t="s">
        <v>165</v>
      </c>
      <c r="AQ1310" s="16">
        <v>9597</v>
      </c>
      <c r="AR1310" s="16">
        <v>235128</v>
      </c>
      <c r="AS1310" s="16">
        <v>59363</v>
      </c>
      <c r="AT1310" s="16">
        <v>5579610</v>
      </c>
      <c r="AU1310" s="16">
        <v>502331</v>
      </c>
      <c r="AV1310" s="16">
        <v>36624</v>
      </c>
      <c r="AW1310" s="16">
        <v>2098</v>
      </c>
      <c r="AX1310" s="16">
        <v>1035359</v>
      </c>
      <c r="AY1310" s="16">
        <v>226581</v>
      </c>
      <c r="AZ1310" s="16">
        <v>113715</v>
      </c>
      <c r="BA1310" s="16">
        <v>2912615</v>
      </c>
      <c r="BB1310" s="16">
        <v>750287</v>
      </c>
      <c r="BC1310" s="16">
        <v>404301</v>
      </c>
      <c r="BD1310" s="16">
        <v>9975604</v>
      </c>
      <c r="BE1310" s="16">
        <v>5911639</v>
      </c>
      <c r="BF1310" s="16">
        <v>1638296</v>
      </c>
      <c r="BG1310" s="16">
        <v>1509783</v>
      </c>
      <c r="BH1310" s="16">
        <v>1730621</v>
      </c>
      <c r="BI1310" s="16">
        <v>2542722</v>
      </c>
      <c r="BJ1310" s="16">
        <v>2856620</v>
      </c>
      <c r="BK1310" s="16">
        <v>113353</v>
      </c>
      <c r="BL1310" s="16">
        <v>2198497</v>
      </c>
      <c r="BM1310" s="16">
        <v>1943274</v>
      </c>
      <c r="BN1310" s="16">
        <v>623123</v>
      </c>
      <c r="BO1310" s="16">
        <v>586797</v>
      </c>
      <c r="BP1310" s="16" t="s">
        <v>165</v>
      </c>
      <c r="BQ1310" s="16">
        <v>35000</v>
      </c>
      <c r="BR1310" s="16" t="s">
        <v>165</v>
      </c>
      <c r="BS1310" s="16" t="s">
        <v>165</v>
      </c>
      <c r="BT1310" s="16" t="s">
        <v>165</v>
      </c>
      <c r="BU1310" s="16">
        <v>3794</v>
      </c>
      <c r="BV1310" s="16" t="s">
        <v>165</v>
      </c>
      <c r="BW1310" s="16">
        <v>600</v>
      </c>
      <c r="BX1310" s="16">
        <v>3194</v>
      </c>
      <c r="BY1310" s="16" t="s">
        <v>165</v>
      </c>
      <c r="BZ1310" s="16" t="s">
        <v>165</v>
      </c>
      <c r="CA1310" s="16" t="s">
        <v>165</v>
      </c>
      <c r="CB1310" s="16" t="s">
        <v>165</v>
      </c>
      <c r="CC1310" s="16" t="s">
        <v>165</v>
      </c>
      <c r="CD1310" s="16" t="s">
        <v>165</v>
      </c>
      <c r="CE1310" s="16" t="s">
        <v>165</v>
      </c>
      <c r="CF1310" s="16" t="s">
        <v>165</v>
      </c>
      <c r="CG1310" s="16">
        <v>7243816</v>
      </c>
      <c r="CH1310" s="16">
        <v>6184806</v>
      </c>
      <c r="CI1310" s="16">
        <v>1059010</v>
      </c>
      <c r="CJ1310" s="16">
        <v>1560</v>
      </c>
      <c r="CK1310" s="16">
        <v>456636</v>
      </c>
      <c r="CL1310" s="16" t="s">
        <v>165</v>
      </c>
      <c r="CM1310" s="16">
        <v>2111380</v>
      </c>
      <c r="CN1310" s="16">
        <v>4219684</v>
      </c>
      <c r="CO1310" s="17" t="s">
        <v>165</v>
      </c>
      <c r="CV1310" s="13"/>
    </row>
    <row r="1311" spans="1:100">
      <c r="A1311" s="14">
        <v>2011</v>
      </c>
      <c r="B1311" s="15" t="s">
        <v>168</v>
      </c>
      <c r="C1311" s="15">
        <v>282197</v>
      </c>
      <c r="D1311" s="15" t="s">
        <v>556</v>
      </c>
      <c r="E1311" s="15" t="s">
        <v>566</v>
      </c>
      <c r="F1311" s="16">
        <v>7572425</v>
      </c>
      <c r="G1311" s="16">
        <v>191849</v>
      </c>
      <c r="H1311" s="16">
        <v>556028</v>
      </c>
      <c r="I1311" s="16">
        <v>17092</v>
      </c>
      <c r="J1311" s="16">
        <v>7222</v>
      </c>
      <c r="K1311" s="16">
        <v>25277</v>
      </c>
      <c r="L1311" s="16">
        <v>39097</v>
      </c>
      <c r="M1311" s="16">
        <v>467340</v>
      </c>
      <c r="N1311" s="16">
        <v>35321</v>
      </c>
      <c r="O1311" s="16">
        <v>4872038</v>
      </c>
      <c r="P1311" s="16">
        <v>3040606</v>
      </c>
      <c r="Q1311" s="16">
        <v>2757874</v>
      </c>
      <c r="R1311" s="16">
        <v>101722</v>
      </c>
      <c r="S1311" s="16">
        <v>181010</v>
      </c>
      <c r="T1311" s="16">
        <v>1612229</v>
      </c>
      <c r="U1311" s="16">
        <v>58196</v>
      </c>
      <c r="V1311" s="16">
        <v>75239</v>
      </c>
      <c r="W1311" s="16" t="s">
        <v>165</v>
      </c>
      <c r="X1311" s="16">
        <v>40255</v>
      </c>
      <c r="Y1311" s="16">
        <v>244055</v>
      </c>
      <c r="Z1311" s="16" t="s">
        <v>165</v>
      </c>
      <c r="AA1311" s="16" t="s">
        <v>165</v>
      </c>
      <c r="AB1311" s="16">
        <v>23438</v>
      </c>
      <c r="AC1311" s="16">
        <v>86008</v>
      </c>
      <c r="AD1311" s="16">
        <v>1080247</v>
      </c>
      <c r="AE1311" s="16" t="s">
        <v>165</v>
      </c>
      <c r="AF1311" s="16" t="s">
        <v>165</v>
      </c>
      <c r="AG1311" s="16">
        <v>4791</v>
      </c>
      <c r="AH1311" s="16" t="s">
        <v>165</v>
      </c>
      <c r="AI1311" s="16" t="s">
        <v>165</v>
      </c>
      <c r="AJ1311" s="16" t="s">
        <v>165</v>
      </c>
      <c r="AK1311" s="16" t="s">
        <v>165</v>
      </c>
      <c r="AL1311" s="16" t="s">
        <v>165</v>
      </c>
      <c r="AM1311" s="16">
        <v>219203</v>
      </c>
      <c r="AN1311" s="16">
        <v>1027284</v>
      </c>
      <c r="AO1311" s="16">
        <v>742777</v>
      </c>
      <c r="AP1311" s="16" t="s">
        <v>165</v>
      </c>
      <c r="AQ1311" s="16">
        <v>6446</v>
      </c>
      <c r="AR1311" s="16">
        <v>140682</v>
      </c>
      <c r="AS1311" s="16">
        <v>68422</v>
      </c>
      <c r="AT1311" s="16">
        <v>5134981</v>
      </c>
      <c r="AU1311" s="16">
        <v>333713</v>
      </c>
      <c r="AV1311" s="16">
        <v>15046</v>
      </c>
      <c r="AW1311" s="16">
        <v>661</v>
      </c>
      <c r="AX1311" s="16">
        <v>1209600</v>
      </c>
      <c r="AY1311" s="16">
        <v>196533</v>
      </c>
      <c r="AZ1311" s="16">
        <v>140474</v>
      </c>
      <c r="BA1311" s="16">
        <v>2799568</v>
      </c>
      <c r="BB1311" s="16">
        <v>439386</v>
      </c>
      <c r="BC1311" s="16">
        <v>306040</v>
      </c>
      <c r="BD1311" s="16">
        <v>5554936</v>
      </c>
      <c r="BE1311" s="16">
        <v>3388922</v>
      </c>
      <c r="BF1311" s="16">
        <v>731912</v>
      </c>
      <c r="BG1311" s="16">
        <v>11947</v>
      </c>
      <c r="BH1311" s="16">
        <v>990493</v>
      </c>
      <c r="BI1311" s="16">
        <v>1666517</v>
      </c>
      <c r="BJ1311" s="16">
        <v>2283240</v>
      </c>
      <c r="BK1311" s="16">
        <v>31000</v>
      </c>
      <c r="BL1311" s="16">
        <v>167040</v>
      </c>
      <c r="BM1311" s="16">
        <v>115850</v>
      </c>
      <c r="BN1311" s="16">
        <v>2089700</v>
      </c>
      <c r="BO1311" s="16">
        <v>2075751</v>
      </c>
      <c r="BP1311" s="16" t="s">
        <v>165</v>
      </c>
      <c r="BQ1311" s="16">
        <v>26500</v>
      </c>
      <c r="BR1311" s="16" t="s">
        <v>165</v>
      </c>
      <c r="BS1311" s="16" t="s">
        <v>165</v>
      </c>
      <c r="BT1311" s="16" t="s">
        <v>165</v>
      </c>
      <c r="BU1311" s="16">
        <v>9615</v>
      </c>
      <c r="BV1311" s="16" t="s">
        <v>165</v>
      </c>
      <c r="BW1311" s="16">
        <v>7540</v>
      </c>
      <c r="BX1311" s="16">
        <v>2075</v>
      </c>
      <c r="BY1311" s="16" t="s">
        <v>165</v>
      </c>
      <c r="BZ1311" s="16" t="s">
        <v>165</v>
      </c>
      <c r="CA1311" s="16" t="s">
        <v>165</v>
      </c>
      <c r="CB1311" s="16" t="s">
        <v>165</v>
      </c>
      <c r="CC1311" s="16" t="s">
        <v>165</v>
      </c>
      <c r="CD1311" s="16" t="s">
        <v>165</v>
      </c>
      <c r="CE1311" s="16" t="s">
        <v>165</v>
      </c>
      <c r="CF1311" s="16" t="s">
        <v>165</v>
      </c>
      <c r="CG1311" s="16">
        <v>4809799</v>
      </c>
      <c r="CH1311" s="16">
        <v>4103926</v>
      </c>
      <c r="CI1311" s="16">
        <v>705873</v>
      </c>
      <c r="CJ1311" s="16">
        <v>163</v>
      </c>
      <c r="CK1311" s="16">
        <v>404742</v>
      </c>
      <c r="CL1311" s="16" t="s">
        <v>165</v>
      </c>
      <c r="CM1311" s="16">
        <v>320650</v>
      </c>
      <c r="CN1311" s="16">
        <v>3495540</v>
      </c>
      <c r="CO1311" s="17" t="s">
        <v>165</v>
      </c>
      <c r="CV1311" s="13"/>
    </row>
    <row r="1312" spans="1:100">
      <c r="A1312" s="9">
        <v>2015</v>
      </c>
      <c r="B1312" s="10" t="s">
        <v>166</v>
      </c>
      <c r="C1312" s="10">
        <v>292010</v>
      </c>
      <c r="D1312" s="10" t="s">
        <v>567</v>
      </c>
      <c r="E1312" s="10" t="s">
        <v>568</v>
      </c>
      <c r="F1312" s="11">
        <v>24015282</v>
      </c>
      <c r="G1312" s="11">
        <v>378352</v>
      </c>
      <c r="H1312" s="11">
        <v>257613</v>
      </c>
      <c r="I1312" s="11">
        <v>30828</v>
      </c>
      <c r="J1312" s="11">
        <v>18343</v>
      </c>
      <c r="K1312" s="11">
        <v>55437</v>
      </c>
      <c r="L1312" s="11" t="s">
        <v>165</v>
      </c>
      <c r="M1312" s="11">
        <v>153005</v>
      </c>
      <c r="N1312" s="11">
        <v>69477</v>
      </c>
      <c r="O1312" s="11">
        <v>17319785</v>
      </c>
      <c r="P1312" s="11">
        <v>11274225</v>
      </c>
      <c r="Q1312" s="11">
        <v>9937212</v>
      </c>
      <c r="R1312" s="11">
        <v>272878</v>
      </c>
      <c r="S1312" s="11">
        <v>1064135</v>
      </c>
      <c r="T1312" s="11">
        <v>6045560</v>
      </c>
      <c r="U1312" s="11">
        <v>150823</v>
      </c>
      <c r="V1312" s="11">
        <v>289011</v>
      </c>
      <c r="W1312" s="11">
        <v>1104</v>
      </c>
      <c r="X1312" s="11">
        <v>38378</v>
      </c>
      <c r="Y1312" s="11">
        <v>709867</v>
      </c>
      <c r="Z1312" s="11" t="s">
        <v>165</v>
      </c>
      <c r="AA1312" s="11">
        <v>7721</v>
      </c>
      <c r="AB1312" s="11">
        <v>212703</v>
      </c>
      <c r="AC1312" s="11">
        <v>350701</v>
      </c>
      <c r="AD1312" s="11">
        <v>4244758</v>
      </c>
      <c r="AE1312" s="11" t="s">
        <v>165</v>
      </c>
      <c r="AF1312" s="11" t="s">
        <v>165</v>
      </c>
      <c r="AG1312" s="11">
        <v>30888</v>
      </c>
      <c r="AH1312" s="11" t="s">
        <v>165</v>
      </c>
      <c r="AI1312" s="11" t="s">
        <v>165</v>
      </c>
      <c r="AJ1312" s="11">
        <v>3288</v>
      </c>
      <c r="AK1312" s="11" t="s">
        <v>165</v>
      </c>
      <c r="AL1312" s="11">
        <v>6318</v>
      </c>
      <c r="AM1312" s="11" t="s">
        <v>165</v>
      </c>
      <c r="AN1312" s="11">
        <v>3467603</v>
      </c>
      <c r="AO1312" s="11">
        <v>2203577</v>
      </c>
      <c r="AP1312" s="11">
        <v>1126</v>
      </c>
      <c r="AQ1312" s="11">
        <v>32047</v>
      </c>
      <c r="AR1312" s="11">
        <v>285702</v>
      </c>
      <c r="AS1312" s="11">
        <v>142240</v>
      </c>
      <c r="AT1312" s="11">
        <v>18484817</v>
      </c>
      <c r="AU1312" s="11">
        <v>2383813</v>
      </c>
      <c r="AV1312" s="11">
        <v>71308</v>
      </c>
      <c r="AW1312" s="11">
        <v>1385</v>
      </c>
      <c r="AX1312" s="11">
        <v>3736032</v>
      </c>
      <c r="AY1312" s="11">
        <v>454280</v>
      </c>
      <c r="AZ1312" s="11">
        <v>68938</v>
      </c>
      <c r="BA1312" s="11">
        <v>9663388</v>
      </c>
      <c r="BB1312" s="11">
        <v>2105673</v>
      </c>
      <c r="BC1312" s="11">
        <v>1211512</v>
      </c>
      <c r="BD1312" s="11">
        <v>34303700</v>
      </c>
      <c r="BE1312" s="11">
        <v>6819211</v>
      </c>
      <c r="BF1312" s="11">
        <v>742333</v>
      </c>
      <c r="BG1312" s="11">
        <v>59931</v>
      </c>
      <c r="BH1312" s="11">
        <v>1910121</v>
      </c>
      <c r="BI1312" s="11">
        <v>4166757</v>
      </c>
      <c r="BJ1312" s="11">
        <v>9318884</v>
      </c>
      <c r="BK1312" s="11">
        <v>554155</v>
      </c>
      <c r="BL1312" s="11">
        <v>3936129</v>
      </c>
      <c r="BM1312" s="11">
        <v>3497770</v>
      </c>
      <c r="BN1312" s="11">
        <v>5382755</v>
      </c>
      <c r="BO1312" s="11">
        <v>5195327</v>
      </c>
      <c r="BP1312" s="11" t="s">
        <v>165</v>
      </c>
      <c r="BQ1312" s="11" t="s">
        <v>165</v>
      </c>
      <c r="BR1312" s="11" t="s">
        <v>165</v>
      </c>
      <c r="BS1312" s="11" t="s">
        <v>165</v>
      </c>
      <c r="BT1312" s="11" t="s">
        <v>165</v>
      </c>
      <c r="BU1312" s="11">
        <v>9715</v>
      </c>
      <c r="BV1312" s="11" t="s">
        <v>165</v>
      </c>
      <c r="BW1312" s="11">
        <v>3002</v>
      </c>
      <c r="BX1312" s="11">
        <v>6713</v>
      </c>
      <c r="BY1312" s="11" t="s">
        <v>165</v>
      </c>
      <c r="BZ1312" s="11" t="s">
        <v>165</v>
      </c>
      <c r="CA1312" s="11" t="s">
        <v>165</v>
      </c>
      <c r="CB1312" s="11" t="s">
        <v>165</v>
      </c>
      <c r="CC1312" s="11" t="s">
        <v>165</v>
      </c>
      <c r="CD1312" s="11" t="s">
        <v>165</v>
      </c>
      <c r="CE1312" s="11" t="s">
        <v>165</v>
      </c>
      <c r="CF1312" s="11">
        <v>18257606</v>
      </c>
      <c r="CG1312" s="11">
        <v>18244025</v>
      </c>
      <c r="CH1312" s="11">
        <v>15790790</v>
      </c>
      <c r="CI1312" s="11">
        <v>2453235</v>
      </c>
      <c r="CJ1312" s="11">
        <v>13581</v>
      </c>
      <c r="CK1312" s="11">
        <v>513640</v>
      </c>
      <c r="CL1312" s="11" t="s">
        <v>165</v>
      </c>
      <c r="CM1312" s="11">
        <v>1195376</v>
      </c>
      <c r="CN1312" s="11">
        <v>11495056</v>
      </c>
      <c r="CO1312" s="12" t="s">
        <v>165</v>
      </c>
      <c r="CV1312" s="13"/>
    </row>
    <row r="1313" spans="1:100">
      <c r="A1313" s="14">
        <v>2015</v>
      </c>
      <c r="B1313" s="15" t="s">
        <v>168</v>
      </c>
      <c r="C1313" s="15">
        <v>292052</v>
      </c>
      <c r="D1313" s="15" t="s">
        <v>567</v>
      </c>
      <c r="E1313" s="15" t="s">
        <v>569</v>
      </c>
      <c r="F1313" s="16">
        <v>7021699</v>
      </c>
      <c r="G1313" s="16">
        <v>199627</v>
      </c>
      <c r="H1313" s="16">
        <v>114916</v>
      </c>
      <c r="I1313" s="16">
        <v>21838</v>
      </c>
      <c r="J1313" s="16">
        <v>12086</v>
      </c>
      <c r="K1313" s="16">
        <v>11878</v>
      </c>
      <c r="L1313" s="16">
        <v>18092</v>
      </c>
      <c r="M1313" s="16">
        <v>51022</v>
      </c>
      <c r="N1313" s="16">
        <v>41003</v>
      </c>
      <c r="O1313" s="16">
        <v>4753774</v>
      </c>
      <c r="P1313" s="16">
        <v>2933603</v>
      </c>
      <c r="Q1313" s="16">
        <v>2681429</v>
      </c>
      <c r="R1313" s="16">
        <v>76650</v>
      </c>
      <c r="S1313" s="16">
        <v>175524</v>
      </c>
      <c r="T1313" s="16">
        <v>1590467</v>
      </c>
      <c r="U1313" s="16">
        <v>41156</v>
      </c>
      <c r="V1313" s="16">
        <v>56678</v>
      </c>
      <c r="W1313" s="16" t="s">
        <v>165</v>
      </c>
      <c r="X1313" s="16">
        <v>22623</v>
      </c>
      <c r="Y1313" s="16">
        <v>212759</v>
      </c>
      <c r="Z1313" s="16">
        <v>916</v>
      </c>
      <c r="AA1313" s="16">
        <v>29</v>
      </c>
      <c r="AB1313" s="16">
        <v>27542</v>
      </c>
      <c r="AC1313" s="16">
        <v>137802</v>
      </c>
      <c r="AD1313" s="16">
        <v>1090704</v>
      </c>
      <c r="AE1313" s="16" t="s">
        <v>165</v>
      </c>
      <c r="AF1313" s="16" t="s">
        <v>165</v>
      </c>
      <c r="AG1313" s="16" t="s">
        <v>165</v>
      </c>
      <c r="AH1313" s="16" t="s">
        <v>165</v>
      </c>
      <c r="AI1313" s="16">
        <v>258</v>
      </c>
      <c r="AJ1313" s="16" t="s">
        <v>165</v>
      </c>
      <c r="AK1313" s="16" t="s">
        <v>165</v>
      </c>
      <c r="AL1313" s="16" t="s">
        <v>165</v>
      </c>
      <c r="AM1313" s="16">
        <v>229704</v>
      </c>
      <c r="AN1313" s="16">
        <v>1033751</v>
      </c>
      <c r="AO1313" s="16">
        <v>864830</v>
      </c>
      <c r="AP1313" s="16" t="s">
        <v>165</v>
      </c>
      <c r="AQ1313" s="16">
        <v>7116</v>
      </c>
      <c r="AR1313" s="16">
        <v>6682</v>
      </c>
      <c r="AS1313" s="16">
        <v>40990</v>
      </c>
      <c r="AT1313" s="16">
        <v>7110997</v>
      </c>
      <c r="AU1313" s="16">
        <v>988507</v>
      </c>
      <c r="AV1313" s="16">
        <v>31062</v>
      </c>
      <c r="AW1313" s="16">
        <v>995</v>
      </c>
      <c r="AX1313" s="16">
        <v>942209</v>
      </c>
      <c r="AY1313" s="16">
        <v>249375</v>
      </c>
      <c r="AZ1313" s="16">
        <v>73036</v>
      </c>
      <c r="BA1313" s="16">
        <v>4096538</v>
      </c>
      <c r="BB1313" s="16">
        <v>729275</v>
      </c>
      <c r="BC1313" s="16">
        <v>314438</v>
      </c>
      <c r="BD1313" s="16">
        <v>9939087</v>
      </c>
      <c r="BE1313" s="16">
        <v>2468505</v>
      </c>
      <c r="BF1313" s="16">
        <v>1493547</v>
      </c>
      <c r="BG1313" s="16">
        <v>1244096</v>
      </c>
      <c r="BH1313" s="16">
        <v>621571</v>
      </c>
      <c r="BI1313" s="16">
        <v>353387</v>
      </c>
      <c r="BJ1313" s="16">
        <v>3968399</v>
      </c>
      <c r="BK1313" s="16">
        <v>255976</v>
      </c>
      <c r="BL1313" s="16">
        <v>1544084</v>
      </c>
      <c r="BM1313" s="16">
        <v>1367597</v>
      </c>
      <c r="BN1313" s="16">
        <v>2424315</v>
      </c>
      <c r="BO1313" s="16">
        <v>2381668</v>
      </c>
      <c r="BP1313" s="16" t="s">
        <v>165</v>
      </c>
      <c r="BQ1313" s="16" t="s">
        <v>165</v>
      </c>
      <c r="BR1313" s="16" t="s">
        <v>165</v>
      </c>
      <c r="BS1313" s="16" t="s">
        <v>165</v>
      </c>
      <c r="BT1313" s="16" t="s">
        <v>165</v>
      </c>
      <c r="BU1313" s="16" t="s">
        <v>165</v>
      </c>
      <c r="BV1313" s="16" t="s">
        <v>165</v>
      </c>
      <c r="BW1313" s="16" t="s">
        <v>165</v>
      </c>
      <c r="BX1313" s="16" t="s">
        <v>165</v>
      </c>
      <c r="BY1313" s="16" t="s">
        <v>165</v>
      </c>
      <c r="BZ1313" s="16" t="s">
        <v>165</v>
      </c>
      <c r="CA1313" s="16" t="s">
        <v>165</v>
      </c>
      <c r="CB1313" s="16" t="s">
        <v>165</v>
      </c>
      <c r="CC1313" s="16" t="s">
        <v>165</v>
      </c>
      <c r="CD1313" s="16" t="s">
        <v>165</v>
      </c>
      <c r="CE1313" s="16" t="s">
        <v>165</v>
      </c>
      <c r="CF1313" s="16">
        <v>4488792</v>
      </c>
      <c r="CG1313" s="16">
        <v>4488792</v>
      </c>
      <c r="CH1313" s="16">
        <v>4043293</v>
      </c>
      <c r="CI1313" s="16">
        <v>445499</v>
      </c>
      <c r="CJ1313" s="16" t="s">
        <v>165</v>
      </c>
      <c r="CK1313" s="16">
        <v>1306739</v>
      </c>
      <c r="CL1313" s="16" t="s">
        <v>165</v>
      </c>
      <c r="CM1313" s="16">
        <v>852128</v>
      </c>
      <c r="CN1313" s="16">
        <v>4613412</v>
      </c>
      <c r="CO1313" s="17" t="s">
        <v>165</v>
      </c>
      <c r="CV1313" s="13"/>
    </row>
    <row r="1314" spans="1:100">
      <c r="A1314" s="14">
        <v>2015</v>
      </c>
      <c r="B1314" s="15" t="s">
        <v>168</v>
      </c>
      <c r="C1314" s="15">
        <v>292095</v>
      </c>
      <c r="D1314" s="15" t="s">
        <v>567</v>
      </c>
      <c r="E1314" s="15" t="s">
        <v>570</v>
      </c>
      <c r="F1314" s="16">
        <v>7111318</v>
      </c>
      <c r="G1314" s="16">
        <v>196896</v>
      </c>
      <c r="H1314" s="16">
        <v>215502</v>
      </c>
      <c r="I1314" s="16">
        <v>15115</v>
      </c>
      <c r="J1314" s="16">
        <v>12220</v>
      </c>
      <c r="K1314" s="16">
        <v>11697</v>
      </c>
      <c r="L1314" s="16">
        <v>23042</v>
      </c>
      <c r="M1314" s="16">
        <v>153428</v>
      </c>
      <c r="N1314" s="16">
        <v>40703</v>
      </c>
      <c r="O1314" s="16">
        <v>4843283</v>
      </c>
      <c r="P1314" s="16">
        <v>3177981</v>
      </c>
      <c r="Q1314" s="16">
        <v>2900428</v>
      </c>
      <c r="R1314" s="16">
        <v>88624</v>
      </c>
      <c r="S1314" s="16">
        <v>188929</v>
      </c>
      <c r="T1314" s="16">
        <v>1665302</v>
      </c>
      <c r="U1314" s="16">
        <v>29551</v>
      </c>
      <c r="V1314" s="16">
        <v>68462</v>
      </c>
      <c r="W1314" s="16" t="s">
        <v>165</v>
      </c>
      <c r="X1314" s="16">
        <v>15619</v>
      </c>
      <c r="Y1314" s="16">
        <v>181723</v>
      </c>
      <c r="Z1314" s="16" t="s">
        <v>165</v>
      </c>
      <c r="AA1314" s="16">
        <v>1003</v>
      </c>
      <c r="AB1314" s="16">
        <v>34065</v>
      </c>
      <c r="AC1314" s="16">
        <v>115083</v>
      </c>
      <c r="AD1314" s="16">
        <v>1211536</v>
      </c>
      <c r="AE1314" s="16" t="s">
        <v>165</v>
      </c>
      <c r="AF1314" s="16" t="s">
        <v>165</v>
      </c>
      <c r="AG1314" s="16" t="s">
        <v>165</v>
      </c>
      <c r="AH1314" s="16" t="s">
        <v>165</v>
      </c>
      <c r="AI1314" s="16" t="s">
        <v>165</v>
      </c>
      <c r="AJ1314" s="16" t="s">
        <v>165</v>
      </c>
      <c r="AK1314" s="16" t="s">
        <v>165</v>
      </c>
      <c r="AL1314" s="16">
        <v>8260</v>
      </c>
      <c r="AM1314" s="16" t="s">
        <v>165</v>
      </c>
      <c r="AN1314" s="16">
        <v>1071533</v>
      </c>
      <c r="AO1314" s="16">
        <v>730651</v>
      </c>
      <c r="AP1314" s="16" t="s">
        <v>165</v>
      </c>
      <c r="AQ1314" s="16">
        <v>8821</v>
      </c>
      <c r="AR1314" s="16">
        <v>3929</v>
      </c>
      <c r="AS1314" s="16">
        <v>42944</v>
      </c>
      <c r="AT1314" s="16">
        <v>7631625</v>
      </c>
      <c r="AU1314" s="16">
        <v>558867</v>
      </c>
      <c r="AV1314" s="16">
        <v>25420</v>
      </c>
      <c r="AW1314" s="16">
        <v>397</v>
      </c>
      <c r="AX1314" s="16">
        <v>1385033</v>
      </c>
      <c r="AY1314" s="16">
        <v>152074</v>
      </c>
      <c r="AZ1314" s="16">
        <v>177851</v>
      </c>
      <c r="BA1314" s="16">
        <v>5068416</v>
      </c>
      <c r="BB1314" s="16">
        <v>263567</v>
      </c>
      <c r="BC1314" s="16">
        <v>75370</v>
      </c>
      <c r="BD1314" s="16">
        <v>7543766</v>
      </c>
      <c r="BE1314" s="16">
        <v>1468946</v>
      </c>
      <c r="BF1314" s="16">
        <v>135323</v>
      </c>
      <c r="BG1314" s="16">
        <v>8080</v>
      </c>
      <c r="BH1314" s="16">
        <v>1032205</v>
      </c>
      <c r="BI1314" s="16">
        <v>301418</v>
      </c>
      <c r="BJ1314" s="16">
        <v>4961763</v>
      </c>
      <c r="BK1314" s="16">
        <v>130240</v>
      </c>
      <c r="BL1314" s="16">
        <v>1790145</v>
      </c>
      <c r="BM1314" s="16">
        <v>1543964</v>
      </c>
      <c r="BN1314" s="16">
        <v>3165783</v>
      </c>
      <c r="BO1314" s="16">
        <v>2755675</v>
      </c>
      <c r="BP1314" s="16" t="s">
        <v>165</v>
      </c>
      <c r="BQ1314" s="16">
        <v>5835</v>
      </c>
      <c r="BR1314" s="16" t="s">
        <v>165</v>
      </c>
      <c r="BS1314" s="16" t="s">
        <v>165</v>
      </c>
      <c r="BT1314" s="16" t="s">
        <v>165</v>
      </c>
      <c r="BU1314" s="16" t="s">
        <v>165</v>
      </c>
      <c r="BV1314" s="16" t="s">
        <v>165</v>
      </c>
      <c r="BW1314" s="16" t="s">
        <v>165</v>
      </c>
      <c r="BX1314" s="16" t="s">
        <v>165</v>
      </c>
      <c r="BY1314" s="16" t="s">
        <v>165</v>
      </c>
      <c r="BZ1314" s="16" t="s">
        <v>165</v>
      </c>
      <c r="CA1314" s="16" t="s">
        <v>165</v>
      </c>
      <c r="CB1314" s="16" t="s">
        <v>165</v>
      </c>
      <c r="CC1314" s="16" t="s">
        <v>165</v>
      </c>
      <c r="CD1314" s="16" t="s">
        <v>165</v>
      </c>
      <c r="CE1314" s="16" t="s">
        <v>165</v>
      </c>
      <c r="CF1314" s="16">
        <v>3001059</v>
      </c>
      <c r="CG1314" s="16">
        <v>3001059</v>
      </c>
      <c r="CH1314" s="16">
        <v>2836557</v>
      </c>
      <c r="CI1314" s="16">
        <v>164502</v>
      </c>
      <c r="CJ1314" s="16" t="s">
        <v>165</v>
      </c>
      <c r="CK1314" s="16">
        <v>1407102</v>
      </c>
      <c r="CL1314" s="16" t="s">
        <v>165</v>
      </c>
      <c r="CM1314" s="16">
        <v>253282</v>
      </c>
      <c r="CN1314" s="16">
        <v>4101059</v>
      </c>
      <c r="CO1314" s="17" t="s">
        <v>165</v>
      </c>
      <c r="CV1314" s="13"/>
    </row>
    <row r="1315" spans="1:100">
      <c r="A1315" s="14">
        <v>2014</v>
      </c>
      <c r="B1315" s="15" t="s">
        <v>166</v>
      </c>
      <c r="C1315" s="15">
        <v>292010</v>
      </c>
      <c r="D1315" s="15" t="s">
        <v>567</v>
      </c>
      <c r="E1315" s="15" t="s">
        <v>568</v>
      </c>
      <c r="F1315" s="16">
        <v>24689853</v>
      </c>
      <c r="G1315" s="16">
        <v>386463</v>
      </c>
      <c r="H1315" s="16">
        <v>142122</v>
      </c>
      <c r="I1315" s="16">
        <v>30307</v>
      </c>
      <c r="J1315" s="16">
        <v>17891</v>
      </c>
      <c r="K1315" s="16">
        <v>55816</v>
      </c>
      <c r="L1315" s="16" t="s">
        <v>165</v>
      </c>
      <c r="M1315" s="16">
        <v>38108</v>
      </c>
      <c r="N1315" s="16">
        <v>64383</v>
      </c>
      <c r="O1315" s="16">
        <v>17645325</v>
      </c>
      <c r="P1315" s="16">
        <v>11580688</v>
      </c>
      <c r="Q1315" s="16">
        <v>10229772</v>
      </c>
      <c r="R1315" s="16">
        <v>281328</v>
      </c>
      <c r="S1315" s="16">
        <v>1069588</v>
      </c>
      <c r="T1315" s="16">
        <v>6064637</v>
      </c>
      <c r="U1315" s="16">
        <v>148887</v>
      </c>
      <c r="V1315" s="16">
        <v>291794</v>
      </c>
      <c r="W1315" s="16">
        <v>1056</v>
      </c>
      <c r="X1315" s="16">
        <v>36231</v>
      </c>
      <c r="Y1315" s="16">
        <v>806338</v>
      </c>
      <c r="Z1315" s="16" t="s">
        <v>165</v>
      </c>
      <c r="AA1315" s="16">
        <v>11646</v>
      </c>
      <c r="AB1315" s="16">
        <v>145945</v>
      </c>
      <c r="AC1315" s="16">
        <v>341894</v>
      </c>
      <c r="AD1315" s="16">
        <v>4234206</v>
      </c>
      <c r="AE1315" s="16" t="s">
        <v>165</v>
      </c>
      <c r="AF1315" s="16" t="s">
        <v>165</v>
      </c>
      <c r="AG1315" s="16">
        <v>32357</v>
      </c>
      <c r="AH1315" s="16" t="s">
        <v>165</v>
      </c>
      <c r="AI1315" s="16" t="s">
        <v>165</v>
      </c>
      <c r="AJ1315" s="16">
        <v>4853</v>
      </c>
      <c r="AK1315" s="16" t="s">
        <v>165</v>
      </c>
      <c r="AL1315" s="16">
        <v>9430</v>
      </c>
      <c r="AM1315" s="16" t="s">
        <v>165</v>
      </c>
      <c r="AN1315" s="16">
        <v>3411039</v>
      </c>
      <c r="AO1315" s="16">
        <v>2763712</v>
      </c>
      <c r="AP1315" s="16">
        <v>1140</v>
      </c>
      <c r="AQ1315" s="16">
        <v>43951</v>
      </c>
      <c r="AR1315" s="16">
        <v>231718</v>
      </c>
      <c r="AS1315" s="16">
        <v>141965</v>
      </c>
      <c r="AT1315" s="16">
        <v>17007202</v>
      </c>
      <c r="AU1315" s="16">
        <v>2283610</v>
      </c>
      <c r="AV1315" s="16">
        <v>81393</v>
      </c>
      <c r="AW1315" s="16">
        <v>1229</v>
      </c>
      <c r="AX1315" s="16">
        <v>3761200</v>
      </c>
      <c r="AY1315" s="16">
        <v>467604</v>
      </c>
      <c r="AZ1315" s="16">
        <v>84959</v>
      </c>
      <c r="BA1315" s="16">
        <v>8618657</v>
      </c>
      <c r="BB1315" s="16">
        <v>1708550</v>
      </c>
      <c r="BC1315" s="16">
        <v>1129694</v>
      </c>
      <c r="BD1315" s="16">
        <v>33975262</v>
      </c>
      <c r="BE1315" s="16">
        <v>8296342</v>
      </c>
      <c r="BF1315" s="16">
        <v>559268</v>
      </c>
      <c r="BG1315" s="16">
        <v>60924</v>
      </c>
      <c r="BH1315" s="16">
        <v>1878721</v>
      </c>
      <c r="BI1315" s="16">
        <v>5858353</v>
      </c>
      <c r="BJ1315" s="16">
        <v>9310058</v>
      </c>
      <c r="BK1315" s="16">
        <v>571624</v>
      </c>
      <c r="BL1315" s="16">
        <v>4312256</v>
      </c>
      <c r="BM1315" s="16">
        <v>3986997</v>
      </c>
      <c r="BN1315" s="16">
        <v>4971222</v>
      </c>
      <c r="BO1315" s="16">
        <v>4333242</v>
      </c>
      <c r="BP1315" s="16" t="s">
        <v>165</v>
      </c>
      <c r="BQ1315" s="16">
        <v>26580</v>
      </c>
      <c r="BR1315" s="16" t="s">
        <v>165</v>
      </c>
      <c r="BS1315" s="16" t="s">
        <v>165</v>
      </c>
      <c r="BT1315" s="16" t="s">
        <v>165</v>
      </c>
      <c r="BU1315" s="16">
        <v>84689</v>
      </c>
      <c r="BV1315" s="16" t="s">
        <v>165</v>
      </c>
      <c r="BW1315" s="16">
        <v>78806</v>
      </c>
      <c r="BX1315" s="16">
        <v>5883</v>
      </c>
      <c r="BY1315" s="16" t="s">
        <v>165</v>
      </c>
      <c r="BZ1315" s="16" t="s">
        <v>165</v>
      </c>
      <c r="CA1315" s="16" t="s">
        <v>165</v>
      </c>
      <c r="CB1315" s="16" t="s">
        <v>165</v>
      </c>
      <c r="CC1315" s="16" t="s">
        <v>165</v>
      </c>
      <c r="CD1315" s="16" t="s">
        <v>165</v>
      </c>
      <c r="CE1315" s="16" t="s">
        <v>165</v>
      </c>
      <c r="CF1315" s="16">
        <v>18480482</v>
      </c>
      <c r="CG1315" s="16">
        <v>18462130</v>
      </c>
      <c r="CH1315" s="16">
        <v>15735397</v>
      </c>
      <c r="CI1315" s="16">
        <v>2726733</v>
      </c>
      <c r="CJ1315" s="16">
        <v>18352</v>
      </c>
      <c r="CK1315" s="16">
        <v>832281</v>
      </c>
      <c r="CL1315" s="16" t="s">
        <v>165</v>
      </c>
      <c r="CM1315" s="16">
        <v>1143390</v>
      </c>
      <c r="CN1315" s="16">
        <v>10457246</v>
      </c>
      <c r="CO1315" s="17" t="s">
        <v>165</v>
      </c>
      <c r="CV1315" s="13"/>
    </row>
    <row r="1316" spans="1:100">
      <c r="A1316" s="14">
        <v>2014</v>
      </c>
      <c r="B1316" s="15" t="s">
        <v>168</v>
      </c>
      <c r="C1316" s="15">
        <v>292052</v>
      </c>
      <c r="D1316" s="15" t="s">
        <v>567</v>
      </c>
      <c r="E1316" s="15" t="s">
        <v>569</v>
      </c>
      <c r="F1316" s="16">
        <v>7200331</v>
      </c>
      <c r="G1316" s="16">
        <v>198692</v>
      </c>
      <c r="H1316" s="16">
        <v>95324</v>
      </c>
      <c r="I1316" s="16">
        <v>22214</v>
      </c>
      <c r="J1316" s="16">
        <v>23896</v>
      </c>
      <c r="K1316" s="16">
        <v>11965</v>
      </c>
      <c r="L1316" s="16">
        <v>18092</v>
      </c>
      <c r="M1316" s="16">
        <v>19157</v>
      </c>
      <c r="N1316" s="16">
        <v>38875</v>
      </c>
      <c r="O1316" s="16">
        <v>4695051</v>
      </c>
      <c r="P1316" s="16">
        <v>2965964</v>
      </c>
      <c r="Q1316" s="16">
        <v>2708168</v>
      </c>
      <c r="R1316" s="16">
        <v>78618</v>
      </c>
      <c r="S1316" s="16">
        <v>179178</v>
      </c>
      <c r="T1316" s="16">
        <v>1546531</v>
      </c>
      <c r="U1316" s="16">
        <v>40943</v>
      </c>
      <c r="V1316" s="16">
        <v>55774</v>
      </c>
      <c r="W1316" s="16" t="s">
        <v>165</v>
      </c>
      <c r="X1316" s="16">
        <v>22888</v>
      </c>
      <c r="Y1316" s="16">
        <v>170151</v>
      </c>
      <c r="Z1316" s="16">
        <v>907</v>
      </c>
      <c r="AA1316" s="16">
        <v>1918</v>
      </c>
      <c r="AB1316" s="16">
        <v>23564</v>
      </c>
      <c r="AC1316" s="16">
        <v>139358</v>
      </c>
      <c r="AD1316" s="16">
        <v>1090777</v>
      </c>
      <c r="AE1316" s="16" t="s">
        <v>165</v>
      </c>
      <c r="AF1316" s="16" t="s">
        <v>165</v>
      </c>
      <c r="AG1316" s="16" t="s">
        <v>165</v>
      </c>
      <c r="AH1316" s="16" t="s">
        <v>165</v>
      </c>
      <c r="AI1316" s="16">
        <v>251</v>
      </c>
      <c r="AJ1316" s="16" t="s">
        <v>165</v>
      </c>
      <c r="AK1316" s="16" t="s">
        <v>165</v>
      </c>
      <c r="AL1316" s="16" t="s">
        <v>165</v>
      </c>
      <c r="AM1316" s="16">
        <v>182556</v>
      </c>
      <c r="AN1316" s="16">
        <v>1003603</v>
      </c>
      <c r="AO1316" s="16">
        <v>1155011</v>
      </c>
      <c r="AP1316" s="16" t="s">
        <v>165</v>
      </c>
      <c r="AQ1316" s="16">
        <v>7094</v>
      </c>
      <c r="AR1316" s="16">
        <v>6681</v>
      </c>
      <c r="AS1316" s="16">
        <v>40250</v>
      </c>
      <c r="AT1316" s="16">
        <v>6662435</v>
      </c>
      <c r="AU1316" s="16">
        <v>919808</v>
      </c>
      <c r="AV1316" s="16">
        <v>35178</v>
      </c>
      <c r="AW1316" s="16">
        <v>1026</v>
      </c>
      <c r="AX1316" s="16">
        <v>1005792</v>
      </c>
      <c r="AY1316" s="16">
        <v>235883</v>
      </c>
      <c r="AZ1316" s="16">
        <v>90497</v>
      </c>
      <c r="BA1316" s="16">
        <v>3820155</v>
      </c>
      <c r="BB1316" s="16">
        <v>554096</v>
      </c>
      <c r="BC1316" s="16">
        <v>282837</v>
      </c>
      <c r="BD1316" s="16">
        <v>9656573</v>
      </c>
      <c r="BE1316" s="16">
        <v>2305701</v>
      </c>
      <c r="BF1316" s="16">
        <v>1356012</v>
      </c>
      <c r="BG1316" s="16">
        <v>1216722</v>
      </c>
      <c r="BH1316" s="16">
        <v>577732</v>
      </c>
      <c r="BI1316" s="16">
        <v>371957</v>
      </c>
      <c r="BJ1316" s="16">
        <v>3105921</v>
      </c>
      <c r="BK1316" s="16">
        <v>259278</v>
      </c>
      <c r="BL1316" s="16">
        <v>1266927</v>
      </c>
      <c r="BM1316" s="16">
        <v>1053141</v>
      </c>
      <c r="BN1316" s="16">
        <v>1838994</v>
      </c>
      <c r="BO1316" s="16">
        <v>1785267</v>
      </c>
      <c r="BP1316" s="16" t="s">
        <v>165</v>
      </c>
      <c r="BQ1316" s="16" t="s">
        <v>165</v>
      </c>
      <c r="BR1316" s="16" t="s">
        <v>165</v>
      </c>
      <c r="BS1316" s="16" t="s">
        <v>165</v>
      </c>
      <c r="BT1316" s="16" t="s">
        <v>165</v>
      </c>
      <c r="BU1316" s="16" t="s">
        <v>165</v>
      </c>
      <c r="BV1316" s="16" t="s">
        <v>165</v>
      </c>
      <c r="BW1316" s="16" t="s">
        <v>165</v>
      </c>
      <c r="BX1316" s="16" t="s">
        <v>165</v>
      </c>
      <c r="BY1316" s="16" t="s">
        <v>165</v>
      </c>
      <c r="BZ1316" s="16" t="s">
        <v>165</v>
      </c>
      <c r="CA1316" s="16" t="s">
        <v>165</v>
      </c>
      <c r="CB1316" s="16" t="s">
        <v>165</v>
      </c>
      <c r="CC1316" s="16" t="s">
        <v>165</v>
      </c>
      <c r="CD1316" s="16" t="s">
        <v>165</v>
      </c>
      <c r="CE1316" s="16" t="s">
        <v>165</v>
      </c>
      <c r="CF1316" s="16">
        <v>5045633</v>
      </c>
      <c r="CG1316" s="16">
        <v>5045633</v>
      </c>
      <c r="CH1316" s="16">
        <v>4513245</v>
      </c>
      <c r="CI1316" s="16">
        <v>532388</v>
      </c>
      <c r="CJ1316" s="16" t="s">
        <v>165</v>
      </c>
      <c r="CK1316" s="16">
        <v>1305586</v>
      </c>
      <c r="CL1316" s="16" t="s">
        <v>165</v>
      </c>
      <c r="CM1316" s="16">
        <v>841915</v>
      </c>
      <c r="CN1316" s="16">
        <v>3967712</v>
      </c>
      <c r="CO1316" s="17" t="s">
        <v>165</v>
      </c>
      <c r="CV1316" s="13"/>
    </row>
    <row r="1317" spans="1:100">
      <c r="A1317" s="14">
        <v>2014</v>
      </c>
      <c r="B1317" s="15" t="s">
        <v>168</v>
      </c>
      <c r="C1317" s="15">
        <v>292095</v>
      </c>
      <c r="D1317" s="15" t="s">
        <v>567</v>
      </c>
      <c r="E1317" s="15" t="s">
        <v>570</v>
      </c>
      <c r="F1317" s="16">
        <v>7112642</v>
      </c>
      <c r="G1317" s="16">
        <v>200173</v>
      </c>
      <c r="H1317" s="16">
        <v>176269</v>
      </c>
      <c r="I1317" s="16">
        <v>14893</v>
      </c>
      <c r="J1317" s="16">
        <v>11591</v>
      </c>
      <c r="K1317" s="16">
        <v>11697</v>
      </c>
      <c r="L1317" s="16">
        <v>23137</v>
      </c>
      <c r="M1317" s="16">
        <v>114951</v>
      </c>
      <c r="N1317" s="16">
        <v>45941</v>
      </c>
      <c r="O1317" s="16">
        <v>4896375</v>
      </c>
      <c r="P1317" s="16">
        <v>3231973</v>
      </c>
      <c r="Q1317" s="16">
        <v>2945950</v>
      </c>
      <c r="R1317" s="16">
        <v>92714</v>
      </c>
      <c r="S1317" s="16">
        <v>193309</v>
      </c>
      <c r="T1317" s="16">
        <v>1664402</v>
      </c>
      <c r="U1317" s="16">
        <v>25538</v>
      </c>
      <c r="V1317" s="16">
        <v>69776</v>
      </c>
      <c r="W1317" s="16">
        <v>138</v>
      </c>
      <c r="X1317" s="16">
        <v>15443</v>
      </c>
      <c r="Y1317" s="16">
        <v>179180</v>
      </c>
      <c r="Z1317" s="16" t="s">
        <v>165</v>
      </c>
      <c r="AA1317" s="16">
        <v>2012</v>
      </c>
      <c r="AB1317" s="16">
        <v>34145</v>
      </c>
      <c r="AC1317" s="16">
        <v>115417</v>
      </c>
      <c r="AD1317" s="16">
        <v>1214377</v>
      </c>
      <c r="AE1317" s="16" t="s">
        <v>165</v>
      </c>
      <c r="AF1317" s="16" t="s">
        <v>165</v>
      </c>
      <c r="AG1317" s="16" t="s">
        <v>165</v>
      </c>
      <c r="AH1317" s="16" t="s">
        <v>165</v>
      </c>
      <c r="AI1317" s="16" t="s">
        <v>165</v>
      </c>
      <c r="AJ1317" s="16" t="s">
        <v>165</v>
      </c>
      <c r="AK1317" s="16" t="s">
        <v>165</v>
      </c>
      <c r="AL1317" s="16">
        <v>8376</v>
      </c>
      <c r="AM1317" s="16" t="s">
        <v>165</v>
      </c>
      <c r="AN1317" s="16">
        <v>1050526</v>
      </c>
      <c r="AO1317" s="16">
        <v>730218</v>
      </c>
      <c r="AP1317" s="16" t="s">
        <v>165</v>
      </c>
      <c r="AQ1317" s="16">
        <v>9181</v>
      </c>
      <c r="AR1317" s="16">
        <v>3959</v>
      </c>
      <c r="AS1317" s="16">
        <v>46051</v>
      </c>
      <c r="AT1317" s="16">
        <v>7073665</v>
      </c>
      <c r="AU1317" s="16">
        <v>595298</v>
      </c>
      <c r="AV1317" s="16">
        <v>31592</v>
      </c>
      <c r="AW1317" s="16">
        <v>476</v>
      </c>
      <c r="AX1317" s="16">
        <v>1317565</v>
      </c>
      <c r="AY1317" s="16">
        <v>133934</v>
      </c>
      <c r="AZ1317" s="16">
        <v>139560</v>
      </c>
      <c r="BA1317" s="16">
        <v>4612070</v>
      </c>
      <c r="BB1317" s="16">
        <v>243170</v>
      </c>
      <c r="BC1317" s="16">
        <v>252305</v>
      </c>
      <c r="BD1317" s="16">
        <v>7310012</v>
      </c>
      <c r="BE1317" s="16">
        <v>1316704</v>
      </c>
      <c r="BF1317" s="16">
        <v>83948</v>
      </c>
      <c r="BG1317" s="16">
        <v>8364</v>
      </c>
      <c r="BH1317" s="16">
        <v>1059546</v>
      </c>
      <c r="BI1317" s="16">
        <v>173210</v>
      </c>
      <c r="BJ1317" s="16">
        <v>3022237</v>
      </c>
      <c r="BK1317" s="16">
        <v>125703</v>
      </c>
      <c r="BL1317" s="16">
        <v>1175109</v>
      </c>
      <c r="BM1317" s="16">
        <v>861742</v>
      </c>
      <c r="BN1317" s="16">
        <v>1843102</v>
      </c>
      <c r="BO1317" s="16">
        <v>1751545</v>
      </c>
      <c r="BP1317" s="16" t="s">
        <v>165</v>
      </c>
      <c r="BQ1317" s="16">
        <v>4026</v>
      </c>
      <c r="BR1317" s="16" t="s">
        <v>165</v>
      </c>
      <c r="BS1317" s="16" t="s">
        <v>165</v>
      </c>
      <c r="BT1317" s="16" t="s">
        <v>165</v>
      </c>
      <c r="BU1317" s="16">
        <v>49354</v>
      </c>
      <c r="BV1317" s="16" t="s">
        <v>165</v>
      </c>
      <c r="BW1317" s="16">
        <v>15993</v>
      </c>
      <c r="BX1317" s="16">
        <v>33361</v>
      </c>
      <c r="BY1317" s="16" t="s">
        <v>165</v>
      </c>
      <c r="BZ1317" s="16" t="s">
        <v>165</v>
      </c>
      <c r="CA1317" s="16" t="s">
        <v>165</v>
      </c>
      <c r="CB1317" s="16" t="s">
        <v>165</v>
      </c>
      <c r="CC1317" s="16" t="s">
        <v>165</v>
      </c>
      <c r="CD1317" s="16" t="s">
        <v>165</v>
      </c>
      <c r="CE1317" s="16" t="s">
        <v>165</v>
      </c>
      <c r="CF1317" s="16">
        <v>3593810</v>
      </c>
      <c r="CG1317" s="16">
        <v>3593810</v>
      </c>
      <c r="CH1317" s="16">
        <v>3389968</v>
      </c>
      <c r="CI1317" s="16">
        <v>203842</v>
      </c>
      <c r="CJ1317" s="16" t="s">
        <v>165</v>
      </c>
      <c r="CK1317" s="16">
        <v>1268206</v>
      </c>
      <c r="CL1317" s="16" t="s">
        <v>165</v>
      </c>
      <c r="CM1317" s="16">
        <v>93050</v>
      </c>
      <c r="CN1317" s="16">
        <v>3717355</v>
      </c>
      <c r="CO1317" s="17" t="s">
        <v>165</v>
      </c>
      <c r="CV1317" s="13"/>
    </row>
    <row r="1318" spans="1:100">
      <c r="A1318" s="14">
        <v>2013</v>
      </c>
      <c r="B1318" s="15" t="s">
        <v>166</v>
      </c>
      <c r="C1318" s="15">
        <v>292010</v>
      </c>
      <c r="D1318" s="15" t="s">
        <v>567</v>
      </c>
      <c r="E1318" s="15" t="s">
        <v>568</v>
      </c>
      <c r="F1318" s="16">
        <v>24932229</v>
      </c>
      <c r="G1318" s="16">
        <v>356959</v>
      </c>
      <c r="H1318" s="16">
        <v>134392</v>
      </c>
      <c r="I1318" s="16">
        <v>29281</v>
      </c>
      <c r="J1318" s="16">
        <v>13911</v>
      </c>
      <c r="K1318" s="16">
        <v>55796</v>
      </c>
      <c r="L1318" s="16" t="s">
        <v>165</v>
      </c>
      <c r="M1318" s="16">
        <v>35404</v>
      </c>
      <c r="N1318" s="16">
        <v>65310</v>
      </c>
      <c r="O1318" s="16">
        <v>17093099</v>
      </c>
      <c r="P1318" s="16">
        <v>11324497</v>
      </c>
      <c r="Q1318" s="16">
        <v>10004135</v>
      </c>
      <c r="R1318" s="16">
        <v>288615</v>
      </c>
      <c r="S1318" s="16">
        <v>1031747</v>
      </c>
      <c r="T1318" s="16">
        <v>5768602</v>
      </c>
      <c r="U1318" s="16">
        <v>145330</v>
      </c>
      <c r="V1318" s="16">
        <v>294657</v>
      </c>
      <c r="W1318" s="16">
        <v>1548</v>
      </c>
      <c r="X1318" s="16">
        <v>63115</v>
      </c>
      <c r="Y1318" s="16">
        <v>774194</v>
      </c>
      <c r="Z1318" s="16" t="s">
        <v>165</v>
      </c>
      <c r="AA1318" s="16">
        <v>6656</v>
      </c>
      <c r="AB1318" s="16">
        <v>139763</v>
      </c>
      <c r="AC1318" s="16">
        <v>330712</v>
      </c>
      <c r="AD1318" s="16">
        <v>3965294</v>
      </c>
      <c r="AE1318" s="16" t="s">
        <v>165</v>
      </c>
      <c r="AF1318" s="16" t="s">
        <v>165</v>
      </c>
      <c r="AG1318" s="16">
        <v>32716</v>
      </c>
      <c r="AH1318" s="16" t="s">
        <v>165</v>
      </c>
      <c r="AI1318" s="16" t="s">
        <v>165</v>
      </c>
      <c r="AJ1318" s="16">
        <v>5058</v>
      </c>
      <c r="AK1318" s="16" t="s">
        <v>165</v>
      </c>
      <c r="AL1318" s="16">
        <v>9559</v>
      </c>
      <c r="AM1318" s="16" t="s">
        <v>165</v>
      </c>
      <c r="AN1318" s="16">
        <v>3301734</v>
      </c>
      <c r="AO1318" s="16">
        <v>3748821</v>
      </c>
      <c r="AP1318" s="16">
        <v>1443</v>
      </c>
      <c r="AQ1318" s="16">
        <v>38165</v>
      </c>
      <c r="AR1318" s="16">
        <v>192306</v>
      </c>
      <c r="AS1318" s="16">
        <v>144910</v>
      </c>
      <c r="AT1318" s="16">
        <v>15312201</v>
      </c>
      <c r="AU1318" s="16">
        <v>2175185</v>
      </c>
      <c r="AV1318" s="16">
        <v>75292</v>
      </c>
      <c r="AW1318" s="16">
        <v>985</v>
      </c>
      <c r="AX1318" s="16">
        <v>2852601</v>
      </c>
      <c r="AY1318" s="16">
        <v>416161</v>
      </c>
      <c r="AZ1318" s="16">
        <v>115164</v>
      </c>
      <c r="BA1318" s="16">
        <v>8025291</v>
      </c>
      <c r="BB1318" s="16">
        <v>1651522</v>
      </c>
      <c r="BC1318" s="16">
        <v>1295883</v>
      </c>
      <c r="BD1318" s="16">
        <v>32367719</v>
      </c>
      <c r="BE1318" s="16">
        <v>5570267</v>
      </c>
      <c r="BF1318" s="16">
        <v>585936</v>
      </c>
      <c r="BG1318" s="16">
        <v>62874</v>
      </c>
      <c r="BH1318" s="16">
        <v>1904388</v>
      </c>
      <c r="BI1318" s="16">
        <v>3079943</v>
      </c>
      <c r="BJ1318" s="16">
        <v>10763123</v>
      </c>
      <c r="BK1318" s="16">
        <v>571628</v>
      </c>
      <c r="BL1318" s="16">
        <v>5142321</v>
      </c>
      <c r="BM1318" s="16">
        <v>4830923</v>
      </c>
      <c r="BN1318" s="16">
        <v>5517537</v>
      </c>
      <c r="BO1318" s="16">
        <v>4837515</v>
      </c>
      <c r="BP1318" s="16" t="s">
        <v>165</v>
      </c>
      <c r="BQ1318" s="16">
        <v>103265</v>
      </c>
      <c r="BR1318" s="16" t="s">
        <v>165</v>
      </c>
      <c r="BS1318" s="16" t="s">
        <v>165</v>
      </c>
      <c r="BT1318" s="16" t="s">
        <v>165</v>
      </c>
      <c r="BU1318" s="16">
        <v>92746</v>
      </c>
      <c r="BV1318" s="16" t="s">
        <v>165</v>
      </c>
      <c r="BW1318" s="16">
        <v>79175</v>
      </c>
      <c r="BX1318" s="16">
        <v>13571</v>
      </c>
      <c r="BY1318" s="16" t="s">
        <v>165</v>
      </c>
      <c r="BZ1318" s="16" t="s">
        <v>165</v>
      </c>
      <c r="CA1318" s="16" t="s">
        <v>165</v>
      </c>
      <c r="CB1318" s="16" t="s">
        <v>165</v>
      </c>
      <c r="CC1318" s="16" t="s">
        <v>165</v>
      </c>
      <c r="CD1318" s="16" t="s">
        <v>165</v>
      </c>
      <c r="CE1318" s="16" t="s">
        <v>165</v>
      </c>
      <c r="CF1318" s="16">
        <v>18432054</v>
      </c>
      <c r="CG1318" s="16">
        <v>18415320</v>
      </c>
      <c r="CH1318" s="16">
        <v>15457082</v>
      </c>
      <c r="CI1318" s="16">
        <v>2958238</v>
      </c>
      <c r="CJ1318" s="16">
        <v>16734</v>
      </c>
      <c r="CK1318" s="16">
        <v>136390</v>
      </c>
      <c r="CL1318" s="16" t="s">
        <v>165</v>
      </c>
      <c r="CM1318" s="16">
        <v>1234659</v>
      </c>
      <c r="CN1318" s="16">
        <v>12315216</v>
      </c>
      <c r="CO1318" s="17" t="s">
        <v>165</v>
      </c>
      <c r="CV1318" s="13"/>
    </row>
    <row r="1319" spans="1:100">
      <c r="A1319" s="14">
        <v>2013</v>
      </c>
      <c r="B1319" s="15" t="s">
        <v>168</v>
      </c>
      <c r="C1319" s="15">
        <v>292052</v>
      </c>
      <c r="D1319" s="15" t="s">
        <v>567</v>
      </c>
      <c r="E1319" s="15" t="s">
        <v>569</v>
      </c>
      <c r="F1319" s="16">
        <v>6675199</v>
      </c>
      <c r="G1319" s="16">
        <v>199802</v>
      </c>
      <c r="H1319" s="16">
        <v>79799</v>
      </c>
      <c r="I1319" s="16">
        <v>23180</v>
      </c>
      <c r="J1319" s="16">
        <v>14323</v>
      </c>
      <c r="K1319" s="16">
        <v>12224</v>
      </c>
      <c r="L1319" s="16">
        <v>18092</v>
      </c>
      <c r="M1319" s="16">
        <v>11980</v>
      </c>
      <c r="N1319" s="16">
        <v>36460</v>
      </c>
      <c r="O1319" s="16">
        <v>4568823</v>
      </c>
      <c r="P1319" s="16">
        <v>2904254</v>
      </c>
      <c r="Q1319" s="16">
        <v>2642860</v>
      </c>
      <c r="R1319" s="16">
        <v>80635</v>
      </c>
      <c r="S1319" s="16">
        <v>180759</v>
      </c>
      <c r="T1319" s="16">
        <v>1522996</v>
      </c>
      <c r="U1319" s="16">
        <v>47957</v>
      </c>
      <c r="V1319" s="16">
        <v>54196</v>
      </c>
      <c r="W1319" s="16">
        <v>106</v>
      </c>
      <c r="X1319" s="16">
        <v>27028</v>
      </c>
      <c r="Y1319" s="16">
        <v>175060</v>
      </c>
      <c r="Z1319" s="16">
        <v>899</v>
      </c>
      <c r="AA1319" s="16">
        <v>1159</v>
      </c>
      <c r="AB1319" s="16">
        <v>23061</v>
      </c>
      <c r="AC1319" s="16">
        <v>144311</v>
      </c>
      <c r="AD1319" s="16">
        <v>1048971</v>
      </c>
      <c r="AE1319" s="16" t="s">
        <v>165</v>
      </c>
      <c r="AF1319" s="16" t="s">
        <v>165</v>
      </c>
      <c r="AG1319" s="16" t="s">
        <v>165</v>
      </c>
      <c r="AH1319" s="16" t="s">
        <v>165</v>
      </c>
      <c r="AI1319" s="16">
        <v>248</v>
      </c>
      <c r="AJ1319" s="16" t="s">
        <v>165</v>
      </c>
      <c r="AK1319" s="16" t="s">
        <v>165</v>
      </c>
      <c r="AL1319" s="16" t="s">
        <v>165</v>
      </c>
      <c r="AM1319" s="16">
        <v>141573</v>
      </c>
      <c r="AN1319" s="16">
        <v>977021</v>
      </c>
      <c r="AO1319" s="16">
        <v>799403</v>
      </c>
      <c r="AP1319" s="16" t="s">
        <v>165</v>
      </c>
      <c r="AQ1319" s="16">
        <v>7156</v>
      </c>
      <c r="AR1319" s="16">
        <v>6735</v>
      </c>
      <c r="AS1319" s="16">
        <v>41120</v>
      </c>
      <c r="AT1319" s="16">
        <v>6071967</v>
      </c>
      <c r="AU1319" s="16">
        <v>854856</v>
      </c>
      <c r="AV1319" s="16">
        <v>32734</v>
      </c>
      <c r="AW1319" s="16">
        <v>820</v>
      </c>
      <c r="AX1319" s="16">
        <v>1169915</v>
      </c>
      <c r="AY1319" s="16">
        <v>209400</v>
      </c>
      <c r="AZ1319" s="16">
        <v>67502</v>
      </c>
      <c r="BA1319" s="16">
        <v>3287286</v>
      </c>
      <c r="BB1319" s="16">
        <v>449454</v>
      </c>
      <c r="BC1319" s="16">
        <v>311930</v>
      </c>
      <c r="BD1319" s="16">
        <v>8832179</v>
      </c>
      <c r="BE1319" s="16">
        <v>2165319</v>
      </c>
      <c r="BF1319" s="16">
        <v>1408389</v>
      </c>
      <c r="BG1319" s="16">
        <v>1262822</v>
      </c>
      <c r="BH1319" s="16">
        <v>445293</v>
      </c>
      <c r="BI1319" s="16">
        <v>311637</v>
      </c>
      <c r="BJ1319" s="16">
        <v>4590162</v>
      </c>
      <c r="BK1319" s="16">
        <v>266385</v>
      </c>
      <c r="BL1319" s="16">
        <v>1343507</v>
      </c>
      <c r="BM1319" s="16">
        <v>1259454</v>
      </c>
      <c r="BN1319" s="16">
        <v>3246655</v>
      </c>
      <c r="BO1319" s="16">
        <v>3093316</v>
      </c>
      <c r="BP1319" s="16" t="s">
        <v>165</v>
      </c>
      <c r="BQ1319" s="16" t="s">
        <v>165</v>
      </c>
      <c r="BR1319" s="16" t="s">
        <v>165</v>
      </c>
      <c r="BS1319" s="16" t="s">
        <v>165</v>
      </c>
      <c r="BT1319" s="16" t="s">
        <v>165</v>
      </c>
      <c r="BU1319" s="16" t="s">
        <v>165</v>
      </c>
      <c r="BV1319" s="16" t="s">
        <v>165</v>
      </c>
      <c r="BW1319" s="16" t="s">
        <v>165</v>
      </c>
      <c r="BX1319" s="16" t="s">
        <v>165</v>
      </c>
      <c r="BY1319" s="16" t="s">
        <v>165</v>
      </c>
      <c r="BZ1319" s="16" t="s">
        <v>165</v>
      </c>
      <c r="CA1319" s="16" t="s">
        <v>165</v>
      </c>
      <c r="CB1319" s="16" t="s">
        <v>165</v>
      </c>
      <c r="CC1319" s="16" t="s">
        <v>165</v>
      </c>
      <c r="CD1319" s="16" t="s">
        <v>165</v>
      </c>
      <c r="CE1319" s="16" t="s">
        <v>165</v>
      </c>
      <c r="CF1319" s="16">
        <v>5062143</v>
      </c>
      <c r="CG1319" s="16">
        <v>5062143</v>
      </c>
      <c r="CH1319" s="16">
        <v>4463126</v>
      </c>
      <c r="CI1319" s="16">
        <v>599017</v>
      </c>
      <c r="CJ1319" s="16" t="s">
        <v>165</v>
      </c>
      <c r="CK1319" s="16">
        <v>555568</v>
      </c>
      <c r="CL1319" s="16" t="s">
        <v>165</v>
      </c>
      <c r="CM1319" s="16">
        <v>823376</v>
      </c>
      <c r="CN1319" s="16">
        <v>3768377</v>
      </c>
      <c r="CO1319" s="17" t="s">
        <v>165</v>
      </c>
      <c r="CV1319" s="13"/>
    </row>
    <row r="1320" spans="1:100">
      <c r="A1320" s="14">
        <v>2013</v>
      </c>
      <c r="B1320" s="15" t="s">
        <v>168</v>
      </c>
      <c r="C1320" s="15">
        <v>292095</v>
      </c>
      <c r="D1320" s="15" t="s">
        <v>567</v>
      </c>
      <c r="E1320" s="15" t="s">
        <v>570</v>
      </c>
      <c r="F1320" s="16">
        <v>6866058</v>
      </c>
      <c r="G1320" s="16">
        <v>190892</v>
      </c>
      <c r="H1320" s="16">
        <v>173336</v>
      </c>
      <c r="I1320" s="16">
        <v>15514</v>
      </c>
      <c r="J1320" s="16">
        <v>15747</v>
      </c>
      <c r="K1320" s="16">
        <v>11693</v>
      </c>
      <c r="L1320" s="16">
        <v>24531</v>
      </c>
      <c r="M1320" s="16">
        <v>105851</v>
      </c>
      <c r="N1320" s="16">
        <v>42243</v>
      </c>
      <c r="O1320" s="16">
        <v>4801249</v>
      </c>
      <c r="P1320" s="16">
        <v>3204770</v>
      </c>
      <c r="Q1320" s="16">
        <v>2919624</v>
      </c>
      <c r="R1320" s="16">
        <v>94482</v>
      </c>
      <c r="S1320" s="16">
        <v>190664</v>
      </c>
      <c r="T1320" s="16">
        <v>1596479</v>
      </c>
      <c r="U1320" s="16">
        <v>23318</v>
      </c>
      <c r="V1320" s="16">
        <v>65662</v>
      </c>
      <c r="W1320" s="16" t="s">
        <v>165</v>
      </c>
      <c r="X1320" s="16">
        <v>17112</v>
      </c>
      <c r="Y1320" s="16">
        <v>180115</v>
      </c>
      <c r="Z1320" s="16" t="s">
        <v>165</v>
      </c>
      <c r="AA1320" s="16">
        <v>1018</v>
      </c>
      <c r="AB1320" s="16">
        <v>36655</v>
      </c>
      <c r="AC1320" s="16">
        <v>99589</v>
      </c>
      <c r="AD1320" s="16">
        <v>1164016</v>
      </c>
      <c r="AE1320" s="16" t="s">
        <v>165</v>
      </c>
      <c r="AF1320" s="16" t="s">
        <v>165</v>
      </c>
      <c r="AG1320" s="16" t="s">
        <v>165</v>
      </c>
      <c r="AH1320" s="16" t="s">
        <v>165</v>
      </c>
      <c r="AI1320" s="16" t="s">
        <v>165</v>
      </c>
      <c r="AJ1320" s="16" t="s">
        <v>165</v>
      </c>
      <c r="AK1320" s="16" t="s">
        <v>165</v>
      </c>
      <c r="AL1320" s="16">
        <v>8994</v>
      </c>
      <c r="AM1320" s="16" t="s">
        <v>165</v>
      </c>
      <c r="AN1320" s="16">
        <v>1034998</v>
      </c>
      <c r="AO1320" s="16">
        <v>611007</v>
      </c>
      <c r="AP1320" s="16" t="s">
        <v>165</v>
      </c>
      <c r="AQ1320" s="16">
        <v>8468</v>
      </c>
      <c r="AR1320" s="16">
        <v>3865</v>
      </c>
      <c r="AS1320" s="16">
        <v>46617</v>
      </c>
      <c r="AT1320" s="16">
        <v>6675669</v>
      </c>
      <c r="AU1320" s="16">
        <v>522835</v>
      </c>
      <c r="AV1320" s="16">
        <v>26071</v>
      </c>
      <c r="AW1320" s="16">
        <v>527</v>
      </c>
      <c r="AX1320" s="16">
        <v>1317493</v>
      </c>
      <c r="AY1320" s="16">
        <v>120965</v>
      </c>
      <c r="AZ1320" s="16">
        <v>168670</v>
      </c>
      <c r="BA1320" s="16">
        <v>4290371</v>
      </c>
      <c r="BB1320" s="16">
        <v>228737</v>
      </c>
      <c r="BC1320" s="16">
        <v>252070</v>
      </c>
      <c r="BD1320" s="16">
        <v>6800136</v>
      </c>
      <c r="BE1320" s="16">
        <v>1303968</v>
      </c>
      <c r="BF1320" s="16">
        <v>78814</v>
      </c>
      <c r="BG1320" s="16">
        <v>8880</v>
      </c>
      <c r="BH1320" s="16">
        <v>941715</v>
      </c>
      <c r="BI1320" s="16">
        <v>283439</v>
      </c>
      <c r="BJ1320" s="16">
        <v>4690727</v>
      </c>
      <c r="BK1320" s="16">
        <v>189592</v>
      </c>
      <c r="BL1320" s="16">
        <v>2565081</v>
      </c>
      <c r="BM1320" s="16">
        <v>892911</v>
      </c>
      <c r="BN1320" s="16">
        <v>2124230</v>
      </c>
      <c r="BO1320" s="16">
        <v>1936066</v>
      </c>
      <c r="BP1320" s="16" t="s">
        <v>165</v>
      </c>
      <c r="BQ1320" s="16">
        <v>1416</v>
      </c>
      <c r="BR1320" s="16" t="s">
        <v>165</v>
      </c>
      <c r="BS1320" s="16" t="s">
        <v>165</v>
      </c>
      <c r="BT1320" s="16" t="s">
        <v>165</v>
      </c>
      <c r="BU1320" s="16">
        <v>16172</v>
      </c>
      <c r="BV1320" s="16" t="s">
        <v>165</v>
      </c>
      <c r="BW1320" s="16">
        <v>2919</v>
      </c>
      <c r="BX1320" s="16">
        <v>13253</v>
      </c>
      <c r="BY1320" s="16" t="s">
        <v>165</v>
      </c>
      <c r="BZ1320" s="16" t="s">
        <v>165</v>
      </c>
      <c r="CA1320" s="16" t="s">
        <v>165</v>
      </c>
      <c r="CB1320" s="16" t="s">
        <v>165</v>
      </c>
      <c r="CC1320" s="16" t="s">
        <v>165</v>
      </c>
      <c r="CD1320" s="16" t="s">
        <v>165</v>
      </c>
      <c r="CE1320" s="16" t="s">
        <v>165</v>
      </c>
      <c r="CF1320" s="16">
        <v>4542207</v>
      </c>
      <c r="CG1320" s="16">
        <v>4542207</v>
      </c>
      <c r="CH1320" s="16">
        <v>4279515</v>
      </c>
      <c r="CI1320" s="16">
        <v>262692</v>
      </c>
      <c r="CJ1320" s="16" t="s">
        <v>165</v>
      </c>
      <c r="CK1320" s="16">
        <v>798277</v>
      </c>
      <c r="CL1320" s="16">
        <v>24569</v>
      </c>
      <c r="CM1320" s="16">
        <v>3006</v>
      </c>
      <c r="CN1320" s="16">
        <v>3569808</v>
      </c>
      <c r="CO1320" s="17" t="s">
        <v>165</v>
      </c>
      <c r="CV1320" s="13"/>
    </row>
    <row r="1321" spans="1:100">
      <c r="A1321" s="14">
        <v>2012</v>
      </c>
      <c r="B1321" s="15" t="s">
        <v>166</v>
      </c>
      <c r="C1321" s="15">
        <v>292010</v>
      </c>
      <c r="D1321" s="15" t="s">
        <v>567</v>
      </c>
      <c r="E1321" s="15" t="s">
        <v>568</v>
      </c>
      <c r="F1321" s="16">
        <v>26129119</v>
      </c>
      <c r="G1321" s="16">
        <v>359194</v>
      </c>
      <c r="H1321" s="16">
        <v>153602</v>
      </c>
      <c r="I1321" s="16">
        <v>39274</v>
      </c>
      <c r="J1321" s="16">
        <v>13619</v>
      </c>
      <c r="K1321" s="16">
        <v>55781</v>
      </c>
      <c r="L1321" s="16" t="s">
        <v>165</v>
      </c>
      <c r="M1321" s="16">
        <v>44928</v>
      </c>
      <c r="N1321" s="16">
        <v>70515</v>
      </c>
      <c r="O1321" s="16">
        <v>18080618</v>
      </c>
      <c r="P1321" s="16">
        <v>11900277</v>
      </c>
      <c r="Q1321" s="16">
        <v>10507471</v>
      </c>
      <c r="R1321" s="16">
        <v>300140</v>
      </c>
      <c r="S1321" s="16">
        <v>1092666</v>
      </c>
      <c r="T1321" s="16">
        <v>6180341</v>
      </c>
      <c r="U1321" s="16">
        <v>140939</v>
      </c>
      <c r="V1321" s="16">
        <v>295212</v>
      </c>
      <c r="W1321" s="16">
        <v>1953</v>
      </c>
      <c r="X1321" s="16">
        <v>228015</v>
      </c>
      <c r="Y1321" s="16">
        <v>878987</v>
      </c>
      <c r="Z1321" s="16" t="s">
        <v>165</v>
      </c>
      <c r="AA1321" s="16">
        <v>5236</v>
      </c>
      <c r="AB1321" s="16">
        <v>146798</v>
      </c>
      <c r="AC1321" s="16">
        <v>327351</v>
      </c>
      <c r="AD1321" s="16">
        <v>4106097</v>
      </c>
      <c r="AE1321" s="16" t="s">
        <v>165</v>
      </c>
      <c r="AF1321" s="16" t="s">
        <v>165</v>
      </c>
      <c r="AG1321" s="16">
        <v>34733</v>
      </c>
      <c r="AH1321" s="16" t="s">
        <v>165</v>
      </c>
      <c r="AI1321" s="16" t="s">
        <v>165</v>
      </c>
      <c r="AJ1321" s="16">
        <v>4952</v>
      </c>
      <c r="AK1321" s="16" t="s">
        <v>165</v>
      </c>
      <c r="AL1321" s="16">
        <v>10068</v>
      </c>
      <c r="AM1321" s="16" t="s">
        <v>165</v>
      </c>
      <c r="AN1321" s="16">
        <v>3519294</v>
      </c>
      <c r="AO1321" s="16">
        <v>3750408</v>
      </c>
      <c r="AP1321" s="16">
        <v>2432</v>
      </c>
      <c r="AQ1321" s="16">
        <v>44591</v>
      </c>
      <c r="AR1321" s="16">
        <v>148465</v>
      </c>
      <c r="AS1321" s="16">
        <v>141285</v>
      </c>
      <c r="AT1321" s="16">
        <v>14518772</v>
      </c>
      <c r="AU1321" s="16">
        <v>1991871</v>
      </c>
      <c r="AV1321" s="16">
        <v>77516</v>
      </c>
      <c r="AW1321" s="16">
        <v>1256</v>
      </c>
      <c r="AX1321" s="16">
        <v>2747077</v>
      </c>
      <c r="AY1321" s="16">
        <v>421142</v>
      </c>
      <c r="AZ1321" s="16">
        <v>124156</v>
      </c>
      <c r="BA1321" s="16">
        <v>7566946</v>
      </c>
      <c r="BB1321" s="16">
        <v>1588808</v>
      </c>
      <c r="BC1321" s="16">
        <v>1256087</v>
      </c>
      <c r="BD1321" s="16">
        <v>32024127</v>
      </c>
      <c r="BE1321" s="16">
        <v>23965489</v>
      </c>
      <c r="BF1321" s="16">
        <v>659485</v>
      </c>
      <c r="BG1321" s="16">
        <v>58419</v>
      </c>
      <c r="BH1321" s="16">
        <v>1974438</v>
      </c>
      <c r="BI1321" s="16">
        <v>21331566</v>
      </c>
      <c r="BJ1321" s="16">
        <v>10155063</v>
      </c>
      <c r="BK1321" s="16">
        <v>730845</v>
      </c>
      <c r="BL1321" s="16">
        <v>5188487</v>
      </c>
      <c r="BM1321" s="16">
        <v>4607245</v>
      </c>
      <c r="BN1321" s="16">
        <v>4711128</v>
      </c>
      <c r="BO1321" s="16">
        <v>4409577</v>
      </c>
      <c r="BP1321" s="16" t="s">
        <v>165</v>
      </c>
      <c r="BQ1321" s="16">
        <v>255448</v>
      </c>
      <c r="BR1321" s="16" t="s">
        <v>165</v>
      </c>
      <c r="BS1321" s="16" t="s">
        <v>165</v>
      </c>
      <c r="BT1321" s="16" t="s">
        <v>165</v>
      </c>
      <c r="BU1321" s="16">
        <v>66377</v>
      </c>
      <c r="BV1321" s="16" t="s">
        <v>165</v>
      </c>
      <c r="BW1321" s="16">
        <v>28907</v>
      </c>
      <c r="BX1321" s="16">
        <v>37470</v>
      </c>
      <c r="BY1321" s="16" t="s">
        <v>165</v>
      </c>
      <c r="BZ1321" s="16" t="s">
        <v>165</v>
      </c>
      <c r="CA1321" s="16" t="s">
        <v>165</v>
      </c>
      <c r="CB1321" s="16" t="s">
        <v>165</v>
      </c>
      <c r="CC1321" s="16" t="s">
        <v>165</v>
      </c>
      <c r="CD1321" s="16" t="s">
        <v>165</v>
      </c>
      <c r="CE1321" s="16" t="s">
        <v>165</v>
      </c>
      <c r="CF1321" s="16">
        <v>17303239</v>
      </c>
      <c r="CG1321" s="16">
        <v>17273442</v>
      </c>
      <c r="CH1321" s="16">
        <v>14217984</v>
      </c>
      <c r="CI1321" s="16">
        <v>3055458</v>
      </c>
      <c r="CJ1321" s="16">
        <v>29797</v>
      </c>
      <c r="CK1321" s="16">
        <v>116712</v>
      </c>
      <c r="CL1321" s="16">
        <v>47000</v>
      </c>
      <c r="CM1321" s="16">
        <v>1299679</v>
      </c>
      <c r="CN1321" s="16">
        <v>13208467</v>
      </c>
      <c r="CO1321" s="17" t="s">
        <v>165</v>
      </c>
      <c r="CV1321" s="13"/>
    </row>
    <row r="1322" spans="1:100">
      <c r="A1322" s="14">
        <v>2012</v>
      </c>
      <c r="B1322" s="15" t="s">
        <v>168</v>
      </c>
      <c r="C1322" s="15">
        <v>292052</v>
      </c>
      <c r="D1322" s="15" t="s">
        <v>567</v>
      </c>
      <c r="E1322" s="15" t="s">
        <v>569</v>
      </c>
      <c r="F1322" s="16">
        <v>6868299</v>
      </c>
      <c r="G1322" s="16">
        <v>216297</v>
      </c>
      <c r="H1322" s="16">
        <v>76558</v>
      </c>
      <c r="I1322" s="16">
        <v>21970</v>
      </c>
      <c r="J1322" s="16">
        <v>13465</v>
      </c>
      <c r="K1322" s="16">
        <v>12385</v>
      </c>
      <c r="L1322" s="16">
        <v>18092</v>
      </c>
      <c r="M1322" s="16">
        <v>10646</v>
      </c>
      <c r="N1322" s="16">
        <v>38024</v>
      </c>
      <c r="O1322" s="16">
        <v>4634195</v>
      </c>
      <c r="P1322" s="16">
        <v>2999522</v>
      </c>
      <c r="Q1322" s="16">
        <v>2737525</v>
      </c>
      <c r="R1322" s="16">
        <v>81590</v>
      </c>
      <c r="S1322" s="16">
        <v>180407</v>
      </c>
      <c r="T1322" s="16">
        <v>1549341</v>
      </c>
      <c r="U1322" s="16">
        <v>45962</v>
      </c>
      <c r="V1322" s="16">
        <v>53338</v>
      </c>
      <c r="W1322" s="16">
        <v>106</v>
      </c>
      <c r="X1322" s="16">
        <v>26958</v>
      </c>
      <c r="Y1322" s="16">
        <v>191172</v>
      </c>
      <c r="Z1322" s="16">
        <v>991</v>
      </c>
      <c r="AA1322" s="16">
        <v>441</v>
      </c>
      <c r="AB1322" s="16">
        <v>21369</v>
      </c>
      <c r="AC1322" s="16">
        <v>149251</v>
      </c>
      <c r="AD1322" s="16">
        <v>1059500</v>
      </c>
      <c r="AE1322" s="16" t="s">
        <v>165</v>
      </c>
      <c r="AF1322" s="16" t="s">
        <v>165</v>
      </c>
      <c r="AG1322" s="16" t="s">
        <v>165</v>
      </c>
      <c r="AH1322" s="16" t="s">
        <v>165</v>
      </c>
      <c r="AI1322" s="16">
        <v>253</v>
      </c>
      <c r="AJ1322" s="16" t="s">
        <v>165</v>
      </c>
      <c r="AK1322" s="16" t="s">
        <v>165</v>
      </c>
      <c r="AL1322" s="16" t="s">
        <v>165</v>
      </c>
      <c r="AM1322" s="16">
        <v>85332</v>
      </c>
      <c r="AN1322" s="16">
        <v>1031929</v>
      </c>
      <c r="AO1322" s="16">
        <v>855022</v>
      </c>
      <c r="AP1322" s="16" t="s">
        <v>165</v>
      </c>
      <c r="AQ1322" s="16">
        <v>9334</v>
      </c>
      <c r="AR1322" s="16">
        <v>6940</v>
      </c>
      <c r="AS1322" s="16">
        <v>39165</v>
      </c>
      <c r="AT1322" s="16">
        <v>6054276</v>
      </c>
      <c r="AU1322" s="16">
        <v>889061</v>
      </c>
      <c r="AV1322" s="16">
        <v>19800</v>
      </c>
      <c r="AW1322" s="16">
        <v>908</v>
      </c>
      <c r="AX1322" s="16">
        <v>1122255</v>
      </c>
      <c r="AY1322" s="16">
        <v>223826</v>
      </c>
      <c r="AZ1322" s="16">
        <v>89200</v>
      </c>
      <c r="BA1322" s="16">
        <v>3210549</v>
      </c>
      <c r="BB1322" s="16">
        <v>498677</v>
      </c>
      <c r="BC1322" s="16">
        <v>291629</v>
      </c>
      <c r="BD1322" s="16">
        <v>8645934</v>
      </c>
      <c r="BE1322" s="16">
        <v>2311192</v>
      </c>
      <c r="BF1322" s="16">
        <v>1412927</v>
      </c>
      <c r="BG1322" s="16">
        <v>1323248</v>
      </c>
      <c r="BH1322" s="16">
        <v>532367</v>
      </c>
      <c r="BI1322" s="16">
        <v>365898</v>
      </c>
      <c r="BJ1322" s="16">
        <v>3425229</v>
      </c>
      <c r="BK1322" s="16">
        <v>278888</v>
      </c>
      <c r="BL1322" s="16">
        <v>901693</v>
      </c>
      <c r="BM1322" s="16">
        <v>833556</v>
      </c>
      <c r="BN1322" s="16">
        <v>2523536</v>
      </c>
      <c r="BO1322" s="16">
        <v>2430503</v>
      </c>
      <c r="BP1322" s="16" t="s">
        <v>165</v>
      </c>
      <c r="BQ1322" s="16" t="s">
        <v>165</v>
      </c>
      <c r="BR1322" s="16" t="s">
        <v>165</v>
      </c>
      <c r="BS1322" s="16" t="s">
        <v>165</v>
      </c>
      <c r="BT1322" s="16" t="s">
        <v>165</v>
      </c>
      <c r="BU1322" s="16" t="s">
        <v>165</v>
      </c>
      <c r="BV1322" s="16" t="s">
        <v>165</v>
      </c>
      <c r="BW1322" s="16" t="s">
        <v>165</v>
      </c>
      <c r="BX1322" s="16" t="s">
        <v>165</v>
      </c>
      <c r="BY1322" s="16" t="s">
        <v>165</v>
      </c>
      <c r="BZ1322" s="16" t="s">
        <v>165</v>
      </c>
      <c r="CA1322" s="16" t="s">
        <v>165</v>
      </c>
      <c r="CB1322" s="16" t="s">
        <v>165</v>
      </c>
      <c r="CC1322" s="16" t="s">
        <v>165</v>
      </c>
      <c r="CD1322" s="16" t="s">
        <v>165</v>
      </c>
      <c r="CE1322" s="16" t="s">
        <v>165</v>
      </c>
      <c r="CF1322" s="16">
        <v>5182647</v>
      </c>
      <c r="CG1322" s="16">
        <v>5182647</v>
      </c>
      <c r="CH1322" s="16">
        <v>4514704</v>
      </c>
      <c r="CI1322" s="16">
        <v>667943</v>
      </c>
      <c r="CJ1322" s="16" t="s">
        <v>165</v>
      </c>
      <c r="CK1322" s="16">
        <v>606041</v>
      </c>
      <c r="CL1322" s="16" t="s">
        <v>165</v>
      </c>
      <c r="CM1322" s="16">
        <v>814612</v>
      </c>
      <c r="CN1322" s="16">
        <v>3681377</v>
      </c>
      <c r="CO1322" s="17" t="s">
        <v>165</v>
      </c>
      <c r="CV1322" s="13"/>
    </row>
    <row r="1323" spans="1:100">
      <c r="A1323" s="14">
        <v>2012</v>
      </c>
      <c r="B1323" s="15" t="s">
        <v>168</v>
      </c>
      <c r="C1323" s="15">
        <v>292095</v>
      </c>
      <c r="D1323" s="15" t="s">
        <v>567</v>
      </c>
      <c r="E1323" s="15" t="s">
        <v>570</v>
      </c>
      <c r="F1323" s="16">
        <v>7508792</v>
      </c>
      <c r="G1323" s="16">
        <v>191221</v>
      </c>
      <c r="H1323" s="16">
        <v>137985</v>
      </c>
      <c r="I1323" s="16">
        <v>14462</v>
      </c>
      <c r="J1323" s="16">
        <v>10089</v>
      </c>
      <c r="K1323" s="16">
        <v>11590</v>
      </c>
      <c r="L1323" s="16">
        <v>24538</v>
      </c>
      <c r="M1323" s="16">
        <v>77306</v>
      </c>
      <c r="N1323" s="16">
        <v>42256</v>
      </c>
      <c r="O1323" s="16">
        <v>4992303</v>
      </c>
      <c r="P1323" s="16">
        <v>3338363</v>
      </c>
      <c r="Q1323" s="16">
        <v>3040498</v>
      </c>
      <c r="R1323" s="16">
        <v>99455</v>
      </c>
      <c r="S1323" s="16">
        <v>198410</v>
      </c>
      <c r="T1323" s="16">
        <v>1653940</v>
      </c>
      <c r="U1323" s="16">
        <v>34297</v>
      </c>
      <c r="V1323" s="16">
        <v>65868</v>
      </c>
      <c r="W1323" s="16" t="s">
        <v>165</v>
      </c>
      <c r="X1323" s="16">
        <v>23826</v>
      </c>
      <c r="Y1323" s="16">
        <v>173126</v>
      </c>
      <c r="Z1323" s="16" t="s">
        <v>165</v>
      </c>
      <c r="AA1323" s="16">
        <v>761</v>
      </c>
      <c r="AB1323" s="16">
        <v>38495</v>
      </c>
      <c r="AC1323" s="16">
        <v>101941</v>
      </c>
      <c r="AD1323" s="16">
        <v>1206461</v>
      </c>
      <c r="AE1323" s="16" t="s">
        <v>165</v>
      </c>
      <c r="AF1323" s="16" t="s">
        <v>165</v>
      </c>
      <c r="AG1323" s="16" t="s">
        <v>165</v>
      </c>
      <c r="AH1323" s="16" t="s">
        <v>165</v>
      </c>
      <c r="AI1323" s="16" t="s">
        <v>165</v>
      </c>
      <c r="AJ1323" s="16" t="s">
        <v>165</v>
      </c>
      <c r="AK1323" s="16" t="s">
        <v>165</v>
      </c>
      <c r="AL1323" s="16">
        <v>9165</v>
      </c>
      <c r="AM1323" s="16" t="s">
        <v>165</v>
      </c>
      <c r="AN1323" s="16">
        <v>1093132</v>
      </c>
      <c r="AO1323" s="16">
        <v>1043695</v>
      </c>
      <c r="AP1323" s="16" t="s">
        <v>165</v>
      </c>
      <c r="AQ1323" s="16">
        <v>4198</v>
      </c>
      <c r="AR1323" s="16">
        <v>4002</v>
      </c>
      <c r="AS1323" s="16">
        <v>46266</v>
      </c>
      <c r="AT1323" s="16">
        <v>6471007</v>
      </c>
      <c r="AU1323" s="16">
        <v>527577</v>
      </c>
      <c r="AV1323" s="16">
        <v>29213</v>
      </c>
      <c r="AW1323" s="16">
        <v>550</v>
      </c>
      <c r="AX1323" s="16">
        <v>1289834</v>
      </c>
      <c r="AY1323" s="16">
        <v>120007</v>
      </c>
      <c r="AZ1323" s="16">
        <v>101459</v>
      </c>
      <c r="BA1323" s="16">
        <v>4162914</v>
      </c>
      <c r="BB1323" s="16">
        <v>239453</v>
      </c>
      <c r="BC1323" s="16">
        <v>258882</v>
      </c>
      <c r="BD1323" s="16">
        <v>6563440</v>
      </c>
      <c r="BE1323" s="16">
        <v>1065395</v>
      </c>
      <c r="BF1323" s="16">
        <v>81003</v>
      </c>
      <c r="BG1323" s="16">
        <v>8166</v>
      </c>
      <c r="BH1323" s="16">
        <v>787655</v>
      </c>
      <c r="BI1323" s="16">
        <v>196737</v>
      </c>
      <c r="BJ1323" s="16">
        <v>3419149</v>
      </c>
      <c r="BK1323" s="16">
        <v>186123</v>
      </c>
      <c r="BL1323" s="16">
        <v>1724327</v>
      </c>
      <c r="BM1323" s="16">
        <v>586581</v>
      </c>
      <c r="BN1323" s="16">
        <v>1692722</v>
      </c>
      <c r="BO1323" s="16">
        <v>1596328</v>
      </c>
      <c r="BP1323" s="16" t="s">
        <v>165</v>
      </c>
      <c r="BQ1323" s="16">
        <v>2100</v>
      </c>
      <c r="BR1323" s="16" t="s">
        <v>165</v>
      </c>
      <c r="BS1323" s="16" t="s">
        <v>165</v>
      </c>
      <c r="BT1323" s="16" t="s">
        <v>165</v>
      </c>
      <c r="BU1323" s="16">
        <v>48861</v>
      </c>
      <c r="BV1323" s="16" t="s">
        <v>165</v>
      </c>
      <c r="BW1323" s="16">
        <v>13219</v>
      </c>
      <c r="BX1323" s="16">
        <v>35642</v>
      </c>
      <c r="BY1323" s="16" t="s">
        <v>165</v>
      </c>
      <c r="BZ1323" s="16" t="s">
        <v>165</v>
      </c>
      <c r="CA1323" s="16" t="s">
        <v>165</v>
      </c>
      <c r="CB1323" s="16" t="s">
        <v>165</v>
      </c>
      <c r="CC1323" s="16" t="s">
        <v>165</v>
      </c>
      <c r="CD1323" s="16" t="s">
        <v>165</v>
      </c>
      <c r="CE1323" s="16" t="s">
        <v>165</v>
      </c>
      <c r="CF1323" s="16">
        <v>5059271</v>
      </c>
      <c r="CG1323" s="16">
        <v>5059271</v>
      </c>
      <c r="CH1323" s="16">
        <v>4729547</v>
      </c>
      <c r="CI1323" s="16">
        <v>329724</v>
      </c>
      <c r="CJ1323" s="16" t="s">
        <v>165</v>
      </c>
      <c r="CK1323" s="16">
        <v>328278</v>
      </c>
      <c r="CL1323" s="16">
        <v>200000</v>
      </c>
      <c r="CM1323" s="16">
        <v>4612</v>
      </c>
      <c r="CN1323" s="16">
        <v>3259306</v>
      </c>
      <c r="CO1323" s="17" t="s">
        <v>165</v>
      </c>
      <c r="CV1323" s="13"/>
    </row>
    <row r="1324" spans="1:100">
      <c r="A1324" s="14">
        <v>2011</v>
      </c>
      <c r="B1324" s="15" t="s">
        <v>166</v>
      </c>
      <c r="C1324" s="15">
        <v>292010</v>
      </c>
      <c r="D1324" s="15" t="s">
        <v>567</v>
      </c>
      <c r="E1324" s="15" t="s">
        <v>568</v>
      </c>
      <c r="F1324" s="16">
        <v>26553121</v>
      </c>
      <c r="G1324" s="16">
        <v>376252</v>
      </c>
      <c r="H1324" s="16">
        <v>143035</v>
      </c>
      <c r="I1324" s="16">
        <v>38906</v>
      </c>
      <c r="J1324" s="16">
        <v>13220</v>
      </c>
      <c r="K1324" s="16">
        <v>55987</v>
      </c>
      <c r="L1324" s="16" t="s">
        <v>165</v>
      </c>
      <c r="M1324" s="16">
        <v>34922</v>
      </c>
      <c r="N1324" s="16">
        <v>73403</v>
      </c>
      <c r="O1324" s="16">
        <v>18712379</v>
      </c>
      <c r="P1324" s="16">
        <v>12087287</v>
      </c>
      <c r="Q1324" s="16">
        <v>10664333</v>
      </c>
      <c r="R1324" s="16">
        <v>317281</v>
      </c>
      <c r="S1324" s="16">
        <v>1105673</v>
      </c>
      <c r="T1324" s="16">
        <v>6625092</v>
      </c>
      <c r="U1324" s="16">
        <v>165192</v>
      </c>
      <c r="V1324" s="16">
        <v>300857</v>
      </c>
      <c r="W1324" s="16">
        <v>984</v>
      </c>
      <c r="X1324" s="16">
        <v>321773</v>
      </c>
      <c r="Y1324" s="16">
        <v>997296</v>
      </c>
      <c r="Z1324" s="16" t="s">
        <v>165</v>
      </c>
      <c r="AA1324" s="16">
        <v>4579</v>
      </c>
      <c r="AB1324" s="16">
        <v>212522</v>
      </c>
      <c r="AC1324" s="16">
        <v>316813</v>
      </c>
      <c r="AD1324" s="16">
        <v>4255309</v>
      </c>
      <c r="AE1324" s="16" t="s">
        <v>165</v>
      </c>
      <c r="AF1324" s="16" t="s">
        <v>165</v>
      </c>
      <c r="AG1324" s="16">
        <v>35779</v>
      </c>
      <c r="AH1324" s="16" t="s">
        <v>165</v>
      </c>
      <c r="AI1324" s="16" t="s">
        <v>165</v>
      </c>
      <c r="AJ1324" s="16">
        <v>3894</v>
      </c>
      <c r="AK1324" s="16" t="s">
        <v>165</v>
      </c>
      <c r="AL1324" s="16">
        <v>10094</v>
      </c>
      <c r="AM1324" s="16" t="s">
        <v>165</v>
      </c>
      <c r="AN1324" s="16">
        <v>3745351</v>
      </c>
      <c r="AO1324" s="16">
        <v>3254343</v>
      </c>
      <c r="AP1324" s="16">
        <v>3555</v>
      </c>
      <c r="AQ1324" s="16">
        <v>37313</v>
      </c>
      <c r="AR1324" s="16">
        <v>207490</v>
      </c>
      <c r="AS1324" s="16">
        <v>158880</v>
      </c>
      <c r="AT1324" s="16">
        <v>14827033</v>
      </c>
      <c r="AU1324" s="16">
        <v>1884845</v>
      </c>
      <c r="AV1324" s="16">
        <v>79056</v>
      </c>
      <c r="AW1324" s="16">
        <v>1160</v>
      </c>
      <c r="AX1324" s="16">
        <v>2743305</v>
      </c>
      <c r="AY1324" s="16">
        <v>411495</v>
      </c>
      <c r="AZ1324" s="16">
        <v>184633</v>
      </c>
      <c r="BA1324" s="16">
        <v>7939685</v>
      </c>
      <c r="BB1324" s="16">
        <v>1582854</v>
      </c>
      <c r="BC1324" s="16">
        <v>1408928</v>
      </c>
      <c r="BD1324" s="16">
        <v>31524675</v>
      </c>
      <c r="BE1324" s="16">
        <v>5334864</v>
      </c>
      <c r="BF1324" s="16">
        <v>536916</v>
      </c>
      <c r="BG1324" s="16">
        <v>71644</v>
      </c>
      <c r="BH1324" s="16">
        <v>2117546</v>
      </c>
      <c r="BI1324" s="16">
        <v>2680402</v>
      </c>
      <c r="BJ1324" s="16">
        <v>10482797</v>
      </c>
      <c r="BK1324" s="16">
        <v>712829</v>
      </c>
      <c r="BL1324" s="16">
        <v>5779150</v>
      </c>
      <c r="BM1324" s="16">
        <v>5154143</v>
      </c>
      <c r="BN1324" s="16">
        <v>4529365</v>
      </c>
      <c r="BO1324" s="16">
        <v>3974906</v>
      </c>
      <c r="BP1324" s="16" t="s">
        <v>165</v>
      </c>
      <c r="BQ1324" s="16">
        <v>174282</v>
      </c>
      <c r="BR1324" s="16" t="s">
        <v>165</v>
      </c>
      <c r="BS1324" s="16" t="s">
        <v>165</v>
      </c>
      <c r="BT1324" s="16" t="s">
        <v>165</v>
      </c>
      <c r="BU1324" s="16">
        <v>31185</v>
      </c>
      <c r="BV1324" s="16" t="s">
        <v>165</v>
      </c>
      <c r="BW1324" s="16">
        <v>29442</v>
      </c>
      <c r="BX1324" s="16">
        <v>1743</v>
      </c>
      <c r="BY1324" s="16" t="s">
        <v>165</v>
      </c>
      <c r="BZ1324" s="16" t="s">
        <v>165</v>
      </c>
      <c r="CA1324" s="16" t="s">
        <v>165</v>
      </c>
      <c r="CB1324" s="16" t="s">
        <v>165</v>
      </c>
      <c r="CC1324" s="16" t="s">
        <v>165</v>
      </c>
      <c r="CD1324" s="16" t="s">
        <v>165</v>
      </c>
      <c r="CE1324" s="16" t="s">
        <v>165</v>
      </c>
      <c r="CF1324" s="16" t="s">
        <v>165</v>
      </c>
      <c r="CG1324" s="16">
        <v>17608926</v>
      </c>
      <c r="CH1324" s="16">
        <v>14394069</v>
      </c>
      <c r="CI1324" s="16">
        <v>3214857</v>
      </c>
      <c r="CJ1324" s="16">
        <v>33225</v>
      </c>
      <c r="CK1324" s="16">
        <v>460080</v>
      </c>
      <c r="CL1324" s="16">
        <v>9000</v>
      </c>
      <c r="CM1324" s="16">
        <v>1421062</v>
      </c>
      <c r="CN1324" s="16">
        <v>12885815</v>
      </c>
      <c r="CO1324" s="17" t="s">
        <v>165</v>
      </c>
      <c r="CV1324" s="13"/>
    </row>
    <row r="1325" spans="1:100">
      <c r="A1325" s="14">
        <v>2011</v>
      </c>
      <c r="B1325" s="15" t="s">
        <v>168</v>
      </c>
      <c r="C1325" s="15">
        <v>292052</v>
      </c>
      <c r="D1325" s="15" t="s">
        <v>567</v>
      </c>
      <c r="E1325" s="15" t="s">
        <v>569</v>
      </c>
      <c r="F1325" s="16">
        <v>7246419</v>
      </c>
      <c r="G1325" s="16">
        <v>218023</v>
      </c>
      <c r="H1325" s="16">
        <v>72199</v>
      </c>
      <c r="I1325" s="16">
        <v>21191</v>
      </c>
      <c r="J1325" s="16">
        <v>9388</v>
      </c>
      <c r="K1325" s="16">
        <v>12539</v>
      </c>
      <c r="L1325" s="16">
        <v>18092</v>
      </c>
      <c r="M1325" s="16">
        <v>10989</v>
      </c>
      <c r="N1325" s="16">
        <v>39548</v>
      </c>
      <c r="O1325" s="16">
        <v>4721979</v>
      </c>
      <c r="P1325" s="16">
        <v>3075377</v>
      </c>
      <c r="Q1325" s="16">
        <v>2803590</v>
      </c>
      <c r="R1325" s="16">
        <v>83924</v>
      </c>
      <c r="S1325" s="16">
        <v>187863</v>
      </c>
      <c r="T1325" s="16">
        <v>1566490</v>
      </c>
      <c r="U1325" s="16">
        <v>45706</v>
      </c>
      <c r="V1325" s="16">
        <v>54630</v>
      </c>
      <c r="W1325" s="16" t="s">
        <v>165</v>
      </c>
      <c r="X1325" s="16">
        <v>27271</v>
      </c>
      <c r="Y1325" s="16">
        <v>152843</v>
      </c>
      <c r="Z1325" s="16">
        <v>924</v>
      </c>
      <c r="AA1325" s="16">
        <v>686</v>
      </c>
      <c r="AB1325" s="16">
        <v>23318</v>
      </c>
      <c r="AC1325" s="16">
        <v>157364</v>
      </c>
      <c r="AD1325" s="16">
        <v>1103497</v>
      </c>
      <c r="AE1325" s="16" t="s">
        <v>165</v>
      </c>
      <c r="AF1325" s="16" t="s">
        <v>165</v>
      </c>
      <c r="AG1325" s="16" t="s">
        <v>165</v>
      </c>
      <c r="AH1325" s="16" t="s">
        <v>165</v>
      </c>
      <c r="AI1325" s="16">
        <v>251</v>
      </c>
      <c r="AJ1325" s="16" t="s">
        <v>165</v>
      </c>
      <c r="AK1325" s="16" t="s">
        <v>165</v>
      </c>
      <c r="AL1325" s="16" t="s">
        <v>165</v>
      </c>
      <c r="AM1325" s="16">
        <v>80112</v>
      </c>
      <c r="AN1325" s="16">
        <v>1116377</v>
      </c>
      <c r="AO1325" s="16">
        <v>1058336</v>
      </c>
      <c r="AP1325" s="16" t="s">
        <v>165</v>
      </c>
      <c r="AQ1325" s="16">
        <v>7370</v>
      </c>
      <c r="AR1325" s="16">
        <v>12587</v>
      </c>
      <c r="AS1325" s="16">
        <v>43730</v>
      </c>
      <c r="AT1325" s="16">
        <v>6429212</v>
      </c>
      <c r="AU1325" s="16">
        <v>870429</v>
      </c>
      <c r="AV1325" s="16">
        <v>23072</v>
      </c>
      <c r="AW1325" s="16">
        <v>1107</v>
      </c>
      <c r="AX1325" s="16">
        <v>1222510</v>
      </c>
      <c r="AY1325" s="16">
        <v>202182</v>
      </c>
      <c r="AZ1325" s="16">
        <v>96794</v>
      </c>
      <c r="BA1325" s="16">
        <v>3298989</v>
      </c>
      <c r="BB1325" s="16">
        <v>714129</v>
      </c>
      <c r="BC1325" s="16">
        <v>279667</v>
      </c>
      <c r="BD1325" s="16">
        <v>8611745</v>
      </c>
      <c r="BE1325" s="16">
        <v>2471736</v>
      </c>
      <c r="BF1325" s="16">
        <v>1388214</v>
      </c>
      <c r="BG1325" s="16">
        <v>1290570</v>
      </c>
      <c r="BH1325" s="16">
        <v>719633</v>
      </c>
      <c r="BI1325" s="16">
        <v>363889</v>
      </c>
      <c r="BJ1325" s="16">
        <v>4628394</v>
      </c>
      <c r="BK1325" s="16">
        <v>232213</v>
      </c>
      <c r="BL1325" s="16">
        <v>1593975</v>
      </c>
      <c r="BM1325" s="16">
        <v>1477715</v>
      </c>
      <c r="BN1325" s="16">
        <v>3034419</v>
      </c>
      <c r="BO1325" s="16">
        <v>3000536</v>
      </c>
      <c r="BP1325" s="16" t="s">
        <v>165</v>
      </c>
      <c r="BQ1325" s="16" t="s">
        <v>165</v>
      </c>
      <c r="BR1325" s="16" t="s">
        <v>165</v>
      </c>
      <c r="BS1325" s="16" t="s">
        <v>165</v>
      </c>
      <c r="BT1325" s="16" t="s">
        <v>165</v>
      </c>
      <c r="BU1325" s="16" t="s">
        <v>165</v>
      </c>
      <c r="BV1325" s="16" t="s">
        <v>165</v>
      </c>
      <c r="BW1325" s="16" t="s">
        <v>165</v>
      </c>
      <c r="BX1325" s="16" t="s">
        <v>165</v>
      </c>
      <c r="BY1325" s="16" t="s">
        <v>165</v>
      </c>
      <c r="BZ1325" s="16" t="s">
        <v>165</v>
      </c>
      <c r="CA1325" s="16" t="s">
        <v>165</v>
      </c>
      <c r="CB1325" s="16" t="s">
        <v>165</v>
      </c>
      <c r="CC1325" s="16" t="s">
        <v>165</v>
      </c>
      <c r="CD1325" s="16" t="s">
        <v>165</v>
      </c>
      <c r="CE1325" s="16" t="s">
        <v>165</v>
      </c>
      <c r="CF1325" s="16" t="s">
        <v>165</v>
      </c>
      <c r="CG1325" s="16">
        <v>5248132</v>
      </c>
      <c r="CH1325" s="16">
        <v>4526598</v>
      </c>
      <c r="CI1325" s="16">
        <v>721534</v>
      </c>
      <c r="CJ1325" s="16" t="s">
        <v>165</v>
      </c>
      <c r="CK1325" s="16">
        <v>429019</v>
      </c>
      <c r="CL1325" s="16" t="s">
        <v>165</v>
      </c>
      <c r="CM1325" s="16">
        <v>905047</v>
      </c>
      <c r="CN1325" s="16">
        <v>3599392</v>
      </c>
      <c r="CO1325" s="17" t="s">
        <v>165</v>
      </c>
      <c r="CV1325" s="13"/>
    </row>
    <row r="1326" spans="1:100">
      <c r="A1326" s="14">
        <v>2011</v>
      </c>
      <c r="B1326" s="15" t="s">
        <v>168</v>
      </c>
      <c r="C1326" s="15">
        <v>292095</v>
      </c>
      <c r="D1326" s="15" t="s">
        <v>567</v>
      </c>
      <c r="E1326" s="15" t="s">
        <v>570</v>
      </c>
      <c r="F1326" s="16">
        <v>7692030</v>
      </c>
      <c r="G1326" s="16">
        <v>191167</v>
      </c>
      <c r="H1326" s="16">
        <v>148755</v>
      </c>
      <c r="I1326" s="16">
        <v>21407</v>
      </c>
      <c r="J1326" s="16">
        <v>8660</v>
      </c>
      <c r="K1326" s="16">
        <v>11590</v>
      </c>
      <c r="L1326" s="16">
        <v>24624</v>
      </c>
      <c r="M1326" s="16">
        <v>82474</v>
      </c>
      <c r="N1326" s="16">
        <v>36019</v>
      </c>
      <c r="O1326" s="16">
        <v>5062097</v>
      </c>
      <c r="P1326" s="16">
        <v>3354507</v>
      </c>
      <c r="Q1326" s="16">
        <v>3054395</v>
      </c>
      <c r="R1326" s="16">
        <v>101255</v>
      </c>
      <c r="S1326" s="16">
        <v>198857</v>
      </c>
      <c r="T1326" s="16">
        <v>1707590</v>
      </c>
      <c r="U1326" s="16">
        <v>32620</v>
      </c>
      <c r="V1326" s="16">
        <v>64240</v>
      </c>
      <c r="W1326" s="16" t="s">
        <v>165</v>
      </c>
      <c r="X1326" s="16">
        <v>31697</v>
      </c>
      <c r="Y1326" s="16">
        <v>211583</v>
      </c>
      <c r="Z1326" s="16" t="s">
        <v>165</v>
      </c>
      <c r="AA1326" s="16">
        <v>951</v>
      </c>
      <c r="AB1326" s="16">
        <v>38706</v>
      </c>
      <c r="AC1326" s="16">
        <v>104527</v>
      </c>
      <c r="AD1326" s="16">
        <v>1214284</v>
      </c>
      <c r="AE1326" s="16" t="s">
        <v>165</v>
      </c>
      <c r="AF1326" s="16" t="s">
        <v>165</v>
      </c>
      <c r="AG1326" s="16" t="s">
        <v>165</v>
      </c>
      <c r="AH1326" s="16" t="s">
        <v>165</v>
      </c>
      <c r="AI1326" s="16" t="s">
        <v>165</v>
      </c>
      <c r="AJ1326" s="16" t="s">
        <v>165</v>
      </c>
      <c r="AK1326" s="16" t="s">
        <v>165</v>
      </c>
      <c r="AL1326" s="16">
        <v>8982</v>
      </c>
      <c r="AM1326" s="16" t="s">
        <v>165</v>
      </c>
      <c r="AN1326" s="16">
        <v>1181610</v>
      </c>
      <c r="AO1326" s="16">
        <v>1067097</v>
      </c>
      <c r="AP1326" s="16" t="s">
        <v>165</v>
      </c>
      <c r="AQ1326" s="16">
        <v>2045</v>
      </c>
      <c r="AR1326" s="16">
        <v>3240</v>
      </c>
      <c r="AS1326" s="16">
        <v>51240</v>
      </c>
      <c r="AT1326" s="16">
        <v>6255230</v>
      </c>
      <c r="AU1326" s="16">
        <v>506545</v>
      </c>
      <c r="AV1326" s="16">
        <v>25994</v>
      </c>
      <c r="AW1326" s="16">
        <v>855</v>
      </c>
      <c r="AX1326" s="16">
        <v>1420941</v>
      </c>
      <c r="AY1326" s="16">
        <v>115994</v>
      </c>
      <c r="AZ1326" s="16">
        <v>99820</v>
      </c>
      <c r="BA1326" s="16">
        <v>3845139</v>
      </c>
      <c r="BB1326" s="16">
        <v>239942</v>
      </c>
      <c r="BC1326" s="16">
        <v>236396</v>
      </c>
      <c r="BD1326" s="16">
        <v>6534139</v>
      </c>
      <c r="BE1326" s="16">
        <v>1118630</v>
      </c>
      <c r="BF1326" s="16">
        <v>84554</v>
      </c>
      <c r="BG1326" s="16">
        <v>12040</v>
      </c>
      <c r="BH1326" s="16">
        <v>858626</v>
      </c>
      <c r="BI1326" s="16">
        <v>175450</v>
      </c>
      <c r="BJ1326" s="16">
        <v>2506833</v>
      </c>
      <c r="BK1326" s="16">
        <v>226702</v>
      </c>
      <c r="BL1326" s="16">
        <v>745343</v>
      </c>
      <c r="BM1326" s="16">
        <v>482066</v>
      </c>
      <c r="BN1326" s="16">
        <v>1760445</v>
      </c>
      <c r="BO1326" s="16">
        <v>1695782</v>
      </c>
      <c r="BP1326" s="16" t="s">
        <v>165</v>
      </c>
      <c r="BQ1326" s="16">
        <v>1045</v>
      </c>
      <c r="BR1326" s="16" t="s">
        <v>165</v>
      </c>
      <c r="BS1326" s="16" t="s">
        <v>165</v>
      </c>
      <c r="BT1326" s="16" t="s">
        <v>165</v>
      </c>
      <c r="BU1326" s="16">
        <v>48203</v>
      </c>
      <c r="BV1326" s="16" t="s">
        <v>165</v>
      </c>
      <c r="BW1326" s="16" t="s">
        <v>165</v>
      </c>
      <c r="BX1326" s="16">
        <v>48203</v>
      </c>
      <c r="BY1326" s="16" t="s">
        <v>165</v>
      </c>
      <c r="BZ1326" s="16" t="s">
        <v>165</v>
      </c>
      <c r="CA1326" s="16" t="s">
        <v>165</v>
      </c>
      <c r="CB1326" s="16" t="s">
        <v>165</v>
      </c>
      <c r="CC1326" s="16" t="s">
        <v>165</v>
      </c>
      <c r="CD1326" s="16" t="s">
        <v>165</v>
      </c>
      <c r="CE1326" s="16" t="s">
        <v>165</v>
      </c>
      <c r="CF1326" s="16" t="s">
        <v>165</v>
      </c>
      <c r="CG1326" s="16">
        <v>4786138</v>
      </c>
      <c r="CH1326" s="16">
        <v>4397325</v>
      </c>
      <c r="CI1326" s="16">
        <v>388813</v>
      </c>
      <c r="CJ1326" s="16" t="s">
        <v>165</v>
      </c>
      <c r="CK1326" s="16">
        <v>357809</v>
      </c>
      <c r="CL1326" s="16" t="s">
        <v>165</v>
      </c>
      <c r="CM1326" s="16">
        <v>47269</v>
      </c>
      <c r="CN1326" s="16">
        <v>3148571</v>
      </c>
      <c r="CO1326" s="17" t="s">
        <v>165</v>
      </c>
      <c r="CV1326" s="13"/>
    </row>
    <row r="1327" spans="1:100">
      <c r="A1327" s="9">
        <v>2015</v>
      </c>
      <c r="B1327" s="10" t="s">
        <v>166</v>
      </c>
      <c r="C1327" s="10">
        <v>302015</v>
      </c>
      <c r="D1327" s="10" t="s">
        <v>571</v>
      </c>
      <c r="E1327" s="10" t="s">
        <v>572</v>
      </c>
      <c r="F1327" s="11">
        <v>25735714</v>
      </c>
      <c r="G1327" s="11">
        <v>425811</v>
      </c>
      <c r="H1327" s="11">
        <v>1968950</v>
      </c>
      <c r="I1327" s="11">
        <v>35299</v>
      </c>
      <c r="J1327" s="11">
        <v>20431</v>
      </c>
      <c r="K1327" s="11">
        <v>32252</v>
      </c>
      <c r="L1327" s="11">
        <v>59875</v>
      </c>
      <c r="M1327" s="11">
        <v>1821093</v>
      </c>
      <c r="N1327" s="11">
        <v>65633</v>
      </c>
      <c r="O1327" s="11">
        <v>17038156</v>
      </c>
      <c r="P1327" s="11">
        <v>11014810</v>
      </c>
      <c r="Q1327" s="11">
        <v>10152083</v>
      </c>
      <c r="R1327" s="11">
        <v>317542</v>
      </c>
      <c r="S1327" s="11">
        <v>545185</v>
      </c>
      <c r="T1327" s="11">
        <v>6023346</v>
      </c>
      <c r="U1327" s="11">
        <v>162922</v>
      </c>
      <c r="V1327" s="11">
        <v>183933</v>
      </c>
      <c r="W1327" s="11">
        <v>4850</v>
      </c>
      <c r="X1327" s="11">
        <v>158937</v>
      </c>
      <c r="Y1327" s="11">
        <v>844716</v>
      </c>
      <c r="Z1327" s="11">
        <v>739</v>
      </c>
      <c r="AA1327" s="11">
        <v>11571</v>
      </c>
      <c r="AB1327" s="11">
        <v>234921</v>
      </c>
      <c r="AC1327" s="11">
        <v>260097</v>
      </c>
      <c r="AD1327" s="11">
        <v>4107793</v>
      </c>
      <c r="AE1327" s="11" t="s">
        <v>165</v>
      </c>
      <c r="AF1327" s="11" t="s">
        <v>165</v>
      </c>
      <c r="AG1327" s="11">
        <v>40865</v>
      </c>
      <c r="AH1327" s="11" t="s">
        <v>165</v>
      </c>
      <c r="AI1327" s="11">
        <v>4127</v>
      </c>
      <c r="AJ1327" s="11">
        <v>7875</v>
      </c>
      <c r="AK1327" s="11" t="s">
        <v>165</v>
      </c>
      <c r="AL1327" s="11" t="s">
        <v>165</v>
      </c>
      <c r="AM1327" s="11" t="s">
        <v>165</v>
      </c>
      <c r="AN1327" s="11">
        <v>3655948</v>
      </c>
      <c r="AO1327" s="11">
        <v>2178773</v>
      </c>
      <c r="AP1327" s="11">
        <v>11242</v>
      </c>
      <c r="AQ1327" s="11">
        <v>37265</v>
      </c>
      <c r="AR1327" s="11">
        <v>353936</v>
      </c>
      <c r="AS1327" s="11">
        <v>170580</v>
      </c>
      <c r="AT1327" s="11">
        <v>13501723</v>
      </c>
      <c r="AU1327" s="11">
        <v>528153</v>
      </c>
      <c r="AV1327" s="11">
        <v>135693</v>
      </c>
      <c r="AW1327" s="11">
        <v>7490</v>
      </c>
      <c r="AX1327" s="11">
        <v>2628569</v>
      </c>
      <c r="AY1327" s="11">
        <v>772338</v>
      </c>
      <c r="AZ1327" s="11">
        <v>248547</v>
      </c>
      <c r="BA1327" s="11">
        <v>7550125</v>
      </c>
      <c r="BB1327" s="11">
        <v>1630808</v>
      </c>
      <c r="BC1327" s="11">
        <v>1917242</v>
      </c>
      <c r="BD1327" s="11">
        <v>42911217</v>
      </c>
      <c r="BE1327" s="11">
        <v>5455750</v>
      </c>
      <c r="BF1327" s="11">
        <v>430776</v>
      </c>
      <c r="BG1327" s="11">
        <v>82710</v>
      </c>
      <c r="BH1327" s="11">
        <v>3335070</v>
      </c>
      <c r="BI1327" s="11">
        <v>1689904</v>
      </c>
      <c r="BJ1327" s="11">
        <v>16184924</v>
      </c>
      <c r="BK1327" s="11">
        <v>242711</v>
      </c>
      <c r="BL1327" s="11">
        <v>10320102</v>
      </c>
      <c r="BM1327" s="11">
        <v>9606079</v>
      </c>
      <c r="BN1327" s="11">
        <v>5668599</v>
      </c>
      <c r="BO1327" s="11">
        <v>5449712</v>
      </c>
      <c r="BP1327" s="11" t="s">
        <v>165</v>
      </c>
      <c r="BQ1327" s="11">
        <v>196223</v>
      </c>
      <c r="BR1327" s="11" t="s">
        <v>165</v>
      </c>
      <c r="BS1327" s="11" t="s">
        <v>165</v>
      </c>
      <c r="BT1327" s="11" t="s">
        <v>165</v>
      </c>
      <c r="BU1327" s="11">
        <v>9066</v>
      </c>
      <c r="BV1327" s="11" t="s">
        <v>165</v>
      </c>
      <c r="BW1327" s="11" t="s">
        <v>165</v>
      </c>
      <c r="BX1327" s="11">
        <v>9066</v>
      </c>
      <c r="BY1327" s="11" t="s">
        <v>165</v>
      </c>
      <c r="BZ1327" s="11" t="s">
        <v>165</v>
      </c>
      <c r="CA1327" s="11" t="s">
        <v>165</v>
      </c>
      <c r="CB1327" s="11" t="s">
        <v>165</v>
      </c>
      <c r="CC1327" s="11" t="s">
        <v>165</v>
      </c>
      <c r="CD1327" s="11" t="s">
        <v>165</v>
      </c>
      <c r="CE1327" s="11" t="s">
        <v>165</v>
      </c>
      <c r="CF1327" s="11">
        <v>16353989</v>
      </c>
      <c r="CG1327" s="11">
        <v>16350740</v>
      </c>
      <c r="CH1327" s="11">
        <v>14466752</v>
      </c>
      <c r="CI1327" s="11">
        <v>1883988</v>
      </c>
      <c r="CJ1327" s="11">
        <v>3249</v>
      </c>
      <c r="CK1327" s="11">
        <v>867717</v>
      </c>
      <c r="CL1327" s="11">
        <v>292814</v>
      </c>
      <c r="CM1327" s="11">
        <v>1086851</v>
      </c>
      <c r="CN1327" s="11">
        <v>23077012</v>
      </c>
      <c r="CO1327" s="12" t="s">
        <v>165</v>
      </c>
      <c r="CV1327" s="13"/>
    </row>
    <row r="1328" spans="1:100">
      <c r="A1328" s="14">
        <v>2014</v>
      </c>
      <c r="B1328" s="15" t="s">
        <v>166</v>
      </c>
      <c r="C1328" s="15">
        <v>302015</v>
      </c>
      <c r="D1328" s="15" t="s">
        <v>571</v>
      </c>
      <c r="E1328" s="15" t="s">
        <v>572</v>
      </c>
      <c r="F1328" s="16">
        <v>24731822</v>
      </c>
      <c r="G1328" s="16">
        <v>404364</v>
      </c>
      <c r="H1328" s="16">
        <v>1815820</v>
      </c>
      <c r="I1328" s="16">
        <v>34815</v>
      </c>
      <c r="J1328" s="16">
        <v>22900</v>
      </c>
      <c r="K1328" s="16">
        <v>32257</v>
      </c>
      <c r="L1328" s="16">
        <v>59103</v>
      </c>
      <c r="M1328" s="16">
        <v>1666745</v>
      </c>
      <c r="N1328" s="16">
        <v>57833</v>
      </c>
      <c r="O1328" s="16">
        <v>16552866</v>
      </c>
      <c r="P1328" s="16">
        <v>10790584</v>
      </c>
      <c r="Q1328" s="16">
        <v>10142274</v>
      </c>
      <c r="R1328" s="16">
        <v>318593</v>
      </c>
      <c r="S1328" s="16">
        <v>329717</v>
      </c>
      <c r="T1328" s="16">
        <v>5762282</v>
      </c>
      <c r="U1328" s="16">
        <v>196286</v>
      </c>
      <c r="V1328" s="16">
        <v>179636</v>
      </c>
      <c r="W1328" s="16">
        <v>4467</v>
      </c>
      <c r="X1328" s="16">
        <v>170563</v>
      </c>
      <c r="Y1328" s="16">
        <v>740260</v>
      </c>
      <c r="Z1328" s="16">
        <v>697</v>
      </c>
      <c r="AA1328" s="16">
        <v>9691</v>
      </c>
      <c r="AB1328" s="16">
        <v>223631</v>
      </c>
      <c r="AC1328" s="16">
        <v>262569</v>
      </c>
      <c r="AD1328" s="16">
        <v>3920897</v>
      </c>
      <c r="AE1328" s="16" t="s">
        <v>165</v>
      </c>
      <c r="AF1328" s="16" t="s">
        <v>165</v>
      </c>
      <c r="AG1328" s="16">
        <v>40996</v>
      </c>
      <c r="AH1328" s="16" t="s">
        <v>165</v>
      </c>
      <c r="AI1328" s="16">
        <v>4192</v>
      </c>
      <c r="AJ1328" s="16">
        <v>8397</v>
      </c>
      <c r="AK1328" s="16" t="s">
        <v>165</v>
      </c>
      <c r="AL1328" s="16" t="s">
        <v>165</v>
      </c>
      <c r="AM1328" s="16" t="s">
        <v>165</v>
      </c>
      <c r="AN1328" s="16">
        <v>3557893</v>
      </c>
      <c r="AO1328" s="16">
        <v>1968012</v>
      </c>
      <c r="AP1328" s="16">
        <v>11242</v>
      </c>
      <c r="AQ1328" s="16">
        <v>23879</v>
      </c>
      <c r="AR1328" s="16">
        <v>339913</v>
      </c>
      <c r="AS1328" s="16">
        <v>166070</v>
      </c>
      <c r="AT1328" s="16">
        <v>13192222</v>
      </c>
      <c r="AU1328" s="16">
        <v>296311</v>
      </c>
      <c r="AV1328" s="16">
        <v>136755</v>
      </c>
      <c r="AW1328" s="16">
        <v>5471</v>
      </c>
      <c r="AX1328" s="16">
        <v>2596558</v>
      </c>
      <c r="AY1328" s="16">
        <v>779316</v>
      </c>
      <c r="AZ1328" s="16">
        <v>283242</v>
      </c>
      <c r="BA1328" s="16">
        <v>7441499</v>
      </c>
      <c r="BB1328" s="16">
        <v>1653070</v>
      </c>
      <c r="BC1328" s="16">
        <v>1765366</v>
      </c>
      <c r="BD1328" s="16">
        <v>42132916</v>
      </c>
      <c r="BE1328" s="16">
        <v>4181987</v>
      </c>
      <c r="BF1328" s="16">
        <v>344050</v>
      </c>
      <c r="BG1328" s="16">
        <v>96894</v>
      </c>
      <c r="BH1328" s="16">
        <v>1891410</v>
      </c>
      <c r="BI1328" s="16">
        <v>1946527</v>
      </c>
      <c r="BJ1328" s="16">
        <v>18309385</v>
      </c>
      <c r="BK1328" s="16">
        <v>238968</v>
      </c>
      <c r="BL1328" s="16">
        <v>11388966</v>
      </c>
      <c r="BM1328" s="16">
        <v>10657153</v>
      </c>
      <c r="BN1328" s="16">
        <v>6669303</v>
      </c>
      <c r="BO1328" s="16">
        <v>6636544</v>
      </c>
      <c r="BP1328" s="16" t="s">
        <v>165</v>
      </c>
      <c r="BQ1328" s="16">
        <v>251116</v>
      </c>
      <c r="BR1328" s="16" t="s">
        <v>165</v>
      </c>
      <c r="BS1328" s="16" t="s">
        <v>165</v>
      </c>
      <c r="BT1328" s="16" t="s">
        <v>165</v>
      </c>
      <c r="BU1328" s="16">
        <v>32748</v>
      </c>
      <c r="BV1328" s="16" t="s">
        <v>165</v>
      </c>
      <c r="BW1328" s="16">
        <v>24025</v>
      </c>
      <c r="BX1328" s="16">
        <v>8723</v>
      </c>
      <c r="BY1328" s="16" t="s">
        <v>165</v>
      </c>
      <c r="BZ1328" s="16" t="s">
        <v>165</v>
      </c>
      <c r="CA1328" s="16" t="s">
        <v>165</v>
      </c>
      <c r="CB1328" s="16" t="s">
        <v>165</v>
      </c>
      <c r="CC1328" s="16" t="s">
        <v>165</v>
      </c>
      <c r="CD1328" s="16" t="s">
        <v>165</v>
      </c>
      <c r="CE1328" s="16" t="s">
        <v>165</v>
      </c>
      <c r="CF1328" s="16">
        <v>15805205</v>
      </c>
      <c r="CG1328" s="16">
        <v>15803573</v>
      </c>
      <c r="CH1328" s="16">
        <v>13754485</v>
      </c>
      <c r="CI1328" s="16">
        <v>2049088</v>
      </c>
      <c r="CJ1328" s="16">
        <v>1632</v>
      </c>
      <c r="CK1328" s="16">
        <v>1498966</v>
      </c>
      <c r="CL1328" s="16">
        <v>235240</v>
      </c>
      <c r="CM1328" s="16">
        <v>1098744</v>
      </c>
      <c r="CN1328" s="16">
        <v>22065181</v>
      </c>
      <c r="CO1328" s="17" t="s">
        <v>165</v>
      </c>
      <c r="CV1328" s="13"/>
    </row>
    <row r="1329" spans="1:100">
      <c r="A1329" s="14">
        <v>2013</v>
      </c>
      <c r="B1329" s="15" t="s">
        <v>166</v>
      </c>
      <c r="C1329" s="15">
        <v>302015</v>
      </c>
      <c r="D1329" s="15" t="s">
        <v>571</v>
      </c>
      <c r="E1329" s="15" t="s">
        <v>572</v>
      </c>
      <c r="F1329" s="16">
        <v>23956867</v>
      </c>
      <c r="G1329" s="16">
        <v>420386</v>
      </c>
      <c r="H1329" s="16">
        <v>1721400</v>
      </c>
      <c r="I1329" s="16">
        <v>34284</v>
      </c>
      <c r="J1329" s="16">
        <v>30422</v>
      </c>
      <c r="K1329" s="16">
        <v>32558</v>
      </c>
      <c r="L1329" s="16">
        <v>59449</v>
      </c>
      <c r="M1329" s="16">
        <v>1564687</v>
      </c>
      <c r="N1329" s="16">
        <v>61818</v>
      </c>
      <c r="O1329" s="16">
        <v>15755880</v>
      </c>
      <c r="P1329" s="16">
        <v>10374616</v>
      </c>
      <c r="Q1329" s="16">
        <v>9723851</v>
      </c>
      <c r="R1329" s="16">
        <v>326063</v>
      </c>
      <c r="S1329" s="16">
        <v>324702</v>
      </c>
      <c r="T1329" s="16">
        <v>5381264</v>
      </c>
      <c r="U1329" s="16">
        <v>197518</v>
      </c>
      <c r="V1329" s="16">
        <v>163921</v>
      </c>
      <c r="W1329" s="16">
        <v>3227</v>
      </c>
      <c r="X1329" s="16">
        <v>176193</v>
      </c>
      <c r="Y1329" s="16">
        <v>598051</v>
      </c>
      <c r="Z1329" s="16">
        <v>768</v>
      </c>
      <c r="AA1329" s="16">
        <v>5303</v>
      </c>
      <c r="AB1329" s="16">
        <v>204828</v>
      </c>
      <c r="AC1329" s="16">
        <v>237098</v>
      </c>
      <c r="AD1329" s="16">
        <v>3740242</v>
      </c>
      <c r="AE1329" s="16" t="s">
        <v>165</v>
      </c>
      <c r="AF1329" s="16" t="s">
        <v>165</v>
      </c>
      <c r="AG1329" s="16">
        <v>40956</v>
      </c>
      <c r="AH1329" s="16" t="s">
        <v>165</v>
      </c>
      <c r="AI1329" s="16">
        <v>4267</v>
      </c>
      <c r="AJ1329" s="16">
        <v>8892</v>
      </c>
      <c r="AK1329" s="16" t="s">
        <v>165</v>
      </c>
      <c r="AL1329" s="16" t="s">
        <v>165</v>
      </c>
      <c r="AM1329" s="16" t="s">
        <v>165</v>
      </c>
      <c r="AN1329" s="16">
        <v>3429315</v>
      </c>
      <c r="AO1329" s="16">
        <v>2194242</v>
      </c>
      <c r="AP1329" s="16">
        <v>11242</v>
      </c>
      <c r="AQ1329" s="16">
        <v>30817</v>
      </c>
      <c r="AR1329" s="16">
        <v>331767</v>
      </c>
      <c r="AS1329" s="16">
        <v>166045</v>
      </c>
      <c r="AT1329" s="16">
        <v>11996550</v>
      </c>
      <c r="AU1329" s="16">
        <v>290624</v>
      </c>
      <c r="AV1329" s="16">
        <v>139475</v>
      </c>
      <c r="AW1329" s="16">
        <v>6550</v>
      </c>
      <c r="AX1329" s="16">
        <v>2431697</v>
      </c>
      <c r="AY1329" s="16">
        <v>715710</v>
      </c>
      <c r="AZ1329" s="16">
        <v>317037</v>
      </c>
      <c r="BA1329" s="16">
        <v>6763198</v>
      </c>
      <c r="BB1329" s="16">
        <v>1332259</v>
      </c>
      <c r="BC1329" s="16">
        <v>1834129</v>
      </c>
      <c r="BD1329" s="16">
        <v>39879876</v>
      </c>
      <c r="BE1329" s="16">
        <v>8808152</v>
      </c>
      <c r="BF1329" s="16">
        <v>278521</v>
      </c>
      <c r="BG1329" s="16">
        <v>70513</v>
      </c>
      <c r="BH1329" s="16">
        <v>1908280</v>
      </c>
      <c r="BI1329" s="16">
        <v>6621351</v>
      </c>
      <c r="BJ1329" s="16">
        <v>14995182</v>
      </c>
      <c r="BK1329" s="16">
        <v>248910</v>
      </c>
      <c r="BL1329" s="16">
        <v>4060684</v>
      </c>
      <c r="BM1329" s="16">
        <v>3407266</v>
      </c>
      <c r="BN1329" s="16">
        <v>10594240</v>
      </c>
      <c r="BO1329" s="16">
        <v>10575342</v>
      </c>
      <c r="BP1329" s="16" t="s">
        <v>165</v>
      </c>
      <c r="BQ1329" s="16">
        <v>331732</v>
      </c>
      <c r="BR1329" s="16" t="s">
        <v>165</v>
      </c>
      <c r="BS1329" s="16">
        <v>8526</v>
      </c>
      <c r="BT1329" s="16">
        <v>8526</v>
      </c>
      <c r="BU1329" s="16">
        <v>410302</v>
      </c>
      <c r="BV1329" s="16" t="s">
        <v>165</v>
      </c>
      <c r="BW1329" s="16">
        <v>340883</v>
      </c>
      <c r="BX1329" s="16">
        <v>69419</v>
      </c>
      <c r="BY1329" s="16" t="s">
        <v>165</v>
      </c>
      <c r="BZ1329" s="16" t="s">
        <v>165</v>
      </c>
      <c r="CA1329" s="16" t="s">
        <v>165</v>
      </c>
      <c r="CB1329" s="16" t="s">
        <v>165</v>
      </c>
      <c r="CC1329" s="16" t="s">
        <v>165</v>
      </c>
      <c r="CD1329" s="16" t="s">
        <v>165</v>
      </c>
      <c r="CE1329" s="16" t="s">
        <v>165</v>
      </c>
      <c r="CF1329" s="16">
        <v>15263293</v>
      </c>
      <c r="CG1329" s="16">
        <v>15261769</v>
      </c>
      <c r="CH1329" s="16">
        <v>13072114</v>
      </c>
      <c r="CI1329" s="16">
        <v>2189655</v>
      </c>
      <c r="CJ1329" s="16">
        <v>1524</v>
      </c>
      <c r="CK1329" s="16">
        <v>784703</v>
      </c>
      <c r="CL1329" s="16">
        <v>246267</v>
      </c>
      <c r="CM1329" s="16">
        <v>1163828</v>
      </c>
      <c r="CN1329" s="16">
        <v>21293763</v>
      </c>
      <c r="CO1329" s="17" t="s">
        <v>165</v>
      </c>
      <c r="CV1329" s="13"/>
    </row>
    <row r="1330" spans="1:100">
      <c r="A1330" s="14">
        <v>2012</v>
      </c>
      <c r="B1330" s="15" t="s">
        <v>166</v>
      </c>
      <c r="C1330" s="15">
        <v>302015</v>
      </c>
      <c r="D1330" s="15" t="s">
        <v>571</v>
      </c>
      <c r="E1330" s="15" t="s">
        <v>572</v>
      </c>
      <c r="F1330" s="16">
        <v>24722114</v>
      </c>
      <c r="G1330" s="16">
        <v>423022</v>
      </c>
      <c r="H1330" s="16">
        <v>1844692</v>
      </c>
      <c r="I1330" s="16">
        <v>33912</v>
      </c>
      <c r="J1330" s="16">
        <v>35318</v>
      </c>
      <c r="K1330" s="16">
        <v>35406</v>
      </c>
      <c r="L1330" s="16">
        <v>59379</v>
      </c>
      <c r="M1330" s="16">
        <v>1680677</v>
      </c>
      <c r="N1330" s="16">
        <v>81083</v>
      </c>
      <c r="O1330" s="16">
        <v>16149290</v>
      </c>
      <c r="P1330" s="16">
        <v>10741872</v>
      </c>
      <c r="Q1330" s="16">
        <v>10077244</v>
      </c>
      <c r="R1330" s="16">
        <v>335032</v>
      </c>
      <c r="S1330" s="16">
        <v>329596</v>
      </c>
      <c r="T1330" s="16">
        <v>5407418</v>
      </c>
      <c r="U1330" s="16">
        <v>196790</v>
      </c>
      <c r="V1330" s="16">
        <v>164482</v>
      </c>
      <c r="W1330" s="16">
        <v>3432</v>
      </c>
      <c r="X1330" s="16">
        <v>181393</v>
      </c>
      <c r="Y1330" s="16">
        <v>575545</v>
      </c>
      <c r="Z1330" s="16">
        <v>734</v>
      </c>
      <c r="AA1330" s="16">
        <v>5066</v>
      </c>
      <c r="AB1330" s="16">
        <v>204963</v>
      </c>
      <c r="AC1330" s="16">
        <v>235785</v>
      </c>
      <c r="AD1330" s="16">
        <v>3784582</v>
      </c>
      <c r="AE1330" s="16" t="s">
        <v>165</v>
      </c>
      <c r="AF1330" s="16" t="s">
        <v>165</v>
      </c>
      <c r="AG1330" s="16">
        <v>40937</v>
      </c>
      <c r="AH1330" s="16" t="s">
        <v>165</v>
      </c>
      <c r="AI1330" s="16">
        <v>4363</v>
      </c>
      <c r="AJ1330" s="16">
        <v>9346</v>
      </c>
      <c r="AK1330" s="16" t="s">
        <v>165</v>
      </c>
      <c r="AL1330" s="16" t="s">
        <v>165</v>
      </c>
      <c r="AM1330" s="16" t="s">
        <v>165</v>
      </c>
      <c r="AN1330" s="16">
        <v>3607914</v>
      </c>
      <c r="AO1330" s="16">
        <v>2215790</v>
      </c>
      <c r="AP1330" s="16">
        <v>12307</v>
      </c>
      <c r="AQ1330" s="16">
        <v>29450</v>
      </c>
      <c r="AR1330" s="16">
        <v>358566</v>
      </c>
      <c r="AS1330" s="16">
        <v>166620</v>
      </c>
      <c r="AT1330" s="16">
        <v>11644000</v>
      </c>
      <c r="AU1330" s="16">
        <v>301624</v>
      </c>
      <c r="AV1330" s="16">
        <v>150985</v>
      </c>
      <c r="AW1330" s="16">
        <v>7549</v>
      </c>
      <c r="AX1330" s="16">
        <v>2484825</v>
      </c>
      <c r="AY1330" s="16">
        <v>709634</v>
      </c>
      <c r="AZ1330" s="16">
        <v>284492</v>
      </c>
      <c r="BA1330" s="16">
        <v>6340551</v>
      </c>
      <c r="BB1330" s="16">
        <v>1364340</v>
      </c>
      <c r="BC1330" s="16">
        <v>1962723</v>
      </c>
      <c r="BD1330" s="16">
        <v>39183679</v>
      </c>
      <c r="BE1330" s="16">
        <v>3577083</v>
      </c>
      <c r="BF1330" s="16">
        <v>271581</v>
      </c>
      <c r="BG1330" s="16">
        <v>73645</v>
      </c>
      <c r="BH1330" s="16">
        <v>1837972</v>
      </c>
      <c r="BI1330" s="16">
        <v>1467530</v>
      </c>
      <c r="BJ1330" s="16">
        <v>8063876</v>
      </c>
      <c r="BK1330" s="16">
        <v>212013</v>
      </c>
      <c r="BL1330" s="16">
        <v>3774644</v>
      </c>
      <c r="BM1330" s="16">
        <v>2999740</v>
      </c>
      <c r="BN1330" s="16">
        <v>4014102</v>
      </c>
      <c r="BO1330" s="16">
        <v>3676257</v>
      </c>
      <c r="BP1330" s="16" t="s">
        <v>165</v>
      </c>
      <c r="BQ1330" s="16">
        <v>261821</v>
      </c>
      <c r="BR1330" s="16" t="s">
        <v>165</v>
      </c>
      <c r="BS1330" s="16">
        <v>13309</v>
      </c>
      <c r="BT1330" s="16">
        <v>13309</v>
      </c>
      <c r="BU1330" s="16">
        <v>158950</v>
      </c>
      <c r="BV1330" s="16" t="s">
        <v>165</v>
      </c>
      <c r="BW1330" s="16">
        <v>150540</v>
      </c>
      <c r="BX1330" s="16">
        <v>8410</v>
      </c>
      <c r="BY1330" s="16" t="s">
        <v>165</v>
      </c>
      <c r="BZ1330" s="16" t="s">
        <v>165</v>
      </c>
      <c r="CA1330" s="16" t="s">
        <v>165</v>
      </c>
      <c r="CB1330" s="16" t="s">
        <v>165</v>
      </c>
      <c r="CC1330" s="16" t="s">
        <v>165</v>
      </c>
      <c r="CD1330" s="16" t="s">
        <v>165</v>
      </c>
      <c r="CE1330" s="16" t="s">
        <v>165</v>
      </c>
      <c r="CF1330" s="16">
        <v>15523782</v>
      </c>
      <c r="CG1330" s="16">
        <v>15517474</v>
      </c>
      <c r="CH1330" s="16">
        <v>13110098</v>
      </c>
      <c r="CI1330" s="16">
        <v>2407376</v>
      </c>
      <c r="CJ1330" s="16">
        <v>6308</v>
      </c>
      <c r="CK1330" s="16">
        <v>1308658</v>
      </c>
      <c r="CL1330" s="16">
        <v>316201</v>
      </c>
      <c r="CM1330" s="16">
        <v>1146609</v>
      </c>
      <c r="CN1330" s="16">
        <v>21078872</v>
      </c>
      <c r="CO1330" s="17" t="s">
        <v>165</v>
      </c>
      <c r="CV1330" s="13"/>
    </row>
    <row r="1331" spans="1:100">
      <c r="A1331" s="14">
        <v>2011</v>
      </c>
      <c r="B1331" s="15" t="s">
        <v>166</v>
      </c>
      <c r="C1331" s="15">
        <v>302015</v>
      </c>
      <c r="D1331" s="15" t="s">
        <v>571</v>
      </c>
      <c r="E1331" s="15" t="s">
        <v>572</v>
      </c>
      <c r="F1331" s="16">
        <v>25167966</v>
      </c>
      <c r="G1331" s="16">
        <v>428040</v>
      </c>
      <c r="H1331" s="16">
        <v>1743202</v>
      </c>
      <c r="I1331" s="16">
        <v>33181</v>
      </c>
      <c r="J1331" s="16">
        <v>42126</v>
      </c>
      <c r="K1331" s="16">
        <v>31513</v>
      </c>
      <c r="L1331" s="16">
        <v>59988</v>
      </c>
      <c r="M1331" s="16">
        <v>1576394</v>
      </c>
      <c r="N1331" s="16">
        <v>75204</v>
      </c>
      <c r="O1331" s="16">
        <v>16532361</v>
      </c>
      <c r="P1331" s="16">
        <v>10981079</v>
      </c>
      <c r="Q1331" s="16">
        <v>10296918</v>
      </c>
      <c r="R1331" s="16">
        <v>346396</v>
      </c>
      <c r="S1331" s="16">
        <v>337765</v>
      </c>
      <c r="T1331" s="16">
        <v>5551282</v>
      </c>
      <c r="U1331" s="16">
        <v>196368</v>
      </c>
      <c r="V1331" s="16">
        <v>172205</v>
      </c>
      <c r="W1331" s="16">
        <v>5532</v>
      </c>
      <c r="X1331" s="16">
        <v>195477</v>
      </c>
      <c r="Y1331" s="16">
        <v>608631</v>
      </c>
      <c r="Z1331" s="16">
        <v>731</v>
      </c>
      <c r="AA1331" s="16">
        <v>6227</v>
      </c>
      <c r="AB1331" s="16">
        <v>224462</v>
      </c>
      <c r="AC1331" s="16">
        <v>243465</v>
      </c>
      <c r="AD1331" s="16">
        <v>3837491</v>
      </c>
      <c r="AE1331" s="16" t="s">
        <v>165</v>
      </c>
      <c r="AF1331" s="16" t="s">
        <v>165</v>
      </c>
      <c r="AG1331" s="16">
        <v>41594</v>
      </c>
      <c r="AH1331" s="16" t="s">
        <v>165</v>
      </c>
      <c r="AI1331" s="16">
        <v>4450</v>
      </c>
      <c r="AJ1331" s="16">
        <v>14649</v>
      </c>
      <c r="AK1331" s="16" t="s">
        <v>165</v>
      </c>
      <c r="AL1331" s="16" t="s">
        <v>165</v>
      </c>
      <c r="AM1331" s="16" t="s">
        <v>165</v>
      </c>
      <c r="AN1331" s="16">
        <v>3661116</v>
      </c>
      <c r="AO1331" s="16">
        <v>2315930</v>
      </c>
      <c r="AP1331" s="16">
        <v>13798</v>
      </c>
      <c r="AQ1331" s="16">
        <v>26055</v>
      </c>
      <c r="AR1331" s="16">
        <v>372260</v>
      </c>
      <c r="AS1331" s="16">
        <v>180272</v>
      </c>
      <c r="AT1331" s="16">
        <v>12074171</v>
      </c>
      <c r="AU1331" s="16">
        <v>337648</v>
      </c>
      <c r="AV1331" s="16">
        <v>159986</v>
      </c>
      <c r="AW1331" s="16">
        <v>7695</v>
      </c>
      <c r="AX1331" s="16">
        <v>2566291</v>
      </c>
      <c r="AY1331" s="16">
        <v>722682</v>
      </c>
      <c r="AZ1331" s="16">
        <v>280284</v>
      </c>
      <c r="BA1331" s="16">
        <v>6598811</v>
      </c>
      <c r="BB1331" s="16">
        <v>1400774</v>
      </c>
      <c r="BC1331" s="16">
        <v>1956873</v>
      </c>
      <c r="BD1331" s="16">
        <v>38507441</v>
      </c>
      <c r="BE1331" s="16">
        <v>3407604</v>
      </c>
      <c r="BF1331" s="16">
        <v>333366</v>
      </c>
      <c r="BG1331" s="16">
        <v>86484</v>
      </c>
      <c r="BH1331" s="16">
        <v>1933098</v>
      </c>
      <c r="BI1331" s="16">
        <v>1141140</v>
      </c>
      <c r="BJ1331" s="16">
        <v>10175353</v>
      </c>
      <c r="BK1331" s="16">
        <v>211584</v>
      </c>
      <c r="BL1331" s="16">
        <v>5453020</v>
      </c>
      <c r="BM1331" s="16">
        <v>4181434</v>
      </c>
      <c r="BN1331" s="16">
        <v>4235902</v>
      </c>
      <c r="BO1331" s="16">
        <v>4169409</v>
      </c>
      <c r="BP1331" s="16" t="s">
        <v>165</v>
      </c>
      <c r="BQ1331" s="16">
        <v>479177</v>
      </c>
      <c r="BR1331" s="16" t="s">
        <v>165</v>
      </c>
      <c r="BS1331" s="16">
        <v>7254</v>
      </c>
      <c r="BT1331" s="16">
        <v>6730</v>
      </c>
      <c r="BU1331" s="16">
        <v>67021</v>
      </c>
      <c r="BV1331" s="16" t="s">
        <v>165</v>
      </c>
      <c r="BW1331" s="16">
        <v>51486</v>
      </c>
      <c r="BX1331" s="16">
        <v>15535</v>
      </c>
      <c r="BY1331" s="16" t="s">
        <v>165</v>
      </c>
      <c r="BZ1331" s="16" t="s">
        <v>165</v>
      </c>
      <c r="CA1331" s="16" t="s">
        <v>165</v>
      </c>
      <c r="CB1331" s="16" t="s">
        <v>165</v>
      </c>
      <c r="CC1331" s="16" t="s">
        <v>165</v>
      </c>
      <c r="CD1331" s="16" t="s">
        <v>165</v>
      </c>
      <c r="CE1331" s="16" t="s">
        <v>165</v>
      </c>
      <c r="CF1331" s="16" t="s">
        <v>165</v>
      </c>
      <c r="CG1331" s="16">
        <v>15709663</v>
      </c>
      <c r="CH1331" s="16">
        <v>13118774</v>
      </c>
      <c r="CI1331" s="16">
        <v>2590889</v>
      </c>
      <c r="CJ1331" s="16">
        <v>11674</v>
      </c>
      <c r="CK1331" s="16">
        <v>1943641</v>
      </c>
      <c r="CL1331" s="16">
        <v>327074</v>
      </c>
      <c r="CM1331" s="16">
        <v>3265185</v>
      </c>
      <c r="CN1331" s="16">
        <v>21034664</v>
      </c>
      <c r="CO1331" s="17" t="s">
        <v>165</v>
      </c>
      <c r="CV1331" s="13"/>
    </row>
    <row r="1332" spans="1:100">
      <c r="A1332" s="9">
        <v>2015</v>
      </c>
      <c r="B1332" s="10" t="s">
        <v>179</v>
      </c>
      <c r="C1332" s="10">
        <v>312011</v>
      </c>
      <c r="D1332" s="10" t="s">
        <v>573</v>
      </c>
      <c r="E1332" s="10" t="s">
        <v>574</v>
      </c>
      <c r="F1332" s="11">
        <v>12127482</v>
      </c>
      <c r="G1332" s="11">
        <v>251699</v>
      </c>
      <c r="H1332" s="11">
        <v>1414048</v>
      </c>
      <c r="I1332" s="11">
        <v>30674</v>
      </c>
      <c r="J1332" s="11">
        <v>76092</v>
      </c>
      <c r="K1332" s="11">
        <v>49912</v>
      </c>
      <c r="L1332" s="11">
        <v>32599</v>
      </c>
      <c r="M1332" s="11">
        <v>1224771</v>
      </c>
      <c r="N1332" s="11">
        <v>43042</v>
      </c>
      <c r="O1332" s="11">
        <v>7494187</v>
      </c>
      <c r="P1332" s="11">
        <v>4990655</v>
      </c>
      <c r="Q1332" s="11">
        <v>4865317</v>
      </c>
      <c r="R1332" s="11">
        <v>123026</v>
      </c>
      <c r="S1332" s="11">
        <v>2312</v>
      </c>
      <c r="T1332" s="11">
        <v>2387743</v>
      </c>
      <c r="U1332" s="11">
        <v>51659</v>
      </c>
      <c r="V1332" s="11">
        <v>73469</v>
      </c>
      <c r="W1332" s="11">
        <v>1800</v>
      </c>
      <c r="X1332" s="11">
        <v>389</v>
      </c>
      <c r="Y1332" s="11">
        <v>291887</v>
      </c>
      <c r="Z1332" s="11">
        <v>21</v>
      </c>
      <c r="AA1332" s="11">
        <v>2631</v>
      </c>
      <c r="AB1332" s="11">
        <v>4984</v>
      </c>
      <c r="AC1332" s="11">
        <v>143543</v>
      </c>
      <c r="AD1332" s="11">
        <v>1817360</v>
      </c>
      <c r="AE1332" s="11" t="s">
        <v>165</v>
      </c>
      <c r="AF1332" s="11" t="s">
        <v>165</v>
      </c>
      <c r="AG1332" s="11" t="s">
        <v>165</v>
      </c>
      <c r="AH1332" s="11" t="s">
        <v>165</v>
      </c>
      <c r="AI1332" s="11" t="s">
        <v>165</v>
      </c>
      <c r="AJ1332" s="11" t="s">
        <v>165</v>
      </c>
      <c r="AK1332" s="11" t="s">
        <v>165</v>
      </c>
      <c r="AL1332" s="11" t="s">
        <v>165</v>
      </c>
      <c r="AM1332" s="11">
        <v>115789</v>
      </c>
      <c r="AN1332" s="11">
        <v>1915745</v>
      </c>
      <c r="AO1332" s="11">
        <v>985845</v>
      </c>
      <c r="AP1332" s="11">
        <v>6328</v>
      </c>
      <c r="AQ1332" s="11">
        <v>8986</v>
      </c>
      <c r="AR1332" s="11">
        <v>7602</v>
      </c>
      <c r="AS1332" s="11">
        <v>90380</v>
      </c>
      <c r="AT1332" s="11">
        <v>10508987</v>
      </c>
      <c r="AU1332" s="11">
        <v>341088</v>
      </c>
      <c r="AV1332" s="11">
        <v>79020</v>
      </c>
      <c r="AW1332" s="11">
        <v>989</v>
      </c>
      <c r="AX1332" s="11">
        <v>1540061</v>
      </c>
      <c r="AY1332" s="11">
        <v>448577</v>
      </c>
      <c r="AZ1332" s="11">
        <v>126979</v>
      </c>
      <c r="BA1332" s="11">
        <v>7428797</v>
      </c>
      <c r="BB1332" s="11">
        <v>543476</v>
      </c>
      <c r="BC1332" s="11">
        <v>885819</v>
      </c>
      <c r="BD1332" s="11">
        <v>18302448</v>
      </c>
      <c r="BE1332" s="11">
        <v>13922211</v>
      </c>
      <c r="BF1332" s="11">
        <v>4437273</v>
      </c>
      <c r="BG1332" s="11">
        <v>3439631</v>
      </c>
      <c r="BH1332" s="11">
        <v>3185894</v>
      </c>
      <c r="BI1332" s="11">
        <v>6299044</v>
      </c>
      <c r="BJ1332" s="11">
        <v>7907030</v>
      </c>
      <c r="BK1332" s="11">
        <v>58015</v>
      </c>
      <c r="BL1332" s="11">
        <v>3996170</v>
      </c>
      <c r="BM1332" s="11">
        <v>3687441</v>
      </c>
      <c r="BN1332" s="11">
        <v>3650869</v>
      </c>
      <c r="BO1332" s="11">
        <v>2822166</v>
      </c>
      <c r="BP1332" s="11" t="s">
        <v>165</v>
      </c>
      <c r="BQ1332" s="11">
        <v>259991</v>
      </c>
      <c r="BR1332" s="11" t="s">
        <v>165</v>
      </c>
      <c r="BS1332" s="11" t="s">
        <v>165</v>
      </c>
      <c r="BT1332" s="11" t="s">
        <v>165</v>
      </c>
      <c r="BU1332" s="11">
        <v>132439</v>
      </c>
      <c r="BV1332" s="11">
        <v>280</v>
      </c>
      <c r="BW1332" s="11">
        <v>126340</v>
      </c>
      <c r="BX1332" s="11">
        <v>6099</v>
      </c>
      <c r="BY1332" s="11" t="s">
        <v>165</v>
      </c>
      <c r="BZ1332" s="11" t="s">
        <v>165</v>
      </c>
      <c r="CA1332" s="11" t="s">
        <v>165</v>
      </c>
      <c r="CB1332" s="11" t="s">
        <v>165</v>
      </c>
      <c r="CC1332" s="11" t="s">
        <v>165</v>
      </c>
      <c r="CD1332" s="11" t="s">
        <v>165</v>
      </c>
      <c r="CE1332" s="11" t="s">
        <v>165</v>
      </c>
      <c r="CF1332" s="11">
        <v>10611140</v>
      </c>
      <c r="CG1332" s="11">
        <v>10604395</v>
      </c>
      <c r="CH1332" s="11">
        <v>9433393</v>
      </c>
      <c r="CI1332" s="11">
        <v>1171002</v>
      </c>
      <c r="CJ1332" s="11">
        <v>6745</v>
      </c>
      <c r="CK1332" s="11">
        <v>2176761</v>
      </c>
      <c r="CL1332" s="11">
        <v>818507</v>
      </c>
      <c r="CM1332" s="11">
        <v>9190688</v>
      </c>
      <c r="CN1332" s="11">
        <v>7288012</v>
      </c>
      <c r="CO1332" s="12" t="s">
        <v>165</v>
      </c>
      <c r="CV1332" s="13"/>
    </row>
    <row r="1333" spans="1:100">
      <c r="A1333" s="14">
        <v>2015</v>
      </c>
      <c r="B1333" s="15" t="s">
        <v>168</v>
      </c>
      <c r="C1333" s="15">
        <v>312029</v>
      </c>
      <c r="D1333" s="15" t="s">
        <v>573</v>
      </c>
      <c r="E1333" s="15" t="s">
        <v>575</v>
      </c>
      <c r="F1333" s="16">
        <v>7382428</v>
      </c>
      <c r="G1333" s="16">
        <v>189152</v>
      </c>
      <c r="H1333" s="16">
        <v>695643</v>
      </c>
      <c r="I1333" s="16">
        <v>18722</v>
      </c>
      <c r="J1333" s="16">
        <v>5502</v>
      </c>
      <c r="K1333" s="16">
        <v>21123</v>
      </c>
      <c r="L1333" s="16">
        <v>17684</v>
      </c>
      <c r="M1333" s="16">
        <v>632612</v>
      </c>
      <c r="N1333" s="16">
        <v>39543</v>
      </c>
      <c r="O1333" s="16">
        <v>4546812</v>
      </c>
      <c r="P1333" s="16">
        <v>3034170</v>
      </c>
      <c r="Q1333" s="16">
        <v>2957455</v>
      </c>
      <c r="R1333" s="16">
        <v>76715</v>
      </c>
      <c r="S1333" s="16" t="s">
        <v>165</v>
      </c>
      <c r="T1333" s="16">
        <v>1512642</v>
      </c>
      <c r="U1333" s="16">
        <v>33457</v>
      </c>
      <c r="V1333" s="16">
        <v>38424</v>
      </c>
      <c r="W1333" s="16">
        <v>1452</v>
      </c>
      <c r="X1333" s="16">
        <v>12723</v>
      </c>
      <c r="Y1333" s="16">
        <v>197820</v>
      </c>
      <c r="Z1333" s="16" t="s">
        <v>165</v>
      </c>
      <c r="AA1333" s="16">
        <v>381</v>
      </c>
      <c r="AB1333" s="16">
        <v>3711</v>
      </c>
      <c r="AC1333" s="16">
        <v>65620</v>
      </c>
      <c r="AD1333" s="16">
        <v>1159054</v>
      </c>
      <c r="AE1333" s="16" t="s">
        <v>165</v>
      </c>
      <c r="AF1333" s="16" t="s">
        <v>165</v>
      </c>
      <c r="AG1333" s="16" t="s">
        <v>165</v>
      </c>
      <c r="AH1333" s="16" t="s">
        <v>165</v>
      </c>
      <c r="AI1333" s="16" t="s">
        <v>165</v>
      </c>
      <c r="AJ1333" s="16" t="s">
        <v>165</v>
      </c>
      <c r="AK1333" s="16" t="s">
        <v>165</v>
      </c>
      <c r="AL1333" s="16" t="s">
        <v>165</v>
      </c>
      <c r="AM1333" s="16" t="s">
        <v>165</v>
      </c>
      <c r="AN1333" s="16">
        <v>1016050</v>
      </c>
      <c r="AO1333" s="16">
        <v>708346</v>
      </c>
      <c r="AP1333" s="16" t="s">
        <v>165</v>
      </c>
      <c r="AQ1333" s="16">
        <v>11456</v>
      </c>
      <c r="AR1333" s="16">
        <v>175426</v>
      </c>
      <c r="AS1333" s="16">
        <v>53605</v>
      </c>
      <c r="AT1333" s="16">
        <v>6739510</v>
      </c>
      <c r="AU1333" s="16">
        <v>345068</v>
      </c>
      <c r="AV1333" s="16">
        <v>43103</v>
      </c>
      <c r="AW1333" s="16">
        <v>1315</v>
      </c>
      <c r="AX1333" s="16">
        <v>1020769</v>
      </c>
      <c r="AY1333" s="16">
        <v>288217</v>
      </c>
      <c r="AZ1333" s="16">
        <v>133460</v>
      </c>
      <c r="BA1333" s="16">
        <v>4460681</v>
      </c>
      <c r="BB1333" s="16">
        <v>446897</v>
      </c>
      <c r="BC1333" s="16">
        <v>464042</v>
      </c>
      <c r="BD1333" s="16">
        <v>14735692</v>
      </c>
      <c r="BE1333" s="16">
        <v>5597273</v>
      </c>
      <c r="BF1333" s="16">
        <v>3397119</v>
      </c>
      <c r="BG1333" s="16">
        <v>2775571</v>
      </c>
      <c r="BH1333" s="16">
        <v>1412949</v>
      </c>
      <c r="BI1333" s="16">
        <v>787205</v>
      </c>
      <c r="BJ1333" s="16">
        <v>5836098</v>
      </c>
      <c r="BK1333" s="16">
        <v>105734</v>
      </c>
      <c r="BL1333" s="16">
        <v>3288159</v>
      </c>
      <c r="BM1333" s="16">
        <v>3061269</v>
      </c>
      <c r="BN1333" s="16">
        <v>2510887</v>
      </c>
      <c r="BO1333" s="16">
        <v>2374412</v>
      </c>
      <c r="BP1333" s="16" t="s">
        <v>165</v>
      </c>
      <c r="BQ1333" s="16">
        <v>37052</v>
      </c>
      <c r="BR1333" s="16" t="s">
        <v>165</v>
      </c>
      <c r="BS1333" s="16" t="s">
        <v>165</v>
      </c>
      <c r="BT1333" s="16" t="s">
        <v>165</v>
      </c>
      <c r="BU1333" s="16">
        <v>688</v>
      </c>
      <c r="BV1333" s="16" t="s">
        <v>165</v>
      </c>
      <c r="BW1333" s="16" t="s">
        <v>165</v>
      </c>
      <c r="BX1333" s="16" t="s">
        <v>165</v>
      </c>
      <c r="BY1333" s="16" t="s">
        <v>165</v>
      </c>
      <c r="BZ1333" s="16">
        <v>688</v>
      </c>
      <c r="CA1333" s="16" t="s">
        <v>165</v>
      </c>
      <c r="CB1333" s="16" t="s">
        <v>165</v>
      </c>
      <c r="CC1333" s="16" t="s">
        <v>165</v>
      </c>
      <c r="CD1333" s="16" t="s">
        <v>165</v>
      </c>
      <c r="CE1333" s="16" t="s">
        <v>165</v>
      </c>
      <c r="CF1333" s="16">
        <v>6633958</v>
      </c>
      <c r="CG1333" s="16">
        <v>6631320</v>
      </c>
      <c r="CH1333" s="16">
        <v>5937851</v>
      </c>
      <c r="CI1333" s="16">
        <v>693469</v>
      </c>
      <c r="CJ1333" s="16">
        <v>2638</v>
      </c>
      <c r="CK1333" s="16">
        <v>1562776</v>
      </c>
      <c r="CL1333" s="16">
        <v>52504</v>
      </c>
      <c r="CM1333" s="16">
        <v>6280482</v>
      </c>
      <c r="CN1333" s="16">
        <v>9231175</v>
      </c>
      <c r="CO1333" s="17" t="s">
        <v>165</v>
      </c>
      <c r="CV1333" s="13"/>
    </row>
    <row r="1334" spans="1:100">
      <c r="A1334" s="14">
        <v>2014</v>
      </c>
      <c r="B1334" s="15" t="s">
        <v>179</v>
      </c>
      <c r="C1334" s="15">
        <v>312011</v>
      </c>
      <c r="D1334" s="15" t="s">
        <v>573</v>
      </c>
      <c r="E1334" s="15" t="s">
        <v>574</v>
      </c>
      <c r="F1334" s="16">
        <v>12150801</v>
      </c>
      <c r="G1334" s="16">
        <v>277011</v>
      </c>
      <c r="H1334" s="16">
        <v>1366662</v>
      </c>
      <c r="I1334" s="16">
        <v>30939</v>
      </c>
      <c r="J1334" s="16">
        <v>54387</v>
      </c>
      <c r="K1334" s="16">
        <v>50302</v>
      </c>
      <c r="L1334" s="16">
        <v>32687</v>
      </c>
      <c r="M1334" s="16">
        <v>1198347</v>
      </c>
      <c r="N1334" s="16">
        <v>37121</v>
      </c>
      <c r="O1334" s="16">
        <v>7466919</v>
      </c>
      <c r="P1334" s="16">
        <v>4945464</v>
      </c>
      <c r="Q1334" s="16">
        <v>4814908</v>
      </c>
      <c r="R1334" s="16">
        <v>129652</v>
      </c>
      <c r="S1334" s="16">
        <v>904</v>
      </c>
      <c r="T1334" s="16">
        <v>2336861</v>
      </c>
      <c r="U1334" s="16">
        <v>46443</v>
      </c>
      <c r="V1334" s="16">
        <v>74014</v>
      </c>
      <c r="W1334" s="16">
        <v>765</v>
      </c>
      <c r="X1334" s="16">
        <v>410</v>
      </c>
      <c r="Y1334" s="16">
        <v>317403</v>
      </c>
      <c r="Z1334" s="16">
        <v>8</v>
      </c>
      <c r="AA1334" s="16">
        <v>3478</v>
      </c>
      <c r="AB1334" s="16">
        <v>5483</v>
      </c>
      <c r="AC1334" s="16">
        <v>141678</v>
      </c>
      <c r="AD1334" s="16">
        <v>1747179</v>
      </c>
      <c r="AE1334" s="16" t="s">
        <v>165</v>
      </c>
      <c r="AF1334" s="16" t="s">
        <v>165</v>
      </c>
      <c r="AG1334" s="16" t="s">
        <v>165</v>
      </c>
      <c r="AH1334" s="16" t="s">
        <v>165</v>
      </c>
      <c r="AI1334" s="16" t="s">
        <v>165</v>
      </c>
      <c r="AJ1334" s="16" t="s">
        <v>165</v>
      </c>
      <c r="AK1334" s="16" t="s">
        <v>165</v>
      </c>
      <c r="AL1334" s="16" t="s">
        <v>165</v>
      </c>
      <c r="AM1334" s="16">
        <v>184594</v>
      </c>
      <c r="AN1334" s="16">
        <v>1957093</v>
      </c>
      <c r="AO1334" s="16">
        <v>1024202</v>
      </c>
      <c r="AP1334" s="16">
        <v>6599</v>
      </c>
      <c r="AQ1334" s="16">
        <v>7525</v>
      </c>
      <c r="AR1334" s="16">
        <v>7669</v>
      </c>
      <c r="AS1334" s="16">
        <v>90475</v>
      </c>
      <c r="AT1334" s="16">
        <v>10393803</v>
      </c>
      <c r="AU1334" s="16">
        <v>379856</v>
      </c>
      <c r="AV1334" s="16">
        <v>80090</v>
      </c>
      <c r="AW1334" s="16">
        <v>1082</v>
      </c>
      <c r="AX1334" s="16">
        <v>1555638</v>
      </c>
      <c r="AY1334" s="16">
        <v>476838</v>
      </c>
      <c r="AZ1334" s="16">
        <v>167232</v>
      </c>
      <c r="BA1334" s="16">
        <v>7210094</v>
      </c>
      <c r="BB1334" s="16">
        <v>522973</v>
      </c>
      <c r="BC1334" s="16">
        <v>927635</v>
      </c>
      <c r="BD1334" s="16">
        <v>18047342</v>
      </c>
      <c r="BE1334" s="16">
        <v>12561346</v>
      </c>
      <c r="BF1334" s="16">
        <v>4793518</v>
      </c>
      <c r="BG1334" s="16">
        <v>3074444</v>
      </c>
      <c r="BH1334" s="16">
        <v>3303210</v>
      </c>
      <c r="BI1334" s="16">
        <v>4464618</v>
      </c>
      <c r="BJ1334" s="16">
        <v>7163519</v>
      </c>
      <c r="BK1334" s="16">
        <v>56835</v>
      </c>
      <c r="BL1334" s="16">
        <v>3955206</v>
      </c>
      <c r="BM1334" s="16">
        <v>3574675</v>
      </c>
      <c r="BN1334" s="16">
        <v>2969970</v>
      </c>
      <c r="BO1334" s="16">
        <v>1756302</v>
      </c>
      <c r="BP1334" s="16" t="s">
        <v>165</v>
      </c>
      <c r="BQ1334" s="16">
        <v>238343</v>
      </c>
      <c r="BR1334" s="16" t="s">
        <v>165</v>
      </c>
      <c r="BS1334" s="16" t="s">
        <v>165</v>
      </c>
      <c r="BT1334" s="16" t="s">
        <v>165</v>
      </c>
      <c r="BU1334" s="16">
        <v>145684</v>
      </c>
      <c r="BV1334" s="16">
        <v>799</v>
      </c>
      <c r="BW1334" s="16">
        <v>114489</v>
      </c>
      <c r="BX1334" s="16">
        <v>31195</v>
      </c>
      <c r="BY1334" s="16" t="s">
        <v>165</v>
      </c>
      <c r="BZ1334" s="16" t="s">
        <v>165</v>
      </c>
      <c r="CA1334" s="16" t="s">
        <v>165</v>
      </c>
      <c r="CB1334" s="16" t="s">
        <v>165</v>
      </c>
      <c r="CC1334" s="16" t="s">
        <v>165</v>
      </c>
      <c r="CD1334" s="16" t="s">
        <v>165</v>
      </c>
      <c r="CE1334" s="16" t="s">
        <v>165</v>
      </c>
      <c r="CF1334" s="16">
        <v>12087058</v>
      </c>
      <c r="CG1334" s="16">
        <v>12080395</v>
      </c>
      <c r="CH1334" s="16">
        <v>10722725</v>
      </c>
      <c r="CI1334" s="16">
        <v>1357670</v>
      </c>
      <c r="CJ1334" s="16">
        <v>6663</v>
      </c>
      <c r="CK1334" s="16">
        <v>1084371</v>
      </c>
      <c r="CL1334" s="16">
        <v>708975</v>
      </c>
      <c r="CM1334" s="16">
        <v>8625847</v>
      </c>
      <c r="CN1334" s="16">
        <v>7434719</v>
      </c>
      <c r="CO1334" s="17" t="s">
        <v>165</v>
      </c>
      <c r="CV1334" s="13"/>
    </row>
    <row r="1335" spans="1:100">
      <c r="A1335" s="14">
        <v>2014</v>
      </c>
      <c r="B1335" s="15" t="s">
        <v>168</v>
      </c>
      <c r="C1335" s="15">
        <v>312029</v>
      </c>
      <c r="D1335" s="15" t="s">
        <v>573</v>
      </c>
      <c r="E1335" s="15" t="s">
        <v>575</v>
      </c>
      <c r="F1335" s="16">
        <v>6968747</v>
      </c>
      <c r="G1335" s="16">
        <v>194778</v>
      </c>
      <c r="H1335" s="16">
        <v>665353</v>
      </c>
      <c r="I1335" s="16">
        <v>18580</v>
      </c>
      <c r="J1335" s="16">
        <v>6132</v>
      </c>
      <c r="K1335" s="16">
        <v>18298</v>
      </c>
      <c r="L1335" s="16">
        <v>17796</v>
      </c>
      <c r="M1335" s="16">
        <v>604547</v>
      </c>
      <c r="N1335" s="16">
        <v>39373</v>
      </c>
      <c r="O1335" s="16">
        <v>4352926</v>
      </c>
      <c r="P1335" s="16">
        <v>2925263</v>
      </c>
      <c r="Q1335" s="16">
        <v>2848640</v>
      </c>
      <c r="R1335" s="16">
        <v>76623</v>
      </c>
      <c r="S1335" s="16" t="s">
        <v>165</v>
      </c>
      <c r="T1335" s="16">
        <v>1427663</v>
      </c>
      <c r="U1335" s="16">
        <v>27839</v>
      </c>
      <c r="V1335" s="16">
        <v>35093</v>
      </c>
      <c r="W1335" s="16">
        <v>564</v>
      </c>
      <c r="X1335" s="16">
        <v>25799</v>
      </c>
      <c r="Y1335" s="16">
        <v>176216</v>
      </c>
      <c r="Z1335" s="16" t="s">
        <v>165</v>
      </c>
      <c r="AA1335" s="16" t="s">
        <v>165</v>
      </c>
      <c r="AB1335" s="16">
        <v>1278</v>
      </c>
      <c r="AC1335" s="16">
        <v>62853</v>
      </c>
      <c r="AD1335" s="16">
        <v>1098021</v>
      </c>
      <c r="AE1335" s="16" t="s">
        <v>165</v>
      </c>
      <c r="AF1335" s="16" t="s">
        <v>165</v>
      </c>
      <c r="AG1335" s="16" t="s">
        <v>165</v>
      </c>
      <c r="AH1335" s="16" t="s">
        <v>165</v>
      </c>
      <c r="AI1335" s="16" t="s">
        <v>165</v>
      </c>
      <c r="AJ1335" s="16" t="s">
        <v>165</v>
      </c>
      <c r="AK1335" s="16" t="s">
        <v>165</v>
      </c>
      <c r="AL1335" s="16" t="s">
        <v>165</v>
      </c>
      <c r="AM1335" s="16" t="s">
        <v>165</v>
      </c>
      <c r="AN1335" s="16">
        <v>1013311</v>
      </c>
      <c r="AO1335" s="16">
        <v>514340</v>
      </c>
      <c r="AP1335" s="16" t="s">
        <v>165</v>
      </c>
      <c r="AQ1335" s="16">
        <v>12737</v>
      </c>
      <c r="AR1335" s="16">
        <v>175929</v>
      </c>
      <c r="AS1335" s="16">
        <v>53495</v>
      </c>
      <c r="AT1335" s="16">
        <v>6501710</v>
      </c>
      <c r="AU1335" s="16">
        <v>399608</v>
      </c>
      <c r="AV1335" s="16">
        <v>42802</v>
      </c>
      <c r="AW1335" s="16">
        <v>1547</v>
      </c>
      <c r="AX1335" s="16">
        <v>1034212</v>
      </c>
      <c r="AY1335" s="16">
        <v>285196</v>
      </c>
      <c r="AZ1335" s="16">
        <v>138287</v>
      </c>
      <c r="BA1335" s="16">
        <v>4213922</v>
      </c>
      <c r="BB1335" s="16">
        <v>386136</v>
      </c>
      <c r="BC1335" s="16">
        <v>478056</v>
      </c>
      <c r="BD1335" s="16">
        <v>13885377</v>
      </c>
      <c r="BE1335" s="16">
        <v>5577911</v>
      </c>
      <c r="BF1335" s="16">
        <v>3223139</v>
      </c>
      <c r="BG1335" s="16">
        <v>2810259</v>
      </c>
      <c r="BH1335" s="16">
        <v>1370858</v>
      </c>
      <c r="BI1335" s="16">
        <v>983914</v>
      </c>
      <c r="BJ1335" s="16">
        <v>6258161</v>
      </c>
      <c r="BK1335" s="16">
        <v>90138</v>
      </c>
      <c r="BL1335" s="16">
        <v>4006753</v>
      </c>
      <c r="BM1335" s="16">
        <v>3633112</v>
      </c>
      <c r="BN1335" s="16">
        <v>2209270</v>
      </c>
      <c r="BO1335" s="16">
        <v>2046395</v>
      </c>
      <c r="BP1335" s="16" t="s">
        <v>165</v>
      </c>
      <c r="BQ1335" s="16">
        <v>42138</v>
      </c>
      <c r="BR1335" s="16" t="s">
        <v>165</v>
      </c>
      <c r="BS1335" s="16" t="s">
        <v>165</v>
      </c>
      <c r="BT1335" s="16" t="s">
        <v>165</v>
      </c>
      <c r="BU1335" s="16">
        <v>45169</v>
      </c>
      <c r="BV1335" s="16">
        <v>177</v>
      </c>
      <c r="BW1335" s="16">
        <v>25104</v>
      </c>
      <c r="BX1335" s="16">
        <v>18600</v>
      </c>
      <c r="BY1335" s="16" t="s">
        <v>165</v>
      </c>
      <c r="BZ1335" s="16">
        <v>1465</v>
      </c>
      <c r="CA1335" s="16" t="s">
        <v>165</v>
      </c>
      <c r="CB1335" s="16" t="s">
        <v>165</v>
      </c>
      <c r="CC1335" s="16" t="s">
        <v>165</v>
      </c>
      <c r="CD1335" s="16" t="s">
        <v>165</v>
      </c>
      <c r="CE1335" s="16" t="s">
        <v>165</v>
      </c>
      <c r="CF1335" s="16">
        <v>7387757</v>
      </c>
      <c r="CG1335" s="16">
        <v>7383056</v>
      </c>
      <c r="CH1335" s="16">
        <v>6619717</v>
      </c>
      <c r="CI1335" s="16">
        <v>763339</v>
      </c>
      <c r="CJ1335" s="16">
        <v>4701</v>
      </c>
      <c r="CK1335" s="16">
        <v>865459</v>
      </c>
      <c r="CL1335" s="16">
        <v>60716</v>
      </c>
      <c r="CM1335" s="16">
        <v>6157426</v>
      </c>
      <c r="CN1335" s="16">
        <v>7410136</v>
      </c>
      <c r="CO1335" s="17" t="s">
        <v>165</v>
      </c>
      <c r="CV1335" s="13"/>
    </row>
    <row r="1336" spans="1:100">
      <c r="A1336" s="14">
        <v>2013</v>
      </c>
      <c r="B1336" s="15" t="s">
        <v>179</v>
      </c>
      <c r="C1336" s="15">
        <v>312011</v>
      </c>
      <c r="D1336" s="15" t="s">
        <v>573</v>
      </c>
      <c r="E1336" s="15" t="s">
        <v>574</v>
      </c>
      <c r="F1336" s="16">
        <v>11881205</v>
      </c>
      <c r="G1336" s="16">
        <v>274920</v>
      </c>
      <c r="H1336" s="16">
        <v>1290129</v>
      </c>
      <c r="I1336" s="16">
        <v>31191</v>
      </c>
      <c r="J1336" s="16">
        <v>27099</v>
      </c>
      <c r="K1336" s="16">
        <v>34235</v>
      </c>
      <c r="L1336" s="16">
        <v>32719</v>
      </c>
      <c r="M1336" s="16">
        <v>1164885</v>
      </c>
      <c r="N1336" s="16">
        <v>38768</v>
      </c>
      <c r="O1336" s="16">
        <v>7168553</v>
      </c>
      <c r="P1336" s="16">
        <v>4678028</v>
      </c>
      <c r="Q1336" s="16">
        <v>4543260</v>
      </c>
      <c r="R1336" s="16">
        <v>134023</v>
      </c>
      <c r="S1336" s="16">
        <v>745</v>
      </c>
      <c r="T1336" s="16">
        <v>2234103</v>
      </c>
      <c r="U1336" s="16">
        <v>44274</v>
      </c>
      <c r="V1336" s="16">
        <v>63849</v>
      </c>
      <c r="W1336" s="16">
        <v>840</v>
      </c>
      <c r="X1336" s="16">
        <v>515</v>
      </c>
      <c r="Y1336" s="16">
        <v>306428</v>
      </c>
      <c r="Z1336" s="16">
        <v>25</v>
      </c>
      <c r="AA1336" s="16">
        <v>4738</v>
      </c>
      <c r="AB1336" s="16">
        <v>4928</v>
      </c>
      <c r="AC1336" s="16">
        <v>141593</v>
      </c>
      <c r="AD1336" s="16">
        <v>1666913</v>
      </c>
      <c r="AE1336" s="16" t="s">
        <v>165</v>
      </c>
      <c r="AF1336" s="16" t="s">
        <v>165</v>
      </c>
      <c r="AG1336" s="16" t="s">
        <v>165</v>
      </c>
      <c r="AH1336" s="16" t="s">
        <v>165</v>
      </c>
      <c r="AI1336" s="16" t="s">
        <v>165</v>
      </c>
      <c r="AJ1336" s="16" t="s">
        <v>165</v>
      </c>
      <c r="AK1336" s="16" t="s">
        <v>165</v>
      </c>
      <c r="AL1336" s="16" t="s">
        <v>165</v>
      </c>
      <c r="AM1336" s="16">
        <v>256422</v>
      </c>
      <c r="AN1336" s="16">
        <v>1896369</v>
      </c>
      <c r="AO1336" s="16">
        <v>1189598</v>
      </c>
      <c r="AP1336" s="16">
        <v>8141</v>
      </c>
      <c r="AQ1336" s="16">
        <v>6824</v>
      </c>
      <c r="AR1336" s="16">
        <v>7903</v>
      </c>
      <c r="AS1336" s="16">
        <v>91515</v>
      </c>
      <c r="AT1336" s="16">
        <v>10254008</v>
      </c>
      <c r="AU1336" s="16">
        <v>582026</v>
      </c>
      <c r="AV1336" s="16">
        <v>86039</v>
      </c>
      <c r="AW1336" s="16">
        <v>1247</v>
      </c>
      <c r="AX1336" s="16">
        <v>1545656</v>
      </c>
      <c r="AY1336" s="16">
        <v>438213</v>
      </c>
      <c r="AZ1336" s="16">
        <v>186339</v>
      </c>
      <c r="BA1336" s="16">
        <v>6908491</v>
      </c>
      <c r="BB1336" s="16">
        <v>505997</v>
      </c>
      <c r="BC1336" s="16">
        <v>849787</v>
      </c>
      <c r="BD1336" s="16">
        <v>16607101</v>
      </c>
      <c r="BE1336" s="16">
        <v>13711972</v>
      </c>
      <c r="BF1336" s="16">
        <v>5936922</v>
      </c>
      <c r="BG1336" s="16">
        <v>3745594</v>
      </c>
      <c r="BH1336" s="16">
        <v>3272022</v>
      </c>
      <c r="BI1336" s="16">
        <v>4503028</v>
      </c>
      <c r="BJ1336" s="16">
        <v>10888343</v>
      </c>
      <c r="BK1336" s="16">
        <v>91489</v>
      </c>
      <c r="BL1336" s="16">
        <v>5085854</v>
      </c>
      <c r="BM1336" s="16">
        <v>4649263</v>
      </c>
      <c r="BN1336" s="16">
        <v>5577640</v>
      </c>
      <c r="BO1336" s="16">
        <v>4774298</v>
      </c>
      <c r="BP1336" s="16" t="s">
        <v>165</v>
      </c>
      <c r="BQ1336" s="16">
        <v>224849</v>
      </c>
      <c r="BR1336" s="16" t="s">
        <v>165</v>
      </c>
      <c r="BS1336" s="16" t="s">
        <v>165</v>
      </c>
      <c r="BT1336" s="16" t="s">
        <v>165</v>
      </c>
      <c r="BU1336" s="16">
        <v>191878</v>
      </c>
      <c r="BV1336" s="16">
        <v>2251</v>
      </c>
      <c r="BW1336" s="16">
        <v>146610</v>
      </c>
      <c r="BX1336" s="16">
        <v>45268</v>
      </c>
      <c r="BY1336" s="16" t="s">
        <v>165</v>
      </c>
      <c r="BZ1336" s="16" t="s">
        <v>165</v>
      </c>
      <c r="CA1336" s="16" t="s">
        <v>165</v>
      </c>
      <c r="CB1336" s="16" t="s">
        <v>165</v>
      </c>
      <c r="CC1336" s="16" t="s">
        <v>165</v>
      </c>
      <c r="CD1336" s="16" t="s">
        <v>165</v>
      </c>
      <c r="CE1336" s="16" t="s">
        <v>165</v>
      </c>
      <c r="CF1336" s="16">
        <v>11781405</v>
      </c>
      <c r="CG1336" s="16">
        <v>11774427</v>
      </c>
      <c r="CH1336" s="16">
        <v>10261071</v>
      </c>
      <c r="CI1336" s="16">
        <v>1513356</v>
      </c>
      <c r="CJ1336" s="16">
        <v>6978</v>
      </c>
      <c r="CK1336" s="16">
        <v>1756428</v>
      </c>
      <c r="CL1336" s="16">
        <v>777839</v>
      </c>
      <c r="CM1336" s="16">
        <v>7457291</v>
      </c>
      <c r="CN1336" s="16">
        <v>7130737</v>
      </c>
      <c r="CO1336" s="17" t="s">
        <v>165</v>
      </c>
      <c r="CV1336" s="13"/>
    </row>
    <row r="1337" spans="1:100">
      <c r="A1337" s="14">
        <v>2013</v>
      </c>
      <c r="B1337" s="15" t="s">
        <v>168</v>
      </c>
      <c r="C1337" s="15">
        <v>312029</v>
      </c>
      <c r="D1337" s="15" t="s">
        <v>573</v>
      </c>
      <c r="E1337" s="15" t="s">
        <v>575</v>
      </c>
      <c r="F1337" s="16">
        <v>6804451</v>
      </c>
      <c r="G1337" s="16">
        <v>212353</v>
      </c>
      <c r="H1337" s="16">
        <v>639106</v>
      </c>
      <c r="I1337" s="16">
        <v>18584</v>
      </c>
      <c r="J1337" s="16">
        <v>10865</v>
      </c>
      <c r="K1337" s="16">
        <v>14484</v>
      </c>
      <c r="L1337" s="16">
        <v>17881</v>
      </c>
      <c r="M1337" s="16">
        <v>577292</v>
      </c>
      <c r="N1337" s="16">
        <v>34201</v>
      </c>
      <c r="O1337" s="16">
        <v>4098596</v>
      </c>
      <c r="P1337" s="16">
        <v>2762596</v>
      </c>
      <c r="Q1337" s="16">
        <v>2686407</v>
      </c>
      <c r="R1337" s="16">
        <v>76189</v>
      </c>
      <c r="S1337" s="16" t="s">
        <v>165</v>
      </c>
      <c r="T1337" s="16">
        <v>1336000</v>
      </c>
      <c r="U1337" s="16">
        <v>27524</v>
      </c>
      <c r="V1337" s="16">
        <v>35080</v>
      </c>
      <c r="W1337" s="16" t="s">
        <v>165</v>
      </c>
      <c r="X1337" s="16">
        <v>25030</v>
      </c>
      <c r="Y1337" s="16">
        <v>141571</v>
      </c>
      <c r="Z1337" s="16" t="s">
        <v>165</v>
      </c>
      <c r="AA1337" s="16" t="s">
        <v>165</v>
      </c>
      <c r="AB1337" s="16">
        <v>1139</v>
      </c>
      <c r="AC1337" s="16">
        <v>55726</v>
      </c>
      <c r="AD1337" s="16">
        <v>1049930</v>
      </c>
      <c r="AE1337" s="16" t="s">
        <v>165</v>
      </c>
      <c r="AF1337" s="16" t="s">
        <v>165</v>
      </c>
      <c r="AG1337" s="16" t="s">
        <v>165</v>
      </c>
      <c r="AH1337" s="16" t="s">
        <v>165</v>
      </c>
      <c r="AI1337" s="16" t="s">
        <v>165</v>
      </c>
      <c r="AJ1337" s="16" t="s">
        <v>165</v>
      </c>
      <c r="AK1337" s="16" t="s">
        <v>165</v>
      </c>
      <c r="AL1337" s="16" t="s">
        <v>165</v>
      </c>
      <c r="AM1337" s="16" t="s">
        <v>165</v>
      </c>
      <c r="AN1337" s="16">
        <v>942468</v>
      </c>
      <c r="AO1337" s="16">
        <v>703870</v>
      </c>
      <c r="AP1337" s="16" t="s">
        <v>165</v>
      </c>
      <c r="AQ1337" s="16">
        <v>9570</v>
      </c>
      <c r="AR1337" s="16">
        <v>164287</v>
      </c>
      <c r="AS1337" s="16">
        <v>53485</v>
      </c>
      <c r="AT1337" s="16">
        <v>6198710</v>
      </c>
      <c r="AU1337" s="16">
        <v>428215</v>
      </c>
      <c r="AV1337" s="16">
        <v>41599</v>
      </c>
      <c r="AW1337" s="16">
        <v>1674</v>
      </c>
      <c r="AX1337" s="16">
        <v>982868</v>
      </c>
      <c r="AY1337" s="16">
        <v>240021</v>
      </c>
      <c r="AZ1337" s="16">
        <v>158886</v>
      </c>
      <c r="BA1337" s="16">
        <v>3988701</v>
      </c>
      <c r="BB1337" s="16">
        <v>356746</v>
      </c>
      <c r="BC1337" s="16">
        <v>469182</v>
      </c>
      <c r="BD1337" s="16">
        <v>12992920</v>
      </c>
      <c r="BE1337" s="16">
        <v>6430049</v>
      </c>
      <c r="BF1337" s="16">
        <v>3349464</v>
      </c>
      <c r="BG1337" s="16">
        <v>2894572</v>
      </c>
      <c r="BH1337" s="16">
        <v>1293458</v>
      </c>
      <c r="BI1337" s="16">
        <v>1787127</v>
      </c>
      <c r="BJ1337" s="16">
        <v>6575988</v>
      </c>
      <c r="BK1337" s="16">
        <v>71048</v>
      </c>
      <c r="BL1337" s="16">
        <v>3754246</v>
      </c>
      <c r="BM1337" s="16">
        <v>3510752</v>
      </c>
      <c r="BN1337" s="16">
        <v>2770648</v>
      </c>
      <c r="BO1337" s="16">
        <v>2518768</v>
      </c>
      <c r="BP1337" s="16" t="s">
        <v>165</v>
      </c>
      <c r="BQ1337" s="16">
        <v>51094</v>
      </c>
      <c r="BR1337" s="16" t="s">
        <v>165</v>
      </c>
      <c r="BS1337" s="16" t="s">
        <v>165</v>
      </c>
      <c r="BT1337" s="16" t="s">
        <v>165</v>
      </c>
      <c r="BU1337" s="16">
        <v>39193</v>
      </c>
      <c r="BV1337" s="16">
        <v>747</v>
      </c>
      <c r="BW1337" s="16">
        <v>10545</v>
      </c>
      <c r="BX1337" s="16">
        <v>28648</v>
      </c>
      <c r="BY1337" s="16" t="s">
        <v>165</v>
      </c>
      <c r="BZ1337" s="16" t="s">
        <v>165</v>
      </c>
      <c r="CA1337" s="16" t="s">
        <v>165</v>
      </c>
      <c r="CB1337" s="16" t="s">
        <v>165</v>
      </c>
      <c r="CC1337" s="16" t="s">
        <v>165</v>
      </c>
      <c r="CD1337" s="16" t="s">
        <v>165</v>
      </c>
      <c r="CE1337" s="16" t="s">
        <v>165</v>
      </c>
      <c r="CF1337" s="16">
        <v>7376009</v>
      </c>
      <c r="CG1337" s="16">
        <v>7369774</v>
      </c>
      <c r="CH1337" s="16">
        <v>6525257</v>
      </c>
      <c r="CI1337" s="16">
        <v>844517</v>
      </c>
      <c r="CJ1337" s="16">
        <v>6235</v>
      </c>
      <c r="CK1337" s="16">
        <v>1002315</v>
      </c>
      <c r="CL1337" s="16">
        <v>62854</v>
      </c>
      <c r="CM1337" s="16">
        <v>5099472</v>
      </c>
      <c r="CN1337" s="16">
        <v>10333203</v>
      </c>
      <c r="CO1337" s="17" t="s">
        <v>165</v>
      </c>
      <c r="CV1337" s="13"/>
    </row>
    <row r="1338" spans="1:100">
      <c r="A1338" s="14">
        <v>2012</v>
      </c>
      <c r="B1338" s="15" t="s">
        <v>179</v>
      </c>
      <c r="C1338" s="15">
        <v>312011</v>
      </c>
      <c r="D1338" s="15" t="s">
        <v>573</v>
      </c>
      <c r="E1338" s="15" t="s">
        <v>574</v>
      </c>
      <c r="F1338" s="16">
        <v>12370630</v>
      </c>
      <c r="G1338" s="16">
        <v>280738</v>
      </c>
      <c r="H1338" s="16">
        <v>1290153</v>
      </c>
      <c r="I1338" s="16">
        <v>31944</v>
      </c>
      <c r="J1338" s="16">
        <v>31598</v>
      </c>
      <c r="K1338" s="16">
        <v>34328</v>
      </c>
      <c r="L1338" s="16">
        <v>33260</v>
      </c>
      <c r="M1338" s="16">
        <v>1159023</v>
      </c>
      <c r="N1338" s="16">
        <v>41153</v>
      </c>
      <c r="O1338" s="16">
        <v>7425293</v>
      </c>
      <c r="P1338" s="16">
        <v>4836413</v>
      </c>
      <c r="Q1338" s="16">
        <v>4695674</v>
      </c>
      <c r="R1338" s="16">
        <v>139454</v>
      </c>
      <c r="S1338" s="16">
        <v>1285</v>
      </c>
      <c r="T1338" s="16">
        <v>2272529</v>
      </c>
      <c r="U1338" s="16">
        <v>42173</v>
      </c>
      <c r="V1338" s="16">
        <v>66649</v>
      </c>
      <c r="W1338" s="16">
        <v>564</v>
      </c>
      <c r="X1338" s="16">
        <v>489</v>
      </c>
      <c r="Y1338" s="16">
        <v>310790</v>
      </c>
      <c r="Z1338" s="16" t="s">
        <v>165</v>
      </c>
      <c r="AA1338" s="16">
        <v>5163</v>
      </c>
      <c r="AB1338" s="16">
        <v>3051</v>
      </c>
      <c r="AC1338" s="16">
        <v>143228</v>
      </c>
      <c r="AD1338" s="16">
        <v>1700422</v>
      </c>
      <c r="AE1338" s="16" t="s">
        <v>165</v>
      </c>
      <c r="AF1338" s="16" t="s">
        <v>165</v>
      </c>
      <c r="AG1338" s="16" t="s">
        <v>165</v>
      </c>
      <c r="AH1338" s="16" t="s">
        <v>165</v>
      </c>
      <c r="AI1338" s="16" t="s">
        <v>165</v>
      </c>
      <c r="AJ1338" s="16" t="s">
        <v>165</v>
      </c>
      <c r="AK1338" s="16" t="s">
        <v>165</v>
      </c>
      <c r="AL1338" s="16" t="s">
        <v>165</v>
      </c>
      <c r="AM1338" s="16">
        <v>316351</v>
      </c>
      <c r="AN1338" s="16">
        <v>1963448</v>
      </c>
      <c r="AO1338" s="16">
        <v>1339809</v>
      </c>
      <c r="AP1338" s="16">
        <v>9536</v>
      </c>
      <c r="AQ1338" s="16">
        <v>12452</v>
      </c>
      <c r="AR1338" s="16">
        <v>8048</v>
      </c>
      <c r="AS1338" s="16">
        <v>92870</v>
      </c>
      <c r="AT1338" s="16">
        <v>10440007</v>
      </c>
      <c r="AU1338" s="16">
        <v>531066</v>
      </c>
      <c r="AV1338" s="16">
        <v>88520</v>
      </c>
      <c r="AW1338" s="16">
        <v>988</v>
      </c>
      <c r="AX1338" s="16">
        <v>1606756</v>
      </c>
      <c r="AY1338" s="16">
        <v>435691</v>
      </c>
      <c r="AZ1338" s="16">
        <v>175069</v>
      </c>
      <c r="BA1338" s="16">
        <v>7111182</v>
      </c>
      <c r="BB1338" s="16">
        <v>490735</v>
      </c>
      <c r="BC1338" s="16">
        <v>939695</v>
      </c>
      <c r="BD1338" s="16">
        <v>16040132</v>
      </c>
      <c r="BE1338" s="16">
        <v>13039909</v>
      </c>
      <c r="BF1338" s="16">
        <v>6100123</v>
      </c>
      <c r="BG1338" s="16">
        <v>3289552</v>
      </c>
      <c r="BH1338" s="16">
        <v>5647230</v>
      </c>
      <c r="BI1338" s="16">
        <v>1292556</v>
      </c>
      <c r="BJ1338" s="16">
        <v>9779987</v>
      </c>
      <c r="BK1338" s="16">
        <v>85247</v>
      </c>
      <c r="BL1338" s="16">
        <v>3886633</v>
      </c>
      <c r="BM1338" s="16">
        <v>3480479</v>
      </c>
      <c r="BN1338" s="16">
        <v>5717328</v>
      </c>
      <c r="BO1338" s="16">
        <v>4876737</v>
      </c>
      <c r="BP1338" s="16" t="s">
        <v>165</v>
      </c>
      <c r="BQ1338" s="16">
        <v>176026</v>
      </c>
      <c r="BR1338" s="16" t="s">
        <v>165</v>
      </c>
      <c r="BS1338" s="16" t="s">
        <v>165</v>
      </c>
      <c r="BT1338" s="16" t="s">
        <v>165</v>
      </c>
      <c r="BU1338" s="16">
        <v>982609</v>
      </c>
      <c r="BV1338" s="16">
        <v>203</v>
      </c>
      <c r="BW1338" s="16">
        <v>914458</v>
      </c>
      <c r="BX1338" s="16">
        <v>68151</v>
      </c>
      <c r="BY1338" s="16" t="s">
        <v>165</v>
      </c>
      <c r="BZ1338" s="16" t="s">
        <v>165</v>
      </c>
      <c r="CA1338" s="16" t="s">
        <v>165</v>
      </c>
      <c r="CB1338" s="16" t="s">
        <v>165</v>
      </c>
      <c r="CC1338" s="16" t="s">
        <v>165</v>
      </c>
      <c r="CD1338" s="16" t="s">
        <v>165</v>
      </c>
      <c r="CE1338" s="16" t="s">
        <v>165</v>
      </c>
      <c r="CF1338" s="16">
        <v>12362673</v>
      </c>
      <c r="CG1338" s="16">
        <v>12356238</v>
      </c>
      <c r="CH1338" s="16">
        <v>10697233</v>
      </c>
      <c r="CI1338" s="16">
        <v>1659005</v>
      </c>
      <c r="CJ1338" s="16">
        <v>6435</v>
      </c>
      <c r="CK1338" s="16">
        <v>1324096</v>
      </c>
      <c r="CL1338" s="16">
        <v>645992</v>
      </c>
      <c r="CM1338" s="16">
        <v>8108778</v>
      </c>
      <c r="CN1338" s="16">
        <v>6656242</v>
      </c>
      <c r="CO1338" s="17" t="s">
        <v>165</v>
      </c>
      <c r="CV1338" s="13"/>
    </row>
    <row r="1339" spans="1:100">
      <c r="A1339" s="14">
        <v>2012</v>
      </c>
      <c r="B1339" s="15" t="s">
        <v>168</v>
      </c>
      <c r="C1339" s="15">
        <v>312029</v>
      </c>
      <c r="D1339" s="15" t="s">
        <v>573</v>
      </c>
      <c r="E1339" s="15" t="s">
        <v>575</v>
      </c>
      <c r="F1339" s="16">
        <v>7143109</v>
      </c>
      <c r="G1339" s="16">
        <v>200483</v>
      </c>
      <c r="H1339" s="16">
        <v>639215</v>
      </c>
      <c r="I1339" s="16">
        <v>18916</v>
      </c>
      <c r="J1339" s="16">
        <v>7860</v>
      </c>
      <c r="K1339" s="16">
        <v>14642</v>
      </c>
      <c r="L1339" s="16">
        <v>17980</v>
      </c>
      <c r="M1339" s="16">
        <v>579817</v>
      </c>
      <c r="N1339" s="16">
        <v>35323</v>
      </c>
      <c r="O1339" s="16">
        <v>4273445</v>
      </c>
      <c r="P1339" s="16">
        <v>2919449</v>
      </c>
      <c r="Q1339" s="16">
        <v>2840376</v>
      </c>
      <c r="R1339" s="16">
        <v>79073</v>
      </c>
      <c r="S1339" s="16" t="s">
        <v>165</v>
      </c>
      <c r="T1339" s="16">
        <v>1353996</v>
      </c>
      <c r="U1339" s="16">
        <v>24794</v>
      </c>
      <c r="V1339" s="16">
        <v>36270</v>
      </c>
      <c r="W1339" s="16" t="s">
        <v>165</v>
      </c>
      <c r="X1339" s="16">
        <v>13313</v>
      </c>
      <c r="Y1339" s="16">
        <v>133687</v>
      </c>
      <c r="Z1339" s="16" t="s">
        <v>165</v>
      </c>
      <c r="AA1339" s="16" t="s">
        <v>165</v>
      </c>
      <c r="AB1339" s="16">
        <v>681</v>
      </c>
      <c r="AC1339" s="16">
        <v>51450</v>
      </c>
      <c r="AD1339" s="16">
        <v>1093801</v>
      </c>
      <c r="AE1339" s="16" t="s">
        <v>165</v>
      </c>
      <c r="AF1339" s="16" t="s">
        <v>165</v>
      </c>
      <c r="AG1339" s="16" t="s">
        <v>165</v>
      </c>
      <c r="AH1339" s="16" t="s">
        <v>165</v>
      </c>
      <c r="AI1339" s="16" t="s">
        <v>165</v>
      </c>
      <c r="AJ1339" s="16" t="s">
        <v>165</v>
      </c>
      <c r="AK1339" s="16" t="s">
        <v>165</v>
      </c>
      <c r="AL1339" s="16" t="s">
        <v>165</v>
      </c>
      <c r="AM1339" s="16" t="s">
        <v>165</v>
      </c>
      <c r="AN1339" s="16">
        <v>1000053</v>
      </c>
      <c r="AO1339" s="16">
        <v>814002</v>
      </c>
      <c r="AP1339" s="16" t="s">
        <v>165</v>
      </c>
      <c r="AQ1339" s="16">
        <v>18897</v>
      </c>
      <c r="AR1339" s="16">
        <v>161691</v>
      </c>
      <c r="AS1339" s="16">
        <v>54750</v>
      </c>
      <c r="AT1339" s="16">
        <v>6242078</v>
      </c>
      <c r="AU1339" s="16">
        <v>445459</v>
      </c>
      <c r="AV1339" s="16">
        <v>44370</v>
      </c>
      <c r="AW1339" s="16">
        <v>1583</v>
      </c>
      <c r="AX1339" s="16">
        <v>888384</v>
      </c>
      <c r="AY1339" s="16">
        <v>207374</v>
      </c>
      <c r="AZ1339" s="16">
        <v>99305</v>
      </c>
      <c r="BA1339" s="16">
        <v>4191493</v>
      </c>
      <c r="BB1339" s="16">
        <v>364110</v>
      </c>
      <c r="BC1339" s="16">
        <v>444073</v>
      </c>
      <c r="BD1339" s="16">
        <v>12832056</v>
      </c>
      <c r="BE1339" s="16">
        <v>4901975</v>
      </c>
      <c r="BF1339" s="16">
        <v>3088556</v>
      </c>
      <c r="BG1339" s="16">
        <v>2813169</v>
      </c>
      <c r="BH1339" s="16">
        <v>1156579</v>
      </c>
      <c r="BI1339" s="16">
        <v>656840</v>
      </c>
      <c r="BJ1339" s="16">
        <v>4460699</v>
      </c>
      <c r="BK1339" s="16">
        <v>55820</v>
      </c>
      <c r="BL1339" s="16">
        <v>2412233</v>
      </c>
      <c r="BM1339" s="16">
        <v>2325957</v>
      </c>
      <c r="BN1339" s="16">
        <v>1961090</v>
      </c>
      <c r="BO1339" s="16">
        <v>1641168</v>
      </c>
      <c r="BP1339" s="16">
        <v>4042</v>
      </c>
      <c r="BQ1339" s="16">
        <v>83334</v>
      </c>
      <c r="BR1339" s="16" t="s">
        <v>165</v>
      </c>
      <c r="BS1339" s="16" t="s">
        <v>165</v>
      </c>
      <c r="BT1339" s="16" t="s">
        <v>165</v>
      </c>
      <c r="BU1339" s="16">
        <v>299978</v>
      </c>
      <c r="BV1339" s="16">
        <v>125</v>
      </c>
      <c r="BW1339" s="16">
        <v>214410</v>
      </c>
      <c r="BX1339" s="16">
        <v>85568</v>
      </c>
      <c r="BY1339" s="16" t="s">
        <v>165</v>
      </c>
      <c r="BZ1339" s="16" t="s">
        <v>165</v>
      </c>
      <c r="CA1339" s="16" t="s">
        <v>165</v>
      </c>
      <c r="CB1339" s="16" t="s">
        <v>165</v>
      </c>
      <c r="CC1339" s="16" t="s">
        <v>165</v>
      </c>
      <c r="CD1339" s="16" t="s">
        <v>165</v>
      </c>
      <c r="CE1339" s="16" t="s">
        <v>165</v>
      </c>
      <c r="CF1339" s="16">
        <v>7753500</v>
      </c>
      <c r="CG1339" s="16">
        <v>7745540</v>
      </c>
      <c r="CH1339" s="16">
        <v>6818831</v>
      </c>
      <c r="CI1339" s="16">
        <v>926709</v>
      </c>
      <c r="CJ1339" s="16">
        <v>7960</v>
      </c>
      <c r="CK1339" s="16">
        <v>370924</v>
      </c>
      <c r="CL1339" s="16">
        <v>64868</v>
      </c>
      <c r="CM1339" s="16">
        <v>5192380</v>
      </c>
      <c r="CN1339" s="16">
        <v>7079547</v>
      </c>
      <c r="CO1339" s="17" t="s">
        <v>165</v>
      </c>
      <c r="CV1339" s="13"/>
    </row>
    <row r="1340" spans="1:100">
      <c r="A1340" s="14">
        <v>2011</v>
      </c>
      <c r="B1340" s="15" t="s">
        <v>179</v>
      </c>
      <c r="C1340" s="15">
        <v>312011</v>
      </c>
      <c r="D1340" s="15" t="s">
        <v>573</v>
      </c>
      <c r="E1340" s="15" t="s">
        <v>574</v>
      </c>
      <c r="F1340" s="16">
        <v>12489415</v>
      </c>
      <c r="G1340" s="16">
        <v>278810</v>
      </c>
      <c r="H1340" s="16">
        <v>1215420</v>
      </c>
      <c r="I1340" s="16">
        <v>30442</v>
      </c>
      <c r="J1340" s="16">
        <v>25327</v>
      </c>
      <c r="K1340" s="16">
        <v>34305</v>
      </c>
      <c r="L1340" s="16">
        <v>31667</v>
      </c>
      <c r="M1340" s="16">
        <v>1093679</v>
      </c>
      <c r="N1340" s="16">
        <v>42289</v>
      </c>
      <c r="O1340" s="16">
        <v>7632612</v>
      </c>
      <c r="P1340" s="16">
        <v>4974241</v>
      </c>
      <c r="Q1340" s="16">
        <v>4829229</v>
      </c>
      <c r="R1340" s="16">
        <v>143500</v>
      </c>
      <c r="S1340" s="16">
        <v>1512</v>
      </c>
      <c r="T1340" s="16">
        <v>2340753</v>
      </c>
      <c r="U1340" s="16">
        <v>42331</v>
      </c>
      <c r="V1340" s="16">
        <v>66910</v>
      </c>
      <c r="W1340" s="16">
        <v>564</v>
      </c>
      <c r="X1340" s="16">
        <v>375</v>
      </c>
      <c r="Y1340" s="16">
        <v>329615</v>
      </c>
      <c r="Z1340" s="16">
        <v>13</v>
      </c>
      <c r="AA1340" s="16">
        <v>6287</v>
      </c>
      <c r="AB1340" s="16">
        <v>4943</v>
      </c>
      <c r="AC1340" s="16">
        <v>141469</v>
      </c>
      <c r="AD1340" s="16">
        <v>1748246</v>
      </c>
      <c r="AE1340" s="16" t="s">
        <v>165</v>
      </c>
      <c r="AF1340" s="16" t="s">
        <v>165</v>
      </c>
      <c r="AG1340" s="16" t="s">
        <v>165</v>
      </c>
      <c r="AH1340" s="16" t="s">
        <v>165</v>
      </c>
      <c r="AI1340" s="16" t="s">
        <v>165</v>
      </c>
      <c r="AJ1340" s="16" t="s">
        <v>165</v>
      </c>
      <c r="AK1340" s="16" t="s">
        <v>165</v>
      </c>
      <c r="AL1340" s="16" t="s">
        <v>165</v>
      </c>
      <c r="AM1340" s="16">
        <v>317618</v>
      </c>
      <c r="AN1340" s="16">
        <v>2084811</v>
      </c>
      <c r="AO1340" s="16">
        <v>1207601</v>
      </c>
      <c r="AP1340" s="16">
        <v>9944</v>
      </c>
      <c r="AQ1340" s="16">
        <v>9643</v>
      </c>
      <c r="AR1340" s="16">
        <v>8285</v>
      </c>
      <c r="AS1340" s="16">
        <v>100875</v>
      </c>
      <c r="AT1340" s="16">
        <v>10534988</v>
      </c>
      <c r="AU1340" s="16">
        <v>637687</v>
      </c>
      <c r="AV1340" s="16">
        <v>108662</v>
      </c>
      <c r="AW1340" s="16">
        <v>1109</v>
      </c>
      <c r="AX1340" s="16">
        <v>1636515</v>
      </c>
      <c r="AY1340" s="16">
        <v>366632</v>
      </c>
      <c r="AZ1340" s="16">
        <v>225286</v>
      </c>
      <c r="BA1340" s="16">
        <v>7083840</v>
      </c>
      <c r="BB1340" s="16">
        <v>475257</v>
      </c>
      <c r="BC1340" s="16">
        <v>1024619</v>
      </c>
      <c r="BD1340" s="16">
        <v>15149997</v>
      </c>
      <c r="BE1340" s="16">
        <v>8407842</v>
      </c>
      <c r="BF1340" s="16">
        <v>4165966</v>
      </c>
      <c r="BG1340" s="16">
        <v>3661490</v>
      </c>
      <c r="BH1340" s="16">
        <v>2808599</v>
      </c>
      <c r="BI1340" s="16">
        <v>1433277</v>
      </c>
      <c r="BJ1340" s="16">
        <v>8777452</v>
      </c>
      <c r="BK1340" s="16">
        <v>65196</v>
      </c>
      <c r="BL1340" s="16">
        <v>4886019</v>
      </c>
      <c r="BM1340" s="16">
        <v>4221250</v>
      </c>
      <c r="BN1340" s="16">
        <v>3677221</v>
      </c>
      <c r="BO1340" s="16">
        <v>3382153</v>
      </c>
      <c r="BP1340" s="16" t="s">
        <v>165</v>
      </c>
      <c r="BQ1340" s="16">
        <v>210691</v>
      </c>
      <c r="BR1340" s="16" t="s">
        <v>165</v>
      </c>
      <c r="BS1340" s="16">
        <v>3521</v>
      </c>
      <c r="BT1340" s="16" t="s">
        <v>165</v>
      </c>
      <c r="BU1340" s="16">
        <v>259553</v>
      </c>
      <c r="BV1340" s="16">
        <v>4049</v>
      </c>
      <c r="BW1340" s="16">
        <v>235310</v>
      </c>
      <c r="BX1340" s="16">
        <v>24243</v>
      </c>
      <c r="BY1340" s="16" t="s">
        <v>165</v>
      </c>
      <c r="BZ1340" s="16" t="s">
        <v>165</v>
      </c>
      <c r="CA1340" s="16" t="s">
        <v>165</v>
      </c>
      <c r="CB1340" s="16" t="s">
        <v>165</v>
      </c>
      <c r="CC1340" s="16" t="s">
        <v>165</v>
      </c>
      <c r="CD1340" s="16" t="s">
        <v>165</v>
      </c>
      <c r="CE1340" s="16" t="s">
        <v>165</v>
      </c>
      <c r="CF1340" s="16" t="s">
        <v>165</v>
      </c>
      <c r="CG1340" s="16">
        <v>12087137</v>
      </c>
      <c r="CH1340" s="16">
        <v>10285723</v>
      </c>
      <c r="CI1340" s="16">
        <v>1801414</v>
      </c>
      <c r="CJ1340" s="16">
        <v>8512</v>
      </c>
      <c r="CK1340" s="16">
        <v>735535</v>
      </c>
      <c r="CL1340" s="16">
        <v>600184</v>
      </c>
      <c r="CM1340" s="16">
        <v>8298983</v>
      </c>
      <c r="CN1340" s="16">
        <v>10614291</v>
      </c>
      <c r="CO1340" s="17" t="s">
        <v>165</v>
      </c>
      <c r="CV1340" s="13"/>
    </row>
    <row r="1341" spans="1:100">
      <c r="A1341" s="14">
        <v>2011</v>
      </c>
      <c r="B1341" s="15" t="s">
        <v>168</v>
      </c>
      <c r="C1341" s="15">
        <v>312029</v>
      </c>
      <c r="D1341" s="15" t="s">
        <v>573</v>
      </c>
      <c r="E1341" s="15" t="s">
        <v>575</v>
      </c>
      <c r="F1341" s="16">
        <v>6995923</v>
      </c>
      <c r="G1341" s="16">
        <v>207110</v>
      </c>
      <c r="H1341" s="16">
        <v>643382</v>
      </c>
      <c r="I1341" s="16">
        <v>18958</v>
      </c>
      <c r="J1341" s="16">
        <v>5228</v>
      </c>
      <c r="K1341" s="16">
        <v>14691</v>
      </c>
      <c r="L1341" s="16">
        <v>18055</v>
      </c>
      <c r="M1341" s="16">
        <v>586450</v>
      </c>
      <c r="N1341" s="16">
        <v>35324</v>
      </c>
      <c r="O1341" s="16">
        <v>4356546</v>
      </c>
      <c r="P1341" s="16">
        <v>2964944</v>
      </c>
      <c r="Q1341" s="16">
        <v>2883444</v>
      </c>
      <c r="R1341" s="16">
        <v>81500</v>
      </c>
      <c r="S1341" s="16" t="s">
        <v>165</v>
      </c>
      <c r="T1341" s="16">
        <v>1391602</v>
      </c>
      <c r="U1341" s="16">
        <v>25247</v>
      </c>
      <c r="V1341" s="16">
        <v>36253</v>
      </c>
      <c r="W1341" s="16" t="s">
        <v>165</v>
      </c>
      <c r="X1341" s="16">
        <v>12925</v>
      </c>
      <c r="Y1341" s="16">
        <v>156354</v>
      </c>
      <c r="Z1341" s="16" t="s">
        <v>165</v>
      </c>
      <c r="AA1341" s="16" t="s">
        <v>165</v>
      </c>
      <c r="AB1341" s="16">
        <v>1293</v>
      </c>
      <c r="AC1341" s="16">
        <v>53230</v>
      </c>
      <c r="AD1341" s="16">
        <v>1106300</v>
      </c>
      <c r="AE1341" s="16" t="s">
        <v>165</v>
      </c>
      <c r="AF1341" s="16" t="s">
        <v>165</v>
      </c>
      <c r="AG1341" s="16" t="s">
        <v>165</v>
      </c>
      <c r="AH1341" s="16" t="s">
        <v>165</v>
      </c>
      <c r="AI1341" s="16" t="s">
        <v>165</v>
      </c>
      <c r="AJ1341" s="16" t="s">
        <v>165</v>
      </c>
      <c r="AK1341" s="16" t="s">
        <v>165</v>
      </c>
      <c r="AL1341" s="16" t="s">
        <v>165</v>
      </c>
      <c r="AM1341" s="16" t="s">
        <v>165</v>
      </c>
      <c r="AN1341" s="16">
        <v>1032546</v>
      </c>
      <c r="AO1341" s="16">
        <v>480993</v>
      </c>
      <c r="AP1341" s="16" t="s">
        <v>165</v>
      </c>
      <c r="AQ1341" s="16">
        <v>33471</v>
      </c>
      <c r="AR1341" s="16">
        <v>206551</v>
      </c>
      <c r="AS1341" s="16">
        <v>60926</v>
      </c>
      <c r="AT1341" s="16">
        <v>6457731</v>
      </c>
      <c r="AU1341" s="16">
        <v>468274</v>
      </c>
      <c r="AV1341" s="16">
        <v>43431</v>
      </c>
      <c r="AW1341" s="16">
        <v>1329</v>
      </c>
      <c r="AX1341" s="16">
        <v>1022124</v>
      </c>
      <c r="AY1341" s="16">
        <v>190754</v>
      </c>
      <c r="AZ1341" s="16">
        <v>125069</v>
      </c>
      <c r="BA1341" s="16">
        <v>4221875</v>
      </c>
      <c r="BB1341" s="16">
        <v>384875</v>
      </c>
      <c r="BC1341" s="16">
        <v>479421</v>
      </c>
      <c r="BD1341" s="16">
        <v>12464214</v>
      </c>
      <c r="BE1341" s="16">
        <v>4729152</v>
      </c>
      <c r="BF1341" s="16">
        <v>3091448</v>
      </c>
      <c r="BG1341" s="16">
        <v>2821854</v>
      </c>
      <c r="BH1341" s="16">
        <v>970410</v>
      </c>
      <c r="BI1341" s="16">
        <v>667294</v>
      </c>
      <c r="BJ1341" s="16">
        <v>4485153</v>
      </c>
      <c r="BK1341" s="16">
        <v>50174</v>
      </c>
      <c r="BL1341" s="16">
        <v>2231351</v>
      </c>
      <c r="BM1341" s="16">
        <v>2136328</v>
      </c>
      <c r="BN1341" s="16">
        <v>2143531</v>
      </c>
      <c r="BO1341" s="16">
        <v>1867500</v>
      </c>
      <c r="BP1341" s="16" t="s">
        <v>165</v>
      </c>
      <c r="BQ1341" s="16">
        <v>110271</v>
      </c>
      <c r="BR1341" s="16" t="s">
        <v>165</v>
      </c>
      <c r="BS1341" s="16" t="s">
        <v>165</v>
      </c>
      <c r="BT1341" s="16" t="s">
        <v>165</v>
      </c>
      <c r="BU1341" s="16">
        <v>350700</v>
      </c>
      <c r="BV1341" s="16">
        <v>6458</v>
      </c>
      <c r="BW1341" s="16">
        <v>231781</v>
      </c>
      <c r="BX1341" s="16">
        <v>118919</v>
      </c>
      <c r="BY1341" s="16" t="s">
        <v>165</v>
      </c>
      <c r="BZ1341" s="16" t="s">
        <v>165</v>
      </c>
      <c r="CA1341" s="16" t="s">
        <v>165</v>
      </c>
      <c r="CB1341" s="16" t="s">
        <v>165</v>
      </c>
      <c r="CC1341" s="16" t="s">
        <v>165</v>
      </c>
      <c r="CD1341" s="16" t="s">
        <v>165</v>
      </c>
      <c r="CE1341" s="16" t="s">
        <v>165</v>
      </c>
      <c r="CF1341" s="16" t="s">
        <v>165</v>
      </c>
      <c r="CG1341" s="16">
        <v>8457665</v>
      </c>
      <c r="CH1341" s="16">
        <v>7424310</v>
      </c>
      <c r="CI1341" s="16">
        <v>1033355</v>
      </c>
      <c r="CJ1341" s="16">
        <v>7505</v>
      </c>
      <c r="CK1341" s="16">
        <v>291218</v>
      </c>
      <c r="CL1341" s="16">
        <v>65735</v>
      </c>
      <c r="CM1341" s="16">
        <v>4914030</v>
      </c>
      <c r="CN1341" s="16">
        <v>6705332</v>
      </c>
      <c r="CO1341" s="17" t="s">
        <v>165</v>
      </c>
      <c r="CV1341" s="13"/>
    </row>
    <row r="1342" spans="1:100">
      <c r="A1342" s="9">
        <v>2015</v>
      </c>
      <c r="B1342" s="10" t="s">
        <v>179</v>
      </c>
      <c r="C1342" s="10">
        <v>322016</v>
      </c>
      <c r="D1342" s="10" t="s">
        <v>576</v>
      </c>
      <c r="E1342" s="10" t="s">
        <v>577</v>
      </c>
      <c r="F1342" s="11">
        <v>13850923</v>
      </c>
      <c r="G1342" s="11">
        <v>259496</v>
      </c>
      <c r="H1342" s="11">
        <v>415279</v>
      </c>
      <c r="I1342" s="11">
        <v>22873</v>
      </c>
      <c r="J1342" s="11">
        <v>10338</v>
      </c>
      <c r="K1342" s="11">
        <v>70595</v>
      </c>
      <c r="L1342" s="11" t="s">
        <v>165</v>
      </c>
      <c r="M1342" s="11">
        <v>311473</v>
      </c>
      <c r="N1342" s="11">
        <v>62654</v>
      </c>
      <c r="O1342" s="11">
        <v>9745590</v>
      </c>
      <c r="P1342" s="11">
        <v>6460332</v>
      </c>
      <c r="Q1342" s="11">
        <v>6277186</v>
      </c>
      <c r="R1342" s="11">
        <v>183146</v>
      </c>
      <c r="S1342" s="11" t="s">
        <v>165</v>
      </c>
      <c r="T1342" s="11">
        <v>3285258</v>
      </c>
      <c r="U1342" s="11">
        <v>97372</v>
      </c>
      <c r="V1342" s="11">
        <v>148660</v>
      </c>
      <c r="W1342" s="11">
        <v>1170</v>
      </c>
      <c r="X1342" s="11">
        <v>14739</v>
      </c>
      <c r="Y1342" s="11">
        <v>425342</v>
      </c>
      <c r="Z1342" s="11" t="s">
        <v>165</v>
      </c>
      <c r="AA1342" s="11">
        <v>6087</v>
      </c>
      <c r="AB1342" s="11">
        <v>64047</v>
      </c>
      <c r="AC1342" s="11">
        <v>127699</v>
      </c>
      <c r="AD1342" s="11">
        <v>2395578</v>
      </c>
      <c r="AE1342" s="11" t="s">
        <v>165</v>
      </c>
      <c r="AF1342" s="11" t="s">
        <v>165</v>
      </c>
      <c r="AG1342" s="11" t="s">
        <v>165</v>
      </c>
      <c r="AH1342" s="11" t="s">
        <v>165</v>
      </c>
      <c r="AI1342" s="11" t="s">
        <v>165</v>
      </c>
      <c r="AJ1342" s="11" t="s">
        <v>165</v>
      </c>
      <c r="AK1342" s="11" t="s">
        <v>165</v>
      </c>
      <c r="AL1342" s="11">
        <v>4564</v>
      </c>
      <c r="AM1342" s="11" t="s">
        <v>165</v>
      </c>
      <c r="AN1342" s="11">
        <v>2116008</v>
      </c>
      <c r="AO1342" s="11">
        <v>1131836</v>
      </c>
      <c r="AP1342" s="11" t="s">
        <v>165</v>
      </c>
      <c r="AQ1342" s="11">
        <v>59219</v>
      </c>
      <c r="AR1342" s="11">
        <v>60841</v>
      </c>
      <c r="AS1342" s="11">
        <v>116180</v>
      </c>
      <c r="AT1342" s="11">
        <v>12429442</v>
      </c>
      <c r="AU1342" s="11">
        <v>1279636</v>
      </c>
      <c r="AV1342" s="11">
        <v>119994</v>
      </c>
      <c r="AW1342" s="11">
        <v>1121</v>
      </c>
      <c r="AX1342" s="11">
        <v>1844022</v>
      </c>
      <c r="AY1342" s="11">
        <v>468342</v>
      </c>
      <c r="AZ1342" s="11">
        <v>50533</v>
      </c>
      <c r="BA1342" s="11">
        <v>8101932</v>
      </c>
      <c r="BB1342" s="11">
        <v>563862</v>
      </c>
      <c r="BC1342" s="11">
        <v>559802</v>
      </c>
      <c r="BD1342" s="11">
        <v>23196432</v>
      </c>
      <c r="BE1342" s="11">
        <v>11087816</v>
      </c>
      <c r="BF1342" s="11">
        <v>909632</v>
      </c>
      <c r="BG1342" s="11">
        <v>84130</v>
      </c>
      <c r="BH1342" s="11">
        <v>2271651</v>
      </c>
      <c r="BI1342" s="11">
        <v>7906533</v>
      </c>
      <c r="BJ1342" s="11">
        <v>12648699</v>
      </c>
      <c r="BK1342" s="11">
        <v>147881</v>
      </c>
      <c r="BL1342" s="11">
        <v>3110267</v>
      </c>
      <c r="BM1342" s="11">
        <v>2274096</v>
      </c>
      <c r="BN1342" s="11">
        <v>9166825</v>
      </c>
      <c r="BO1342" s="11">
        <v>8652000</v>
      </c>
      <c r="BP1342" s="11" t="s">
        <v>165</v>
      </c>
      <c r="BQ1342" s="11">
        <v>367654</v>
      </c>
      <c r="BR1342" s="11">
        <v>1950</v>
      </c>
      <c r="BS1342" s="11">
        <v>2003</v>
      </c>
      <c r="BT1342" s="11" t="s">
        <v>165</v>
      </c>
      <c r="BU1342" s="11">
        <v>192087</v>
      </c>
      <c r="BV1342" s="11" t="s">
        <v>165</v>
      </c>
      <c r="BW1342" s="11">
        <v>192087</v>
      </c>
      <c r="BX1342" s="11" t="s">
        <v>165</v>
      </c>
      <c r="BY1342" s="11" t="s">
        <v>165</v>
      </c>
      <c r="BZ1342" s="11" t="s">
        <v>165</v>
      </c>
      <c r="CA1342" s="11" t="s">
        <v>165</v>
      </c>
      <c r="CB1342" s="11" t="s">
        <v>165</v>
      </c>
      <c r="CC1342" s="11" t="s">
        <v>165</v>
      </c>
      <c r="CD1342" s="11" t="s">
        <v>165</v>
      </c>
      <c r="CE1342" s="11" t="s">
        <v>165</v>
      </c>
      <c r="CF1342" s="11">
        <v>14770605</v>
      </c>
      <c r="CG1342" s="11">
        <v>14760984</v>
      </c>
      <c r="CH1342" s="11">
        <v>13265769</v>
      </c>
      <c r="CI1342" s="11">
        <v>1495215</v>
      </c>
      <c r="CJ1342" s="11">
        <v>9621</v>
      </c>
      <c r="CK1342" s="11">
        <v>676782</v>
      </c>
      <c r="CL1342" s="11">
        <v>112317</v>
      </c>
      <c r="CM1342" s="11">
        <v>4069621</v>
      </c>
      <c r="CN1342" s="11">
        <v>8116996</v>
      </c>
      <c r="CO1342" s="12" t="s">
        <v>165</v>
      </c>
      <c r="CV1342" s="13"/>
    </row>
    <row r="1343" spans="1:100">
      <c r="A1343" s="14">
        <v>2015</v>
      </c>
      <c r="B1343" s="15" t="s">
        <v>168</v>
      </c>
      <c r="C1343" s="15">
        <v>322032</v>
      </c>
      <c r="D1343" s="15" t="s">
        <v>576</v>
      </c>
      <c r="E1343" s="15" t="s">
        <v>578</v>
      </c>
      <c r="F1343" s="16">
        <v>10928349</v>
      </c>
      <c r="G1343" s="16">
        <v>208283</v>
      </c>
      <c r="H1343" s="16">
        <v>892768</v>
      </c>
      <c r="I1343" s="16">
        <v>47929</v>
      </c>
      <c r="J1343" s="16">
        <v>10550</v>
      </c>
      <c r="K1343" s="16">
        <v>86994</v>
      </c>
      <c r="L1343" s="16" t="s">
        <v>165</v>
      </c>
      <c r="M1343" s="16">
        <v>747295</v>
      </c>
      <c r="N1343" s="16">
        <v>44072</v>
      </c>
      <c r="O1343" s="16">
        <v>7102312</v>
      </c>
      <c r="P1343" s="16">
        <v>4650585</v>
      </c>
      <c r="Q1343" s="16">
        <v>4490397</v>
      </c>
      <c r="R1343" s="16">
        <v>159461</v>
      </c>
      <c r="S1343" s="16">
        <v>727</v>
      </c>
      <c r="T1343" s="16">
        <v>2451727</v>
      </c>
      <c r="U1343" s="16">
        <v>49876</v>
      </c>
      <c r="V1343" s="16">
        <v>100304</v>
      </c>
      <c r="W1343" s="16">
        <v>420</v>
      </c>
      <c r="X1343" s="16">
        <v>8827</v>
      </c>
      <c r="Y1343" s="16">
        <v>268878</v>
      </c>
      <c r="Z1343" s="16" t="s">
        <v>165</v>
      </c>
      <c r="AA1343" s="16">
        <v>2534</v>
      </c>
      <c r="AB1343" s="16">
        <v>54843</v>
      </c>
      <c r="AC1343" s="16">
        <v>124530</v>
      </c>
      <c r="AD1343" s="16">
        <v>1829886</v>
      </c>
      <c r="AE1343" s="16" t="s">
        <v>165</v>
      </c>
      <c r="AF1343" s="16" t="s">
        <v>165</v>
      </c>
      <c r="AG1343" s="16">
        <v>11629</v>
      </c>
      <c r="AH1343" s="16" t="s">
        <v>165</v>
      </c>
      <c r="AI1343" s="16" t="s">
        <v>165</v>
      </c>
      <c r="AJ1343" s="16" t="s">
        <v>165</v>
      </c>
      <c r="AK1343" s="16" t="s">
        <v>165</v>
      </c>
      <c r="AL1343" s="16" t="s">
        <v>165</v>
      </c>
      <c r="AM1343" s="16" t="s">
        <v>165</v>
      </c>
      <c r="AN1343" s="16">
        <v>1543590</v>
      </c>
      <c r="AO1343" s="16">
        <v>965284</v>
      </c>
      <c r="AP1343" s="16" t="s">
        <v>165</v>
      </c>
      <c r="AQ1343" s="16">
        <v>13060</v>
      </c>
      <c r="AR1343" s="16">
        <v>158980</v>
      </c>
      <c r="AS1343" s="16">
        <v>117805</v>
      </c>
      <c r="AT1343" s="16">
        <v>10147640</v>
      </c>
      <c r="AU1343" s="16">
        <v>594833</v>
      </c>
      <c r="AV1343" s="16">
        <v>57343</v>
      </c>
      <c r="AW1343" s="16">
        <v>1977</v>
      </c>
      <c r="AX1343" s="16">
        <v>1841856</v>
      </c>
      <c r="AY1343" s="16">
        <v>485233</v>
      </c>
      <c r="AZ1343" s="16">
        <v>127227</v>
      </c>
      <c r="BA1343" s="16">
        <v>6424057</v>
      </c>
      <c r="BB1343" s="16">
        <v>615114</v>
      </c>
      <c r="BC1343" s="16">
        <v>513305</v>
      </c>
      <c r="BD1343" s="16">
        <v>16234471</v>
      </c>
      <c r="BE1343" s="16">
        <v>5765674</v>
      </c>
      <c r="BF1343" s="16">
        <v>2200704</v>
      </c>
      <c r="BG1343" s="16">
        <v>79580</v>
      </c>
      <c r="BH1343" s="16">
        <v>2263625</v>
      </c>
      <c r="BI1343" s="16">
        <v>1301345</v>
      </c>
      <c r="BJ1343" s="16">
        <v>9133299</v>
      </c>
      <c r="BK1343" s="16">
        <v>100732</v>
      </c>
      <c r="BL1343" s="16">
        <v>3688918</v>
      </c>
      <c r="BM1343" s="16">
        <v>2538073</v>
      </c>
      <c r="BN1343" s="16">
        <v>5158964</v>
      </c>
      <c r="BO1343" s="16">
        <v>4340614</v>
      </c>
      <c r="BP1343" s="16" t="s">
        <v>165</v>
      </c>
      <c r="BQ1343" s="16">
        <v>271957</v>
      </c>
      <c r="BR1343" s="16">
        <v>1193</v>
      </c>
      <c r="BS1343" s="16">
        <v>12267</v>
      </c>
      <c r="BT1343" s="16" t="s">
        <v>165</v>
      </c>
      <c r="BU1343" s="16">
        <v>77925</v>
      </c>
      <c r="BV1343" s="16">
        <v>364</v>
      </c>
      <c r="BW1343" s="16">
        <v>45243</v>
      </c>
      <c r="BX1343" s="16">
        <v>32682</v>
      </c>
      <c r="BY1343" s="16" t="s">
        <v>165</v>
      </c>
      <c r="BZ1343" s="16" t="s">
        <v>165</v>
      </c>
      <c r="CA1343" s="16" t="s">
        <v>165</v>
      </c>
      <c r="CB1343" s="16" t="s">
        <v>165</v>
      </c>
      <c r="CC1343" s="16" t="s">
        <v>165</v>
      </c>
      <c r="CD1343" s="16" t="s">
        <v>165</v>
      </c>
      <c r="CE1343" s="16" t="s">
        <v>165</v>
      </c>
      <c r="CF1343" s="16">
        <v>14524824</v>
      </c>
      <c r="CG1343" s="16">
        <v>14524360</v>
      </c>
      <c r="CH1343" s="16">
        <v>13112128</v>
      </c>
      <c r="CI1343" s="16">
        <v>1412232</v>
      </c>
      <c r="CJ1343" s="16">
        <v>464</v>
      </c>
      <c r="CK1343" s="16">
        <v>1596036</v>
      </c>
      <c r="CL1343" s="16">
        <v>16793</v>
      </c>
      <c r="CM1343" s="16">
        <v>809251</v>
      </c>
      <c r="CN1343" s="16">
        <v>9932759</v>
      </c>
      <c r="CO1343" s="17" t="s">
        <v>165</v>
      </c>
      <c r="CV1343" s="13"/>
    </row>
    <row r="1344" spans="1:100">
      <c r="A1344" s="14">
        <v>2014</v>
      </c>
      <c r="B1344" s="15" t="s">
        <v>179</v>
      </c>
      <c r="C1344" s="15">
        <v>322016</v>
      </c>
      <c r="D1344" s="15" t="s">
        <v>576</v>
      </c>
      <c r="E1344" s="15" t="s">
        <v>577</v>
      </c>
      <c r="F1344" s="16">
        <v>14064682</v>
      </c>
      <c r="G1344" s="16">
        <v>257278</v>
      </c>
      <c r="H1344" s="16">
        <v>393515</v>
      </c>
      <c r="I1344" s="16">
        <v>23165</v>
      </c>
      <c r="J1344" s="16">
        <v>17607</v>
      </c>
      <c r="K1344" s="16">
        <v>71271</v>
      </c>
      <c r="L1344" s="16">
        <v>35788</v>
      </c>
      <c r="M1344" s="16">
        <v>245684</v>
      </c>
      <c r="N1344" s="16">
        <v>62126</v>
      </c>
      <c r="O1344" s="16">
        <v>9680226</v>
      </c>
      <c r="P1344" s="16">
        <v>6488588</v>
      </c>
      <c r="Q1344" s="16">
        <v>6299855</v>
      </c>
      <c r="R1344" s="16">
        <v>188733</v>
      </c>
      <c r="S1344" s="16" t="s">
        <v>165</v>
      </c>
      <c r="T1344" s="16">
        <v>3191638</v>
      </c>
      <c r="U1344" s="16">
        <v>94004</v>
      </c>
      <c r="V1344" s="16">
        <v>146504</v>
      </c>
      <c r="W1344" s="16">
        <v>1044</v>
      </c>
      <c r="X1344" s="16">
        <v>14848</v>
      </c>
      <c r="Y1344" s="16">
        <v>428605</v>
      </c>
      <c r="Z1344" s="16" t="s">
        <v>165</v>
      </c>
      <c r="AA1344" s="16">
        <v>5659</v>
      </c>
      <c r="AB1344" s="16">
        <v>61515</v>
      </c>
      <c r="AC1344" s="16">
        <v>130824</v>
      </c>
      <c r="AD1344" s="16">
        <v>2303535</v>
      </c>
      <c r="AE1344" s="16" t="s">
        <v>165</v>
      </c>
      <c r="AF1344" s="16" t="s">
        <v>165</v>
      </c>
      <c r="AG1344" s="16" t="s">
        <v>165</v>
      </c>
      <c r="AH1344" s="16" t="s">
        <v>165</v>
      </c>
      <c r="AI1344" s="16" t="s">
        <v>165</v>
      </c>
      <c r="AJ1344" s="16" t="s">
        <v>165</v>
      </c>
      <c r="AK1344" s="16" t="s">
        <v>165</v>
      </c>
      <c r="AL1344" s="16">
        <v>5100</v>
      </c>
      <c r="AM1344" s="16" t="s">
        <v>165</v>
      </c>
      <c r="AN1344" s="16">
        <v>2137648</v>
      </c>
      <c r="AO1344" s="16">
        <v>1420738</v>
      </c>
      <c r="AP1344" s="16">
        <v>552</v>
      </c>
      <c r="AQ1344" s="16">
        <v>59380</v>
      </c>
      <c r="AR1344" s="16">
        <v>53219</v>
      </c>
      <c r="AS1344" s="16">
        <v>115770</v>
      </c>
      <c r="AT1344" s="16">
        <v>12591775</v>
      </c>
      <c r="AU1344" s="16">
        <v>1345118</v>
      </c>
      <c r="AV1344" s="16">
        <v>126020</v>
      </c>
      <c r="AW1344" s="16">
        <v>970</v>
      </c>
      <c r="AX1344" s="16">
        <v>1929050</v>
      </c>
      <c r="AY1344" s="16">
        <v>481199</v>
      </c>
      <c r="AZ1344" s="16">
        <v>54968</v>
      </c>
      <c r="BA1344" s="16">
        <v>8091659</v>
      </c>
      <c r="BB1344" s="16">
        <v>562791</v>
      </c>
      <c r="BC1344" s="16">
        <v>550763</v>
      </c>
      <c r="BD1344" s="16">
        <v>22646255</v>
      </c>
      <c r="BE1344" s="16">
        <v>10621316</v>
      </c>
      <c r="BF1344" s="16">
        <v>864615</v>
      </c>
      <c r="BG1344" s="16">
        <v>80494</v>
      </c>
      <c r="BH1344" s="16">
        <v>2041091</v>
      </c>
      <c r="BI1344" s="16">
        <v>7715610</v>
      </c>
      <c r="BJ1344" s="16">
        <v>10773662</v>
      </c>
      <c r="BK1344" s="16">
        <v>124685</v>
      </c>
      <c r="BL1344" s="16">
        <v>3682737</v>
      </c>
      <c r="BM1344" s="16">
        <v>2624135</v>
      </c>
      <c r="BN1344" s="16">
        <v>6753995</v>
      </c>
      <c r="BO1344" s="16">
        <v>6122457</v>
      </c>
      <c r="BP1344" s="16" t="s">
        <v>165</v>
      </c>
      <c r="BQ1344" s="16">
        <v>329155</v>
      </c>
      <c r="BR1344" s="16">
        <v>2051</v>
      </c>
      <c r="BS1344" s="16">
        <v>5724</v>
      </c>
      <c r="BT1344" s="16" t="s">
        <v>165</v>
      </c>
      <c r="BU1344" s="16">
        <v>112864</v>
      </c>
      <c r="BV1344" s="16" t="s">
        <v>165</v>
      </c>
      <c r="BW1344" s="16">
        <v>112711</v>
      </c>
      <c r="BX1344" s="16">
        <v>153</v>
      </c>
      <c r="BY1344" s="16" t="s">
        <v>165</v>
      </c>
      <c r="BZ1344" s="16" t="s">
        <v>165</v>
      </c>
      <c r="CA1344" s="16" t="s">
        <v>165</v>
      </c>
      <c r="CB1344" s="16" t="s">
        <v>165</v>
      </c>
      <c r="CC1344" s="16" t="s">
        <v>165</v>
      </c>
      <c r="CD1344" s="16" t="s">
        <v>165</v>
      </c>
      <c r="CE1344" s="16" t="s">
        <v>165</v>
      </c>
      <c r="CF1344" s="16">
        <v>15114444</v>
      </c>
      <c r="CG1344" s="16">
        <v>15103928</v>
      </c>
      <c r="CH1344" s="16">
        <v>13382426</v>
      </c>
      <c r="CI1344" s="16">
        <v>1721502</v>
      </c>
      <c r="CJ1344" s="16">
        <v>10516</v>
      </c>
      <c r="CK1344" s="16">
        <v>746700</v>
      </c>
      <c r="CL1344" s="16">
        <v>113564</v>
      </c>
      <c r="CM1344" s="16">
        <v>4375612</v>
      </c>
      <c r="CN1344" s="16">
        <v>8172221</v>
      </c>
      <c r="CO1344" s="17" t="s">
        <v>165</v>
      </c>
      <c r="CV1344" s="13"/>
    </row>
    <row r="1345" spans="1:100">
      <c r="A1345" s="14">
        <v>2014</v>
      </c>
      <c r="B1345" s="15" t="s">
        <v>168</v>
      </c>
      <c r="C1345" s="15">
        <v>322032</v>
      </c>
      <c r="D1345" s="15" t="s">
        <v>576</v>
      </c>
      <c r="E1345" s="15" t="s">
        <v>578</v>
      </c>
      <c r="F1345" s="16">
        <v>10823663</v>
      </c>
      <c r="G1345" s="16">
        <v>225531</v>
      </c>
      <c r="H1345" s="16">
        <v>867629</v>
      </c>
      <c r="I1345" s="16">
        <v>48702</v>
      </c>
      <c r="J1345" s="16">
        <v>11842</v>
      </c>
      <c r="K1345" s="16">
        <v>88311</v>
      </c>
      <c r="L1345" s="16" t="s">
        <v>165</v>
      </c>
      <c r="M1345" s="16">
        <v>718774</v>
      </c>
      <c r="N1345" s="16">
        <v>43384</v>
      </c>
      <c r="O1345" s="16">
        <v>7012166</v>
      </c>
      <c r="P1345" s="16">
        <v>4657052</v>
      </c>
      <c r="Q1345" s="16">
        <v>4491145</v>
      </c>
      <c r="R1345" s="16">
        <v>165163</v>
      </c>
      <c r="S1345" s="16">
        <v>744</v>
      </c>
      <c r="T1345" s="16">
        <v>2355114</v>
      </c>
      <c r="U1345" s="16">
        <v>51205</v>
      </c>
      <c r="V1345" s="16">
        <v>101667</v>
      </c>
      <c r="W1345" s="16">
        <v>420</v>
      </c>
      <c r="X1345" s="16">
        <v>8640</v>
      </c>
      <c r="Y1345" s="16">
        <v>245872</v>
      </c>
      <c r="Z1345" s="16" t="s">
        <v>165</v>
      </c>
      <c r="AA1345" s="16">
        <v>2725</v>
      </c>
      <c r="AB1345" s="16">
        <v>51294</v>
      </c>
      <c r="AC1345" s="16">
        <v>124424</v>
      </c>
      <c r="AD1345" s="16">
        <v>1757465</v>
      </c>
      <c r="AE1345" s="16" t="s">
        <v>165</v>
      </c>
      <c r="AF1345" s="16" t="s">
        <v>165</v>
      </c>
      <c r="AG1345" s="16" t="s">
        <v>165</v>
      </c>
      <c r="AH1345" s="16" t="s">
        <v>165</v>
      </c>
      <c r="AI1345" s="16" t="s">
        <v>165</v>
      </c>
      <c r="AJ1345" s="16" t="s">
        <v>165</v>
      </c>
      <c r="AK1345" s="16" t="s">
        <v>165</v>
      </c>
      <c r="AL1345" s="16">
        <v>11402</v>
      </c>
      <c r="AM1345" s="16" t="s">
        <v>165</v>
      </c>
      <c r="AN1345" s="16">
        <v>1552647</v>
      </c>
      <c r="AO1345" s="16">
        <v>956264</v>
      </c>
      <c r="AP1345" s="16" t="s">
        <v>165</v>
      </c>
      <c r="AQ1345" s="16">
        <v>11011</v>
      </c>
      <c r="AR1345" s="16">
        <v>155031</v>
      </c>
      <c r="AS1345" s="16">
        <v>121250</v>
      </c>
      <c r="AT1345" s="16">
        <v>9935833</v>
      </c>
      <c r="AU1345" s="16">
        <v>575450</v>
      </c>
      <c r="AV1345" s="16">
        <v>54327</v>
      </c>
      <c r="AW1345" s="16">
        <v>1764</v>
      </c>
      <c r="AX1345" s="16">
        <v>1875360</v>
      </c>
      <c r="AY1345" s="16">
        <v>458151</v>
      </c>
      <c r="AZ1345" s="16">
        <v>81189</v>
      </c>
      <c r="BA1345" s="16">
        <v>6289015</v>
      </c>
      <c r="BB1345" s="16">
        <v>600577</v>
      </c>
      <c r="BC1345" s="16">
        <v>475876</v>
      </c>
      <c r="BD1345" s="16">
        <v>15402920</v>
      </c>
      <c r="BE1345" s="16">
        <v>4760530</v>
      </c>
      <c r="BF1345" s="16">
        <v>602000</v>
      </c>
      <c r="BG1345" s="16">
        <v>78533</v>
      </c>
      <c r="BH1345" s="16">
        <v>2862711</v>
      </c>
      <c r="BI1345" s="16">
        <v>1295819</v>
      </c>
      <c r="BJ1345" s="16">
        <v>8088894</v>
      </c>
      <c r="BK1345" s="16">
        <v>104158</v>
      </c>
      <c r="BL1345" s="16">
        <v>3400293</v>
      </c>
      <c r="BM1345" s="16">
        <v>2666876</v>
      </c>
      <c r="BN1345" s="16">
        <v>4301670</v>
      </c>
      <c r="BO1345" s="16">
        <v>3604540</v>
      </c>
      <c r="BP1345" s="16" t="s">
        <v>165</v>
      </c>
      <c r="BQ1345" s="16">
        <v>379977</v>
      </c>
      <c r="BR1345" s="16">
        <v>1025</v>
      </c>
      <c r="BS1345" s="16">
        <v>5929</v>
      </c>
      <c r="BT1345" s="16" t="s">
        <v>165</v>
      </c>
      <c r="BU1345" s="16">
        <v>108398</v>
      </c>
      <c r="BV1345" s="16">
        <v>129</v>
      </c>
      <c r="BW1345" s="16">
        <v>39398</v>
      </c>
      <c r="BX1345" s="16">
        <v>69000</v>
      </c>
      <c r="BY1345" s="16" t="s">
        <v>165</v>
      </c>
      <c r="BZ1345" s="16" t="s">
        <v>165</v>
      </c>
      <c r="CA1345" s="16" t="s">
        <v>165</v>
      </c>
      <c r="CB1345" s="16" t="s">
        <v>165</v>
      </c>
      <c r="CC1345" s="16" t="s">
        <v>165</v>
      </c>
      <c r="CD1345" s="16" t="s">
        <v>165</v>
      </c>
      <c r="CE1345" s="16" t="s">
        <v>165</v>
      </c>
      <c r="CF1345" s="16">
        <v>15203942</v>
      </c>
      <c r="CG1345" s="16">
        <v>15200428</v>
      </c>
      <c r="CH1345" s="16">
        <v>13606071</v>
      </c>
      <c r="CI1345" s="16">
        <v>1594357</v>
      </c>
      <c r="CJ1345" s="16">
        <v>3514</v>
      </c>
      <c r="CK1345" s="16">
        <v>917873</v>
      </c>
      <c r="CL1345" s="16">
        <v>14716</v>
      </c>
      <c r="CM1345" s="16">
        <v>822293</v>
      </c>
      <c r="CN1345" s="16">
        <v>9579605</v>
      </c>
      <c r="CO1345" s="17" t="s">
        <v>165</v>
      </c>
      <c r="CV1345" s="13"/>
    </row>
    <row r="1346" spans="1:100">
      <c r="A1346" s="14">
        <v>2013</v>
      </c>
      <c r="B1346" s="15" t="s">
        <v>179</v>
      </c>
      <c r="C1346" s="15">
        <v>322016</v>
      </c>
      <c r="D1346" s="15" t="s">
        <v>576</v>
      </c>
      <c r="E1346" s="15" t="s">
        <v>577</v>
      </c>
      <c r="F1346" s="16">
        <v>14435958</v>
      </c>
      <c r="G1346" s="16">
        <v>254073</v>
      </c>
      <c r="H1346" s="16">
        <v>382442</v>
      </c>
      <c r="I1346" s="16">
        <v>23792</v>
      </c>
      <c r="J1346" s="16">
        <v>18233</v>
      </c>
      <c r="K1346" s="16">
        <v>71597</v>
      </c>
      <c r="L1346" s="16">
        <v>36034</v>
      </c>
      <c r="M1346" s="16">
        <v>232786</v>
      </c>
      <c r="N1346" s="16">
        <v>63725</v>
      </c>
      <c r="O1346" s="16">
        <v>9774272</v>
      </c>
      <c r="P1346" s="16">
        <v>6563901</v>
      </c>
      <c r="Q1346" s="16">
        <v>6363740</v>
      </c>
      <c r="R1346" s="16">
        <v>200161</v>
      </c>
      <c r="S1346" s="16" t="s">
        <v>165</v>
      </c>
      <c r="T1346" s="16">
        <v>3210371</v>
      </c>
      <c r="U1346" s="16">
        <v>97762</v>
      </c>
      <c r="V1346" s="16">
        <v>147715</v>
      </c>
      <c r="W1346" s="16">
        <v>1117</v>
      </c>
      <c r="X1346" s="16">
        <v>14382</v>
      </c>
      <c r="Y1346" s="16">
        <v>446386</v>
      </c>
      <c r="Z1346" s="16" t="s">
        <v>165</v>
      </c>
      <c r="AA1346" s="16">
        <v>6208</v>
      </c>
      <c r="AB1346" s="16">
        <v>63601</v>
      </c>
      <c r="AC1346" s="16">
        <v>132454</v>
      </c>
      <c r="AD1346" s="16">
        <v>2295884</v>
      </c>
      <c r="AE1346" s="16" t="s">
        <v>165</v>
      </c>
      <c r="AF1346" s="16" t="s">
        <v>165</v>
      </c>
      <c r="AG1346" s="16" t="s">
        <v>165</v>
      </c>
      <c r="AH1346" s="16" t="s">
        <v>165</v>
      </c>
      <c r="AI1346" s="16" t="s">
        <v>165</v>
      </c>
      <c r="AJ1346" s="16" t="s">
        <v>165</v>
      </c>
      <c r="AK1346" s="16" t="s">
        <v>165</v>
      </c>
      <c r="AL1346" s="16">
        <v>4862</v>
      </c>
      <c r="AM1346" s="16" t="s">
        <v>165</v>
      </c>
      <c r="AN1346" s="16">
        <v>2139069</v>
      </c>
      <c r="AO1346" s="16">
        <v>1718020</v>
      </c>
      <c r="AP1346" s="16">
        <v>945</v>
      </c>
      <c r="AQ1346" s="16">
        <v>59554</v>
      </c>
      <c r="AR1346" s="16">
        <v>43858</v>
      </c>
      <c r="AS1346" s="16">
        <v>117315</v>
      </c>
      <c r="AT1346" s="16">
        <v>12248366</v>
      </c>
      <c r="AU1346" s="16">
        <v>1333236</v>
      </c>
      <c r="AV1346" s="16">
        <v>130881</v>
      </c>
      <c r="AW1346" s="16">
        <v>940</v>
      </c>
      <c r="AX1346" s="16">
        <v>1976234</v>
      </c>
      <c r="AY1346" s="16">
        <v>467749</v>
      </c>
      <c r="AZ1346" s="16">
        <v>120641</v>
      </c>
      <c r="BA1346" s="16">
        <v>7675503</v>
      </c>
      <c r="BB1346" s="16">
        <v>543182</v>
      </c>
      <c r="BC1346" s="16">
        <v>540046</v>
      </c>
      <c r="BD1346" s="16">
        <v>21699275</v>
      </c>
      <c r="BE1346" s="16">
        <v>10342534</v>
      </c>
      <c r="BF1346" s="16">
        <v>816878</v>
      </c>
      <c r="BG1346" s="16">
        <v>84100</v>
      </c>
      <c r="BH1346" s="16">
        <v>2062728</v>
      </c>
      <c r="BI1346" s="16">
        <v>7462928</v>
      </c>
      <c r="BJ1346" s="16">
        <v>10770252</v>
      </c>
      <c r="BK1346" s="16">
        <v>84538</v>
      </c>
      <c r="BL1346" s="16">
        <v>5338818</v>
      </c>
      <c r="BM1346" s="16">
        <v>4155864</v>
      </c>
      <c r="BN1346" s="16">
        <v>5048773</v>
      </c>
      <c r="BO1346" s="16">
        <v>4419216</v>
      </c>
      <c r="BP1346" s="16" t="s">
        <v>165</v>
      </c>
      <c r="BQ1346" s="16">
        <v>378206</v>
      </c>
      <c r="BR1346" s="16">
        <v>2534</v>
      </c>
      <c r="BS1346" s="16">
        <v>1921</v>
      </c>
      <c r="BT1346" s="16" t="s">
        <v>165</v>
      </c>
      <c r="BU1346" s="16">
        <v>28358</v>
      </c>
      <c r="BV1346" s="16" t="s">
        <v>165</v>
      </c>
      <c r="BW1346" s="16">
        <v>17620</v>
      </c>
      <c r="BX1346" s="16">
        <v>10738</v>
      </c>
      <c r="BY1346" s="16" t="s">
        <v>165</v>
      </c>
      <c r="BZ1346" s="16" t="s">
        <v>165</v>
      </c>
      <c r="CA1346" s="16" t="s">
        <v>165</v>
      </c>
      <c r="CB1346" s="16" t="s">
        <v>165</v>
      </c>
      <c r="CC1346" s="16" t="s">
        <v>165</v>
      </c>
      <c r="CD1346" s="16" t="s">
        <v>165</v>
      </c>
      <c r="CE1346" s="16" t="s">
        <v>165</v>
      </c>
      <c r="CF1346" s="16">
        <v>15420168</v>
      </c>
      <c r="CG1346" s="16">
        <v>15408890</v>
      </c>
      <c r="CH1346" s="16">
        <v>13491773</v>
      </c>
      <c r="CI1346" s="16">
        <v>1917117</v>
      </c>
      <c r="CJ1346" s="16">
        <v>11278</v>
      </c>
      <c r="CK1346" s="16">
        <v>1119407</v>
      </c>
      <c r="CL1346" s="16">
        <v>588336</v>
      </c>
      <c r="CM1346" s="16">
        <v>4930110</v>
      </c>
      <c r="CN1346" s="16">
        <v>7159951</v>
      </c>
      <c r="CO1346" s="17" t="s">
        <v>165</v>
      </c>
      <c r="CV1346" s="13"/>
    </row>
    <row r="1347" spans="1:100">
      <c r="A1347" s="14">
        <v>2013</v>
      </c>
      <c r="B1347" s="15" t="s">
        <v>168</v>
      </c>
      <c r="C1347" s="15">
        <v>322032</v>
      </c>
      <c r="D1347" s="15" t="s">
        <v>576</v>
      </c>
      <c r="E1347" s="15" t="s">
        <v>578</v>
      </c>
      <c r="F1347" s="16">
        <v>11060560</v>
      </c>
      <c r="G1347" s="16">
        <v>219801</v>
      </c>
      <c r="H1347" s="16">
        <v>837444</v>
      </c>
      <c r="I1347" s="16">
        <v>49912</v>
      </c>
      <c r="J1347" s="16">
        <v>16280</v>
      </c>
      <c r="K1347" s="16">
        <v>83259</v>
      </c>
      <c r="L1347" s="16" t="s">
        <v>165</v>
      </c>
      <c r="M1347" s="16">
        <v>687993</v>
      </c>
      <c r="N1347" s="16">
        <v>43322</v>
      </c>
      <c r="O1347" s="16">
        <v>7068713</v>
      </c>
      <c r="P1347" s="16">
        <v>4802146</v>
      </c>
      <c r="Q1347" s="16">
        <v>4632106</v>
      </c>
      <c r="R1347" s="16">
        <v>169264</v>
      </c>
      <c r="S1347" s="16">
        <v>776</v>
      </c>
      <c r="T1347" s="16">
        <v>2266567</v>
      </c>
      <c r="U1347" s="16">
        <v>50251</v>
      </c>
      <c r="V1347" s="16">
        <v>100548</v>
      </c>
      <c r="W1347" s="16">
        <v>420</v>
      </c>
      <c r="X1347" s="16">
        <v>9150</v>
      </c>
      <c r="Y1347" s="16">
        <v>233189</v>
      </c>
      <c r="Z1347" s="16" t="s">
        <v>165</v>
      </c>
      <c r="AA1347" s="16">
        <v>3202</v>
      </c>
      <c r="AB1347" s="16">
        <v>50938</v>
      </c>
      <c r="AC1347" s="16">
        <v>126629</v>
      </c>
      <c r="AD1347" s="16">
        <v>1681039</v>
      </c>
      <c r="AE1347" s="16" t="s">
        <v>165</v>
      </c>
      <c r="AF1347" s="16" t="s">
        <v>165</v>
      </c>
      <c r="AG1347" s="16" t="s">
        <v>165</v>
      </c>
      <c r="AH1347" s="16" t="s">
        <v>165</v>
      </c>
      <c r="AI1347" s="16" t="s">
        <v>165</v>
      </c>
      <c r="AJ1347" s="16" t="s">
        <v>165</v>
      </c>
      <c r="AK1347" s="16" t="s">
        <v>165</v>
      </c>
      <c r="AL1347" s="16">
        <v>11201</v>
      </c>
      <c r="AM1347" s="16" t="s">
        <v>165</v>
      </c>
      <c r="AN1347" s="16">
        <v>1567049</v>
      </c>
      <c r="AO1347" s="16">
        <v>1157040</v>
      </c>
      <c r="AP1347" s="16" t="s">
        <v>165</v>
      </c>
      <c r="AQ1347" s="16">
        <v>13811</v>
      </c>
      <c r="AR1347" s="16">
        <v>153380</v>
      </c>
      <c r="AS1347" s="16">
        <v>125480</v>
      </c>
      <c r="AT1347" s="16">
        <v>10027417</v>
      </c>
      <c r="AU1347" s="16">
        <v>594114</v>
      </c>
      <c r="AV1347" s="16">
        <v>61197</v>
      </c>
      <c r="AW1347" s="16">
        <v>2028</v>
      </c>
      <c r="AX1347" s="16">
        <v>1808982</v>
      </c>
      <c r="AY1347" s="16">
        <v>454034</v>
      </c>
      <c r="AZ1347" s="16">
        <v>71585</v>
      </c>
      <c r="BA1347" s="16">
        <v>6406789</v>
      </c>
      <c r="BB1347" s="16">
        <v>628688</v>
      </c>
      <c r="BC1347" s="16">
        <v>425901</v>
      </c>
      <c r="BD1347" s="16">
        <v>14196147</v>
      </c>
      <c r="BE1347" s="16">
        <v>4600864</v>
      </c>
      <c r="BF1347" s="16">
        <v>624375</v>
      </c>
      <c r="BG1347" s="16">
        <v>79086</v>
      </c>
      <c r="BH1347" s="16">
        <v>2804905</v>
      </c>
      <c r="BI1347" s="16">
        <v>1171584</v>
      </c>
      <c r="BJ1347" s="16">
        <v>8344044</v>
      </c>
      <c r="BK1347" s="16">
        <v>110543</v>
      </c>
      <c r="BL1347" s="16">
        <v>3318003</v>
      </c>
      <c r="BM1347" s="16">
        <v>2758337</v>
      </c>
      <c r="BN1347" s="16">
        <v>4545464</v>
      </c>
      <c r="BO1347" s="16">
        <v>4051198</v>
      </c>
      <c r="BP1347" s="16" t="s">
        <v>165</v>
      </c>
      <c r="BQ1347" s="16">
        <v>477805</v>
      </c>
      <c r="BR1347" s="16">
        <v>1008</v>
      </c>
      <c r="BS1347" s="16">
        <v>1764</v>
      </c>
      <c r="BT1347" s="16" t="s">
        <v>165</v>
      </c>
      <c r="BU1347" s="16">
        <v>197993</v>
      </c>
      <c r="BV1347" s="16" t="s">
        <v>165</v>
      </c>
      <c r="BW1347" s="16">
        <v>74956</v>
      </c>
      <c r="BX1347" s="16">
        <v>123037</v>
      </c>
      <c r="BY1347" s="16" t="s">
        <v>165</v>
      </c>
      <c r="BZ1347" s="16" t="s">
        <v>165</v>
      </c>
      <c r="CA1347" s="16" t="s">
        <v>165</v>
      </c>
      <c r="CB1347" s="16" t="s">
        <v>165</v>
      </c>
      <c r="CC1347" s="16" t="s">
        <v>165</v>
      </c>
      <c r="CD1347" s="16" t="s">
        <v>165</v>
      </c>
      <c r="CE1347" s="16" t="s">
        <v>165</v>
      </c>
      <c r="CF1347" s="16">
        <v>15246015</v>
      </c>
      <c r="CG1347" s="16">
        <v>15242268</v>
      </c>
      <c r="CH1347" s="16">
        <v>13416387</v>
      </c>
      <c r="CI1347" s="16">
        <v>1825881</v>
      </c>
      <c r="CJ1347" s="16">
        <v>3747</v>
      </c>
      <c r="CK1347" s="16">
        <v>1457709</v>
      </c>
      <c r="CL1347" s="16">
        <v>70745</v>
      </c>
      <c r="CM1347" s="16">
        <v>869769</v>
      </c>
      <c r="CN1347" s="16">
        <v>9290387</v>
      </c>
      <c r="CO1347" s="17" t="s">
        <v>165</v>
      </c>
      <c r="CV1347" s="13"/>
    </row>
    <row r="1348" spans="1:100">
      <c r="A1348" s="14">
        <v>2012</v>
      </c>
      <c r="B1348" s="15" t="s">
        <v>179</v>
      </c>
      <c r="C1348" s="15">
        <v>322016</v>
      </c>
      <c r="D1348" s="15" t="s">
        <v>576</v>
      </c>
      <c r="E1348" s="15" t="s">
        <v>577</v>
      </c>
      <c r="F1348" s="16">
        <v>14861889</v>
      </c>
      <c r="G1348" s="16">
        <v>270387</v>
      </c>
      <c r="H1348" s="16">
        <v>375617</v>
      </c>
      <c r="I1348" s="16">
        <v>27820</v>
      </c>
      <c r="J1348" s="16">
        <v>22434</v>
      </c>
      <c r="K1348" s="16">
        <v>71720</v>
      </c>
      <c r="L1348" s="16">
        <v>36172</v>
      </c>
      <c r="M1348" s="16">
        <v>217471</v>
      </c>
      <c r="N1348" s="16">
        <v>61690</v>
      </c>
      <c r="O1348" s="16">
        <v>9980271</v>
      </c>
      <c r="P1348" s="16">
        <v>6694012</v>
      </c>
      <c r="Q1348" s="16">
        <v>6487666</v>
      </c>
      <c r="R1348" s="16">
        <v>206346</v>
      </c>
      <c r="S1348" s="16" t="s">
        <v>165</v>
      </c>
      <c r="T1348" s="16">
        <v>3286259</v>
      </c>
      <c r="U1348" s="16">
        <v>100968</v>
      </c>
      <c r="V1348" s="16">
        <v>151962</v>
      </c>
      <c r="W1348" s="16">
        <v>522</v>
      </c>
      <c r="X1348" s="16">
        <v>13834</v>
      </c>
      <c r="Y1348" s="16">
        <v>435733</v>
      </c>
      <c r="Z1348" s="16">
        <v>8</v>
      </c>
      <c r="AA1348" s="16">
        <v>5144</v>
      </c>
      <c r="AB1348" s="16">
        <v>61447</v>
      </c>
      <c r="AC1348" s="16">
        <v>140074</v>
      </c>
      <c r="AD1348" s="16">
        <v>2371710</v>
      </c>
      <c r="AE1348" s="16" t="s">
        <v>165</v>
      </c>
      <c r="AF1348" s="16" t="s">
        <v>165</v>
      </c>
      <c r="AG1348" s="16" t="s">
        <v>165</v>
      </c>
      <c r="AH1348" s="16" t="s">
        <v>165</v>
      </c>
      <c r="AI1348" s="16" t="s">
        <v>165</v>
      </c>
      <c r="AJ1348" s="16" t="s">
        <v>165</v>
      </c>
      <c r="AK1348" s="16" t="s">
        <v>165</v>
      </c>
      <c r="AL1348" s="16">
        <v>4857</v>
      </c>
      <c r="AM1348" s="16" t="s">
        <v>165</v>
      </c>
      <c r="AN1348" s="16">
        <v>2226579</v>
      </c>
      <c r="AO1348" s="16">
        <v>1836980</v>
      </c>
      <c r="AP1348" s="16">
        <v>2574</v>
      </c>
      <c r="AQ1348" s="16">
        <v>63826</v>
      </c>
      <c r="AR1348" s="16">
        <v>43965</v>
      </c>
      <c r="AS1348" s="16">
        <v>118645</v>
      </c>
      <c r="AT1348" s="16">
        <v>12045454</v>
      </c>
      <c r="AU1348" s="16">
        <v>1334922</v>
      </c>
      <c r="AV1348" s="16">
        <v>129736</v>
      </c>
      <c r="AW1348" s="16">
        <v>862</v>
      </c>
      <c r="AX1348" s="16">
        <v>2029902</v>
      </c>
      <c r="AY1348" s="16">
        <v>525362</v>
      </c>
      <c r="AZ1348" s="16">
        <v>62958</v>
      </c>
      <c r="BA1348" s="16">
        <v>7385861</v>
      </c>
      <c r="BB1348" s="16">
        <v>575851</v>
      </c>
      <c r="BC1348" s="16">
        <v>528701</v>
      </c>
      <c r="BD1348" s="16">
        <v>21142751</v>
      </c>
      <c r="BE1348" s="16">
        <v>5001083</v>
      </c>
      <c r="BF1348" s="16">
        <v>834942</v>
      </c>
      <c r="BG1348" s="16">
        <v>91248</v>
      </c>
      <c r="BH1348" s="16">
        <v>1972183</v>
      </c>
      <c r="BI1348" s="16">
        <v>2193958</v>
      </c>
      <c r="BJ1348" s="16">
        <v>9691193</v>
      </c>
      <c r="BK1348" s="16">
        <v>71031</v>
      </c>
      <c r="BL1348" s="16">
        <v>4009517</v>
      </c>
      <c r="BM1348" s="16">
        <v>3441746</v>
      </c>
      <c r="BN1348" s="16">
        <v>5144674</v>
      </c>
      <c r="BO1348" s="16">
        <v>4408916</v>
      </c>
      <c r="BP1348" s="16" t="s">
        <v>165</v>
      </c>
      <c r="BQ1348" s="16">
        <v>534317</v>
      </c>
      <c r="BR1348" s="16">
        <v>2685</v>
      </c>
      <c r="BS1348" s="16" t="s">
        <v>165</v>
      </c>
      <c r="BT1348" s="16" t="s">
        <v>165</v>
      </c>
      <c r="BU1348" s="16">
        <v>28952</v>
      </c>
      <c r="BV1348" s="16" t="s">
        <v>165</v>
      </c>
      <c r="BW1348" s="16">
        <v>28706</v>
      </c>
      <c r="BX1348" s="16">
        <v>246</v>
      </c>
      <c r="BY1348" s="16" t="s">
        <v>165</v>
      </c>
      <c r="BZ1348" s="16" t="s">
        <v>165</v>
      </c>
      <c r="CA1348" s="16" t="s">
        <v>165</v>
      </c>
      <c r="CB1348" s="16" t="s">
        <v>165</v>
      </c>
      <c r="CC1348" s="16" t="s">
        <v>165</v>
      </c>
      <c r="CD1348" s="16" t="s">
        <v>165</v>
      </c>
      <c r="CE1348" s="16" t="s">
        <v>165</v>
      </c>
      <c r="CF1348" s="16">
        <v>15849953</v>
      </c>
      <c r="CG1348" s="16">
        <v>15836857</v>
      </c>
      <c r="CH1348" s="16">
        <v>13733869</v>
      </c>
      <c r="CI1348" s="16">
        <v>2102988</v>
      </c>
      <c r="CJ1348" s="16">
        <v>13096</v>
      </c>
      <c r="CK1348" s="16">
        <v>99007</v>
      </c>
      <c r="CL1348" s="16">
        <v>579281</v>
      </c>
      <c r="CM1348" s="16">
        <v>4709396</v>
      </c>
      <c r="CN1348" s="16">
        <v>12211797</v>
      </c>
      <c r="CO1348" s="17" t="s">
        <v>165</v>
      </c>
      <c r="CV1348" s="13"/>
    </row>
    <row r="1349" spans="1:100">
      <c r="A1349" s="14">
        <v>2012</v>
      </c>
      <c r="B1349" s="15" t="s">
        <v>168</v>
      </c>
      <c r="C1349" s="15">
        <v>322032</v>
      </c>
      <c r="D1349" s="15" t="s">
        <v>576</v>
      </c>
      <c r="E1349" s="15" t="s">
        <v>578</v>
      </c>
      <c r="F1349" s="16">
        <v>11873193</v>
      </c>
      <c r="G1349" s="16">
        <v>264613</v>
      </c>
      <c r="H1349" s="16">
        <v>796140</v>
      </c>
      <c r="I1349" s="16">
        <v>50085</v>
      </c>
      <c r="J1349" s="16">
        <v>12497</v>
      </c>
      <c r="K1349" s="16">
        <v>84612</v>
      </c>
      <c r="L1349" s="16" t="s">
        <v>165</v>
      </c>
      <c r="M1349" s="16">
        <v>648946</v>
      </c>
      <c r="N1349" s="16">
        <v>49614</v>
      </c>
      <c r="O1349" s="16">
        <v>7335434</v>
      </c>
      <c r="P1349" s="16">
        <v>5004722</v>
      </c>
      <c r="Q1349" s="16">
        <v>4824384</v>
      </c>
      <c r="R1349" s="16">
        <v>179521</v>
      </c>
      <c r="S1349" s="16">
        <v>817</v>
      </c>
      <c r="T1349" s="16">
        <v>2330712</v>
      </c>
      <c r="U1349" s="16">
        <v>52255</v>
      </c>
      <c r="V1349" s="16">
        <v>102009</v>
      </c>
      <c r="W1349" s="16">
        <v>420</v>
      </c>
      <c r="X1349" s="16">
        <v>8743</v>
      </c>
      <c r="Y1349" s="16">
        <v>228995</v>
      </c>
      <c r="Z1349" s="16" t="s">
        <v>165</v>
      </c>
      <c r="AA1349" s="16">
        <v>2446</v>
      </c>
      <c r="AB1349" s="16">
        <v>48900</v>
      </c>
      <c r="AC1349" s="16">
        <v>131867</v>
      </c>
      <c r="AD1349" s="16">
        <v>1743264</v>
      </c>
      <c r="AE1349" s="16" t="s">
        <v>165</v>
      </c>
      <c r="AF1349" s="16" t="s">
        <v>165</v>
      </c>
      <c r="AG1349" s="16" t="s">
        <v>165</v>
      </c>
      <c r="AH1349" s="16" t="s">
        <v>165</v>
      </c>
      <c r="AI1349" s="16" t="s">
        <v>165</v>
      </c>
      <c r="AJ1349" s="16" t="s">
        <v>165</v>
      </c>
      <c r="AK1349" s="16" t="s">
        <v>165</v>
      </c>
      <c r="AL1349" s="16">
        <v>11813</v>
      </c>
      <c r="AM1349" s="16" t="s">
        <v>165</v>
      </c>
      <c r="AN1349" s="16">
        <v>1655865</v>
      </c>
      <c r="AO1349" s="16">
        <v>1611971</v>
      </c>
      <c r="AP1349" s="16" t="s">
        <v>165</v>
      </c>
      <c r="AQ1349" s="16">
        <v>13290</v>
      </c>
      <c r="AR1349" s="16">
        <v>146266</v>
      </c>
      <c r="AS1349" s="16">
        <v>123700</v>
      </c>
      <c r="AT1349" s="16">
        <v>10617076</v>
      </c>
      <c r="AU1349" s="16">
        <v>573482</v>
      </c>
      <c r="AV1349" s="16">
        <v>61147</v>
      </c>
      <c r="AW1349" s="16">
        <v>1563</v>
      </c>
      <c r="AX1349" s="16">
        <v>1930700</v>
      </c>
      <c r="AY1349" s="16">
        <v>445611</v>
      </c>
      <c r="AZ1349" s="16">
        <v>160665</v>
      </c>
      <c r="BA1349" s="16">
        <v>6842337</v>
      </c>
      <c r="BB1349" s="16">
        <v>601571</v>
      </c>
      <c r="BC1349" s="16">
        <v>638101</v>
      </c>
      <c r="BD1349" s="16">
        <v>13988051</v>
      </c>
      <c r="BE1349" s="16">
        <v>3992715</v>
      </c>
      <c r="BF1349" s="16">
        <v>593174</v>
      </c>
      <c r="BG1349" s="16">
        <v>75232</v>
      </c>
      <c r="BH1349" s="16">
        <v>1807237</v>
      </c>
      <c r="BI1349" s="16">
        <v>1592304</v>
      </c>
      <c r="BJ1349" s="16">
        <v>11664813</v>
      </c>
      <c r="BK1349" s="16">
        <v>128892</v>
      </c>
      <c r="BL1349" s="16">
        <v>5682366</v>
      </c>
      <c r="BM1349" s="16">
        <v>5061191</v>
      </c>
      <c r="BN1349" s="16">
        <v>5303738</v>
      </c>
      <c r="BO1349" s="16">
        <v>4039416</v>
      </c>
      <c r="BP1349" s="16" t="s">
        <v>165</v>
      </c>
      <c r="BQ1349" s="16">
        <v>673487</v>
      </c>
      <c r="BR1349" s="16">
        <v>2779</v>
      </c>
      <c r="BS1349" s="16">
        <v>2443</v>
      </c>
      <c r="BT1349" s="16" t="s">
        <v>165</v>
      </c>
      <c r="BU1349" s="16">
        <v>391883</v>
      </c>
      <c r="BV1349" s="16" t="s">
        <v>165</v>
      </c>
      <c r="BW1349" s="16">
        <v>152064</v>
      </c>
      <c r="BX1349" s="16">
        <v>239819</v>
      </c>
      <c r="BY1349" s="16" t="s">
        <v>165</v>
      </c>
      <c r="BZ1349" s="16" t="s">
        <v>165</v>
      </c>
      <c r="CA1349" s="16" t="s">
        <v>165</v>
      </c>
      <c r="CB1349" s="16" t="s">
        <v>165</v>
      </c>
      <c r="CC1349" s="16" t="s">
        <v>165</v>
      </c>
      <c r="CD1349" s="16" t="s">
        <v>165</v>
      </c>
      <c r="CE1349" s="16" t="s">
        <v>165</v>
      </c>
      <c r="CF1349" s="16">
        <v>15759720</v>
      </c>
      <c r="CG1349" s="16">
        <v>15755168</v>
      </c>
      <c r="CH1349" s="16">
        <v>13735075</v>
      </c>
      <c r="CI1349" s="16">
        <v>2020093</v>
      </c>
      <c r="CJ1349" s="16">
        <v>4552</v>
      </c>
      <c r="CK1349" s="16">
        <v>612731</v>
      </c>
      <c r="CL1349" s="16">
        <v>71125</v>
      </c>
      <c r="CM1349" s="16">
        <v>1496480</v>
      </c>
      <c r="CN1349" s="16">
        <v>9198109</v>
      </c>
      <c r="CO1349" s="17" t="s">
        <v>165</v>
      </c>
      <c r="CV1349" s="13"/>
    </row>
    <row r="1350" spans="1:100">
      <c r="A1350" s="14">
        <v>2011</v>
      </c>
      <c r="B1350" s="15" t="s">
        <v>168</v>
      </c>
      <c r="C1350" s="15">
        <v>322016</v>
      </c>
      <c r="D1350" s="15" t="s">
        <v>576</v>
      </c>
      <c r="E1350" s="15" t="s">
        <v>577</v>
      </c>
      <c r="F1350" s="16">
        <v>14765018</v>
      </c>
      <c r="G1350" s="16">
        <v>281263</v>
      </c>
      <c r="H1350" s="16">
        <v>390769</v>
      </c>
      <c r="I1350" s="16">
        <v>23135</v>
      </c>
      <c r="J1350" s="16">
        <v>25573</v>
      </c>
      <c r="K1350" s="16">
        <v>70573</v>
      </c>
      <c r="L1350" s="16">
        <v>35741</v>
      </c>
      <c r="M1350" s="16">
        <v>235747</v>
      </c>
      <c r="N1350" s="16">
        <v>73216</v>
      </c>
      <c r="O1350" s="16">
        <v>10034363</v>
      </c>
      <c r="P1350" s="16">
        <v>6659447</v>
      </c>
      <c r="Q1350" s="16">
        <v>6450467</v>
      </c>
      <c r="R1350" s="16">
        <v>208980</v>
      </c>
      <c r="S1350" s="16" t="s">
        <v>165</v>
      </c>
      <c r="T1350" s="16">
        <v>3374916</v>
      </c>
      <c r="U1350" s="16">
        <v>98481</v>
      </c>
      <c r="V1350" s="16">
        <v>154438</v>
      </c>
      <c r="W1350" s="16">
        <v>348</v>
      </c>
      <c r="X1350" s="16">
        <v>13845</v>
      </c>
      <c r="Y1350" s="16">
        <v>504506</v>
      </c>
      <c r="Z1350" s="16" t="s">
        <v>165</v>
      </c>
      <c r="AA1350" s="16">
        <v>4966</v>
      </c>
      <c r="AB1350" s="16">
        <v>66872</v>
      </c>
      <c r="AC1350" s="16">
        <v>137020</v>
      </c>
      <c r="AD1350" s="16">
        <v>2389223</v>
      </c>
      <c r="AE1350" s="16" t="s">
        <v>165</v>
      </c>
      <c r="AF1350" s="16" t="s">
        <v>165</v>
      </c>
      <c r="AG1350" s="16" t="s">
        <v>165</v>
      </c>
      <c r="AH1350" s="16" t="s">
        <v>165</v>
      </c>
      <c r="AI1350" s="16" t="s">
        <v>165</v>
      </c>
      <c r="AJ1350" s="16" t="s">
        <v>165</v>
      </c>
      <c r="AK1350" s="16" t="s">
        <v>165</v>
      </c>
      <c r="AL1350" s="16">
        <v>5217</v>
      </c>
      <c r="AM1350" s="16" t="s">
        <v>165</v>
      </c>
      <c r="AN1350" s="16">
        <v>2330724</v>
      </c>
      <c r="AO1350" s="16">
        <v>1490880</v>
      </c>
      <c r="AP1350" s="16">
        <v>3821</v>
      </c>
      <c r="AQ1350" s="16">
        <v>63138</v>
      </c>
      <c r="AR1350" s="16">
        <v>96844</v>
      </c>
      <c r="AS1350" s="16">
        <v>129354</v>
      </c>
      <c r="AT1350" s="16">
        <v>12661035</v>
      </c>
      <c r="AU1350" s="16">
        <v>1475586</v>
      </c>
      <c r="AV1350" s="16">
        <v>145011</v>
      </c>
      <c r="AW1350" s="16">
        <v>1151</v>
      </c>
      <c r="AX1350" s="16">
        <v>2084488</v>
      </c>
      <c r="AY1350" s="16">
        <v>574258</v>
      </c>
      <c r="AZ1350" s="16">
        <v>59447</v>
      </c>
      <c r="BA1350" s="16">
        <v>7706824</v>
      </c>
      <c r="BB1350" s="16">
        <v>614270</v>
      </c>
      <c r="BC1350" s="16">
        <v>568045</v>
      </c>
      <c r="BD1350" s="16">
        <v>20073209</v>
      </c>
      <c r="BE1350" s="16">
        <v>5469618</v>
      </c>
      <c r="BF1350" s="16">
        <v>1109791</v>
      </c>
      <c r="BG1350" s="16">
        <v>72378</v>
      </c>
      <c r="BH1350" s="16">
        <v>2033430</v>
      </c>
      <c r="BI1350" s="16">
        <v>2326397</v>
      </c>
      <c r="BJ1350" s="16">
        <v>12894359</v>
      </c>
      <c r="BK1350" s="16">
        <v>149719</v>
      </c>
      <c r="BL1350" s="16">
        <v>6601372</v>
      </c>
      <c r="BM1350" s="16">
        <v>5498400</v>
      </c>
      <c r="BN1350" s="16">
        <v>6011935</v>
      </c>
      <c r="BO1350" s="16">
        <v>5191568</v>
      </c>
      <c r="BP1350" s="16" t="s">
        <v>165</v>
      </c>
      <c r="BQ1350" s="16">
        <v>270186</v>
      </c>
      <c r="BR1350" s="16">
        <v>2330</v>
      </c>
      <c r="BS1350" s="16">
        <v>8536</v>
      </c>
      <c r="BT1350" s="16" t="s">
        <v>165</v>
      </c>
      <c r="BU1350" s="16">
        <v>67829</v>
      </c>
      <c r="BV1350" s="16" t="s">
        <v>165</v>
      </c>
      <c r="BW1350" s="16">
        <v>40728</v>
      </c>
      <c r="BX1350" s="16">
        <v>27101</v>
      </c>
      <c r="BY1350" s="16" t="s">
        <v>165</v>
      </c>
      <c r="BZ1350" s="16" t="s">
        <v>165</v>
      </c>
      <c r="CA1350" s="16" t="s">
        <v>165</v>
      </c>
      <c r="CB1350" s="16" t="s">
        <v>165</v>
      </c>
      <c r="CC1350" s="16" t="s">
        <v>165</v>
      </c>
      <c r="CD1350" s="16" t="s">
        <v>165</v>
      </c>
      <c r="CE1350" s="16" t="s">
        <v>165</v>
      </c>
      <c r="CF1350" s="16" t="s">
        <v>165</v>
      </c>
      <c r="CG1350" s="16">
        <v>15451490</v>
      </c>
      <c r="CH1350" s="16">
        <v>13200548</v>
      </c>
      <c r="CI1350" s="16">
        <v>2250942</v>
      </c>
      <c r="CJ1350" s="16">
        <v>10514</v>
      </c>
      <c r="CK1350" s="16">
        <v>1476866</v>
      </c>
      <c r="CL1350" s="16">
        <v>905781</v>
      </c>
      <c r="CM1350" s="16">
        <v>4877248</v>
      </c>
      <c r="CN1350" s="16">
        <v>11965456</v>
      </c>
      <c r="CO1350" s="17" t="s">
        <v>165</v>
      </c>
      <c r="CV1350" s="13"/>
    </row>
    <row r="1351" spans="1:100">
      <c r="A1351" s="14">
        <v>2011</v>
      </c>
      <c r="B1351" s="15" t="s">
        <v>168</v>
      </c>
      <c r="C1351" s="15">
        <v>322032</v>
      </c>
      <c r="D1351" s="15" t="s">
        <v>576</v>
      </c>
      <c r="E1351" s="15" t="s">
        <v>578</v>
      </c>
      <c r="F1351" s="16">
        <v>11757346</v>
      </c>
      <c r="G1351" s="16">
        <v>270387</v>
      </c>
      <c r="H1351" s="16">
        <v>730475</v>
      </c>
      <c r="I1351" s="16">
        <v>55722</v>
      </c>
      <c r="J1351" s="16">
        <v>7240</v>
      </c>
      <c r="K1351" s="16">
        <v>89814</v>
      </c>
      <c r="L1351" s="16" t="s">
        <v>165</v>
      </c>
      <c r="M1351" s="16">
        <v>577699</v>
      </c>
      <c r="N1351" s="16">
        <v>62282</v>
      </c>
      <c r="O1351" s="16">
        <v>7392476</v>
      </c>
      <c r="P1351" s="16">
        <v>5054823</v>
      </c>
      <c r="Q1351" s="16">
        <v>4872754</v>
      </c>
      <c r="R1351" s="16">
        <v>180836</v>
      </c>
      <c r="S1351" s="16">
        <v>1233</v>
      </c>
      <c r="T1351" s="16">
        <v>2337653</v>
      </c>
      <c r="U1351" s="16">
        <v>51651</v>
      </c>
      <c r="V1351" s="16">
        <v>91926</v>
      </c>
      <c r="W1351" s="16">
        <v>420</v>
      </c>
      <c r="X1351" s="16">
        <v>8411</v>
      </c>
      <c r="Y1351" s="16">
        <v>233126</v>
      </c>
      <c r="Z1351" s="16" t="s">
        <v>165</v>
      </c>
      <c r="AA1351" s="16">
        <v>2603</v>
      </c>
      <c r="AB1351" s="16">
        <v>49801</v>
      </c>
      <c r="AC1351" s="16">
        <v>127149</v>
      </c>
      <c r="AD1351" s="16">
        <v>1761169</v>
      </c>
      <c r="AE1351" s="16" t="s">
        <v>165</v>
      </c>
      <c r="AF1351" s="16" t="s">
        <v>165</v>
      </c>
      <c r="AG1351" s="16" t="s">
        <v>165</v>
      </c>
      <c r="AH1351" s="16" t="s">
        <v>165</v>
      </c>
      <c r="AI1351" s="16" t="s">
        <v>165</v>
      </c>
      <c r="AJ1351" s="16" t="s">
        <v>165</v>
      </c>
      <c r="AK1351" s="16" t="s">
        <v>165</v>
      </c>
      <c r="AL1351" s="16">
        <v>11397</v>
      </c>
      <c r="AM1351" s="16" t="s">
        <v>165</v>
      </c>
      <c r="AN1351" s="16">
        <v>1707157</v>
      </c>
      <c r="AO1351" s="16">
        <v>1395245</v>
      </c>
      <c r="AP1351" s="16" t="s">
        <v>165</v>
      </c>
      <c r="AQ1351" s="16">
        <v>12680</v>
      </c>
      <c r="AR1351" s="16">
        <v>186644</v>
      </c>
      <c r="AS1351" s="16">
        <v>133609</v>
      </c>
      <c r="AT1351" s="16">
        <v>11128491</v>
      </c>
      <c r="AU1351" s="16">
        <v>670583</v>
      </c>
      <c r="AV1351" s="16">
        <v>65282</v>
      </c>
      <c r="AW1351" s="16">
        <v>2242</v>
      </c>
      <c r="AX1351" s="16">
        <v>1866969</v>
      </c>
      <c r="AY1351" s="16">
        <v>471231</v>
      </c>
      <c r="AZ1351" s="16">
        <v>269859</v>
      </c>
      <c r="BA1351" s="16">
        <v>7134222</v>
      </c>
      <c r="BB1351" s="16">
        <v>648103</v>
      </c>
      <c r="BC1351" s="16">
        <v>593856</v>
      </c>
      <c r="BD1351" s="16">
        <v>13781806</v>
      </c>
      <c r="BE1351" s="16">
        <v>4861892</v>
      </c>
      <c r="BF1351" s="16">
        <v>646112</v>
      </c>
      <c r="BG1351" s="16">
        <v>68324</v>
      </c>
      <c r="BH1351" s="16">
        <v>1929175</v>
      </c>
      <c r="BI1351" s="16">
        <v>2286605</v>
      </c>
      <c r="BJ1351" s="16">
        <v>11161545</v>
      </c>
      <c r="BK1351" s="16">
        <v>123023</v>
      </c>
      <c r="BL1351" s="16">
        <v>4811145</v>
      </c>
      <c r="BM1351" s="16">
        <v>4007857</v>
      </c>
      <c r="BN1351" s="16">
        <v>6016728</v>
      </c>
      <c r="BO1351" s="16">
        <v>5482434</v>
      </c>
      <c r="BP1351" s="16" t="s">
        <v>165</v>
      </c>
      <c r="BQ1351" s="16">
        <v>313729</v>
      </c>
      <c r="BR1351" s="16">
        <v>3888</v>
      </c>
      <c r="BS1351" s="16">
        <v>16055</v>
      </c>
      <c r="BT1351" s="16" t="s">
        <v>165</v>
      </c>
      <c r="BU1351" s="16">
        <v>134250</v>
      </c>
      <c r="BV1351" s="16" t="s">
        <v>165</v>
      </c>
      <c r="BW1351" s="16">
        <v>63084</v>
      </c>
      <c r="BX1351" s="16">
        <v>71166</v>
      </c>
      <c r="BY1351" s="16" t="s">
        <v>165</v>
      </c>
      <c r="BZ1351" s="16" t="s">
        <v>165</v>
      </c>
      <c r="CA1351" s="16" t="s">
        <v>165</v>
      </c>
      <c r="CB1351" s="16" t="s">
        <v>165</v>
      </c>
      <c r="CC1351" s="16" t="s">
        <v>165</v>
      </c>
      <c r="CD1351" s="16" t="s">
        <v>165</v>
      </c>
      <c r="CE1351" s="16" t="s">
        <v>165</v>
      </c>
      <c r="CF1351" s="16" t="s">
        <v>165</v>
      </c>
      <c r="CG1351" s="16">
        <v>16344794</v>
      </c>
      <c r="CH1351" s="16">
        <v>14134107</v>
      </c>
      <c r="CI1351" s="16">
        <v>2210687</v>
      </c>
      <c r="CJ1351" s="16">
        <v>3891</v>
      </c>
      <c r="CK1351" s="16">
        <v>3087842</v>
      </c>
      <c r="CL1351" s="16">
        <v>295774</v>
      </c>
      <c r="CM1351" s="16">
        <v>1563760</v>
      </c>
      <c r="CN1351" s="16">
        <v>9774404</v>
      </c>
      <c r="CO1351" s="17" t="s">
        <v>165</v>
      </c>
      <c r="CV1351" s="13"/>
    </row>
    <row r="1352" spans="1:100">
      <c r="A1352" s="9">
        <v>2015</v>
      </c>
      <c r="B1352" s="10" t="s">
        <v>162</v>
      </c>
      <c r="C1352" s="10">
        <v>331007</v>
      </c>
      <c r="D1352" s="10" t="s">
        <v>579</v>
      </c>
      <c r="E1352" s="10" t="s">
        <v>580</v>
      </c>
      <c r="F1352" s="11">
        <v>44946379</v>
      </c>
      <c r="G1352" s="11">
        <v>570595</v>
      </c>
      <c r="H1352" s="11">
        <v>3311262</v>
      </c>
      <c r="I1352" s="11">
        <v>212136</v>
      </c>
      <c r="J1352" s="11">
        <v>17189</v>
      </c>
      <c r="K1352" s="11">
        <v>103278</v>
      </c>
      <c r="L1352" s="11">
        <v>157556</v>
      </c>
      <c r="M1352" s="11">
        <v>2821103</v>
      </c>
      <c r="N1352" s="11">
        <v>75281</v>
      </c>
      <c r="O1352" s="11">
        <v>30414234</v>
      </c>
      <c r="P1352" s="11">
        <v>19688053</v>
      </c>
      <c r="Q1352" s="11">
        <v>18535167</v>
      </c>
      <c r="R1352" s="11">
        <v>535999</v>
      </c>
      <c r="S1352" s="11">
        <v>616887</v>
      </c>
      <c r="T1352" s="11">
        <v>10726181</v>
      </c>
      <c r="U1352" s="11">
        <v>313652</v>
      </c>
      <c r="V1352" s="11">
        <v>466396</v>
      </c>
      <c r="W1352" s="11">
        <v>8082</v>
      </c>
      <c r="X1352" s="11">
        <v>206172</v>
      </c>
      <c r="Y1352" s="11">
        <v>1423094</v>
      </c>
      <c r="Z1352" s="11">
        <v>6941</v>
      </c>
      <c r="AA1352" s="11">
        <v>11862</v>
      </c>
      <c r="AB1352" s="11">
        <v>315125</v>
      </c>
      <c r="AC1352" s="11">
        <v>604781</v>
      </c>
      <c r="AD1352" s="11">
        <v>7332233</v>
      </c>
      <c r="AE1352" s="11" t="s">
        <v>165</v>
      </c>
      <c r="AF1352" s="11" t="s">
        <v>165</v>
      </c>
      <c r="AG1352" s="11">
        <v>19859</v>
      </c>
      <c r="AH1352" s="11" t="s">
        <v>165</v>
      </c>
      <c r="AI1352" s="11" t="s">
        <v>165</v>
      </c>
      <c r="AJ1352" s="11">
        <v>14267</v>
      </c>
      <c r="AK1352" s="11" t="s">
        <v>165</v>
      </c>
      <c r="AL1352" s="11">
        <v>3717</v>
      </c>
      <c r="AM1352" s="11" t="s">
        <v>165</v>
      </c>
      <c r="AN1352" s="11">
        <v>6592527</v>
      </c>
      <c r="AO1352" s="11">
        <v>3397499</v>
      </c>
      <c r="AP1352" s="11">
        <v>9385</v>
      </c>
      <c r="AQ1352" s="11">
        <v>46803</v>
      </c>
      <c r="AR1352" s="11">
        <v>528793</v>
      </c>
      <c r="AS1352" s="11">
        <v>320630</v>
      </c>
      <c r="AT1352" s="11">
        <v>30599110</v>
      </c>
      <c r="AU1352" s="11">
        <v>1372902</v>
      </c>
      <c r="AV1352" s="11">
        <v>384314</v>
      </c>
      <c r="AW1352" s="11">
        <v>2171</v>
      </c>
      <c r="AX1352" s="11">
        <v>5286015</v>
      </c>
      <c r="AY1352" s="11">
        <v>5608403</v>
      </c>
      <c r="AZ1352" s="11">
        <v>715160</v>
      </c>
      <c r="BA1352" s="11">
        <v>15613885</v>
      </c>
      <c r="BB1352" s="11">
        <v>1616260</v>
      </c>
      <c r="BC1352" s="11">
        <v>4304949</v>
      </c>
      <c r="BD1352" s="11">
        <v>72797148</v>
      </c>
      <c r="BE1352" s="11">
        <v>20437262</v>
      </c>
      <c r="BF1352" s="11">
        <v>11464525</v>
      </c>
      <c r="BG1352" s="11">
        <v>508517</v>
      </c>
      <c r="BH1352" s="11">
        <v>4442800</v>
      </c>
      <c r="BI1352" s="11">
        <v>4529937</v>
      </c>
      <c r="BJ1352" s="11">
        <v>40063848</v>
      </c>
      <c r="BK1352" s="11">
        <v>859160</v>
      </c>
      <c r="BL1352" s="11">
        <v>13981650</v>
      </c>
      <c r="BM1352" s="11">
        <v>12162533</v>
      </c>
      <c r="BN1352" s="11">
        <v>24082876</v>
      </c>
      <c r="BO1352" s="11">
        <v>22287842</v>
      </c>
      <c r="BP1352" s="11">
        <v>1664396</v>
      </c>
      <c r="BQ1352" s="11">
        <v>334926</v>
      </c>
      <c r="BR1352" s="11" t="s">
        <v>165</v>
      </c>
      <c r="BS1352" s="11" t="s">
        <v>165</v>
      </c>
      <c r="BT1352" s="11" t="s">
        <v>165</v>
      </c>
      <c r="BU1352" s="11">
        <v>187256</v>
      </c>
      <c r="BV1352" s="11" t="s">
        <v>165</v>
      </c>
      <c r="BW1352" s="11">
        <v>111579</v>
      </c>
      <c r="BX1352" s="11">
        <v>75677</v>
      </c>
      <c r="BY1352" s="11" t="s">
        <v>165</v>
      </c>
      <c r="BZ1352" s="11" t="s">
        <v>165</v>
      </c>
      <c r="CA1352" s="11" t="s">
        <v>165</v>
      </c>
      <c r="CB1352" s="11" t="s">
        <v>165</v>
      </c>
      <c r="CC1352" s="11" t="s">
        <v>165</v>
      </c>
      <c r="CD1352" s="11" t="s">
        <v>165</v>
      </c>
      <c r="CE1352" s="11" t="s">
        <v>165</v>
      </c>
      <c r="CF1352" s="11">
        <v>32711350</v>
      </c>
      <c r="CG1352" s="11">
        <v>32708130</v>
      </c>
      <c r="CH1352" s="11">
        <v>29169537</v>
      </c>
      <c r="CI1352" s="11">
        <v>3538593</v>
      </c>
      <c r="CJ1352" s="11">
        <v>3220</v>
      </c>
      <c r="CK1352" s="11">
        <v>3187480</v>
      </c>
      <c r="CL1352" s="11">
        <v>1809708</v>
      </c>
      <c r="CM1352" s="11">
        <v>2122076</v>
      </c>
      <c r="CN1352" s="11">
        <v>24694086</v>
      </c>
      <c r="CO1352" s="12" t="s">
        <v>165</v>
      </c>
      <c r="CV1352" s="13"/>
    </row>
    <row r="1353" spans="1:100">
      <c r="A1353" s="14">
        <v>2015</v>
      </c>
      <c r="B1353" s="15" t="s">
        <v>166</v>
      </c>
      <c r="C1353" s="15">
        <v>332020</v>
      </c>
      <c r="D1353" s="15" t="s">
        <v>579</v>
      </c>
      <c r="E1353" s="15" t="s">
        <v>581</v>
      </c>
      <c r="F1353" s="16">
        <v>28363779</v>
      </c>
      <c r="G1353" s="16">
        <v>493649</v>
      </c>
      <c r="H1353" s="16">
        <v>3837779</v>
      </c>
      <c r="I1353" s="16">
        <v>38004</v>
      </c>
      <c r="J1353" s="16">
        <v>33718</v>
      </c>
      <c r="K1353" s="16">
        <v>70659</v>
      </c>
      <c r="L1353" s="16">
        <v>114657</v>
      </c>
      <c r="M1353" s="16">
        <v>3580741</v>
      </c>
      <c r="N1353" s="16">
        <v>76468</v>
      </c>
      <c r="O1353" s="16">
        <v>16997689</v>
      </c>
      <c r="P1353" s="16">
        <v>10865320</v>
      </c>
      <c r="Q1353" s="16">
        <v>10540169</v>
      </c>
      <c r="R1353" s="16">
        <v>316286</v>
      </c>
      <c r="S1353" s="16">
        <v>8865</v>
      </c>
      <c r="T1353" s="16">
        <v>6132369</v>
      </c>
      <c r="U1353" s="16">
        <v>306586</v>
      </c>
      <c r="V1353" s="16">
        <v>227117</v>
      </c>
      <c r="W1353" s="16">
        <v>3191</v>
      </c>
      <c r="X1353" s="16">
        <v>122917</v>
      </c>
      <c r="Y1353" s="16">
        <v>613169</v>
      </c>
      <c r="Z1353" s="16">
        <v>117</v>
      </c>
      <c r="AA1353" s="16">
        <v>23316</v>
      </c>
      <c r="AB1353" s="16">
        <v>138847</v>
      </c>
      <c r="AC1353" s="16">
        <v>711933</v>
      </c>
      <c r="AD1353" s="16">
        <v>3956159</v>
      </c>
      <c r="AE1353" s="16" t="s">
        <v>165</v>
      </c>
      <c r="AF1353" s="16" t="s">
        <v>165</v>
      </c>
      <c r="AG1353" s="16">
        <v>24216</v>
      </c>
      <c r="AH1353" s="16" t="s">
        <v>165</v>
      </c>
      <c r="AI1353" s="16" t="s">
        <v>165</v>
      </c>
      <c r="AJ1353" s="16">
        <v>4345</v>
      </c>
      <c r="AK1353" s="16" t="s">
        <v>165</v>
      </c>
      <c r="AL1353" s="16">
        <v>456</v>
      </c>
      <c r="AM1353" s="16" t="s">
        <v>165</v>
      </c>
      <c r="AN1353" s="16">
        <v>3787501</v>
      </c>
      <c r="AO1353" s="16">
        <v>2676835</v>
      </c>
      <c r="AP1353" s="16">
        <v>1201</v>
      </c>
      <c r="AQ1353" s="16">
        <v>28452</v>
      </c>
      <c r="AR1353" s="16">
        <v>464205</v>
      </c>
      <c r="AS1353" s="16">
        <v>229040</v>
      </c>
      <c r="AT1353" s="16">
        <v>21126527</v>
      </c>
      <c r="AU1353" s="16">
        <v>616434</v>
      </c>
      <c r="AV1353" s="16">
        <v>106491</v>
      </c>
      <c r="AW1353" s="16">
        <v>807</v>
      </c>
      <c r="AX1353" s="16">
        <v>3019975</v>
      </c>
      <c r="AY1353" s="16">
        <v>793651</v>
      </c>
      <c r="AZ1353" s="16">
        <v>452775</v>
      </c>
      <c r="BA1353" s="16">
        <v>14516550</v>
      </c>
      <c r="BB1353" s="16">
        <v>1619844</v>
      </c>
      <c r="BC1353" s="16">
        <v>2769267</v>
      </c>
      <c r="BD1353" s="16">
        <v>47346169</v>
      </c>
      <c r="BE1353" s="16">
        <v>9639765</v>
      </c>
      <c r="BF1353" s="16">
        <v>2776562</v>
      </c>
      <c r="BG1353" s="16">
        <v>1021518</v>
      </c>
      <c r="BH1353" s="16">
        <v>3550292</v>
      </c>
      <c r="BI1353" s="16">
        <v>3312911</v>
      </c>
      <c r="BJ1353" s="16">
        <v>22781947</v>
      </c>
      <c r="BK1353" s="16">
        <v>542199</v>
      </c>
      <c r="BL1353" s="16">
        <v>8894577</v>
      </c>
      <c r="BM1353" s="16">
        <v>7978866</v>
      </c>
      <c r="BN1353" s="16">
        <v>13262821</v>
      </c>
      <c r="BO1353" s="16">
        <v>13006971</v>
      </c>
      <c r="BP1353" s="16" t="s">
        <v>165</v>
      </c>
      <c r="BQ1353" s="16">
        <v>545563</v>
      </c>
      <c r="BR1353" s="16" t="s">
        <v>165</v>
      </c>
      <c r="BS1353" s="16">
        <v>78986</v>
      </c>
      <c r="BT1353" s="16" t="s">
        <v>165</v>
      </c>
      <c r="BU1353" s="16">
        <v>195767</v>
      </c>
      <c r="BV1353" s="16" t="s">
        <v>165</v>
      </c>
      <c r="BW1353" s="16" t="s">
        <v>165</v>
      </c>
      <c r="BX1353" s="16">
        <v>195767</v>
      </c>
      <c r="BY1353" s="16" t="s">
        <v>165</v>
      </c>
      <c r="BZ1353" s="16" t="s">
        <v>165</v>
      </c>
      <c r="CA1353" s="16" t="s">
        <v>165</v>
      </c>
      <c r="CB1353" s="16" t="s">
        <v>165</v>
      </c>
      <c r="CC1353" s="16" t="s">
        <v>165</v>
      </c>
      <c r="CD1353" s="16" t="s">
        <v>165</v>
      </c>
      <c r="CE1353" s="16" t="s">
        <v>165</v>
      </c>
      <c r="CF1353" s="16">
        <v>16346654</v>
      </c>
      <c r="CG1353" s="16">
        <v>16346357</v>
      </c>
      <c r="CH1353" s="16">
        <v>14728553</v>
      </c>
      <c r="CI1353" s="16">
        <v>1617804</v>
      </c>
      <c r="CJ1353" s="16">
        <v>297</v>
      </c>
      <c r="CK1353" s="16">
        <v>3719152</v>
      </c>
      <c r="CL1353" s="16" t="s">
        <v>165</v>
      </c>
      <c r="CM1353" s="16">
        <v>985374</v>
      </c>
      <c r="CN1353" s="16">
        <v>28318696</v>
      </c>
      <c r="CO1353" s="17" t="s">
        <v>165</v>
      </c>
      <c r="CV1353" s="13"/>
    </row>
    <row r="1354" spans="1:100">
      <c r="A1354" s="14">
        <v>2015</v>
      </c>
      <c r="B1354" s="15" t="s">
        <v>168</v>
      </c>
      <c r="C1354" s="15">
        <v>332038</v>
      </c>
      <c r="D1354" s="15" t="s">
        <v>579</v>
      </c>
      <c r="E1354" s="15" t="s">
        <v>582</v>
      </c>
      <c r="F1354" s="16">
        <v>7135191</v>
      </c>
      <c r="G1354" s="16">
        <v>208422</v>
      </c>
      <c r="H1354" s="16">
        <v>719329</v>
      </c>
      <c r="I1354" s="16">
        <v>28807</v>
      </c>
      <c r="J1354" s="16">
        <v>13822</v>
      </c>
      <c r="K1354" s="16">
        <v>32598</v>
      </c>
      <c r="L1354" s="16">
        <v>39571</v>
      </c>
      <c r="M1354" s="16">
        <v>604531</v>
      </c>
      <c r="N1354" s="16">
        <v>47297</v>
      </c>
      <c r="O1354" s="16">
        <v>4379073</v>
      </c>
      <c r="P1354" s="16">
        <v>2921528</v>
      </c>
      <c r="Q1354" s="16">
        <v>2834603</v>
      </c>
      <c r="R1354" s="16">
        <v>85877</v>
      </c>
      <c r="S1354" s="16">
        <v>1048</v>
      </c>
      <c r="T1354" s="16">
        <v>1457545</v>
      </c>
      <c r="U1354" s="16">
        <v>34182</v>
      </c>
      <c r="V1354" s="16">
        <v>66629</v>
      </c>
      <c r="W1354" s="16" t="s">
        <v>165</v>
      </c>
      <c r="X1354" s="16">
        <v>3555</v>
      </c>
      <c r="Y1354" s="16">
        <v>163629</v>
      </c>
      <c r="Z1354" s="16">
        <v>252</v>
      </c>
      <c r="AA1354" s="16">
        <v>138</v>
      </c>
      <c r="AB1354" s="16" t="s">
        <v>165</v>
      </c>
      <c r="AC1354" s="16">
        <v>120585</v>
      </c>
      <c r="AD1354" s="16">
        <v>1068168</v>
      </c>
      <c r="AE1354" s="16">
        <v>407</v>
      </c>
      <c r="AF1354" s="16" t="s">
        <v>165</v>
      </c>
      <c r="AG1354" s="16" t="s">
        <v>165</v>
      </c>
      <c r="AH1354" s="16" t="s">
        <v>165</v>
      </c>
      <c r="AI1354" s="16" t="s">
        <v>165</v>
      </c>
      <c r="AJ1354" s="16" t="s">
        <v>165</v>
      </c>
      <c r="AK1354" s="16" t="s">
        <v>165</v>
      </c>
      <c r="AL1354" s="16" t="s">
        <v>165</v>
      </c>
      <c r="AM1354" s="16" t="s">
        <v>165</v>
      </c>
      <c r="AN1354" s="16">
        <v>1049971</v>
      </c>
      <c r="AO1354" s="16">
        <v>624708</v>
      </c>
      <c r="AP1354" s="16">
        <v>945</v>
      </c>
      <c r="AQ1354" s="16">
        <v>6616</v>
      </c>
      <c r="AR1354" s="16">
        <v>98830</v>
      </c>
      <c r="AS1354" s="16">
        <v>55390</v>
      </c>
      <c r="AT1354" s="16">
        <v>5416381</v>
      </c>
      <c r="AU1354" s="16">
        <v>289000</v>
      </c>
      <c r="AV1354" s="16">
        <v>28212</v>
      </c>
      <c r="AW1354" s="16">
        <v>1259</v>
      </c>
      <c r="AX1354" s="16">
        <v>824385</v>
      </c>
      <c r="AY1354" s="16">
        <v>440127</v>
      </c>
      <c r="AZ1354" s="16">
        <v>42377</v>
      </c>
      <c r="BA1354" s="16">
        <v>3373675</v>
      </c>
      <c r="BB1354" s="16">
        <v>417346</v>
      </c>
      <c r="BC1354" s="16">
        <v>273236</v>
      </c>
      <c r="BD1354" s="16">
        <v>10201711</v>
      </c>
      <c r="BE1354" s="16">
        <v>4649761</v>
      </c>
      <c r="BF1354" s="16">
        <v>2882674</v>
      </c>
      <c r="BG1354" s="16">
        <v>2672164</v>
      </c>
      <c r="BH1354" s="16">
        <v>1467123</v>
      </c>
      <c r="BI1354" s="16">
        <v>299964</v>
      </c>
      <c r="BJ1354" s="16">
        <v>5791732</v>
      </c>
      <c r="BK1354" s="16">
        <v>222735</v>
      </c>
      <c r="BL1354" s="16">
        <v>2142318</v>
      </c>
      <c r="BM1354" s="16">
        <v>1840441</v>
      </c>
      <c r="BN1354" s="16">
        <v>3441698</v>
      </c>
      <c r="BO1354" s="16">
        <v>2677217</v>
      </c>
      <c r="BP1354" s="16" t="s">
        <v>165</v>
      </c>
      <c r="BQ1354" s="16">
        <v>207716</v>
      </c>
      <c r="BR1354" s="16" t="s">
        <v>165</v>
      </c>
      <c r="BS1354" s="16" t="s">
        <v>165</v>
      </c>
      <c r="BT1354" s="16" t="s">
        <v>165</v>
      </c>
      <c r="BU1354" s="16">
        <v>28187</v>
      </c>
      <c r="BV1354" s="16">
        <v>713</v>
      </c>
      <c r="BW1354" s="16">
        <v>25961</v>
      </c>
      <c r="BX1354" s="16">
        <v>2226</v>
      </c>
      <c r="BY1354" s="16" t="s">
        <v>165</v>
      </c>
      <c r="BZ1354" s="16" t="s">
        <v>165</v>
      </c>
      <c r="CA1354" s="16" t="s">
        <v>165</v>
      </c>
      <c r="CB1354" s="16" t="s">
        <v>165</v>
      </c>
      <c r="CC1354" s="16" t="s">
        <v>165</v>
      </c>
      <c r="CD1354" s="16" t="s">
        <v>165</v>
      </c>
      <c r="CE1354" s="16" t="s">
        <v>165</v>
      </c>
      <c r="CF1354" s="16">
        <v>5757072</v>
      </c>
      <c r="CG1354" s="16">
        <v>5757041</v>
      </c>
      <c r="CH1354" s="16">
        <v>5256214</v>
      </c>
      <c r="CI1354" s="16">
        <v>500827</v>
      </c>
      <c r="CJ1354" s="16">
        <v>31</v>
      </c>
      <c r="CK1354" s="16">
        <v>763217</v>
      </c>
      <c r="CL1354" s="16">
        <v>68632</v>
      </c>
      <c r="CM1354" s="16">
        <v>626368</v>
      </c>
      <c r="CN1354" s="16">
        <v>6166483</v>
      </c>
      <c r="CO1354" s="17" t="s">
        <v>165</v>
      </c>
      <c r="CV1354" s="13"/>
    </row>
    <row r="1355" spans="1:100">
      <c r="A1355" s="14">
        <v>2014</v>
      </c>
      <c r="B1355" s="15" t="s">
        <v>162</v>
      </c>
      <c r="C1355" s="15">
        <v>331007</v>
      </c>
      <c r="D1355" s="15" t="s">
        <v>579</v>
      </c>
      <c r="E1355" s="15" t="s">
        <v>580</v>
      </c>
      <c r="F1355" s="16">
        <v>44234486</v>
      </c>
      <c r="G1355" s="16">
        <v>591457</v>
      </c>
      <c r="H1355" s="16">
        <v>3027656</v>
      </c>
      <c r="I1355" s="16">
        <v>65009</v>
      </c>
      <c r="J1355" s="16">
        <v>11300</v>
      </c>
      <c r="K1355" s="16">
        <v>102683</v>
      </c>
      <c r="L1355" s="16">
        <v>160148</v>
      </c>
      <c r="M1355" s="16">
        <v>2688516</v>
      </c>
      <c r="N1355" s="16">
        <v>76148</v>
      </c>
      <c r="O1355" s="16">
        <v>30003893</v>
      </c>
      <c r="P1355" s="16">
        <v>19510431</v>
      </c>
      <c r="Q1355" s="16">
        <v>18356188</v>
      </c>
      <c r="R1355" s="16">
        <v>542918</v>
      </c>
      <c r="S1355" s="16">
        <v>611325</v>
      </c>
      <c r="T1355" s="16">
        <v>10493462</v>
      </c>
      <c r="U1355" s="16">
        <v>367155</v>
      </c>
      <c r="V1355" s="16">
        <v>456238</v>
      </c>
      <c r="W1355" s="16">
        <v>8208</v>
      </c>
      <c r="X1355" s="16">
        <v>204510</v>
      </c>
      <c r="Y1355" s="16">
        <v>1396281</v>
      </c>
      <c r="Z1355" s="16">
        <v>7161</v>
      </c>
      <c r="AA1355" s="16">
        <v>15438</v>
      </c>
      <c r="AB1355" s="16">
        <v>293769</v>
      </c>
      <c r="AC1355" s="16">
        <v>601462</v>
      </c>
      <c r="AD1355" s="16">
        <v>7106172</v>
      </c>
      <c r="AE1355" s="16" t="s">
        <v>165</v>
      </c>
      <c r="AF1355" s="16" t="s">
        <v>165</v>
      </c>
      <c r="AG1355" s="16">
        <v>18842</v>
      </c>
      <c r="AH1355" s="16" t="s">
        <v>165</v>
      </c>
      <c r="AI1355" s="16" t="s">
        <v>165</v>
      </c>
      <c r="AJ1355" s="16">
        <v>13430</v>
      </c>
      <c r="AK1355" s="16" t="s">
        <v>165</v>
      </c>
      <c r="AL1355" s="16">
        <v>4796</v>
      </c>
      <c r="AM1355" s="16" t="s">
        <v>165</v>
      </c>
      <c r="AN1355" s="16">
        <v>6601845</v>
      </c>
      <c r="AO1355" s="16">
        <v>3382220</v>
      </c>
      <c r="AP1355" s="16">
        <v>11515</v>
      </c>
      <c r="AQ1355" s="16">
        <v>52602</v>
      </c>
      <c r="AR1355" s="16">
        <v>487150</v>
      </c>
      <c r="AS1355" s="16">
        <v>324995</v>
      </c>
      <c r="AT1355" s="16">
        <v>29109962</v>
      </c>
      <c r="AU1355" s="16">
        <v>1360385</v>
      </c>
      <c r="AV1355" s="16">
        <v>372726</v>
      </c>
      <c r="AW1355" s="16">
        <v>2536</v>
      </c>
      <c r="AX1355" s="16">
        <v>5286494</v>
      </c>
      <c r="AY1355" s="16">
        <v>5363301</v>
      </c>
      <c r="AZ1355" s="16">
        <v>899174</v>
      </c>
      <c r="BA1355" s="16">
        <v>14131404</v>
      </c>
      <c r="BB1355" s="16">
        <v>1693942</v>
      </c>
      <c r="BC1355" s="16">
        <v>4125385</v>
      </c>
      <c r="BD1355" s="16">
        <v>71498859</v>
      </c>
      <c r="BE1355" s="16">
        <v>18888761</v>
      </c>
      <c r="BF1355" s="16">
        <v>11164879</v>
      </c>
      <c r="BG1355" s="16">
        <v>508726</v>
      </c>
      <c r="BH1355" s="16">
        <v>3594402</v>
      </c>
      <c r="BI1355" s="16">
        <v>4129480</v>
      </c>
      <c r="BJ1355" s="16">
        <v>38571271</v>
      </c>
      <c r="BK1355" s="16">
        <v>820813</v>
      </c>
      <c r="BL1355" s="16">
        <v>15713530</v>
      </c>
      <c r="BM1355" s="16">
        <v>14383578</v>
      </c>
      <c r="BN1355" s="16">
        <v>21226437</v>
      </c>
      <c r="BO1355" s="16">
        <v>18774014</v>
      </c>
      <c r="BP1355" s="16">
        <v>1270333</v>
      </c>
      <c r="BQ1355" s="16">
        <v>360971</v>
      </c>
      <c r="BR1355" s="16" t="s">
        <v>165</v>
      </c>
      <c r="BS1355" s="16" t="s">
        <v>165</v>
      </c>
      <c r="BT1355" s="16" t="s">
        <v>165</v>
      </c>
      <c r="BU1355" s="16">
        <v>130602</v>
      </c>
      <c r="BV1355" s="16" t="s">
        <v>165</v>
      </c>
      <c r="BW1355" s="16">
        <v>76472</v>
      </c>
      <c r="BX1355" s="16">
        <v>54130</v>
      </c>
      <c r="BY1355" s="16" t="s">
        <v>165</v>
      </c>
      <c r="BZ1355" s="16" t="s">
        <v>165</v>
      </c>
      <c r="CA1355" s="16" t="s">
        <v>165</v>
      </c>
      <c r="CB1355" s="16" t="s">
        <v>165</v>
      </c>
      <c r="CC1355" s="16" t="s">
        <v>165</v>
      </c>
      <c r="CD1355" s="16" t="s">
        <v>165</v>
      </c>
      <c r="CE1355" s="16" t="s">
        <v>165</v>
      </c>
      <c r="CF1355" s="16">
        <v>34181640</v>
      </c>
      <c r="CG1355" s="16">
        <v>34175676</v>
      </c>
      <c r="CH1355" s="16">
        <v>30410309</v>
      </c>
      <c r="CI1355" s="16">
        <v>3765367</v>
      </c>
      <c r="CJ1355" s="16">
        <v>5964</v>
      </c>
      <c r="CK1355" s="16">
        <v>4265385</v>
      </c>
      <c r="CL1355" s="16">
        <v>1827435</v>
      </c>
      <c r="CM1355" s="16">
        <v>14618062</v>
      </c>
      <c r="CN1355" s="16">
        <v>21367556</v>
      </c>
      <c r="CO1355" s="17" t="s">
        <v>165</v>
      </c>
      <c r="CV1355" s="13"/>
    </row>
    <row r="1356" spans="1:100">
      <c r="A1356" s="14">
        <v>2014</v>
      </c>
      <c r="B1356" s="15" t="s">
        <v>166</v>
      </c>
      <c r="C1356" s="15">
        <v>332020</v>
      </c>
      <c r="D1356" s="15" t="s">
        <v>579</v>
      </c>
      <c r="E1356" s="15" t="s">
        <v>581</v>
      </c>
      <c r="F1356" s="16">
        <v>28076512</v>
      </c>
      <c r="G1356" s="16">
        <v>490180</v>
      </c>
      <c r="H1356" s="16">
        <v>3609650</v>
      </c>
      <c r="I1356" s="16">
        <v>37963</v>
      </c>
      <c r="J1356" s="16">
        <v>34341</v>
      </c>
      <c r="K1356" s="16">
        <v>70816</v>
      </c>
      <c r="L1356" s="16">
        <v>115444</v>
      </c>
      <c r="M1356" s="16">
        <v>3351086</v>
      </c>
      <c r="N1356" s="16">
        <v>75978</v>
      </c>
      <c r="O1356" s="16">
        <v>17021728</v>
      </c>
      <c r="P1356" s="16">
        <v>10931429</v>
      </c>
      <c r="Q1356" s="16">
        <v>10606204</v>
      </c>
      <c r="R1356" s="16">
        <v>318181</v>
      </c>
      <c r="S1356" s="16">
        <v>7044</v>
      </c>
      <c r="T1356" s="16">
        <v>6090299</v>
      </c>
      <c r="U1356" s="16">
        <v>320126</v>
      </c>
      <c r="V1356" s="16">
        <v>231051</v>
      </c>
      <c r="W1356" s="16">
        <v>2755</v>
      </c>
      <c r="X1356" s="16">
        <v>125842</v>
      </c>
      <c r="Y1356" s="16">
        <v>618595</v>
      </c>
      <c r="Z1356" s="16">
        <v>111</v>
      </c>
      <c r="AA1356" s="16">
        <v>24014</v>
      </c>
      <c r="AB1356" s="16">
        <v>130462</v>
      </c>
      <c r="AC1356" s="16">
        <v>713406</v>
      </c>
      <c r="AD1356" s="16">
        <v>3891887</v>
      </c>
      <c r="AE1356" s="16" t="s">
        <v>165</v>
      </c>
      <c r="AF1356" s="16" t="s">
        <v>165</v>
      </c>
      <c r="AG1356" s="16">
        <v>24325</v>
      </c>
      <c r="AH1356" s="16" t="s">
        <v>165</v>
      </c>
      <c r="AI1356" s="16">
        <v>45</v>
      </c>
      <c r="AJ1356" s="16">
        <v>7014</v>
      </c>
      <c r="AK1356" s="16" t="s">
        <v>165</v>
      </c>
      <c r="AL1356" s="16">
        <v>666</v>
      </c>
      <c r="AM1356" s="16" t="s">
        <v>165</v>
      </c>
      <c r="AN1356" s="16">
        <v>3799195</v>
      </c>
      <c r="AO1356" s="16">
        <v>2596317</v>
      </c>
      <c r="AP1356" s="16">
        <v>1239</v>
      </c>
      <c r="AQ1356" s="16">
        <v>27698</v>
      </c>
      <c r="AR1356" s="16">
        <v>454527</v>
      </c>
      <c r="AS1356" s="16">
        <v>225660</v>
      </c>
      <c r="AT1356" s="16">
        <v>20293352</v>
      </c>
      <c r="AU1356" s="16">
        <v>580575</v>
      </c>
      <c r="AV1356" s="16">
        <v>102104</v>
      </c>
      <c r="AW1356" s="16">
        <v>1015</v>
      </c>
      <c r="AX1356" s="16">
        <v>2963066</v>
      </c>
      <c r="AY1356" s="16">
        <v>805684</v>
      </c>
      <c r="AZ1356" s="16">
        <v>465686</v>
      </c>
      <c r="BA1356" s="16">
        <v>13811841</v>
      </c>
      <c r="BB1356" s="16">
        <v>1563381</v>
      </c>
      <c r="BC1356" s="16">
        <v>2420733</v>
      </c>
      <c r="BD1356" s="16">
        <v>46044076</v>
      </c>
      <c r="BE1356" s="16">
        <v>10072357</v>
      </c>
      <c r="BF1356" s="16">
        <v>2498045</v>
      </c>
      <c r="BG1356" s="16">
        <v>980467</v>
      </c>
      <c r="BH1356" s="16">
        <v>3873844</v>
      </c>
      <c r="BI1356" s="16">
        <v>3700468</v>
      </c>
      <c r="BJ1356" s="16">
        <v>21678212</v>
      </c>
      <c r="BK1356" s="16">
        <v>492986</v>
      </c>
      <c r="BL1356" s="16">
        <v>9577570</v>
      </c>
      <c r="BM1356" s="16">
        <v>8242271</v>
      </c>
      <c r="BN1356" s="16">
        <v>11357681</v>
      </c>
      <c r="BO1356" s="16">
        <v>10966546</v>
      </c>
      <c r="BP1356" s="16" t="s">
        <v>165</v>
      </c>
      <c r="BQ1356" s="16">
        <v>732555</v>
      </c>
      <c r="BR1356" s="16" t="s">
        <v>165</v>
      </c>
      <c r="BS1356" s="16">
        <v>10406</v>
      </c>
      <c r="BT1356" s="16" t="s">
        <v>165</v>
      </c>
      <c r="BU1356" s="16">
        <v>20825</v>
      </c>
      <c r="BV1356" s="16" t="s">
        <v>165</v>
      </c>
      <c r="BW1356" s="16" t="s">
        <v>165</v>
      </c>
      <c r="BX1356" s="16">
        <v>20825</v>
      </c>
      <c r="BY1356" s="16" t="s">
        <v>165</v>
      </c>
      <c r="BZ1356" s="16" t="s">
        <v>165</v>
      </c>
      <c r="CA1356" s="16" t="s">
        <v>165</v>
      </c>
      <c r="CB1356" s="16" t="s">
        <v>165</v>
      </c>
      <c r="CC1356" s="16" t="s">
        <v>165</v>
      </c>
      <c r="CD1356" s="16" t="s">
        <v>165</v>
      </c>
      <c r="CE1356" s="16" t="s">
        <v>165</v>
      </c>
      <c r="CF1356" s="16">
        <v>17087470</v>
      </c>
      <c r="CG1356" s="16">
        <v>17087366</v>
      </c>
      <c r="CH1356" s="16">
        <v>15255265</v>
      </c>
      <c r="CI1356" s="16">
        <v>1832101</v>
      </c>
      <c r="CJ1356" s="16">
        <v>104</v>
      </c>
      <c r="CK1356" s="16">
        <v>4464999</v>
      </c>
      <c r="CL1356" s="16">
        <v>306</v>
      </c>
      <c r="CM1356" s="16">
        <v>369639</v>
      </c>
      <c r="CN1356" s="16">
        <v>26725387</v>
      </c>
      <c r="CO1356" s="17" t="s">
        <v>165</v>
      </c>
      <c r="CV1356" s="13"/>
    </row>
    <row r="1357" spans="1:100">
      <c r="A1357" s="14">
        <v>2014</v>
      </c>
      <c r="B1357" s="15" t="s">
        <v>168</v>
      </c>
      <c r="C1357" s="15">
        <v>332038</v>
      </c>
      <c r="D1357" s="15" t="s">
        <v>579</v>
      </c>
      <c r="E1357" s="15" t="s">
        <v>582</v>
      </c>
      <c r="F1357" s="16">
        <v>7167819</v>
      </c>
      <c r="G1357" s="16">
        <v>212028</v>
      </c>
      <c r="H1357" s="16">
        <v>736753</v>
      </c>
      <c r="I1357" s="16">
        <v>30181</v>
      </c>
      <c r="J1357" s="16">
        <v>11949</v>
      </c>
      <c r="K1357" s="16">
        <v>33088</v>
      </c>
      <c r="L1357" s="16">
        <v>39666</v>
      </c>
      <c r="M1357" s="16">
        <v>621869</v>
      </c>
      <c r="N1357" s="16">
        <v>41637</v>
      </c>
      <c r="O1357" s="16">
        <v>4304248</v>
      </c>
      <c r="P1357" s="16">
        <v>2898216</v>
      </c>
      <c r="Q1357" s="16">
        <v>2807355</v>
      </c>
      <c r="R1357" s="16">
        <v>89831</v>
      </c>
      <c r="S1357" s="16">
        <v>1030</v>
      </c>
      <c r="T1357" s="16">
        <v>1406032</v>
      </c>
      <c r="U1357" s="16">
        <v>32608</v>
      </c>
      <c r="V1357" s="16">
        <v>66265</v>
      </c>
      <c r="W1357" s="16">
        <v>348</v>
      </c>
      <c r="X1357" s="16">
        <v>3949</v>
      </c>
      <c r="Y1357" s="16">
        <v>148989</v>
      </c>
      <c r="Z1357" s="16">
        <v>205</v>
      </c>
      <c r="AA1357" s="16">
        <v>2482</v>
      </c>
      <c r="AB1357" s="16" t="s">
        <v>165</v>
      </c>
      <c r="AC1357" s="16">
        <v>107915</v>
      </c>
      <c r="AD1357" s="16">
        <v>1042635</v>
      </c>
      <c r="AE1357" s="16">
        <v>636</v>
      </c>
      <c r="AF1357" s="16" t="s">
        <v>165</v>
      </c>
      <c r="AG1357" s="16" t="s">
        <v>165</v>
      </c>
      <c r="AH1357" s="16" t="s">
        <v>165</v>
      </c>
      <c r="AI1357" s="16" t="s">
        <v>165</v>
      </c>
      <c r="AJ1357" s="16" t="s">
        <v>165</v>
      </c>
      <c r="AK1357" s="16" t="s">
        <v>165</v>
      </c>
      <c r="AL1357" s="16" t="s">
        <v>165</v>
      </c>
      <c r="AM1357" s="16" t="s">
        <v>165</v>
      </c>
      <c r="AN1357" s="16">
        <v>1053400</v>
      </c>
      <c r="AO1357" s="16">
        <v>707795</v>
      </c>
      <c r="AP1357" s="16">
        <v>945</v>
      </c>
      <c r="AQ1357" s="16">
        <v>7145</v>
      </c>
      <c r="AR1357" s="16">
        <v>103868</v>
      </c>
      <c r="AS1357" s="16">
        <v>57341</v>
      </c>
      <c r="AT1357" s="16">
        <v>5181487</v>
      </c>
      <c r="AU1357" s="16">
        <v>285439</v>
      </c>
      <c r="AV1357" s="16">
        <v>26680</v>
      </c>
      <c r="AW1357" s="16">
        <v>1415</v>
      </c>
      <c r="AX1357" s="16">
        <v>905443</v>
      </c>
      <c r="AY1357" s="16">
        <v>438559</v>
      </c>
      <c r="AZ1357" s="16">
        <v>85839</v>
      </c>
      <c r="BA1357" s="16">
        <v>2977938</v>
      </c>
      <c r="BB1357" s="16">
        <v>460174</v>
      </c>
      <c r="BC1357" s="16">
        <v>286025</v>
      </c>
      <c r="BD1357" s="16">
        <v>9995488</v>
      </c>
      <c r="BE1357" s="16">
        <v>4427486</v>
      </c>
      <c r="BF1357" s="16">
        <v>2774107</v>
      </c>
      <c r="BG1357" s="16">
        <v>2591882</v>
      </c>
      <c r="BH1357" s="16">
        <v>1387383</v>
      </c>
      <c r="BI1357" s="16">
        <v>265996</v>
      </c>
      <c r="BJ1357" s="16">
        <v>10725989</v>
      </c>
      <c r="BK1357" s="16">
        <v>282596</v>
      </c>
      <c r="BL1357" s="16">
        <v>5374349</v>
      </c>
      <c r="BM1357" s="16">
        <v>5009697</v>
      </c>
      <c r="BN1357" s="16">
        <v>5209615</v>
      </c>
      <c r="BO1357" s="16">
        <v>4834289</v>
      </c>
      <c r="BP1357" s="16" t="s">
        <v>165</v>
      </c>
      <c r="BQ1357" s="16">
        <v>142025</v>
      </c>
      <c r="BR1357" s="16" t="s">
        <v>165</v>
      </c>
      <c r="BS1357" s="16" t="s">
        <v>165</v>
      </c>
      <c r="BT1357" s="16" t="s">
        <v>165</v>
      </c>
      <c r="BU1357" s="16">
        <v>70752</v>
      </c>
      <c r="BV1357" s="16">
        <v>1384</v>
      </c>
      <c r="BW1357" s="16">
        <v>65956</v>
      </c>
      <c r="BX1357" s="16">
        <v>4796</v>
      </c>
      <c r="BY1357" s="16" t="s">
        <v>165</v>
      </c>
      <c r="BZ1357" s="16" t="s">
        <v>165</v>
      </c>
      <c r="CA1357" s="16" t="s">
        <v>165</v>
      </c>
      <c r="CB1357" s="16" t="s">
        <v>165</v>
      </c>
      <c r="CC1357" s="16" t="s">
        <v>165</v>
      </c>
      <c r="CD1357" s="16" t="s">
        <v>165</v>
      </c>
      <c r="CE1357" s="16" t="s">
        <v>165</v>
      </c>
      <c r="CF1357" s="16">
        <v>5888158</v>
      </c>
      <c r="CG1357" s="16">
        <v>5886235</v>
      </c>
      <c r="CH1357" s="16">
        <v>5324525</v>
      </c>
      <c r="CI1357" s="16">
        <v>561710</v>
      </c>
      <c r="CJ1357" s="16">
        <v>1923</v>
      </c>
      <c r="CK1357" s="16">
        <v>1472901</v>
      </c>
      <c r="CL1357" s="16">
        <v>65506</v>
      </c>
      <c r="CM1357" s="16">
        <v>649908</v>
      </c>
      <c r="CN1357" s="16">
        <v>5854778</v>
      </c>
      <c r="CO1357" s="17" t="s">
        <v>165</v>
      </c>
      <c r="CV1357" s="13"/>
    </row>
    <row r="1358" spans="1:100">
      <c r="A1358" s="14">
        <v>2013</v>
      </c>
      <c r="B1358" s="15" t="s">
        <v>162</v>
      </c>
      <c r="C1358" s="15">
        <v>331007</v>
      </c>
      <c r="D1358" s="15" t="s">
        <v>579</v>
      </c>
      <c r="E1358" s="15" t="s">
        <v>580</v>
      </c>
      <c r="F1358" s="16">
        <v>43784345</v>
      </c>
      <c r="G1358" s="16">
        <v>576879</v>
      </c>
      <c r="H1358" s="16">
        <v>2882889</v>
      </c>
      <c r="I1358" s="16">
        <v>63960</v>
      </c>
      <c r="J1358" s="16">
        <v>10391</v>
      </c>
      <c r="K1358" s="16">
        <v>103276</v>
      </c>
      <c r="L1358" s="16">
        <v>161957</v>
      </c>
      <c r="M1358" s="16">
        <v>2543305</v>
      </c>
      <c r="N1358" s="16">
        <v>68594</v>
      </c>
      <c r="O1358" s="16">
        <v>29277865</v>
      </c>
      <c r="P1358" s="16">
        <v>19069557</v>
      </c>
      <c r="Q1358" s="16">
        <v>17922980</v>
      </c>
      <c r="R1358" s="16">
        <v>554227</v>
      </c>
      <c r="S1358" s="16">
        <v>592350</v>
      </c>
      <c r="T1358" s="16">
        <v>10208308</v>
      </c>
      <c r="U1358" s="16">
        <v>364122</v>
      </c>
      <c r="V1358" s="16">
        <v>454147</v>
      </c>
      <c r="W1358" s="16">
        <v>8126</v>
      </c>
      <c r="X1358" s="16">
        <v>209827</v>
      </c>
      <c r="Y1358" s="16">
        <v>1378295</v>
      </c>
      <c r="Z1358" s="16">
        <v>7233</v>
      </c>
      <c r="AA1358" s="16">
        <v>13805</v>
      </c>
      <c r="AB1358" s="16">
        <v>285358</v>
      </c>
      <c r="AC1358" s="16">
        <v>586381</v>
      </c>
      <c r="AD1358" s="16">
        <v>6860515</v>
      </c>
      <c r="AE1358" s="16" t="s">
        <v>165</v>
      </c>
      <c r="AF1358" s="16" t="s">
        <v>165</v>
      </c>
      <c r="AG1358" s="16">
        <v>19746</v>
      </c>
      <c r="AH1358" s="16" t="s">
        <v>165</v>
      </c>
      <c r="AI1358" s="16" t="s">
        <v>165</v>
      </c>
      <c r="AJ1358" s="16">
        <v>13560</v>
      </c>
      <c r="AK1358" s="16" t="s">
        <v>165</v>
      </c>
      <c r="AL1358" s="16">
        <v>7193</v>
      </c>
      <c r="AM1358" s="16" t="s">
        <v>165</v>
      </c>
      <c r="AN1358" s="16">
        <v>6365404</v>
      </c>
      <c r="AO1358" s="16">
        <v>4100945</v>
      </c>
      <c r="AP1358" s="16">
        <v>13416</v>
      </c>
      <c r="AQ1358" s="16">
        <v>42426</v>
      </c>
      <c r="AR1358" s="16">
        <v>455927</v>
      </c>
      <c r="AS1358" s="16">
        <v>326645</v>
      </c>
      <c r="AT1358" s="16">
        <v>27297006</v>
      </c>
      <c r="AU1358" s="16">
        <v>1332833</v>
      </c>
      <c r="AV1358" s="16">
        <v>365813</v>
      </c>
      <c r="AW1358" s="16">
        <v>3260</v>
      </c>
      <c r="AX1358" s="16">
        <v>5359034</v>
      </c>
      <c r="AY1358" s="16">
        <v>5137797</v>
      </c>
      <c r="AZ1358" s="16">
        <v>766900</v>
      </c>
      <c r="BA1358" s="16">
        <v>12806802</v>
      </c>
      <c r="BB1358" s="16">
        <v>1524567</v>
      </c>
      <c r="BC1358" s="16">
        <v>3699317</v>
      </c>
      <c r="BD1358" s="16">
        <v>67968508</v>
      </c>
      <c r="BE1358" s="16">
        <v>19381441</v>
      </c>
      <c r="BF1358" s="16">
        <v>11450282</v>
      </c>
      <c r="BG1358" s="16">
        <v>512846</v>
      </c>
      <c r="BH1358" s="16">
        <v>4196561</v>
      </c>
      <c r="BI1358" s="16">
        <v>3734598</v>
      </c>
      <c r="BJ1358" s="16">
        <v>32705913</v>
      </c>
      <c r="BK1358" s="16">
        <v>681496</v>
      </c>
      <c r="BL1358" s="16">
        <v>12820874</v>
      </c>
      <c r="BM1358" s="16">
        <v>12055156</v>
      </c>
      <c r="BN1358" s="16">
        <v>17123171</v>
      </c>
      <c r="BO1358" s="16">
        <v>14748221</v>
      </c>
      <c r="BP1358" s="16">
        <v>2277057</v>
      </c>
      <c r="BQ1358" s="16">
        <v>484811</v>
      </c>
      <c r="BR1358" s="16" t="s">
        <v>165</v>
      </c>
      <c r="BS1358" s="16" t="s">
        <v>165</v>
      </c>
      <c r="BT1358" s="16" t="s">
        <v>165</v>
      </c>
      <c r="BU1358" s="16">
        <v>152315</v>
      </c>
      <c r="BV1358" s="16" t="s">
        <v>165</v>
      </c>
      <c r="BW1358" s="16">
        <v>58123</v>
      </c>
      <c r="BX1358" s="16">
        <v>94192</v>
      </c>
      <c r="BY1358" s="16" t="s">
        <v>165</v>
      </c>
      <c r="BZ1358" s="16" t="s">
        <v>165</v>
      </c>
      <c r="CA1358" s="16" t="s">
        <v>165</v>
      </c>
      <c r="CB1358" s="16" t="s">
        <v>165</v>
      </c>
      <c r="CC1358" s="16" t="s">
        <v>165</v>
      </c>
      <c r="CD1358" s="16" t="s">
        <v>165</v>
      </c>
      <c r="CE1358" s="16" t="s">
        <v>165</v>
      </c>
      <c r="CF1358" s="16">
        <v>35659904</v>
      </c>
      <c r="CG1358" s="16">
        <v>35655165</v>
      </c>
      <c r="CH1358" s="16">
        <v>31553903</v>
      </c>
      <c r="CI1358" s="16">
        <v>4101262</v>
      </c>
      <c r="CJ1358" s="16">
        <v>4739</v>
      </c>
      <c r="CK1358" s="16">
        <v>5362640</v>
      </c>
      <c r="CL1358" s="16">
        <v>6309667</v>
      </c>
      <c r="CM1358" s="16">
        <v>267708</v>
      </c>
      <c r="CN1358" s="16">
        <v>22480935</v>
      </c>
      <c r="CO1358" s="17" t="s">
        <v>165</v>
      </c>
      <c r="CV1358" s="13"/>
    </row>
    <row r="1359" spans="1:100">
      <c r="A1359" s="14">
        <v>2013</v>
      </c>
      <c r="B1359" s="15" t="s">
        <v>166</v>
      </c>
      <c r="C1359" s="15">
        <v>332020</v>
      </c>
      <c r="D1359" s="15" t="s">
        <v>579</v>
      </c>
      <c r="E1359" s="15" t="s">
        <v>581</v>
      </c>
      <c r="F1359" s="16">
        <v>27469650</v>
      </c>
      <c r="G1359" s="16">
        <v>471107</v>
      </c>
      <c r="H1359" s="16">
        <v>3603703</v>
      </c>
      <c r="I1359" s="16">
        <v>37464</v>
      </c>
      <c r="J1359" s="16">
        <v>30899</v>
      </c>
      <c r="K1359" s="16">
        <v>70397</v>
      </c>
      <c r="L1359" s="16">
        <v>116175</v>
      </c>
      <c r="M1359" s="16">
        <v>3348768</v>
      </c>
      <c r="N1359" s="16">
        <v>69712</v>
      </c>
      <c r="O1359" s="16">
        <v>16350853</v>
      </c>
      <c r="P1359" s="16">
        <v>10455259</v>
      </c>
      <c r="Q1359" s="16">
        <v>10125796</v>
      </c>
      <c r="R1359" s="16">
        <v>321696</v>
      </c>
      <c r="S1359" s="16">
        <v>7767</v>
      </c>
      <c r="T1359" s="16">
        <v>5895594</v>
      </c>
      <c r="U1359" s="16">
        <v>321399</v>
      </c>
      <c r="V1359" s="16">
        <v>227004</v>
      </c>
      <c r="W1359" s="16">
        <v>1916</v>
      </c>
      <c r="X1359" s="16">
        <v>127574</v>
      </c>
      <c r="Y1359" s="16">
        <v>556970</v>
      </c>
      <c r="Z1359" s="16">
        <v>72</v>
      </c>
      <c r="AA1359" s="16">
        <v>20719</v>
      </c>
      <c r="AB1359" s="16">
        <v>126080</v>
      </c>
      <c r="AC1359" s="16">
        <v>711039</v>
      </c>
      <c r="AD1359" s="16">
        <v>3768256</v>
      </c>
      <c r="AE1359" s="16" t="s">
        <v>165</v>
      </c>
      <c r="AF1359" s="16" t="s">
        <v>165</v>
      </c>
      <c r="AG1359" s="16">
        <v>23730</v>
      </c>
      <c r="AH1359" s="16" t="s">
        <v>165</v>
      </c>
      <c r="AI1359" s="16">
        <v>45</v>
      </c>
      <c r="AJ1359" s="16">
        <v>10106</v>
      </c>
      <c r="AK1359" s="16" t="s">
        <v>165</v>
      </c>
      <c r="AL1359" s="16">
        <v>684</v>
      </c>
      <c r="AM1359" s="16" t="s">
        <v>165</v>
      </c>
      <c r="AN1359" s="16">
        <v>3623250</v>
      </c>
      <c r="AO1359" s="16">
        <v>2868755</v>
      </c>
      <c r="AP1359" s="16">
        <v>1303</v>
      </c>
      <c r="AQ1359" s="16">
        <v>24511</v>
      </c>
      <c r="AR1359" s="16">
        <v>456456</v>
      </c>
      <c r="AS1359" s="16">
        <v>221725</v>
      </c>
      <c r="AT1359" s="16">
        <v>18957876</v>
      </c>
      <c r="AU1359" s="16">
        <v>574327</v>
      </c>
      <c r="AV1359" s="16">
        <v>110540</v>
      </c>
      <c r="AW1359" s="16">
        <v>1039</v>
      </c>
      <c r="AX1359" s="16">
        <v>2894883</v>
      </c>
      <c r="AY1359" s="16">
        <v>749036</v>
      </c>
      <c r="AZ1359" s="16">
        <v>456885</v>
      </c>
      <c r="BA1359" s="16">
        <v>12517440</v>
      </c>
      <c r="BB1359" s="16">
        <v>1653726</v>
      </c>
      <c r="BC1359" s="16">
        <v>2826238</v>
      </c>
      <c r="BD1359" s="16">
        <v>42923869</v>
      </c>
      <c r="BE1359" s="16">
        <v>9961748</v>
      </c>
      <c r="BF1359" s="16">
        <v>2263857</v>
      </c>
      <c r="BG1359" s="16">
        <v>987566</v>
      </c>
      <c r="BH1359" s="16">
        <v>3889672</v>
      </c>
      <c r="BI1359" s="16">
        <v>3808219</v>
      </c>
      <c r="BJ1359" s="16">
        <v>17140858</v>
      </c>
      <c r="BK1359" s="16">
        <v>382598</v>
      </c>
      <c r="BL1359" s="16">
        <v>6513858</v>
      </c>
      <c r="BM1359" s="16">
        <v>5849516</v>
      </c>
      <c r="BN1359" s="16">
        <v>9947860</v>
      </c>
      <c r="BO1359" s="16">
        <v>9668209</v>
      </c>
      <c r="BP1359" s="16" t="s">
        <v>165</v>
      </c>
      <c r="BQ1359" s="16">
        <v>679140</v>
      </c>
      <c r="BR1359" s="16" t="s">
        <v>165</v>
      </c>
      <c r="BS1359" s="16" t="s">
        <v>165</v>
      </c>
      <c r="BT1359" s="16" t="s">
        <v>165</v>
      </c>
      <c r="BU1359" s="16">
        <v>83237</v>
      </c>
      <c r="BV1359" s="16" t="s">
        <v>165</v>
      </c>
      <c r="BW1359" s="16">
        <v>7481</v>
      </c>
      <c r="BX1359" s="16">
        <v>75756</v>
      </c>
      <c r="BY1359" s="16" t="s">
        <v>165</v>
      </c>
      <c r="BZ1359" s="16" t="s">
        <v>165</v>
      </c>
      <c r="CA1359" s="16" t="s">
        <v>165</v>
      </c>
      <c r="CB1359" s="16" t="s">
        <v>165</v>
      </c>
      <c r="CC1359" s="16" t="s">
        <v>165</v>
      </c>
      <c r="CD1359" s="16" t="s">
        <v>165</v>
      </c>
      <c r="CE1359" s="16" t="s">
        <v>165</v>
      </c>
      <c r="CF1359" s="16">
        <v>16877175</v>
      </c>
      <c r="CG1359" s="16">
        <v>16873924</v>
      </c>
      <c r="CH1359" s="16">
        <v>14799120</v>
      </c>
      <c r="CI1359" s="16">
        <v>2074804</v>
      </c>
      <c r="CJ1359" s="16">
        <v>3251</v>
      </c>
      <c r="CK1359" s="16">
        <v>5934825</v>
      </c>
      <c r="CL1359" s="16" t="s">
        <v>165</v>
      </c>
      <c r="CM1359" s="16">
        <v>392067</v>
      </c>
      <c r="CN1359" s="16">
        <v>25942878</v>
      </c>
      <c r="CO1359" s="17" t="s">
        <v>165</v>
      </c>
      <c r="CV1359" s="13"/>
    </row>
    <row r="1360" spans="1:100">
      <c r="A1360" s="14">
        <v>2013</v>
      </c>
      <c r="B1360" s="15" t="s">
        <v>168</v>
      </c>
      <c r="C1360" s="15">
        <v>332038</v>
      </c>
      <c r="D1360" s="15" t="s">
        <v>579</v>
      </c>
      <c r="E1360" s="15" t="s">
        <v>582</v>
      </c>
      <c r="F1360" s="16">
        <v>7364080</v>
      </c>
      <c r="G1360" s="16">
        <v>201569</v>
      </c>
      <c r="H1360" s="16">
        <v>734734</v>
      </c>
      <c r="I1360" s="16">
        <v>29520</v>
      </c>
      <c r="J1360" s="16">
        <v>13935</v>
      </c>
      <c r="K1360" s="16">
        <v>33350</v>
      </c>
      <c r="L1360" s="16">
        <v>40194</v>
      </c>
      <c r="M1360" s="16">
        <v>617735</v>
      </c>
      <c r="N1360" s="16">
        <v>31011</v>
      </c>
      <c r="O1360" s="16">
        <v>4243234</v>
      </c>
      <c r="P1360" s="16">
        <v>2856946</v>
      </c>
      <c r="Q1360" s="16">
        <v>2761860</v>
      </c>
      <c r="R1360" s="16">
        <v>93945</v>
      </c>
      <c r="S1360" s="16">
        <v>1141</v>
      </c>
      <c r="T1360" s="16">
        <v>1386288</v>
      </c>
      <c r="U1360" s="16">
        <v>33483</v>
      </c>
      <c r="V1360" s="16">
        <v>69281</v>
      </c>
      <c r="W1360" s="16">
        <v>564</v>
      </c>
      <c r="X1360" s="16">
        <v>4711</v>
      </c>
      <c r="Y1360" s="16">
        <v>142178</v>
      </c>
      <c r="Z1360" s="16">
        <v>239</v>
      </c>
      <c r="AA1360" s="16">
        <v>672</v>
      </c>
      <c r="AB1360" s="16" t="s">
        <v>165</v>
      </c>
      <c r="AC1360" s="16">
        <v>97841</v>
      </c>
      <c r="AD1360" s="16">
        <v>1036646</v>
      </c>
      <c r="AE1360" s="16">
        <v>673</v>
      </c>
      <c r="AF1360" s="16" t="s">
        <v>165</v>
      </c>
      <c r="AG1360" s="16" t="s">
        <v>165</v>
      </c>
      <c r="AH1360" s="16" t="s">
        <v>165</v>
      </c>
      <c r="AI1360" s="16" t="s">
        <v>165</v>
      </c>
      <c r="AJ1360" s="16" t="s">
        <v>165</v>
      </c>
      <c r="AK1360" s="16" t="s">
        <v>165</v>
      </c>
      <c r="AL1360" s="16" t="s">
        <v>165</v>
      </c>
      <c r="AM1360" s="16" t="s">
        <v>165</v>
      </c>
      <c r="AN1360" s="16">
        <v>1025295</v>
      </c>
      <c r="AO1360" s="16">
        <v>1017774</v>
      </c>
      <c r="AP1360" s="16">
        <v>945</v>
      </c>
      <c r="AQ1360" s="16">
        <v>6729</v>
      </c>
      <c r="AR1360" s="16">
        <v>102789</v>
      </c>
      <c r="AS1360" s="16">
        <v>61154</v>
      </c>
      <c r="AT1360" s="16">
        <v>4658799</v>
      </c>
      <c r="AU1360" s="16">
        <v>291700</v>
      </c>
      <c r="AV1360" s="16">
        <v>22772</v>
      </c>
      <c r="AW1360" s="16">
        <v>1036</v>
      </c>
      <c r="AX1360" s="16">
        <v>835903</v>
      </c>
      <c r="AY1360" s="16">
        <v>414475</v>
      </c>
      <c r="AZ1360" s="16">
        <v>41085</v>
      </c>
      <c r="BA1360" s="16">
        <v>2705459</v>
      </c>
      <c r="BB1360" s="16">
        <v>346369</v>
      </c>
      <c r="BC1360" s="16">
        <v>331774</v>
      </c>
      <c r="BD1360" s="16">
        <v>9589294</v>
      </c>
      <c r="BE1360" s="16">
        <v>15509496</v>
      </c>
      <c r="BF1360" s="16">
        <v>2569927</v>
      </c>
      <c r="BG1360" s="16">
        <v>2379244</v>
      </c>
      <c r="BH1360" s="16">
        <v>1266335</v>
      </c>
      <c r="BI1360" s="16">
        <v>11673234</v>
      </c>
      <c r="BJ1360" s="16">
        <v>9378320</v>
      </c>
      <c r="BK1360" s="16">
        <v>269856</v>
      </c>
      <c r="BL1360" s="16">
        <v>3601839</v>
      </c>
      <c r="BM1360" s="16">
        <v>3412578</v>
      </c>
      <c r="BN1360" s="16">
        <v>5622083</v>
      </c>
      <c r="BO1360" s="16">
        <v>5130146</v>
      </c>
      <c r="BP1360" s="16" t="s">
        <v>165</v>
      </c>
      <c r="BQ1360" s="16">
        <v>154398</v>
      </c>
      <c r="BR1360" s="16" t="s">
        <v>165</v>
      </c>
      <c r="BS1360" s="16" t="s">
        <v>165</v>
      </c>
      <c r="BT1360" s="16" t="s">
        <v>165</v>
      </c>
      <c r="BU1360" s="16">
        <v>107794</v>
      </c>
      <c r="BV1360" s="16">
        <v>701</v>
      </c>
      <c r="BW1360" s="16">
        <v>90734</v>
      </c>
      <c r="BX1360" s="16">
        <v>17060</v>
      </c>
      <c r="BY1360" s="16" t="s">
        <v>165</v>
      </c>
      <c r="BZ1360" s="16" t="s">
        <v>165</v>
      </c>
      <c r="CA1360" s="16" t="s">
        <v>165</v>
      </c>
      <c r="CB1360" s="16" t="s">
        <v>165</v>
      </c>
      <c r="CC1360" s="16" t="s">
        <v>165</v>
      </c>
      <c r="CD1360" s="16" t="s">
        <v>165</v>
      </c>
      <c r="CE1360" s="16" t="s">
        <v>165</v>
      </c>
      <c r="CF1360" s="16">
        <v>5843253</v>
      </c>
      <c r="CG1360" s="16">
        <v>5841269</v>
      </c>
      <c r="CH1360" s="16">
        <v>5222103</v>
      </c>
      <c r="CI1360" s="16">
        <v>619166</v>
      </c>
      <c r="CJ1360" s="16">
        <v>1984</v>
      </c>
      <c r="CK1360" s="16">
        <v>2031216</v>
      </c>
      <c r="CL1360" s="16">
        <v>101743</v>
      </c>
      <c r="CM1360" s="16">
        <v>97520</v>
      </c>
      <c r="CN1360" s="16">
        <v>5700550</v>
      </c>
      <c r="CO1360" s="17" t="s">
        <v>165</v>
      </c>
      <c r="CV1360" s="13"/>
    </row>
    <row r="1361" spans="1:100">
      <c r="A1361" s="14">
        <v>2012</v>
      </c>
      <c r="B1361" s="15" t="s">
        <v>162</v>
      </c>
      <c r="C1361" s="15">
        <v>331007</v>
      </c>
      <c r="D1361" s="15" t="s">
        <v>579</v>
      </c>
      <c r="E1361" s="15" t="s">
        <v>580</v>
      </c>
      <c r="F1361" s="16">
        <v>43868049</v>
      </c>
      <c r="G1361" s="16">
        <v>581874</v>
      </c>
      <c r="H1361" s="16">
        <v>2794335</v>
      </c>
      <c r="I1361" s="16">
        <v>66334</v>
      </c>
      <c r="J1361" s="16">
        <v>22441</v>
      </c>
      <c r="K1361" s="16">
        <v>104631</v>
      </c>
      <c r="L1361" s="16">
        <v>162203</v>
      </c>
      <c r="M1361" s="16">
        <v>2438726</v>
      </c>
      <c r="N1361" s="16">
        <v>66798</v>
      </c>
      <c r="O1361" s="16">
        <v>29554195</v>
      </c>
      <c r="P1361" s="16">
        <v>19420515</v>
      </c>
      <c r="Q1361" s="16">
        <v>18271405</v>
      </c>
      <c r="R1361" s="16">
        <v>558498</v>
      </c>
      <c r="S1361" s="16">
        <v>590612</v>
      </c>
      <c r="T1361" s="16">
        <v>10133680</v>
      </c>
      <c r="U1361" s="16">
        <v>418138</v>
      </c>
      <c r="V1361" s="16">
        <v>454007</v>
      </c>
      <c r="W1361" s="16">
        <v>7398</v>
      </c>
      <c r="X1361" s="16">
        <v>211356</v>
      </c>
      <c r="Y1361" s="16">
        <v>1323052</v>
      </c>
      <c r="Z1361" s="16">
        <v>7450</v>
      </c>
      <c r="AA1361" s="16">
        <v>12053</v>
      </c>
      <c r="AB1361" s="16">
        <v>273075</v>
      </c>
      <c r="AC1361" s="16">
        <v>568553</v>
      </c>
      <c r="AD1361" s="16">
        <v>6811844</v>
      </c>
      <c r="AE1361" s="16" t="s">
        <v>165</v>
      </c>
      <c r="AF1361" s="16" t="s">
        <v>165</v>
      </c>
      <c r="AG1361" s="16">
        <v>8325</v>
      </c>
      <c r="AH1361" s="16">
        <v>25454</v>
      </c>
      <c r="AI1361" s="16" t="s">
        <v>165</v>
      </c>
      <c r="AJ1361" s="16">
        <v>3309</v>
      </c>
      <c r="AK1361" s="16" t="s">
        <v>165</v>
      </c>
      <c r="AL1361" s="16">
        <v>9666</v>
      </c>
      <c r="AM1361" s="16" t="s">
        <v>165</v>
      </c>
      <c r="AN1361" s="16">
        <v>6644333</v>
      </c>
      <c r="AO1361" s="16">
        <v>3713705</v>
      </c>
      <c r="AP1361" s="16">
        <v>14557</v>
      </c>
      <c r="AQ1361" s="16">
        <v>59053</v>
      </c>
      <c r="AR1361" s="16">
        <v>439199</v>
      </c>
      <c r="AS1361" s="16">
        <v>331335</v>
      </c>
      <c r="AT1361" s="16">
        <v>26079190</v>
      </c>
      <c r="AU1361" s="16">
        <v>1319008</v>
      </c>
      <c r="AV1361" s="16">
        <v>366168</v>
      </c>
      <c r="AW1361" s="16">
        <v>3187</v>
      </c>
      <c r="AX1361" s="16">
        <v>5014381</v>
      </c>
      <c r="AY1361" s="16">
        <v>5358055</v>
      </c>
      <c r="AZ1361" s="16">
        <v>579713</v>
      </c>
      <c r="BA1361" s="16">
        <v>11914846</v>
      </c>
      <c r="BB1361" s="16">
        <v>1523832</v>
      </c>
      <c r="BC1361" s="16">
        <v>3607299</v>
      </c>
      <c r="BD1361" s="16">
        <v>66802370</v>
      </c>
      <c r="BE1361" s="16">
        <v>19535680</v>
      </c>
      <c r="BF1361" s="16">
        <v>11656597</v>
      </c>
      <c r="BG1361" s="16">
        <v>543631</v>
      </c>
      <c r="BH1361" s="16">
        <v>4223062</v>
      </c>
      <c r="BI1361" s="16">
        <v>3656021</v>
      </c>
      <c r="BJ1361" s="16">
        <v>30685987</v>
      </c>
      <c r="BK1361" s="16">
        <v>679453</v>
      </c>
      <c r="BL1361" s="16">
        <v>11078476</v>
      </c>
      <c r="BM1361" s="16">
        <v>8500577</v>
      </c>
      <c r="BN1361" s="16">
        <v>17092866</v>
      </c>
      <c r="BO1361" s="16">
        <v>13477669</v>
      </c>
      <c r="BP1361" s="16">
        <v>1981782</v>
      </c>
      <c r="BQ1361" s="16">
        <v>460755</v>
      </c>
      <c r="BR1361" s="16" t="s">
        <v>165</v>
      </c>
      <c r="BS1361" s="16">
        <v>72108</v>
      </c>
      <c r="BT1361" s="16" t="s">
        <v>165</v>
      </c>
      <c r="BU1361" s="16">
        <v>433401</v>
      </c>
      <c r="BV1361" s="16" t="s">
        <v>165</v>
      </c>
      <c r="BW1361" s="16">
        <v>193864</v>
      </c>
      <c r="BX1361" s="16">
        <v>239537</v>
      </c>
      <c r="BY1361" s="16" t="s">
        <v>165</v>
      </c>
      <c r="BZ1361" s="16" t="s">
        <v>165</v>
      </c>
      <c r="CA1361" s="16" t="s">
        <v>165</v>
      </c>
      <c r="CB1361" s="16" t="s">
        <v>165</v>
      </c>
      <c r="CC1361" s="16" t="s">
        <v>165</v>
      </c>
      <c r="CD1361" s="16" t="s">
        <v>165</v>
      </c>
      <c r="CE1361" s="16" t="s">
        <v>165</v>
      </c>
      <c r="CF1361" s="16">
        <v>37112975</v>
      </c>
      <c r="CG1361" s="16">
        <v>37109501</v>
      </c>
      <c r="CH1361" s="16">
        <v>32654952</v>
      </c>
      <c r="CI1361" s="16">
        <v>4454549</v>
      </c>
      <c r="CJ1361" s="16">
        <v>3474</v>
      </c>
      <c r="CK1361" s="16">
        <v>3965864</v>
      </c>
      <c r="CL1361" s="16">
        <v>1971174</v>
      </c>
      <c r="CM1361" s="16">
        <v>279390</v>
      </c>
      <c r="CN1361" s="16">
        <v>21588687</v>
      </c>
      <c r="CO1361" s="17" t="s">
        <v>165</v>
      </c>
      <c r="CV1361" s="13"/>
    </row>
    <row r="1362" spans="1:100">
      <c r="A1362" s="14">
        <v>2012</v>
      </c>
      <c r="B1362" s="15" t="s">
        <v>166</v>
      </c>
      <c r="C1362" s="15">
        <v>332020</v>
      </c>
      <c r="D1362" s="15" t="s">
        <v>579</v>
      </c>
      <c r="E1362" s="15" t="s">
        <v>581</v>
      </c>
      <c r="F1362" s="16">
        <v>29552018</v>
      </c>
      <c r="G1362" s="16">
        <v>482086</v>
      </c>
      <c r="H1362" s="16">
        <v>3436827</v>
      </c>
      <c r="I1362" s="16">
        <v>37432</v>
      </c>
      <c r="J1362" s="16">
        <v>71155</v>
      </c>
      <c r="K1362" s="16">
        <v>70186</v>
      </c>
      <c r="L1362" s="16">
        <v>116232</v>
      </c>
      <c r="M1362" s="16">
        <v>3141822</v>
      </c>
      <c r="N1362" s="16">
        <v>75150</v>
      </c>
      <c r="O1362" s="16">
        <v>17212453</v>
      </c>
      <c r="P1362" s="16">
        <v>11158228</v>
      </c>
      <c r="Q1362" s="16">
        <v>10824707</v>
      </c>
      <c r="R1362" s="16">
        <v>326473</v>
      </c>
      <c r="S1362" s="16">
        <v>7048</v>
      </c>
      <c r="T1362" s="16">
        <v>6054225</v>
      </c>
      <c r="U1362" s="16">
        <v>318989</v>
      </c>
      <c r="V1362" s="16">
        <v>229020</v>
      </c>
      <c r="W1362" s="16">
        <v>2112</v>
      </c>
      <c r="X1362" s="16">
        <v>130247</v>
      </c>
      <c r="Y1362" s="16">
        <v>629566</v>
      </c>
      <c r="Z1362" s="16">
        <v>78</v>
      </c>
      <c r="AA1362" s="16">
        <v>18885</v>
      </c>
      <c r="AB1362" s="16">
        <v>124118</v>
      </c>
      <c r="AC1362" s="16">
        <v>708339</v>
      </c>
      <c r="AD1362" s="16">
        <v>3856636</v>
      </c>
      <c r="AE1362" s="16" t="s">
        <v>165</v>
      </c>
      <c r="AF1362" s="16" t="s">
        <v>165</v>
      </c>
      <c r="AG1362" s="16">
        <v>24312</v>
      </c>
      <c r="AH1362" s="16" t="s">
        <v>165</v>
      </c>
      <c r="AI1362" s="16" t="s">
        <v>165</v>
      </c>
      <c r="AJ1362" s="16">
        <v>10645</v>
      </c>
      <c r="AK1362" s="16" t="s">
        <v>165</v>
      </c>
      <c r="AL1362" s="16">
        <v>1278</v>
      </c>
      <c r="AM1362" s="16" t="s">
        <v>165</v>
      </c>
      <c r="AN1362" s="16">
        <v>3904142</v>
      </c>
      <c r="AO1362" s="16">
        <v>3970516</v>
      </c>
      <c r="AP1362" s="16">
        <v>1807</v>
      </c>
      <c r="AQ1362" s="16">
        <v>25901</v>
      </c>
      <c r="AR1362" s="16">
        <v>443136</v>
      </c>
      <c r="AS1362" s="16">
        <v>215489</v>
      </c>
      <c r="AT1362" s="16">
        <v>19031921</v>
      </c>
      <c r="AU1362" s="16">
        <v>666319</v>
      </c>
      <c r="AV1362" s="16">
        <v>112502</v>
      </c>
      <c r="AW1362" s="16">
        <v>980</v>
      </c>
      <c r="AX1362" s="16">
        <v>2969451</v>
      </c>
      <c r="AY1362" s="16">
        <v>771189</v>
      </c>
      <c r="AZ1362" s="16">
        <v>396344</v>
      </c>
      <c r="BA1362" s="16">
        <v>12473126</v>
      </c>
      <c r="BB1362" s="16">
        <v>1642010</v>
      </c>
      <c r="BC1362" s="16">
        <v>2280541</v>
      </c>
      <c r="BD1362" s="16">
        <v>42445087</v>
      </c>
      <c r="BE1362" s="16">
        <v>11030822</v>
      </c>
      <c r="BF1362" s="16">
        <v>2602613</v>
      </c>
      <c r="BG1362" s="16">
        <v>1350405</v>
      </c>
      <c r="BH1362" s="16">
        <v>4163328</v>
      </c>
      <c r="BI1362" s="16">
        <v>4264881</v>
      </c>
      <c r="BJ1362" s="16">
        <v>17267135</v>
      </c>
      <c r="BK1362" s="16">
        <v>396252</v>
      </c>
      <c r="BL1362" s="16">
        <v>7229094</v>
      </c>
      <c r="BM1362" s="16">
        <v>6229197</v>
      </c>
      <c r="BN1362" s="16">
        <v>9423990</v>
      </c>
      <c r="BO1362" s="16">
        <v>9070150</v>
      </c>
      <c r="BP1362" s="16" t="s">
        <v>165</v>
      </c>
      <c r="BQ1362" s="16">
        <v>614051</v>
      </c>
      <c r="BR1362" s="16" t="s">
        <v>165</v>
      </c>
      <c r="BS1362" s="16" t="s">
        <v>165</v>
      </c>
      <c r="BT1362" s="16" t="s">
        <v>165</v>
      </c>
      <c r="BU1362" s="16">
        <v>182203</v>
      </c>
      <c r="BV1362" s="16" t="s">
        <v>165</v>
      </c>
      <c r="BW1362" s="16">
        <v>72689</v>
      </c>
      <c r="BX1362" s="16">
        <v>109514</v>
      </c>
      <c r="BY1362" s="16" t="s">
        <v>165</v>
      </c>
      <c r="BZ1362" s="16" t="s">
        <v>165</v>
      </c>
      <c r="CA1362" s="16" t="s">
        <v>165</v>
      </c>
      <c r="CB1362" s="16" t="s">
        <v>165</v>
      </c>
      <c r="CC1362" s="16" t="s">
        <v>165</v>
      </c>
      <c r="CD1362" s="16" t="s">
        <v>165</v>
      </c>
      <c r="CE1362" s="16" t="s">
        <v>165</v>
      </c>
      <c r="CF1362" s="16">
        <v>17080229</v>
      </c>
      <c r="CG1362" s="16">
        <v>17073910</v>
      </c>
      <c r="CH1362" s="16">
        <v>14754694</v>
      </c>
      <c r="CI1362" s="16">
        <v>2319216</v>
      </c>
      <c r="CJ1362" s="16">
        <v>6319</v>
      </c>
      <c r="CK1362" s="16">
        <v>5258567</v>
      </c>
      <c r="CL1362" s="16">
        <v>3000</v>
      </c>
      <c r="CM1362" s="16">
        <v>540224</v>
      </c>
      <c r="CN1362" s="16">
        <v>24172013</v>
      </c>
      <c r="CO1362" s="17" t="s">
        <v>165</v>
      </c>
      <c r="CV1362" s="13"/>
    </row>
    <row r="1363" spans="1:100">
      <c r="A1363" s="14">
        <v>2012</v>
      </c>
      <c r="B1363" s="15" t="s">
        <v>168</v>
      </c>
      <c r="C1363" s="15">
        <v>332038</v>
      </c>
      <c r="D1363" s="15" t="s">
        <v>579</v>
      </c>
      <c r="E1363" s="15" t="s">
        <v>582</v>
      </c>
      <c r="F1363" s="16">
        <v>7326586</v>
      </c>
      <c r="G1363" s="16">
        <v>204897</v>
      </c>
      <c r="H1363" s="16">
        <v>745558</v>
      </c>
      <c r="I1363" s="16">
        <v>29810</v>
      </c>
      <c r="J1363" s="16">
        <v>15717</v>
      </c>
      <c r="K1363" s="16">
        <v>33519</v>
      </c>
      <c r="L1363" s="16">
        <v>40430</v>
      </c>
      <c r="M1363" s="16">
        <v>626082</v>
      </c>
      <c r="N1363" s="16">
        <v>34624</v>
      </c>
      <c r="O1363" s="16">
        <v>4554175</v>
      </c>
      <c r="P1363" s="16">
        <v>3111962</v>
      </c>
      <c r="Q1363" s="16">
        <v>3009000</v>
      </c>
      <c r="R1363" s="16">
        <v>101822</v>
      </c>
      <c r="S1363" s="16">
        <v>1140</v>
      </c>
      <c r="T1363" s="16">
        <v>1442213</v>
      </c>
      <c r="U1363" s="16">
        <v>38545</v>
      </c>
      <c r="V1363" s="16">
        <v>74107</v>
      </c>
      <c r="W1363" s="16">
        <v>564</v>
      </c>
      <c r="X1363" s="16">
        <v>7333</v>
      </c>
      <c r="Y1363" s="16">
        <v>139525</v>
      </c>
      <c r="Z1363" s="16">
        <v>71</v>
      </c>
      <c r="AA1363" s="16">
        <v>273</v>
      </c>
      <c r="AB1363" s="16" t="s">
        <v>165</v>
      </c>
      <c r="AC1363" s="16">
        <v>104934</v>
      </c>
      <c r="AD1363" s="16">
        <v>1076062</v>
      </c>
      <c r="AE1363" s="16">
        <v>799</v>
      </c>
      <c r="AF1363" s="16" t="s">
        <v>165</v>
      </c>
      <c r="AG1363" s="16" t="s">
        <v>165</v>
      </c>
      <c r="AH1363" s="16" t="s">
        <v>165</v>
      </c>
      <c r="AI1363" s="16" t="s">
        <v>165</v>
      </c>
      <c r="AJ1363" s="16" t="s">
        <v>165</v>
      </c>
      <c r="AK1363" s="16" t="s">
        <v>165</v>
      </c>
      <c r="AL1363" s="16" t="s">
        <v>165</v>
      </c>
      <c r="AM1363" s="16" t="s">
        <v>165</v>
      </c>
      <c r="AN1363" s="16">
        <v>1123210</v>
      </c>
      <c r="AO1363" s="16">
        <v>549474</v>
      </c>
      <c r="AP1363" s="16">
        <v>945</v>
      </c>
      <c r="AQ1363" s="16">
        <v>8789</v>
      </c>
      <c r="AR1363" s="16">
        <v>104914</v>
      </c>
      <c r="AS1363" s="16">
        <v>63035</v>
      </c>
      <c r="AT1363" s="16">
        <v>4712669</v>
      </c>
      <c r="AU1363" s="16">
        <v>288629</v>
      </c>
      <c r="AV1363" s="16">
        <v>24628</v>
      </c>
      <c r="AW1363" s="16">
        <v>1188</v>
      </c>
      <c r="AX1363" s="16">
        <v>897568</v>
      </c>
      <c r="AY1363" s="16">
        <v>477635</v>
      </c>
      <c r="AZ1363" s="16">
        <v>45990</v>
      </c>
      <c r="BA1363" s="16">
        <v>2650710</v>
      </c>
      <c r="BB1363" s="16">
        <v>326321</v>
      </c>
      <c r="BC1363" s="16">
        <v>307009</v>
      </c>
      <c r="BD1363" s="16">
        <v>9414098</v>
      </c>
      <c r="BE1363" s="16">
        <v>4047439</v>
      </c>
      <c r="BF1363" s="16">
        <v>2395678</v>
      </c>
      <c r="BG1363" s="16">
        <v>2231550</v>
      </c>
      <c r="BH1363" s="16">
        <v>1320042</v>
      </c>
      <c r="BI1363" s="16">
        <v>331719</v>
      </c>
      <c r="BJ1363" s="16">
        <v>6787202</v>
      </c>
      <c r="BK1363" s="16">
        <v>91077</v>
      </c>
      <c r="BL1363" s="16">
        <v>2729342</v>
      </c>
      <c r="BM1363" s="16">
        <v>2599671</v>
      </c>
      <c r="BN1363" s="16">
        <v>3906527</v>
      </c>
      <c r="BO1363" s="16">
        <v>3408926</v>
      </c>
      <c r="BP1363" s="16" t="s">
        <v>165</v>
      </c>
      <c r="BQ1363" s="16">
        <v>151333</v>
      </c>
      <c r="BR1363" s="16" t="s">
        <v>165</v>
      </c>
      <c r="BS1363" s="16" t="s">
        <v>165</v>
      </c>
      <c r="BT1363" s="16" t="s">
        <v>165</v>
      </c>
      <c r="BU1363" s="16">
        <v>315122</v>
      </c>
      <c r="BV1363" s="16" t="s">
        <v>165</v>
      </c>
      <c r="BW1363" s="16">
        <v>305799</v>
      </c>
      <c r="BX1363" s="16">
        <v>9323</v>
      </c>
      <c r="BY1363" s="16" t="s">
        <v>165</v>
      </c>
      <c r="BZ1363" s="16" t="s">
        <v>165</v>
      </c>
      <c r="CA1363" s="16" t="s">
        <v>165</v>
      </c>
      <c r="CB1363" s="16" t="s">
        <v>165</v>
      </c>
      <c r="CC1363" s="16" t="s">
        <v>165</v>
      </c>
      <c r="CD1363" s="16" t="s">
        <v>165</v>
      </c>
      <c r="CE1363" s="16" t="s">
        <v>165</v>
      </c>
      <c r="CF1363" s="16">
        <v>5772196</v>
      </c>
      <c r="CG1363" s="16">
        <v>5771149</v>
      </c>
      <c r="CH1363" s="16">
        <v>5086313</v>
      </c>
      <c r="CI1363" s="16">
        <v>684836</v>
      </c>
      <c r="CJ1363" s="16">
        <v>1047</v>
      </c>
      <c r="CK1363" s="16">
        <v>130108</v>
      </c>
      <c r="CL1363" s="16">
        <v>103991</v>
      </c>
      <c r="CM1363" s="16">
        <v>131398</v>
      </c>
      <c r="CN1363" s="16">
        <v>5964527</v>
      </c>
      <c r="CO1363" s="17" t="s">
        <v>165</v>
      </c>
      <c r="CV1363" s="13"/>
    </row>
    <row r="1364" spans="1:100">
      <c r="A1364" s="14">
        <v>2011</v>
      </c>
      <c r="B1364" s="15" t="s">
        <v>162</v>
      </c>
      <c r="C1364" s="15">
        <v>331007</v>
      </c>
      <c r="D1364" s="15" t="s">
        <v>579</v>
      </c>
      <c r="E1364" s="15" t="s">
        <v>580</v>
      </c>
      <c r="F1364" s="16">
        <v>44531008</v>
      </c>
      <c r="G1364" s="16">
        <v>599055</v>
      </c>
      <c r="H1364" s="16">
        <v>2719475</v>
      </c>
      <c r="I1364" s="16">
        <v>65618</v>
      </c>
      <c r="J1364" s="16">
        <v>19144</v>
      </c>
      <c r="K1364" s="16">
        <v>104739</v>
      </c>
      <c r="L1364" s="16">
        <v>163081</v>
      </c>
      <c r="M1364" s="16">
        <v>2366893</v>
      </c>
      <c r="N1364" s="16">
        <v>75391</v>
      </c>
      <c r="O1364" s="16">
        <v>29742047</v>
      </c>
      <c r="P1364" s="16">
        <v>19582099</v>
      </c>
      <c r="Q1364" s="16">
        <v>18407932</v>
      </c>
      <c r="R1364" s="16">
        <v>568468</v>
      </c>
      <c r="S1364" s="16">
        <v>605699</v>
      </c>
      <c r="T1364" s="16">
        <v>10159948</v>
      </c>
      <c r="U1364" s="16">
        <v>425002</v>
      </c>
      <c r="V1364" s="16">
        <v>453592</v>
      </c>
      <c r="W1364" s="16">
        <v>4856</v>
      </c>
      <c r="X1364" s="16">
        <v>214466</v>
      </c>
      <c r="Y1364" s="16">
        <v>1285862</v>
      </c>
      <c r="Z1364" s="16">
        <v>7780</v>
      </c>
      <c r="AA1364" s="16">
        <v>14748</v>
      </c>
      <c r="AB1364" s="16">
        <v>299916</v>
      </c>
      <c r="AC1364" s="16">
        <v>568296</v>
      </c>
      <c r="AD1364" s="16">
        <v>6834617</v>
      </c>
      <c r="AE1364" s="16" t="s">
        <v>165</v>
      </c>
      <c r="AF1364" s="16" t="s">
        <v>165</v>
      </c>
      <c r="AG1364" s="16">
        <v>19696</v>
      </c>
      <c r="AH1364" s="16" t="s">
        <v>165</v>
      </c>
      <c r="AI1364" s="16" t="s">
        <v>165</v>
      </c>
      <c r="AJ1364" s="16">
        <v>18777</v>
      </c>
      <c r="AK1364" s="16" t="s">
        <v>165</v>
      </c>
      <c r="AL1364" s="16">
        <v>12340</v>
      </c>
      <c r="AM1364" s="16" t="s">
        <v>165</v>
      </c>
      <c r="AN1364" s="16">
        <v>6933695</v>
      </c>
      <c r="AO1364" s="16">
        <v>3975154</v>
      </c>
      <c r="AP1364" s="16">
        <v>17390</v>
      </c>
      <c r="AQ1364" s="16">
        <v>48161</v>
      </c>
      <c r="AR1364" s="16">
        <v>420640</v>
      </c>
      <c r="AS1364" s="16">
        <v>364345</v>
      </c>
      <c r="AT1364" s="16">
        <v>26351709</v>
      </c>
      <c r="AU1364" s="16">
        <v>1445215</v>
      </c>
      <c r="AV1364" s="16">
        <v>372495</v>
      </c>
      <c r="AW1364" s="16">
        <v>2579</v>
      </c>
      <c r="AX1364" s="16">
        <v>5100703</v>
      </c>
      <c r="AY1364" s="16">
        <v>5442918</v>
      </c>
      <c r="AZ1364" s="16">
        <v>528495</v>
      </c>
      <c r="BA1364" s="16">
        <v>11887285</v>
      </c>
      <c r="BB1364" s="16">
        <v>1572019</v>
      </c>
      <c r="BC1364" s="16">
        <v>3595432</v>
      </c>
      <c r="BD1364" s="16">
        <v>66067187</v>
      </c>
      <c r="BE1364" s="16">
        <v>19821161</v>
      </c>
      <c r="BF1364" s="16">
        <v>12475697</v>
      </c>
      <c r="BG1364" s="16">
        <v>851816</v>
      </c>
      <c r="BH1364" s="16">
        <v>3921104</v>
      </c>
      <c r="BI1364" s="16">
        <v>3424360</v>
      </c>
      <c r="BJ1364" s="16">
        <v>30795086</v>
      </c>
      <c r="BK1364" s="16">
        <v>629695</v>
      </c>
      <c r="BL1364" s="16">
        <v>10167589</v>
      </c>
      <c r="BM1364" s="16">
        <v>8355870</v>
      </c>
      <c r="BN1364" s="16">
        <v>18615678</v>
      </c>
      <c r="BO1364" s="16">
        <v>15654550</v>
      </c>
      <c r="BP1364" s="16">
        <v>1318659</v>
      </c>
      <c r="BQ1364" s="16">
        <v>465756</v>
      </c>
      <c r="BR1364" s="16" t="s">
        <v>165</v>
      </c>
      <c r="BS1364" s="16">
        <v>227404</v>
      </c>
      <c r="BT1364" s="16" t="s">
        <v>165</v>
      </c>
      <c r="BU1364" s="16">
        <v>172513</v>
      </c>
      <c r="BV1364" s="16" t="s">
        <v>165</v>
      </c>
      <c r="BW1364" s="16">
        <v>41183</v>
      </c>
      <c r="BX1364" s="16">
        <v>131330</v>
      </c>
      <c r="BY1364" s="16" t="s">
        <v>165</v>
      </c>
      <c r="BZ1364" s="16" t="s">
        <v>165</v>
      </c>
      <c r="CA1364" s="16" t="s">
        <v>165</v>
      </c>
      <c r="CB1364" s="16" t="s">
        <v>165</v>
      </c>
      <c r="CC1364" s="16" t="s">
        <v>165</v>
      </c>
      <c r="CD1364" s="16" t="s">
        <v>165</v>
      </c>
      <c r="CE1364" s="16" t="s">
        <v>165</v>
      </c>
      <c r="CF1364" s="16" t="s">
        <v>165</v>
      </c>
      <c r="CG1364" s="16">
        <v>37252559</v>
      </c>
      <c r="CH1364" s="16">
        <v>32522925</v>
      </c>
      <c r="CI1364" s="16">
        <v>4729634</v>
      </c>
      <c r="CJ1364" s="16">
        <v>6573</v>
      </c>
      <c r="CK1364" s="16">
        <v>3741981</v>
      </c>
      <c r="CL1364" s="16">
        <v>2284617</v>
      </c>
      <c r="CM1364" s="16">
        <v>304492</v>
      </c>
      <c r="CN1364" s="16">
        <v>20669509</v>
      </c>
      <c r="CO1364" s="17" t="s">
        <v>165</v>
      </c>
      <c r="CV1364" s="13"/>
    </row>
    <row r="1365" spans="1:100">
      <c r="A1365" s="14">
        <v>2011</v>
      </c>
      <c r="B1365" s="15" t="s">
        <v>166</v>
      </c>
      <c r="C1365" s="15">
        <v>332020</v>
      </c>
      <c r="D1365" s="15" t="s">
        <v>579</v>
      </c>
      <c r="E1365" s="15" t="s">
        <v>581</v>
      </c>
      <c r="F1365" s="16">
        <v>29369590</v>
      </c>
      <c r="G1365" s="16">
        <v>473742</v>
      </c>
      <c r="H1365" s="16">
        <v>3336202</v>
      </c>
      <c r="I1365" s="16">
        <v>37832</v>
      </c>
      <c r="J1365" s="16">
        <v>31498</v>
      </c>
      <c r="K1365" s="16">
        <v>70179</v>
      </c>
      <c r="L1365" s="16">
        <v>116509</v>
      </c>
      <c r="M1365" s="16">
        <v>3080184</v>
      </c>
      <c r="N1365" s="16">
        <v>74186</v>
      </c>
      <c r="O1365" s="16">
        <v>17335325</v>
      </c>
      <c r="P1365" s="16">
        <v>11307722</v>
      </c>
      <c r="Q1365" s="16">
        <v>10978074</v>
      </c>
      <c r="R1365" s="16">
        <v>321500</v>
      </c>
      <c r="S1365" s="16">
        <v>8148</v>
      </c>
      <c r="T1365" s="16">
        <v>6027603</v>
      </c>
      <c r="U1365" s="16">
        <v>313259</v>
      </c>
      <c r="V1365" s="16">
        <v>230726</v>
      </c>
      <c r="W1365" s="16">
        <v>1344</v>
      </c>
      <c r="X1365" s="16">
        <v>131032</v>
      </c>
      <c r="Y1365" s="16">
        <v>544833</v>
      </c>
      <c r="Z1365" s="16">
        <v>104</v>
      </c>
      <c r="AA1365" s="16">
        <v>21666</v>
      </c>
      <c r="AB1365" s="16">
        <v>133113</v>
      </c>
      <c r="AC1365" s="16">
        <v>720364</v>
      </c>
      <c r="AD1365" s="16">
        <v>3893880</v>
      </c>
      <c r="AE1365" s="16" t="s">
        <v>165</v>
      </c>
      <c r="AF1365" s="16" t="s">
        <v>165</v>
      </c>
      <c r="AG1365" s="16">
        <v>24207</v>
      </c>
      <c r="AH1365" s="16" t="s">
        <v>165</v>
      </c>
      <c r="AI1365" s="16">
        <v>41</v>
      </c>
      <c r="AJ1365" s="16">
        <v>11172</v>
      </c>
      <c r="AK1365" s="16" t="s">
        <v>165</v>
      </c>
      <c r="AL1365" s="16">
        <v>1862</v>
      </c>
      <c r="AM1365" s="16" t="s">
        <v>165</v>
      </c>
      <c r="AN1365" s="16">
        <v>4113594</v>
      </c>
      <c r="AO1365" s="16">
        <v>3579733</v>
      </c>
      <c r="AP1365" s="16">
        <v>4537</v>
      </c>
      <c r="AQ1365" s="16">
        <v>27637</v>
      </c>
      <c r="AR1365" s="16">
        <v>424634</v>
      </c>
      <c r="AS1365" s="16">
        <v>225092</v>
      </c>
      <c r="AT1365" s="16">
        <v>19799108</v>
      </c>
      <c r="AU1365" s="16">
        <v>668118</v>
      </c>
      <c r="AV1365" s="16">
        <v>114592</v>
      </c>
      <c r="AW1365" s="16">
        <v>995</v>
      </c>
      <c r="AX1365" s="16">
        <v>3059764</v>
      </c>
      <c r="AY1365" s="16">
        <v>754581</v>
      </c>
      <c r="AZ1365" s="16">
        <v>493178</v>
      </c>
      <c r="BA1365" s="16">
        <v>13243129</v>
      </c>
      <c r="BB1365" s="16">
        <v>1464751</v>
      </c>
      <c r="BC1365" s="16">
        <v>2806507</v>
      </c>
      <c r="BD1365" s="16">
        <v>41931947</v>
      </c>
      <c r="BE1365" s="16">
        <v>9727341</v>
      </c>
      <c r="BF1365" s="16">
        <v>2555000</v>
      </c>
      <c r="BG1365" s="16">
        <v>1422527</v>
      </c>
      <c r="BH1365" s="16">
        <v>3452576</v>
      </c>
      <c r="BI1365" s="16">
        <v>3719765</v>
      </c>
      <c r="BJ1365" s="16">
        <v>23109441</v>
      </c>
      <c r="BK1365" s="16">
        <v>504560</v>
      </c>
      <c r="BL1365" s="16">
        <v>9750155</v>
      </c>
      <c r="BM1365" s="16">
        <v>8974118</v>
      </c>
      <c r="BN1365" s="16">
        <v>12595550</v>
      </c>
      <c r="BO1365" s="16">
        <v>11458847</v>
      </c>
      <c r="BP1365" s="16" t="s">
        <v>165</v>
      </c>
      <c r="BQ1365" s="16">
        <v>763736</v>
      </c>
      <c r="BR1365" s="16" t="s">
        <v>165</v>
      </c>
      <c r="BS1365" s="16" t="s">
        <v>165</v>
      </c>
      <c r="BT1365" s="16" t="s">
        <v>165</v>
      </c>
      <c r="BU1365" s="16">
        <v>347742</v>
      </c>
      <c r="BV1365" s="16" t="s">
        <v>165</v>
      </c>
      <c r="BW1365" s="16">
        <v>65378</v>
      </c>
      <c r="BX1365" s="16">
        <v>282364</v>
      </c>
      <c r="BY1365" s="16" t="s">
        <v>165</v>
      </c>
      <c r="BZ1365" s="16" t="s">
        <v>165</v>
      </c>
      <c r="CA1365" s="16" t="s">
        <v>165</v>
      </c>
      <c r="CB1365" s="16" t="s">
        <v>165</v>
      </c>
      <c r="CC1365" s="16" t="s">
        <v>165</v>
      </c>
      <c r="CD1365" s="16" t="s">
        <v>165</v>
      </c>
      <c r="CE1365" s="16" t="s">
        <v>165</v>
      </c>
      <c r="CF1365" s="16" t="s">
        <v>165</v>
      </c>
      <c r="CG1365" s="16">
        <v>16881271</v>
      </c>
      <c r="CH1365" s="16">
        <v>14378004</v>
      </c>
      <c r="CI1365" s="16">
        <v>2503267</v>
      </c>
      <c r="CJ1365" s="16">
        <v>9455</v>
      </c>
      <c r="CK1365" s="16">
        <v>4587856</v>
      </c>
      <c r="CL1365" s="16">
        <v>12095</v>
      </c>
      <c r="CM1365" s="16">
        <v>516709</v>
      </c>
      <c r="CN1365" s="16">
        <v>25017030</v>
      </c>
      <c r="CO1365" s="17" t="s">
        <v>165</v>
      </c>
      <c r="CV1365" s="13"/>
    </row>
    <row r="1366" spans="1:100">
      <c r="A1366" s="14">
        <v>2011</v>
      </c>
      <c r="B1366" s="15" t="s">
        <v>168</v>
      </c>
      <c r="C1366" s="15">
        <v>332038</v>
      </c>
      <c r="D1366" s="15" t="s">
        <v>579</v>
      </c>
      <c r="E1366" s="15" t="s">
        <v>582</v>
      </c>
      <c r="F1366" s="16">
        <v>7649765</v>
      </c>
      <c r="G1366" s="16">
        <v>210656</v>
      </c>
      <c r="H1366" s="16">
        <v>759963</v>
      </c>
      <c r="I1366" s="16">
        <v>29827</v>
      </c>
      <c r="J1366" s="16">
        <v>14008</v>
      </c>
      <c r="K1366" s="16">
        <v>33764</v>
      </c>
      <c r="L1366" s="16">
        <v>40441</v>
      </c>
      <c r="M1366" s="16">
        <v>641923</v>
      </c>
      <c r="N1366" s="16">
        <v>42294</v>
      </c>
      <c r="O1366" s="16">
        <v>4616542</v>
      </c>
      <c r="P1366" s="16">
        <v>3137510</v>
      </c>
      <c r="Q1366" s="16">
        <v>3037052</v>
      </c>
      <c r="R1366" s="16">
        <v>100114</v>
      </c>
      <c r="S1366" s="16">
        <v>344</v>
      </c>
      <c r="T1366" s="16">
        <v>1479032</v>
      </c>
      <c r="U1366" s="16">
        <v>51884</v>
      </c>
      <c r="V1366" s="16">
        <v>73485</v>
      </c>
      <c r="W1366" s="16" t="s">
        <v>165</v>
      </c>
      <c r="X1366" s="16">
        <v>9265</v>
      </c>
      <c r="Y1366" s="16">
        <v>147711</v>
      </c>
      <c r="Z1366" s="16">
        <v>186</v>
      </c>
      <c r="AA1366" s="16">
        <v>1724</v>
      </c>
      <c r="AB1366" s="16" t="s">
        <v>165</v>
      </c>
      <c r="AC1366" s="16">
        <v>107336</v>
      </c>
      <c r="AD1366" s="16">
        <v>1086694</v>
      </c>
      <c r="AE1366" s="16">
        <v>747</v>
      </c>
      <c r="AF1366" s="16" t="s">
        <v>165</v>
      </c>
      <c r="AG1366" s="16" t="s">
        <v>165</v>
      </c>
      <c r="AH1366" s="16" t="s">
        <v>165</v>
      </c>
      <c r="AI1366" s="16" t="s">
        <v>165</v>
      </c>
      <c r="AJ1366" s="16" t="s">
        <v>165</v>
      </c>
      <c r="AK1366" s="16" t="s">
        <v>165</v>
      </c>
      <c r="AL1366" s="16" t="s">
        <v>165</v>
      </c>
      <c r="AM1366" s="16" t="s">
        <v>165</v>
      </c>
      <c r="AN1366" s="16">
        <v>1225393</v>
      </c>
      <c r="AO1366" s="16">
        <v>683988</v>
      </c>
      <c r="AP1366" s="16">
        <v>1575</v>
      </c>
      <c r="AQ1366" s="16">
        <v>7281</v>
      </c>
      <c r="AR1366" s="16">
        <v>102073</v>
      </c>
      <c r="AS1366" s="16">
        <v>69494</v>
      </c>
      <c r="AT1366" s="16">
        <v>5148363</v>
      </c>
      <c r="AU1366" s="16">
        <v>310707</v>
      </c>
      <c r="AV1366" s="16">
        <v>28750</v>
      </c>
      <c r="AW1366" s="16">
        <v>1149</v>
      </c>
      <c r="AX1366" s="16">
        <v>986378</v>
      </c>
      <c r="AY1366" s="16">
        <v>506914</v>
      </c>
      <c r="AZ1366" s="16">
        <v>55742</v>
      </c>
      <c r="BA1366" s="16">
        <v>2928901</v>
      </c>
      <c r="BB1366" s="16">
        <v>329822</v>
      </c>
      <c r="BC1366" s="16">
        <v>401359</v>
      </c>
      <c r="BD1366" s="16">
        <v>9335489</v>
      </c>
      <c r="BE1366" s="16">
        <v>4528213</v>
      </c>
      <c r="BF1366" s="16">
        <v>2488357</v>
      </c>
      <c r="BG1366" s="16">
        <v>2305409</v>
      </c>
      <c r="BH1366" s="16">
        <v>1631281</v>
      </c>
      <c r="BI1366" s="16">
        <v>408575</v>
      </c>
      <c r="BJ1366" s="16">
        <v>5154955</v>
      </c>
      <c r="BK1366" s="16">
        <v>140388</v>
      </c>
      <c r="BL1366" s="16">
        <v>2764021</v>
      </c>
      <c r="BM1366" s="16">
        <v>2587819</v>
      </c>
      <c r="BN1366" s="16">
        <v>2234454</v>
      </c>
      <c r="BO1366" s="16">
        <v>1789775</v>
      </c>
      <c r="BP1366" s="16" t="s">
        <v>165</v>
      </c>
      <c r="BQ1366" s="16">
        <v>156480</v>
      </c>
      <c r="BR1366" s="16" t="s">
        <v>165</v>
      </c>
      <c r="BS1366" s="16" t="s">
        <v>165</v>
      </c>
      <c r="BT1366" s="16" t="s">
        <v>165</v>
      </c>
      <c r="BU1366" s="16">
        <v>142958</v>
      </c>
      <c r="BV1366" s="16">
        <v>968</v>
      </c>
      <c r="BW1366" s="16">
        <v>136188</v>
      </c>
      <c r="BX1366" s="16">
        <v>6770</v>
      </c>
      <c r="BY1366" s="16" t="s">
        <v>165</v>
      </c>
      <c r="BZ1366" s="16" t="s">
        <v>165</v>
      </c>
      <c r="CA1366" s="16" t="s">
        <v>165</v>
      </c>
      <c r="CB1366" s="16" t="s">
        <v>165</v>
      </c>
      <c r="CC1366" s="16" t="s">
        <v>165</v>
      </c>
      <c r="CD1366" s="16" t="s">
        <v>165</v>
      </c>
      <c r="CE1366" s="16" t="s">
        <v>165</v>
      </c>
      <c r="CF1366" s="16" t="s">
        <v>165</v>
      </c>
      <c r="CG1366" s="16">
        <v>5937644</v>
      </c>
      <c r="CH1366" s="16">
        <v>5144329</v>
      </c>
      <c r="CI1366" s="16">
        <v>793315</v>
      </c>
      <c r="CJ1366" s="16">
        <v>1446</v>
      </c>
      <c r="CK1366" s="16">
        <v>44790</v>
      </c>
      <c r="CL1366" s="16">
        <v>106608</v>
      </c>
      <c r="CM1366" s="16">
        <v>91908</v>
      </c>
      <c r="CN1366" s="16">
        <v>5907283</v>
      </c>
      <c r="CO1366" s="17" t="s">
        <v>165</v>
      </c>
      <c r="CV1366" s="13"/>
    </row>
    <row r="1367" spans="1:100">
      <c r="A1367" s="9">
        <v>2015</v>
      </c>
      <c r="B1367" s="10" t="s">
        <v>162</v>
      </c>
      <c r="C1367" s="10">
        <v>341002</v>
      </c>
      <c r="D1367" s="10" t="s">
        <v>583</v>
      </c>
      <c r="E1367" s="10" t="s">
        <v>584</v>
      </c>
      <c r="F1367" s="11">
        <v>83401530</v>
      </c>
      <c r="G1367" s="11">
        <v>766899</v>
      </c>
      <c r="H1367" s="11">
        <v>7848306</v>
      </c>
      <c r="I1367" s="11">
        <v>73988</v>
      </c>
      <c r="J1367" s="11">
        <v>31306</v>
      </c>
      <c r="K1367" s="11" t="s">
        <v>165</v>
      </c>
      <c r="L1367" s="11" t="s">
        <v>165</v>
      </c>
      <c r="M1367" s="11">
        <v>7743012</v>
      </c>
      <c r="N1367" s="11">
        <v>84699</v>
      </c>
      <c r="O1367" s="11">
        <v>53592504</v>
      </c>
      <c r="P1367" s="11">
        <v>34470379</v>
      </c>
      <c r="Q1367" s="11">
        <v>30723234</v>
      </c>
      <c r="R1367" s="11">
        <v>829773</v>
      </c>
      <c r="S1367" s="11">
        <v>2917372</v>
      </c>
      <c r="T1367" s="11">
        <v>19122125</v>
      </c>
      <c r="U1367" s="11">
        <v>822687</v>
      </c>
      <c r="V1367" s="11">
        <v>749974</v>
      </c>
      <c r="W1367" s="11">
        <v>8216</v>
      </c>
      <c r="X1367" s="11">
        <v>367785</v>
      </c>
      <c r="Y1367" s="11">
        <v>3154449</v>
      </c>
      <c r="Z1367" s="11">
        <v>1678</v>
      </c>
      <c r="AA1367" s="11">
        <v>3668</v>
      </c>
      <c r="AB1367" s="11">
        <v>523100</v>
      </c>
      <c r="AC1367" s="11">
        <v>542496</v>
      </c>
      <c r="AD1367" s="11">
        <v>12741035</v>
      </c>
      <c r="AE1367" s="11" t="s">
        <v>165</v>
      </c>
      <c r="AF1367" s="11" t="s">
        <v>165</v>
      </c>
      <c r="AG1367" s="11">
        <v>94359</v>
      </c>
      <c r="AH1367" s="11" t="s">
        <v>165</v>
      </c>
      <c r="AI1367" s="11">
        <v>29761</v>
      </c>
      <c r="AJ1367" s="11">
        <v>44652</v>
      </c>
      <c r="AK1367" s="11" t="s">
        <v>165</v>
      </c>
      <c r="AL1367" s="11">
        <v>38265</v>
      </c>
      <c r="AM1367" s="11" t="s">
        <v>165</v>
      </c>
      <c r="AN1367" s="11">
        <v>11356374</v>
      </c>
      <c r="AO1367" s="11">
        <v>8807076</v>
      </c>
      <c r="AP1367" s="11">
        <v>17737</v>
      </c>
      <c r="AQ1367" s="11">
        <v>162667</v>
      </c>
      <c r="AR1367" s="11">
        <v>765268</v>
      </c>
      <c r="AS1367" s="11">
        <v>367083</v>
      </c>
      <c r="AT1367" s="11">
        <v>62454303</v>
      </c>
      <c r="AU1367" s="11">
        <v>5098690</v>
      </c>
      <c r="AV1367" s="11">
        <v>272751</v>
      </c>
      <c r="AW1367" s="11">
        <v>5041</v>
      </c>
      <c r="AX1367" s="11">
        <v>8554290</v>
      </c>
      <c r="AY1367" s="11">
        <v>1871527</v>
      </c>
      <c r="AZ1367" s="11">
        <v>640519</v>
      </c>
      <c r="BA1367" s="11">
        <v>43016083</v>
      </c>
      <c r="BB1367" s="11">
        <v>2995402</v>
      </c>
      <c r="BC1367" s="11">
        <v>3753141</v>
      </c>
      <c r="BD1367" s="11">
        <v>157453468</v>
      </c>
      <c r="BE1367" s="11">
        <v>43178136</v>
      </c>
      <c r="BF1367" s="11">
        <v>3069107</v>
      </c>
      <c r="BG1367" s="11">
        <v>277799</v>
      </c>
      <c r="BH1367" s="11">
        <v>11874674</v>
      </c>
      <c r="BI1367" s="11">
        <v>28234355</v>
      </c>
      <c r="BJ1367" s="11">
        <v>55363105</v>
      </c>
      <c r="BK1367" s="11">
        <v>1756324</v>
      </c>
      <c r="BL1367" s="11">
        <v>23377571</v>
      </c>
      <c r="BM1367" s="11">
        <v>17455933</v>
      </c>
      <c r="BN1367" s="11">
        <v>29062368</v>
      </c>
      <c r="BO1367" s="11">
        <v>27537065</v>
      </c>
      <c r="BP1367" s="11">
        <v>1211093</v>
      </c>
      <c r="BQ1367" s="11">
        <v>1712073</v>
      </c>
      <c r="BR1367" s="11" t="s">
        <v>165</v>
      </c>
      <c r="BS1367" s="11" t="s">
        <v>165</v>
      </c>
      <c r="BT1367" s="11" t="s">
        <v>165</v>
      </c>
      <c r="BU1367" s="11">
        <v>2773845</v>
      </c>
      <c r="BV1367" s="11" t="s">
        <v>165</v>
      </c>
      <c r="BW1367" s="11">
        <v>2592807</v>
      </c>
      <c r="BX1367" s="11">
        <v>181038</v>
      </c>
      <c r="BY1367" s="11" t="s">
        <v>165</v>
      </c>
      <c r="BZ1367" s="11" t="s">
        <v>165</v>
      </c>
      <c r="CA1367" s="11" t="s">
        <v>165</v>
      </c>
      <c r="CB1367" s="11" t="s">
        <v>165</v>
      </c>
      <c r="CC1367" s="11" t="s">
        <v>165</v>
      </c>
      <c r="CD1367" s="11" t="s">
        <v>165</v>
      </c>
      <c r="CE1367" s="11" t="s">
        <v>165</v>
      </c>
      <c r="CF1367" s="11">
        <v>75879298</v>
      </c>
      <c r="CG1367" s="11">
        <v>75840070</v>
      </c>
      <c r="CH1367" s="11">
        <v>62731114</v>
      </c>
      <c r="CI1367" s="11">
        <v>13108956</v>
      </c>
      <c r="CJ1367" s="11">
        <v>39228</v>
      </c>
      <c r="CK1367" s="11">
        <v>1782248</v>
      </c>
      <c r="CL1367" s="11">
        <v>9098281</v>
      </c>
      <c r="CM1367" s="11">
        <v>35392478</v>
      </c>
      <c r="CN1367" s="11">
        <v>40143798</v>
      </c>
      <c r="CO1367" s="12" t="s">
        <v>165</v>
      </c>
      <c r="CV1367" s="13"/>
    </row>
    <row r="1368" spans="1:100">
      <c r="A1368" s="14">
        <v>2015</v>
      </c>
      <c r="B1368" s="15" t="s">
        <v>179</v>
      </c>
      <c r="C1368" s="15">
        <v>342025</v>
      </c>
      <c r="D1368" s="15" t="s">
        <v>583</v>
      </c>
      <c r="E1368" s="15" t="s">
        <v>585</v>
      </c>
      <c r="F1368" s="16">
        <v>19047383</v>
      </c>
      <c r="G1368" s="16">
        <v>304057</v>
      </c>
      <c r="H1368" s="16">
        <v>1947603</v>
      </c>
      <c r="I1368" s="16">
        <v>34883</v>
      </c>
      <c r="J1368" s="16">
        <v>11450</v>
      </c>
      <c r="K1368" s="16">
        <v>74489</v>
      </c>
      <c r="L1368" s="16">
        <v>71163</v>
      </c>
      <c r="M1368" s="16">
        <v>1755618</v>
      </c>
      <c r="N1368" s="16">
        <v>59538</v>
      </c>
      <c r="O1368" s="16">
        <v>11598613</v>
      </c>
      <c r="P1368" s="16">
        <v>7736771</v>
      </c>
      <c r="Q1368" s="16">
        <v>7483012</v>
      </c>
      <c r="R1368" s="16">
        <v>240367</v>
      </c>
      <c r="S1368" s="16">
        <v>13392</v>
      </c>
      <c r="T1368" s="16">
        <v>3855787</v>
      </c>
      <c r="U1368" s="16">
        <v>91971</v>
      </c>
      <c r="V1368" s="16">
        <v>161049</v>
      </c>
      <c r="W1368" s="16">
        <v>3000</v>
      </c>
      <c r="X1368" s="16">
        <v>37471</v>
      </c>
      <c r="Y1368" s="16">
        <v>342857</v>
      </c>
      <c r="Z1368" s="16">
        <v>5443</v>
      </c>
      <c r="AA1368" s="16" t="s">
        <v>165</v>
      </c>
      <c r="AB1368" s="16">
        <v>117974</v>
      </c>
      <c r="AC1368" s="16">
        <v>197140</v>
      </c>
      <c r="AD1368" s="16">
        <v>2859790</v>
      </c>
      <c r="AE1368" s="16" t="s">
        <v>165</v>
      </c>
      <c r="AF1368" s="16" t="s">
        <v>165</v>
      </c>
      <c r="AG1368" s="16">
        <v>33867</v>
      </c>
      <c r="AH1368" s="16" t="s">
        <v>165</v>
      </c>
      <c r="AI1368" s="16" t="s">
        <v>165</v>
      </c>
      <c r="AJ1368" s="16" t="s">
        <v>165</v>
      </c>
      <c r="AK1368" s="16" t="s">
        <v>165</v>
      </c>
      <c r="AL1368" s="16">
        <v>5225</v>
      </c>
      <c r="AM1368" s="16">
        <v>6055</v>
      </c>
      <c r="AN1368" s="16">
        <v>2692350</v>
      </c>
      <c r="AO1368" s="16">
        <v>2148555</v>
      </c>
      <c r="AP1368" s="16">
        <v>6747</v>
      </c>
      <c r="AQ1368" s="16">
        <v>22723</v>
      </c>
      <c r="AR1368" s="16">
        <v>267197</v>
      </c>
      <c r="AS1368" s="16">
        <v>110390</v>
      </c>
      <c r="AT1368" s="16">
        <v>10525789</v>
      </c>
      <c r="AU1368" s="16">
        <v>126566</v>
      </c>
      <c r="AV1368" s="16">
        <v>107737</v>
      </c>
      <c r="AW1368" s="16">
        <v>3351</v>
      </c>
      <c r="AX1368" s="16">
        <v>1788194</v>
      </c>
      <c r="AY1368" s="16">
        <v>358327</v>
      </c>
      <c r="AZ1368" s="16">
        <v>103311</v>
      </c>
      <c r="BA1368" s="16">
        <v>7321732</v>
      </c>
      <c r="BB1368" s="16">
        <v>716571</v>
      </c>
      <c r="BC1368" s="16">
        <v>936738</v>
      </c>
      <c r="BD1368" s="16">
        <v>22447117</v>
      </c>
      <c r="BE1368" s="16">
        <v>5972631</v>
      </c>
      <c r="BF1368" s="16">
        <v>800533</v>
      </c>
      <c r="BG1368" s="16">
        <v>10836</v>
      </c>
      <c r="BH1368" s="16">
        <v>1573740</v>
      </c>
      <c r="BI1368" s="16">
        <v>3598358</v>
      </c>
      <c r="BJ1368" s="16">
        <v>19047869</v>
      </c>
      <c r="BK1368" s="16">
        <v>534664</v>
      </c>
      <c r="BL1368" s="16">
        <v>4816931</v>
      </c>
      <c r="BM1368" s="16">
        <v>4741411</v>
      </c>
      <c r="BN1368" s="16">
        <v>14023247</v>
      </c>
      <c r="BO1368" s="16">
        <v>13872613</v>
      </c>
      <c r="BP1368" s="16">
        <v>8506</v>
      </c>
      <c r="BQ1368" s="16">
        <v>191864</v>
      </c>
      <c r="BR1368" s="16">
        <v>7321</v>
      </c>
      <c r="BS1368" s="16" t="s">
        <v>165</v>
      </c>
      <c r="BT1368" s="16" t="s">
        <v>165</v>
      </c>
      <c r="BU1368" s="16">
        <v>5807</v>
      </c>
      <c r="BV1368" s="16" t="s">
        <v>165</v>
      </c>
      <c r="BW1368" s="16">
        <v>5008</v>
      </c>
      <c r="BX1368" s="16">
        <v>799</v>
      </c>
      <c r="BY1368" s="16" t="s">
        <v>165</v>
      </c>
      <c r="BZ1368" s="16" t="s">
        <v>165</v>
      </c>
      <c r="CA1368" s="16" t="s">
        <v>165</v>
      </c>
      <c r="CB1368" s="16" t="s">
        <v>165</v>
      </c>
      <c r="CC1368" s="16" t="s">
        <v>165</v>
      </c>
      <c r="CD1368" s="16" t="s">
        <v>165</v>
      </c>
      <c r="CE1368" s="16" t="s">
        <v>165</v>
      </c>
      <c r="CF1368" s="16">
        <v>14589809</v>
      </c>
      <c r="CG1368" s="16">
        <v>14589781</v>
      </c>
      <c r="CH1368" s="16">
        <v>13150555</v>
      </c>
      <c r="CI1368" s="16">
        <v>1439226</v>
      </c>
      <c r="CJ1368" s="16">
        <v>28</v>
      </c>
      <c r="CK1368" s="16">
        <v>746818</v>
      </c>
      <c r="CL1368" s="16">
        <v>127798</v>
      </c>
      <c r="CM1368" s="16">
        <v>4616421</v>
      </c>
      <c r="CN1368" s="16">
        <v>9942620</v>
      </c>
      <c r="CO1368" s="17" t="s">
        <v>165</v>
      </c>
      <c r="CV1368" s="13"/>
    </row>
    <row r="1369" spans="1:100">
      <c r="A1369" s="14">
        <v>2015</v>
      </c>
      <c r="B1369" s="15" t="s">
        <v>168</v>
      </c>
      <c r="C1369" s="15">
        <v>342041</v>
      </c>
      <c r="D1369" s="15" t="s">
        <v>583</v>
      </c>
      <c r="E1369" s="15" t="s">
        <v>586</v>
      </c>
      <c r="F1369" s="16">
        <v>7671914</v>
      </c>
      <c r="G1369" s="16">
        <v>199458</v>
      </c>
      <c r="H1369" s="16">
        <v>501957</v>
      </c>
      <c r="I1369" s="16">
        <v>20246</v>
      </c>
      <c r="J1369" s="16">
        <v>7468</v>
      </c>
      <c r="K1369" s="16">
        <v>23866</v>
      </c>
      <c r="L1369" s="16">
        <v>8823</v>
      </c>
      <c r="M1369" s="16">
        <v>441554</v>
      </c>
      <c r="N1369" s="16">
        <v>41424</v>
      </c>
      <c r="O1369" s="16">
        <v>5043888</v>
      </c>
      <c r="P1369" s="16">
        <v>3320803</v>
      </c>
      <c r="Q1369" s="16">
        <v>3150073</v>
      </c>
      <c r="R1369" s="16">
        <v>102852</v>
      </c>
      <c r="S1369" s="16">
        <v>67878</v>
      </c>
      <c r="T1369" s="16">
        <v>1723085</v>
      </c>
      <c r="U1369" s="16">
        <v>51627</v>
      </c>
      <c r="V1369" s="16">
        <v>82366</v>
      </c>
      <c r="W1369" s="16" t="s">
        <v>165</v>
      </c>
      <c r="X1369" s="16">
        <v>3682</v>
      </c>
      <c r="Y1369" s="16">
        <v>231662</v>
      </c>
      <c r="Z1369" s="16" t="s">
        <v>165</v>
      </c>
      <c r="AA1369" s="16">
        <v>431</v>
      </c>
      <c r="AB1369" s="16">
        <v>61136</v>
      </c>
      <c r="AC1369" s="16">
        <v>68682</v>
      </c>
      <c r="AD1369" s="16">
        <v>1211170</v>
      </c>
      <c r="AE1369" s="16" t="s">
        <v>165</v>
      </c>
      <c r="AF1369" s="16" t="s">
        <v>165</v>
      </c>
      <c r="AG1369" s="16">
        <v>12329</v>
      </c>
      <c r="AH1369" s="16" t="s">
        <v>165</v>
      </c>
      <c r="AI1369" s="16" t="s">
        <v>165</v>
      </c>
      <c r="AJ1369" s="16" t="s">
        <v>165</v>
      </c>
      <c r="AK1369" s="16" t="s">
        <v>165</v>
      </c>
      <c r="AL1369" s="16" t="s">
        <v>165</v>
      </c>
      <c r="AM1369" s="16" t="s">
        <v>165</v>
      </c>
      <c r="AN1369" s="16">
        <v>1054296</v>
      </c>
      <c r="AO1369" s="16">
        <v>745032</v>
      </c>
      <c r="AP1369" s="16">
        <v>875</v>
      </c>
      <c r="AQ1369" s="16">
        <v>6878</v>
      </c>
      <c r="AR1369" s="16">
        <v>78106</v>
      </c>
      <c r="AS1369" s="16">
        <v>68300</v>
      </c>
      <c r="AT1369" s="16">
        <v>5239083</v>
      </c>
      <c r="AU1369" s="16">
        <v>572056</v>
      </c>
      <c r="AV1369" s="16">
        <v>88033</v>
      </c>
      <c r="AW1369" s="16">
        <v>2051</v>
      </c>
      <c r="AX1369" s="16">
        <v>1046171</v>
      </c>
      <c r="AY1369" s="16">
        <v>272328</v>
      </c>
      <c r="AZ1369" s="16">
        <v>127019</v>
      </c>
      <c r="BA1369" s="16">
        <v>2876804</v>
      </c>
      <c r="BB1369" s="16">
        <v>254621</v>
      </c>
      <c r="BC1369" s="16">
        <v>581726</v>
      </c>
      <c r="BD1369" s="16">
        <v>8540851</v>
      </c>
      <c r="BE1369" s="16">
        <v>2857674</v>
      </c>
      <c r="BF1369" s="16">
        <v>574620</v>
      </c>
      <c r="BG1369" s="16">
        <v>136153</v>
      </c>
      <c r="BH1369" s="16">
        <v>1558120</v>
      </c>
      <c r="BI1369" s="16">
        <v>724934</v>
      </c>
      <c r="BJ1369" s="16">
        <v>7745129</v>
      </c>
      <c r="BK1369" s="16">
        <v>39634</v>
      </c>
      <c r="BL1369" s="16">
        <v>3670924</v>
      </c>
      <c r="BM1369" s="16">
        <v>3478686</v>
      </c>
      <c r="BN1369" s="16">
        <v>3567371</v>
      </c>
      <c r="BO1369" s="16">
        <v>3433665</v>
      </c>
      <c r="BP1369" s="16" t="s">
        <v>165</v>
      </c>
      <c r="BQ1369" s="16">
        <v>165603</v>
      </c>
      <c r="BR1369" s="16">
        <v>327627</v>
      </c>
      <c r="BS1369" s="16">
        <v>13604</v>
      </c>
      <c r="BT1369" s="16">
        <v>13604</v>
      </c>
      <c r="BU1369" s="16">
        <v>50592</v>
      </c>
      <c r="BV1369" s="16" t="s">
        <v>165</v>
      </c>
      <c r="BW1369" s="16">
        <v>19918</v>
      </c>
      <c r="BX1369" s="16">
        <v>30674</v>
      </c>
      <c r="BY1369" s="16" t="s">
        <v>165</v>
      </c>
      <c r="BZ1369" s="16" t="s">
        <v>165</v>
      </c>
      <c r="CA1369" s="16" t="s">
        <v>165</v>
      </c>
      <c r="CB1369" s="16" t="s">
        <v>165</v>
      </c>
      <c r="CC1369" s="16" t="s">
        <v>165</v>
      </c>
      <c r="CD1369" s="16" t="s">
        <v>165</v>
      </c>
      <c r="CE1369" s="16" t="s">
        <v>165</v>
      </c>
      <c r="CF1369" s="16">
        <v>6949602</v>
      </c>
      <c r="CG1369" s="16">
        <v>6949370</v>
      </c>
      <c r="CH1369" s="16">
        <v>6250055</v>
      </c>
      <c r="CI1369" s="16">
        <v>699315</v>
      </c>
      <c r="CJ1369" s="16">
        <v>232</v>
      </c>
      <c r="CK1369" s="16">
        <v>75677</v>
      </c>
      <c r="CL1369" s="16" t="s">
        <v>165</v>
      </c>
      <c r="CM1369" s="16">
        <v>1424031</v>
      </c>
      <c r="CN1369" s="16">
        <v>5352054</v>
      </c>
      <c r="CO1369" s="17" t="s">
        <v>165</v>
      </c>
      <c r="CV1369" s="13"/>
    </row>
    <row r="1370" spans="1:100">
      <c r="A1370" s="14">
        <v>2015</v>
      </c>
      <c r="B1370" s="15" t="s">
        <v>168</v>
      </c>
      <c r="C1370" s="15">
        <v>342050</v>
      </c>
      <c r="D1370" s="15" t="s">
        <v>583</v>
      </c>
      <c r="E1370" s="15" t="s">
        <v>587</v>
      </c>
      <c r="F1370" s="16">
        <v>10365505</v>
      </c>
      <c r="G1370" s="16">
        <v>222379</v>
      </c>
      <c r="H1370" s="16">
        <v>509432</v>
      </c>
      <c r="I1370" s="16">
        <v>20873</v>
      </c>
      <c r="J1370" s="16">
        <v>5191</v>
      </c>
      <c r="K1370" s="16">
        <v>39428</v>
      </c>
      <c r="L1370" s="16">
        <v>32879</v>
      </c>
      <c r="M1370" s="16">
        <v>411061</v>
      </c>
      <c r="N1370" s="16">
        <v>50350</v>
      </c>
      <c r="O1370" s="16">
        <v>6865434</v>
      </c>
      <c r="P1370" s="16">
        <v>4549853</v>
      </c>
      <c r="Q1370" s="16">
        <v>4418993</v>
      </c>
      <c r="R1370" s="16">
        <v>130391</v>
      </c>
      <c r="S1370" s="16">
        <v>469</v>
      </c>
      <c r="T1370" s="16">
        <v>2315581</v>
      </c>
      <c r="U1370" s="16">
        <v>60651</v>
      </c>
      <c r="V1370" s="16">
        <v>138990</v>
      </c>
      <c r="W1370" s="16" t="s">
        <v>165</v>
      </c>
      <c r="X1370" s="16">
        <v>24681</v>
      </c>
      <c r="Y1370" s="16">
        <v>357929</v>
      </c>
      <c r="Z1370" s="16" t="s">
        <v>165</v>
      </c>
      <c r="AA1370" s="16" t="s">
        <v>165</v>
      </c>
      <c r="AB1370" s="16" t="s">
        <v>165</v>
      </c>
      <c r="AC1370" s="16">
        <v>51810</v>
      </c>
      <c r="AD1370" s="16">
        <v>1681520</v>
      </c>
      <c r="AE1370" s="16" t="s">
        <v>165</v>
      </c>
      <c r="AF1370" s="16" t="s">
        <v>165</v>
      </c>
      <c r="AG1370" s="16" t="s">
        <v>165</v>
      </c>
      <c r="AH1370" s="16" t="s">
        <v>165</v>
      </c>
      <c r="AI1370" s="16" t="s">
        <v>165</v>
      </c>
      <c r="AJ1370" s="16" t="s">
        <v>165</v>
      </c>
      <c r="AK1370" s="16" t="s">
        <v>165</v>
      </c>
      <c r="AL1370" s="16" t="s">
        <v>165</v>
      </c>
      <c r="AM1370" s="16" t="s">
        <v>165</v>
      </c>
      <c r="AN1370" s="16">
        <v>1577968</v>
      </c>
      <c r="AO1370" s="16">
        <v>1020802</v>
      </c>
      <c r="AP1370" s="16">
        <v>3039</v>
      </c>
      <c r="AQ1370" s="16">
        <v>9438</v>
      </c>
      <c r="AR1370" s="16">
        <v>106663</v>
      </c>
      <c r="AS1370" s="16">
        <v>73260</v>
      </c>
      <c r="AT1370" s="16">
        <v>7747658</v>
      </c>
      <c r="AU1370" s="16">
        <v>920505</v>
      </c>
      <c r="AV1370" s="16">
        <v>79363</v>
      </c>
      <c r="AW1370" s="16">
        <v>1903</v>
      </c>
      <c r="AX1370" s="16">
        <v>1446488</v>
      </c>
      <c r="AY1370" s="16">
        <v>346987</v>
      </c>
      <c r="AZ1370" s="16">
        <v>142100</v>
      </c>
      <c r="BA1370" s="16">
        <v>4054211</v>
      </c>
      <c r="BB1370" s="16">
        <v>756101</v>
      </c>
      <c r="BC1370" s="16">
        <v>1024246</v>
      </c>
      <c r="BD1370" s="16">
        <v>12363738</v>
      </c>
      <c r="BE1370" s="16">
        <v>4680606</v>
      </c>
      <c r="BF1370" s="16">
        <v>768118</v>
      </c>
      <c r="BG1370" s="16">
        <v>42001</v>
      </c>
      <c r="BH1370" s="16">
        <v>1789624</v>
      </c>
      <c r="BI1370" s="16">
        <v>2122864</v>
      </c>
      <c r="BJ1370" s="16">
        <v>5896617</v>
      </c>
      <c r="BK1370" s="16">
        <v>126859</v>
      </c>
      <c r="BL1370" s="16">
        <v>1556012</v>
      </c>
      <c r="BM1370" s="16">
        <v>1147827</v>
      </c>
      <c r="BN1370" s="16">
        <v>4187903</v>
      </c>
      <c r="BO1370" s="16">
        <v>4142336</v>
      </c>
      <c r="BP1370" s="16" t="s">
        <v>165</v>
      </c>
      <c r="BQ1370" s="16">
        <v>118650</v>
      </c>
      <c r="BR1370" s="16" t="s">
        <v>165</v>
      </c>
      <c r="BS1370" s="16">
        <v>34052</v>
      </c>
      <c r="BT1370" s="16">
        <v>34052</v>
      </c>
      <c r="BU1370" s="16">
        <v>49818</v>
      </c>
      <c r="BV1370" s="16" t="s">
        <v>165</v>
      </c>
      <c r="BW1370" s="16">
        <v>19618</v>
      </c>
      <c r="BX1370" s="16">
        <v>30200</v>
      </c>
      <c r="BY1370" s="16" t="s">
        <v>165</v>
      </c>
      <c r="BZ1370" s="16" t="s">
        <v>165</v>
      </c>
      <c r="CA1370" s="16" t="s">
        <v>165</v>
      </c>
      <c r="CB1370" s="16" t="s">
        <v>165</v>
      </c>
      <c r="CC1370" s="16" t="s">
        <v>165</v>
      </c>
      <c r="CD1370" s="16" t="s">
        <v>165</v>
      </c>
      <c r="CE1370" s="16" t="s">
        <v>165</v>
      </c>
      <c r="CF1370" s="16">
        <v>7149441</v>
      </c>
      <c r="CG1370" s="16">
        <v>7148804</v>
      </c>
      <c r="CH1370" s="16">
        <v>6300845</v>
      </c>
      <c r="CI1370" s="16">
        <v>847959</v>
      </c>
      <c r="CJ1370" s="16">
        <v>637</v>
      </c>
      <c r="CK1370" s="16">
        <v>2385790</v>
      </c>
      <c r="CL1370" s="16" t="s">
        <v>165</v>
      </c>
      <c r="CM1370" s="16">
        <v>1667742</v>
      </c>
      <c r="CN1370" s="16">
        <v>7050631</v>
      </c>
      <c r="CO1370" s="17" t="s">
        <v>165</v>
      </c>
      <c r="CV1370" s="13"/>
    </row>
    <row r="1371" spans="1:100">
      <c r="A1371" s="14">
        <v>2015</v>
      </c>
      <c r="B1371" s="15" t="s">
        <v>166</v>
      </c>
      <c r="C1371" s="15">
        <v>342076</v>
      </c>
      <c r="D1371" s="15" t="s">
        <v>583</v>
      </c>
      <c r="E1371" s="15" t="s">
        <v>588</v>
      </c>
      <c r="F1371" s="16">
        <v>27113027</v>
      </c>
      <c r="G1371" s="16">
        <v>435912</v>
      </c>
      <c r="H1371" s="16">
        <v>3117832</v>
      </c>
      <c r="I1371" s="16">
        <v>33635</v>
      </c>
      <c r="J1371" s="16">
        <v>18937</v>
      </c>
      <c r="K1371" s="16">
        <v>205627</v>
      </c>
      <c r="L1371" s="16">
        <v>124489</v>
      </c>
      <c r="M1371" s="16">
        <v>2735144</v>
      </c>
      <c r="N1371" s="16">
        <v>78043</v>
      </c>
      <c r="O1371" s="16">
        <v>16165539</v>
      </c>
      <c r="P1371" s="16">
        <v>10849404</v>
      </c>
      <c r="Q1371" s="16">
        <v>10584954</v>
      </c>
      <c r="R1371" s="16">
        <v>253695</v>
      </c>
      <c r="S1371" s="16">
        <v>10755</v>
      </c>
      <c r="T1371" s="16">
        <v>5316135</v>
      </c>
      <c r="U1371" s="16">
        <v>167415</v>
      </c>
      <c r="V1371" s="16">
        <v>250516</v>
      </c>
      <c r="W1371" s="16">
        <v>1975</v>
      </c>
      <c r="X1371" s="16">
        <v>21679</v>
      </c>
      <c r="Y1371" s="16">
        <v>672597</v>
      </c>
      <c r="Z1371" s="16" t="s">
        <v>165</v>
      </c>
      <c r="AA1371" s="16">
        <v>572</v>
      </c>
      <c r="AB1371" s="16">
        <v>16209</v>
      </c>
      <c r="AC1371" s="16">
        <v>171408</v>
      </c>
      <c r="AD1371" s="16">
        <v>3998203</v>
      </c>
      <c r="AE1371" s="16" t="s">
        <v>165</v>
      </c>
      <c r="AF1371" s="16" t="s">
        <v>165</v>
      </c>
      <c r="AG1371" s="16" t="s">
        <v>165</v>
      </c>
      <c r="AH1371" s="16">
        <v>201</v>
      </c>
      <c r="AI1371" s="16">
        <v>3145</v>
      </c>
      <c r="AJ1371" s="16">
        <v>12215</v>
      </c>
      <c r="AK1371" s="16" t="s">
        <v>165</v>
      </c>
      <c r="AL1371" s="16" t="s">
        <v>165</v>
      </c>
      <c r="AM1371" s="16" t="s">
        <v>165</v>
      </c>
      <c r="AN1371" s="16">
        <v>3661544</v>
      </c>
      <c r="AO1371" s="16">
        <v>3152596</v>
      </c>
      <c r="AP1371" s="16">
        <v>945</v>
      </c>
      <c r="AQ1371" s="16">
        <v>30809</v>
      </c>
      <c r="AR1371" s="16">
        <v>469807</v>
      </c>
      <c r="AS1371" s="16">
        <v>162170</v>
      </c>
      <c r="AT1371" s="16">
        <v>18789751</v>
      </c>
      <c r="AU1371" s="16">
        <v>2393865</v>
      </c>
      <c r="AV1371" s="16">
        <v>188390</v>
      </c>
      <c r="AW1371" s="16">
        <v>3236</v>
      </c>
      <c r="AX1371" s="16">
        <v>4301006</v>
      </c>
      <c r="AY1371" s="16">
        <v>705025</v>
      </c>
      <c r="AZ1371" s="16">
        <v>124727</v>
      </c>
      <c r="BA1371" s="16">
        <v>9910253</v>
      </c>
      <c r="BB1371" s="16">
        <v>1163249</v>
      </c>
      <c r="BC1371" s="16">
        <v>1477941</v>
      </c>
      <c r="BD1371" s="16">
        <v>44479114</v>
      </c>
      <c r="BE1371" s="16">
        <v>15706724</v>
      </c>
      <c r="BF1371" s="16">
        <v>5624992</v>
      </c>
      <c r="BG1371" s="16">
        <v>4757239</v>
      </c>
      <c r="BH1371" s="16">
        <v>2959848</v>
      </c>
      <c r="BI1371" s="16">
        <v>7121884</v>
      </c>
      <c r="BJ1371" s="16">
        <v>14129606</v>
      </c>
      <c r="BK1371" s="16">
        <v>569581</v>
      </c>
      <c r="BL1371" s="16">
        <v>4608530</v>
      </c>
      <c r="BM1371" s="16">
        <v>4031702</v>
      </c>
      <c r="BN1371" s="16">
        <v>9236819</v>
      </c>
      <c r="BO1371" s="16">
        <v>8786428</v>
      </c>
      <c r="BP1371" s="16" t="s">
        <v>165</v>
      </c>
      <c r="BQ1371" s="16">
        <v>267000</v>
      </c>
      <c r="BR1371" s="16" t="s">
        <v>165</v>
      </c>
      <c r="BS1371" s="16">
        <v>17257</v>
      </c>
      <c r="BT1371" s="16" t="s">
        <v>165</v>
      </c>
      <c r="BU1371" s="16">
        <v>9022</v>
      </c>
      <c r="BV1371" s="16">
        <v>304</v>
      </c>
      <c r="BW1371" s="16">
        <v>7948</v>
      </c>
      <c r="BX1371" s="16">
        <v>1074</v>
      </c>
      <c r="BY1371" s="16" t="s">
        <v>165</v>
      </c>
      <c r="BZ1371" s="16" t="s">
        <v>165</v>
      </c>
      <c r="CA1371" s="16" t="s">
        <v>165</v>
      </c>
      <c r="CB1371" s="16" t="s">
        <v>165</v>
      </c>
      <c r="CC1371" s="16" t="s">
        <v>165</v>
      </c>
      <c r="CD1371" s="16" t="s">
        <v>165</v>
      </c>
      <c r="CE1371" s="16" t="s">
        <v>165</v>
      </c>
      <c r="CF1371" s="16">
        <v>18703038</v>
      </c>
      <c r="CG1371" s="16">
        <v>18703038</v>
      </c>
      <c r="CH1371" s="16">
        <v>17052435</v>
      </c>
      <c r="CI1371" s="16">
        <v>1650603</v>
      </c>
      <c r="CJ1371" s="16" t="s">
        <v>165</v>
      </c>
      <c r="CK1371" s="16">
        <v>4995106</v>
      </c>
      <c r="CL1371" s="16">
        <v>735529</v>
      </c>
      <c r="CM1371" s="16">
        <v>5211708</v>
      </c>
      <c r="CN1371" s="16">
        <v>15082435</v>
      </c>
      <c r="CO1371" s="17" t="s">
        <v>165</v>
      </c>
      <c r="CV1371" s="13"/>
    </row>
    <row r="1372" spans="1:100">
      <c r="A1372" s="14">
        <v>2015</v>
      </c>
      <c r="B1372" s="15" t="s">
        <v>168</v>
      </c>
      <c r="C1372" s="15">
        <v>342122</v>
      </c>
      <c r="D1372" s="15" t="s">
        <v>583</v>
      </c>
      <c r="E1372" s="15" t="s">
        <v>589</v>
      </c>
      <c r="F1372" s="16">
        <v>14268087</v>
      </c>
      <c r="G1372" s="16">
        <v>228793</v>
      </c>
      <c r="H1372" s="16">
        <v>1553110</v>
      </c>
      <c r="I1372" s="16">
        <v>24998</v>
      </c>
      <c r="J1372" s="16">
        <v>4404</v>
      </c>
      <c r="K1372" s="16">
        <v>36267</v>
      </c>
      <c r="L1372" s="16">
        <v>31055</v>
      </c>
      <c r="M1372" s="16">
        <v>1456386</v>
      </c>
      <c r="N1372" s="16">
        <v>55079</v>
      </c>
      <c r="O1372" s="16">
        <v>8987573</v>
      </c>
      <c r="P1372" s="16">
        <v>5816845</v>
      </c>
      <c r="Q1372" s="16">
        <v>5541732</v>
      </c>
      <c r="R1372" s="16">
        <v>157019</v>
      </c>
      <c r="S1372" s="16">
        <v>118094</v>
      </c>
      <c r="T1372" s="16">
        <v>3170728</v>
      </c>
      <c r="U1372" s="16">
        <v>90194</v>
      </c>
      <c r="V1372" s="16">
        <v>191211</v>
      </c>
      <c r="W1372" s="16">
        <v>624</v>
      </c>
      <c r="X1372" s="16">
        <v>17592</v>
      </c>
      <c r="Y1372" s="16">
        <v>498313</v>
      </c>
      <c r="Z1372" s="16" t="s">
        <v>165</v>
      </c>
      <c r="AA1372" s="16">
        <v>2557</v>
      </c>
      <c r="AB1372" s="16">
        <v>104421</v>
      </c>
      <c r="AC1372" s="16">
        <v>130454</v>
      </c>
      <c r="AD1372" s="16">
        <v>2104000</v>
      </c>
      <c r="AE1372" s="16" t="s">
        <v>165</v>
      </c>
      <c r="AF1372" s="16" t="s">
        <v>165</v>
      </c>
      <c r="AG1372" s="16">
        <v>31362</v>
      </c>
      <c r="AH1372" s="16" t="s">
        <v>165</v>
      </c>
      <c r="AI1372" s="16" t="s">
        <v>165</v>
      </c>
      <c r="AJ1372" s="16" t="s">
        <v>165</v>
      </c>
      <c r="AK1372" s="16" t="s">
        <v>165</v>
      </c>
      <c r="AL1372" s="16" t="s">
        <v>165</v>
      </c>
      <c r="AM1372" s="16" t="s">
        <v>165</v>
      </c>
      <c r="AN1372" s="16">
        <v>1966085</v>
      </c>
      <c r="AO1372" s="16">
        <v>1326610</v>
      </c>
      <c r="AP1372" s="16">
        <v>2175</v>
      </c>
      <c r="AQ1372" s="16">
        <v>12797</v>
      </c>
      <c r="AR1372" s="16">
        <v>135865</v>
      </c>
      <c r="AS1372" s="16">
        <v>116200</v>
      </c>
      <c r="AT1372" s="16">
        <v>8338847</v>
      </c>
      <c r="AU1372" s="16">
        <v>412046</v>
      </c>
      <c r="AV1372" s="16">
        <v>99200</v>
      </c>
      <c r="AW1372" s="16">
        <v>1687</v>
      </c>
      <c r="AX1372" s="16">
        <v>1253651</v>
      </c>
      <c r="AY1372" s="16">
        <v>388199</v>
      </c>
      <c r="AZ1372" s="16">
        <v>295332</v>
      </c>
      <c r="BA1372" s="16">
        <v>5236458</v>
      </c>
      <c r="BB1372" s="16">
        <v>652274</v>
      </c>
      <c r="BC1372" s="16">
        <v>1370326</v>
      </c>
      <c r="BD1372" s="16">
        <v>13563167</v>
      </c>
      <c r="BE1372" s="16">
        <v>5224837</v>
      </c>
      <c r="BF1372" s="16">
        <v>2090221</v>
      </c>
      <c r="BG1372" s="16">
        <v>1889037</v>
      </c>
      <c r="BH1372" s="16">
        <v>2371294</v>
      </c>
      <c r="BI1372" s="16">
        <v>763322</v>
      </c>
      <c r="BJ1372" s="16">
        <v>15586731</v>
      </c>
      <c r="BK1372" s="16">
        <v>196758</v>
      </c>
      <c r="BL1372" s="16">
        <v>8263678</v>
      </c>
      <c r="BM1372" s="16">
        <v>7388869</v>
      </c>
      <c r="BN1372" s="16">
        <v>7074851</v>
      </c>
      <c r="BO1372" s="16">
        <v>6576173</v>
      </c>
      <c r="BP1372" s="16" t="s">
        <v>165</v>
      </c>
      <c r="BQ1372" s="16">
        <v>168202</v>
      </c>
      <c r="BR1372" s="16" t="s">
        <v>165</v>
      </c>
      <c r="BS1372" s="16">
        <v>80000</v>
      </c>
      <c r="BT1372" s="16" t="s">
        <v>165</v>
      </c>
      <c r="BU1372" s="16">
        <v>130045</v>
      </c>
      <c r="BV1372" s="16">
        <v>399</v>
      </c>
      <c r="BW1372" s="16">
        <v>115537</v>
      </c>
      <c r="BX1372" s="16">
        <v>14508</v>
      </c>
      <c r="BY1372" s="16" t="s">
        <v>165</v>
      </c>
      <c r="BZ1372" s="16" t="s">
        <v>165</v>
      </c>
      <c r="CA1372" s="16" t="s">
        <v>165</v>
      </c>
      <c r="CB1372" s="16" t="s">
        <v>165</v>
      </c>
      <c r="CC1372" s="16" t="s">
        <v>165</v>
      </c>
      <c r="CD1372" s="16" t="s">
        <v>165</v>
      </c>
      <c r="CE1372" s="16" t="s">
        <v>165</v>
      </c>
      <c r="CF1372" s="16">
        <v>10297784</v>
      </c>
      <c r="CG1372" s="16">
        <v>10297777</v>
      </c>
      <c r="CH1372" s="16">
        <v>9424066</v>
      </c>
      <c r="CI1372" s="16">
        <v>873711</v>
      </c>
      <c r="CJ1372" s="16">
        <v>7</v>
      </c>
      <c r="CK1372" s="16">
        <v>787946</v>
      </c>
      <c r="CL1372" s="16">
        <v>21630</v>
      </c>
      <c r="CM1372" s="16">
        <v>1498000</v>
      </c>
      <c r="CN1372" s="16">
        <v>6571831</v>
      </c>
      <c r="CO1372" s="17" t="s">
        <v>165</v>
      </c>
      <c r="CV1372" s="13"/>
    </row>
    <row r="1373" spans="1:100">
      <c r="A1373" s="14">
        <v>2015</v>
      </c>
      <c r="B1373" s="15" t="s">
        <v>168</v>
      </c>
      <c r="C1373" s="15">
        <v>342131</v>
      </c>
      <c r="D1373" s="15" t="s">
        <v>583</v>
      </c>
      <c r="E1373" s="15" t="s">
        <v>590</v>
      </c>
      <c r="F1373" s="16">
        <v>8906990</v>
      </c>
      <c r="G1373" s="16">
        <v>209094</v>
      </c>
      <c r="H1373" s="16">
        <v>623028</v>
      </c>
      <c r="I1373" s="16">
        <v>11229</v>
      </c>
      <c r="J1373" s="16">
        <v>7226</v>
      </c>
      <c r="K1373" s="16">
        <v>18369</v>
      </c>
      <c r="L1373" s="16">
        <v>24059</v>
      </c>
      <c r="M1373" s="16">
        <v>562145</v>
      </c>
      <c r="N1373" s="16">
        <v>53103</v>
      </c>
      <c r="O1373" s="16">
        <v>5808868</v>
      </c>
      <c r="P1373" s="16">
        <v>3680681</v>
      </c>
      <c r="Q1373" s="16">
        <v>3443469</v>
      </c>
      <c r="R1373" s="16">
        <v>116440</v>
      </c>
      <c r="S1373" s="16">
        <v>120772</v>
      </c>
      <c r="T1373" s="16">
        <v>2128187</v>
      </c>
      <c r="U1373" s="16">
        <v>67097</v>
      </c>
      <c r="V1373" s="16">
        <v>57541</v>
      </c>
      <c r="W1373" s="16">
        <v>845</v>
      </c>
      <c r="X1373" s="16">
        <v>1079</v>
      </c>
      <c r="Y1373" s="16">
        <v>377113</v>
      </c>
      <c r="Z1373" s="16" t="s">
        <v>165</v>
      </c>
      <c r="AA1373" s="16">
        <v>110</v>
      </c>
      <c r="AB1373" s="16">
        <v>61493</v>
      </c>
      <c r="AC1373" s="16">
        <v>78280</v>
      </c>
      <c r="AD1373" s="16">
        <v>1471770</v>
      </c>
      <c r="AE1373" s="16" t="s">
        <v>165</v>
      </c>
      <c r="AF1373" s="16" t="s">
        <v>165</v>
      </c>
      <c r="AG1373" s="16" t="s">
        <v>165</v>
      </c>
      <c r="AH1373" s="16" t="s">
        <v>165</v>
      </c>
      <c r="AI1373" s="16" t="s">
        <v>165</v>
      </c>
      <c r="AJ1373" s="16" t="s">
        <v>165</v>
      </c>
      <c r="AK1373" s="16" t="s">
        <v>165</v>
      </c>
      <c r="AL1373" s="16">
        <v>12859</v>
      </c>
      <c r="AM1373" s="16" t="s">
        <v>165</v>
      </c>
      <c r="AN1373" s="16">
        <v>1370381</v>
      </c>
      <c r="AO1373" s="16">
        <v>773991</v>
      </c>
      <c r="AP1373" s="16" t="s">
        <v>165</v>
      </c>
      <c r="AQ1373" s="16">
        <v>8573</v>
      </c>
      <c r="AR1373" s="16">
        <v>59952</v>
      </c>
      <c r="AS1373" s="16">
        <v>65935</v>
      </c>
      <c r="AT1373" s="16">
        <v>7067460</v>
      </c>
      <c r="AU1373" s="16">
        <v>412782</v>
      </c>
      <c r="AV1373" s="16">
        <v>81245</v>
      </c>
      <c r="AW1373" s="16">
        <v>2034</v>
      </c>
      <c r="AX1373" s="16">
        <v>1343716</v>
      </c>
      <c r="AY1373" s="16">
        <v>243437</v>
      </c>
      <c r="AZ1373" s="16">
        <v>83075</v>
      </c>
      <c r="BA1373" s="16">
        <v>4534245</v>
      </c>
      <c r="BB1373" s="16">
        <v>366926</v>
      </c>
      <c r="BC1373" s="16">
        <v>578766</v>
      </c>
      <c r="BD1373" s="16">
        <v>8136260</v>
      </c>
      <c r="BE1373" s="16">
        <v>1940482</v>
      </c>
      <c r="BF1373" s="16">
        <v>361763</v>
      </c>
      <c r="BG1373" s="16">
        <v>8888</v>
      </c>
      <c r="BH1373" s="16">
        <v>1078779</v>
      </c>
      <c r="BI1373" s="16">
        <v>499940</v>
      </c>
      <c r="BJ1373" s="16">
        <v>6985287</v>
      </c>
      <c r="BK1373" s="16">
        <v>348076</v>
      </c>
      <c r="BL1373" s="16">
        <v>2853867</v>
      </c>
      <c r="BM1373" s="16">
        <v>2627352</v>
      </c>
      <c r="BN1373" s="16">
        <v>3199816</v>
      </c>
      <c r="BO1373" s="16">
        <v>3115100</v>
      </c>
      <c r="BP1373" s="16" t="s">
        <v>165</v>
      </c>
      <c r="BQ1373" s="16">
        <v>429190</v>
      </c>
      <c r="BR1373" s="16">
        <v>494784</v>
      </c>
      <c r="BS1373" s="16">
        <v>7630</v>
      </c>
      <c r="BT1373" s="16" t="s">
        <v>165</v>
      </c>
      <c r="BU1373" s="16">
        <v>6291</v>
      </c>
      <c r="BV1373" s="16">
        <v>284</v>
      </c>
      <c r="BW1373" s="16">
        <v>2899</v>
      </c>
      <c r="BX1373" s="16">
        <v>3392</v>
      </c>
      <c r="BY1373" s="16" t="s">
        <v>165</v>
      </c>
      <c r="BZ1373" s="16" t="s">
        <v>165</v>
      </c>
      <c r="CA1373" s="16" t="s">
        <v>165</v>
      </c>
      <c r="CB1373" s="16" t="s">
        <v>165</v>
      </c>
      <c r="CC1373" s="16" t="s">
        <v>165</v>
      </c>
      <c r="CD1373" s="16" t="s">
        <v>165</v>
      </c>
      <c r="CE1373" s="16" t="s">
        <v>165</v>
      </c>
      <c r="CF1373" s="16">
        <v>7674849</v>
      </c>
      <c r="CG1373" s="16">
        <v>7674539</v>
      </c>
      <c r="CH1373" s="16">
        <v>7051622</v>
      </c>
      <c r="CI1373" s="16">
        <v>622917</v>
      </c>
      <c r="CJ1373" s="16">
        <v>310</v>
      </c>
      <c r="CK1373" s="16">
        <v>161541</v>
      </c>
      <c r="CL1373" s="16" t="s">
        <v>165</v>
      </c>
      <c r="CM1373" s="16">
        <v>501610</v>
      </c>
      <c r="CN1373" s="16">
        <v>5217774</v>
      </c>
      <c r="CO1373" s="17" t="s">
        <v>165</v>
      </c>
      <c r="CV1373" s="13"/>
    </row>
    <row r="1374" spans="1:100">
      <c r="A1374" s="14">
        <v>2014</v>
      </c>
      <c r="B1374" s="15" t="s">
        <v>162</v>
      </c>
      <c r="C1374" s="15">
        <v>341002</v>
      </c>
      <c r="D1374" s="15" t="s">
        <v>583</v>
      </c>
      <c r="E1374" s="15" t="s">
        <v>584</v>
      </c>
      <c r="F1374" s="16">
        <v>82034058</v>
      </c>
      <c r="G1374" s="16">
        <v>734237</v>
      </c>
      <c r="H1374" s="16">
        <v>7753028</v>
      </c>
      <c r="I1374" s="16">
        <v>73703</v>
      </c>
      <c r="J1374" s="16">
        <v>28104</v>
      </c>
      <c r="K1374" s="16" t="s">
        <v>165</v>
      </c>
      <c r="L1374" s="16" t="s">
        <v>165</v>
      </c>
      <c r="M1374" s="16">
        <v>7651221</v>
      </c>
      <c r="N1374" s="16">
        <v>83969</v>
      </c>
      <c r="O1374" s="16">
        <v>54883916</v>
      </c>
      <c r="P1374" s="16">
        <v>34351047</v>
      </c>
      <c r="Q1374" s="16">
        <v>30577437</v>
      </c>
      <c r="R1374" s="16">
        <v>866378</v>
      </c>
      <c r="S1374" s="16">
        <v>2907232</v>
      </c>
      <c r="T1374" s="16">
        <v>20532869</v>
      </c>
      <c r="U1374" s="16">
        <v>794845</v>
      </c>
      <c r="V1374" s="16">
        <v>757088</v>
      </c>
      <c r="W1374" s="16">
        <v>10812</v>
      </c>
      <c r="X1374" s="16">
        <v>376342</v>
      </c>
      <c r="Y1374" s="16">
        <v>4864847</v>
      </c>
      <c r="Z1374" s="16" t="s">
        <v>165</v>
      </c>
      <c r="AA1374" s="16">
        <v>26759</v>
      </c>
      <c r="AB1374" s="16">
        <v>498552</v>
      </c>
      <c r="AC1374" s="16">
        <v>540780</v>
      </c>
      <c r="AD1374" s="16">
        <v>12432800</v>
      </c>
      <c r="AE1374" s="16" t="s">
        <v>165</v>
      </c>
      <c r="AF1374" s="16" t="s">
        <v>165</v>
      </c>
      <c r="AG1374" s="16">
        <v>97257</v>
      </c>
      <c r="AH1374" s="16" t="s">
        <v>165</v>
      </c>
      <c r="AI1374" s="16">
        <v>44734</v>
      </c>
      <c r="AJ1374" s="16">
        <v>47606</v>
      </c>
      <c r="AK1374" s="16" t="s">
        <v>165</v>
      </c>
      <c r="AL1374" s="16">
        <v>40447</v>
      </c>
      <c r="AM1374" s="16" t="s">
        <v>165</v>
      </c>
      <c r="AN1374" s="16">
        <v>10337539</v>
      </c>
      <c r="AO1374" s="16">
        <v>7389923</v>
      </c>
      <c r="AP1374" s="16">
        <v>20371</v>
      </c>
      <c r="AQ1374" s="16">
        <v>138079</v>
      </c>
      <c r="AR1374" s="16">
        <v>692996</v>
      </c>
      <c r="AS1374" s="16">
        <v>373952</v>
      </c>
      <c r="AT1374" s="16">
        <v>59346091</v>
      </c>
      <c r="AU1374" s="16">
        <v>4899236</v>
      </c>
      <c r="AV1374" s="16">
        <v>255923</v>
      </c>
      <c r="AW1374" s="16">
        <v>5052</v>
      </c>
      <c r="AX1374" s="16">
        <v>8631742</v>
      </c>
      <c r="AY1374" s="16">
        <v>1920382</v>
      </c>
      <c r="AZ1374" s="16">
        <v>692104</v>
      </c>
      <c r="BA1374" s="16">
        <v>40123152</v>
      </c>
      <c r="BB1374" s="16">
        <v>2818500</v>
      </c>
      <c r="BC1374" s="16">
        <v>4355799</v>
      </c>
      <c r="BD1374" s="16">
        <v>154473196</v>
      </c>
      <c r="BE1374" s="16">
        <v>41302322</v>
      </c>
      <c r="BF1374" s="16">
        <v>2264516</v>
      </c>
      <c r="BG1374" s="16">
        <v>264346</v>
      </c>
      <c r="BH1374" s="16">
        <v>10008479</v>
      </c>
      <c r="BI1374" s="16">
        <v>29029327</v>
      </c>
      <c r="BJ1374" s="16">
        <v>53653363</v>
      </c>
      <c r="BK1374" s="16">
        <v>1764571</v>
      </c>
      <c r="BL1374" s="16">
        <v>27682738</v>
      </c>
      <c r="BM1374" s="16">
        <v>21967814</v>
      </c>
      <c r="BN1374" s="16">
        <v>23722361</v>
      </c>
      <c r="BO1374" s="16">
        <v>22539617</v>
      </c>
      <c r="BP1374" s="16">
        <v>1189667</v>
      </c>
      <c r="BQ1374" s="16">
        <v>1058597</v>
      </c>
      <c r="BR1374" s="16" t="s">
        <v>165</v>
      </c>
      <c r="BS1374" s="16" t="s">
        <v>165</v>
      </c>
      <c r="BT1374" s="16" t="s">
        <v>165</v>
      </c>
      <c r="BU1374" s="16">
        <v>5023887</v>
      </c>
      <c r="BV1374" s="16" t="s">
        <v>165</v>
      </c>
      <c r="BW1374" s="16">
        <v>3941045</v>
      </c>
      <c r="BX1374" s="16">
        <v>1082842</v>
      </c>
      <c r="BY1374" s="16" t="s">
        <v>165</v>
      </c>
      <c r="BZ1374" s="16" t="s">
        <v>165</v>
      </c>
      <c r="CA1374" s="16" t="s">
        <v>165</v>
      </c>
      <c r="CB1374" s="16" t="s">
        <v>165</v>
      </c>
      <c r="CC1374" s="16" t="s">
        <v>165</v>
      </c>
      <c r="CD1374" s="16" t="s">
        <v>165</v>
      </c>
      <c r="CE1374" s="16" t="s">
        <v>165</v>
      </c>
      <c r="CF1374" s="16">
        <v>70152511</v>
      </c>
      <c r="CG1374" s="16">
        <v>70110906</v>
      </c>
      <c r="CH1374" s="16">
        <v>55911850</v>
      </c>
      <c r="CI1374" s="16">
        <v>14199056</v>
      </c>
      <c r="CJ1374" s="16">
        <v>41605</v>
      </c>
      <c r="CK1374" s="16">
        <v>1588669</v>
      </c>
      <c r="CL1374" s="16">
        <v>7911034</v>
      </c>
      <c r="CM1374" s="16">
        <v>37117086</v>
      </c>
      <c r="CN1374" s="16">
        <v>37168909</v>
      </c>
      <c r="CO1374" s="17" t="s">
        <v>165</v>
      </c>
      <c r="CV1374" s="13"/>
    </row>
    <row r="1375" spans="1:100">
      <c r="A1375" s="14">
        <v>2014</v>
      </c>
      <c r="B1375" s="15" t="s">
        <v>179</v>
      </c>
      <c r="C1375" s="15">
        <v>342025</v>
      </c>
      <c r="D1375" s="15" t="s">
        <v>583</v>
      </c>
      <c r="E1375" s="15" t="s">
        <v>585</v>
      </c>
      <c r="F1375" s="16">
        <v>19492251</v>
      </c>
      <c r="G1375" s="16">
        <v>309855</v>
      </c>
      <c r="H1375" s="16">
        <v>1606064</v>
      </c>
      <c r="I1375" s="16">
        <v>34004</v>
      </c>
      <c r="J1375" s="16">
        <v>9719</v>
      </c>
      <c r="K1375" s="16">
        <v>73820</v>
      </c>
      <c r="L1375" s="16">
        <v>72414</v>
      </c>
      <c r="M1375" s="16">
        <v>1416107</v>
      </c>
      <c r="N1375" s="16">
        <v>59119</v>
      </c>
      <c r="O1375" s="16">
        <v>11946295</v>
      </c>
      <c r="P1375" s="16">
        <v>8019276</v>
      </c>
      <c r="Q1375" s="16">
        <v>7765955</v>
      </c>
      <c r="R1375" s="16">
        <v>249565</v>
      </c>
      <c r="S1375" s="16">
        <v>3756</v>
      </c>
      <c r="T1375" s="16">
        <v>3921233</v>
      </c>
      <c r="U1375" s="16">
        <v>90559</v>
      </c>
      <c r="V1375" s="16">
        <v>157084</v>
      </c>
      <c r="W1375" s="16">
        <v>2664</v>
      </c>
      <c r="X1375" s="16">
        <v>44486</v>
      </c>
      <c r="Y1375" s="16">
        <v>326871</v>
      </c>
      <c r="Z1375" s="16">
        <v>5392</v>
      </c>
      <c r="AA1375" s="16" t="s">
        <v>165</v>
      </c>
      <c r="AB1375" s="16">
        <v>112222</v>
      </c>
      <c r="AC1375" s="16">
        <v>202206</v>
      </c>
      <c r="AD1375" s="16">
        <v>2935756</v>
      </c>
      <c r="AE1375" s="16" t="s">
        <v>165</v>
      </c>
      <c r="AF1375" s="16" t="s">
        <v>165</v>
      </c>
      <c r="AG1375" s="16">
        <v>33963</v>
      </c>
      <c r="AH1375" s="16" t="s">
        <v>165</v>
      </c>
      <c r="AI1375" s="16" t="s">
        <v>165</v>
      </c>
      <c r="AJ1375" s="16" t="s">
        <v>165</v>
      </c>
      <c r="AK1375" s="16" t="s">
        <v>165</v>
      </c>
      <c r="AL1375" s="16">
        <v>10030</v>
      </c>
      <c r="AM1375" s="16">
        <v>5786</v>
      </c>
      <c r="AN1375" s="16">
        <v>2829663</v>
      </c>
      <c r="AO1375" s="16">
        <v>2476819</v>
      </c>
      <c r="AP1375" s="16">
        <v>7303</v>
      </c>
      <c r="AQ1375" s="16">
        <v>20698</v>
      </c>
      <c r="AR1375" s="16">
        <v>236435</v>
      </c>
      <c r="AS1375" s="16">
        <v>114885</v>
      </c>
      <c r="AT1375" s="16">
        <v>10381880</v>
      </c>
      <c r="AU1375" s="16">
        <v>189975</v>
      </c>
      <c r="AV1375" s="16">
        <v>101427</v>
      </c>
      <c r="AW1375" s="16">
        <v>3094</v>
      </c>
      <c r="AX1375" s="16">
        <v>1803830</v>
      </c>
      <c r="AY1375" s="16">
        <v>348775</v>
      </c>
      <c r="AZ1375" s="16">
        <v>102493</v>
      </c>
      <c r="BA1375" s="16">
        <v>7184230</v>
      </c>
      <c r="BB1375" s="16">
        <v>648056</v>
      </c>
      <c r="BC1375" s="16">
        <v>971032</v>
      </c>
      <c r="BD1375" s="16">
        <v>22558396</v>
      </c>
      <c r="BE1375" s="16">
        <v>5323890</v>
      </c>
      <c r="BF1375" s="16">
        <v>406625</v>
      </c>
      <c r="BG1375" s="16">
        <v>11147</v>
      </c>
      <c r="BH1375" s="16">
        <v>1459298</v>
      </c>
      <c r="BI1375" s="16">
        <v>3457967</v>
      </c>
      <c r="BJ1375" s="16">
        <v>16280697</v>
      </c>
      <c r="BK1375" s="16">
        <v>482183</v>
      </c>
      <c r="BL1375" s="16">
        <v>6701096</v>
      </c>
      <c r="BM1375" s="16">
        <v>6291397</v>
      </c>
      <c r="BN1375" s="16">
        <v>9329762</v>
      </c>
      <c r="BO1375" s="16">
        <v>9139977</v>
      </c>
      <c r="BP1375" s="16">
        <v>8500</v>
      </c>
      <c r="BQ1375" s="16">
        <v>234018</v>
      </c>
      <c r="BR1375" s="16">
        <v>7321</v>
      </c>
      <c r="BS1375" s="16" t="s">
        <v>165</v>
      </c>
      <c r="BT1375" s="16" t="s">
        <v>165</v>
      </c>
      <c r="BU1375" s="16">
        <v>5066</v>
      </c>
      <c r="BV1375" s="16" t="s">
        <v>165</v>
      </c>
      <c r="BW1375" s="16">
        <v>4778</v>
      </c>
      <c r="BX1375" s="16">
        <v>288</v>
      </c>
      <c r="BY1375" s="16" t="s">
        <v>165</v>
      </c>
      <c r="BZ1375" s="16" t="s">
        <v>165</v>
      </c>
      <c r="CA1375" s="16" t="s">
        <v>165</v>
      </c>
      <c r="CB1375" s="16" t="s">
        <v>165</v>
      </c>
      <c r="CC1375" s="16" t="s">
        <v>165</v>
      </c>
      <c r="CD1375" s="16" t="s">
        <v>165</v>
      </c>
      <c r="CE1375" s="16" t="s">
        <v>165</v>
      </c>
      <c r="CF1375" s="16">
        <v>15630197</v>
      </c>
      <c r="CG1375" s="16">
        <v>15630197</v>
      </c>
      <c r="CH1375" s="16">
        <v>14006597</v>
      </c>
      <c r="CI1375" s="16">
        <v>1623600</v>
      </c>
      <c r="CJ1375" s="16" t="s">
        <v>165</v>
      </c>
      <c r="CK1375" s="16">
        <v>1268671</v>
      </c>
      <c r="CL1375" s="16">
        <v>199032</v>
      </c>
      <c r="CM1375" s="16">
        <v>4606748</v>
      </c>
      <c r="CN1375" s="16">
        <v>9286897</v>
      </c>
      <c r="CO1375" s="17" t="s">
        <v>165</v>
      </c>
      <c r="CV1375" s="13"/>
    </row>
    <row r="1376" spans="1:100">
      <c r="A1376" s="14">
        <v>2014</v>
      </c>
      <c r="B1376" s="15" t="s">
        <v>168</v>
      </c>
      <c r="C1376" s="15">
        <v>342041</v>
      </c>
      <c r="D1376" s="15" t="s">
        <v>583</v>
      </c>
      <c r="E1376" s="15" t="s">
        <v>586</v>
      </c>
      <c r="F1376" s="16">
        <v>7626362</v>
      </c>
      <c r="G1376" s="16">
        <v>203168</v>
      </c>
      <c r="H1376" s="16">
        <v>477259</v>
      </c>
      <c r="I1376" s="16">
        <v>20383</v>
      </c>
      <c r="J1376" s="16">
        <v>15039</v>
      </c>
      <c r="K1376" s="16">
        <v>23860</v>
      </c>
      <c r="L1376" s="16">
        <v>8839</v>
      </c>
      <c r="M1376" s="16">
        <v>409138</v>
      </c>
      <c r="N1376" s="16">
        <v>52131</v>
      </c>
      <c r="O1376" s="16">
        <v>5000930</v>
      </c>
      <c r="P1376" s="16">
        <v>3282095</v>
      </c>
      <c r="Q1376" s="16">
        <v>3172569</v>
      </c>
      <c r="R1376" s="16">
        <v>107053</v>
      </c>
      <c r="S1376" s="16">
        <v>2473</v>
      </c>
      <c r="T1376" s="16">
        <v>1718835</v>
      </c>
      <c r="U1376" s="16">
        <v>51042</v>
      </c>
      <c r="V1376" s="16">
        <v>84673</v>
      </c>
      <c r="W1376" s="16" t="s">
        <v>165</v>
      </c>
      <c r="X1376" s="16">
        <v>3597</v>
      </c>
      <c r="Y1376" s="16">
        <v>277793</v>
      </c>
      <c r="Z1376" s="16" t="s">
        <v>165</v>
      </c>
      <c r="AA1376" s="16">
        <v>1192</v>
      </c>
      <c r="AB1376" s="16">
        <v>59725</v>
      </c>
      <c r="AC1376" s="16">
        <v>55065</v>
      </c>
      <c r="AD1376" s="16">
        <v>1173492</v>
      </c>
      <c r="AE1376" s="16" t="s">
        <v>165</v>
      </c>
      <c r="AF1376" s="16" t="s">
        <v>165</v>
      </c>
      <c r="AG1376" s="16">
        <v>12256</v>
      </c>
      <c r="AH1376" s="16" t="s">
        <v>165</v>
      </c>
      <c r="AI1376" s="16" t="s">
        <v>165</v>
      </c>
      <c r="AJ1376" s="16" t="s">
        <v>165</v>
      </c>
      <c r="AK1376" s="16" t="s">
        <v>165</v>
      </c>
      <c r="AL1376" s="16" t="s">
        <v>165</v>
      </c>
      <c r="AM1376" s="16" t="s">
        <v>165</v>
      </c>
      <c r="AN1376" s="16">
        <v>1065719</v>
      </c>
      <c r="AO1376" s="16">
        <v>745032</v>
      </c>
      <c r="AP1376" s="16">
        <v>1037</v>
      </c>
      <c r="AQ1376" s="16">
        <v>6729</v>
      </c>
      <c r="AR1376" s="16">
        <v>74357</v>
      </c>
      <c r="AS1376" s="16">
        <v>68290</v>
      </c>
      <c r="AT1376" s="16">
        <v>5150263</v>
      </c>
      <c r="AU1376" s="16">
        <v>533375</v>
      </c>
      <c r="AV1376" s="16">
        <v>76039</v>
      </c>
      <c r="AW1376" s="16">
        <v>1483</v>
      </c>
      <c r="AX1376" s="16">
        <v>1080229</v>
      </c>
      <c r="AY1376" s="16">
        <v>335300</v>
      </c>
      <c r="AZ1376" s="16">
        <v>138878</v>
      </c>
      <c r="BA1376" s="16">
        <v>2749937</v>
      </c>
      <c r="BB1376" s="16">
        <v>235022</v>
      </c>
      <c r="BC1376" s="16">
        <v>663179</v>
      </c>
      <c r="BD1376" s="16">
        <v>8558415</v>
      </c>
      <c r="BE1376" s="16">
        <v>2342978</v>
      </c>
      <c r="BF1376" s="16">
        <v>546937</v>
      </c>
      <c r="BG1376" s="16">
        <v>145777</v>
      </c>
      <c r="BH1376" s="16">
        <v>1160184</v>
      </c>
      <c r="BI1376" s="16">
        <v>635857</v>
      </c>
      <c r="BJ1376" s="16">
        <v>6904926</v>
      </c>
      <c r="BK1376" s="16">
        <v>48273</v>
      </c>
      <c r="BL1376" s="16">
        <v>2681390</v>
      </c>
      <c r="BM1376" s="16">
        <v>2625319</v>
      </c>
      <c r="BN1376" s="16">
        <v>3762693</v>
      </c>
      <c r="BO1376" s="16">
        <v>3662069</v>
      </c>
      <c r="BP1376" s="16" t="s">
        <v>165</v>
      </c>
      <c r="BQ1376" s="16">
        <v>237802</v>
      </c>
      <c r="BR1376" s="16">
        <v>221099</v>
      </c>
      <c r="BS1376" s="16">
        <v>1942</v>
      </c>
      <c r="BT1376" s="16">
        <v>1942</v>
      </c>
      <c r="BU1376" s="16">
        <v>99869</v>
      </c>
      <c r="BV1376" s="16" t="s">
        <v>165</v>
      </c>
      <c r="BW1376" s="16">
        <v>22852</v>
      </c>
      <c r="BX1376" s="16">
        <v>77017</v>
      </c>
      <c r="BY1376" s="16" t="s">
        <v>165</v>
      </c>
      <c r="BZ1376" s="16" t="s">
        <v>165</v>
      </c>
      <c r="CA1376" s="16" t="s">
        <v>165</v>
      </c>
      <c r="CB1376" s="16" t="s">
        <v>165</v>
      </c>
      <c r="CC1376" s="16" t="s">
        <v>165</v>
      </c>
      <c r="CD1376" s="16" t="s">
        <v>165</v>
      </c>
      <c r="CE1376" s="16" t="s">
        <v>165</v>
      </c>
      <c r="CF1376" s="16">
        <v>7789505</v>
      </c>
      <c r="CG1376" s="16">
        <v>7789146</v>
      </c>
      <c r="CH1376" s="16">
        <v>7000108</v>
      </c>
      <c r="CI1376" s="16">
        <v>789038</v>
      </c>
      <c r="CJ1376" s="16">
        <v>359</v>
      </c>
      <c r="CK1376" s="16">
        <v>1296765</v>
      </c>
      <c r="CL1376" s="16" t="s">
        <v>165</v>
      </c>
      <c r="CM1376" s="16">
        <v>1425388</v>
      </c>
      <c r="CN1376" s="16">
        <v>5358055</v>
      </c>
      <c r="CO1376" s="17" t="s">
        <v>165</v>
      </c>
      <c r="CV1376" s="13"/>
    </row>
    <row r="1377" spans="1:100">
      <c r="A1377" s="14">
        <v>2014</v>
      </c>
      <c r="B1377" s="15" t="s">
        <v>168</v>
      </c>
      <c r="C1377" s="15">
        <v>342050</v>
      </c>
      <c r="D1377" s="15" t="s">
        <v>583</v>
      </c>
      <c r="E1377" s="15" t="s">
        <v>587</v>
      </c>
      <c r="F1377" s="16">
        <v>10435812</v>
      </c>
      <c r="G1377" s="16">
        <v>245341</v>
      </c>
      <c r="H1377" s="16">
        <v>575727</v>
      </c>
      <c r="I1377" s="16">
        <v>20845</v>
      </c>
      <c r="J1377" s="16">
        <v>10732</v>
      </c>
      <c r="K1377" s="16">
        <v>39160</v>
      </c>
      <c r="L1377" s="16">
        <v>29603</v>
      </c>
      <c r="M1377" s="16">
        <v>475387</v>
      </c>
      <c r="N1377" s="16">
        <v>48646</v>
      </c>
      <c r="O1377" s="16">
        <v>6891555</v>
      </c>
      <c r="P1377" s="16">
        <v>4609633</v>
      </c>
      <c r="Q1377" s="16">
        <v>4479002</v>
      </c>
      <c r="R1377" s="16">
        <v>129840</v>
      </c>
      <c r="S1377" s="16">
        <v>791</v>
      </c>
      <c r="T1377" s="16">
        <v>2281922</v>
      </c>
      <c r="U1377" s="16">
        <v>59040</v>
      </c>
      <c r="V1377" s="16">
        <v>138180</v>
      </c>
      <c r="W1377" s="16" t="s">
        <v>165</v>
      </c>
      <c r="X1377" s="16">
        <v>24611</v>
      </c>
      <c r="Y1377" s="16">
        <v>340278</v>
      </c>
      <c r="Z1377" s="16" t="s">
        <v>165</v>
      </c>
      <c r="AA1377" s="16" t="s">
        <v>165</v>
      </c>
      <c r="AB1377" s="16" t="s">
        <v>165</v>
      </c>
      <c r="AC1377" s="16">
        <v>53605</v>
      </c>
      <c r="AD1377" s="16">
        <v>1666208</v>
      </c>
      <c r="AE1377" s="16" t="s">
        <v>165</v>
      </c>
      <c r="AF1377" s="16" t="s">
        <v>165</v>
      </c>
      <c r="AG1377" s="16" t="s">
        <v>165</v>
      </c>
      <c r="AH1377" s="16" t="s">
        <v>165</v>
      </c>
      <c r="AI1377" s="16" t="s">
        <v>165</v>
      </c>
      <c r="AJ1377" s="16" t="s">
        <v>165</v>
      </c>
      <c r="AK1377" s="16" t="s">
        <v>165</v>
      </c>
      <c r="AL1377" s="16" t="s">
        <v>165</v>
      </c>
      <c r="AM1377" s="16" t="s">
        <v>165</v>
      </c>
      <c r="AN1377" s="16">
        <v>1613312</v>
      </c>
      <c r="AO1377" s="16">
        <v>924819</v>
      </c>
      <c r="AP1377" s="16">
        <v>3230</v>
      </c>
      <c r="AQ1377" s="16">
        <v>11054</v>
      </c>
      <c r="AR1377" s="16">
        <v>122128</v>
      </c>
      <c r="AS1377" s="16">
        <v>75380</v>
      </c>
      <c r="AT1377" s="16">
        <v>7041024</v>
      </c>
      <c r="AU1377" s="16">
        <v>854130</v>
      </c>
      <c r="AV1377" s="16">
        <v>78818</v>
      </c>
      <c r="AW1377" s="16">
        <v>2060</v>
      </c>
      <c r="AX1377" s="16">
        <v>1501001</v>
      </c>
      <c r="AY1377" s="16">
        <v>364505</v>
      </c>
      <c r="AZ1377" s="16">
        <v>147051</v>
      </c>
      <c r="BA1377" s="16">
        <v>3553598</v>
      </c>
      <c r="BB1377" s="16">
        <v>539861</v>
      </c>
      <c r="BC1377" s="16">
        <v>904467</v>
      </c>
      <c r="BD1377" s="16">
        <v>12096771</v>
      </c>
      <c r="BE1377" s="16">
        <v>3717923</v>
      </c>
      <c r="BF1377" s="16">
        <v>686863</v>
      </c>
      <c r="BG1377" s="16">
        <v>41568</v>
      </c>
      <c r="BH1377" s="16">
        <v>1584812</v>
      </c>
      <c r="BI1377" s="16">
        <v>1446248</v>
      </c>
      <c r="BJ1377" s="16">
        <v>9523310</v>
      </c>
      <c r="BK1377" s="16">
        <v>199582</v>
      </c>
      <c r="BL1377" s="16">
        <v>3441311</v>
      </c>
      <c r="BM1377" s="16">
        <v>3112645</v>
      </c>
      <c r="BN1377" s="16">
        <v>5804482</v>
      </c>
      <c r="BO1377" s="16">
        <v>5778904</v>
      </c>
      <c r="BP1377" s="16" t="s">
        <v>165</v>
      </c>
      <c r="BQ1377" s="16">
        <v>167689</v>
      </c>
      <c r="BR1377" s="16" t="s">
        <v>165</v>
      </c>
      <c r="BS1377" s="16">
        <v>109828</v>
      </c>
      <c r="BT1377" s="16">
        <v>89828</v>
      </c>
      <c r="BU1377" s="16">
        <v>31809</v>
      </c>
      <c r="BV1377" s="16" t="s">
        <v>165</v>
      </c>
      <c r="BW1377" s="16">
        <v>721</v>
      </c>
      <c r="BX1377" s="16">
        <v>31088</v>
      </c>
      <c r="BY1377" s="16" t="s">
        <v>165</v>
      </c>
      <c r="BZ1377" s="16" t="s">
        <v>165</v>
      </c>
      <c r="CA1377" s="16" t="s">
        <v>165</v>
      </c>
      <c r="CB1377" s="16" t="s">
        <v>165</v>
      </c>
      <c r="CC1377" s="16" t="s">
        <v>165</v>
      </c>
      <c r="CD1377" s="16" t="s">
        <v>165</v>
      </c>
      <c r="CE1377" s="16" t="s">
        <v>165</v>
      </c>
      <c r="CF1377" s="16">
        <v>7566669</v>
      </c>
      <c r="CG1377" s="16">
        <v>7564653</v>
      </c>
      <c r="CH1377" s="16">
        <v>6635286</v>
      </c>
      <c r="CI1377" s="16">
        <v>929367</v>
      </c>
      <c r="CJ1377" s="16">
        <v>2016</v>
      </c>
      <c r="CK1377" s="16">
        <v>1383083</v>
      </c>
      <c r="CL1377" s="16">
        <v>21600</v>
      </c>
      <c r="CM1377" s="16">
        <v>1663459</v>
      </c>
      <c r="CN1377" s="16">
        <v>6646230</v>
      </c>
      <c r="CO1377" s="17" t="s">
        <v>165</v>
      </c>
      <c r="CV1377" s="13"/>
    </row>
    <row r="1378" spans="1:100">
      <c r="A1378" s="14">
        <v>2014</v>
      </c>
      <c r="B1378" s="15" t="s">
        <v>166</v>
      </c>
      <c r="C1378" s="15">
        <v>342076</v>
      </c>
      <c r="D1378" s="15" t="s">
        <v>583</v>
      </c>
      <c r="E1378" s="15" t="s">
        <v>588</v>
      </c>
      <c r="F1378" s="16">
        <v>27337279</v>
      </c>
      <c r="G1378" s="16">
        <v>432919</v>
      </c>
      <c r="H1378" s="16">
        <v>2850108</v>
      </c>
      <c r="I1378" s="16">
        <v>33927</v>
      </c>
      <c r="J1378" s="16">
        <v>19603</v>
      </c>
      <c r="K1378" s="16">
        <v>206024</v>
      </c>
      <c r="L1378" s="16">
        <v>126622</v>
      </c>
      <c r="M1378" s="16">
        <v>2463932</v>
      </c>
      <c r="N1378" s="16">
        <v>77494</v>
      </c>
      <c r="O1378" s="16">
        <v>16311763</v>
      </c>
      <c r="P1378" s="16">
        <v>11041394</v>
      </c>
      <c r="Q1378" s="16">
        <v>10764974</v>
      </c>
      <c r="R1378" s="16">
        <v>265717</v>
      </c>
      <c r="S1378" s="16">
        <v>10703</v>
      </c>
      <c r="T1378" s="16">
        <v>5270369</v>
      </c>
      <c r="U1378" s="16">
        <v>154384</v>
      </c>
      <c r="V1378" s="16">
        <v>254767</v>
      </c>
      <c r="W1378" s="16">
        <v>2083</v>
      </c>
      <c r="X1378" s="16">
        <v>22471</v>
      </c>
      <c r="Y1378" s="16">
        <v>631456</v>
      </c>
      <c r="Z1378" s="16" t="s">
        <v>165</v>
      </c>
      <c r="AA1378" s="16" t="s">
        <v>165</v>
      </c>
      <c r="AB1378" s="16">
        <v>16988</v>
      </c>
      <c r="AC1378" s="16">
        <v>177547</v>
      </c>
      <c r="AD1378" s="16">
        <v>3992061</v>
      </c>
      <c r="AE1378" s="16" t="s">
        <v>165</v>
      </c>
      <c r="AF1378" s="16" t="s">
        <v>165</v>
      </c>
      <c r="AG1378" s="16" t="s">
        <v>165</v>
      </c>
      <c r="AH1378" s="16">
        <v>472</v>
      </c>
      <c r="AI1378" s="16">
        <v>3154</v>
      </c>
      <c r="AJ1378" s="16">
        <v>14986</v>
      </c>
      <c r="AK1378" s="16" t="s">
        <v>165</v>
      </c>
      <c r="AL1378" s="16" t="s">
        <v>165</v>
      </c>
      <c r="AM1378" s="16" t="s">
        <v>165</v>
      </c>
      <c r="AN1378" s="16">
        <v>4154622</v>
      </c>
      <c r="AO1378" s="16">
        <v>3374178</v>
      </c>
      <c r="AP1378" s="16">
        <v>945</v>
      </c>
      <c r="AQ1378" s="16">
        <v>33539</v>
      </c>
      <c r="AR1378" s="16">
        <v>101711</v>
      </c>
      <c r="AS1378" s="16">
        <v>157150</v>
      </c>
      <c r="AT1378" s="16">
        <v>18962785</v>
      </c>
      <c r="AU1378" s="16">
        <v>2419325</v>
      </c>
      <c r="AV1378" s="16">
        <v>189716</v>
      </c>
      <c r="AW1378" s="16">
        <v>3260</v>
      </c>
      <c r="AX1378" s="16">
        <v>4357875</v>
      </c>
      <c r="AY1378" s="16">
        <v>717979</v>
      </c>
      <c r="AZ1378" s="16">
        <v>171315</v>
      </c>
      <c r="BA1378" s="16">
        <v>9969121</v>
      </c>
      <c r="BB1378" s="16">
        <v>1134194</v>
      </c>
      <c r="BC1378" s="16">
        <v>1508392</v>
      </c>
      <c r="BD1378" s="16">
        <v>44382953</v>
      </c>
      <c r="BE1378" s="16">
        <v>15487697</v>
      </c>
      <c r="BF1378" s="16">
        <v>5213284</v>
      </c>
      <c r="BG1378" s="16">
        <v>4676823</v>
      </c>
      <c r="BH1378" s="16">
        <v>2527056</v>
      </c>
      <c r="BI1378" s="16">
        <v>7747357</v>
      </c>
      <c r="BJ1378" s="16">
        <v>12075869</v>
      </c>
      <c r="BK1378" s="16">
        <v>485174</v>
      </c>
      <c r="BL1378" s="16">
        <v>4106671</v>
      </c>
      <c r="BM1378" s="16">
        <v>3482630</v>
      </c>
      <c r="BN1378" s="16">
        <v>7657357</v>
      </c>
      <c r="BO1378" s="16">
        <v>7289313</v>
      </c>
      <c r="BP1378" s="16" t="s">
        <v>165</v>
      </c>
      <c r="BQ1378" s="16">
        <v>294254</v>
      </c>
      <c r="BR1378" s="16" t="s">
        <v>165</v>
      </c>
      <c r="BS1378" s="16">
        <v>17587</v>
      </c>
      <c r="BT1378" s="16" t="s">
        <v>165</v>
      </c>
      <c r="BU1378" s="16">
        <v>43152</v>
      </c>
      <c r="BV1378" s="16">
        <v>1380</v>
      </c>
      <c r="BW1378" s="16">
        <v>43152</v>
      </c>
      <c r="BX1378" s="16" t="s">
        <v>165</v>
      </c>
      <c r="BY1378" s="16" t="s">
        <v>165</v>
      </c>
      <c r="BZ1378" s="16" t="s">
        <v>165</v>
      </c>
      <c r="CA1378" s="16" t="s">
        <v>165</v>
      </c>
      <c r="CB1378" s="16" t="s">
        <v>165</v>
      </c>
      <c r="CC1378" s="16" t="s">
        <v>165</v>
      </c>
      <c r="CD1378" s="16" t="s">
        <v>165</v>
      </c>
      <c r="CE1378" s="16" t="s">
        <v>165</v>
      </c>
      <c r="CF1378" s="16">
        <v>20222654</v>
      </c>
      <c r="CG1378" s="16">
        <v>20222592</v>
      </c>
      <c r="CH1378" s="16">
        <v>18300537</v>
      </c>
      <c r="CI1378" s="16">
        <v>1922055</v>
      </c>
      <c r="CJ1378" s="16">
        <v>62</v>
      </c>
      <c r="CK1378" s="16">
        <v>5739328</v>
      </c>
      <c r="CL1378" s="16">
        <v>712396</v>
      </c>
      <c r="CM1378" s="16">
        <v>8115286</v>
      </c>
      <c r="CN1378" s="16">
        <v>14111372</v>
      </c>
      <c r="CO1378" s="17" t="s">
        <v>165</v>
      </c>
      <c r="CV1378" s="13"/>
    </row>
    <row r="1379" spans="1:100">
      <c r="A1379" s="14">
        <v>2014</v>
      </c>
      <c r="B1379" s="15" t="s">
        <v>168</v>
      </c>
      <c r="C1379" s="15">
        <v>342122</v>
      </c>
      <c r="D1379" s="15" t="s">
        <v>583</v>
      </c>
      <c r="E1379" s="15" t="s">
        <v>589</v>
      </c>
      <c r="F1379" s="16">
        <v>14155232</v>
      </c>
      <c r="G1379" s="16">
        <v>249606</v>
      </c>
      <c r="H1379" s="16">
        <v>1425516</v>
      </c>
      <c r="I1379" s="16">
        <v>25054</v>
      </c>
      <c r="J1379" s="16">
        <v>4357</v>
      </c>
      <c r="K1379" s="16">
        <v>36429</v>
      </c>
      <c r="L1379" s="16">
        <v>30584</v>
      </c>
      <c r="M1379" s="16">
        <v>1329092</v>
      </c>
      <c r="N1379" s="16">
        <v>54614</v>
      </c>
      <c r="O1379" s="16">
        <v>8991747</v>
      </c>
      <c r="P1379" s="16">
        <v>5770263</v>
      </c>
      <c r="Q1379" s="16">
        <v>5608928</v>
      </c>
      <c r="R1379" s="16">
        <v>160824</v>
      </c>
      <c r="S1379" s="16">
        <v>511</v>
      </c>
      <c r="T1379" s="16">
        <v>3221484</v>
      </c>
      <c r="U1379" s="16">
        <v>87932</v>
      </c>
      <c r="V1379" s="16">
        <v>197846</v>
      </c>
      <c r="W1379" s="16" t="s">
        <v>165</v>
      </c>
      <c r="X1379" s="16">
        <v>18143</v>
      </c>
      <c r="Y1379" s="16">
        <v>598700</v>
      </c>
      <c r="Z1379" s="16" t="s">
        <v>165</v>
      </c>
      <c r="AA1379" s="16">
        <v>3577</v>
      </c>
      <c r="AB1379" s="16">
        <v>97991</v>
      </c>
      <c r="AC1379" s="16">
        <v>131524</v>
      </c>
      <c r="AD1379" s="16">
        <v>2055506</v>
      </c>
      <c r="AE1379" s="16" t="s">
        <v>165</v>
      </c>
      <c r="AF1379" s="16" t="s">
        <v>165</v>
      </c>
      <c r="AG1379" s="16">
        <v>30265</v>
      </c>
      <c r="AH1379" s="16" t="s">
        <v>165</v>
      </c>
      <c r="AI1379" s="16" t="s">
        <v>165</v>
      </c>
      <c r="AJ1379" s="16" t="s">
        <v>165</v>
      </c>
      <c r="AK1379" s="16" t="s">
        <v>165</v>
      </c>
      <c r="AL1379" s="16" t="s">
        <v>165</v>
      </c>
      <c r="AM1379" s="16" t="s">
        <v>165</v>
      </c>
      <c r="AN1379" s="16">
        <v>1983652</v>
      </c>
      <c r="AO1379" s="16">
        <v>1326610</v>
      </c>
      <c r="AP1379" s="16">
        <v>2996</v>
      </c>
      <c r="AQ1379" s="16">
        <v>12784</v>
      </c>
      <c r="AR1379" s="16">
        <v>107707</v>
      </c>
      <c r="AS1379" s="16">
        <v>114460</v>
      </c>
      <c r="AT1379" s="16">
        <v>8150776</v>
      </c>
      <c r="AU1379" s="16">
        <v>398221</v>
      </c>
      <c r="AV1379" s="16">
        <v>98252</v>
      </c>
      <c r="AW1379" s="16">
        <v>1421</v>
      </c>
      <c r="AX1379" s="16">
        <v>1239407</v>
      </c>
      <c r="AY1379" s="16">
        <v>415166</v>
      </c>
      <c r="AZ1379" s="16">
        <v>296584</v>
      </c>
      <c r="BA1379" s="16">
        <v>5065441</v>
      </c>
      <c r="BB1379" s="16">
        <v>636284</v>
      </c>
      <c r="BC1379" s="16">
        <v>1403923</v>
      </c>
      <c r="BD1379" s="16">
        <v>13040739</v>
      </c>
      <c r="BE1379" s="16">
        <v>5120659</v>
      </c>
      <c r="BF1379" s="16">
        <v>2417227</v>
      </c>
      <c r="BG1379" s="16">
        <v>2287721</v>
      </c>
      <c r="BH1379" s="16">
        <v>1810727</v>
      </c>
      <c r="BI1379" s="16">
        <v>892705</v>
      </c>
      <c r="BJ1379" s="16">
        <v>10136525</v>
      </c>
      <c r="BK1379" s="16">
        <v>155546</v>
      </c>
      <c r="BL1379" s="16">
        <v>4307994</v>
      </c>
      <c r="BM1379" s="16">
        <v>3862686</v>
      </c>
      <c r="BN1379" s="16">
        <v>5611205</v>
      </c>
      <c r="BO1379" s="16">
        <v>5538174</v>
      </c>
      <c r="BP1379" s="16" t="s">
        <v>165</v>
      </c>
      <c r="BQ1379" s="16">
        <v>172326</v>
      </c>
      <c r="BR1379" s="16" t="s">
        <v>165</v>
      </c>
      <c r="BS1379" s="16">
        <v>45000</v>
      </c>
      <c r="BT1379" s="16" t="s">
        <v>165</v>
      </c>
      <c r="BU1379" s="16">
        <v>82427</v>
      </c>
      <c r="BV1379" s="16">
        <v>1442</v>
      </c>
      <c r="BW1379" s="16">
        <v>33659</v>
      </c>
      <c r="BX1379" s="16">
        <v>48768</v>
      </c>
      <c r="BY1379" s="16" t="s">
        <v>165</v>
      </c>
      <c r="BZ1379" s="16" t="s">
        <v>165</v>
      </c>
      <c r="CA1379" s="16" t="s">
        <v>165</v>
      </c>
      <c r="CB1379" s="16" t="s">
        <v>165</v>
      </c>
      <c r="CC1379" s="16" t="s">
        <v>165</v>
      </c>
      <c r="CD1379" s="16" t="s">
        <v>165</v>
      </c>
      <c r="CE1379" s="16" t="s">
        <v>165</v>
      </c>
      <c r="CF1379" s="16">
        <v>11240377</v>
      </c>
      <c r="CG1379" s="16">
        <v>11240263</v>
      </c>
      <c r="CH1379" s="16">
        <v>10256941</v>
      </c>
      <c r="CI1379" s="16">
        <v>983322</v>
      </c>
      <c r="CJ1379" s="16">
        <v>114</v>
      </c>
      <c r="CK1379" s="16">
        <v>5666409</v>
      </c>
      <c r="CL1379" s="16">
        <v>54100</v>
      </c>
      <c r="CM1379" s="16">
        <v>1598000</v>
      </c>
      <c r="CN1379" s="16">
        <v>5787792</v>
      </c>
      <c r="CO1379" s="17" t="s">
        <v>165</v>
      </c>
      <c r="CV1379" s="13"/>
    </row>
    <row r="1380" spans="1:100">
      <c r="A1380" s="14">
        <v>2014</v>
      </c>
      <c r="B1380" s="15" t="s">
        <v>168</v>
      </c>
      <c r="C1380" s="15">
        <v>342131</v>
      </c>
      <c r="D1380" s="15" t="s">
        <v>583</v>
      </c>
      <c r="E1380" s="15" t="s">
        <v>590</v>
      </c>
      <c r="F1380" s="16">
        <v>8915341</v>
      </c>
      <c r="G1380" s="16">
        <v>215222</v>
      </c>
      <c r="H1380" s="16">
        <v>571452</v>
      </c>
      <c r="I1380" s="16">
        <v>11043</v>
      </c>
      <c r="J1380" s="16">
        <v>7191</v>
      </c>
      <c r="K1380" s="16">
        <v>18235</v>
      </c>
      <c r="L1380" s="16">
        <v>24944</v>
      </c>
      <c r="M1380" s="16">
        <v>510039</v>
      </c>
      <c r="N1380" s="16">
        <v>51765</v>
      </c>
      <c r="O1380" s="16">
        <v>5870597</v>
      </c>
      <c r="P1380" s="16">
        <v>3736355</v>
      </c>
      <c r="Q1380" s="16">
        <v>3496819</v>
      </c>
      <c r="R1380" s="16">
        <v>117666</v>
      </c>
      <c r="S1380" s="16">
        <v>121870</v>
      </c>
      <c r="T1380" s="16">
        <v>2134242</v>
      </c>
      <c r="U1380" s="16">
        <v>60133</v>
      </c>
      <c r="V1380" s="16">
        <v>57074</v>
      </c>
      <c r="W1380" s="16">
        <v>754</v>
      </c>
      <c r="X1380" s="16">
        <v>1048</v>
      </c>
      <c r="Y1380" s="16">
        <v>410891</v>
      </c>
      <c r="Z1380" s="16" t="s">
        <v>165</v>
      </c>
      <c r="AA1380" s="16">
        <v>168</v>
      </c>
      <c r="AB1380" s="16">
        <v>60646</v>
      </c>
      <c r="AC1380" s="16">
        <v>76070</v>
      </c>
      <c r="AD1380" s="16">
        <v>1454111</v>
      </c>
      <c r="AE1380" s="16" t="s">
        <v>165</v>
      </c>
      <c r="AF1380" s="16" t="s">
        <v>165</v>
      </c>
      <c r="AG1380" s="16">
        <v>13347</v>
      </c>
      <c r="AH1380" s="16" t="s">
        <v>165</v>
      </c>
      <c r="AI1380" s="16" t="s">
        <v>165</v>
      </c>
      <c r="AJ1380" s="16" t="s">
        <v>165</v>
      </c>
      <c r="AK1380" s="16" t="s">
        <v>165</v>
      </c>
      <c r="AL1380" s="16" t="s">
        <v>165</v>
      </c>
      <c r="AM1380" s="16" t="s">
        <v>165</v>
      </c>
      <c r="AN1380" s="16">
        <v>1368472</v>
      </c>
      <c r="AO1380" s="16">
        <v>771432</v>
      </c>
      <c r="AP1380" s="16" t="s">
        <v>165</v>
      </c>
      <c r="AQ1380" s="16">
        <v>8653</v>
      </c>
      <c r="AR1380" s="16">
        <v>57748</v>
      </c>
      <c r="AS1380" s="16">
        <v>64960</v>
      </c>
      <c r="AT1380" s="16">
        <v>6852112</v>
      </c>
      <c r="AU1380" s="16">
        <v>405359</v>
      </c>
      <c r="AV1380" s="16">
        <v>82579</v>
      </c>
      <c r="AW1380" s="16">
        <v>2451</v>
      </c>
      <c r="AX1380" s="16">
        <v>1416684</v>
      </c>
      <c r="AY1380" s="16">
        <v>154976</v>
      </c>
      <c r="AZ1380" s="16">
        <v>88792</v>
      </c>
      <c r="BA1380" s="16">
        <v>4308090</v>
      </c>
      <c r="BB1380" s="16">
        <v>393181</v>
      </c>
      <c r="BC1380" s="16">
        <v>546249</v>
      </c>
      <c r="BD1380" s="16">
        <v>7794109</v>
      </c>
      <c r="BE1380" s="16">
        <v>1642851</v>
      </c>
      <c r="BF1380" s="16">
        <v>295307</v>
      </c>
      <c r="BG1380" s="16">
        <v>8983</v>
      </c>
      <c r="BH1380" s="16">
        <v>937647</v>
      </c>
      <c r="BI1380" s="16">
        <v>409897</v>
      </c>
      <c r="BJ1380" s="16">
        <v>6090582</v>
      </c>
      <c r="BK1380" s="16">
        <v>326247</v>
      </c>
      <c r="BL1380" s="16">
        <v>3080397</v>
      </c>
      <c r="BM1380" s="16">
        <v>2940485</v>
      </c>
      <c r="BN1380" s="16">
        <v>2493407</v>
      </c>
      <c r="BO1380" s="16">
        <v>2388065</v>
      </c>
      <c r="BP1380" s="16" t="s">
        <v>165</v>
      </c>
      <c r="BQ1380" s="16">
        <v>459008</v>
      </c>
      <c r="BR1380" s="16">
        <v>41672</v>
      </c>
      <c r="BS1380" s="16">
        <v>16098</v>
      </c>
      <c r="BT1380" s="16">
        <v>319</v>
      </c>
      <c r="BU1380" s="16">
        <v>27112</v>
      </c>
      <c r="BV1380" s="16">
        <v>1490</v>
      </c>
      <c r="BW1380" s="16">
        <v>10487</v>
      </c>
      <c r="BX1380" s="16">
        <v>16625</v>
      </c>
      <c r="BY1380" s="16" t="s">
        <v>165</v>
      </c>
      <c r="BZ1380" s="16" t="s">
        <v>165</v>
      </c>
      <c r="CA1380" s="16" t="s">
        <v>165</v>
      </c>
      <c r="CB1380" s="16" t="s">
        <v>165</v>
      </c>
      <c r="CC1380" s="16" t="s">
        <v>165</v>
      </c>
      <c r="CD1380" s="16" t="s">
        <v>165</v>
      </c>
      <c r="CE1380" s="16" t="s">
        <v>165</v>
      </c>
      <c r="CF1380" s="16">
        <v>6497133</v>
      </c>
      <c r="CG1380" s="16">
        <v>6496692</v>
      </c>
      <c r="CH1380" s="16">
        <v>5800239</v>
      </c>
      <c r="CI1380" s="16">
        <v>696453</v>
      </c>
      <c r="CJ1380" s="16">
        <v>441</v>
      </c>
      <c r="CK1380" s="16">
        <v>638168</v>
      </c>
      <c r="CL1380" s="16" t="s">
        <v>165</v>
      </c>
      <c r="CM1380" s="16">
        <v>1554040</v>
      </c>
      <c r="CN1380" s="16">
        <v>5318208</v>
      </c>
      <c r="CO1380" s="17" t="s">
        <v>165</v>
      </c>
      <c r="CV1380" s="13"/>
    </row>
    <row r="1381" spans="1:100">
      <c r="A1381" s="14">
        <v>2013</v>
      </c>
      <c r="B1381" s="15" t="s">
        <v>162</v>
      </c>
      <c r="C1381" s="15">
        <v>341002</v>
      </c>
      <c r="D1381" s="15" t="s">
        <v>583</v>
      </c>
      <c r="E1381" s="15" t="s">
        <v>584</v>
      </c>
      <c r="F1381" s="16">
        <v>78523726</v>
      </c>
      <c r="G1381" s="16">
        <v>726956</v>
      </c>
      <c r="H1381" s="16">
        <v>7646901</v>
      </c>
      <c r="I1381" s="16">
        <v>74839</v>
      </c>
      <c r="J1381" s="16">
        <v>23073</v>
      </c>
      <c r="K1381" s="16" t="s">
        <v>165</v>
      </c>
      <c r="L1381" s="16" t="s">
        <v>165</v>
      </c>
      <c r="M1381" s="16">
        <v>7548989</v>
      </c>
      <c r="N1381" s="16">
        <v>79546</v>
      </c>
      <c r="O1381" s="16">
        <v>51424406</v>
      </c>
      <c r="P1381" s="16">
        <v>32737564</v>
      </c>
      <c r="Q1381" s="16">
        <v>28970464</v>
      </c>
      <c r="R1381" s="16">
        <v>882788</v>
      </c>
      <c r="S1381" s="16">
        <v>2884312</v>
      </c>
      <c r="T1381" s="16">
        <v>18686842</v>
      </c>
      <c r="U1381" s="16">
        <v>771109</v>
      </c>
      <c r="V1381" s="16">
        <v>724440</v>
      </c>
      <c r="W1381" s="16">
        <v>12405</v>
      </c>
      <c r="X1381" s="16">
        <v>373051</v>
      </c>
      <c r="Y1381" s="16">
        <v>3595486</v>
      </c>
      <c r="Z1381" s="16" t="s">
        <v>165</v>
      </c>
      <c r="AA1381" s="16">
        <v>5705</v>
      </c>
      <c r="AB1381" s="16">
        <v>512351</v>
      </c>
      <c r="AC1381" s="16">
        <v>494853</v>
      </c>
      <c r="AD1381" s="16">
        <v>11960610</v>
      </c>
      <c r="AE1381" s="16" t="s">
        <v>165</v>
      </c>
      <c r="AF1381" s="16" t="s">
        <v>165</v>
      </c>
      <c r="AG1381" s="16">
        <v>93206</v>
      </c>
      <c r="AH1381" s="16" t="s">
        <v>165</v>
      </c>
      <c r="AI1381" s="16">
        <v>61371</v>
      </c>
      <c r="AJ1381" s="16">
        <v>42587</v>
      </c>
      <c r="AK1381" s="16" t="s">
        <v>165</v>
      </c>
      <c r="AL1381" s="16">
        <v>39668</v>
      </c>
      <c r="AM1381" s="16" t="s">
        <v>165</v>
      </c>
      <c r="AN1381" s="16">
        <v>9654325</v>
      </c>
      <c r="AO1381" s="16">
        <v>8159805</v>
      </c>
      <c r="AP1381" s="16">
        <v>24887</v>
      </c>
      <c r="AQ1381" s="16">
        <v>131734</v>
      </c>
      <c r="AR1381" s="16">
        <v>675166</v>
      </c>
      <c r="AS1381" s="16">
        <v>373454</v>
      </c>
      <c r="AT1381" s="16">
        <v>56751660</v>
      </c>
      <c r="AU1381" s="16">
        <v>4818242</v>
      </c>
      <c r="AV1381" s="16">
        <v>270482</v>
      </c>
      <c r="AW1381" s="16">
        <v>5739</v>
      </c>
      <c r="AX1381" s="16">
        <v>8363818</v>
      </c>
      <c r="AY1381" s="16">
        <v>2049989</v>
      </c>
      <c r="AZ1381" s="16">
        <v>879227</v>
      </c>
      <c r="BA1381" s="16">
        <v>37531475</v>
      </c>
      <c r="BB1381" s="16">
        <v>2832688</v>
      </c>
      <c r="BC1381" s="16">
        <v>4573576</v>
      </c>
      <c r="BD1381" s="16">
        <v>149173318</v>
      </c>
      <c r="BE1381" s="16">
        <v>40257863</v>
      </c>
      <c r="BF1381" s="16">
        <v>2734999</v>
      </c>
      <c r="BG1381" s="16">
        <v>291274</v>
      </c>
      <c r="BH1381" s="16">
        <v>9173852</v>
      </c>
      <c r="BI1381" s="16">
        <v>28349012</v>
      </c>
      <c r="BJ1381" s="16">
        <v>63027056</v>
      </c>
      <c r="BK1381" s="16">
        <v>1761276</v>
      </c>
      <c r="BL1381" s="16">
        <v>36240903</v>
      </c>
      <c r="BM1381" s="16">
        <v>28936878</v>
      </c>
      <c r="BN1381" s="16">
        <v>22415796</v>
      </c>
      <c r="BO1381" s="16">
        <v>20948907</v>
      </c>
      <c r="BP1381" s="16">
        <v>3087833</v>
      </c>
      <c r="BQ1381" s="16">
        <v>1282524</v>
      </c>
      <c r="BR1381" s="16" t="s">
        <v>165</v>
      </c>
      <c r="BS1381" s="16" t="s">
        <v>165</v>
      </c>
      <c r="BT1381" s="16" t="s">
        <v>165</v>
      </c>
      <c r="BU1381" s="16">
        <v>1468</v>
      </c>
      <c r="BV1381" s="16" t="s">
        <v>165</v>
      </c>
      <c r="BW1381" s="16">
        <v>1468</v>
      </c>
      <c r="BX1381" s="16" t="s">
        <v>165</v>
      </c>
      <c r="BY1381" s="16" t="s">
        <v>165</v>
      </c>
      <c r="BZ1381" s="16" t="s">
        <v>165</v>
      </c>
      <c r="CA1381" s="16" t="s">
        <v>165</v>
      </c>
      <c r="CB1381" s="16" t="s">
        <v>165</v>
      </c>
      <c r="CC1381" s="16" t="s">
        <v>165</v>
      </c>
      <c r="CD1381" s="16" t="s">
        <v>165</v>
      </c>
      <c r="CE1381" s="16" t="s">
        <v>165</v>
      </c>
      <c r="CF1381" s="16">
        <v>71652444</v>
      </c>
      <c r="CG1381" s="16">
        <v>71595992</v>
      </c>
      <c r="CH1381" s="16">
        <v>56527877</v>
      </c>
      <c r="CI1381" s="16">
        <v>15068115</v>
      </c>
      <c r="CJ1381" s="16">
        <v>56452</v>
      </c>
      <c r="CK1381" s="16">
        <v>2257013</v>
      </c>
      <c r="CL1381" s="16">
        <v>8417615</v>
      </c>
      <c r="CM1381" s="16">
        <v>43712708</v>
      </c>
      <c r="CN1381" s="16">
        <v>33188628</v>
      </c>
      <c r="CO1381" s="17" t="s">
        <v>165</v>
      </c>
      <c r="CV1381" s="13"/>
    </row>
    <row r="1382" spans="1:100">
      <c r="A1382" s="14">
        <v>2013</v>
      </c>
      <c r="B1382" s="15" t="s">
        <v>179</v>
      </c>
      <c r="C1382" s="15">
        <v>342025</v>
      </c>
      <c r="D1382" s="15" t="s">
        <v>583</v>
      </c>
      <c r="E1382" s="15" t="s">
        <v>585</v>
      </c>
      <c r="F1382" s="16">
        <v>19529779</v>
      </c>
      <c r="G1382" s="16">
        <v>306886</v>
      </c>
      <c r="H1382" s="16">
        <v>1588549</v>
      </c>
      <c r="I1382" s="16">
        <v>33225</v>
      </c>
      <c r="J1382" s="16">
        <v>7423</v>
      </c>
      <c r="K1382" s="16">
        <v>73788</v>
      </c>
      <c r="L1382" s="16">
        <v>72065</v>
      </c>
      <c r="M1382" s="16">
        <v>1402048</v>
      </c>
      <c r="N1382" s="16">
        <v>55237</v>
      </c>
      <c r="O1382" s="16">
        <v>12174930</v>
      </c>
      <c r="P1382" s="16">
        <v>8199398</v>
      </c>
      <c r="Q1382" s="16">
        <v>7934722</v>
      </c>
      <c r="R1382" s="16">
        <v>262295</v>
      </c>
      <c r="S1382" s="16">
        <v>2381</v>
      </c>
      <c r="T1382" s="16">
        <v>3970091</v>
      </c>
      <c r="U1382" s="16">
        <v>133155</v>
      </c>
      <c r="V1382" s="16">
        <v>160621</v>
      </c>
      <c r="W1382" s="16">
        <v>1332</v>
      </c>
      <c r="X1382" s="16">
        <v>55968</v>
      </c>
      <c r="Y1382" s="16">
        <v>327759</v>
      </c>
      <c r="Z1382" s="16">
        <v>5418</v>
      </c>
      <c r="AA1382" s="16" t="s">
        <v>165</v>
      </c>
      <c r="AB1382" s="16">
        <v>114448</v>
      </c>
      <c r="AC1382" s="16">
        <v>183722</v>
      </c>
      <c r="AD1382" s="16">
        <v>2942711</v>
      </c>
      <c r="AE1382" s="16" t="s">
        <v>165</v>
      </c>
      <c r="AF1382" s="16" t="s">
        <v>165</v>
      </c>
      <c r="AG1382" s="16">
        <v>34640</v>
      </c>
      <c r="AH1382" s="16" t="s">
        <v>165</v>
      </c>
      <c r="AI1382" s="16" t="s">
        <v>165</v>
      </c>
      <c r="AJ1382" s="16" t="s">
        <v>165</v>
      </c>
      <c r="AK1382" s="16" t="s">
        <v>165</v>
      </c>
      <c r="AL1382" s="16">
        <v>10317</v>
      </c>
      <c r="AM1382" s="16">
        <v>5441</v>
      </c>
      <c r="AN1382" s="16">
        <v>2832984</v>
      </c>
      <c r="AO1382" s="16">
        <v>2315721</v>
      </c>
      <c r="AP1382" s="16">
        <v>8437</v>
      </c>
      <c r="AQ1382" s="16">
        <v>19267</v>
      </c>
      <c r="AR1382" s="16">
        <v>227768</v>
      </c>
      <c r="AS1382" s="16">
        <v>118065</v>
      </c>
      <c r="AT1382" s="16">
        <v>8808174</v>
      </c>
      <c r="AU1382" s="16">
        <v>184472</v>
      </c>
      <c r="AV1382" s="16">
        <v>99504</v>
      </c>
      <c r="AW1382" s="16">
        <v>3195</v>
      </c>
      <c r="AX1382" s="16">
        <v>2032912</v>
      </c>
      <c r="AY1382" s="16">
        <v>347568</v>
      </c>
      <c r="AZ1382" s="16">
        <v>101429</v>
      </c>
      <c r="BA1382" s="16">
        <v>5401657</v>
      </c>
      <c r="BB1382" s="16">
        <v>637437</v>
      </c>
      <c r="BC1382" s="16">
        <v>1399598</v>
      </c>
      <c r="BD1382" s="16">
        <v>21319375</v>
      </c>
      <c r="BE1382" s="16">
        <v>6019123</v>
      </c>
      <c r="BF1382" s="16">
        <v>338294</v>
      </c>
      <c r="BG1382" s="16">
        <v>9000</v>
      </c>
      <c r="BH1382" s="16">
        <v>1429867</v>
      </c>
      <c r="BI1382" s="16">
        <v>4250962</v>
      </c>
      <c r="BJ1382" s="16">
        <v>9173309</v>
      </c>
      <c r="BK1382" s="16">
        <v>269705</v>
      </c>
      <c r="BL1382" s="16">
        <v>3885095</v>
      </c>
      <c r="BM1382" s="16">
        <v>3521812</v>
      </c>
      <c r="BN1382" s="16">
        <v>5106259</v>
      </c>
      <c r="BO1382" s="16">
        <v>4913612</v>
      </c>
      <c r="BP1382" s="16" t="s">
        <v>165</v>
      </c>
      <c r="BQ1382" s="16">
        <v>174634</v>
      </c>
      <c r="BR1382" s="16">
        <v>7321</v>
      </c>
      <c r="BS1382" s="16" t="s">
        <v>165</v>
      </c>
      <c r="BT1382" s="16" t="s">
        <v>165</v>
      </c>
      <c r="BU1382" s="16">
        <v>48830</v>
      </c>
      <c r="BV1382" s="16" t="s">
        <v>165</v>
      </c>
      <c r="BW1382" s="16">
        <v>5213</v>
      </c>
      <c r="BX1382" s="16">
        <v>43617</v>
      </c>
      <c r="BY1382" s="16" t="s">
        <v>165</v>
      </c>
      <c r="BZ1382" s="16" t="s">
        <v>165</v>
      </c>
      <c r="CA1382" s="16" t="s">
        <v>165</v>
      </c>
      <c r="CB1382" s="16" t="s">
        <v>165</v>
      </c>
      <c r="CC1382" s="16" t="s">
        <v>165</v>
      </c>
      <c r="CD1382" s="16" t="s">
        <v>165</v>
      </c>
      <c r="CE1382" s="16" t="s">
        <v>165</v>
      </c>
      <c r="CF1382" s="16">
        <v>15152012</v>
      </c>
      <c r="CG1382" s="16">
        <v>15152012</v>
      </c>
      <c r="CH1382" s="16">
        <v>13320012</v>
      </c>
      <c r="CI1382" s="16">
        <v>1832000</v>
      </c>
      <c r="CJ1382" s="16" t="s">
        <v>165</v>
      </c>
      <c r="CK1382" s="16">
        <v>800200</v>
      </c>
      <c r="CL1382" s="16">
        <v>403899</v>
      </c>
      <c r="CM1382" s="16">
        <v>4620854</v>
      </c>
      <c r="CN1382" s="16">
        <v>8917837</v>
      </c>
      <c r="CO1382" s="17" t="s">
        <v>165</v>
      </c>
      <c r="CV1382" s="13"/>
    </row>
    <row r="1383" spans="1:100">
      <c r="A1383" s="14">
        <v>2013</v>
      </c>
      <c r="B1383" s="15" t="s">
        <v>168</v>
      </c>
      <c r="C1383" s="15">
        <v>342041</v>
      </c>
      <c r="D1383" s="15" t="s">
        <v>583</v>
      </c>
      <c r="E1383" s="15" t="s">
        <v>586</v>
      </c>
      <c r="F1383" s="16">
        <v>7555309</v>
      </c>
      <c r="G1383" s="16">
        <v>195572</v>
      </c>
      <c r="H1383" s="16">
        <v>450868</v>
      </c>
      <c r="I1383" s="16">
        <v>20359</v>
      </c>
      <c r="J1383" s="16">
        <v>15422</v>
      </c>
      <c r="K1383" s="16">
        <v>23933</v>
      </c>
      <c r="L1383" s="16">
        <v>8687</v>
      </c>
      <c r="M1383" s="16">
        <v>382467</v>
      </c>
      <c r="N1383" s="16">
        <v>32228</v>
      </c>
      <c r="O1383" s="16">
        <v>4873593</v>
      </c>
      <c r="P1383" s="16">
        <v>3166782</v>
      </c>
      <c r="Q1383" s="16">
        <v>3058572</v>
      </c>
      <c r="R1383" s="16">
        <v>107622</v>
      </c>
      <c r="S1383" s="16">
        <v>588</v>
      </c>
      <c r="T1383" s="16">
        <v>1706811</v>
      </c>
      <c r="U1383" s="16">
        <v>66431</v>
      </c>
      <c r="V1383" s="16">
        <v>79460</v>
      </c>
      <c r="W1383" s="16" t="s">
        <v>165</v>
      </c>
      <c r="X1383" s="16">
        <v>3626</v>
      </c>
      <c r="Y1383" s="16">
        <v>342095</v>
      </c>
      <c r="Z1383" s="16" t="s">
        <v>165</v>
      </c>
      <c r="AA1383" s="16">
        <v>90</v>
      </c>
      <c r="AB1383" s="16">
        <v>8313</v>
      </c>
      <c r="AC1383" s="16">
        <v>54029</v>
      </c>
      <c r="AD1383" s="16">
        <v>1141712</v>
      </c>
      <c r="AE1383" s="16" t="s">
        <v>165</v>
      </c>
      <c r="AF1383" s="16" t="s">
        <v>165</v>
      </c>
      <c r="AG1383" s="16">
        <v>11055</v>
      </c>
      <c r="AH1383" s="16" t="s">
        <v>165</v>
      </c>
      <c r="AI1383" s="16" t="s">
        <v>165</v>
      </c>
      <c r="AJ1383" s="16" t="s">
        <v>165</v>
      </c>
      <c r="AK1383" s="16" t="s">
        <v>165</v>
      </c>
      <c r="AL1383" s="16" t="s">
        <v>165</v>
      </c>
      <c r="AM1383" s="16" t="s">
        <v>165</v>
      </c>
      <c r="AN1383" s="16">
        <v>1043975</v>
      </c>
      <c r="AO1383" s="16">
        <v>882116</v>
      </c>
      <c r="AP1383" s="16">
        <v>1196</v>
      </c>
      <c r="AQ1383" s="16">
        <v>6287</v>
      </c>
      <c r="AR1383" s="16">
        <v>69474</v>
      </c>
      <c r="AS1383" s="16">
        <v>69045</v>
      </c>
      <c r="AT1383" s="16">
        <v>4939614</v>
      </c>
      <c r="AU1383" s="16">
        <v>523376</v>
      </c>
      <c r="AV1383" s="16">
        <v>81129</v>
      </c>
      <c r="AW1383" s="16">
        <v>1772</v>
      </c>
      <c r="AX1383" s="16">
        <v>1082827</v>
      </c>
      <c r="AY1383" s="16">
        <v>265989</v>
      </c>
      <c r="AZ1383" s="16">
        <v>165169</v>
      </c>
      <c r="BA1383" s="16">
        <v>2586583</v>
      </c>
      <c r="BB1383" s="16">
        <v>232769</v>
      </c>
      <c r="BC1383" s="16">
        <v>604053</v>
      </c>
      <c r="BD1383" s="16">
        <v>7949932</v>
      </c>
      <c r="BE1383" s="16">
        <v>2480224</v>
      </c>
      <c r="BF1383" s="16">
        <v>573538</v>
      </c>
      <c r="BG1383" s="16">
        <v>187102</v>
      </c>
      <c r="BH1383" s="16">
        <v>1195578</v>
      </c>
      <c r="BI1383" s="16">
        <v>711108</v>
      </c>
      <c r="BJ1383" s="16">
        <v>7513047</v>
      </c>
      <c r="BK1383" s="16">
        <v>39381</v>
      </c>
      <c r="BL1383" s="16">
        <v>4070126</v>
      </c>
      <c r="BM1383" s="16">
        <v>3806959</v>
      </c>
      <c r="BN1383" s="16">
        <v>3065315</v>
      </c>
      <c r="BO1383" s="16">
        <v>2909677</v>
      </c>
      <c r="BP1383" s="16" t="s">
        <v>165</v>
      </c>
      <c r="BQ1383" s="16">
        <v>232292</v>
      </c>
      <c r="BR1383" s="16">
        <v>143061</v>
      </c>
      <c r="BS1383" s="16">
        <v>2253</v>
      </c>
      <c r="BT1383" s="16">
        <v>2253</v>
      </c>
      <c r="BU1383" s="16">
        <v>70765</v>
      </c>
      <c r="BV1383" s="16" t="s">
        <v>165</v>
      </c>
      <c r="BW1383" s="16">
        <v>10062</v>
      </c>
      <c r="BX1383" s="16">
        <v>60703</v>
      </c>
      <c r="BY1383" s="16" t="s">
        <v>165</v>
      </c>
      <c r="BZ1383" s="16" t="s">
        <v>165</v>
      </c>
      <c r="CA1383" s="16" t="s">
        <v>165</v>
      </c>
      <c r="CB1383" s="16" t="s">
        <v>165</v>
      </c>
      <c r="CC1383" s="16" t="s">
        <v>165</v>
      </c>
      <c r="CD1383" s="16" t="s">
        <v>165</v>
      </c>
      <c r="CE1383" s="16" t="s">
        <v>165</v>
      </c>
      <c r="CF1383" s="16">
        <v>7677666</v>
      </c>
      <c r="CG1383" s="16">
        <v>7677226</v>
      </c>
      <c r="CH1383" s="16">
        <v>6801050</v>
      </c>
      <c r="CI1383" s="16">
        <v>876176</v>
      </c>
      <c r="CJ1383" s="16">
        <v>440</v>
      </c>
      <c r="CK1383" s="16">
        <v>897873</v>
      </c>
      <c r="CL1383" s="16" t="s">
        <v>165</v>
      </c>
      <c r="CM1383" s="16">
        <v>1428146</v>
      </c>
      <c r="CN1383" s="16">
        <v>4990745</v>
      </c>
      <c r="CO1383" s="17" t="s">
        <v>165</v>
      </c>
      <c r="CV1383" s="13"/>
    </row>
    <row r="1384" spans="1:100">
      <c r="A1384" s="14">
        <v>2013</v>
      </c>
      <c r="B1384" s="15" t="s">
        <v>168</v>
      </c>
      <c r="C1384" s="15">
        <v>342050</v>
      </c>
      <c r="D1384" s="15" t="s">
        <v>583</v>
      </c>
      <c r="E1384" s="15" t="s">
        <v>587</v>
      </c>
      <c r="F1384" s="16">
        <v>10185348</v>
      </c>
      <c r="G1384" s="16">
        <v>242733</v>
      </c>
      <c r="H1384" s="16">
        <v>463503</v>
      </c>
      <c r="I1384" s="16">
        <v>20828</v>
      </c>
      <c r="J1384" s="16">
        <v>5207</v>
      </c>
      <c r="K1384" s="16">
        <v>39253</v>
      </c>
      <c r="L1384" s="16">
        <v>30075</v>
      </c>
      <c r="M1384" s="16">
        <v>368140</v>
      </c>
      <c r="N1384" s="16">
        <v>47220</v>
      </c>
      <c r="O1384" s="16">
        <v>6679095</v>
      </c>
      <c r="P1384" s="16">
        <v>4443990</v>
      </c>
      <c r="Q1384" s="16">
        <v>4309324</v>
      </c>
      <c r="R1384" s="16">
        <v>133773</v>
      </c>
      <c r="S1384" s="16">
        <v>893</v>
      </c>
      <c r="T1384" s="16">
        <v>2235105</v>
      </c>
      <c r="U1384" s="16">
        <v>59649</v>
      </c>
      <c r="V1384" s="16">
        <v>132445</v>
      </c>
      <c r="W1384" s="16" t="s">
        <v>165</v>
      </c>
      <c r="X1384" s="16">
        <v>26034</v>
      </c>
      <c r="Y1384" s="16">
        <v>320856</v>
      </c>
      <c r="Z1384" s="16" t="s">
        <v>165</v>
      </c>
      <c r="AA1384" s="16" t="s">
        <v>165</v>
      </c>
      <c r="AB1384" s="16" t="s">
        <v>165</v>
      </c>
      <c r="AC1384" s="16">
        <v>50178</v>
      </c>
      <c r="AD1384" s="16">
        <v>1645943</v>
      </c>
      <c r="AE1384" s="16" t="s">
        <v>165</v>
      </c>
      <c r="AF1384" s="16" t="s">
        <v>165</v>
      </c>
      <c r="AG1384" s="16" t="s">
        <v>165</v>
      </c>
      <c r="AH1384" s="16" t="s">
        <v>165</v>
      </c>
      <c r="AI1384" s="16" t="s">
        <v>165</v>
      </c>
      <c r="AJ1384" s="16" t="s">
        <v>165</v>
      </c>
      <c r="AK1384" s="16" t="s">
        <v>165</v>
      </c>
      <c r="AL1384" s="16" t="s">
        <v>165</v>
      </c>
      <c r="AM1384" s="16" t="s">
        <v>165</v>
      </c>
      <c r="AN1384" s="16">
        <v>1564843</v>
      </c>
      <c r="AO1384" s="16">
        <v>1028333</v>
      </c>
      <c r="AP1384" s="16">
        <v>3905</v>
      </c>
      <c r="AQ1384" s="16">
        <v>10270</v>
      </c>
      <c r="AR1384" s="16">
        <v>145446</v>
      </c>
      <c r="AS1384" s="16">
        <v>76835</v>
      </c>
      <c r="AT1384" s="16">
        <v>6853304</v>
      </c>
      <c r="AU1384" s="16">
        <v>938282</v>
      </c>
      <c r="AV1384" s="16">
        <v>81020</v>
      </c>
      <c r="AW1384" s="16">
        <v>2165</v>
      </c>
      <c r="AX1384" s="16">
        <v>1446719</v>
      </c>
      <c r="AY1384" s="16">
        <v>344208</v>
      </c>
      <c r="AZ1384" s="16">
        <v>143125</v>
      </c>
      <c r="BA1384" s="16">
        <v>3393466</v>
      </c>
      <c r="BB1384" s="16">
        <v>504319</v>
      </c>
      <c r="BC1384" s="16">
        <v>858113</v>
      </c>
      <c r="BD1384" s="16">
        <v>11090231</v>
      </c>
      <c r="BE1384" s="16">
        <v>4782374</v>
      </c>
      <c r="BF1384" s="16">
        <v>710866</v>
      </c>
      <c r="BG1384" s="16">
        <v>37518</v>
      </c>
      <c r="BH1384" s="16">
        <v>1492905</v>
      </c>
      <c r="BI1384" s="16">
        <v>2578603</v>
      </c>
      <c r="BJ1384" s="16">
        <v>7523521</v>
      </c>
      <c r="BK1384" s="16">
        <v>143370</v>
      </c>
      <c r="BL1384" s="16">
        <v>2990247</v>
      </c>
      <c r="BM1384" s="16">
        <v>2501594</v>
      </c>
      <c r="BN1384" s="16">
        <v>4331048</v>
      </c>
      <c r="BO1384" s="16">
        <v>2871204</v>
      </c>
      <c r="BP1384" s="16" t="s">
        <v>165</v>
      </c>
      <c r="BQ1384" s="16">
        <v>188766</v>
      </c>
      <c r="BR1384" s="16" t="s">
        <v>165</v>
      </c>
      <c r="BS1384" s="16">
        <v>13460</v>
      </c>
      <c r="BT1384" s="16">
        <v>13347</v>
      </c>
      <c r="BU1384" s="16">
        <v>93787</v>
      </c>
      <c r="BV1384" s="16" t="s">
        <v>165</v>
      </c>
      <c r="BW1384" s="16">
        <v>12042</v>
      </c>
      <c r="BX1384" s="16">
        <v>81745</v>
      </c>
      <c r="BY1384" s="16" t="s">
        <v>165</v>
      </c>
      <c r="BZ1384" s="16" t="s">
        <v>165</v>
      </c>
      <c r="CA1384" s="16" t="s">
        <v>165</v>
      </c>
      <c r="CB1384" s="16" t="s">
        <v>165</v>
      </c>
      <c r="CC1384" s="16" t="s">
        <v>165</v>
      </c>
      <c r="CD1384" s="16" t="s">
        <v>165</v>
      </c>
      <c r="CE1384" s="16" t="s">
        <v>165</v>
      </c>
      <c r="CF1384" s="16">
        <v>7667796</v>
      </c>
      <c r="CG1384" s="16">
        <v>7666252</v>
      </c>
      <c r="CH1384" s="16">
        <v>6647015</v>
      </c>
      <c r="CI1384" s="16">
        <v>1019237</v>
      </c>
      <c r="CJ1384" s="16">
        <v>1544</v>
      </c>
      <c r="CK1384" s="16">
        <v>1142051</v>
      </c>
      <c r="CL1384" s="16">
        <v>102700</v>
      </c>
      <c r="CM1384" s="16">
        <v>1680788</v>
      </c>
      <c r="CN1384" s="16">
        <v>6500164</v>
      </c>
      <c r="CO1384" s="17" t="s">
        <v>165</v>
      </c>
      <c r="CV1384" s="13"/>
    </row>
    <row r="1385" spans="1:100">
      <c r="A1385" s="14">
        <v>2013</v>
      </c>
      <c r="B1385" s="15" t="s">
        <v>166</v>
      </c>
      <c r="C1385" s="15">
        <v>342076</v>
      </c>
      <c r="D1385" s="15" t="s">
        <v>583</v>
      </c>
      <c r="E1385" s="15" t="s">
        <v>588</v>
      </c>
      <c r="F1385" s="16">
        <v>28492414</v>
      </c>
      <c r="G1385" s="16">
        <v>415958</v>
      </c>
      <c r="H1385" s="16">
        <v>2784929</v>
      </c>
      <c r="I1385" s="16">
        <v>34073</v>
      </c>
      <c r="J1385" s="16">
        <v>23461</v>
      </c>
      <c r="K1385" s="16">
        <v>205360</v>
      </c>
      <c r="L1385" s="16">
        <v>126887</v>
      </c>
      <c r="M1385" s="16">
        <v>2395148</v>
      </c>
      <c r="N1385" s="16">
        <v>72673</v>
      </c>
      <c r="O1385" s="16">
        <v>16428671</v>
      </c>
      <c r="P1385" s="16">
        <v>11122950</v>
      </c>
      <c r="Q1385" s="16">
        <v>10839481</v>
      </c>
      <c r="R1385" s="16">
        <v>272832</v>
      </c>
      <c r="S1385" s="16">
        <v>10637</v>
      </c>
      <c r="T1385" s="16">
        <v>5305721</v>
      </c>
      <c r="U1385" s="16">
        <v>200471</v>
      </c>
      <c r="V1385" s="16">
        <v>258448</v>
      </c>
      <c r="W1385" s="16">
        <v>1041</v>
      </c>
      <c r="X1385" s="16">
        <v>22354</v>
      </c>
      <c r="Y1385" s="16">
        <v>618834</v>
      </c>
      <c r="Z1385" s="16" t="s">
        <v>165</v>
      </c>
      <c r="AA1385" s="16" t="s">
        <v>165</v>
      </c>
      <c r="AB1385" s="16">
        <v>17274</v>
      </c>
      <c r="AC1385" s="16">
        <v>161080</v>
      </c>
      <c r="AD1385" s="16">
        <v>4008226</v>
      </c>
      <c r="AE1385" s="16" t="s">
        <v>165</v>
      </c>
      <c r="AF1385" s="16" t="s">
        <v>165</v>
      </c>
      <c r="AG1385" s="16" t="s">
        <v>165</v>
      </c>
      <c r="AH1385" s="16">
        <v>854</v>
      </c>
      <c r="AI1385" s="16">
        <v>3136</v>
      </c>
      <c r="AJ1385" s="16">
        <v>14003</v>
      </c>
      <c r="AK1385" s="16" t="s">
        <v>165</v>
      </c>
      <c r="AL1385" s="16" t="s">
        <v>165</v>
      </c>
      <c r="AM1385" s="16" t="s">
        <v>165</v>
      </c>
      <c r="AN1385" s="16">
        <v>4303253</v>
      </c>
      <c r="AO1385" s="16">
        <v>4347159</v>
      </c>
      <c r="AP1385" s="16">
        <v>945</v>
      </c>
      <c r="AQ1385" s="16">
        <v>31621</v>
      </c>
      <c r="AR1385" s="16">
        <v>107205</v>
      </c>
      <c r="AS1385" s="16">
        <v>152795</v>
      </c>
      <c r="AT1385" s="16">
        <v>18215035</v>
      </c>
      <c r="AU1385" s="16">
        <v>2319841</v>
      </c>
      <c r="AV1385" s="16">
        <v>191819</v>
      </c>
      <c r="AW1385" s="16">
        <v>3656</v>
      </c>
      <c r="AX1385" s="16">
        <v>4005740</v>
      </c>
      <c r="AY1385" s="16">
        <v>670404</v>
      </c>
      <c r="AZ1385" s="16">
        <v>176275</v>
      </c>
      <c r="BA1385" s="16">
        <v>9818350</v>
      </c>
      <c r="BB1385" s="16">
        <v>1028950</v>
      </c>
      <c r="BC1385" s="16">
        <v>1444946</v>
      </c>
      <c r="BD1385" s="16">
        <v>42307237</v>
      </c>
      <c r="BE1385" s="16">
        <v>17027033</v>
      </c>
      <c r="BF1385" s="16">
        <v>5459898</v>
      </c>
      <c r="BG1385" s="16">
        <v>4949981</v>
      </c>
      <c r="BH1385" s="16">
        <v>2949093</v>
      </c>
      <c r="BI1385" s="16">
        <v>8618042</v>
      </c>
      <c r="BJ1385" s="16">
        <v>13425656</v>
      </c>
      <c r="BK1385" s="16">
        <v>531586</v>
      </c>
      <c r="BL1385" s="16">
        <v>4542641</v>
      </c>
      <c r="BM1385" s="16">
        <v>3370549</v>
      </c>
      <c r="BN1385" s="16">
        <v>8470598</v>
      </c>
      <c r="BO1385" s="16">
        <v>7970793</v>
      </c>
      <c r="BP1385" s="16" t="s">
        <v>165</v>
      </c>
      <c r="BQ1385" s="16">
        <v>370481</v>
      </c>
      <c r="BR1385" s="16" t="s">
        <v>165</v>
      </c>
      <c r="BS1385" s="16">
        <v>41936</v>
      </c>
      <c r="BT1385" s="16" t="s">
        <v>165</v>
      </c>
      <c r="BU1385" s="16">
        <v>52778</v>
      </c>
      <c r="BV1385" s="16">
        <v>1864</v>
      </c>
      <c r="BW1385" s="16">
        <v>40939</v>
      </c>
      <c r="BX1385" s="16">
        <v>11839</v>
      </c>
      <c r="BY1385" s="16" t="s">
        <v>165</v>
      </c>
      <c r="BZ1385" s="16" t="s">
        <v>165</v>
      </c>
      <c r="CA1385" s="16" t="s">
        <v>165</v>
      </c>
      <c r="CB1385" s="16" t="s">
        <v>165</v>
      </c>
      <c r="CC1385" s="16" t="s">
        <v>165</v>
      </c>
      <c r="CD1385" s="16" t="s">
        <v>165</v>
      </c>
      <c r="CE1385" s="16" t="s">
        <v>165</v>
      </c>
      <c r="CF1385" s="16">
        <v>20385987</v>
      </c>
      <c r="CG1385" s="16">
        <v>20385904</v>
      </c>
      <c r="CH1385" s="16">
        <v>18154270</v>
      </c>
      <c r="CI1385" s="16">
        <v>2231634</v>
      </c>
      <c r="CJ1385" s="16">
        <v>83</v>
      </c>
      <c r="CK1385" s="16">
        <v>3836871</v>
      </c>
      <c r="CL1385" s="16" t="s">
        <v>165</v>
      </c>
      <c r="CM1385" s="16">
        <v>8426628</v>
      </c>
      <c r="CN1385" s="16">
        <v>13437106</v>
      </c>
      <c r="CO1385" s="17" t="s">
        <v>165</v>
      </c>
      <c r="CV1385" s="13"/>
    </row>
    <row r="1386" spans="1:100">
      <c r="A1386" s="14">
        <v>2013</v>
      </c>
      <c r="B1386" s="15" t="s">
        <v>168</v>
      </c>
      <c r="C1386" s="15">
        <v>342122</v>
      </c>
      <c r="D1386" s="15" t="s">
        <v>583</v>
      </c>
      <c r="E1386" s="15" t="s">
        <v>589</v>
      </c>
      <c r="F1386" s="16">
        <v>13538989</v>
      </c>
      <c r="G1386" s="16">
        <v>247355</v>
      </c>
      <c r="H1386" s="16">
        <v>1310163</v>
      </c>
      <c r="I1386" s="16">
        <v>25502</v>
      </c>
      <c r="J1386" s="16">
        <v>13424</v>
      </c>
      <c r="K1386" s="16">
        <v>36407</v>
      </c>
      <c r="L1386" s="16">
        <v>30584</v>
      </c>
      <c r="M1386" s="16">
        <v>1204246</v>
      </c>
      <c r="N1386" s="16">
        <v>51017</v>
      </c>
      <c r="O1386" s="16">
        <v>8707179</v>
      </c>
      <c r="P1386" s="16">
        <v>5463117</v>
      </c>
      <c r="Q1386" s="16">
        <v>5299397</v>
      </c>
      <c r="R1386" s="16">
        <v>163200</v>
      </c>
      <c r="S1386" s="16">
        <v>520</v>
      </c>
      <c r="T1386" s="16">
        <v>3244062</v>
      </c>
      <c r="U1386" s="16">
        <v>109899</v>
      </c>
      <c r="V1386" s="16">
        <v>201073</v>
      </c>
      <c r="W1386" s="16" t="s">
        <v>165</v>
      </c>
      <c r="X1386" s="16">
        <v>17516</v>
      </c>
      <c r="Y1386" s="16">
        <v>666216</v>
      </c>
      <c r="Z1386" s="16" t="s">
        <v>165</v>
      </c>
      <c r="AA1386" s="16">
        <v>2199</v>
      </c>
      <c r="AB1386" s="16">
        <v>91385</v>
      </c>
      <c r="AC1386" s="16">
        <v>130029</v>
      </c>
      <c r="AD1386" s="16">
        <v>1996719</v>
      </c>
      <c r="AE1386" s="16" t="s">
        <v>165</v>
      </c>
      <c r="AF1386" s="16" t="s">
        <v>165</v>
      </c>
      <c r="AG1386" s="16">
        <v>29026</v>
      </c>
      <c r="AH1386" s="16" t="s">
        <v>165</v>
      </c>
      <c r="AI1386" s="16" t="s">
        <v>165</v>
      </c>
      <c r="AJ1386" s="16" t="s">
        <v>165</v>
      </c>
      <c r="AK1386" s="16" t="s">
        <v>165</v>
      </c>
      <c r="AL1386" s="16" t="s">
        <v>165</v>
      </c>
      <c r="AM1386" s="16" t="s">
        <v>165</v>
      </c>
      <c r="AN1386" s="16">
        <v>1919215</v>
      </c>
      <c r="AO1386" s="16">
        <v>1188127</v>
      </c>
      <c r="AP1386" s="16">
        <v>3763</v>
      </c>
      <c r="AQ1386" s="16">
        <v>11207</v>
      </c>
      <c r="AR1386" s="16">
        <v>100963</v>
      </c>
      <c r="AS1386" s="16">
        <v>112685</v>
      </c>
      <c r="AT1386" s="16">
        <v>7353544</v>
      </c>
      <c r="AU1386" s="16">
        <v>378198</v>
      </c>
      <c r="AV1386" s="16">
        <v>88377</v>
      </c>
      <c r="AW1386" s="16">
        <v>1548</v>
      </c>
      <c r="AX1386" s="16">
        <v>1200562</v>
      </c>
      <c r="AY1386" s="16">
        <v>365856</v>
      </c>
      <c r="AZ1386" s="16">
        <v>212287</v>
      </c>
      <c r="BA1386" s="16">
        <v>4573723</v>
      </c>
      <c r="BB1386" s="16">
        <v>532993</v>
      </c>
      <c r="BC1386" s="16">
        <v>1114869</v>
      </c>
      <c r="BD1386" s="16">
        <v>12100613</v>
      </c>
      <c r="BE1386" s="16">
        <v>5146638</v>
      </c>
      <c r="BF1386" s="16">
        <v>2519601</v>
      </c>
      <c r="BG1386" s="16">
        <v>2357908</v>
      </c>
      <c r="BH1386" s="16">
        <v>1754089</v>
      </c>
      <c r="BI1386" s="16">
        <v>872948</v>
      </c>
      <c r="BJ1386" s="16">
        <v>12200459</v>
      </c>
      <c r="BK1386" s="16">
        <v>139914</v>
      </c>
      <c r="BL1386" s="16">
        <v>6991589</v>
      </c>
      <c r="BM1386" s="16">
        <v>6442276</v>
      </c>
      <c r="BN1386" s="16">
        <v>5053667</v>
      </c>
      <c r="BO1386" s="16">
        <v>5004017</v>
      </c>
      <c r="BP1386" s="16" t="s">
        <v>165</v>
      </c>
      <c r="BQ1386" s="16">
        <v>110203</v>
      </c>
      <c r="BR1386" s="16" t="s">
        <v>165</v>
      </c>
      <c r="BS1386" s="16">
        <v>45000</v>
      </c>
      <c r="BT1386" s="16" t="s">
        <v>165</v>
      </c>
      <c r="BU1386" s="16">
        <v>49404</v>
      </c>
      <c r="BV1386" s="16">
        <v>538</v>
      </c>
      <c r="BW1386" s="16">
        <v>43504</v>
      </c>
      <c r="BX1386" s="16">
        <v>5900</v>
      </c>
      <c r="BY1386" s="16" t="s">
        <v>165</v>
      </c>
      <c r="BZ1386" s="16" t="s">
        <v>165</v>
      </c>
      <c r="CA1386" s="16" t="s">
        <v>165</v>
      </c>
      <c r="CB1386" s="16" t="s">
        <v>165</v>
      </c>
      <c r="CC1386" s="16" t="s">
        <v>165</v>
      </c>
      <c r="CD1386" s="16" t="s">
        <v>165</v>
      </c>
      <c r="CE1386" s="16" t="s">
        <v>165</v>
      </c>
      <c r="CF1386" s="16">
        <v>12300455</v>
      </c>
      <c r="CG1386" s="16">
        <v>12299891</v>
      </c>
      <c r="CH1386" s="16">
        <v>11148207</v>
      </c>
      <c r="CI1386" s="16">
        <v>1151684</v>
      </c>
      <c r="CJ1386" s="16">
        <v>564</v>
      </c>
      <c r="CK1386" s="16">
        <v>2802172</v>
      </c>
      <c r="CL1386" s="16">
        <v>62300</v>
      </c>
      <c r="CM1386" s="16">
        <v>1700000</v>
      </c>
      <c r="CN1386" s="16">
        <v>5424046</v>
      </c>
      <c r="CO1386" s="17" t="s">
        <v>165</v>
      </c>
      <c r="CV1386" s="13"/>
    </row>
    <row r="1387" spans="1:100">
      <c r="A1387" s="14">
        <v>2013</v>
      </c>
      <c r="B1387" s="15" t="s">
        <v>168</v>
      </c>
      <c r="C1387" s="15">
        <v>342131</v>
      </c>
      <c r="D1387" s="15" t="s">
        <v>583</v>
      </c>
      <c r="E1387" s="15" t="s">
        <v>590</v>
      </c>
      <c r="F1387" s="16">
        <v>8729765</v>
      </c>
      <c r="G1387" s="16">
        <v>203181</v>
      </c>
      <c r="H1387" s="16">
        <v>558718</v>
      </c>
      <c r="I1387" s="16">
        <v>10440</v>
      </c>
      <c r="J1387" s="16">
        <v>11010</v>
      </c>
      <c r="K1387" s="16">
        <v>18739</v>
      </c>
      <c r="L1387" s="16">
        <v>24966</v>
      </c>
      <c r="M1387" s="16">
        <v>493563</v>
      </c>
      <c r="N1387" s="16">
        <v>47334</v>
      </c>
      <c r="O1387" s="16">
        <v>5607764</v>
      </c>
      <c r="P1387" s="16">
        <v>3596959</v>
      </c>
      <c r="Q1387" s="16">
        <v>3362393</v>
      </c>
      <c r="R1387" s="16">
        <v>118335</v>
      </c>
      <c r="S1387" s="16">
        <v>116231</v>
      </c>
      <c r="T1387" s="16">
        <v>2010805</v>
      </c>
      <c r="U1387" s="16">
        <v>73550</v>
      </c>
      <c r="V1387" s="16">
        <v>54730</v>
      </c>
      <c r="W1387" s="16">
        <v>984</v>
      </c>
      <c r="X1387" s="16">
        <v>1111</v>
      </c>
      <c r="Y1387" s="16">
        <v>387201</v>
      </c>
      <c r="Z1387" s="16" t="s">
        <v>165</v>
      </c>
      <c r="AA1387" s="16" t="s">
        <v>165</v>
      </c>
      <c r="AB1387" s="16">
        <v>57839</v>
      </c>
      <c r="AC1387" s="16">
        <v>65598</v>
      </c>
      <c r="AD1387" s="16">
        <v>1357105</v>
      </c>
      <c r="AE1387" s="16" t="s">
        <v>165</v>
      </c>
      <c r="AF1387" s="16" t="s">
        <v>165</v>
      </c>
      <c r="AG1387" s="16">
        <v>12687</v>
      </c>
      <c r="AH1387" s="16" t="s">
        <v>165</v>
      </c>
      <c r="AI1387" s="16" t="s">
        <v>165</v>
      </c>
      <c r="AJ1387" s="16" t="s">
        <v>165</v>
      </c>
      <c r="AK1387" s="16" t="s">
        <v>165</v>
      </c>
      <c r="AL1387" s="16" t="s">
        <v>165</v>
      </c>
      <c r="AM1387" s="16" t="s">
        <v>165</v>
      </c>
      <c r="AN1387" s="16">
        <v>1298701</v>
      </c>
      <c r="AO1387" s="16">
        <v>951913</v>
      </c>
      <c r="AP1387" s="16" t="s">
        <v>165</v>
      </c>
      <c r="AQ1387" s="16">
        <v>7692</v>
      </c>
      <c r="AR1387" s="16">
        <v>54462</v>
      </c>
      <c r="AS1387" s="16">
        <v>67495</v>
      </c>
      <c r="AT1387" s="16">
        <v>6518634</v>
      </c>
      <c r="AU1387" s="16">
        <v>388727</v>
      </c>
      <c r="AV1387" s="16">
        <v>75683</v>
      </c>
      <c r="AW1387" s="16">
        <v>1866</v>
      </c>
      <c r="AX1387" s="16">
        <v>1312515</v>
      </c>
      <c r="AY1387" s="16">
        <v>156362</v>
      </c>
      <c r="AZ1387" s="16">
        <v>86041</v>
      </c>
      <c r="BA1387" s="16">
        <v>4127692</v>
      </c>
      <c r="BB1387" s="16">
        <v>369748</v>
      </c>
      <c r="BC1387" s="16">
        <v>673491</v>
      </c>
      <c r="BD1387" s="16">
        <v>7268891</v>
      </c>
      <c r="BE1387" s="16">
        <v>1610821</v>
      </c>
      <c r="BF1387" s="16">
        <v>275388</v>
      </c>
      <c r="BG1387" s="16">
        <v>7978</v>
      </c>
      <c r="BH1387" s="16">
        <v>870235</v>
      </c>
      <c r="BI1387" s="16">
        <v>465198</v>
      </c>
      <c r="BJ1387" s="16">
        <v>5727885</v>
      </c>
      <c r="BK1387" s="16">
        <v>299258</v>
      </c>
      <c r="BL1387" s="16">
        <v>3528076</v>
      </c>
      <c r="BM1387" s="16">
        <v>3368082</v>
      </c>
      <c r="BN1387" s="16">
        <v>1864943</v>
      </c>
      <c r="BO1387" s="16">
        <v>1745631</v>
      </c>
      <c r="BP1387" s="16" t="s">
        <v>165</v>
      </c>
      <c r="BQ1387" s="16">
        <v>265982</v>
      </c>
      <c r="BR1387" s="16">
        <v>42165</v>
      </c>
      <c r="BS1387" s="16">
        <v>26719</v>
      </c>
      <c r="BT1387" s="16">
        <v>230</v>
      </c>
      <c r="BU1387" s="16">
        <v>8319</v>
      </c>
      <c r="BV1387" s="16">
        <v>358</v>
      </c>
      <c r="BW1387" s="16" t="s">
        <v>165</v>
      </c>
      <c r="BX1387" s="16">
        <v>8319</v>
      </c>
      <c r="BY1387" s="16" t="s">
        <v>165</v>
      </c>
      <c r="BZ1387" s="16" t="s">
        <v>165</v>
      </c>
      <c r="CA1387" s="16" t="s">
        <v>165</v>
      </c>
      <c r="CB1387" s="16" t="s">
        <v>165</v>
      </c>
      <c r="CC1387" s="16" t="s">
        <v>165</v>
      </c>
      <c r="CD1387" s="16" t="s">
        <v>165</v>
      </c>
      <c r="CE1387" s="16" t="s">
        <v>165</v>
      </c>
      <c r="CF1387" s="16">
        <v>6573280</v>
      </c>
      <c r="CG1387" s="16">
        <v>6572922</v>
      </c>
      <c r="CH1387" s="16">
        <v>5788604</v>
      </c>
      <c r="CI1387" s="16">
        <v>784318</v>
      </c>
      <c r="CJ1387" s="16">
        <v>358</v>
      </c>
      <c r="CK1387" s="16">
        <v>1460654</v>
      </c>
      <c r="CL1387" s="16" t="s">
        <v>165</v>
      </c>
      <c r="CM1387" s="16">
        <v>504640</v>
      </c>
      <c r="CN1387" s="16">
        <v>5302039</v>
      </c>
      <c r="CO1387" s="17" t="s">
        <v>165</v>
      </c>
      <c r="CV1387" s="13"/>
    </row>
    <row r="1388" spans="1:100">
      <c r="A1388" s="14">
        <v>2012</v>
      </c>
      <c r="B1388" s="15" t="s">
        <v>162</v>
      </c>
      <c r="C1388" s="15">
        <v>341002</v>
      </c>
      <c r="D1388" s="15" t="s">
        <v>583</v>
      </c>
      <c r="E1388" s="15" t="s">
        <v>584</v>
      </c>
      <c r="F1388" s="16">
        <v>81327786</v>
      </c>
      <c r="G1388" s="16">
        <v>769003</v>
      </c>
      <c r="H1388" s="16">
        <v>7419003</v>
      </c>
      <c r="I1388" s="16">
        <v>103528</v>
      </c>
      <c r="J1388" s="16">
        <v>20896</v>
      </c>
      <c r="K1388" s="16" t="s">
        <v>165</v>
      </c>
      <c r="L1388" s="16" t="s">
        <v>165</v>
      </c>
      <c r="M1388" s="16">
        <v>7294579</v>
      </c>
      <c r="N1388" s="16">
        <v>69897</v>
      </c>
      <c r="O1388" s="16">
        <v>53582010</v>
      </c>
      <c r="P1388" s="16">
        <v>34869256</v>
      </c>
      <c r="Q1388" s="16">
        <v>31006697</v>
      </c>
      <c r="R1388" s="16">
        <v>919184</v>
      </c>
      <c r="S1388" s="16">
        <v>2943375</v>
      </c>
      <c r="T1388" s="16">
        <v>18712754</v>
      </c>
      <c r="U1388" s="16">
        <v>777997</v>
      </c>
      <c r="V1388" s="16">
        <v>744611</v>
      </c>
      <c r="W1388" s="16">
        <v>12097</v>
      </c>
      <c r="X1388" s="16">
        <v>354843</v>
      </c>
      <c r="Y1388" s="16">
        <v>3224632</v>
      </c>
      <c r="Z1388" s="16" t="s">
        <v>165</v>
      </c>
      <c r="AA1388" s="16">
        <v>3106</v>
      </c>
      <c r="AB1388" s="16">
        <v>547233</v>
      </c>
      <c r="AC1388" s="16">
        <v>537911</v>
      </c>
      <c r="AD1388" s="16">
        <v>12260554</v>
      </c>
      <c r="AE1388" s="16" t="s">
        <v>165</v>
      </c>
      <c r="AF1388" s="16" t="s">
        <v>165</v>
      </c>
      <c r="AG1388" s="16">
        <v>89259</v>
      </c>
      <c r="AH1388" s="16" t="s">
        <v>165</v>
      </c>
      <c r="AI1388" s="16">
        <v>77925</v>
      </c>
      <c r="AJ1388" s="16">
        <v>41593</v>
      </c>
      <c r="AK1388" s="16" t="s">
        <v>165</v>
      </c>
      <c r="AL1388" s="16">
        <v>40993</v>
      </c>
      <c r="AM1388" s="16" t="s">
        <v>165</v>
      </c>
      <c r="AN1388" s="16">
        <v>9990460</v>
      </c>
      <c r="AO1388" s="16">
        <v>8639379</v>
      </c>
      <c r="AP1388" s="16">
        <v>30436</v>
      </c>
      <c r="AQ1388" s="16">
        <v>148306</v>
      </c>
      <c r="AR1388" s="16">
        <v>679292</v>
      </c>
      <c r="AS1388" s="16">
        <v>380836</v>
      </c>
      <c r="AT1388" s="16">
        <v>57001164</v>
      </c>
      <c r="AU1388" s="16">
        <v>4656595</v>
      </c>
      <c r="AV1388" s="16">
        <v>281121</v>
      </c>
      <c r="AW1388" s="16">
        <v>5278</v>
      </c>
      <c r="AX1388" s="16">
        <v>8272453</v>
      </c>
      <c r="AY1388" s="16">
        <v>1828130</v>
      </c>
      <c r="AZ1388" s="16">
        <v>1083221</v>
      </c>
      <c r="BA1388" s="16">
        <v>37916279</v>
      </c>
      <c r="BB1388" s="16">
        <v>2958087</v>
      </c>
      <c r="BC1388" s="16">
        <v>4396125</v>
      </c>
      <c r="BD1388" s="16">
        <v>147812327</v>
      </c>
      <c r="BE1388" s="16">
        <v>39961695</v>
      </c>
      <c r="BF1388" s="16">
        <v>2471357</v>
      </c>
      <c r="BG1388" s="16">
        <v>277628</v>
      </c>
      <c r="BH1388" s="16">
        <v>8861747</v>
      </c>
      <c r="BI1388" s="16">
        <v>28628591</v>
      </c>
      <c r="BJ1388" s="16">
        <v>57567215</v>
      </c>
      <c r="BK1388" s="16">
        <v>1749426</v>
      </c>
      <c r="BL1388" s="16">
        <v>27818601</v>
      </c>
      <c r="BM1388" s="16">
        <v>24535493</v>
      </c>
      <c r="BN1388" s="16">
        <v>21982426</v>
      </c>
      <c r="BO1388" s="16">
        <v>21366205</v>
      </c>
      <c r="BP1388" s="16">
        <v>6387243</v>
      </c>
      <c r="BQ1388" s="16">
        <v>1378945</v>
      </c>
      <c r="BR1388" s="16" t="s">
        <v>165</v>
      </c>
      <c r="BS1388" s="16" t="s">
        <v>165</v>
      </c>
      <c r="BT1388" s="16" t="s">
        <v>165</v>
      </c>
      <c r="BU1388" s="16" t="s">
        <v>165</v>
      </c>
      <c r="BV1388" s="16" t="s">
        <v>165</v>
      </c>
      <c r="BW1388" s="16" t="s">
        <v>165</v>
      </c>
      <c r="BX1388" s="16" t="s">
        <v>165</v>
      </c>
      <c r="BY1388" s="16" t="s">
        <v>165</v>
      </c>
      <c r="BZ1388" s="16" t="s">
        <v>165</v>
      </c>
      <c r="CA1388" s="16" t="s">
        <v>165</v>
      </c>
      <c r="CB1388" s="16" t="s">
        <v>165</v>
      </c>
      <c r="CC1388" s="16" t="s">
        <v>165</v>
      </c>
      <c r="CD1388" s="16" t="s">
        <v>165</v>
      </c>
      <c r="CE1388" s="16" t="s">
        <v>165</v>
      </c>
      <c r="CF1388" s="16">
        <v>70735597</v>
      </c>
      <c r="CG1388" s="16">
        <v>70675430</v>
      </c>
      <c r="CH1388" s="16">
        <v>55204337</v>
      </c>
      <c r="CI1388" s="16">
        <v>15471093</v>
      </c>
      <c r="CJ1388" s="16">
        <v>60167</v>
      </c>
      <c r="CK1388" s="16">
        <v>1570622</v>
      </c>
      <c r="CL1388" s="16">
        <v>8199378</v>
      </c>
      <c r="CM1388" s="16">
        <v>70358688</v>
      </c>
      <c r="CN1388" s="16">
        <v>32188160</v>
      </c>
      <c r="CO1388" s="17" t="s">
        <v>165</v>
      </c>
      <c r="CV1388" s="13"/>
    </row>
    <row r="1389" spans="1:100">
      <c r="A1389" s="14">
        <v>2012</v>
      </c>
      <c r="B1389" s="15" t="s">
        <v>179</v>
      </c>
      <c r="C1389" s="15">
        <v>342025</v>
      </c>
      <c r="D1389" s="15" t="s">
        <v>583</v>
      </c>
      <c r="E1389" s="15" t="s">
        <v>585</v>
      </c>
      <c r="F1389" s="16">
        <v>20065187</v>
      </c>
      <c r="G1389" s="16">
        <v>315767</v>
      </c>
      <c r="H1389" s="16">
        <v>1560415</v>
      </c>
      <c r="I1389" s="16">
        <v>33471</v>
      </c>
      <c r="J1389" s="16">
        <v>8631</v>
      </c>
      <c r="K1389" s="16">
        <v>73833</v>
      </c>
      <c r="L1389" s="16">
        <v>74990</v>
      </c>
      <c r="M1389" s="16">
        <v>1369490</v>
      </c>
      <c r="N1389" s="16">
        <v>54107</v>
      </c>
      <c r="O1389" s="16">
        <v>12601574</v>
      </c>
      <c r="P1389" s="16">
        <v>8480667</v>
      </c>
      <c r="Q1389" s="16">
        <v>8202078</v>
      </c>
      <c r="R1389" s="16">
        <v>275889</v>
      </c>
      <c r="S1389" s="16">
        <v>2700</v>
      </c>
      <c r="T1389" s="16">
        <v>4120907</v>
      </c>
      <c r="U1389" s="16">
        <v>175531</v>
      </c>
      <c r="V1389" s="16">
        <v>169840</v>
      </c>
      <c r="W1389" s="16">
        <v>1100</v>
      </c>
      <c r="X1389" s="16">
        <v>57418</v>
      </c>
      <c r="Y1389" s="16">
        <v>319525</v>
      </c>
      <c r="Z1389" s="16">
        <v>5288</v>
      </c>
      <c r="AA1389" s="16" t="s">
        <v>165</v>
      </c>
      <c r="AB1389" s="16">
        <v>125543</v>
      </c>
      <c r="AC1389" s="16">
        <v>176761</v>
      </c>
      <c r="AD1389" s="16">
        <v>3042968</v>
      </c>
      <c r="AE1389" s="16" t="s">
        <v>165</v>
      </c>
      <c r="AF1389" s="16" t="s">
        <v>165</v>
      </c>
      <c r="AG1389" s="16">
        <v>37853</v>
      </c>
      <c r="AH1389" s="16" t="s">
        <v>165</v>
      </c>
      <c r="AI1389" s="16" t="s">
        <v>165</v>
      </c>
      <c r="AJ1389" s="16" t="s">
        <v>165</v>
      </c>
      <c r="AK1389" s="16" t="s">
        <v>165</v>
      </c>
      <c r="AL1389" s="16">
        <v>9080</v>
      </c>
      <c r="AM1389" s="16" t="s">
        <v>165</v>
      </c>
      <c r="AN1389" s="16">
        <v>2961355</v>
      </c>
      <c r="AO1389" s="16">
        <v>2313467</v>
      </c>
      <c r="AP1389" s="16">
        <v>9486</v>
      </c>
      <c r="AQ1389" s="16">
        <v>28548</v>
      </c>
      <c r="AR1389" s="16">
        <v>220468</v>
      </c>
      <c r="AS1389" s="16">
        <v>122220</v>
      </c>
      <c r="AT1389" s="16">
        <v>8644377</v>
      </c>
      <c r="AU1389" s="16">
        <v>184057</v>
      </c>
      <c r="AV1389" s="16">
        <v>99682</v>
      </c>
      <c r="AW1389" s="16">
        <v>3290</v>
      </c>
      <c r="AX1389" s="16">
        <v>2068148</v>
      </c>
      <c r="AY1389" s="16">
        <v>340200</v>
      </c>
      <c r="AZ1389" s="16">
        <v>134456</v>
      </c>
      <c r="BA1389" s="16">
        <v>5168445</v>
      </c>
      <c r="BB1389" s="16">
        <v>646099</v>
      </c>
      <c r="BC1389" s="16">
        <v>1367509</v>
      </c>
      <c r="BD1389" s="16">
        <v>21086767</v>
      </c>
      <c r="BE1389" s="16">
        <v>5374611</v>
      </c>
      <c r="BF1389" s="16">
        <v>333981</v>
      </c>
      <c r="BG1389" s="16">
        <v>8731</v>
      </c>
      <c r="BH1389" s="16">
        <v>1430154</v>
      </c>
      <c r="BI1389" s="16">
        <v>3610476</v>
      </c>
      <c r="BJ1389" s="16">
        <v>11168558</v>
      </c>
      <c r="BK1389" s="16">
        <v>327948</v>
      </c>
      <c r="BL1389" s="16">
        <v>2952907</v>
      </c>
      <c r="BM1389" s="16">
        <v>2685550</v>
      </c>
      <c r="BN1389" s="16">
        <v>7866036</v>
      </c>
      <c r="BO1389" s="16">
        <v>6122513</v>
      </c>
      <c r="BP1389" s="16" t="s">
        <v>165</v>
      </c>
      <c r="BQ1389" s="16">
        <v>342295</v>
      </c>
      <c r="BR1389" s="16">
        <v>7320</v>
      </c>
      <c r="BS1389" s="16" t="s">
        <v>165</v>
      </c>
      <c r="BT1389" s="16" t="s">
        <v>165</v>
      </c>
      <c r="BU1389" s="16">
        <v>11416</v>
      </c>
      <c r="BV1389" s="16" t="s">
        <v>165</v>
      </c>
      <c r="BW1389" s="16">
        <v>3714</v>
      </c>
      <c r="BX1389" s="16">
        <v>7702</v>
      </c>
      <c r="BY1389" s="16" t="s">
        <v>165</v>
      </c>
      <c r="BZ1389" s="16" t="s">
        <v>165</v>
      </c>
      <c r="CA1389" s="16" t="s">
        <v>165</v>
      </c>
      <c r="CB1389" s="16" t="s">
        <v>165</v>
      </c>
      <c r="CC1389" s="16" t="s">
        <v>165</v>
      </c>
      <c r="CD1389" s="16" t="s">
        <v>165</v>
      </c>
      <c r="CE1389" s="16" t="s">
        <v>165</v>
      </c>
      <c r="CF1389" s="16">
        <v>15251089</v>
      </c>
      <c r="CG1389" s="16">
        <v>15251038</v>
      </c>
      <c r="CH1389" s="16">
        <v>13244348</v>
      </c>
      <c r="CI1389" s="16">
        <v>2006690</v>
      </c>
      <c r="CJ1389" s="16">
        <v>51</v>
      </c>
      <c r="CK1389" s="16">
        <v>1191290</v>
      </c>
      <c r="CL1389" s="16">
        <v>218929</v>
      </c>
      <c r="CM1389" s="16">
        <v>4654448</v>
      </c>
      <c r="CN1389" s="16">
        <v>8865853</v>
      </c>
      <c r="CO1389" s="17" t="s">
        <v>165</v>
      </c>
      <c r="CV1389" s="13"/>
    </row>
    <row r="1390" spans="1:100">
      <c r="A1390" s="14">
        <v>2012</v>
      </c>
      <c r="B1390" s="15" t="s">
        <v>168</v>
      </c>
      <c r="C1390" s="15">
        <v>342041</v>
      </c>
      <c r="D1390" s="15" t="s">
        <v>583</v>
      </c>
      <c r="E1390" s="15" t="s">
        <v>586</v>
      </c>
      <c r="F1390" s="16">
        <v>8158524</v>
      </c>
      <c r="G1390" s="16">
        <v>231767</v>
      </c>
      <c r="H1390" s="16">
        <v>447678</v>
      </c>
      <c r="I1390" s="16">
        <v>20166</v>
      </c>
      <c r="J1390" s="16">
        <v>7528</v>
      </c>
      <c r="K1390" s="16">
        <v>24283</v>
      </c>
      <c r="L1390" s="16">
        <v>10662</v>
      </c>
      <c r="M1390" s="16">
        <v>385039</v>
      </c>
      <c r="N1390" s="16">
        <v>45647</v>
      </c>
      <c r="O1390" s="16">
        <v>5039830</v>
      </c>
      <c r="P1390" s="16">
        <v>3344460</v>
      </c>
      <c r="Q1390" s="16">
        <v>3233719</v>
      </c>
      <c r="R1390" s="16">
        <v>110741</v>
      </c>
      <c r="S1390" s="16" t="s">
        <v>165</v>
      </c>
      <c r="T1390" s="16">
        <v>1695370</v>
      </c>
      <c r="U1390" s="16">
        <v>64161</v>
      </c>
      <c r="V1390" s="16">
        <v>82335</v>
      </c>
      <c r="W1390" s="16" t="s">
        <v>165</v>
      </c>
      <c r="X1390" s="16">
        <v>3748</v>
      </c>
      <c r="Y1390" s="16">
        <v>266580</v>
      </c>
      <c r="Z1390" s="16" t="s">
        <v>165</v>
      </c>
      <c r="AA1390" s="16">
        <v>30</v>
      </c>
      <c r="AB1390" s="16">
        <v>55695</v>
      </c>
      <c r="AC1390" s="16">
        <v>56006</v>
      </c>
      <c r="AD1390" s="16">
        <v>1154552</v>
      </c>
      <c r="AE1390" s="16" t="s">
        <v>165</v>
      </c>
      <c r="AF1390" s="16" t="s">
        <v>165</v>
      </c>
      <c r="AG1390" s="16">
        <v>12263</v>
      </c>
      <c r="AH1390" s="16" t="s">
        <v>165</v>
      </c>
      <c r="AI1390" s="16" t="s">
        <v>165</v>
      </c>
      <c r="AJ1390" s="16" t="s">
        <v>165</v>
      </c>
      <c r="AK1390" s="16" t="s">
        <v>165</v>
      </c>
      <c r="AL1390" s="16" t="s">
        <v>165</v>
      </c>
      <c r="AM1390" s="16" t="s">
        <v>165</v>
      </c>
      <c r="AN1390" s="16">
        <v>1117201</v>
      </c>
      <c r="AO1390" s="16">
        <v>1198820</v>
      </c>
      <c r="AP1390" s="16">
        <v>1298</v>
      </c>
      <c r="AQ1390" s="16">
        <v>8465</v>
      </c>
      <c r="AR1390" s="16">
        <v>67818</v>
      </c>
      <c r="AS1390" s="16">
        <v>70540</v>
      </c>
      <c r="AT1390" s="16">
        <v>4705382</v>
      </c>
      <c r="AU1390" s="16">
        <v>521482</v>
      </c>
      <c r="AV1390" s="16">
        <v>84316</v>
      </c>
      <c r="AW1390" s="16">
        <v>1376</v>
      </c>
      <c r="AX1390" s="16">
        <v>1187218</v>
      </c>
      <c r="AY1390" s="16">
        <v>268198</v>
      </c>
      <c r="AZ1390" s="16">
        <v>141253</v>
      </c>
      <c r="BA1390" s="16">
        <v>2284854</v>
      </c>
      <c r="BB1390" s="16">
        <v>216685</v>
      </c>
      <c r="BC1390" s="16">
        <v>638314</v>
      </c>
      <c r="BD1390" s="16">
        <v>7797647</v>
      </c>
      <c r="BE1390" s="16">
        <v>2190358</v>
      </c>
      <c r="BF1390" s="16">
        <v>502765</v>
      </c>
      <c r="BG1390" s="16">
        <v>147310</v>
      </c>
      <c r="BH1390" s="16">
        <v>1020840</v>
      </c>
      <c r="BI1390" s="16">
        <v>666753</v>
      </c>
      <c r="BJ1390" s="16">
        <v>8953757</v>
      </c>
      <c r="BK1390" s="16">
        <v>39122</v>
      </c>
      <c r="BL1390" s="16">
        <v>3539157</v>
      </c>
      <c r="BM1390" s="16">
        <v>3344468</v>
      </c>
      <c r="BN1390" s="16">
        <v>5155419</v>
      </c>
      <c r="BO1390" s="16">
        <v>4982970</v>
      </c>
      <c r="BP1390" s="16" t="s">
        <v>165</v>
      </c>
      <c r="BQ1390" s="16">
        <v>207385</v>
      </c>
      <c r="BR1390" s="16">
        <v>35512</v>
      </c>
      <c r="BS1390" s="16">
        <v>16284</v>
      </c>
      <c r="BT1390" s="16" t="s">
        <v>165</v>
      </c>
      <c r="BU1390" s="16" t="s">
        <v>165</v>
      </c>
      <c r="BV1390" s="16" t="s">
        <v>165</v>
      </c>
      <c r="BW1390" s="16" t="s">
        <v>165</v>
      </c>
      <c r="BX1390" s="16" t="s">
        <v>165</v>
      </c>
      <c r="BY1390" s="16" t="s">
        <v>165</v>
      </c>
      <c r="BZ1390" s="16" t="s">
        <v>165</v>
      </c>
      <c r="CA1390" s="16" t="s">
        <v>165</v>
      </c>
      <c r="CB1390" s="16" t="s">
        <v>165</v>
      </c>
      <c r="CC1390" s="16" t="s">
        <v>165</v>
      </c>
      <c r="CD1390" s="16" t="s">
        <v>165</v>
      </c>
      <c r="CE1390" s="16" t="s">
        <v>165</v>
      </c>
      <c r="CF1390" s="16">
        <v>7868936</v>
      </c>
      <c r="CG1390" s="16">
        <v>7868379</v>
      </c>
      <c r="CH1390" s="16">
        <v>6911591</v>
      </c>
      <c r="CI1390" s="16">
        <v>956788</v>
      </c>
      <c r="CJ1390" s="16">
        <v>557</v>
      </c>
      <c r="CK1390" s="16">
        <v>371022</v>
      </c>
      <c r="CL1390" s="16" t="s">
        <v>165</v>
      </c>
      <c r="CM1390" s="16">
        <v>1428261</v>
      </c>
      <c r="CN1390" s="16">
        <v>4845329</v>
      </c>
      <c r="CO1390" s="17" t="s">
        <v>165</v>
      </c>
      <c r="CV1390" s="13"/>
    </row>
    <row r="1391" spans="1:100">
      <c r="A1391" s="14">
        <v>2012</v>
      </c>
      <c r="B1391" s="15" t="s">
        <v>168</v>
      </c>
      <c r="C1391" s="15">
        <v>342050</v>
      </c>
      <c r="D1391" s="15" t="s">
        <v>583</v>
      </c>
      <c r="E1391" s="15" t="s">
        <v>587</v>
      </c>
      <c r="F1391" s="16">
        <v>11765283</v>
      </c>
      <c r="G1391" s="16">
        <v>242731</v>
      </c>
      <c r="H1391" s="16">
        <v>439081</v>
      </c>
      <c r="I1391" s="16">
        <v>21387</v>
      </c>
      <c r="J1391" s="16">
        <v>7146</v>
      </c>
      <c r="K1391" s="16">
        <v>39376</v>
      </c>
      <c r="L1391" s="16">
        <v>34206</v>
      </c>
      <c r="M1391" s="16">
        <v>336966</v>
      </c>
      <c r="N1391" s="16">
        <v>49463</v>
      </c>
      <c r="O1391" s="16">
        <v>7337156</v>
      </c>
      <c r="P1391" s="16">
        <v>4966010</v>
      </c>
      <c r="Q1391" s="16">
        <v>4823825</v>
      </c>
      <c r="R1391" s="16">
        <v>141603</v>
      </c>
      <c r="S1391" s="16">
        <v>582</v>
      </c>
      <c r="T1391" s="16">
        <v>2371146</v>
      </c>
      <c r="U1391" s="16">
        <v>78576</v>
      </c>
      <c r="V1391" s="16">
        <v>140155</v>
      </c>
      <c r="W1391" s="16" t="s">
        <v>165</v>
      </c>
      <c r="X1391" s="16">
        <v>27386</v>
      </c>
      <c r="Y1391" s="16">
        <v>330628</v>
      </c>
      <c r="Z1391" s="16">
        <v>41</v>
      </c>
      <c r="AA1391" s="16" t="s">
        <v>165</v>
      </c>
      <c r="AB1391" s="16" t="s">
        <v>165</v>
      </c>
      <c r="AC1391" s="16">
        <v>55433</v>
      </c>
      <c r="AD1391" s="16">
        <v>1738927</v>
      </c>
      <c r="AE1391" s="16" t="s">
        <v>165</v>
      </c>
      <c r="AF1391" s="16" t="s">
        <v>165</v>
      </c>
      <c r="AG1391" s="16" t="s">
        <v>165</v>
      </c>
      <c r="AH1391" s="16" t="s">
        <v>165</v>
      </c>
      <c r="AI1391" s="16" t="s">
        <v>165</v>
      </c>
      <c r="AJ1391" s="16" t="s">
        <v>165</v>
      </c>
      <c r="AK1391" s="16" t="s">
        <v>165</v>
      </c>
      <c r="AL1391" s="16" t="s">
        <v>165</v>
      </c>
      <c r="AM1391" s="16" t="s">
        <v>165</v>
      </c>
      <c r="AN1391" s="16">
        <v>1741472</v>
      </c>
      <c r="AO1391" s="16">
        <v>1773821</v>
      </c>
      <c r="AP1391" s="16">
        <v>5864</v>
      </c>
      <c r="AQ1391" s="16">
        <v>13904</v>
      </c>
      <c r="AR1391" s="16">
        <v>161791</v>
      </c>
      <c r="AS1391" s="16">
        <v>77425</v>
      </c>
      <c r="AT1391" s="16">
        <v>6754008</v>
      </c>
      <c r="AU1391" s="16">
        <v>940876</v>
      </c>
      <c r="AV1391" s="16">
        <v>79449</v>
      </c>
      <c r="AW1391" s="16">
        <v>2399</v>
      </c>
      <c r="AX1391" s="16">
        <v>1500941</v>
      </c>
      <c r="AY1391" s="16">
        <v>352276</v>
      </c>
      <c r="AZ1391" s="16">
        <v>143982</v>
      </c>
      <c r="BA1391" s="16">
        <v>3221410</v>
      </c>
      <c r="BB1391" s="16">
        <v>512675</v>
      </c>
      <c r="BC1391" s="16">
        <v>983971</v>
      </c>
      <c r="BD1391" s="16">
        <v>10796242</v>
      </c>
      <c r="BE1391" s="16">
        <v>4415453</v>
      </c>
      <c r="BF1391" s="16">
        <v>1225163</v>
      </c>
      <c r="BG1391" s="16">
        <v>43061</v>
      </c>
      <c r="BH1391" s="16">
        <v>1703083</v>
      </c>
      <c r="BI1391" s="16">
        <v>1487207</v>
      </c>
      <c r="BJ1391" s="16">
        <v>5502416</v>
      </c>
      <c r="BK1391" s="16">
        <v>79605</v>
      </c>
      <c r="BL1391" s="16">
        <v>1663986</v>
      </c>
      <c r="BM1391" s="16">
        <v>1005863</v>
      </c>
      <c r="BN1391" s="16">
        <v>3549231</v>
      </c>
      <c r="BO1391" s="16">
        <v>3509353</v>
      </c>
      <c r="BP1391" s="16" t="s">
        <v>165</v>
      </c>
      <c r="BQ1391" s="16">
        <v>282163</v>
      </c>
      <c r="BR1391" s="16" t="s">
        <v>165</v>
      </c>
      <c r="BS1391" s="16">
        <v>7036</v>
      </c>
      <c r="BT1391" s="16">
        <v>6691</v>
      </c>
      <c r="BU1391" s="16">
        <v>89942</v>
      </c>
      <c r="BV1391" s="16" t="s">
        <v>165</v>
      </c>
      <c r="BW1391" s="16">
        <v>756</v>
      </c>
      <c r="BX1391" s="16">
        <v>89186</v>
      </c>
      <c r="BY1391" s="16" t="s">
        <v>165</v>
      </c>
      <c r="BZ1391" s="16" t="s">
        <v>165</v>
      </c>
      <c r="CA1391" s="16" t="s">
        <v>165</v>
      </c>
      <c r="CB1391" s="16" t="s">
        <v>165</v>
      </c>
      <c r="CC1391" s="16" t="s">
        <v>165</v>
      </c>
      <c r="CD1391" s="16" t="s">
        <v>165</v>
      </c>
      <c r="CE1391" s="16" t="s">
        <v>165</v>
      </c>
      <c r="CF1391" s="16">
        <v>7678249</v>
      </c>
      <c r="CG1391" s="16">
        <v>7676283</v>
      </c>
      <c r="CH1391" s="16">
        <v>6567395</v>
      </c>
      <c r="CI1391" s="16">
        <v>1108888</v>
      </c>
      <c r="CJ1391" s="16">
        <v>1966</v>
      </c>
      <c r="CK1391" s="16">
        <v>885091</v>
      </c>
      <c r="CL1391" s="16">
        <v>282618</v>
      </c>
      <c r="CM1391" s="16">
        <v>1723767</v>
      </c>
      <c r="CN1391" s="16">
        <v>6322384</v>
      </c>
      <c r="CO1391" s="17" t="s">
        <v>165</v>
      </c>
      <c r="CV1391" s="13"/>
    </row>
    <row r="1392" spans="1:100">
      <c r="A1392" s="14">
        <v>2012</v>
      </c>
      <c r="B1392" s="15" t="s">
        <v>166</v>
      </c>
      <c r="C1392" s="15">
        <v>342076</v>
      </c>
      <c r="D1392" s="15" t="s">
        <v>583</v>
      </c>
      <c r="E1392" s="15" t="s">
        <v>588</v>
      </c>
      <c r="F1392" s="16">
        <v>29737709</v>
      </c>
      <c r="G1392" s="16">
        <v>423766</v>
      </c>
      <c r="H1392" s="16">
        <v>2765347</v>
      </c>
      <c r="I1392" s="16">
        <v>35707</v>
      </c>
      <c r="J1392" s="16">
        <v>25789</v>
      </c>
      <c r="K1392" s="16">
        <v>206457</v>
      </c>
      <c r="L1392" s="16">
        <v>112580</v>
      </c>
      <c r="M1392" s="16">
        <v>2384814</v>
      </c>
      <c r="N1392" s="16">
        <v>74359</v>
      </c>
      <c r="O1392" s="16">
        <v>17185268</v>
      </c>
      <c r="P1392" s="16">
        <v>11744438</v>
      </c>
      <c r="Q1392" s="16">
        <v>11456426</v>
      </c>
      <c r="R1392" s="16">
        <v>276841</v>
      </c>
      <c r="S1392" s="16">
        <v>11171</v>
      </c>
      <c r="T1392" s="16">
        <v>5440830</v>
      </c>
      <c r="U1392" s="16">
        <v>198318</v>
      </c>
      <c r="V1392" s="16">
        <v>256684</v>
      </c>
      <c r="W1392" s="16">
        <v>2858</v>
      </c>
      <c r="X1392" s="16">
        <v>23883</v>
      </c>
      <c r="Y1392" s="16">
        <v>624536</v>
      </c>
      <c r="Z1392" s="16" t="s">
        <v>165</v>
      </c>
      <c r="AA1392" s="16" t="s">
        <v>165</v>
      </c>
      <c r="AB1392" s="16">
        <v>17214</v>
      </c>
      <c r="AC1392" s="16">
        <v>175721</v>
      </c>
      <c r="AD1392" s="16">
        <v>4123303</v>
      </c>
      <c r="AE1392" s="16" t="s">
        <v>165</v>
      </c>
      <c r="AF1392" s="16" t="s">
        <v>165</v>
      </c>
      <c r="AG1392" s="16">
        <v>1153</v>
      </c>
      <c r="AH1392" s="16">
        <v>890</v>
      </c>
      <c r="AI1392" s="16">
        <v>3109</v>
      </c>
      <c r="AJ1392" s="16">
        <v>13161</v>
      </c>
      <c r="AK1392" s="16" t="s">
        <v>165</v>
      </c>
      <c r="AL1392" s="16" t="s">
        <v>165</v>
      </c>
      <c r="AM1392" s="16" t="s">
        <v>165</v>
      </c>
      <c r="AN1392" s="16">
        <v>4582219</v>
      </c>
      <c r="AO1392" s="16">
        <v>4551889</v>
      </c>
      <c r="AP1392" s="16">
        <v>945</v>
      </c>
      <c r="AQ1392" s="16">
        <v>41183</v>
      </c>
      <c r="AR1392" s="16">
        <v>112733</v>
      </c>
      <c r="AS1392" s="16">
        <v>152170</v>
      </c>
      <c r="AT1392" s="16">
        <v>17881463</v>
      </c>
      <c r="AU1392" s="16">
        <v>2250458</v>
      </c>
      <c r="AV1392" s="16">
        <v>189934</v>
      </c>
      <c r="AW1392" s="16">
        <v>3487</v>
      </c>
      <c r="AX1392" s="16">
        <v>3787012</v>
      </c>
      <c r="AY1392" s="16">
        <v>675030</v>
      </c>
      <c r="AZ1392" s="16">
        <v>127581</v>
      </c>
      <c r="BA1392" s="16">
        <v>9844283</v>
      </c>
      <c r="BB1392" s="16">
        <v>1003678</v>
      </c>
      <c r="BC1392" s="16">
        <v>1407918</v>
      </c>
      <c r="BD1392" s="16">
        <v>41781915</v>
      </c>
      <c r="BE1392" s="16">
        <v>16559495</v>
      </c>
      <c r="BF1392" s="16">
        <v>5675644</v>
      </c>
      <c r="BG1392" s="16">
        <v>5221752</v>
      </c>
      <c r="BH1392" s="16">
        <v>2803770</v>
      </c>
      <c r="BI1392" s="16">
        <v>8080081</v>
      </c>
      <c r="BJ1392" s="16">
        <v>13716116</v>
      </c>
      <c r="BK1392" s="16">
        <v>570032</v>
      </c>
      <c r="BL1392" s="16">
        <v>4857498</v>
      </c>
      <c r="BM1392" s="16">
        <v>4420574</v>
      </c>
      <c r="BN1392" s="16">
        <v>8447722</v>
      </c>
      <c r="BO1392" s="16">
        <v>7943336</v>
      </c>
      <c r="BP1392" s="16" t="s">
        <v>165</v>
      </c>
      <c r="BQ1392" s="16">
        <v>360449</v>
      </c>
      <c r="BR1392" s="16" t="s">
        <v>165</v>
      </c>
      <c r="BS1392" s="16">
        <v>50447</v>
      </c>
      <c r="BT1392" s="16" t="s">
        <v>165</v>
      </c>
      <c r="BU1392" s="16">
        <v>51232</v>
      </c>
      <c r="BV1392" s="16">
        <v>1963</v>
      </c>
      <c r="BW1392" s="16">
        <v>29306</v>
      </c>
      <c r="BX1392" s="16">
        <v>21926</v>
      </c>
      <c r="BY1392" s="16" t="s">
        <v>165</v>
      </c>
      <c r="BZ1392" s="16" t="s">
        <v>165</v>
      </c>
      <c r="CA1392" s="16" t="s">
        <v>165</v>
      </c>
      <c r="CB1392" s="16" t="s">
        <v>165</v>
      </c>
      <c r="CC1392" s="16" t="s">
        <v>165</v>
      </c>
      <c r="CD1392" s="16" t="s">
        <v>165</v>
      </c>
      <c r="CE1392" s="16" t="s">
        <v>165</v>
      </c>
      <c r="CF1392" s="16">
        <v>20015504</v>
      </c>
      <c r="CG1392" s="16">
        <v>20015329</v>
      </c>
      <c r="CH1392" s="16">
        <v>17497780</v>
      </c>
      <c r="CI1392" s="16">
        <v>2517549</v>
      </c>
      <c r="CJ1392" s="16">
        <v>175</v>
      </c>
      <c r="CK1392" s="16">
        <v>1527567</v>
      </c>
      <c r="CL1392" s="16" t="s">
        <v>165</v>
      </c>
      <c r="CM1392" s="16">
        <v>9259853</v>
      </c>
      <c r="CN1392" s="16">
        <v>14522126</v>
      </c>
      <c r="CO1392" s="17" t="s">
        <v>165</v>
      </c>
      <c r="CV1392" s="13"/>
    </row>
    <row r="1393" spans="1:100">
      <c r="A1393" s="14">
        <v>2012</v>
      </c>
      <c r="B1393" s="15" t="s">
        <v>168</v>
      </c>
      <c r="C1393" s="15">
        <v>342122</v>
      </c>
      <c r="D1393" s="15" t="s">
        <v>583</v>
      </c>
      <c r="E1393" s="15" t="s">
        <v>589</v>
      </c>
      <c r="F1393" s="16">
        <v>14440077</v>
      </c>
      <c r="G1393" s="16">
        <v>248876</v>
      </c>
      <c r="H1393" s="16">
        <v>1343274</v>
      </c>
      <c r="I1393" s="16">
        <v>25566</v>
      </c>
      <c r="J1393" s="16">
        <v>8867</v>
      </c>
      <c r="K1393" s="16">
        <v>36413</v>
      </c>
      <c r="L1393" s="16">
        <v>30584</v>
      </c>
      <c r="M1393" s="16">
        <v>1241844</v>
      </c>
      <c r="N1393" s="16">
        <v>54454</v>
      </c>
      <c r="O1393" s="16">
        <v>8896689</v>
      </c>
      <c r="P1393" s="16">
        <v>5805156</v>
      </c>
      <c r="Q1393" s="16">
        <v>5643477</v>
      </c>
      <c r="R1393" s="16">
        <v>161097</v>
      </c>
      <c r="S1393" s="16">
        <v>582</v>
      </c>
      <c r="T1393" s="16">
        <v>3091533</v>
      </c>
      <c r="U1393" s="16">
        <v>106175</v>
      </c>
      <c r="V1393" s="16">
        <v>199422</v>
      </c>
      <c r="W1393" s="16" t="s">
        <v>165</v>
      </c>
      <c r="X1393" s="16">
        <v>17918</v>
      </c>
      <c r="Y1393" s="16">
        <v>508017</v>
      </c>
      <c r="Z1393" s="16" t="s">
        <v>165</v>
      </c>
      <c r="AA1393" s="16">
        <v>2660</v>
      </c>
      <c r="AB1393" s="16">
        <v>103124</v>
      </c>
      <c r="AC1393" s="16">
        <v>132760</v>
      </c>
      <c r="AD1393" s="16">
        <v>1989615</v>
      </c>
      <c r="AE1393" s="16" t="s">
        <v>165</v>
      </c>
      <c r="AF1393" s="16" t="s">
        <v>165</v>
      </c>
      <c r="AG1393" s="16">
        <v>31842</v>
      </c>
      <c r="AH1393" s="16" t="s">
        <v>165</v>
      </c>
      <c r="AI1393" s="16" t="s">
        <v>165</v>
      </c>
      <c r="AJ1393" s="16" t="s">
        <v>165</v>
      </c>
      <c r="AK1393" s="16" t="s">
        <v>165</v>
      </c>
      <c r="AL1393" s="16" t="s">
        <v>165</v>
      </c>
      <c r="AM1393" s="16" t="s">
        <v>165</v>
      </c>
      <c r="AN1393" s="16">
        <v>2000328</v>
      </c>
      <c r="AO1393" s="16">
        <v>1778338</v>
      </c>
      <c r="AP1393" s="16">
        <v>4132</v>
      </c>
      <c r="AQ1393" s="16">
        <v>15192</v>
      </c>
      <c r="AR1393" s="16">
        <v>98794</v>
      </c>
      <c r="AS1393" s="16">
        <v>110860</v>
      </c>
      <c r="AT1393" s="16">
        <v>7858340</v>
      </c>
      <c r="AU1393" s="16">
        <v>377804</v>
      </c>
      <c r="AV1393" s="16">
        <v>96904</v>
      </c>
      <c r="AW1393" s="16">
        <v>1766</v>
      </c>
      <c r="AX1393" s="16">
        <v>1229811</v>
      </c>
      <c r="AY1393" s="16">
        <v>373152</v>
      </c>
      <c r="AZ1393" s="16">
        <v>399243</v>
      </c>
      <c r="BA1393" s="16">
        <v>4703791</v>
      </c>
      <c r="BB1393" s="16">
        <v>675869</v>
      </c>
      <c r="BC1393" s="16">
        <v>1262013</v>
      </c>
      <c r="BD1393" s="16">
        <v>11868149</v>
      </c>
      <c r="BE1393" s="16">
        <v>5215038</v>
      </c>
      <c r="BF1393" s="16">
        <v>2630288</v>
      </c>
      <c r="BG1393" s="16">
        <v>2471501</v>
      </c>
      <c r="BH1393" s="16">
        <v>1783200</v>
      </c>
      <c r="BI1393" s="16">
        <v>801550</v>
      </c>
      <c r="BJ1393" s="16">
        <v>12369676</v>
      </c>
      <c r="BK1393" s="16">
        <v>231023</v>
      </c>
      <c r="BL1393" s="16">
        <v>3876769</v>
      </c>
      <c r="BM1393" s="16">
        <v>3541288</v>
      </c>
      <c r="BN1393" s="16">
        <v>8346966</v>
      </c>
      <c r="BO1393" s="16">
        <v>8237190</v>
      </c>
      <c r="BP1393" s="16" t="s">
        <v>165</v>
      </c>
      <c r="BQ1393" s="16">
        <v>93741</v>
      </c>
      <c r="BR1393" s="16" t="s">
        <v>165</v>
      </c>
      <c r="BS1393" s="16">
        <v>52200</v>
      </c>
      <c r="BT1393" s="16" t="s">
        <v>165</v>
      </c>
      <c r="BU1393" s="16">
        <v>32738</v>
      </c>
      <c r="BV1393" s="16">
        <v>238</v>
      </c>
      <c r="BW1393" s="16">
        <v>18697</v>
      </c>
      <c r="BX1393" s="16">
        <v>14041</v>
      </c>
      <c r="BY1393" s="16" t="s">
        <v>165</v>
      </c>
      <c r="BZ1393" s="16" t="s">
        <v>165</v>
      </c>
      <c r="CA1393" s="16" t="s">
        <v>165</v>
      </c>
      <c r="CB1393" s="16" t="s">
        <v>165</v>
      </c>
      <c r="CC1393" s="16" t="s">
        <v>165</v>
      </c>
      <c r="CD1393" s="16" t="s">
        <v>165</v>
      </c>
      <c r="CE1393" s="16" t="s">
        <v>165</v>
      </c>
      <c r="CF1393" s="16">
        <v>9570174</v>
      </c>
      <c r="CG1393" s="16">
        <v>9569642</v>
      </c>
      <c r="CH1393" s="16">
        <v>8317244</v>
      </c>
      <c r="CI1393" s="16">
        <v>1252398</v>
      </c>
      <c r="CJ1393" s="16">
        <v>532</v>
      </c>
      <c r="CK1393" s="16">
        <v>141470</v>
      </c>
      <c r="CL1393" s="16">
        <v>14500</v>
      </c>
      <c r="CM1393" s="16">
        <v>1650000</v>
      </c>
      <c r="CN1393" s="16">
        <v>5507610</v>
      </c>
      <c r="CO1393" s="17" t="s">
        <v>165</v>
      </c>
      <c r="CV1393" s="13"/>
    </row>
    <row r="1394" spans="1:100">
      <c r="A1394" s="14">
        <v>2012</v>
      </c>
      <c r="B1394" s="15" t="s">
        <v>168</v>
      </c>
      <c r="C1394" s="15">
        <v>342131</v>
      </c>
      <c r="D1394" s="15" t="s">
        <v>583</v>
      </c>
      <c r="E1394" s="15" t="s">
        <v>590</v>
      </c>
      <c r="F1394" s="16">
        <v>9140232</v>
      </c>
      <c r="G1394" s="16">
        <v>201059</v>
      </c>
      <c r="H1394" s="16">
        <v>539145</v>
      </c>
      <c r="I1394" s="16">
        <v>11019</v>
      </c>
      <c r="J1394" s="16">
        <v>3937</v>
      </c>
      <c r="K1394" s="16">
        <v>18801</v>
      </c>
      <c r="L1394" s="16">
        <v>24750</v>
      </c>
      <c r="M1394" s="16">
        <v>480638</v>
      </c>
      <c r="N1394" s="16">
        <v>49845</v>
      </c>
      <c r="O1394" s="16">
        <v>5909827</v>
      </c>
      <c r="P1394" s="16">
        <v>3887635</v>
      </c>
      <c r="Q1394" s="16">
        <v>3647461</v>
      </c>
      <c r="R1394" s="16">
        <v>118820</v>
      </c>
      <c r="S1394" s="16">
        <v>121354</v>
      </c>
      <c r="T1394" s="16">
        <v>2022192</v>
      </c>
      <c r="U1394" s="16">
        <v>66801</v>
      </c>
      <c r="V1394" s="16">
        <v>56350</v>
      </c>
      <c r="W1394" s="16">
        <v>1102</v>
      </c>
      <c r="X1394" s="16">
        <v>1133</v>
      </c>
      <c r="Y1394" s="16">
        <v>354634</v>
      </c>
      <c r="Z1394" s="16" t="s">
        <v>165</v>
      </c>
      <c r="AA1394" s="16">
        <v>13</v>
      </c>
      <c r="AB1394" s="16">
        <v>60630</v>
      </c>
      <c r="AC1394" s="16">
        <v>69600</v>
      </c>
      <c r="AD1394" s="16">
        <v>1398835</v>
      </c>
      <c r="AE1394" s="16" t="s">
        <v>165</v>
      </c>
      <c r="AF1394" s="16" t="s">
        <v>165</v>
      </c>
      <c r="AG1394" s="16">
        <v>13094</v>
      </c>
      <c r="AH1394" s="16" t="s">
        <v>165</v>
      </c>
      <c r="AI1394" s="16" t="s">
        <v>165</v>
      </c>
      <c r="AJ1394" s="16" t="s">
        <v>165</v>
      </c>
      <c r="AK1394" s="16" t="s">
        <v>165</v>
      </c>
      <c r="AL1394" s="16" t="s">
        <v>165</v>
      </c>
      <c r="AM1394" s="16" t="s">
        <v>165</v>
      </c>
      <c r="AN1394" s="16">
        <v>1368996</v>
      </c>
      <c r="AO1394" s="16">
        <v>1007265</v>
      </c>
      <c r="AP1394" s="16" t="s">
        <v>165</v>
      </c>
      <c r="AQ1394" s="16">
        <v>10319</v>
      </c>
      <c r="AR1394" s="16">
        <v>53776</v>
      </c>
      <c r="AS1394" s="16">
        <v>70900</v>
      </c>
      <c r="AT1394" s="16">
        <v>6741836</v>
      </c>
      <c r="AU1394" s="16">
        <v>369043</v>
      </c>
      <c r="AV1394" s="16">
        <v>74031</v>
      </c>
      <c r="AW1394" s="16">
        <v>2390</v>
      </c>
      <c r="AX1394" s="16">
        <v>1315914</v>
      </c>
      <c r="AY1394" s="16">
        <v>149416</v>
      </c>
      <c r="AZ1394" s="16">
        <v>95396</v>
      </c>
      <c r="BA1394" s="16">
        <v>4346270</v>
      </c>
      <c r="BB1394" s="16">
        <v>389376</v>
      </c>
      <c r="BC1394" s="16">
        <v>495342</v>
      </c>
      <c r="BD1394" s="16">
        <v>7033351</v>
      </c>
      <c r="BE1394" s="16">
        <v>1508960</v>
      </c>
      <c r="BF1394" s="16">
        <v>345637</v>
      </c>
      <c r="BG1394" s="16">
        <v>7598</v>
      </c>
      <c r="BH1394" s="16">
        <v>819078</v>
      </c>
      <c r="BI1394" s="16">
        <v>344245</v>
      </c>
      <c r="BJ1394" s="16">
        <v>3813380</v>
      </c>
      <c r="BK1394" s="16">
        <v>206407</v>
      </c>
      <c r="BL1394" s="16">
        <v>1514939</v>
      </c>
      <c r="BM1394" s="16">
        <v>1483264</v>
      </c>
      <c r="BN1394" s="16">
        <v>2052289</v>
      </c>
      <c r="BO1394" s="16">
        <v>1967629</v>
      </c>
      <c r="BP1394" s="16" t="s">
        <v>165</v>
      </c>
      <c r="BQ1394" s="16">
        <v>183574</v>
      </c>
      <c r="BR1394" s="16">
        <v>38209</v>
      </c>
      <c r="BS1394" s="16">
        <v>24369</v>
      </c>
      <c r="BT1394" s="16">
        <v>2981</v>
      </c>
      <c r="BU1394" s="16">
        <v>23040</v>
      </c>
      <c r="BV1394" s="16" t="s">
        <v>165</v>
      </c>
      <c r="BW1394" s="16">
        <v>22850</v>
      </c>
      <c r="BX1394" s="16">
        <v>190</v>
      </c>
      <c r="BY1394" s="16" t="s">
        <v>165</v>
      </c>
      <c r="BZ1394" s="16" t="s">
        <v>165</v>
      </c>
      <c r="CA1394" s="16" t="s">
        <v>165</v>
      </c>
      <c r="CB1394" s="16" t="s">
        <v>165</v>
      </c>
      <c r="CC1394" s="16" t="s">
        <v>165</v>
      </c>
      <c r="CD1394" s="16" t="s">
        <v>165</v>
      </c>
      <c r="CE1394" s="16" t="s">
        <v>165</v>
      </c>
      <c r="CF1394" s="16">
        <v>6559022</v>
      </c>
      <c r="CG1394" s="16">
        <v>6558719</v>
      </c>
      <c r="CH1394" s="16">
        <v>5697600</v>
      </c>
      <c r="CI1394" s="16">
        <v>861119</v>
      </c>
      <c r="CJ1394" s="16">
        <v>303</v>
      </c>
      <c r="CK1394" s="16">
        <v>1126921</v>
      </c>
      <c r="CL1394" s="16" t="s">
        <v>165</v>
      </c>
      <c r="CM1394" s="16">
        <v>503140</v>
      </c>
      <c r="CN1394" s="16">
        <v>5194611</v>
      </c>
      <c r="CO1394" s="17" t="s">
        <v>165</v>
      </c>
      <c r="CV1394" s="13"/>
    </row>
    <row r="1395" spans="1:100">
      <c r="A1395" s="14">
        <v>2011</v>
      </c>
      <c r="B1395" s="15" t="s">
        <v>162</v>
      </c>
      <c r="C1395" s="15">
        <v>341002</v>
      </c>
      <c r="D1395" s="15" t="s">
        <v>583</v>
      </c>
      <c r="E1395" s="15" t="s">
        <v>584</v>
      </c>
      <c r="F1395" s="16">
        <v>82961718</v>
      </c>
      <c r="G1395" s="16">
        <v>790547</v>
      </c>
      <c r="H1395" s="16">
        <v>7294953</v>
      </c>
      <c r="I1395" s="16">
        <v>102728</v>
      </c>
      <c r="J1395" s="16">
        <v>21019</v>
      </c>
      <c r="K1395" s="16" t="s">
        <v>165</v>
      </c>
      <c r="L1395" s="16" t="s">
        <v>165</v>
      </c>
      <c r="M1395" s="16">
        <v>7171206</v>
      </c>
      <c r="N1395" s="16">
        <v>84873</v>
      </c>
      <c r="O1395" s="16">
        <v>53705684</v>
      </c>
      <c r="P1395" s="16">
        <v>35118637</v>
      </c>
      <c r="Q1395" s="16">
        <v>31497913</v>
      </c>
      <c r="R1395" s="16">
        <v>951190</v>
      </c>
      <c r="S1395" s="16">
        <v>2669534</v>
      </c>
      <c r="T1395" s="16">
        <v>18587047</v>
      </c>
      <c r="U1395" s="16">
        <v>773184</v>
      </c>
      <c r="V1395" s="16">
        <v>757754</v>
      </c>
      <c r="W1395" s="16">
        <v>4519</v>
      </c>
      <c r="X1395" s="16">
        <v>365707</v>
      </c>
      <c r="Y1395" s="16">
        <v>2955086</v>
      </c>
      <c r="Z1395" s="16">
        <v>40</v>
      </c>
      <c r="AA1395" s="16">
        <v>2638</v>
      </c>
      <c r="AB1395" s="16">
        <v>542721</v>
      </c>
      <c r="AC1395" s="16">
        <v>555983</v>
      </c>
      <c r="AD1395" s="16">
        <v>12369554</v>
      </c>
      <c r="AE1395" s="16" t="s">
        <v>165</v>
      </c>
      <c r="AF1395" s="16" t="s">
        <v>165</v>
      </c>
      <c r="AG1395" s="16">
        <v>92537</v>
      </c>
      <c r="AH1395" s="16" t="s">
        <v>165</v>
      </c>
      <c r="AI1395" s="16" t="s">
        <v>165</v>
      </c>
      <c r="AJ1395" s="16">
        <v>44838</v>
      </c>
      <c r="AK1395" s="16" t="s">
        <v>165</v>
      </c>
      <c r="AL1395" s="16">
        <v>122486</v>
      </c>
      <c r="AM1395" s="16" t="s">
        <v>165</v>
      </c>
      <c r="AN1395" s="16">
        <v>10620893</v>
      </c>
      <c r="AO1395" s="16">
        <v>9599509</v>
      </c>
      <c r="AP1395" s="16">
        <v>33443</v>
      </c>
      <c r="AQ1395" s="16">
        <v>169960</v>
      </c>
      <c r="AR1395" s="16">
        <v>661856</v>
      </c>
      <c r="AS1395" s="16">
        <v>430060</v>
      </c>
      <c r="AT1395" s="16">
        <v>57862932</v>
      </c>
      <c r="AU1395" s="16">
        <v>4961686</v>
      </c>
      <c r="AV1395" s="16">
        <v>275481</v>
      </c>
      <c r="AW1395" s="16">
        <v>5506</v>
      </c>
      <c r="AX1395" s="16">
        <v>8399610</v>
      </c>
      <c r="AY1395" s="16">
        <v>1917676</v>
      </c>
      <c r="AZ1395" s="16">
        <v>903068</v>
      </c>
      <c r="BA1395" s="16">
        <v>38312171</v>
      </c>
      <c r="BB1395" s="16">
        <v>3087734</v>
      </c>
      <c r="BC1395" s="16">
        <v>4422717</v>
      </c>
      <c r="BD1395" s="16">
        <v>147367162</v>
      </c>
      <c r="BE1395" s="16">
        <v>40189516</v>
      </c>
      <c r="BF1395" s="16">
        <v>2867667</v>
      </c>
      <c r="BG1395" s="16">
        <v>293353</v>
      </c>
      <c r="BH1395" s="16">
        <v>9209963</v>
      </c>
      <c r="BI1395" s="16">
        <v>28111886</v>
      </c>
      <c r="BJ1395" s="16">
        <v>56584907</v>
      </c>
      <c r="BK1395" s="16">
        <v>2399699</v>
      </c>
      <c r="BL1395" s="16">
        <v>21490467</v>
      </c>
      <c r="BM1395" s="16">
        <v>18908837</v>
      </c>
      <c r="BN1395" s="16">
        <v>30448378</v>
      </c>
      <c r="BO1395" s="16">
        <v>28279636</v>
      </c>
      <c r="BP1395" s="16">
        <v>3719126</v>
      </c>
      <c r="BQ1395" s="16">
        <v>926936</v>
      </c>
      <c r="BR1395" s="16" t="s">
        <v>165</v>
      </c>
      <c r="BS1395" s="16" t="s">
        <v>165</v>
      </c>
      <c r="BT1395" s="16" t="s">
        <v>165</v>
      </c>
      <c r="BU1395" s="16">
        <v>231898</v>
      </c>
      <c r="BV1395" s="16" t="s">
        <v>165</v>
      </c>
      <c r="BW1395" s="16">
        <v>157692</v>
      </c>
      <c r="BX1395" s="16">
        <v>74206</v>
      </c>
      <c r="BY1395" s="16" t="s">
        <v>165</v>
      </c>
      <c r="BZ1395" s="16" t="s">
        <v>165</v>
      </c>
      <c r="CA1395" s="16" t="s">
        <v>165</v>
      </c>
      <c r="CB1395" s="16" t="s">
        <v>165</v>
      </c>
      <c r="CC1395" s="16" t="s">
        <v>165</v>
      </c>
      <c r="CD1395" s="16" t="s">
        <v>165</v>
      </c>
      <c r="CE1395" s="16" t="s">
        <v>165</v>
      </c>
      <c r="CF1395" s="16" t="s">
        <v>165</v>
      </c>
      <c r="CG1395" s="16">
        <v>75028358</v>
      </c>
      <c r="CH1395" s="16">
        <v>59160593</v>
      </c>
      <c r="CI1395" s="16">
        <v>15867765</v>
      </c>
      <c r="CJ1395" s="16">
        <v>48237</v>
      </c>
      <c r="CK1395" s="16">
        <v>1786962</v>
      </c>
      <c r="CL1395" s="16">
        <v>7741930</v>
      </c>
      <c r="CM1395" s="16">
        <v>74208113</v>
      </c>
      <c r="CN1395" s="16">
        <v>31201568</v>
      </c>
      <c r="CO1395" s="17" t="s">
        <v>165</v>
      </c>
      <c r="CV1395" s="13"/>
    </row>
    <row r="1396" spans="1:100">
      <c r="A1396" s="14">
        <v>2011</v>
      </c>
      <c r="B1396" s="15" t="s">
        <v>179</v>
      </c>
      <c r="C1396" s="15">
        <v>342025</v>
      </c>
      <c r="D1396" s="15" t="s">
        <v>583</v>
      </c>
      <c r="E1396" s="15" t="s">
        <v>585</v>
      </c>
      <c r="F1396" s="16">
        <v>23934590</v>
      </c>
      <c r="G1396" s="16">
        <v>319121</v>
      </c>
      <c r="H1396" s="16">
        <v>1491125</v>
      </c>
      <c r="I1396" s="16">
        <v>34159</v>
      </c>
      <c r="J1396" s="16">
        <v>9927</v>
      </c>
      <c r="K1396" s="16">
        <v>72418</v>
      </c>
      <c r="L1396" s="16">
        <v>77405</v>
      </c>
      <c r="M1396" s="16">
        <v>1297216</v>
      </c>
      <c r="N1396" s="16">
        <v>54296</v>
      </c>
      <c r="O1396" s="16">
        <v>12883075</v>
      </c>
      <c r="P1396" s="16">
        <v>8657437</v>
      </c>
      <c r="Q1396" s="16">
        <v>8368767</v>
      </c>
      <c r="R1396" s="16">
        <v>286049</v>
      </c>
      <c r="S1396" s="16">
        <v>2621</v>
      </c>
      <c r="T1396" s="16">
        <v>4225638</v>
      </c>
      <c r="U1396" s="16">
        <v>178544</v>
      </c>
      <c r="V1396" s="16">
        <v>181018</v>
      </c>
      <c r="W1396" s="16" t="s">
        <v>165</v>
      </c>
      <c r="X1396" s="16">
        <v>58892</v>
      </c>
      <c r="Y1396" s="16">
        <v>351158</v>
      </c>
      <c r="Z1396" s="16">
        <v>5624</v>
      </c>
      <c r="AA1396" s="16" t="s">
        <v>165</v>
      </c>
      <c r="AB1396" s="16">
        <v>127570</v>
      </c>
      <c r="AC1396" s="16">
        <v>168380</v>
      </c>
      <c r="AD1396" s="16">
        <v>3106102</v>
      </c>
      <c r="AE1396" s="16" t="s">
        <v>165</v>
      </c>
      <c r="AF1396" s="16" t="s">
        <v>165</v>
      </c>
      <c r="AG1396" s="16">
        <v>38885</v>
      </c>
      <c r="AH1396" s="16" t="s">
        <v>165</v>
      </c>
      <c r="AI1396" s="16" t="s">
        <v>165</v>
      </c>
      <c r="AJ1396" s="16" t="s">
        <v>165</v>
      </c>
      <c r="AK1396" s="16" t="s">
        <v>165</v>
      </c>
      <c r="AL1396" s="16">
        <v>9465</v>
      </c>
      <c r="AM1396" s="16" t="s">
        <v>165</v>
      </c>
      <c r="AN1396" s="16">
        <v>3120086</v>
      </c>
      <c r="AO1396" s="16">
        <v>5825777</v>
      </c>
      <c r="AP1396" s="16">
        <v>9289</v>
      </c>
      <c r="AQ1396" s="16">
        <v>18202</v>
      </c>
      <c r="AR1396" s="16">
        <v>213619</v>
      </c>
      <c r="AS1396" s="16">
        <v>136911</v>
      </c>
      <c r="AT1396" s="16">
        <v>8970849</v>
      </c>
      <c r="AU1396" s="16">
        <v>196028</v>
      </c>
      <c r="AV1396" s="16">
        <v>107862</v>
      </c>
      <c r="AW1396" s="16">
        <v>2356</v>
      </c>
      <c r="AX1396" s="16">
        <v>2104705</v>
      </c>
      <c r="AY1396" s="16">
        <v>353336</v>
      </c>
      <c r="AZ1396" s="16">
        <v>118652</v>
      </c>
      <c r="BA1396" s="16">
        <v>5463016</v>
      </c>
      <c r="BB1396" s="16">
        <v>624894</v>
      </c>
      <c r="BC1396" s="16">
        <v>1390663</v>
      </c>
      <c r="BD1396" s="16">
        <v>20690278</v>
      </c>
      <c r="BE1396" s="16">
        <v>8468268</v>
      </c>
      <c r="BF1396" s="16">
        <v>398431</v>
      </c>
      <c r="BG1396" s="16">
        <v>13589</v>
      </c>
      <c r="BH1396" s="16">
        <v>1406152</v>
      </c>
      <c r="BI1396" s="16">
        <v>6663685</v>
      </c>
      <c r="BJ1396" s="16">
        <v>11439538</v>
      </c>
      <c r="BK1396" s="16">
        <v>335745</v>
      </c>
      <c r="BL1396" s="16">
        <v>4228586</v>
      </c>
      <c r="BM1396" s="16">
        <v>4077451</v>
      </c>
      <c r="BN1396" s="16">
        <v>6851841</v>
      </c>
      <c r="BO1396" s="16">
        <v>6620464</v>
      </c>
      <c r="BP1396" s="16" t="s">
        <v>165</v>
      </c>
      <c r="BQ1396" s="16">
        <v>351790</v>
      </c>
      <c r="BR1396" s="16">
        <v>7321</v>
      </c>
      <c r="BS1396" s="16" t="s">
        <v>165</v>
      </c>
      <c r="BT1396" s="16" t="s">
        <v>165</v>
      </c>
      <c r="BU1396" s="16">
        <v>421842</v>
      </c>
      <c r="BV1396" s="16" t="s">
        <v>165</v>
      </c>
      <c r="BW1396" s="16">
        <v>342038</v>
      </c>
      <c r="BX1396" s="16">
        <v>79804</v>
      </c>
      <c r="BY1396" s="16" t="s">
        <v>165</v>
      </c>
      <c r="BZ1396" s="16" t="s">
        <v>165</v>
      </c>
      <c r="CA1396" s="16" t="s">
        <v>165</v>
      </c>
      <c r="CB1396" s="16" t="s">
        <v>165</v>
      </c>
      <c r="CC1396" s="16" t="s">
        <v>165</v>
      </c>
      <c r="CD1396" s="16" t="s">
        <v>165</v>
      </c>
      <c r="CE1396" s="16" t="s">
        <v>165</v>
      </c>
      <c r="CF1396" s="16" t="s">
        <v>165</v>
      </c>
      <c r="CG1396" s="16">
        <v>14576291</v>
      </c>
      <c r="CH1396" s="16">
        <v>12439580</v>
      </c>
      <c r="CI1396" s="16">
        <v>2136711</v>
      </c>
      <c r="CJ1396" s="16" t="s">
        <v>165</v>
      </c>
      <c r="CK1396" s="16">
        <v>1112367</v>
      </c>
      <c r="CL1396" s="16">
        <v>235380</v>
      </c>
      <c r="CM1396" s="16">
        <v>4699265</v>
      </c>
      <c r="CN1396" s="16">
        <v>8762072</v>
      </c>
      <c r="CO1396" s="17" t="s">
        <v>165</v>
      </c>
      <c r="CV1396" s="13"/>
    </row>
    <row r="1397" spans="1:100">
      <c r="A1397" s="14">
        <v>2011</v>
      </c>
      <c r="B1397" s="15" t="s">
        <v>168</v>
      </c>
      <c r="C1397" s="15">
        <v>342041</v>
      </c>
      <c r="D1397" s="15" t="s">
        <v>583</v>
      </c>
      <c r="E1397" s="15" t="s">
        <v>586</v>
      </c>
      <c r="F1397" s="16">
        <v>8487487</v>
      </c>
      <c r="G1397" s="16">
        <v>231770</v>
      </c>
      <c r="H1397" s="16">
        <v>447607</v>
      </c>
      <c r="I1397" s="16">
        <v>20820</v>
      </c>
      <c r="J1397" s="16">
        <v>4329</v>
      </c>
      <c r="K1397" s="16">
        <v>24338</v>
      </c>
      <c r="L1397" s="16">
        <v>12329</v>
      </c>
      <c r="M1397" s="16">
        <v>385791</v>
      </c>
      <c r="N1397" s="16">
        <v>50539</v>
      </c>
      <c r="O1397" s="16">
        <v>5256606</v>
      </c>
      <c r="P1397" s="16">
        <v>3496523</v>
      </c>
      <c r="Q1397" s="16">
        <v>3379986</v>
      </c>
      <c r="R1397" s="16">
        <v>116537</v>
      </c>
      <c r="S1397" s="16" t="s">
        <v>165</v>
      </c>
      <c r="T1397" s="16">
        <v>1760083</v>
      </c>
      <c r="U1397" s="16">
        <v>66809</v>
      </c>
      <c r="V1397" s="16">
        <v>84281</v>
      </c>
      <c r="W1397" s="16" t="s">
        <v>165</v>
      </c>
      <c r="X1397" s="16">
        <v>4806</v>
      </c>
      <c r="Y1397" s="16">
        <v>325699</v>
      </c>
      <c r="Z1397" s="16" t="s">
        <v>165</v>
      </c>
      <c r="AA1397" s="16" t="s">
        <v>165</v>
      </c>
      <c r="AB1397" s="16">
        <v>6462</v>
      </c>
      <c r="AC1397" s="16">
        <v>56256</v>
      </c>
      <c r="AD1397" s="16">
        <v>1202479</v>
      </c>
      <c r="AE1397" s="16" t="s">
        <v>165</v>
      </c>
      <c r="AF1397" s="16" t="s">
        <v>165</v>
      </c>
      <c r="AG1397" s="16">
        <v>13291</v>
      </c>
      <c r="AH1397" s="16" t="s">
        <v>165</v>
      </c>
      <c r="AI1397" s="16" t="s">
        <v>165</v>
      </c>
      <c r="AJ1397" s="16" t="s">
        <v>165</v>
      </c>
      <c r="AK1397" s="16" t="s">
        <v>165</v>
      </c>
      <c r="AL1397" s="16" t="s">
        <v>165</v>
      </c>
      <c r="AM1397" s="16" t="s">
        <v>165</v>
      </c>
      <c r="AN1397" s="16">
        <v>1137687</v>
      </c>
      <c r="AO1397" s="16">
        <v>1198820</v>
      </c>
      <c r="AP1397" s="16">
        <v>1409</v>
      </c>
      <c r="AQ1397" s="16">
        <v>39</v>
      </c>
      <c r="AR1397" s="16">
        <v>163010</v>
      </c>
      <c r="AS1397" s="16">
        <v>75641</v>
      </c>
      <c r="AT1397" s="16">
        <v>4714815</v>
      </c>
      <c r="AU1397" s="16">
        <v>544066</v>
      </c>
      <c r="AV1397" s="16">
        <v>90010</v>
      </c>
      <c r="AW1397" s="16">
        <v>1507</v>
      </c>
      <c r="AX1397" s="16">
        <v>1134389</v>
      </c>
      <c r="AY1397" s="16">
        <v>261695</v>
      </c>
      <c r="AZ1397" s="16">
        <v>120849</v>
      </c>
      <c r="BA1397" s="16">
        <v>2330591</v>
      </c>
      <c r="BB1397" s="16">
        <v>231708</v>
      </c>
      <c r="BC1397" s="16">
        <v>679223</v>
      </c>
      <c r="BD1397" s="16">
        <v>7638234</v>
      </c>
      <c r="BE1397" s="16">
        <v>2253137</v>
      </c>
      <c r="BF1397" s="16">
        <v>618803</v>
      </c>
      <c r="BG1397" s="16">
        <v>187685</v>
      </c>
      <c r="BH1397" s="16">
        <v>992708</v>
      </c>
      <c r="BI1397" s="16">
        <v>641626</v>
      </c>
      <c r="BJ1397" s="16">
        <v>5529597</v>
      </c>
      <c r="BK1397" s="16">
        <v>47265</v>
      </c>
      <c r="BL1397" s="16">
        <v>1967430</v>
      </c>
      <c r="BM1397" s="16">
        <v>1764515</v>
      </c>
      <c r="BN1397" s="16">
        <v>3296460</v>
      </c>
      <c r="BO1397" s="16">
        <v>3077983</v>
      </c>
      <c r="BP1397" s="16" t="s">
        <v>165</v>
      </c>
      <c r="BQ1397" s="16">
        <v>224709</v>
      </c>
      <c r="BR1397" s="16">
        <v>24714</v>
      </c>
      <c r="BS1397" s="16">
        <v>16284</v>
      </c>
      <c r="BT1397" s="16" t="s">
        <v>165</v>
      </c>
      <c r="BU1397" s="16">
        <v>6528</v>
      </c>
      <c r="BV1397" s="16" t="s">
        <v>165</v>
      </c>
      <c r="BW1397" s="16" t="s">
        <v>165</v>
      </c>
      <c r="BX1397" s="16">
        <v>6528</v>
      </c>
      <c r="BY1397" s="16" t="s">
        <v>165</v>
      </c>
      <c r="BZ1397" s="16" t="s">
        <v>165</v>
      </c>
      <c r="CA1397" s="16" t="s">
        <v>165</v>
      </c>
      <c r="CB1397" s="16" t="s">
        <v>165</v>
      </c>
      <c r="CC1397" s="16" t="s">
        <v>165</v>
      </c>
      <c r="CD1397" s="16" t="s">
        <v>165</v>
      </c>
      <c r="CE1397" s="16" t="s">
        <v>165</v>
      </c>
      <c r="CF1397" s="16" t="s">
        <v>165</v>
      </c>
      <c r="CG1397" s="16">
        <v>7885753</v>
      </c>
      <c r="CH1397" s="16">
        <v>6840760</v>
      </c>
      <c r="CI1397" s="16">
        <v>1044993</v>
      </c>
      <c r="CJ1397" s="16">
        <v>449</v>
      </c>
      <c r="CK1397" s="16">
        <v>797178</v>
      </c>
      <c r="CL1397" s="16" t="s">
        <v>165</v>
      </c>
      <c r="CM1397" s="16">
        <v>1430367</v>
      </c>
      <c r="CN1397" s="16">
        <v>4553927</v>
      </c>
      <c r="CO1397" s="17" t="s">
        <v>165</v>
      </c>
      <c r="CV1397" s="13"/>
    </row>
    <row r="1398" spans="1:100">
      <c r="A1398" s="14">
        <v>2011</v>
      </c>
      <c r="B1398" s="15" t="s">
        <v>168</v>
      </c>
      <c r="C1398" s="15">
        <v>342050</v>
      </c>
      <c r="D1398" s="15" t="s">
        <v>583</v>
      </c>
      <c r="E1398" s="15" t="s">
        <v>587</v>
      </c>
      <c r="F1398" s="16">
        <v>13284707</v>
      </c>
      <c r="G1398" s="16">
        <v>238101</v>
      </c>
      <c r="H1398" s="16">
        <v>523076</v>
      </c>
      <c r="I1398" s="16">
        <v>21375</v>
      </c>
      <c r="J1398" s="16">
        <v>7313</v>
      </c>
      <c r="K1398" s="16">
        <v>40011</v>
      </c>
      <c r="L1398" s="16">
        <v>33586</v>
      </c>
      <c r="M1398" s="16">
        <v>420791</v>
      </c>
      <c r="N1398" s="16">
        <v>49463</v>
      </c>
      <c r="O1398" s="16">
        <v>8274538</v>
      </c>
      <c r="P1398" s="16">
        <v>5590354</v>
      </c>
      <c r="Q1398" s="16">
        <v>5427322</v>
      </c>
      <c r="R1398" s="16">
        <v>161337</v>
      </c>
      <c r="S1398" s="16">
        <v>1695</v>
      </c>
      <c r="T1398" s="16">
        <v>2684184</v>
      </c>
      <c r="U1398" s="16">
        <v>89740</v>
      </c>
      <c r="V1398" s="16">
        <v>162042</v>
      </c>
      <c r="W1398" s="16" t="s">
        <v>165</v>
      </c>
      <c r="X1398" s="16">
        <v>60131</v>
      </c>
      <c r="Y1398" s="16">
        <v>352284</v>
      </c>
      <c r="Z1398" s="16">
        <v>419</v>
      </c>
      <c r="AA1398" s="16" t="s">
        <v>165</v>
      </c>
      <c r="AB1398" s="16" t="s">
        <v>165</v>
      </c>
      <c r="AC1398" s="16">
        <v>65706</v>
      </c>
      <c r="AD1398" s="16">
        <v>1948536</v>
      </c>
      <c r="AE1398" s="16" t="s">
        <v>165</v>
      </c>
      <c r="AF1398" s="16" t="s">
        <v>165</v>
      </c>
      <c r="AG1398" s="16" t="s">
        <v>165</v>
      </c>
      <c r="AH1398" s="16" t="s">
        <v>165</v>
      </c>
      <c r="AI1398" s="16" t="s">
        <v>165</v>
      </c>
      <c r="AJ1398" s="16" t="s">
        <v>165</v>
      </c>
      <c r="AK1398" s="16" t="s">
        <v>165</v>
      </c>
      <c r="AL1398" s="16">
        <v>5326</v>
      </c>
      <c r="AM1398" s="16" t="s">
        <v>165</v>
      </c>
      <c r="AN1398" s="16">
        <v>1995295</v>
      </c>
      <c r="AO1398" s="16">
        <v>1985042</v>
      </c>
      <c r="AP1398" s="16">
        <v>6415</v>
      </c>
      <c r="AQ1398" s="16">
        <v>11974</v>
      </c>
      <c r="AR1398" s="16">
        <v>200803</v>
      </c>
      <c r="AS1398" s="16">
        <v>93052</v>
      </c>
      <c r="AT1398" s="16">
        <v>7201033</v>
      </c>
      <c r="AU1398" s="16">
        <v>902392</v>
      </c>
      <c r="AV1398" s="16">
        <v>119671</v>
      </c>
      <c r="AW1398" s="16">
        <v>2273</v>
      </c>
      <c r="AX1398" s="16">
        <v>1590351</v>
      </c>
      <c r="AY1398" s="16">
        <v>344521</v>
      </c>
      <c r="AZ1398" s="16">
        <v>232345</v>
      </c>
      <c r="BA1398" s="16">
        <v>3432133</v>
      </c>
      <c r="BB1398" s="16">
        <v>577347</v>
      </c>
      <c r="BC1398" s="16">
        <v>874585</v>
      </c>
      <c r="BD1398" s="16">
        <v>10490182</v>
      </c>
      <c r="BE1398" s="16">
        <v>3766924</v>
      </c>
      <c r="BF1398" s="16">
        <v>918273</v>
      </c>
      <c r="BG1398" s="16">
        <v>50900</v>
      </c>
      <c r="BH1398" s="16">
        <v>1433628</v>
      </c>
      <c r="BI1398" s="16">
        <v>1415023</v>
      </c>
      <c r="BJ1398" s="16">
        <v>4943751</v>
      </c>
      <c r="BK1398" s="16">
        <v>67122</v>
      </c>
      <c r="BL1398" s="16">
        <v>1243427</v>
      </c>
      <c r="BM1398" s="16">
        <v>1017579</v>
      </c>
      <c r="BN1398" s="16">
        <v>3430679</v>
      </c>
      <c r="BO1398" s="16">
        <v>3410513</v>
      </c>
      <c r="BP1398" s="16" t="s">
        <v>165</v>
      </c>
      <c r="BQ1398" s="16">
        <v>256998</v>
      </c>
      <c r="BR1398" s="16" t="s">
        <v>165</v>
      </c>
      <c r="BS1398" s="16">
        <v>12647</v>
      </c>
      <c r="BT1398" s="16">
        <v>7851</v>
      </c>
      <c r="BU1398" s="16">
        <v>54525</v>
      </c>
      <c r="BV1398" s="16" t="s">
        <v>165</v>
      </c>
      <c r="BW1398" s="16">
        <v>1714</v>
      </c>
      <c r="BX1398" s="16">
        <v>52811</v>
      </c>
      <c r="BY1398" s="16" t="s">
        <v>165</v>
      </c>
      <c r="BZ1398" s="16" t="s">
        <v>165</v>
      </c>
      <c r="CA1398" s="16" t="s">
        <v>165</v>
      </c>
      <c r="CB1398" s="16" t="s">
        <v>165</v>
      </c>
      <c r="CC1398" s="16" t="s">
        <v>165</v>
      </c>
      <c r="CD1398" s="16" t="s">
        <v>165</v>
      </c>
      <c r="CE1398" s="16" t="s">
        <v>165</v>
      </c>
      <c r="CF1398" s="16" t="s">
        <v>165</v>
      </c>
      <c r="CG1398" s="16">
        <v>7772803</v>
      </c>
      <c r="CH1398" s="16">
        <v>6570867</v>
      </c>
      <c r="CI1398" s="16">
        <v>1201936</v>
      </c>
      <c r="CJ1398" s="16">
        <v>545</v>
      </c>
      <c r="CK1398" s="16">
        <v>922795</v>
      </c>
      <c r="CL1398" s="16">
        <v>34600</v>
      </c>
      <c r="CM1398" s="16">
        <v>1832355</v>
      </c>
      <c r="CN1398" s="16">
        <v>6097588</v>
      </c>
      <c r="CO1398" s="17" t="s">
        <v>165</v>
      </c>
      <c r="CV1398" s="13"/>
    </row>
    <row r="1399" spans="1:100">
      <c r="A1399" s="14">
        <v>2011</v>
      </c>
      <c r="B1399" s="15" t="s">
        <v>166</v>
      </c>
      <c r="C1399" s="15">
        <v>342076</v>
      </c>
      <c r="D1399" s="15" t="s">
        <v>583</v>
      </c>
      <c r="E1399" s="15" t="s">
        <v>588</v>
      </c>
      <c r="F1399" s="16">
        <v>30671056</v>
      </c>
      <c r="G1399" s="16">
        <v>475326</v>
      </c>
      <c r="H1399" s="16">
        <v>2742151</v>
      </c>
      <c r="I1399" s="16">
        <v>35262</v>
      </c>
      <c r="J1399" s="16">
        <v>17636</v>
      </c>
      <c r="K1399" s="16">
        <v>205763</v>
      </c>
      <c r="L1399" s="16">
        <v>129254</v>
      </c>
      <c r="M1399" s="16">
        <v>2354236</v>
      </c>
      <c r="N1399" s="16">
        <v>74359</v>
      </c>
      <c r="O1399" s="16">
        <v>17720849</v>
      </c>
      <c r="P1399" s="16">
        <v>12131359</v>
      </c>
      <c r="Q1399" s="16">
        <v>11834558</v>
      </c>
      <c r="R1399" s="16">
        <v>285677</v>
      </c>
      <c r="S1399" s="16">
        <v>11124</v>
      </c>
      <c r="T1399" s="16">
        <v>5589490</v>
      </c>
      <c r="U1399" s="16">
        <v>191008</v>
      </c>
      <c r="V1399" s="16">
        <v>258962</v>
      </c>
      <c r="W1399" s="16">
        <v>3003</v>
      </c>
      <c r="X1399" s="16">
        <v>22867</v>
      </c>
      <c r="Y1399" s="16">
        <v>689858</v>
      </c>
      <c r="Z1399" s="16" t="s">
        <v>165</v>
      </c>
      <c r="AA1399" s="16" t="s">
        <v>165</v>
      </c>
      <c r="AB1399" s="16">
        <v>24818</v>
      </c>
      <c r="AC1399" s="16">
        <v>172629</v>
      </c>
      <c r="AD1399" s="16">
        <v>4209102</v>
      </c>
      <c r="AE1399" s="16" t="s">
        <v>165</v>
      </c>
      <c r="AF1399" s="16" t="s">
        <v>165</v>
      </c>
      <c r="AG1399" s="16">
        <v>1245</v>
      </c>
      <c r="AH1399" s="16">
        <v>1459</v>
      </c>
      <c r="AI1399" s="16">
        <v>3231</v>
      </c>
      <c r="AJ1399" s="16">
        <v>11308</v>
      </c>
      <c r="AK1399" s="16" t="s">
        <v>165</v>
      </c>
      <c r="AL1399" s="16" t="s">
        <v>165</v>
      </c>
      <c r="AM1399" s="16" t="s">
        <v>165</v>
      </c>
      <c r="AN1399" s="16">
        <v>4873439</v>
      </c>
      <c r="AO1399" s="16">
        <v>4572918</v>
      </c>
      <c r="AP1399" s="16">
        <v>2945</v>
      </c>
      <c r="AQ1399" s="16">
        <v>35229</v>
      </c>
      <c r="AR1399" s="16">
        <v>173840</v>
      </c>
      <c r="AS1399" s="16">
        <v>167785</v>
      </c>
      <c r="AT1399" s="16">
        <v>18489407</v>
      </c>
      <c r="AU1399" s="16">
        <v>2142456</v>
      </c>
      <c r="AV1399" s="16">
        <v>211216</v>
      </c>
      <c r="AW1399" s="16">
        <v>3502</v>
      </c>
      <c r="AX1399" s="16">
        <v>3780074</v>
      </c>
      <c r="AY1399" s="16">
        <v>669555</v>
      </c>
      <c r="AZ1399" s="16">
        <v>161820</v>
      </c>
      <c r="BA1399" s="16">
        <v>10492056</v>
      </c>
      <c r="BB1399" s="16">
        <v>1028728</v>
      </c>
      <c r="BC1399" s="16">
        <v>1370373</v>
      </c>
      <c r="BD1399" s="16">
        <v>41112427</v>
      </c>
      <c r="BE1399" s="16">
        <v>11159377</v>
      </c>
      <c r="BF1399" s="16">
        <v>5555755</v>
      </c>
      <c r="BG1399" s="16">
        <v>5186513</v>
      </c>
      <c r="BH1399" s="16">
        <v>2975291</v>
      </c>
      <c r="BI1399" s="16">
        <v>2628331</v>
      </c>
      <c r="BJ1399" s="16">
        <v>16537743</v>
      </c>
      <c r="BK1399" s="16">
        <v>645247</v>
      </c>
      <c r="BL1399" s="16">
        <v>5620029</v>
      </c>
      <c r="BM1399" s="16">
        <v>4238714</v>
      </c>
      <c r="BN1399" s="16">
        <v>10397484</v>
      </c>
      <c r="BO1399" s="16">
        <v>9914201</v>
      </c>
      <c r="BP1399" s="16" t="s">
        <v>165</v>
      </c>
      <c r="BQ1399" s="16">
        <v>472318</v>
      </c>
      <c r="BR1399" s="16" t="s">
        <v>165</v>
      </c>
      <c r="BS1399" s="16">
        <v>47912</v>
      </c>
      <c r="BT1399" s="16" t="s">
        <v>165</v>
      </c>
      <c r="BU1399" s="16">
        <v>2105</v>
      </c>
      <c r="BV1399" s="16">
        <v>98</v>
      </c>
      <c r="BW1399" s="16" t="s">
        <v>165</v>
      </c>
      <c r="BX1399" s="16">
        <v>2105</v>
      </c>
      <c r="BY1399" s="16" t="s">
        <v>165</v>
      </c>
      <c r="BZ1399" s="16" t="s">
        <v>165</v>
      </c>
      <c r="CA1399" s="16" t="s">
        <v>165</v>
      </c>
      <c r="CB1399" s="16" t="s">
        <v>165</v>
      </c>
      <c r="CC1399" s="16" t="s">
        <v>165</v>
      </c>
      <c r="CD1399" s="16" t="s">
        <v>165</v>
      </c>
      <c r="CE1399" s="16" t="s">
        <v>165</v>
      </c>
      <c r="CF1399" s="16" t="s">
        <v>165</v>
      </c>
      <c r="CG1399" s="16">
        <v>19944841</v>
      </c>
      <c r="CH1399" s="16">
        <v>17195816</v>
      </c>
      <c r="CI1399" s="16">
        <v>2749025</v>
      </c>
      <c r="CJ1399" s="16">
        <v>537</v>
      </c>
      <c r="CK1399" s="16">
        <v>1567728</v>
      </c>
      <c r="CL1399" s="16">
        <v>21100</v>
      </c>
      <c r="CM1399" s="16">
        <v>10167165</v>
      </c>
      <c r="CN1399" s="16">
        <v>17779636</v>
      </c>
      <c r="CO1399" s="17" t="s">
        <v>165</v>
      </c>
      <c r="CV1399" s="13"/>
    </row>
    <row r="1400" spans="1:100">
      <c r="A1400" s="14">
        <v>2011</v>
      </c>
      <c r="B1400" s="15" t="s">
        <v>168</v>
      </c>
      <c r="C1400" s="15">
        <v>342122</v>
      </c>
      <c r="D1400" s="15" t="s">
        <v>583</v>
      </c>
      <c r="E1400" s="15" t="s">
        <v>589</v>
      </c>
      <c r="F1400" s="16">
        <v>14329812</v>
      </c>
      <c r="G1400" s="16">
        <v>245867</v>
      </c>
      <c r="H1400" s="16">
        <v>1306624</v>
      </c>
      <c r="I1400" s="16">
        <v>25527</v>
      </c>
      <c r="J1400" s="16">
        <v>9327</v>
      </c>
      <c r="K1400" s="16">
        <v>36304</v>
      </c>
      <c r="L1400" s="16">
        <v>30542</v>
      </c>
      <c r="M1400" s="16">
        <v>1204924</v>
      </c>
      <c r="N1400" s="16">
        <v>54203</v>
      </c>
      <c r="O1400" s="16">
        <v>8773532</v>
      </c>
      <c r="P1400" s="16">
        <v>5749763</v>
      </c>
      <c r="Q1400" s="16">
        <v>5592825</v>
      </c>
      <c r="R1400" s="16">
        <v>156293</v>
      </c>
      <c r="S1400" s="16">
        <v>645</v>
      </c>
      <c r="T1400" s="16">
        <v>3023769</v>
      </c>
      <c r="U1400" s="16">
        <v>103157</v>
      </c>
      <c r="V1400" s="16">
        <v>194382</v>
      </c>
      <c r="W1400" s="16" t="s">
        <v>165</v>
      </c>
      <c r="X1400" s="16">
        <v>17684</v>
      </c>
      <c r="Y1400" s="16">
        <v>491085</v>
      </c>
      <c r="Z1400" s="16" t="s">
        <v>165</v>
      </c>
      <c r="AA1400" s="16">
        <v>2457</v>
      </c>
      <c r="AB1400" s="16">
        <v>92103</v>
      </c>
      <c r="AC1400" s="16">
        <v>136003</v>
      </c>
      <c r="AD1400" s="16">
        <v>1961571</v>
      </c>
      <c r="AE1400" s="16" t="s">
        <v>165</v>
      </c>
      <c r="AF1400" s="16" t="s">
        <v>165</v>
      </c>
      <c r="AG1400" s="16">
        <v>25327</v>
      </c>
      <c r="AH1400" s="16" t="s">
        <v>165</v>
      </c>
      <c r="AI1400" s="16" t="s">
        <v>165</v>
      </c>
      <c r="AJ1400" s="16" t="s">
        <v>165</v>
      </c>
      <c r="AK1400" s="16" t="s">
        <v>165</v>
      </c>
      <c r="AL1400" s="16" t="s">
        <v>165</v>
      </c>
      <c r="AM1400" s="16" t="s">
        <v>165</v>
      </c>
      <c r="AN1400" s="16">
        <v>2061959</v>
      </c>
      <c r="AO1400" s="16">
        <v>1778338</v>
      </c>
      <c r="AP1400" s="16">
        <v>4617</v>
      </c>
      <c r="AQ1400" s="16">
        <v>11557</v>
      </c>
      <c r="AR1400" s="16">
        <v>93115</v>
      </c>
      <c r="AS1400" s="16">
        <v>116243</v>
      </c>
      <c r="AT1400" s="16">
        <v>7767211</v>
      </c>
      <c r="AU1400" s="16">
        <v>396205</v>
      </c>
      <c r="AV1400" s="16">
        <v>93184</v>
      </c>
      <c r="AW1400" s="16">
        <v>1460</v>
      </c>
      <c r="AX1400" s="16">
        <v>1235042</v>
      </c>
      <c r="AY1400" s="16">
        <v>377721</v>
      </c>
      <c r="AZ1400" s="16">
        <v>283419</v>
      </c>
      <c r="BA1400" s="16">
        <v>4792959</v>
      </c>
      <c r="BB1400" s="16">
        <v>587221</v>
      </c>
      <c r="BC1400" s="16">
        <v>1285312</v>
      </c>
      <c r="BD1400" s="16">
        <v>11743855</v>
      </c>
      <c r="BE1400" s="16">
        <v>4769291</v>
      </c>
      <c r="BF1400" s="16">
        <v>2658494</v>
      </c>
      <c r="BG1400" s="16">
        <v>2454554</v>
      </c>
      <c r="BH1400" s="16">
        <v>1452128</v>
      </c>
      <c r="BI1400" s="16">
        <v>658669</v>
      </c>
      <c r="BJ1400" s="16">
        <v>10594304</v>
      </c>
      <c r="BK1400" s="16">
        <v>205692</v>
      </c>
      <c r="BL1400" s="16">
        <v>3029819</v>
      </c>
      <c r="BM1400" s="16">
        <v>2703259</v>
      </c>
      <c r="BN1400" s="16">
        <v>7381472</v>
      </c>
      <c r="BO1400" s="16">
        <v>6317533</v>
      </c>
      <c r="BP1400" s="16" t="s">
        <v>165</v>
      </c>
      <c r="BQ1400" s="16">
        <v>111913</v>
      </c>
      <c r="BR1400" s="16" t="s">
        <v>165</v>
      </c>
      <c r="BS1400" s="16">
        <v>71100</v>
      </c>
      <c r="BT1400" s="16" t="s">
        <v>165</v>
      </c>
      <c r="BU1400" s="16">
        <v>611499</v>
      </c>
      <c r="BV1400" s="16">
        <v>1881</v>
      </c>
      <c r="BW1400" s="16">
        <v>496362</v>
      </c>
      <c r="BX1400" s="16">
        <v>115137</v>
      </c>
      <c r="BY1400" s="16" t="s">
        <v>165</v>
      </c>
      <c r="BZ1400" s="16" t="s">
        <v>165</v>
      </c>
      <c r="CA1400" s="16" t="s">
        <v>165</v>
      </c>
      <c r="CB1400" s="16" t="s">
        <v>165</v>
      </c>
      <c r="CC1400" s="16" t="s">
        <v>165</v>
      </c>
      <c r="CD1400" s="16" t="s">
        <v>165</v>
      </c>
      <c r="CE1400" s="16" t="s">
        <v>165</v>
      </c>
      <c r="CF1400" s="16" t="s">
        <v>165</v>
      </c>
      <c r="CG1400" s="16">
        <v>12739643</v>
      </c>
      <c r="CH1400" s="16">
        <v>11336308</v>
      </c>
      <c r="CI1400" s="16">
        <v>1403335</v>
      </c>
      <c r="CJ1400" s="16">
        <v>115</v>
      </c>
      <c r="CK1400" s="16">
        <v>122704</v>
      </c>
      <c r="CL1400" s="16">
        <v>79900</v>
      </c>
      <c r="CM1400" s="16">
        <v>1500046</v>
      </c>
      <c r="CN1400" s="16">
        <v>5454030</v>
      </c>
      <c r="CO1400" s="17" t="s">
        <v>165</v>
      </c>
      <c r="CV1400" s="13"/>
    </row>
    <row r="1401" spans="1:100">
      <c r="A1401" s="14">
        <v>2011</v>
      </c>
      <c r="B1401" s="15" t="s">
        <v>168</v>
      </c>
      <c r="C1401" s="15">
        <v>342131</v>
      </c>
      <c r="D1401" s="15" t="s">
        <v>583</v>
      </c>
      <c r="E1401" s="15" t="s">
        <v>590</v>
      </c>
      <c r="F1401" s="16">
        <v>9193313</v>
      </c>
      <c r="G1401" s="16">
        <v>202485</v>
      </c>
      <c r="H1401" s="16">
        <v>531375</v>
      </c>
      <c r="I1401" s="16">
        <v>11074</v>
      </c>
      <c r="J1401" s="16">
        <v>3894</v>
      </c>
      <c r="K1401" s="16">
        <v>18117</v>
      </c>
      <c r="L1401" s="16">
        <v>24039</v>
      </c>
      <c r="M1401" s="16">
        <v>474251</v>
      </c>
      <c r="N1401" s="16">
        <v>48864</v>
      </c>
      <c r="O1401" s="16">
        <v>5907428</v>
      </c>
      <c r="P1401" s="16">
        <v>3857374</v>
      </c>
      <c r="Q1401" s="16">
        <v>3615232</v>
      </c>
      <c r="R1401" s="16">
        <v>120489</v>
      </c>
      <c r="S1401" s="16">
        <v>121653</v>
      </c>
      <c r="T1401" s="16">
        <v>2050054</v>
      </c>
      <c r="U1401" s="16">
        <v>63546</v>
      </c>
      <c r="V1401" s="16">
        <v>57788</v>
      </c>
      <c r="W1401" s="16">
        <v>580</v>
      </c>
      <c r="X1401" s="16">
        <v>1165</v>
      </c>
      <c r="Y1401" s="16">
        <v>370440</v>
      </c>
      <c r="Z1401" s="16" t="s">
        <v>165</v>
      </c>
      <c r="AA1401" s="16" t="s">
        <v>165</v>
      </c>
      <c r="AB1401" s="16">
        <v>60443</v>
      </c>
      <c r="AC1401" s="16">
        <v>68010</v>
      </c>
      <c r="AD1401" s="16">
        <v>1414905</v>
      </c>
      <c r="AE1401" s="16" t="s">
        <v>165</v>
      </c>
      <c r="AF1401" s="16" t="s">
        <v>165</v>
      </c>
      <c r="AG1401" s="16">
        <v>13177</v>
      </c>
      <c r="AH1401" s="16" t="s">
        <v>165</v>
      </c>
      <c r="AI1401" s="16" t="s">
        <v>165</v>
      </c>
      <c r="AJ1401" s="16" t="s">
        <v>165</v>
      </c>
      <c r="AK1401" s="16" t="s">
        <v>165</v>
      </c>
      <c r="AL1401" s="16" t="s">
        <v>165</v>
      </c>
      <c r="AM1401" s="16" t="s">
        <v>165</v>
      </c>
      <c r="AN1401" s="16">
        <v>1432480</v>
      </c>
      <c r="AO1401" s="16">
        <v>1010501</v>
      </c>
      <c r="AP1401" s="16" t="s">
        <v>165</v>
      </c>
      <c r="AQ1401" s="16">
        <v>7922</v>
      </c>
      <c r="AR1401" s="16">
        <v>52258</v>
      </c>
      <c r="AS1401" s="16">
        <v>82555</v>
      </c>
      <c r="AT1401" s="16">
        <v>6745961</v>
      </c>
      <c r="AU1401" s="16">
        <v>349327</v>
      </c>
      <c r="AV1401" s="16">
        <v>74052</v>
      </c>
      <c r="AW1401" s="16">
        <v>2713</v>
      </c>
      <c r="AX1401" s="16">
        <v>1328725</v>
      </c>
      <c r="AY1401" s="16">
        <v>164027</v>
      </c>
      <c r="AZ1401" s="16">
        <v>93903</v>
      </c>
      <c r="BA1401" s="16">
        <v>4397683</v>
      </c>
      <c r="BB1401" s="16">
        <v>335531</v>
      </c>
      <c r="BC1401" s="16">
        <v>575424</v>
      </c>
      <c r="BD1401" s="16">
        <v>6891805</v>
      </c>
      <c r="BE1401" s="16">
        <v>1526064</v>
      </c>
      <c r="BF1401" s="16">
        <v>359111</v>
      </c>
      <c r="BG1401" s="16">
        <v>26582</v>
      </c>
      <c r="BH1401" s="16">
        <v>807660</v>
      </c>
      <c r="BI1401" s="16">
        <v>359293</v>
      </c>
      <c r="BJ1401" s="16">
        <v>9124607</v>
      </c>
      <c r="BK1401" s="16">
        <v>268224</v>
      </c>
      <c r="BL1401" s="16">
        <v>1994317</v>
      </c>
      <c r="BM1401" s="16">
        <v>1760266</v>
      </c>
      <c r="BN1401" s="16">
        <v>6855024</v>
      </c>
      <c r="BO1401" s="16">
        <v>6791414</v>
      </c>
      <c r="BP1401" s="16" t="s">
        <v>165</v>
      </c>
      <c r="BQ1401" s="16">
        <v>94303</v>
      </c>
      <c r="BR1401" s="16">
        <v>150699</v>
      </c>
      <c r="BS1401" s="16">
        <v>30264</v>
      </c>
      <c r="BT1401" s="16">
        <v>6463</v>
      </c>
      <c r="BU1401" s="16">
        <v>35953</v>
      </c>
      <c r="BV1401" s="16">
        <v>506</v>
      </c>
      <c r="BW1401" s="16">
        <v>35011</v>
      </c>
      <c r="BX1401" s="16">
        <v>942</v>
      </c>
      <c r="BY1401" s="16" t="s">
        <v>165</v>
      </c>
      <c r="BZ1401" s="16" t="s">
        <v>165</v>
      </c>
      <c r="CA1401" s="16" t="s">
        <v>165</v>
      </c>
      <c r="CB1401" s="16" t="s">
        <v>165</v>
      </c>
      <c r="CC1401" s="16" t="s">
        <v>165</v>
      </c>
      <c r="CD1401" s="16" t="s">
        <v>165</v>
      </c>
      <c r="CE1401" s="16" t="s">
        <v>165</v>
      </c>
      <c r="CF1401" s="16" t="s">
        <v>165</v>
      </c>
      <c r="CG1401" s="16">
        <v>6058459</v>
      </c>
      <c r="CH1401" s="16">
        <v>5164219</v>
      </c>
      <c r="CI1401" s="16">
        <v>894240</v>
      </c>
      <c r="CJ1401" s="16">
        <v>468</v>
      </c>
      <c r="CK1401" s="16">
        <v>448506</v>
      </c>
      <c r="CL1401" s="16" t="s">
        <v>165</v>
      </c>
      <c r="CM1401" s="16">
        <v>503470</v>
      </c>
      <c r="CN1401" s="16">
        <v>4961202</v>
      </c>
      <c r="CO1401" s="17" t="s">
        <v>165</v>
      </c>
      <c r="CV1401" s="13"/>
    </row>
    <row r="1402" spans="1:100">
      <c r="A1402" s="9">
        <v>2015</v>
      </c>
      <c r="B1402" s="10" t="s">
        <v>166</v>
      </c>
      <c r="C1402" s="10">
        <v>352012</v>
      </c>
      <c r="D1402" s="10" t="s">
        <v>591</v>
      </c>
      <c r="E1402" s="10" t="s">
        <v>592</v>
      </c>
      <c r="F1402" s="11">
        <v>21491292</v>
      </c>
      <c r="G1402" s="11">
        <v>294309</v>
      </c>
      <c r="H1402" s="11">
        <v>2387452</v>
      </c>
      <c r="I1402" s="11">
        <v>26473</v>
      </c>
      <c r="J1402" s="11">
        <v>16306</v>
      </c>
      <c r="K1402" s="11">
        <v>73028</v>
      </c>
      <c r="L1402" s="11">
        <v>84084</v>
      </c>
      <c r="M1402" s="11">
        <v>2187561</v>
      </c>
      <c r="N1402" s="11">
        <v>70171</v>
      </c>
      <c r="O1402" s="11">
        <v>13641284</v>
      </c>
      <c r="P1402" s="11">
        <v>8693763</v>
      </c>
      <c r="Q1402" s="11">
        <v>8422496</v>
      </c>
      <c r="R1402" s="11">
        <v>265939</v>
      </c>
      <c r="S1402" s="11">
        <v>5328</v>
      </c>
      <c r="T1402" s="11">
        <v>4947521</v>
      </c>
      <c r="U1402" s="11">
        <v>202011</v>
      </c>
      <c r="V1402" s="11">
        <v>305148</v>
      </c>
      <c r="W1402" s="11">
        <v>6916</v>
      </c>
      <c r="X1402" s="11">
        <v>107633</v>
      </c>
      <c r="Y1402" s="11">
        <v>661550</v>
      </c>
      <c r="Z1402" s="11">
        <v>3091</v>
      </c>
      <c r="AA1402" s="11">
        <v>9908</v>
      </c>
      <c r="AB1402" s="11">
        <v>94507</v>
      </c>
      <c r="AC1402" s="11">
        <v>184308</v>
      </c>
      <c r="AD1402" s="11">
        <v>3350530</v>
      </c>
      <c r="AE1402" s="11" t="s">
        <v>165</v>
      </c>
      <c r="AF1402" s="11" t="s">
        <v>165</v>
      </c>
      <c r="AG1402" s="11">
        <v>18056</v>
      </c>
      <c r="AH1402" s="11" t="s">
        <v>165</v>
      </c>
      <c r="AI1402" s="11">
        <v>3390</v>
      </c>
      <c r="AJ1402" s="11" t="s">
        <v>165</v>
      </c>
      <c r="AK1402" s="11" t="s">
        <v>165</v>
      </c>
      <c r="AL1402" s="11">
        <v>473</v>
      </c>
      <c r="AM1402" s="11" t="s">
        <v>165</v>
      </c>
      <c r="AN1402" s="11">
        <v>3157850</v>
      </c>
      <c r="AO1402" s="11">
        <v>1536958</v>
      </c>
      <c r="AP1402" s="11">
        <v>3113</v>
      </c>
      <c r="AQ1402" s="11">
        <v>34046</v>
      </c>
      <c r="AR1402" s="11">
        <v>366109</v>
      </c>
      <c r="AS1402" s="11">
        <v>161213</v>
      </c>
      <c r="AT1402" s="11">
        <v>13597544</v>
      </c>
      <c r="AU1402" s="11">
        <v>270201</v>
      </c>
      <c r="AV1402" s="11">
        <v>166674</v>
      </c>
      <c r="AW1402" s="11">
        <v>4996</v>
      </c>
      <c r="AX1402" s="11">
        <v>2268979</v>
      </c>
      <c r="AY1402" s="11">
        <v>459147</v>
      </c>
      <c r="AZ1402" s="11">
        <v>194570</v>
      </c>
      <c r="BA1402" s="11">
        <v>9084325</v>
      </c>
      <c r="BB1402" s="11">
        <v>1148652</v>
      </c>
      <c r="BC1402" s="11">
        <v>1351135</v>
      </c>
      <c r="BD1402" s="11">
        <v>26806710</v>
      </c>
      <c r="BE1402" s="11">
        <v>10094734</v>
      </c>
      <c r="BF1402" s="11">
        <v>1063714</v>
      </c>
      <c r="BG1402" s="11">
        <v>575229</v>
      </c>
      <c r="BH1402" s="11">
        <v>3125608</v>
      </c>
      <c r="BI1402" s="11">
        <v>5905412</v>
      </c>
      <c r="BJ1402" s="11">
        <v>18697473</v>
      </c>
      <c r="BK1402" s="11">
        <v>486605</v>
      </c>
      <c r="BL1402" s="11">
        <v>7567788</v>
      </c>
      <c r="BM1402" s="11">
        <v>7281305</v>
      </c>
      <c r="BN1402" s="11">
        <v>10291274</v>
      </c>
      <c r="BO1402" s="11">
        <v>10053041</v>
      </c>
      <c r="BP1402" s="11">
        <v>408998</v>
      </c>
      <c r="BQ1402" s="11">
        <v>429413</v>
      </c>
      <c r="BR1402" s="11" t="s">
        <v>165</v>
      </c>
      <c r="BS1402" s="11" t="s">
        <v>165</v>
      </c>
      <c r="BT1402" s="11" t="s">
        <v>165</v>
      </c>
      <c r="BU1402" s="11">
        <v>94062</v>
      </c>
      <c r="BV1402" s="11">
        <v>1949</v>
      </c>
      <c r="BW1402" s="11">
        <v>68825</v>
      </c>
      <c r="BX1402" s="11">
        <v>25237</v>
      </c>
      <c r="BY1402" s="11" t="s">
        <v>165</v>
      </c>
      <c r="BZ1402" s="11" t="s">
        <v>165</v>
      </c>
      <c r="CA1402" s="11" t="s">
        <v>165</v>
      </c>
      <c r="CB1402" s="11" t="s">
        <v>165</v>
      </c>
      <c r="CC1402" s="11" t="s">
        <v>165</v>
      </c>
      <c r="CD1402" s="11" t="s">
        <v>165</v>
      </c>
      <c r="CE1402" s="11" t="s">
        <v>165</v>
      </c>
      <c r="CF1402" s="11">
        <v>15923994</v>
      </c>
      <c r="CG1402" s="11">
        <v>15916203</v>
      </c>
      <c r="CH1402" s="11">
        <v>14381173</v>
      </c>
      <c r="CI1402" s="11">
        <v>1535030</v>
      </c>
      <c r="CJ1402" s="11">
        <v>7791</v>
      </c>
      <c r="CK1402" s="11">
        <v>1199546</v>
      </c>
      <c r="CL1402" s="11">
        <v>196716</v>
      </c>
      <c r="CM1402" s="11">
        <v>3744591</v>
      </c>
      <c r="CN1402" s="11">
        <v>12859004</v>
      </c>
      <c r="CO1402" s="12" t="s">
        <v>165</v>
      </c>
      <c r="CV1402" s="13"/>
    </row>
    <row r="1403" spans="1:100">
      <c r="A1403" s="14">
        <v>2015</v>
      </c>
      <c r="B1403" s="15" t="s">
        <v>168</v>
      </c>
      <c r="C1403" s="15">
        <v>352021</v>
      </c>
      <c r="D1403" s="15" t="s">
        <v>591</v>
      </c>
      <c r="E1403" s="15" t="s">
        <v>593</v>
      </c>
      <c r="F1403" s="16">
        <v>9531638</v>
      </c>
      <c r="G1403" s="16">
        <v>207307</v>
      </c>
      <c r="H1403" s="16">
        <v>674633</v>
      </c>
      <c r="I1403" s="16">
        <v>19555</v>
      </c>
      <c r="J1403" s="16">
        <v>5494</v>
      </c>
      <c r="K1403" s="16">
        <v>24330</v>
      </c>
      <c r="L1403" s="16">
        <v>52737</v>
      </c>
      <c r="M1403" s="16">
        <v>572517</v>
      </c>
      <c r="N1403" s="16">
        <v>45867</v>
      </c>
      <c r="O1403" s="16">
        <v>6045950</v>
      </c>
      <c r="P1403" s="16">
        <v>3872572</v>
      </c>
      <c r="Q1403" s="16">
        <v>3753804</v>
      </c>
      <c r="R1403" s="16">
        <v>118768</v>
      </c>
      <c r="S1403" s="16" t="s">
        <v>165</v>
      </c>
      <c r="T1403" s="16">
        <v>2173378</v>
      </c>
      <c r="U1403" s="16">
        <v>73937</v>
      </c>
      <c r="V1403" s="16">
        <v>94847</v>
      </c>
      <c r="W1403" s="16" t="s">
        <v>165</v>
      </c>
      <c r="X1403" s="16">
        <v>26783</v>
      </c>
      <c r="Y1403" s="16">
        <v>383368</v>
      </c>
      <c r="Z1403" s="16" t="s">
        <v>165</v>
      </c>
      <c r="AA1403" s="16">
        <v>5633</v>
      </c>
      <c r="AB1403" s="16">
        <v>30614</v>
      </c>
      <c r="AC1403" s="16">
        <v>115922</v>
      </c>
      <c r="AD1403" s="16">
        <v>1438866</v>
      </c>
      <c r="AE1403" s="16" t="s">
        <v>165</v>
      </c>
      <c r="AF1403" s="16" t="s">
        <v>165</v>
      </c>
      <c r="AG1403" s="16">
        <v>3408</v>
      </c>
      <c r="AH1403" s="16" t="s">
        <v>165</v>
      </c>
      <c r="AI1403" s="16" t="s">
        <v>165</v>
      </c>
      <c r="AJ1403" s="16" t="s">
        <v>165</v>
      </c>
      <c r="AK1403" s="16" t="s">
        <v>165</v>
      </c>
      <c r="AL1403" s="16" t="s">
        <v>165</v>
      </c>
      <c r="AM1403" s="16" t="s">
        <v>165</v>
      </c>
      <c r="AN1403" s="16">
        <v>1445437</v>
      </c>
      <c r="AO1403" s="16">
        <v>1076712</v>
      </c>
      <c r="AP1403" s="16">
        <v>1660</v>
      </c>
      <c r="AQ1403" s="16">
        <v>10353</v>
      </c>
      <c r="AR1403" s="16">
        <v>23719</v>
      </c>
      <c r="AS1403" s="16">
        <v>78675</v>
      </c>
      <c r="AT1403" s="16">
        <v>6456348</v>
      </c>
      <c r="AU1403" s="16">
        <v>230932</v>
      </c>
      <c r="AV1403" s="16">
        <v>61724</v>
      </c>
      <c r="AW1403" s="16">
        <v>3284</v>
      </c>
      <c r="AX1403" s="16">
        <v>1301274</v>
      </c>
      <c r="AY1403" s="16">
        <v>191631</v>
      </c>
      <c r="AZ1403" s="16">
        <v>190308</v>
      </c>
      <c r="BA1403" s="16">
        <v>3934887</v>
      </c>
      <c r="BB1403" s="16">
        <v>542308</v>
      </c>
      <c r="BC1403" s="16">
        <v>536616</v>
      </c>
      <c r="BD1403" s="16">
        <v>16868923</v>
      </c>
      <c r="BE1403" s="16">
        <v>7136834</v>
      </c>
      <c r="BF1403" s="16">
        <v>2069641</v>
      </c>
      <c r="BG1403" s="16">
        <v>1747585</v>
      </c>
      <c r="BH1403" s="16">
        <v>1989526</v>
      </c>
      <c r="BI1403" s="16">
        <v>3077667</v>
      </c>
      <c r="BJ1403" s="16">
        <v>5765703</v>
      </c>
      <c r="BK1403" s="16">
        <v>194795</v>
      </c>
      <c r="BL1403" s="16">
        <v>3019138</v>
      </c>
      <c r="BM1403" s="16">
        <v>2937357</v>
      </c>
      <c r="BN1403" s="16">
        <v>2643631</v>
      </c>
      <c r="BO1403" s="16">
        <v>2579875</v>
      </c>
      <c r="BP1403" s="16" t="s">
        <v>165</v>
      </c>
      <c r="BQ1403" s="16">
        <v>102934</v>
      </c>
      <c r="BR1403" s="16" t="s">
        <v>165</v>
      </c>
      <c r="BS1403" s="16" t="s">
        <v>165</v>
      </c>
      <c r="BT1403" s="16" t="s">
        <v>165</v>
      </c>
      <c r="BU1403" s="16">
        <v>36576</v>
      </c>
      <c r="BV1403" s="16">
        <v>1237</v>
      </c>
      <c r="BW1403" s="16" t="s">
        <v>165</v>
      </c>
      <c r="BX1403" s="16">
        <v>36576</v>
      </c>
      <c r="BY1403" s="16" t="s">
        <v>165</v>
      </c>
      <c r="BZ1403" s="16" t="s">
        <v>165</v>
      </c>
      <c r="CA1403" s="16" t="s">
        <v>165</v>
      </c>
      <c r="CB1403" s="16" t="s">
        <v>165</v>
      </c>
      <c r="CC1403" s="16" t="s">
        <v>165</v>
      </c>
      <c r="CD1403" s="16" t="s">
        <v>165</v>
      </c>
      <c r="CE1403" s="16" t="s">
        <v>165</v>
      </c>
      <c r="CF1403" s="16">
        <v>8835494</v>
      </c>
      <c r="CG1403" s="16">
        <v>8835481</v>
      </c>
      <c r="CH1403" s="16">
        <v>8196683</v>
      </c>
      <c r="CI1403" s="16">
        <v>638798</v>
      </c>
      <c r="CJ1403" s="16">
        <v>13</v>
      </c>
      <c r="CK1403" s="16">
        <v>2640745</v>
      </c>
      <c r="CL1403" s="16" t="s">
        <v>165</v>
      </c>
      <c r="CM1403" s="16">
        <v>845717</v>
      </c>
      <c r="CN1403" s="16">
        <v>7352014</v>
      </c>
      <c r="CO1403" s="17" t="s">
        <v>165</v>
      </c>
      <c r="CV1403" s="13"/>
    </row>
    <row r="1404" spans="1:100">
      <c r="A1404" s="14">
        <v>2015</v>
      </c>
      <c r="B1404" s="15" t="s">
        <v>168</v>
      </c>
      <c r="C1404" s="15">
        <v>352039</v>
      </c>
      <c r="D1404" s="15" t="s">
        <v>591</v>
      </c>
      <c r="E1404" s="15" t="s">
        <v>594</v>
      </c>
      <c r="F1404" s="16">
        <v>13283509</v>
      </c>
      <c r="G1404" s="16">
        <v>235213</v>
      </c>
      <c r="H1404" s="16">
        <v>731442</v>
      </c>
      <c r="I1404" s="16">
        <v>33101</v>
      </c>
      <c r="J1404" s="16">
        <v>15267</v>
      </c>
      <c r="K1404" s="16">
        <v>45215</v>
      </c>
      <c r="L1404" s="16">
        <v>55888</v>
      </c>
      <c r="M1404" s="16">
        <v>581971</v>
      </c>
      <c r="N1404" s="16">
        <v>45849</v>
      </c>
      <c r="O1404" s="16">
        <v>9190022</v>
      </c>
      <c r="P1404" s="16">
        <v>5999912</v>
      </c>
      <c r="Q1404" s="16">
        <v>5824237</v>
      </c>
      <c r="R1404" s="16">
        <v>175675</v>
      </c>
      <c r="S1404" s="16" t="s">
        <v>165</v>
      </c>
      <c r="T1404" s="16">
        <v>3190110</v>
      </c>
      <c r="U1404" s="16">
        <v>119161</v>
      </c>
      <c r="V1404" s="16">
        <v>164861</v>
      </c>
      <c r="W1404" s="16" t="s">
        <v>165</v>
      </c>
      <c r="X1404" s="16">
        <v>81491</v>
      </c>
      <c r="Y1404" s="16">
        <v>383390</v>
      </c>
      <c r="Z1404" s="16" t="s">
        <v>165</v>
      </c>
      <c r="AA1404" s="16" t="s">
        <v>165</v>
      </c>
      <c r="AB1404" s="16">
        <v>67787</v>
      </c>
      <c r="AC1404" s="16">
        <v>127633</v>
      </c>
      <c r="AD1404" s="16">
        <v>2222491</v>
      </c>
      <c r="AE1404" s="16" t="s">
        <v>165</v>
      </c>
      <c r="AF1404" s="16" t="s">
        <v>165</v>
      </c>
      <c r="AG1404" s="16">
        <v>23296</v>
      </c>
      <c r="AH1404" s="16" t="s">
        <v>165</v>
      </c>
      <c r="AI1404" s="16" t="s">
        <v>165</v>
      </c>
      <c r="AJ1404" s="16" t="s">
        <v>165</v>
      </c>
      <c r="AK1404" s="16" t="s">
        <v>165</v>
      </c>
      <c r="AL1404" s="16" t="s">
        <v>165</v>
      </c>
      <c r="AM1404" s="16" t="s">
        <v>165</v>
      </c>
      <c r="AN1404" s="16">
        <v>2047555</v>
      </c>
      <c r="AO1404" s="16">
        <v>830911</v>
      </c>
      <c r="AP1404" s="16">
        <v>7341</v>
      </c>
      <c r="AQ1404" s="16">
        <v>24408</v>
      </c>
      <c r="AR1404" s="16">
        <v>170768</v>
      </c>
      <c r="AS1404" s="16">
        <v>132845</v>
      </c>
      <c r="AT1404" s="16">
        <v>9869936</v>
      </c>
      <c r="AU1404" s="16">
        <v>892308</v>
      </c>
      <c r="AV1404" s="16">
        <v>99316</v>
      </c>
      <c r="AW1404" s="16">
        <v>1413</v>
      </c>
      <c r="AX1404" s="16">
        <v>1604423</v>
      </c>
      <c r="AY1404" s="16">
        <v>317679</v>
      </c>
      <c r="AZ1404" s="16">
        <v>387834</v>
      </c>
      <c r="BA1404" s="16">
        <v>6035134</v>
      </c>
      <c r="BB1404" s="16">
        <v>531829</v>
      </c>
      <c r="BC1404" s="16">
        <v>579497</v>
      </c>
      <c r="BD1404" s="16">
        <v>14672033</v>
      </c>
      <c r="BE1404" s="16">
        <v>6354368</v>
      </c>
      <c r="BF1404" s="16">
        <v>595710</v>
      </c>
      <c r="BG1404" s="16">
        <v>206055</v>
      </c>
      <c r="BH1404" s="16">
        <v>3203043</v>
      </c>
      <c r="BI1404" s="16">
        <v>2555615</v>
      </c>
      <c r="BJ1404" s="16">
        <v>14457143</v>
      </c>
      <c r="BK1404" s="16">
        <v>420452</v>
      </c>
      <c r="BL1404" s="16">
        <v>5593815</v>
      </c>
      <c r="BM1404" s="16">
        <v>4748134</v>
      </c>
      <c r="BN1404" s="16">
        <v>8411300</v>
      </c>
      <c r="BO1404" s="16">
        <v>7880133</v>
      </c>
      <c r="BP1404" s="16" t="s">
        <v>165</v>
      </c>
      <c r="BQ1404" s="16">
        <v>397697</v>
      </c>
      <c r="BR1404" s="16" t="s">
        <v>165</v>
      </c>
      <c r="BS1404" s="16">
        <v>54331</v>
      </c>
      <c r="BT1404" s="16">
        <v>51331</v>
      </c>
      <c r="BU1404" s="16">
        <v>855655</v>
      </c>
      <c r="BV1404" s="16">
        <v>13383</v>
      </c>
      <c r="BW1404" s="16">
        <v>629928</v>
      </c>
      <c r="BX1404" s="16">
        <v>225727</v>
      </c>
      <c r="BY1404" s="16" t="s">
        <v>165</v>
      </c>
      <c r="BZ1404" s="16" t="s">
        <v>165</v>
      </c>
      <c r="CA1404" s="16" t="s">
        <v>165</v>
      </c>
      <c r="CB1404" s="16" t="s">
        <v>165</v>
      </c>
      <c r="CC1404" s="16" t="s">
        <v>165</v>
      </c>
      <c r="CD1404" s="16" t="s">
        <v>165</v>
      </c>
      <c r="CE1404" s="16" t="s">
        <v>165</v>
      </c>
      <c r="CF1404" s="16">
        <v>8991385</v>
      </c>
      <c r="CG1404" s="16">
        <v>8990345</v>
      </c>
      <c r="CH1404" s="16">
        <v>7959390</v>
      </c>
      <c r="CI1404" s="16">
        <v>1030955</v>
      </c>
      <c r="CJ1404" s="16">
        <v>1040</v>
      </c>
      <c r="CK1404" s="16">
        <v>4134561</v>
      </c>
      <c r="CL1404" s="16">
        <v>114117</v>
      </c>
      <c r="CM1404" s="16">
        <v>893616</v>
      </c>
      <c r="CN1404" s="16">
        <v>7064484</v>
      </c>
      <c r="CO1404" s="17" t="s">
        <v>165</v>
      </c>
      <c r="CV1404" s="13"/>
    </row>
    <row r="1405" spans="1:100">
      <c r="A1405" s="14">
        <v>2015</v>
      </c>
      <c r="B1405" s="15" t="s">
        <v>168</v>
      </c>
      <c r="C1405" s="15">
        <v>352063</v>
      </c>
      <c r="D1405" s="15" t="s">
        <v>591</v>
      </c>
      <c r="E1405" s="15" t="s">
        <v>595</v>
      </c>
      <c r="F1405" s="16">
        <v>6819188</v>
      </c>
      <c r="G1405" s="16">
        <v>163329</v>
      </c>
      <c r="H1405" s="16">
        <v>477170</v>
      </c>
      <c r="I1405" s="16">
        <v>18425</v>
      </c>
      <c r="J1405" s="16">
        <v>8632</v>
      </c>
      <c r="K1405" s="16">
        <v>14395</v>
      </c>
      <c r="L1405" s="16">
        <v>22500</v>
      </c>
      <c r="M1405" s="16">
        <v>413218</v>
      </c>
      <c r="N1405" s="16">
        <v>47933</v>
      </c>
      <c r="O1405" s="16">
        <v>4332670</v>
      </c>
      <c r="P1405" s="16">
        <v>2884992</v>
      </c>
      <c r="Q1405" s="16">
        <v>2803389</v>
      </c>
      <c r="R1405" s="16">
        <v>81105</v>
      </c>
      <c r="S1405" s="16">
        <v>498</v>
      </c>
      <c r="T1405" s="16">
        <v>1447678</v>
      </c>
      <c r="U1405" s="16">
        <v>52934</v>
      </c>
      <c r="V1405" s="16">
        <v>42556</v>
      </c>
      <c r="W1405" s="16">
        <v>312</v>
      </c>
      <c r="X1405" s="16">
        <v>20112</v>
      </c>
      <c r="Y1405" s="16">
        <v>214901</v>
      </c>
      <c r="Z1405" s="16" t="s">
        <v>165</v>
      </c>
      <c r="AA1405" s="16" t="s">
        <v>165</v>
      </c>
      <c r="AB1405" s="16">
        <v>25037</v>
      </c>
      <c r="AC1405" s="16">
        <v>41988</v>
      </c>
      <c r="AD1405" s="16">
        <v>1044846</v>
      </c>
      <c r="AE1405" s="16" t="s">
        <v>165</v>
      </c>
      <c r="AF1405" s="16" t="s">
        <v>165</v>
      </c>
      <c r="AG1405" s="16">
        <v>4992</v>
      </c>
      <c r="AH1405" s="16" t="s">
        <v>165</v>
      </c>
      <c r="AI1405" s="16" t="s">
        <v>165</v>
      </c>
      <c r="AJ1405" s="16" t="s">
        <v>165</v>
      </c>
      <c r="AK1405" s="16" t="s">
        <v>165</v>
      </c>
      <c r="AL1405" s="16" t="s">
        <v>165</v>
      </c>
      <c r="AM1405" s="16" t="s">
        <v>165</v>
      </c>
      <c r="AN1405" s="16">
        <v>1019349</v>
      </c>
      <c r="AO1405" s="16">
        <v>747170</v>
      </c>
      <c r="AP1405" s="16">
        <v>1736</v>
      </c>
      <c r="AQ1405" s="16">
        <v>7892</v>
      </c>
      <c r="AR1405" s="16">
        <v>21939</v>
      </c>
      <c r="AS1405" s="16">
        <v>45980</v>
      </c>
      <c r="AT1405" s="16">
        <v>5405181</v>
      </c>
      <c r="AU1405" s="16">
        <v>360286</v>
      </c>
      <c r="AV1405" s="16">
        <v>42077</v>
      </c>
      <c r="AW1405" s="16">
        <v>573</v>
      </c>
      <c r="AX1405" s="16">
        <v>869314</v>
      </c>
      <c r="AY1405" s="16">
        <v>160172</v>
      </c>
      <c r="AZ1405" s="16">
        <v>116928</v>
      </c>
      <c r="BA1405" s="16">
        <v>3102707</v>
      </c>
      <c r="BB1405" s="16">
        <v>753124</v>
      </c>
      <c r="BC1405" s="16">
        <v>586766</v>
      </c>
      <c r="BD1405" s="16">
        <v>9683537</v>
      </c>
      <c r="BE1405" s="16">
        <v>3377042</v>
      </c>
      <c r="BF1405" s="16">
        <v>381035</v>
      </c>
      <c r="BG1405" s="16">
        <v>5780</v>
      </c>
      <c r="BH1405" s="16">
        <v>1488886</v>
      </c>
      <c r="BI1405" s="16">
        <v>1507121</v>
      </c>
      <c r="BJ1405" s="16">
        <v>4972467</v>
      </c>
      <c r="BK1405" s="16">
        <v>53812</v>
      </c>
      <c r="BL1405" s="16">
        <v>2237906</v>
      </c>
      <c r="BM1405" s="16">
        <v>2147524</v>
      </c>
      <c r="BN1405" s="16">
        <v>2432977</v>
      </c>
      <c r="BO1405" s="16">
        <v>2085283</v>
      </c>
      <c r="BP1405" s="16" t="s">
        <v>165</v>
      </c>
      <c r="BQ1405" s="16">
        <v>298937</v>
      </c>
      <c r="BR1405" s="16" t="s">
        <v>165</v>
      </c>
      <c r="BS1405" s="16">
        <v>2647</v>
      </c>
      <c r="BT1405" s="16">
        <v>2588</v>
      </c>
      <c r="BU1405" s="16">
        <v>24595</v>
      </c>
      <c r="BV1405" s="16" t="s">
        <v>165</v>
      </c>
      <c r="BW1405" s="16" t="s">
        <v>165</v>
      </c>
      <c r="BX1405" s="16">
        <v>24595</v>
      </c>
      <c r="BY1405" s="16" t="s">
        <v>165</v>
      </c>
      <c r="BZ1405" s="16" t="s">
        <v>165</v>
      </c>
      <c r="CA1405" s="16" t="s">
        <v>165</v>
      </c>
      <c r="CB1405" s="16" t="s">
        <v>165</v>
      </c>
      <c r="CC1405" s="16" t="s">
        <v>165</v>
      </c>
      <c r="CD1405" s="16" t="s">
        <v>165</v>
      </c>
      <c r="CE1405" s="16" t="s">
        <v>165</v>
      </c>
      <c r="CF1405" s="16">
        <v>3627690</v>
      </c>
      <c r="CG1405" s="16">
        <v>3627682</v>
      </c>
      <c r="CH1405" s="16">
        <v>3216540</v>
      </c>
      <c r="CI1405" s="16">
        <v>411142</v>
      </c>
      <c r="CJ1405" s="16">
        <v>8</v>
      </c>
      <c r="CK1405" s="16">
        <v>1479498</v>
      </c>
      <c r="CL1405" s="16">
        <v>73276</v>
      </c>
      <c r="CM1405" s="16">
        <v>377122</v>
      </c>
      <c r="CN1405" s="16">
        <v>4159573</v>
      </c>
      <c r="CO1405" s="17" t="s">
        <v>165</v>
      </c>
      <c r="CV1405" s="13"/>
    </row>
    <row r="1406" spans="1:100">
      <c r="A1406" s="14">
        <v>2015</v>
      </c>
      <c r="B1406" s="15" t="s">
        <v>168</v>
      </c>
      <c r="C1406" s="15">
        <v>352080</v>
      </c>
      <c r="D1406" s="15" t="s">
        <v>591</v>
      </c>
      <c r="E1406" s="15" t="s">
        <v>596</v>
      </c>
      <c r="F1406" s="16">
        <v>10495695</v>
      </c>
      <c r="G1406" s="16">
        <v>224234</v>
      </c>
      <c r="H1406" s="16">
        <v>760634</v>
      </c>
      <c r="I1406" s="16">
        <v>25988</v>
      </c>
      <c r="J1406" s="16">
        <v>8354</v>
      </c>
      <c r="K1406" s="16">
        <v>51922</v>
      </c>
      <c r="L1406" s="16">
        <v>53277</v>
      </c>
      <c r="M1406" s="16">
        <v>621093</v>
      </c>
      <c r="N1406" s="16">
        <v>38812</v>
      </c>
      <c r="O1406" s="16">
        <v>6659190</v>
      </c>
      <c r="P1406" s="16">
        <v>4361787</v>
      </c>
      <c r="Q1406" s="16">
        <v>4233447</v>
      </c>
      <c r="R1406" s="16">
        <v>128340</v>
      </c>
      <c r="S1406" s="16" t="s">
        <v>165</v>
      </c>
      <c r="T1406" s="16">
        <v>2282769</v>
      </c>
      <c r="U1406" s="16">
        <v>80232</v>
      </c>
      <c r="V1406" s="16">
        <v>118096</v>
      </c>
      <c r="W1406" s="16" t="s">
        <v>165</v>
      </c>
      <c r="X1406" s="16">
        <v>32574</v>
      </c>
      <c r="Y1406" s="16">
        <v>272032</v>
      </c>
      <c r="Z1406" s="16">
        <v>771</v>
      </c>
      <c r="AA1406" s="16" t="s">
        <v>165</v>
      </c>
      <c r="AB1406" s="16">
        <v>23841</v>
      </c>
      <c r="AC1406" s="16">
        <v>99295</v>
      </c>
      <c r="AD1406" s="16">
        <v>1650968</v>
      </c>
      <c r="AE1406" s="16" t="s">
        <v>165</v>
      </c>
      <c r="AF1406" s="16" t="s">
        <v>165</v>
      </c>
      <c r="AG1406" s="16" t="s">
        <v>165</v>
      </c>
      <c r="AH1406" s="16" t="s">
        <v>165</v>
      </c>
      <c r="AI1406" s="16" t="s">
        <v>165</v>
      </c>
      <c r="AJ1406" s="16">
        <v>4960</v>
      </c>
      <c r="AK1406" s="16" t="s">
        <v>165</v>
      </c>
      <c r="AL1406" s="16" t="s">
        <v>165</v>
      </c>
      <c r="AM1406" s="16">
        <v>14634</v>
      </c>
      <c r="AN1406" s="16">
        <v>1567989</v>
      </c>
      <c r="AO1406" s="16">
        <v>1113954</v>
      </c>
      <c r="AP1406" s="16" t="s">
        <v>165</v>
      </c>
      <c r="AQ1406" s="16">
        <v>14303</v>
      </c>
      <c r="AR1406" s="16">
        <v>116579</v>
      </c>
      <c r="AS1406" s="16">
        <v>87635</v>
      </c>
      <c r="AT1406" s="16">
        <v>6294769</v>
      </c>
      <c r="AU1406" s="16">
        <v>299972</v>
      </c>
      <c r="AV1406" s="16">
        <v>88776</v>
      </c>
      <c r="AW1406" s="16">
        <v>2784</v>
      </c>
      <c r="AX1406" s="16">
        <v>1312192</v>
      </c>
      <c r="AY1406" s="16">
        <v>238287</v>
      </c>
      <c r="AZ1406" s="16">
        <v>214659</v>
      </c>
      <c r="BA1406" s="16">
        <v>3786384</v>
      </c>
      <c r="BB1406" s="16">
        <v>351715</v>
      </c>
      <c r="BC1406" s="16">
        <v>1136020</v>
      </c>
      <c r="BD1406" s="16">
        <v>12574332</v>
      </c>
      <c r="BE1406" s="16">
        <v>7440617</v>
      </c>
      <c r="BF1406" s="16">
        <v>2977395</v>
      </c>
      <c r="BG1406" s="16">
        <v>2506007</v>
      </c>
      <c r="BH1406" s="16">
        <v>1629168</v>
      </c>
      <c r="BI1406" s="16">
        <v>2834054</v>
      </c>
      <c r="BJ1406" s="16">
        <v>13066145</v>
      </c>
      <c r="BK1406" s="16">
        <v>191382</v>
      </c>
      <c r="BL1406" s="16">
        <v>8055139</v>
      </c>
      <c r="BM1406" s="16">
        <v>7890427</v>
      </c>
      <c r="BN1406" s="16">
        <v>4881301</v>
      </c>
      <c r="BO1406" s="16">
        <v>4747088</v>
      </c>
      <c r="BP1406" s="16" t="s">
        <v>165</v>
      </c>
      <c r="BQ1406" s="16">
        <v>129705</v>
      </c>
      <c r="BR1406" s="16" t="s">
        <v>165</v>
      </c>
      <c r="BS1406" s="16" t="s">
        <v>165</v>
      </c>
      <c r="BT1406" s="16" t="s">
        <v>165</v>
      </c>
      <c r="BU1406" s="16">
        <v>1121296</v>
      </c>
      <c r="BV1406" s="16">
        <v>16539</v>
      </c>
      <c r="BW1406" s="16">
        <v>570228</v>
      </c>
      <c r="BX1406" s="16">
        <v>551068</v>
      </c>
      <c r="BY1406" s="16" t="s">
        <v>165</v>
      </c>
      <c r="BZ1406" s="16" t="s">
        <v>165</v>
      </c>
      <c r="CA1406" s="16" t="s">
        <v>165</v>
      </c>
      <c r="CB1406" s="16" t="s">
        <v>165</v>
      </c>
      <c r="CC1406" s="16" t="s">
        <v>165</v>
      </c>
      <c r="CD1406" s="16" t="s">
        <v>165</v>
      </c>
      <c r="CE1406" s="16" t="s">
        <v>165</v>
      </c>
      <c r="CF1406" s="16">
        <v>6783193</v>
      </c>
      <c r="CG1406" s="16">
        <v>6782085</v>
      </c>
      <c r="CH1406" s="16">
        <v>6140001</v>
      </c>
      <c r="CI1406" s="16">
        <v>642084</v>
      </c>
      <c r="CJ1406" s="16">
        <v>1108</v>
      </c>
      <c r="CK1406" s="16">
        <v>2020956</v>
      </c>
      <c r="CL1406" s="16">
        <v>1455</v>
      </c>
      <c r="CM1406" s="16">
        <v>1287955</v>
      </c>
      <c r="CN1406" s="16">
        <v>6501778</v>
      </c>
      <c r="CO1406" s="17" t="s">
        <v>165</v>
      </c>
      <c r="CV1406" s="13"/>
    </row>
    <row r="1407" spans="1:100">
      <c r="A1407" s="14">
        <v>2015</v>
      </c>
      <c r="B1407" s="15" t="s">
        <v>168</v>
      </c>
      <c r="C1407" s="15">
        <v>352152</v>
      </c>
      <c r="D1407" s="15" t="s">
        <v>591</v>
      </c>
      <c r="E1407" s="15" t="s">
        <v>597</v>
      </c>
      <c r="F1407" s="16">
        <v>10768279</v>
      </c>
      <c r="G1407" s="16">
        <v>315266</v>
      </c>
      <c r="H1407" s="16">
        <v>812546</v>
      </c>
      <c r="I1407" s="16">
        <v>19239</v>
      </c>
      <c r="J1407" s="16">
        <v>3438</v>
      </c>
      <c r="K1407" s="16">
        <v>43835</v>
      </c>
      <c r="L1407" s="16">
        <v>115330</v>
      </c>
      <c r="M1407" s="16">
        <v>630704</v>
      </c>
      <c r="N1407" s="16">
        <v>50050</v>
      </c>
      <c r="O1407" s="16">
        <v>6994933</v>
      </c>
      <c r="P1407" s="16">
        <v>4682728</v>
      </c>
      <c r="Q1407" s="16">
        <v>4417210</v>
      </c>
      <c r="R1407" s="16">
        <v>124425</v>
      </c>
      <c r="S1407" s="16">
        <v>141093</v>
      </c>
      <c r="T1407" s="16">
        <v>2312205</v>
      </c>
      <c r="U1407" s="16">
        <v>67406</v>
      </c>
      <c r="V1407" s="16">
        <v>74241</v>
      </c>
      <c r="W1407" s="16">
        <v>696</v>
      </c>
      <c r="X1407" s="16">
        <v>17796</v>
      </c>
      <c r="Y1407" s="16">
        <v>241054</v>
      </c>
      <c r="Z1407" s="16">
        <v>76</v>
      </c>
      <c r="AA1407" s="16">
        <v>763</v>
      </c>
      <c r="AB1407" s="16">
        <v>72768</v>
      </c>
      <c r="AC1407" s="16">
        <v>105016</v>
      </c>
      <c r="AD1407" s="16">
        <v>1720169</v>
      </c>
      <c r="AE1407" s="16" t="s">
        <v>165</v>
      </c>
      <c r="AF1407" s="16" t="s">
        <v>165</v>
      </c>
      <c r="AG1407" s="16">
        <v>12220</v>
      </c>
      <c r="AH1407" s="16" t="s">
        <v>165</v>
      </c>
      <c r="AI1407" s="16" t="s">
        <v>165</v>
      </c>
      <c r="AJ1407" s="16" t="s">
        <v>165</v>
      </c>
      <c r="AK1407" s="16" t="s">
        <v>165</v>
      </c>
      <c r="AL1407" s="16" t="s">
        <v>165</v>
      </c>
      <c r="AM1407" s="16" t="s">
        <v>165</v>
      </c>
      <c r="AN1407" s="16">
        <v>1541452</v>
      </c>
      <c r="AO1407" s="16">
        <v>928331</v>
      </c>
      <c r="AP1407" s="16" t="s">
        <v>165</v>
      </c>
      <c r="AQ1407" s="16">
        <v>13637</v>
      </c>
      <c r="AR1407" s="16">
        <v>112064</v>
      </c>
      <c r="AS1407" s="16">
        <v>89545</v>
      </c>
      <c r="AT1407" s="16">
        <v>8506240</v>
      </c>
      <c r="AU1407" s="16">
        <v>416064</v>
      </c>
      <c r="AV1407" s="16">
        <v>72717</v>
      </c>
      <c r="AW1407" s="16">
        <v>2207</v>
      </c>
      <c r="AX1407" s="16">
        <v>1597595</v>
      </c>
      <c r="AY1407" s="16">
        <v>278541</v>
      </c>
      <c r="AZ1407" s="16">
        <v>128431</v>
      </c>
      <c r="BA1407" s="16">
        <v>5487874</v>
      </c>
      <c r="BB1407" s="16">
        <v>522811</v>
      </c>
      <c r="BC1407" s="16">
        <v>471921</v>
      </c>
      <c r="BD1407" s="16">
        <v>10831275</v>
      </c>
      <c r="BE1407" s="16">
        <v>6510908</v>
      </c>
      <c r="BF1407" s="16">
        <v>1572614</v>
      </c>
      <c r="BG1407" s="16">
        <v>1163788</v>
      </c>
      <c r="BH1407" s="16">
        <v>1746162</v>
      </c>
      <c r="BI1407" s="16">
        <v>3192132</v>
      </c>
      <c r="BJ1407" s="16">
        <v>9325322</v>
      </c>
      <c r="BK1407" s="16">
        <v>326147</v>
      </c>
      <c r="BL1407" s="16">
        <v>3714706</v>
      </c>
      <c r="BM1407" s="16">
        <v>3622954</v>
      </c>
      <c r="BN1407" s="16">
        <v>5187151</v>
      </c>
      <c r="BO1407" s="16">
        <v>4967464</v>
      </c>
      <c r="BP1407" s="16" t="s">
        <v>165</v>
      </c>
      <c r="BQ1407" s="16">
        <v>423465</v>
      </c>
      <c r="BR1407" s="16" t="s">
        <v>165</v>
      </c>
      <c r="BS1407" s="16" t="s">
        <v>165</v>
      </c>
      <c r="BT1407" s="16" t="s">
        <v>165</v>
      </c>
      <c r="BU1407" s="16">
        <v>128167</v>
      </c>
      <c r="BV1407" s="16">
        <v>27549</v>
      </c>
      <c r="BW1407" s="16">
        <v>40815</v>
      </c>
      <c r="BX1407" s="16">
        <v>87352</v>
      </c>
      <c r="BY1407" s="16" t="s">
        <v>165</v>
      </c>
      <c r="BZ1407" s="16" t="s">
        <v>165</v>
      </c>
      <c r="CA1407" s="16" t="s">
        <v>165</v>
      </c>
      <c r="CB1407" s="16" t="s">
        <v>165</v>
      </c>
      <c r="CC1407" s="16" t="s">
        <v>165</v>
      </c>
      <c r="CD1407" s="16" t="s">
        <v>165</v>
      </c>
      <c r="CE1407" s="16" t="s">
        <v>165</v>
      </c>
      <c r="CF1407" s="16">
        <v>7415279</v>
      </c>
      <c r="CG1407" s="16">
        <v>7415279</v>
      </c>
      <c r="CH1407" s="16">
        <v>6545723</v>
      </c>
      <c r="CI1407" s="16">
        <v>869556</v>
      </c>
      <c r="CJ1407" s="16" t="s">
        <v>165</v>
      </c>
      <c r="CK1407" s="16">
        <v>1844566</v>
      </c>
      <c r="CL1407" s="16">
        <v>985199</v>
      </c>
      <c r="CM1407" s="16">
        <v>450903</v>
      </c>
      <c r="CN1407" s="16">
        <v>5854904</v>
      </c>
      <c r="CO1407" s="17" t="s">
        <v>165</v>
      </c>
      <c r="CV1407" s="13"/>
    </row>
    <row r="1408" spans="1:100">
      <c r="A1408" s="14">
        <v>2014</v>
      </c>
      <c r="B1408" s="15" t="s">
        <v>166</v>
      </c>
      <c r="C1408" s="15">
        <v>352012</v>
      </c>
      <c r="D1408" s="15" t="s">
        <v>591</v>
      </c>
      <c r="E1408" s="15" t="s">
        <v>592</v>
      </c>
      <c r="F1408" s="16">
        <v>21169133</v>
      </c>
      <c r="G1408" s="16">
        <v>297417</v>
      </c>
      <c r="H1408" s="16">
        <v>2074641</v>
      </c>
      <c r="I1408" s="16">
        <v>27320</v>
      </c>
      <c r="J1408" s="16">
        <v>21181</v>
      </c>
      <c r="K1408" s="16">
        <v>72654</v>
      </c>
      <c r="L1408" s="16">
        <v>78421</v>
      </c>
      <c r="M1408" s="16">
        <v>1875065</v>
      </c>
      <c r="N1408" s="16">
        <v>66193</v>
      </c>
      <c r="O1408" s="16">
        <v>13649143</v>
      </c>
      <c r="P1408" s="16">
        <v>8775987</v>
      </c>
      <c r="Q1408" s="16">
        <v>8499475</v>
      </c>
      <c r="R1408" s="16">
        <v>271059</v>
      </c>
      <c r="S1408" s="16">
        <v>5453</v>
      </c>
      <c r="T1408" s="16">
        <v>4873156</v>
      </c>
      <c r="U1408" s="16">
        <v>201451</v>
      </c>
      <c r="V1408" s="16">
        <v>305647</v>
      </c>
      <c r="W1408" s="16">
        <v>5975</v>
      </c>
      <c r="X1408" s="16">
        <v>109703</v>
      </c>
      <c r="Y1408" s="16">
        <v>660308</v>
      </c>
      <c r="Z1408" s="16">
        <v>2988</v>
      </c>
      <c r="AA1408" s="16">
        <v>11020</v>
      </c>
      <c r="AB1408" s="16">
        <v>94330</v>
      </c>
      <c r="AC1408" s="16">
        <v>176157</v>
      </c>
      <c r="AD1408" s="16">
        <v>3282916</v>
      </c>
      <c r="AE1408" s="16" t="s">
        <v>165</v>
      </c>
      <c r="AF1408" s="16" t="s">
        <v>165</v>
      </c>
      <c r="AG1408" s="16">
        <v>18721</v>
      </c>
      <c r="AH1408" s="16" t="s">
        <v>165</v>
      </c>
      <c r="AI1408" s="16">
        <v>3467</v>
      </c>
      <c r="AJ1408" s="16" t="s">
        <v>165</v>
      </c>
      <c r="AK1408" s="16" t="s">
        <v>165</v>
      </c>
      <c r="AL1408" s="16">
        <v>473</v>
      </c>
      <c r="AM1408" s="16" t="s">
        <v>165</v>
      </c>
      <c r="AN1408" s="16">
        <v>3137469</v>
      </c>
      <c r="AO1408" s="16">
        <v>1594845</v>
      </c>
      <c r="AP1408" s="16">
        <v>4003</v>
      </c>
      <c r="AQ1408" s="16">
        <v>32049</v>
      </c>
      <c r="AR1408" s="16">
        <v>313373</v>
      </c>
      <c r="AS1408" s="16">
        <v>161408</v>
      </c>
      <c r="AT1408" s="16">
        <v>13679966</v>
      </c>
      <c r="AU1408" s="16">
        <v>255196</v>
      </c>
      <c r="AV1408" s="16">
        <v>162433</v>
      </c>
      <c r="AW1408" s="16">
        <v>4963</v>
      </c>
      <c r="AX1408" s="16">
        <v>2211413</v>
      </c>
      <c r="AY1408" s="16">
        <v>494813</v>
      </c>
      <c r="AZ1408" s="16">
        <v>188686</v>
      </c>
      <c r="BA1408" s="16">
        <v>9192299</v>
      </c>
      <c r="BB1408" s="16">
        <v>1170163</v>
      </c>
      <c r="BC1408" s="16">
        <v>1314780</v>
      </c>
      <c r="BD1408" s="16">
        <v>26722381</v>
      </c>
      <c r="BE1408" s="16">
        <v>9181272</v>
      </c>
      <c r="BF1408" s="16">
        <v>969903</v>
      </c>
      <c r="BG1408" s="16">
        <v>553768</v>
      </c>
      <c r="BH1408" s="16">
        <v>2570312</v>
      </c>
      <c r="BI1408" s="16">
        <v>5641057</v>
      </c>
      <c r="BJ1408" s="16">
        <v>17151648</v>
      </c>
      <c r="BK1408" s="16">
        <v>450583</v>
      </c>
      <c r="BL1408" s="16">
        <v>8354493</v>
      </c>
      <c r="BM1408" s="16">
        <v>7797566</v>
      </c>
      <c r="BN1408" s="16">
        <v>8017403</v>
      </c>
      <c r="BO1408" s="16">
        <v>7339072</v>
      </c>
      <c r="BP1408" s="16">
        <v>470044</v>
      </c>
      <c r="BQ1408" s="16">
        <v>309708</v>
      </c>
      <c r="BR1408" s="16" t="s">
        <v>165</v>
      </c>
      <c r="BS1408" s="16" t="s">
        <v>165</v>
      </c>
      <c r="BT1408" s="16" t="s">
        <v>165</v>
      </c>
      <c r="BU1408" s="16">
        <v>177708</v>
      </c>
      <c r="BV1408" s="16">
        <v>883</v>
      </c>
      <c r="BW1408" s="16">
        <v>142934</v>
      </c>
      <c r="BX1408" s="16">
        <v>34774</v>
      </c>
      <c r="BY1408" s="16" t="s">
        <v>165</v>
      </c>
      <c r="BZ1408" s="16" t="s">
        <v>165</v>
      </c>
      <c r="CA1408" s="16" t="s">
        <v>165</v>
      </c>
      <c r="CB1408" s="16" t="s">
        <v>165</v>
      </c>
      <c r="CC1408" s="16" t="s">
        <v>165</v>
      </c>
      <c r="CD1408" s="16" t="s">
        <v>165</v>
      </c>
      <c r="CE1408" s="16" t="s">
        <v>165</v>
      </c>
      <c r="CF1408" s="16">
        <v>16195817</v>
      </c>
      <c r="CG1408" s="16">
        <v>16188500</v>
      </c>
      <c r="CH1408" s="16">
        <v>14485058</v>
      </c>
      <c r="CI1408" s="16">
        <v>1703442</v>
      </c>
      <c r="CJ1408" s="16">
        <v>7317</v>
      </c>
      <c r="CK1408" s="16">
        <v>1216226</v>
      </c>
      <c r="CL1408" s="16">
        <v>196750</v>
      </c>
      <c r="CM1408" s="16">
        <v>3549273</v>
      </c>
      <c r="CN1408" s="16">
        <v>12776907</v>
      </c>
      <c r="CO1408" s="17" t="s">
        <v>165</v>
      </c>
      <c r="CV1408" s="13"/>
    </row>
    <row r="1409" spans="1:100">
      <c r="A1409" s="14">
        <v>2014</v>
      </c>
      <c r="B1409" s="15" t="s">
        <v>168</v>
      </c>
      <c r="C1409" s="15">
        <v>352021</v>
      </c>
      <c r="D1409" s="15" t="s">
        <v>591</v>
      </c>
      <c r="E1409" s="15" t="s">
        <v>593</v>
      </c>
      <c r="F1409" s="16">
        <v>9204339</v>
      </c>
      <c r="G1409" s="16">
        <v>209532</v>
      </c>
      <c r="H1409" s="16">
        <v>614274</v>
      </c>
      <c r="I1409" s="16">
        <v>19478</v>
      </c>
      <c r="J1409" s="16">
        <v>4259</v>
      </c>
      <c r="K1409" s="16">
        <v>24617</v>
      </c>
      <c r="L1409" s="16">
        <v>52988</v>
      </c>
      <c r="M1409" s="16">
        <v>512932</v>
      </c>
      <c r="N1409" s="16">
        <v>44567</v>
      </c>
      <c r="O1409" s="16">
        <v>6022141</v>
      </c>
      <c r="P1409" s="16">
        <v>3889236</v>
      </c>
      <c r="Q1409" s="16">
        <v>3769952</v>
      </c>
      <c r="R1409" s="16">
        <v>119284</v>
      </c>
      <c r="S1409" s="16" t="s">
        <v>165</v>
      </c>
      <c r="T1409" s="16">
        <v>2132905</v>
      </c>
      <c r="U1409" s="16">
        <v>79870</v>
      </c>
      <c r="V1409" s="16">
        <v>95355</v>
      </c>
      <c r="W1409" s="16" t="s">
        <v>165</v>
      </c>
      <c r="X1409" s="16">
        <v>28169</v>
      </c>
      <c r="Y1409" s="16">
        <v>372003</v>
      </c>
      <c r="Z1409" s="16" t="s">
        <v>165</v>
      </c>
      <c r="AA1409" s="16">
        <v>4815</v>
      </c>
      <c r="AB1409" s="16">
        <v>28938</v>
      </c>
      <c r="AC1409" s="16">
        <v>110873</v>
      </c>
      <c r="AD1409" s="16">
        <v>1408629</v>
      </c>
      <c r="AE1409" s="16" t="s">
        <v>165</v>
      </c>
      <c r="AF1409" s="16" t="s">
        <v>165</v>
      </c>
      <c r="AG1409" s="16">
        <v>4253</v>
      </c>
      <c r="AH1409" s="16" t="s">
        <v>165</v>
      </c>
      <c r="AI1409" s="16" t="s">
        <v>165</v>
      </c>
      <c r="AJ1409" s="16" t="s">
        <v>165</v>
      </c>
      <c r="AK1409" s="16" t="s">
        <v>165</v>
      </c>
      <c r="AL1409" s="16" t="s">
        <v>165</v>
      </c>
      <c r="AM1409" s="16" t="s">
        <v>165</v>
      </c>
      <c r="AN1409" s="16">
        <v>1428576</v>
      </c>
      <c r="AO1409" s="16">
        <v>843949</v>
      </c>
      <c r="AP1409" s="16">
        <v>1658</v>
      </c>
      <c r="AQ1409" s="16">
        <v>10140</v>
      </c>
      <c r="AR1409" s="16">
        <v>29502</v>
      </c>
      <c r="AS1409" s="16">
        <v>79205</v>
      </c>
      <c r="AT1409" s="16">
        <v>6111719</v>
      </c>
      <c r="AU1409" s="16">
        <v>225499</v>
      </c>
      <c r="AV1409" s="16">
        <v>57449</v>
      </c>
      <c r="AW1409" s="16">
        <v>3160</v>
      </c>
      <c r="AX1409" s="16">
        <v>1294951</v>
      </c>
      <c r="AY1409" s="16">
        <v>191718</v>
      </c>
      <c r="AZ1409" s="16">
        <v>149482</v>
      </c>
      <c r="BA1409" s="16">
        <v>3622093</v>
      </c>
      <c r="BB1409" s="16">
        <v>567367</v>
      </c>
      <c r="BC1409" s="16">
        <v>492550</v>
      </c>
      <c r="BD1409" s="16">
        <v>16733644</v>
      </c>
      <c r="BE1409" s="16">
        <v>7091994</v>
      </c>
      <c r="BF1409" s="16">
        <v>2202355</v>
      </c>
      <c r="BG1409" s="16">
        <v>1899444</v>
      </c>
      <c r="BH1409" s="16">
        <v>1996211</v>
      </c>
      <c r="BI1409" s="16">
        <v>2893428</v>
      </c>
      <c r="BJ1409" s="16">
        <v>6530231</v>
      </c>
      <c r="BK1409" s="16">
        <v>223102</v>
      </c>
      <c r="BL1409" s="16">
        <v>3190429</v>
      </c>
      <c r="BM1409" s="16">
        <v>3026475</v>
      </c>
      <c r="BN1409" s="16">
        <v>3236165</v>
      </c>
      <c r="BO1409" s="16">
        <v>3192045</v>
      </c>
      <c r="BP1409" s="16" t="s">
        <v>165</v>
      </c>
      <c r="BQ1409" s="16">
        <v>80411</v>
      </c>
      <c r="BR1409" s="16" t="s">
        <v>165</v>
      </c>
      <c r="BS1409" s="16">
        <v>23226</v>
      </c>
      <c r="BT1409" s="16">
        <v>21796</v>
      </c>
      <c r="BU1409" s="16">
        <v>12549</v>
      </c>
      <c r="BV1409" s="16">
        <v>424</v>
      </c>
      <c r="BW1409" s="16">
        <v>8469</v>
      </c>
      <c r="BX1409" s="16">
        <v>4080</v>
      </c>
      <c r="BY1409" s="16" t="s">
        <v>165</v>
      </c>
      <c r="BZ1409" s="16" t="s">
        <v>165</v>
      </c>
      <c r="CA1409" s="16" t="s">
        <v>165</v>
      </c>
      <c r="CB1409" s="16" t="s">
        <v>165</v>
      </c>
      <c r="CC1409" s="16" t="s">
        <v>165</v>
      </c>
      <c r="CD1409" s="16" t="s">
        <v>165</v>
      </c>
      <c r="CE1409" s="16" t="s">
        <v>165</v>
      </c>
      <c r="CF1409" s="16">
        <v>8879133</v>
      </c>
      <c r="CG1409" s="16">
        <v>8879132</v>
      </c>
      <c r="CH1409" s="16">
        <v>8115885</v>
      </c>
      <c r="CI1409" s="16">
        <v>763247</v>
      </c>
      <c r="CJ1409" s="16">
        <v>1</v>
      </c>
      <c r="CK1409" s="16">
        <v>4404410</v>
      </c>
      <c r="CL1409" s="16" t="s">
        <v>165</v>
      </c>
      <c r="CM1409" s="16">
        <v>774571</v>
      </c>
      <c r="CN1409" s="16">
        <v>6964366</v>
      </c>
      <c r="CO1409" s="17" t="s">
        <v>165</v>
      </c>
      <c r="CV1409" s="13"/>
    </row>
    <row r="1410" spans="1:100">
      <c r="A1410" s="14">
        <v>2014</v>
      </c>
      <c r="B1410" s="15" t="s">
        <v>168</v>
      </c>
      <c r="C1410" s="15">
        <v>352039</v>
      </c>
      <c r="D1410" s="15" t="s">
        <v>591</v>
      </c>
      <c r="E1410" s="15" t="s">
        <v>594</v>
      </c>
      <c r="F1410" s="16">
        <v>13140742</v>
      </c>
      <c r="G1410" s="16">
        <v>235331</v>
      </c>
      <c r="H1410" s="16">
        <v>690215</v>
      </c>
      <c r="I1410" s="16">
        <v>33243</v>
      </c>
      <c r="J1410" s="16">
        <v>21502</v>
      </c>
      <c r="K1410" s="16">
        <v>45183</v>
      </c>
      <c r="L1410" s="16">
        <v>55888</v>
      </c>
      <c r="M1410" s="16">
        <v>534399</v>
      </c>
      <c r="N1410" s="16">
        <v>45184</v>
      </c>
      <c r="O1410" s="16">
        <v>8991222</v>
      </c>
      <c r="P1410" s="16">
        <v>5921474</v>
      </c>
      <c r="Q1410" s="16">
        <v>5741446</v>
      </c>
      <c r="R1410" s="16">
        <v>180028</v>
      </c>
      <c r="S1410" s="16" t="s">
        <v>165</v>
      </c>
      <c r="T1410" s="16">
        <v>3069748</v>
      </c>
      <c r="U1410" s="16">
        <v>125470</v>
      </c>
      <c r="V1410" s="16">
        <v>166856</v>
      </c>
      <c r="W1410" s="16" t="s">
        <v>165</v>
      </c>
      <c r="X1410" s="16">
        <v>79802</v>
      </c>
      <c r="Y1410" s="16">
        <v>353753</v>
      </c>
      <c r="Z1410" s="16" t="s">
        <v>165</v>
      </c>
      <c r="AA1410" s="16">
        <v>12</v>
      </c>
      <c r="AB1410" s="16">
        <v>45386</v>
      </c>
      <c r="AC1410" s="16">
        <v>128753</v>
      </c>
      <c r="AD1410" s="16">
        <v>2146708</v>
      </c>
      <c r="AE1410" s="16" t="s">
        <v>165</v>
      </c>
      <c r="AF1410" s="16" t="s">
        <v>165</v>
      </c>
      <c r="AG1410" s="16">
        <v>23008</v>
      </c>
      <c r="AH1410" s="16" t="s">
        <v>165</v>
      </c>
      <c r="AI1410" s="16" t="s">
        <v>165</v>
      </c>
      <c r="AJ1410" s="16" t="s">
        <v>165</v>
      </c>
      <c r="AK1410" s="16" t="s">
        <v>165</v>
      </c>
      <c r="AL1410" s="16" t="s">
        <v>165</v>
      </c>
      <c r="AM1410" s="16" t="s">
        <v>165</v>
      </c>
      <c r="AN1410" s="16">
        <v>2040869</v>
      </c>
      <c r="AO1410" s="16">
        <v>975780</v>
      </c>
      <c r="AP1410" s="16">
        <v>7263</v>
      </c>
      <c r="AQ1410" s="16">
        <v>14595</v>
      </c>
      <c r="AR1410" s="16">
        <v>140283</v>
      </c>
      <c r="AS1410" s="16">
        <v>138400</v>
      </c>
      <c r="AT1410" s="16">
        <v>9007012</v>
      </c>
      <c r="AU1410" s="16">
        <v>875249</v>
      </c>
      <c r="AV1410" s="16">
        <v>92052</v>
      </c>
      <c r="AW1410" s="16">
        <v>1342</v>
      </c>
      <c r="AX1410" s="16">
        <v>1596874</v>
      </c>
      <c r="AY1410" s="16">
        <v>318821</v>
      </c>
      <c r="AZ1410" s="16">
        <v>227824</v>
      </c>
      <c r="BA1410" s="16">
        <v>5387657</v>
      </c>
      <c r="BB1410" s="16">
        <v>507193</v>
      </c>
      <c r="BC1410" s="16">
        <v>585790</v>
      </c>
      <c r="BD1410" s="16">
        <v>14384178</v>
      </c>
      <c r="BE1410" s="16">
        <v>6136283</v>
      </c>
      <c r="BF1410" s="16">
        <v>596176</v>
      </c>
      <c r="BG1410" s="16">
        <v>219568</v>
      </c>
      <c r="BH1410" s="16">
        <v>2881106</v>
      </c>
      <c r="BI1410" s="16">
        <v>2659001</v>
      </c>
      <c r="BJ1410" s="16">
        <v>13007235</v>
      </c>
      <c r="BK1410" s="16">
        <v>398467</v>
      </c>
      <c r="BL1410" s="16">
        <v>5094771</v>
      </c>
      <c r="BM1410" s="16">
        <v>4541355</v>
      </c>
      <c r="BN1410" s="16">
        <v>7557469</v>
      </c>
      <c r="BO1410" s="16">
        <v>7006943</v>
      </c>
      <c r="BP1410" s="16" t="s">
        <v>165</v>
      </c>
      <c r="BQ1410" s="16">
        <v>304272</v>
      </c>
      <c r="BR1410" s="16" t="s">
        <v>165</v>
      </c>
      <c r="BS1410" s="16">
        <v>50723</v>
      </c>
      <c r="BT1410" s="16">
        <v>50723</v>
      </c>
      <c r="BU1410" s="16">
        <v>1817745</v>
      </c>
      <c r="BV1410" s="16">
        <v>26620</v>
      </c>
      <c r="BW1410" s="16">
        <v>1502537</v>
      </c>
      <c r="BX1410" s="16">
        <v>315208</v>
      </c>
      <c r="BY1410" s="16" t="s">
        <v>165</v>
      </c>
      <c r="BZ1410" s="16" t="s">
        <v>165</v>
      </c>
      <c r="CA1410" s="16" t="s">
        <v>165</v>
      </c>
      <c r="CB1410" s="16" t="s">
        <v>165</v>
      </c>
      <c r="CC1410" s="16" t="s">
        <v>165</v>
      </c>
      <c r="CD1410" s="16" t="s">
        <v>165</v>
      </c>
      <c r="CE1410" s="16" t="s">
        <v>165</v>
      </c>
      <c r="CF1410" s="16">
        <v>9476049</v>
      </c>
      <c r="CG1410" s="16">
        <v>9474850</v>
      </c>
      <c r="CH1410" s="16">
        <v>8358773</v>
      </c>
      <c r="CI1410" s="16">
        <v>1116077</v>
      </c>
      <c r="CJ1410" s="16">
        <v>1199</v>
      </c>
      <c r="CK1410" s="16">
        <v>2433200</v>
      </c>
      <c r="CL1410" s="16">
        <v>161067</v>
      </c>
      <c r="CM1410" s="16">
        <v>897469</v>
      </c>
      <c r="CN1410" s="16">
        <v>6812704</v>
      </c>
      <c r="CO1410" s="17" t="s">
        <v>165</v>
      </c>
      <c r="CV1410" s="13"/>
    </row>
    <row r="1411" spans="1:100">
      <c r="A1411" s="14">
        <v>2014</v>
      </c>
      <c r="B1411" s="15" t="s">
        <v>168</v>
      </c>
      <c r="C1411" s="15">
        <v>352063</v>
      </c>
      <c r="D1411" s="15" t="s">
        <v>591</v>
      </c>
      <c r="E1411" s="15" t="s">
        <v>595</v>
      </c>
      <c r="F1411" s="16">
        <v>6487484</v>
      </c>
      <c r="G1411" s="16">
        <v>166093</v>
      </c>
      <c r="H1411" s="16">
        <v>416523</v>
      </c>
      <c r="I1411" s="16">
        <v>18685</v>
      </c>
      <c r="J1411" s="16">
        <v>10496</v>
      </c>
      <c r="K1411" s="16">
        <v>13899</v>
      </c>
      <c r="L1411" s="16">
        <v>23253</v>
      </c>
      <c r="M1411" s="16">
        <v>350190</v>
      </c>
      <c r="N1411" s="16">
        <v>47087</v>
      </c>
      <c r="O1411" s="16">
        <v>4297048</v>
      </c>
      <c r="P1411" s="16">
        <v>2878552</v>
      </c>
      <c r="Q1411" s="16">
        <v>2794857</v>
      </c>
      <c r="R1411" s="16">
        <v>83228</v>
      </c>
      <c r="S1411" s="16">
        <v>467</v>
      </c>
      <c r="T1411" s="16">
        <v>1418496</v>
      </c>
      <c r="U1411" s="16">
        <v>48985</v>
      </c>
      <c r="V1411" s="16">
        <v>43067</v>
      </c>
      <c r="W1411" s="16">
        <v>276</v>
      </c>
      <c r="X1411" s="16">
        <v>20293</v>
      </c>
      <c r="Y1411" s="16">
        <v>224571</v>
      </c>
      <c r="Z1411" s="16" t="s">
        <v>165</v>
      </c>
      <c r="AA1411" s="16" t="s">
        <v>165</v>
      </c>
      <c r="AB1411" s="16">
        <v>22209</v>
      </c>
      <c r="AC1411" s="16">
        <v>41757</v>
      </c>
      <c r="AD1411" s="16">
        <v>1012118</v>
      </c>
      <c r="AE1411" s="16" t="s">
        <v>165</v>
      </c>
      <c r="AF1411" s="16" t="s">
        <v>165</v>
      </c>
      <c r="AG1411" s="16">
        <v>5220</v>
      </c>
      <c r="AH1411" s="16" t="s">
        <v>165</v>
      </c>
      <c r="AI1411" s="16" t="s">
        <v>165</v>
      </c>
      <c r="AJ1411" s="16" t="s">
        <v>165</v>
      </c>
      <c r="AK1411" s="16" t="s">
        <v>165</v>
      </c>
      <c r="AL1411" s="16" t="s">
        <v>165</v>
      </c>
      <c r="AM1411" s="16" t="s">
        <v>165</v>
      </c>
      <c r="AN1411" s="16">
        <v>998832</v>
      </c>
      <c r="AO1411" s="16">
        <v>519944</v>
      </c>
      <c r="AP1411" s="16">
        <v>1736</v>
      </c>
      <c r="AQ1411" s="16">
        <v>16251</v>
      </c>
      <c r="AR1411" s="16">
        <v>23970</v>
      </c>
      <c r="AS1411" s="16">
        <v>45515</v>
      </c>
      <c r="AT1411" s="16">
        <v>5067348</v>
      </c>
      <c r="AU1411" s="16">
        <v>319231</v>
      </c>
      <c r="AV1411" s="16">
        <v>37844</v>
      </c>
      <c r="AW1411" s="16">
        <v>380</v>
      </c>
      <c r="AX1411" s="16">
        <v>857056</v>
      </c>
      <c r="AY1411" s="16">
        <v>173626</v>
      </c>
      <c r="AZ1411" s="16">
        <v>108572</v>
      </c>
      <c r="BA1411" s="16">
        <v>3066698</v>
      </c>
      <c r="BB1411" s="16">
        <v>503941</v>
      </c>
      <c r="BC1411" s="16">
        <v>585169</v>
      </c>
      <c r="BD1411" s="16">
        <v>9230241</v>
      </c>
      <c r="BE1411" s="16">
        <v>3344835</v>
      </c>
      <c r="BF1411" s="16">
        <v>434552</v>
      </c>
      <c r="BG1411" s="16">
        <v>14442</v>
      </c>
      <c r="BH1411" s="16">
        <v>1389223</v>
      </c>
      <c r="BI1411" s="16">
        <v>1521060</v>
      </c>
      <c r="BJ1411" s="16">
        <v>3854270</v>
      </c>
      <c r="BK1411" s="16">
        <v>53258</v>
      </c>
      <c r="BL1411" s="16">
        <v>1493279</v>
      </c>
      <c r="BM1411" s="16">
        <v>1423246</v>
      </c>
      <c r="BN1411" s="16">
        <v>2066702</v>
      </c>
      <c r="BO1411" s="16">
        <v>1915191</v>
      </c>
      <c r="BP1411" s="16" t="s">
        <v>165</v>
      </c>
      <c r="BQ1411" s="16">
        <v>293308</v>
      </c>
      <c r="BR1411" s="16" t="s">
        <v>165</v>
      </c>
      <c r="BS1411" s="16">
        <v>981</v>
      </c>
      <c r="BT1411" s="16">
        <v>941</v>
      </c>
      <c r="BU1411" s="16">
        <v>37967</v>
      </c>
      <c r="BV1411" s="16" t="s">
        <v>165</v>
      </c>
      <c r="BW1411" s="16">
        <v>6374</v>
      </c>
      <c r="BX1411" s="16">
        <v>31593</v>
      </c>
      <c r="BY1411" s="16" t="s">
        <v>165</v>
      </c>
      <c r="BZ1411" s="16" t="s">
        <v>165</v>
      </c>
      <c r="CA1411" s="16" t="s">
        <v>165</v>
      </c>
      <c r="CB1411" s="16" t="s">
        <v>165</v>
      </c>
      <c r="CC1411" s="16" t="s">
        <v>165</v>
      </c>
      <c r="CD1411" s="16" t="s">
        <v>165</v>
      </c>
      <c r="CE1411" s="16" t="s">
        <v>165</v>
      </c>
      <c r="CF1411" s="16">
        <v>3773025</v>
      </c>
      <c r="CG1411" s="16">
        <v>3773018</v>
      </c>
      <c r="CH1411" s="16">
        <v>3312777</v>
      </c>
      <c r="CI1411" s="16">
        <v>460241</v>
      </c>
      <c r="CJ1411" s="16">
        <v>7</v>
      </c>
      <c r="CK1411" s="16">
        <v>1161164</v>
      </c>
      <c r="CL1411" s="16">
        <v>79723</v>
      </c>
      <c r="CM1411" s="16">
        <v>412922</v>
      </c>
      <c r="CN1411" s="16">
        <v>3925859</v>
      </c>
      <c r="CO1411" s="17" t="s">
        <v>165</v>
      </c>
      <c r="CV1411" s="13"/>
    </row>
    <row r="1412" spans="1:100">
      <c r="A1412" s="14">
        <v>2014</v>
      </c>
      <c r="B1412" s="15" t="s">
        <v>168</v>
      </c>
      <c r="C1412" s="15">
        <v>352080</v>
      </c>
      <c r="D1412" s="15" t="s">
        <v>591</v>
      </c>
      <c r="E1412" s="15" t="s">
        <v>596</v>
      </c>
      <c r="F1412" s="16">
        <v>10146373</v>
      </c>
      <c r="G1412" s="16">
        <v>217042</v>
      </c>
      <c r="H1412" s="16">
        <v>692415</v>
      </c>
      <c r="I1412" s="16">
        <v>26200</v>
      </c>
      <c r="J1412" s="16">
        <v>17146</v>
      </c>
      <c r="K1412" s="16">
        <v>51957</v>
      </c>
      <c r="L1412" s="16">
        <v>53566</v>
      </c>
      <c r="M1412" s="16">
        <v>543546</v>
      </c>
      <c r="N1412" s="16">
        <v>37919</v>
      </c>
      <c r="O1412" s="16">
        <v>6632761</v>
      </c>
      <c r="P1412" s="16">
        <v>4361377</v>
      </c>
      <c r="Q1412" s="16">
        <v>4229132</v>
      </c>
      <c r="R1412" s="16">
        <v>132245</v>
      </c>
      <c r="S1412" s="16" t="s">
        <v>165</v>
      </c>
      <c r="T1412" s="16">
        <v>2253696</v>
      </c>
      <c r="U1412" s="16">
        <v>79260</v>
      </c>
      <c r="V1412" s="16">
        <v>117144</v>
      </c>
      <c r="W1412" s="16" t="s">
        <v>165</v>
      </c>
      <c r="X1412" s="16">
        <v>33051</v>
      </c>
      <c r="Y1412" s="16">
        <v>298158</v>
      </c>
      <c r="Z1412" s="16">
        <v>696</v>
      </c>
      <c r="AA1412" s="16" t="s">
        <v>165</v>
      </c>
      <c r="AB1412" s="16">
        <v>24841</v>
      </c>
      <c r="AC1412" s="16">
        <v>98574</v>
      </c>
      <c r="AD1412" s="16">
        <v>1597026</v>
      </c>
      <c r="AE1412" s="16" t="s">
        <v>165</v>
      </c>
      <c r="AF1412" s="16" t="s">
        <v>165</v>
      </c>
      <c r="AG1412" s="16" t="s">
        <v>165</v>
      </c>
      <c r="AH1412" s="16" t="s">
        <v>165</v>
      </c>
      <c r="AI1412" s="16" t="s">
        <v>165</v>
      </c>
      <c r="AJ1412" s="16">
        <v>4946</v>
      </c>
      <c r="AK1412" s="16" t="s">
        <v>165</v>
      </c>
      <c r="AL1412" s="16" t="s">
        <v>165</v>
      </c>
      <c r="AM1412" s="16">
        <v>17688</v>
      </c>
      <c r="AN1412" s="16">
        <v>1542949</v>
      </c>
      <c r="AO1412" s="16">
        <v>898502</v>
      </c>
      <c r="AP1412" s="16" t="s">
        <v>165</v>
      </c>
      <c r="AQ1412" s="16">
        <v>13905</v>
      </c>
      <c r="AR1412" s="16">
        <v>110880</v>
      </c>
      <c r="AS1412" s="16">
        <v>89450</v>
      </c>
      <c r="AT1412" s="16">
        <v>6297025</v>
      </c>
      <c r="AU1412" s="16">
        <v>299735</v>
      </c>
      <c r="AV1412" s="16">
        <v>90782</v>
      </c>
      <c r="AW1412" s="16">
        <v>2605</v>
      </c>
      <c r="AX1412" s="16">
        <v>1300333</v>
      </c>
      <c r="AY1412" s="16">
        <v>238816</v>
      </c>
      <c r="AZ1412" s="16">
        <v>190630</v>
      </c>
      <c r="BA1412" s="16">
        <v>3785022</v>
      </c>
      <c r="BB1412" s="16">
        <v>389102</v>
      </c>
      <c r="BC1412" s="16">
        <v>1077649</v>
      </c>
      <c r="BD1412" s="16">
        <v>11962868</v>
      </c>
      <c r="BE1412" s="16">
        <v>5716121</v>
      </c>
      <c r="BF1412" s="16">
        <v>3007241</v>
      </c>
      <c r="BG1412" s="16">
        <v>2515882</v>
      </c>
      <c r="BH1412" s="16">
        <v>1543193</v>
      </c>
      <c r="BI1412" s="16">
        <v>1165687</v>
      </c>
      <c r="BJ1412" s="16">
        <v>8343727</v>
      </c>
      <c r="BK1412" s="16">
        <v>125332</v>
      </c>
      <c r="BL1412" s="16">
        <v>4288295</v>
      </c>
      <c r="BM1412" s="16">
        <v>4191349</v>
      </c>
      <c r="BN1412" s="16">
        <v>3874949</v>
      </c>
      <c r="BO1412" s="16">
        <v>3792281</v>
      </c>
      <c r="BP1412" s="16" t="s">
        <v>165</v>
      </c>
      <c r="BQ1412" s="16">
        <v>180483</v>
      </c>
      <c r="BR1412" s="16" t="s">
        <v>165</v>
      </c>
      <c r="BS1412" s="16" t="s">
        <v>165</v>
      </c>
      <c r="BT1412" s="16" t="s">
        <v>165</v>
      </c>
      <c r="BU1412" s="16">
        <v>1142688</v>
      </c>
      <c r="BV1412" s="16">
        <v>22167</v>
      </c>
      <c r="BW1412" s="16">
        <v>353778</v>
      </c>
      <c r="BX1412" s="16">
        <v>788910</v>
      </c>
      <c r="BY1412" s="16" t="s">
        <v>165</v>
      </c>
      <c r="BZ1412" s="16" t="s">
        <v>165</v>
      </c>
      <c r="CA1412" s="16" t="s">
        <v>165</v>
      </c>
      <c r="CB1412" s="16" t="s">
        <v>165</v>
      </c>
      <c r="CC1412" s="16" t="s">
        <v>165</v>
      </c>
      <c r="CD1412" s="16" t="s">
        <v>165</v>
      </c>
      <c r="CE1412" s="16" t="s">
        <v>165</v>
      </c>
      <c r="CF1412" s="16">
        <v>7337863</v>
      </c>
      <c r="CG1412" s="16">
        <v>7337100</v>
      </c>
      <c r="CH1412" s="16">
        <v>6597132</v>
      </c>
      <c r="CI1412" s="16">
        <v>739968</v>
      </c>
      <c r="CJ1412" s="16">
        <v>763</v>
      </c>
      <c r="CK1412" s="16">
        <v>2345410</v>
      </c>
      <c r="CL1412" s="16">
        <v>1803</v>
      </c>
      <c r="CM1412" s="16">
        <v>1550480</v>
      </c>
      <c r="CN1412" s="16">
        <v>7727960</v>
      </c>
      <c r="CO1412" s="17" t="s">
        <v>165</v>
      </c>
      <c r="CV1412" s="13"/>
    </row>
    <row r="1413" spans="1:100">
      <c r="A1413" s="14">
        <v>2014</v>
      </c>
      <c r="B1413" s="15" t="s">
        <v>168</v>
      </c>
      <c r="C1413" s="15">
        <v>352152</v>
      </c>
      <c r="D1413" s="15" t="s">
        <v>591</v>
      </c>
      <c r="E1413" s="15" t="s">
        <v>597</v>
      </c>
      <c r="F1413" s="16">
        <v>11078833</v>
      </c>
      <c r="G1413" s="16">
        <v>300025</v>
      </c>
      <c r="H1413" s="16">
        <v>764281</v>
      </c>
      <c r="I1413" s="16">
        <v>19276</v>
      </c>
      <c r="J1413" s="16">
        <v>5635</v>
      </c>
      <c r="K1413" s="16">
        <v>44303</v>
      </c>
      <c r="L1413" s="16">
        <v>120655</v>
      </c>
      <c r="M1413" s="16">
        <v>574412</v>
      </c>
      <c r="N1413" s="16">
        <v>45479</v>
      </c>
      <c r="O1413" s="16">
        <v>6898754</v>
      </c>
      <c r="P1413" s="16">
        <v>4631499</v>
      </c>
      <c r="Q1413" s="16">
        <v>4365305</v>
      </c>
      <c r="R1413" s="16">
        <v>124248</v>
      </c>
      <c r="S1413" s="16">
        <v>141946</v>
      </c>
      <c r="T1413" s="16">
        <v>2267255</v>
      </c>
      <c r="U1413" s="16">
        <v>65808</v>
      </c>
      <c r="V1413" s="16">
        <v>73616</v>
      </c>
      <c r="W1413" s="16">
        <v>912</v>
      </c>
      <c r="X1413" s="16">
        <v>17644</v>
      </c>
      <c r="Y1413" s="16">
        <v>239780</v>
      </c>
      <c r="Z1413" s="16">
        <v>67</v>
      </c>
      <c r="AA1413" s="16">
        <v>935</v>
      </c>
      <c r="AB1413" s="16">
        <v>69804</v>
      </c>
      <c r="AC1413" s="16">
        <v>89453</v>
      </c>
      <c r="AD1413" s="16">
        <v>1697396</v>
      </c>
      <c r="AE1413" s="16" t="s">
        <v>165</v>
      </c>
      <c r="AF1413" s="16" t="s">
        <v>165</v>
      </c>
      <c r="AG1413" s="16">
        <v>11840</v>
      </c>
      <c r="AH1413" s="16" t="s">
        <v>165</v>
      </c>
      <c r="AI1413" s="16" t="s">
        <v>165</v>
      </c>
      <c r="AJ1413" s="16" t="s">
        <v>165</v>
      </c>
      <c r="AK1413" s="16" t="s">
        <v>165</v>
      </c>
      <c r="AL1413" s="16" t="s">
        <v>165</v>
      </c>
      <c r="AM1413" s="16" t="s">
        <v>165</v>
      </c>
      <c r="AN1413" s="16">
        <v>1545268</v>
      </c>
      <c r="AO1413" s="16">
        <v>1408302</v>
      </c>
      <c r="AP1413" s="16" t="s">
        <v>165</v>
      </c>
      <c r="AQ1413" s="16">
        <v>13605</v>
      </c>
      <c r="AR1413" s="16">
        <v>103119</v>
      </c>
      <c r="AS1413" s="16">
        <v>90915</v>
      </c>
      <c r="AT1413" s="16">
        <v>8338032</v>
      </c>
      <c r="AU1413" s="16">
        <v>422257</v>
      </c>
      <c r="AV1413" s="16">
        <v>71709</v>
      </c>
      <c r="AW1413" s="16">
        <v>2041</v>
      </c>
      <c r="AX1413" s="16">
        <v>1632702</v>
      </c>
      <c r="AY1413" s="16">
        <v>299033</v>
      </c>
      <c r="AZ1413" s="16">
        <v>124566</v>
      </c>
      <c r="BA1413" s="16">
        <v>5302326</v>
      </c>
      <c r="BB1413" s="16">
        <v>483398</v>
      </c>
      <c r="BC1413" s="16">
        <v>461927</v>
      </c>
      <c r="BD1413" s="16">
        <v>10923120</v>
      </c>
      <c r="BE1413" s="16">
        <v>5953762</v>
      </c>
      <c r="BF1413" s="16">
        <v>1604676</v>
      </c>
      <c r="BG1413" s="16">
        <v>1188820</v>
      </c>
      <c r="BH1413" s="16">
        <v>1425809</v>
      </c>
      <c r="BI1413" s="16">
        <v>2923277</v>
      </c>
      <c r="BJ1413" s="16">
        <v>13961968</v>
      </c>
      <c r="BK1413" s="16">
        <v>333303</v>
      </c>
      <c r="BL1413" s="16">
        <v>7838559</v>
      </c>
      <c r="BM1413" s="16">
        <v>7563344</v>
      </c>
      <c r="BN1413" s="16">
        <v>5714860</v>
      </c>
      <c r="BO1413" s="16">
        <v>5502365</v>
      </c>
      <c r="BP1413" s="16" t="s">
        <v>165</v>
      </c>
      <c r="BQ1413" s="16">
        <v>407291</v>
      </c>
      <c r="BR1413" s="16" t="s">
        <v>165</v>
      </c>
      <c r="BS1413" s="16">
        <v>1258</v>
      </c>
      <c r="BT1413" s="16">
        <v>1258</v>
      </c>
      <c r="BU1413" s="16">
        <v>188313</v>
      </c>
      <c r="BV1413" s="16">
        <v>32523</v>
      </c>
      <c r="BW1413" s="16">
        <v>44339</v>
      </c>
      <c r="BX1413" s="16">
        <v>143974</v>
      </c>
      <c r="BY1413" s="16" t="s">
        <v>165</v>
      </c>
      <c r="BZ1413" s="16" t="s">
        <v>165</v>
      </c>
      <c r="CA1413" s="16" t="s">
        <v>165</v>
      </c>
      <c r="CB1413" s="16" t="s">
        <v>165</v>
      </c>
      <c r="CC1413" s="16" t="s">
        <v>165</v>
      </c>
      <c r="CD1413" s="16" t="s">
        <v>165</v>
      </c>
      <c r="CE1413" s="16" t="s">
        <v>165</v>
      </c>
      <c r="CF1413" s="16">
        <v>7618084</v>
      </c>
      <c r="CG1413" s="16">
        <v>7618084</v>
      </c>
      <c r="CH1413" s="16">
        <v>6674470</v>
      </c>
      <c r="CI1413" s="16">
        <v>943614</v>
      </c>
      <c r="CJ1413" s="16" t="s">
        <v>165</v>
      </c>
      <c r="CK1413" s="16">
        <v>1871434</v>
      </c>
      <c r="CL1413" s="16">
        <v>914288</v>
      </c>
      <c r="CM1413" s="16">
        <v>889087</v>
      </c>
      <c r="CN1413" s="16">
        <v>5497065</v>
      </c>
      <c r="CO1413" s="17" t="s">
        <v>165</v>
      </c>
      <c r="CV1413" s="13"/>
    </row>
    <row r="1414" spans="1:100">
      <c r="A1414" s="14">
        <v>2013</v>
      </c>
      <c r="B1414" s="15" t="s">
        <v>166</v>
      </c>
      <c r="C1414" s="15">
        <v>352012</v>
      </c>
      <c r="D1414" s="15" t="s">
        <v>591</v>
      </c>
      <c r="E1414" s="15" t="s">
        <v>592</v>
      </c>
      <c r="F1414" s="16">
        <v>20788270</v>
      </c>
      <c r="G1414" s="16">
        <v>297143</v>
      </c>
      <c r="H1414" s="16">
        <v>2031578</v>
      </c>
      <c r="I1414" s="16">
        <v>27314</v>
      </c>
      <c r="J1414" s="16">
        <v>28018</v>
      </c>
      <c r="K1414" s="16">
        <v>72388</v>
      </c>
      <c r="L1414" s="16">
        <v>78421</v>
      </c>
      <c r="M1414" s="16">
        <v>1825437</v>
      </c>
      <c r="N1414" s="16">
        <v>62338</v>
      </c>
      <c r="O1414" s="16">
        <v>13067917</v>
      </c>
      <c r="P1414" s="16">
        <v>8290472</v>
      </c>
      <c r="Q1414" s="16">
        <v>8012342</v>
      </c>
      <c r="R1414" s="16">
        <v>272619</v>
      </c>
      <c r="S1414" s="16">
        <v>5511</v>
      </c>
      <c r="T1414" s="16">
        <v>4777445</v>
      </c>
      <c r="U1414" s="16">
        <v>206742</v>
      </c>
      <c r="V1414" s="16">
        <v>303274</v>
      </c>
      <c r="W1414" s="16">
        <v>5892</v>
      </c>
      <c r="X1414" s="16">
        <v>112674</v>
      </c>
      <c r="Y1414" s="16">
        <v>665171</v>
      </c>
      <c r="Z1414" s="16">
        <v>3164</v>
      </c>
      <c r="AA1414" s="16">
        <v>11022</v>
      </c>
      <c r="AB1414" s="16">
        <v>95024</v>
      </c>
      <c r="AC1414" s="16">
        <v>160944</v>
      </c>
      <c r="AD1414" s="16">
        <v>3190217</v>
      </c>
      <c r="AE1414" s="16" t="s">
        <v>165</v>
      </c>
      <c r="AF1414" s="16" t="s">
        <v>165</v>
      </c>
      <c r="AG1414" s="16">
        <v>19451</v>
      </c>
      <c r="AH1414" s="16" t="s">
        <v>165</v>
      </c>
      <c r="AI1414" s="16">
        <v>3398</v>
      </c>
      <c r="AJ1414" s="16" t="s">
        <v>165</v>
      </c>
      <c r="AK1414" s="16" t="s">
        <v>165</v>
      </c>
      <c r="AL1414" s="16">
        <v>472</v>
      </c>
      <c r="AM1414" s="16" t="s">
        <v>165</v>
      </c>
      <c r="AN1414" s="16">
        <v>3030963</v>
      </c>
      <c r="AO1414" s="16">
        <v>1958493</v>
      </c>
      <c r="AP1414" s="16">
        <v>4745</v>
      </c>
      <c r="AQ1414" s="16">
        <v>26654</v>
      </c>
      <c r="AR1414" s="16">
        <v>308439</v>
      </c>
      <c r="AS1414" s="16">
        <v>162035</v>
      </c>
      <c r="AT1414" s="16">
        <v>13010308</v>
      </c>
      <c r="AU1414" s="16">
        <v>201615</v>
      </c>
      <c r="AV1414" s="16">
        <v>165036</v>
      </c>
      <c r="AW1414" s="16">
        <v>5312</v>
      </c>
      <c r="AX1414" s="16">
        <v>2247288</v>
      </c>
      <c r="AY1414" s="16">
        <v>469331</v>
      </c>
      <c r="AZ1414" s="16">
        <v>240129</v>
      </c>
      <c r="BA1414" s="16">
        <v>8624108</v>
      </c>
      <c r="BB1414" s="16">
        <v>1057489</v>
      </c>
      <c r="BC1414" s="16">
        <v>1337337</v>
      </c>
      <c r="BD1414" s="16">
        <v>25890411</v>
      </c>
      <c r="BE1414" s="16">
        <v>8857028</v>
      </c>
      <c r="BF1414" s="16">
        <v>951531</v>
      </c>
      <c r="BG1414" s="16">
        <v>595537</v>
      </c>
      <c r="BH1414" s="16">
        <v>2397370</v>
      </c>
      <c r="BI1414" s="16">
        <v>5508127</v>
      </c>
      <c r="BJ1414" s="16">
        <v>23240963</v>
      </c>
      <c r="BK1414" s="16">
        <v>598231</v>
      </c>
      <c r="BL1414" s="16">
        <v>9226316</v>
      </c>
      <c r="BM1414" s="16">
        <v>7877731</v>
      </c>
      <c r="BN1414" s="16">
        <v>13211065</v>
      </c>
      <c r="BO1414" s="16">
        <v>12843742</v>
      </c>
      <c r="BP1414" s="16">
        <v>384783</v>
      </c>
      <c r="BQ1414" s="16">
        <v>418799</v>
      </c>
      <c r="BR1414" s="16" t="s">
        <v>165</v>
      </c>
      <c r="BS1414" s="16" t="s">
        <v>165</v>
      </c>
      <c r="BT1414" s="16" t="s">
        <v>165</v>
      </c>
      <c r="BU1414" s="16">
        <v>343948</v>
      </c>
      <c r="BV1414" s="16">
        <v>7001</v>
      </c>
      <c r="BW1414" s="16">
        <v>293599</v>
      </c>
      <c r="BX1414" s="16">
        <v>50349</v>
      </c>
      <c r="BY1414" s="16" t="s">
        <v>165</v>
      </c>
      <c r="BZ1414" s="16" t="s">
        <v>165</v>
      </c>
      <c r="CA1414" s="16" t="s">
        <v>165</v>
      </c>
      <c r="CB1414" s="16" t="s">
        <v>165</v>
      </c>
      <c r="CC1414" s="16" t="s">
        <v>165</v>
      </c>
      <c r="CD1414" s="16" t="s">
        <v>165</v>
      </c>
      <c r="CE1414" s="16" t="s">
        <v>165</v>
      </c>
      <c r="CF1414" s="16">
        <v>16384921</v>
      </c>
      <c r="CG1414" s="16">
        <v>16378159</v>
      </c>
      <c r="CH1414" s="16">
        <v>14527193</v>
      </c>
      <c r="CI1414" s="16">
        <v>1850966</v>
      </c>
      <c r="CJ1414" s="16">
        <v>6762</v>
      </c>
      <c r="CK1414" s="16">
        <v>2897993</v>
      </c>
      <c r="CL1414" s="16">
        <v>201949</v>
      </c>
      <c r="CM1414" s="16">
        <v>3603434</v>
      </c>
      <c r="CN1414" s="16">
        <v>11660487</v>
      </c>
      <c r="CO1414" s="17" t="s">
        <v>165</v>
      </c>
      <c r="CV1414" s="13"/>
    </row>
    <row r="1415" spans="1:100">
      <c r="A1415" s="14">
        <v>2013</v>
      </c>
      <c r="B1415" s="15" t="s">
        <v>168</v>
      </c>
      <c r="C1415" s="15">
        <v>352021</v>
      </c>
      <c r="D1415" s="15" t="s">
        <v>591</v>
      </c>
      <c r="E1415" s="15" t="s">
        <v>593</v>
      </c>
      <c r="F1415" s="16">
        <v>9322006</v>
      </c>
      <c r="G1415" s="16">
        <v>207133</v>
      </c>
      <c r="H1415" s="16">
        <v>658718</v>
      </c>
      <c r="I1415" s="16">
        <v>19890</v>
      </c>
      <c r="J1415" s="16">
        <v>10576</v>
      </c>
      <c r="K1415" s="16">
        <v>24873</v>
      </c>
      <c r="L1415" s="16">
        <v>53703</v>
      </c>
      <c r="M1415" s="16">
        <v>549676</v>
      </c>
      <c r="N1415" s="16">
        <v>45060</v>
      </c>
      <c r="O1415" s="16">
        <v>5846252</v>
      </c>
      <c r="P1415" s="16">
        <v>3806169</v>
      </c>
      <c r="Q1415" s="16">
        <v>3686888</v>
      </c>
      <c r="R1415" s="16">
        <v>119281</v>
      </c>
      <c r="S1415" s="16" t="s">
        <v>165</v>
      </c>
      <c r="T1415" s="16">
        <v>2040083</v>
      </c>
      <c r="U1415" s="16">
        <v>78629</v>
      </c>
      <c r="V1415" s="16">
        <v>94039</v>
      </c>
      <c r="W1415" s="16" t="s">
        <v>165</v>
      </c>
      <c r="X1415" s="16">
        <v>29092</v>
      </c>
      <c r="Y1415" s="16">
        <v>341396</v>
      </c>
      <c r="Z1415" s="16" t="s">
        <v>165</v>
      </c>
      <c r="AA1415" s="16">
        <v>4682</v>
      </c>
      <c r="AB1415" s="16">
        <v>28622</v>
      </c>
      <c r="AC1415" s="16">
        <v>110729</v>
      </c>
      <c r="AD1415" s="16">
        <v>1348476</v>
      </c>
      <c r="AE1415" s="16" t="s">
        <v>165</v>
      </c>
      <c r="AF1415" s="16" t="s">
        <v>165</v>
      </c>
      <c r="AG1415" s="16">
        <v>4418</v>
      </c>
      <c r="AH1415" s="16" t="s">
        <v>165</v>
      </c>
      <c r="AI1415" s="16" t="s">
        <v>165</v>
      </c>
      <c r="AJ1415" s="16" t="s">
        <v>165</v>
      </c>
      <c r="AK1415" s="16" t="s">
        <v>165</v>
      </c>
      <c r="AL1415" s="16" t="s">
        <v>165</v>
      </c>
      <c r="AM1415" s="16" t="s">
        <v>165</v>
      </c>
      <c r="AN1415" s="16">
        <v>1398340</v>
      </c>
      <c r="AO1415" s="16">
        <v>1131151</v>
      </c>
      <c r="AP1415" s="16">
        <v>2322</v>
      </c>
      <c r="AQ1415" s="16">
        <v>8873</v>
      </c>
      <c r="AR1415" s="16">
        <v>24157</v>
      </c>
      <c r="AS1415" s="16">
        <v>74590</v>
      </c>
      <c r="AT1415" s="16">
        <v>5834361</v>
      </c>
      <c r="AU1415" s="16">
        <v>291788</v>
      </c>
      <c r="AV1415" s="16">
        <v>57951</v>
      </c>
      <c r="AW1415" s="16">
        <v>3398</v>
      </c>
      <c r="AX1415" s="16">
        <v>1285588</v>
      </c>
      <c r="AY1415" s="16">
        <v>198504</v>
      </c>
      <c r="AZ1415" s="16">
        <v>175137</v>
      </c>
      <c r="BA1415" s="16">
        <v>3271550</v>
      </c>
      <c r="BB1415" s="16">
        <v>550445</v>
      </c>
      <c r="BC1415" s="16">
        <v>427790</v>
      </c>
      <c r="BD1415" s="16">
        <v>16269671</v>
      </c>
      <c r="BE1415" s="16">
        <v>15635630</v>
      </c>
      <c r="BF1415" s="16">
        <v>2319984</v>
      </c>
      <c r="BG1415" s="16">
        <v>2045488</v>
      </c>
      <c r="BH1415" s="16">
        <v>1951321</v>
      </c>
      <c r="BI1415" s="16">
        <v>11364325</v>
      </c>
      <c r="BJ1415" s="16">
        <v>5529486</v>
      </c>
      <c r="BK1415" s="16">
        <v>208986</v>
      </c>
      <c r="BL1415" s="16">
        <v>2979351</v>
      </c>
      <c r="BM1415" s="16">
        <v>2897872</v>
      </c>
      <c r="BN1415" s="16">
        <v>2396868</v>
      </c>
      <c r="BO1415" s="16">
        <v>2260284</v>
      </c>
      <c r="BP1415" s="16" t="s">
        <v>165</v>
      </c>
      <c r="BQ1415" s="16">
        <v>102304</v>
      </c>
      <c r="BR1415" s="16" t="s">
        <v>165</v>
      </c>
      <c r="BS1415" s="16">
        <v>50963</v>
      </c>
      <c r="BT1415" s="16">
        <v>49496</v>
      </c>
      <c r="BU1415" s="16">
        <v>15526</v>
      </c>
      <c r="BV1415" s="16">
        <v>525</v>
      </c>
      <c r="BW1415" s="16">
        <v>6642</v>
      </c>
      <c r="BX1415" s="16">
        <v>8884</v>
      </c>
      <c r="BY1415" s="16" t="s">
        <v>165</v>
      </c>
      <c r="BZ1415" s="16" t="s">
        <v>165</v>
      </c>
      <c r="CA1415" s="16" t="s">
        <v>165</v>
      </c>
      <c r="CB1415" s="16" t="s">
        <v>165</v>
      </c>
      <c r="CC1415" s="16" t="s">
        <v>165</v>
      </c>
      <c r="CD1415" s="16" t="s">
        <v>165</v>
      </c>
      <c r="CE1415" s="16" t="s">
        <v>165</v>
      </c>
      <c r="CF1415" s="16">
        <v>10032664</v>
      </c>
      <c r="CG1415" s="16">
        <v>10032654</v>
      </c>
      <c r="CH1415" s="16">
        <v>9181297</v>
      </c>
      <c r="CI1415" s="16">
        <v>851357</v>
      </c>
      <c r="CJ1415" s="16">
        <v>10</v>
      </c>
      <c r="CK1415" s="16">
        <v>3066887</v>
      </c>
      <c r="CL1415" s="16">
        <v>44200</v>
      </c>
      <c r="CM1415" s="16">
        <v>808442</v>
      </c>
      <c r="CN1415" s="16">
        <v>6465199</v>
      </c>
      <c r="CO1415" s="17" t="s">
        <v>165</v>
      </c>
      <c r="CV1415" s="13"/>
    </row>
    <row r="1416" spans="1:100">
      <c r="A1416" s="14">
        <v>2013</v>
      </c>
      <c r="B1416" s="15" t="s">
        <v>168</v>
      </c>
      <c r="C1416" s="15">
        <v>352039</v>
      </c>
      <c r="D1416" s="15" t="s">
        <v>591</v>
      </c>
      <c r="E1416" s="15" t="s">
        <v>594</v>
      </c>
      <c r="F1416" s="16">
        <v>13302629</v>
      </c>
      <c r="G1416" s="16">
        <v>238592</v>
      </c>
      <c r="H1416" s="16">
        <v>677558</v>
      </c>
      <c r="I1416" s="16">
        <v>33286</v>
      </c>
      <c r="J1416" s="16">
        <v>35363</v>
      </c>
      <c r="K1416" s="16">
        <v>47732</v>
      </c>
      <c r="L1416" s="16">
        <v>54688</v>
      </c>
      <c r="M1416" s="16">
        <v>506489</v>
      </c>
      <c r="N1416" s="16">
        <v>43603</v>
      </c>
      <c r="O1416" s="16">
        <v>8894803</v>
      </c>
      <c r="P1416" s="16">
        <v>5878725</v>
      </c>
      <c r="Q1416" s="16">
        <v>5694474</v>
      </c>
      <c r="R1416" s="16">
        <v>184251</v>
      </c>
      <c r="S1416" s="16" t="s">
        <v>165</v>
      </c>
      <c r="T1416" s="16">
        <v>3016078</v>
      </c>
      <c r="U1416" s="16">
        <v>125655</v>
      </c>
      <c r="V1416" s="16">
        <v>166840</v>
      </c>
      <c r="W1416" s="16" t="s">
        <v>165</v>
      </c>
      <c r="X1416" s="16">
        <v>81197</v>
      </c>
      <c r="Y1416" s="16">
        <v>345378</v>
      </c>
      <c r="Z1416" s="16" t="s">
        <v>165</v>
      </c>
      <c r="AA1416" s="16">
        <v>424</v>
      </c>
      <c r="AB1416" s="16">
        <v>59047</v>
      </c>
      <c r="AC1416" s="16">
        <v>129209</v>
      </c>
      <c r="AD1416" s="16">
        <v>2084443</v>
      </c>
      <c r="AE1416" s="16" t="s">
        <v>165</v>
      </c>
      <c r="AF1416" s="16" t="s">
        <v>165</v>
      </c>
      <c r="AG1416" s="16">
        <v>23885</v>
      </c>
      <c r="AH1416" s="16" t="s">
        <v>165</v>
      </c>
      <c r="AI1416" s="16" t="s">
        <v>165</v>
      </c>
      <c r="AJ1416" s="16" t="s">
        <v>165</v>
      </c>
      <c r="AK1416" s="16" t="s">
        <v>165</v>
      </c>
      <c r="AL1416" s="16" t="s">
        <v>165</v>
      </c>
      <c r="AM1416" s="16" t="s">
        <v>165</v>
      </c>
      <c r="AN1416" s="16">
        <v>2022002</v>
      </c>
      <c r="AO1416" s="16">
        <v>1283858</v>
      </c>
      <c r="AP1416" s="16">
        <v>7263</v>
      </c>
      <c r="AQ1416" s="16">
        <v>13755</v>
      </c>
      <c r="AR1416" s="16">
        <v>121195</v>
      </c>
      <c r="AS1416" s="16">
        <v>138945</v>
      </c>
      <c r="AT1416" s="16">
        <v>8698915</v>
      </c>
      <c r="AU1416" s="16">
        <v>866215</v>
      </c>
      <c r="AV1416" s="16">
        <v>90119</v>
      </c>
      <c r="AW1416" s="16">
        <v>1342</v>
      </c>
      <c r="AX1416" s="16">
        <v>1525957</v>
      </c>
      <c r="AY1416" s="16">
        <v>307518</v>
      </c>
      <c r="AZ1416" s="16">
        <v>286163</v>
      </c>
      <c r="BA1416" s="16">
        <v>5134132</v>
      </c>
      <c r="BB1416" s="16">
        <v>487469</v>
      </c>
      <c r="BC1416" s="16">
        <v>634291</v>
      </c>
      <c r="BD1416" s="16">
        <v>13418325</v>
      </c>
      <c r="BE1416" s="16">
        <v>7329121</v>
      </c>
      <c r="BF1416" s="16">
        <v>543444</v>
      </c>
      <c r="BG1416" s="16">
        <v>234627</v>
      </c>
      <c r="BH1416" s="16">
        <v>2667244</v>
      </c>
      <c r="BI1416" s="16">
        <v>4118433</v>
      </c>
      <c r="BJ1416" s="16">
        <v>12835953</v>
      </c>
      <c r="BK1416" s="16">
        <v>373156</v>
      </c>
      <c r="BL1416" s="16">
        <v>6227560</v>
      </c>
      <c r="BM1416" s="16">
        <v>5865462</v>
      </c>
      <c r="BN1416" s="16">
        <v>5978794</v>
      </c>
      <c r="BO1416" s="16">
        <v>5567831</v>
      </c>
      <c r="BP1416" s="16" t="s">
        <v>165</v>
      </c>
      <c r="BQ1416" s="16">
        <v>536461</v>
      </c>
      <c r="BR1416" s="16" t="s">
        <v>165</v>
      </c>
      <c r="BS1416" s="16">
        <v>93138</v>
      </c>
      <c r="BT1416" s="16">
        <v>93138</v>
      </c>
      <c r="BU1416" s="16">
        <v>1414897</v>
      </c>
      <c r="BV1416" s="16">
        <v>27254</v>
      </c>
      <c r="BW1416" s="16">
        <v>772605</v>
      </c>
      <c r="BX1416" s="16">
        <v>642292</v>
      </c>
      <c r="BY1416" s="16" t="s">
        <v>165</v>
      </c>
      <c r="BZ1416" s="16" t="s">
        <v>165</v>
      </c>
      <c r="CA1416" s="16" t="s">
        <v>165</v>
      </c>
      <c r="CB1416" s="16" t="s">
        <v>165</v>
      </c>
      <c r="CC1416" s="16" t="s">
        <v>165</v>
      </c>
      <c r="CD1416" s="16" t="s">
        <v>165</v>
      </c>
      <c r="CE1416" s="16" t="s">
        <v>165</v>
      </c>
      <c r="CF1416" s="16">
        <v>9281778</v>
      </c>
      <c r="CG1416" s="16">
        <v>9281068</v>
      </c>
      <c r="CH1416" s="16">
        <v>8081426</v>
      </c>
      <c r="CI1416" s="16">
        <v>1199642</v>
      </c>
      <c r="CJ1416" s="16">
        <v>710</v>
      </c>
      <c r="CK1416" s="16">
        <v>1385315</v>
      </c>
      <c r="CL1416" s="16">
        <v>297065</v>
      </c>
      <c r="CM1416" s="16">
        <v>933852</v>
      </c>
      <c r="CN1416" s="16">
        <v>6635373</v>
      </c>
      <c r="CO1416" s="17" t="s">
        <v>165</v>
      </c>
      <c r="CV1416" s="13"/>
    </row>
    <row r="1417" spans="1:100">
      <c r="A1417" s="14">
        <v>2013</v>
      </c>
      <c r="B1417" s="15" t="s">
        <v>168</v>
      </c>
      <c r="C1417" s="15">
        <v>352063</v>
      </c>
      <c r="D1417" s="15" t="s">
        <v>591</v>
      </c>
      <c r="E1417" s="15" t="s">
        <v>595</v>
      </c>
      <c r="F1417" s="16">
        <v>6946505</v>
      </c>
      <c r="G1417" s="16">
        <v>163943</v>
      </c>
      <c r="H1417" s="16">
        <v>420952</v>
      </c>
      <c r="I1417" s="16">
        <v>19315</v>
      </c>
      <c r="J1417" s="16">
        <v>10718</v>
      </c>
      <c r="K1417" s="16">
        <v>13922</v>
      </c>
      <c r="L1417" s="16">
        <v>23352</v>
      </c>
      <c r="M1417" s="16">
        <v>353645</v>
      </c>
      <c r="N1417" s="16">
        <v>43938</v>
      </c>
      <c r="O1417" s="16">
        <v>4255804</v>
      </c>
      <c r="P1417" s="16">
        <v>2837633</v>
      </c>
      <c r="Q1417" s="16">
        <v>2750450</v>
      </c>
      <c r="R1417" s="16">
        <v>86426</v>
      </c>
      <c r="S1417" s="16">
        <v>757</v>
      </c>
      <c r="T1417" s="16">
        <v>1418171</v>
      </c>
      <c r="U1417" s="16">
        <v>59584</v>
      </c>
      <c r="V1417" s="16">
        <v>42687</v>
      </c>
      <c r="W1417" s="16">
        <v>981</v>
      </c>
      <c r="X1417" s="16">
        <v>21218</v>
      </c>
      <c r="Y1417" s="16">
        <v>228872</v>
      </c>
      <c r="Z1417" s="16" t="s">
        <v>165</v>
      </c>
      <c r="AA1417" s="16" t="s">
        <v>165</v>
      </c>
      <c r="AB1417" s="16">
        <v>19763</v>
      </c>
      <c r="AC1417" s="16">
        <v>41459</v>
      </c>
      <c r="AD1417" s="16">
        <v>995549</v>
      </c>
      <c r="AE1417" s="16" t="s">
        <v>165</v>
      </c>
      <c r="AF1417" s="16" t="s">
        <v>165</v>
      </c>
      <c r="AG1417" s="16">
        <v>8058</v>
      </c>
      <c r="AH1417" s="16" t="s">
        <v>165</v>
      </c>
      <c r="AI1417" s="16" t="s">
        <v>165</v>
      </c>
      <c r="AJ1417" s="16" t="s">
        <v>165</v>
      </c>
      <c r="AK1417" s="16" t="s">
        <v>165</v>
      </c>
      <c r="AL1417" s="16" t="s">
        <v>165</v>
      </c>
      <c r="AM1417" s="16" t="s">
        <v>165</v>
      </c>
      <c r="AN1417" s="16">
        <v>994429</v>
      </c>
      <c r="AO1417" s="16">
        <v>1044660</v>
      </c>
      <c r="AP1417" s="16">
        <v>1736</v>
      </c>
      <c r="AQ1417" s="16">
        <v>8594</v>
      </c>
      <c r="AR1417" s="16">
        <v>12449</v>
      </c>
      <c r="AS1417" s="16">
        <v>46685</v>
      </c>
      <c r="AT1417" s="16">
        <v>4339353</v>
      </c>
      <c r="AU1417" s="16">
        <v>296660</v>
      </c>
      <c r="AV1417" s="16">
        <v>38188</v>
      </c>
      <c r="AW1417" s="16">
        <v>431</v>
      </c>
      <c r="AX1417" s="16">
        <v>924561</v>
      </c>
      <c r="AY1417" s="16">
        <v>158035</v>
      </c>
      <c r="AZ1417" s="16">
        <v>111165</v>
      </c>
      <c r="BA1417" s="16">
        <v>2301339</v>
      </c>
      <c r="BB1417" s="16">
        <v>508974</v>
      </c>
      <c r="BC1417" s="16">
        <v>570376</v>
      </c>
      <c r="BD1417" s="16">
        <v>8733222</v>
      </c>
      <c r="BE1417" s="16">
        <v>2840840</v>
      </c>
      <c r="BF1417" s="16">
        <v>204884</v>
      </c>
      <c r="BG1417" s="16">
        <v>35915</v>
      </c>
      <c r="BH1417" s="16">
        <v>1342526</v>
      </c>
      <c r="BI1417" s="16">
        <v>1293430</v>
      </c>
      <c r="BJ1417" s="16">
        <v>6806120</v>
      </c>
      <c r="BK1417" s="16">
        <v>38221</v>
      </c>
      <c r="BL1417" s="16">
        <v>4527952</v>
      </c>
      <c r="BM1417" s="16">
        <v>4253658</v>
      </c>
      <c r="BN1417" s="16">
        <v>1891817</v>
      </c>
      <c r="BO1417" s="16">
        <v>1772168</v>
      </c>
      <c r="BP1417" s="16" t="s">
        <v>165</v>
      </c>
      <c r="BQ1417" s="16">
        <v>382957</v>
      </c>
      <c r="BR1417" s="16" t="s">
        <v>165</v>
      </c>
      <c r="BS1417" s="16">
        <v>3394</v>
      </c>
      <c r="BT1417" s="16">
        <v>3293</v>
      </c>
      <c r="BU1417" s="16">
        <v>29903</v>
      </c>
      <c r="BV1417" s="16" t="s">
        <v>165</v>
      </c>
      <c r="BW1417" s="16" t="s">
        <v>165</v>
      </c>
      <c r="BX1417" s="16">
        <v>29903</v>
      </c>
      <c r="BY1417" s="16" t="s">
        <v>165</v>
      </c>
      <c r="BZ1417" s="16" t="s">
        <v>165</v>
      </c>
      <c r="CA1417" s="16" t="s">
        <v>165</v>
      </c>
      <c r="CB1417" s="16" t="s">
        <v>165</v>
      </c>
      <c r="CC1417" s="16" t="s">
        <v>165</v>
      </c>
      <c r="CD1417" s="16" t="s">
        <v>165</v>
      </c>
      <c r="CE1417" s="16" t="s">
        <v>165</v>
      </c>
      <c r="CF1417" s="16">
        <v>3848962</v>
      </c>
      <c r="CG1417" s="16">
        <v>3848962</v>
      </c>
      <c r="CH1417" s="16">
        <v>3345229</v>
      </c>
      <c r="CI1417" s="16">
        <v>503733</v>
      </c>
      <c r="CJ1417" s="16" t="s">
        <v>165</v>
      </c>
      <c r="CK1417" s="16">
        <v>1096932</v>
      </c>
      <c r="CL1417" s="16">
        <v>70785</v>
      </c>
      <c r="CM1417" s="16">
        <v>382590</v>
      </c>
      <c r="CN1417" s="16">
        <v>3828598</v>
      </c>
      <c r="CO1417" s="17" t="s">
        <v>165</v>
      </c>
      <c r="CV1417" s="13"/>
    </row>
    <row r="1418" spans="1:100">
      <c r="A1418" s="14">
        <v>2013</v>
      </c>
      <c r="B1418" s="15" t="s">
        <v>168</v>
      </c>
      <c r="C1418" s="15">
        <v>352080</v>
      </c>
      <c r="D1418" s="15" t="s">
        <v>591</v>
      </c>
      <c r="E1418" s="15" t="s">
        <v>596</v>
      </c>
      <c r="F1418" s="16">
        <v>10477998</v>
      </c>
      <c r="G1418" s="16">
        <v>220823</v>
      </c>
      <c r="H1418" s="16">
        <v>692491</v>
      </c>
      <c r="I1418" s="16">
        <v>26671</v>
      </c>
      <c r="J1418" s="16">
        <v>20396</v>
      </c>
      <c r="K1418" s="16">
        <v>52323</v>
      </c>
      <c r="L1418" s="16">
        <v>54822</v>
      </c>
      <c r="M1418" s="16">
        <v>538279</v>
      </c>
      <c r="N1418" s="16">
        <v>37525</v>
      </c>
      <c r="O1418" s="16">
        <v>6651382</v>
      </c>
      <c r="P1418" s="16">
        <v>4460262</v>
      </c>
      <c r="Q1418" s="16">
        <v>4321983</v>
      </c>
      <c r="R1418" s="16">
        <v>138279</v>
      </c>
      <c r="S1418" s="16" t="s">
        <v>165</v>
      </c>
      <c r="T1418" s="16">
        <v>2173782</v>
      </c>
      <c r="U1418" s="16">
        <v>81041</v>
      </c>
      <c r="V1418" s="16">
        <v>119002</v>
      </c>
      <c r="W1418" s="16">
        <v>174</v>
      </c>
      <c r="X1418" s="16">
        <v>32799</v>
      </c>
      <c r="Y1418" s="16">
        <v>248815</v>
      </c>
      <c r="Z1418" s="16">
        <v>754</v>
      </c>
      <c r="AA1418" s="16" t="s">
        <v>165</v>
      </c>
      <c r="AB1418" s="16">
        <v>19101</v>
      </c>
      <c r="AC1418" s="16">
        <v>93963</v>
      </c>
      <c r="AD1418" s="16">
        <v>1573202</v>
      </c>
      <c r="AE1418" s="16" t="s">
        <v>165</v>
      </c>
      <c r="AF1418" s="16" t="s">
        <v>165</v>
      </c>
      <c r="AG1418" s="16" t="s">
        <v>165</v>
      </c>
      <c r="AH1418" s="16" t="s">
        <v>165</v>
      </c>
      <c r="AI1418" s="16" t="s">
        <v>165</v>
      </c>
      <c r="AJ1418" s="16">
        <v>4931</v>
      </c>
      <c r="AK1418" s="16" t="s">
        <v>165</v>
      </c>
      <c r="AL1418" s="16" t="s">
        <v>165</v>
      </c>
      <c r="AM1418" s="16">
        <v>17338</v>
      </c>
      <c r="AN1418" s="16">
        <v>1550945</v>
      </c>
      <c r="AO1418" s="16">
        <v>1199211</v>
      </c>
      <c r="AP1418" s="16" t="s">
        <v>165</v>
      </c>
      <c r="AQ1418" s="16">
        <v>16666</v>
      </c>
      <c r="AR1418" s="16">
        <v>108955</v>
      </c>
      <c r="AS1418" s="16">
        <v>91260</v>
      </c>
      <c r="AT1418" s="16">
        <v>5947702</v>
      </c>
      <c r="AU1418" s="16">
        <v>270245</v>
      </c>
      <c r="AV1418" s="16">
        <v>92890</v>
      </c>
      <c r="AW1418" s="16">
        <v>2593</v>
      </c>
      <c r="AX1418" s="16">
        <v>1264341</v>
      </c>
      <c r="AY1418" s="16">
        <v>236566</v>
      </c>
      <c r="AZ1418" s="16">
        <v>176887</v>
      </c>
      <c r="BA1418" s="16">
        <v>3573015</v>
      </c>
      <c r="BB1418" s="16">
        <v>331165</v>
      </c>
      <c r="BC1418" s="16">
        <v>1050540</v>
      </c>
      <c r="BD1418" s="16">
        <v>11489948</v>
      </c>
      <c r="BE1418" s="16">
        <v>5623634</v>
      </c>
      <c r="BF1418" s="16">
        <v>2987472</v>
      </c>
      <c r="BG1418" s="16">
        <v>2509270</v>
      </c>
      <c r="BH1418" s="16">
        <v>1576761</v>
      </c>
      <c r="BI1418" s="16">
        <v>1059401</v>
      </c>
      <c r="BJ1418" s="16">
        <v>7496377</v>
      </c>
      <c r="BK1418" s="16">
        <v>139646</v>
      </c>
      <c r="BL1418" s="16">
        <v>2774212</v>
      </c>
      <c r="BM1418" s="16">
        <v>2602096</v>
      </c>
      <c r="BN1418" s="16">
        <v>4553173</v>
      </c>
      <c r="BO1418" s="16">
        <v>4505339</v>
      </c>
      <c r="BP1418" s="16" t="s">
        <v>165</v>
      </c>
      <c r="BQ1418" s="16">
        <v>168992</v>
      </c>
      <c r="BR1418" s="16" t="s">
        <v>165</v>
      </c>
      <c r="BS1418" s="16" t="s">
        <v>165</v>
      </c>
      <c r="BT1418" s="16" t="s">
        <v>165</v>
      </c>
      <c r="BU1418" s="16">
        <v>168994</v>
      </c>
      <c r="BV1418" s="16">
        <v>3305</v>
      </c>
      <c r="BW1418" s="16">
        <v>56848</v>
      </c>
      <c r="BX1418" s="16">
        <v>112146</v>
      </c>
      <c r="BY1418" s="16" t="s">
        <v>165</v>
      </c>
      <c r="BZ1418" s="16" t="s">
        <v>165</v>
      </c>
      <c r="CA1418" s="16" t="s">
        <v>165</v>
      </c>
      <c r="CB1418" s="16" t="s">
        <v>165</v>
      </c>
      <c r="CC1418" s="16" t="s">
        <v>165</v>
      </c>
      <c r="CD1418" s="16" t="s">
        <v>165</v>
      </c>
      <c r="CE1418" s="16" t="s">
        <v>165</v>
      </c>
      <c r="CF1418" s="16">
        <v>7683611</v>
      </c>
      <c r="CG1418" s="16">
        <v>7682684</v>
      </c>
      <c r="CH1418" s="16">
        <v>6826730</v>
      </c>
      <c r="CI1418" s="16">
        <v>855954</v>
      </c>
      <c r="CJ1418" s="16">
        <v>927</v>
      </c>
      <c r="CK1418" s="16">
        <v>1762966</v>
      </c>
      <c r="CL1418" s="16">
        <v>2291</v>
      </c>
      <c r="CM1418" s="16">
        <v>1529466</v>
      </c>
      <c r="CN1418" s="16">
        <v>7470590</v>
      </c>
      <c r="CO1418" s="17" t="s">
        <v>165</v>
      </c>
      <c r="CV1418" s="13"/>
    </row>
    <row r="1419" spans="1:100">
      <c r="A1419" s="14">
        <v>2013</v>
      </c>
      <c r="B1419" s="15" t="s">
        <v>168</v>
      </c>
      <c r="C1419" s="15">
        <v>352152</v>
      </c>
      <c r="D1419" s="15" t="s">
        <v>591</v>
      </c>
      <c r="E1419" s="15" t="s">
        <v>597</v>
      </c>
      <c r="F1419" s="16">
        <v>11062884</v>
      </c>
      <c r="G1419" s="16">
        <v>296807</v>
      </c>
      <c r="H1419" s="16">
        <v>779480</v>
      </c>
      <c r="I1419" s="16">
        <v>19032</v>
      </c>
      <c r="J1419" s="16">
        <v>6586</v>
      </c>
      <c r="K1419" s="16">
        <v>44329</v>
      </c>
      <c r="L1419" s="16">
        <v>121397</v>
      </c>
      <c r="M1419" s="16">
        <v>588136</v>
      </c>
      <c r="N1419" s="16">
        <v>44865</v>
      </c>
      <c r="O1419" s="16">
        <v>6843721</v>
      </c>
      <c r="P1419" s="16">
        <v>4662260</v>
      </c>
      <c r="Q1419" s="16">
        <v>4393707</v>
      </c>
      <c r="R1419" s="16">
        <v>128252</v>
      </c>
      <c r="S1419" s="16">
        <v>140301</v>
      </c>
      <c r="T1419" s="16">
        <v>2181461</v>
      </c>
      <c r="U1419" s="16">
        <v>67432</v>
      </c>
      <c r="V1419" s="16">
        <v>68645</v>
      </c>
      <c r="W1419" s="16">
        <v>1257</v>
      </c>
      <c r="X1419" s="16">
        <v>18005</v>
      </c>
      <c r="Y1419" s="16">
        <v>228028</v>
      </c>
      <c r="Z1419" s="16">
        <v>55</v>
      </c>
      <c r="AA1419" s="16">
        <v>1000</v>
      </c>
      <c r="AB1419" s="16">
        <v>66853</v>
      </c>
      <c r="AC1419" s="16">
        <v>92312</v>
      </c>
      <c r="AD1419" s="16">
        <v>1626259</v>
      </c>
      <c r="AE1419" s="16" t="s">
        <v>165</v>
      </c>
      <c r="AF1419" s="16" t="s">
        <v>165</v>
      </c>
      <c r="AG1419" s="16">
        <v>11615</v>
      </c>
      <c r="AH1419" s="16" t="s">
        <v>165</v>
      </c>
      <c r="AI1419" s="16" t="s">
        <v>165</v>
      </c>
      <c r="AJ1419" s="16" t="s">
        <v>165</v>
      </c>
      <c r="AK1419" s="16" t="s">
        <v>165</v>
      </c>
      <c r="AL1419" s="16" t="s">
        <v>165</v>
      </c>
      <c r="AM1419" s="16" t="s">
        <v>165</v>
      </c>
      <c r="AN1419" s="16">
        <v>1539287</v>
      </c>
      <c r="AO1419" s="16">
        <v>1447458</v>
      </c>
      <c r="AP1419" s="16" t="s">
        <v>165</v>
      </c>
      <c r="AQ1419" s="16">
        <v>12977</v>
      </c>
      <c r="AR1419" s="16">
        <v>98289</v>
      </c>
      <c r="AS1419" s="16">
        <v>91925</v>
      </c>
      <c r="AT1419" s="16">
        <v>7714682</v>
      </c>
      <c r="AU1419" s="16">
        <v>422892</v>
      </c>
      <c r="AV1419" s="16">
        <v>81946</v>
      </c>
      <c r="AW1419" s="16">
        <v>2596</v>
      </c>
      <c r="AX1419" s="16">
        <v>1542498</v>
      </c>
      <c r="AY1419" s="16">
        <v>280780</v>
      </c>
      <c r="AZ1419" s="16">
        <v>116917</v>
      </c>
      <c r="BA1419" s="16">
        <v>4804771</v>
      </c>
      <c r="BB1419" s="16">
        <v>462282</v>
      </c>
      <c r="BC1419" s="16">
        <v>511047</v>
      </c>
      <c r="BD1419" s="16">
        <v>10472037</v>
      </c>
      <c r="BE1419" s="16">
        <v>6089082</v>
      </c>
      <c r="BF1419" s="16">
        <v>2674407</v>
      </c>
      <c r="BG1419" s="16">
        <v>1350683</v>
      </c>
      <c r="BH1419" s="16">
        <v>2921360</v>
      </c>
      <c r="BI1419" s="16">
        <v>493315</v>
      </c>
      <c r="BJ1419" s="16">
        <v>11182603</v>
      </c>
      <c r="BK1419" s="16">
        <v>327145</v>
      </c>
      <c r="BL1419" s="16">
        <v>4339847</v>
      </c>
      <c r="BM1419" s="16">
        <v>4236923</v>
      </c>
      <c r="BN1419" s="16">
        <v>6393567</v>
      </c>
      <c r="BO1419" s="16">
        <v>6178686</v>
      </c>
      <c r="BP1419" s="16" t="s">
        <v>165</v>
      </c>
      <c r="BQ1419" s="16">
        <v>448124</v>
      </c>
      <c r="BR1419" s="16" t="s">
        <v>165</v>
      </c>
      <c r="BS1419" s="16">
        <v>1065</v>
      </c>
      <c r="BT1419" s="16">
        <v>1065</v>
      </c>
      <c r="BU1419" s="16">
        <v>138421</v>
      </c>
      <c r="BV1419" s="16">
        <v>32082</v>
      </c>
      <c r="BW1419" s="16">
        <v>42880</v>
      </c>
      <c r="BX1419" s="16">
        <v>95541</v>
      </c>
      <c r="BY1419" s="16" t="s">
        <v>165</v>
      </c>
      <c r="BZ1419" s="16" t="s">
        <v>165</v>
      </c>
      <c r="CA1419" s="16" t="s">
        <v>165</v>
      </c>
      <c r="CB1419" s="16" t="s">
        <v>165</v>
      </c>
      <c r="CC1419" s="16" t="s">
        <v>165</v>
      </c>
      <c r="CD1419" s="16" t="s">
        <v>165</v>
      </c>
      <c r="CE1419" s="16" t="s">
        <v>165</v>
      </c>
      <c r="CF1419" s="16">
        <v>7224427</v>
      </c>
      <c r="CG1419" s="16">
        <v>7224427</v>
      </c>
      <c r="CH1419" s="16">
        <v>6203747</v>
      </c>
      <c r="CI1419" s="16">
        <v>1020680</v>
      </c>
      <c r="CJ1419" s="16" t="s">
        <v>165</v>
      </c>
      <c r="CK1419" s="16">
        <v>3306481</v>
      </c>
      <c r="CL1419" s="16">
        <v>966027</v>
      </c>
      <c r="CM1419" s="16">
        <v>1182593</v>
      </c>
      <c r="CN1419" s="16">
        <v>5473939</v>
      </c>
      <c r="CO1419" s="17" t="s">
        <v>165</v>
      </c>
      <c r="CV1419" s="13"/>
    </row>
    <row r="1420" spans="1:100">
      <c r="A1420" s="14">
        <v>2012</v>
      </c>
      <c r="B1420" s="15" t="s">
        <v>166</v>
      </c>
      <c r="C1420" s="15">
        <v>352012</v>
      </c>
      <c r="D1420" s="15" t="s">
        <v>591</v>
      </c>
      <c r="E1420" s="15" t="s">
        <v>592</v>
      </c>
      <c r="F1420" s="16">
        <v>21253949</v>
      </c>
      <c r="G1420" s="16">
        <v>307499</v>
      </c>
      <c r="H1420" s="16">
        <v>2135131</v>
      </c>
      <c r="I1420" s="16">
        <v>27056</v>
      </c>
      <c r="J1420" s="16">
        <v>26404</v>
      </c>
      <c r="K1420" s="16">
        <v>72702</v>
      </c>
      <c r="L1420" s="16">
        <v>78710</v>
      </c>
      <c r="M1420" s="16">
        <v>1930259</v>
      </c>
      <c r="N1420" s="16">
        <v>61964</v>
      </c>
      <c r="O1420" s="16">
        <v>13710541</v>
      </c>
      <c r="P1420" s="16">
        <v>8946360</v>
      </c>
      <c r="Q1420" s="16">
        <v>8666004</v>
      </c>
      <c r="R1420" s="16">
        <v>276120</v>
      </c>
      <c r="S1420" s="16">
        <v>4236</v>
      </c>
      <c r="T1420" s="16">
        <v>4764181</v>
      </c>
      <c r="U1420" s="16">
        <v>205636</v>
      </c>
      <c r="V1420" s="16">
        <v>302790</v>
      </c>
      <c r="W1420" s="16">
        <v>5679</v>
      </c>
      <c r="X1420" s="16">
        <v>112183</v>
      </c>
      <c r="Y1420" s="16">
        <v>656160</v>
      </c>
      <c r="Z1420" s="16">
        <v>3039</v>
      </c>
      <c r="AA1420" s="16">
        <v>10829</v>
      </c>
      <c r="AB1420" s="16">
        <v>93737</v>
      </c>
      <c r="AC1420" s="16">
        <v>170777</v>
      </c>
      <c r="AD1420" s="16">
        <v>3180088</v>
      </c>
      <c r="AE1420" s="16" t="s">
        <v>165</v>
      </c>
      <c r="AF1420" s="16" t="s">
        <v>165</v>
      </c>
      <c r="AG1420" s="16">
        <v>19321</v>
      </c>
      <c r="AH1420" s="16" t="s">
        <v>165</v>
      </c>
      <c r="AI1420" s="16">
        <v>3471</v>
      </c>
      <c r="AJ1420" s="16" t="s">
        <v>165</v>
      </c>
      <c r="AK1420" s="16" t="s">
        <v>165</v>
      </c>
      <c r="AL1420" s="16">
        <v>471</v>
      </c>
      <c r="AM1420" s="16" t="s">
        <v>165</v>
      </c>
      <c r="AN1420" s="16">
        <v>3149684</v>
      </c>
      <c r="AO1420" s="16">
        <v>1532754</v>
      </c>
      <c r="AP1420" s="16">
        <v>4813</v>
      </c>
      <c r="AQ1420" s="16">
        <v>32319</v>
      </c>
      <c r="AR1420" s="16">
        <v>319244</v>
      </c>
      <c r="AS1420" s="16">
        <v>163650</v>
      </c>
      <c r="AT1420" s="16">
        <v>12932334</v>
      </c>
      <c r="AU1420" s="16">
        <v>209430</v>
      </c>
      <c r="AV1420" s="16">
        <v>161768</v>
      </c>
      <c r="AW1420" s="16">
        <v>5171</v>
      </c>
      <c r="AX1420" s="16">
        <v>2283558</v>
      </c>
      <c r="AY1420" s="16">
        <v>472116</v>
      </c>
      <c r="AZ1420" s="16">
        <v>220459</v>
      </c>
      <c r="BA1420" s="16">
        <v>8483686</v>
      </c>
      <c r="BB1420" s="16">
        <v>1096146</v>
      </c>
      <c r="BC1420" s="16">
        <v>1347464</v>
      </c>
      <c r="BD1420" s="16">
        <v>25864373</v>
      </c>
      <c r="BE1420" s="16">
        <v>8781674</v>
      </c>
      <c r="BF1420" s="16">
        <v>943939</v>
      </c>
      <c r="BG1420" s="16">
        <v>567378</v>
      </c>
      <c r="BH1420" s="16">
        <v>2361010</v>
      </c>
      <c r="BI1420" s="16">
        <v>5476725</v>
      </c>
      <c r="BJ1420" s="16">
        <v>12904025</v>
      </c>
      <c r="BK1420" s="16">
        <v>239514</v>
      </c>
      <c r="BL1420" s="16">
        <v>5829058</v>
      </c>
      <c r="BM1420" s="16">
        <v>5119712</v>
      </c>
      <c r="BN1420" s="16">
        <v>6360769</v>
      </c>
      <c r="BO1420" s="16">
        <v>6074665</v>
      </c>
      <c r="BP1420" s="16">
        <v>361033</v>
      </c>
      <c r="BQ1420" s="16">
        <v>353165</v>
      </c>
      <c r="BR1420" s="16" t="s">
        <v>165</v>
      </c>
      <c r="BS1420" s="16" t="s">
        <v>165</v>
      </c>
      <c r="BT1420" s="16" t="s">
        <v>165</v>
      </c>
      <c r="BU1420" s="16">
        <v>330559</v>
      </c>
      <c r="BV1420" s="16">
        <v>1810</v>
      </c>
      <c r="BW1420" s="16">
        <v>311388</v>
      </c>
      <c r="BX1420" s="16">
        <v>19171</v>
      </c>
      <c r="BY1420" s="16" t="s">
        <v>165</v>
      </c>
      <c r="BZ1420" s="16" t="s">
        <v>165</v>
      </c>
      <c r="CA1420" s="16" t="s">
        <v>165</v>
      </c>
      <c r="CB1420" s="16" t="s">
        <v>165</v>
      </c>
      <c r="CC1420" s="16" t="s">
        <v>165</v>
      </c>
      <c r="CD1420" s="16" t="s">
        <v>165</v>
      </c>
      <c r="CE1420" s="16" t="s">
        <v>165</v>
      </c>
      <c r="CF1420" s="16">
        <v>16539451</v>
      </c>
      <c r="CG1420" s="16">
        <v>16533133</v>
      </c>
      <c r="CH1420" s="16">
        <v>14498382</v>
      </c>
      <c r="CI1420" s="16">
        <v>2034751</v>
      </c>
      <c r="CJ1420" s="16">
        <v>6318</v>
      </c>
      <c r="CK1420" s="16">
        <v>2145635</v>
      </c>
      <c r="CL1420" s="16">
        <v>229031</v>
      </c>
      <c r="CM1420" s="16">
        <v>3917861</v>
      </c>
      <c r="CN1420" s="16">
        <v>11552455</v>
      </c>
      <c r="CO1420" s="17" t="s">
        <v>165</v>
      </c>
      <c r="CV1420" s="13"/>
    </row>
    <row r="1421" spans="1:100">
      <c r="A1421" s="14">
        <v>2012</v>
      </c>
      <c r="B1421" s="15" t="s">
        <v>168</v>
      </c>
      <c r="C1421" s="15">
        <v>352021</v>
      </c>
      <c r="D1421" s="15" t="s">
        <v>591</v>
      </c>
      <c r="E1421" s="15" t="s">
        <v>593</v>
      </c>
      <c r="F1421" s="16">
        <v>9738262</v>
      </c>
      <c r="G1421" s="16">
        <v>207133</v>
      </c>
      <c r="H1421" s="16">
        <v>620072</v>
      </c>
      <c r="I1421" s="16">
        <v>19647</v>
      </c>
      <c r="J1421" s="16">
        <v>6873</v>
      </c>
      <c r="K1421" s="16">
        <v>24725</v>
      </c>
      <c r="L1421" s="16">
        <v>53409</v>
      </c>
      <c r="M1421" s="16">
        <v>515418</v>
      </c>
      <c r="N1421" s="16">
        <v>43896</v>
      </c>
      <c r="O1421" s="16">
        <v>5998834</v>
      </c>
      <c r="P1421" s="16">
        <v>3943175</v>
      </c>
      <c r="Q1421" s="16">
        <v>3822883</v>
      </c>
      <c r="R1421" s="16">
        <v>120292</v>
      </c>
      <c r="S1421" s="16" t="s">
        <v>165</v>
      </c>
      <c r="T1421" s="16">
        <v>2055659</v>
      </c>
      <c r="U1421" s="16">
        <v>83469</v>
      </c>
      <c r="V1421" s="16">
        <v>94246</v>
      </c>
      <c r="W1421" s="16" t="s">
        <v>165</v>
      </c>
      <c r="X1421" s="16">
        <v>31455</v>
      </c>
      <c r="Y1421" s="16">
        <v>293876</v>
      </c>
      <c r="Z1421" s="16" t="s">
        <v>165</v>
      </c>
      <c r="AA1421" s="16">
        <v>4291</v>
      </c>
      <c r="AB1421" s="16">
        <v>28014</v>
      </c>
      <c r="AC1421" s="16">
        <v>117133</v>
      </c>
      <c r="AD1421" s="16">
        <v>1398671</v>
      </c>
      <c r="AE1421" s="16" t="s">
        <v>165</v>
      </c>
      <c r="AF1421" s="16" t="s">
        <v>165</v>
      </c>
      <c r="AG1421" s="16">
        <v>4504</v>
      </c>
      <c r="AH1421" s="16" t="s">
        <v>165</v>
      </c>
      <c r="AI1421" s="16" t="s">
        <v>165</v>
      </c>
      <c r="AJ1421" s="16" t="s">
        <v>165</v>
      </c>
      <c r="AK1421" s="16" t="s">
        <v>165</v>
      </c>
      <c r="AL1421" s="16" t="s">
        <v>165</v>
      </c>
      <c r="AM1421" s="16" t="s">
        <v>165</v>
      </c>
      <c r="AN1421" s="16">
        <v>1470193</v>
      </c>
      <c r="AO1421" s="16">
        <v>1351549</v>
      </c>
      <c r="AP1421" s="16">
        <v>2794</v>
      </c>
      <c r="AQ1421" s="16">
        <v>17505</v>
      </c>
      <c r="AR1421" s="16">
        <v>26286</v>
      </c>
      <c r="AS1421" s="16">
        <v>73505</v>
      </c>
      <c r="AT1421" s="16">
        <v>5743630</v>
      </c>
      <c r="AU1421" s="16">
        <v>247370</v>
      </c>
      <c r="AV1421" s="16">
        <v>57536</v>
      </c>
      <c r="AW1421" s="16">
        <v>3488</v>
      </c>
      <c r="AX1421" s="16">
        <v>1360590</v>
      </c>
      <c r="AY1421" s="16">
        <v>177851</v>
      </c>
      <c r="AZ1421" s="16">
        <v>165450</v>
      </c>
      <c r="BA1421" s="16">
        <v>3156709</v>
      </c>
      <c r="BB1421" s="16">
        <v>574636</v>
      </c>
      <c r="BC1421" s="16">
        <v>400163</v>
      </c>
      <c r="BD1421" s="16">
        <v>16114195</v>
      </c>
      <c r="BE1421" s="16">
        <v>7698284</v>
      </c>
      <c r="BF1421" s="16">
        <v>2184222</v>
      </c>
      <c r="BG1421" s="16">
        <v>1906645</v>
      </c>
      <c r="BH1421" s="16">
        <v>2268799</v>
      </c>
      <c r="BI1421" s="16">
        <v>3245263</v>
      </c>
      <c r="BJ1421" s="16">
        <v>5441294</v>
      </c>
      <c r="BK1421" s="16">
        <v>164458</v>
      </c>
      <c r="BL1421" s="16">
        <v>2654397</v>
      </c>
      <c r="BM1421" s="16">
        <v>2477309</v>
      </c>
      <c r="BN1421" s="16">
        <v>2505571</v>
      </c>
      <c r="BO1421" s="16">
        <v>2423793</v>
      </c>
      <c r="BP1421" s="16" t="s">
        <v>165</v>
      </c>
      <c r="BQ1421" s="16">
        <v>182804</v>
      </c>
      <c r="BR1421" s="16" t="s">
        <v>165</v>
      </c>
      <c r="BS1421" s="16">
        <v>98522</v>
      </c>
      <c r="BT1421" s="16">
        <v>98522</v>
      </c>
      <c r="BU1421" s="16">
        <v>10260</v>
      </c>
      <c r="BV1421" s="16">
        <v>348</v>
      </c>
      <c r="BW1421" s="16">
        <v>2697</v>
      </c>
      <c r="BX1421" s="16">
        <v>7563</v>
      </c>
      <c r="BY1421" s="16" t="s">
        <v>165</v>
      </c>
      <c r="BZ1421" s="16" t="s">
        <v>165</v>
      </c>
      <c r="CA1421" s="16" t="s">
        <v>165</v>
      </c>
      <c r="CB1421" s="16" t="s">
        <v>165</v>
      </c>
      <c r="CC1421" s="16" t="s">
        <v>165</v>
      </c>
      <c r="CD1421" s="16" t="s">
        <v>165</v>
      </c>
      <c r="CE1421" s="16" t="s">
        <v>165</v>
      </c>
      <c r="CF1421" s="16">
        <v>8991613</v>
      </c>
      <c r="CG1421" s="16">
        <v>8991587</v>
      </c>
      <c r="CH1421" s="16">
        <v>8008375</v>
      </c>
      <c r="CI1421" s="16">
        <v>983212</v>
      </c>
      <c r="CJ1421" s="16">
        <v>26</v>
      </c>
      <c r="CK1421" s="16">
        <v>1497971</v>
      </c>
      <c r="CL1421" s="16">
        <v>31000</v>
      </c>
      <c r="CM1421" s="16">
        <v>880656</v>
      </c>
      <c r="CN1421" s="16">
        <v>6339339</v>
      </c>
      <c r="CO1421" s="17" t="s">
        <v>165</v>
      </c>
      <c r="CV1421" s="13"/>
    </row>
    <row r="1422" spans="1:100">
      <c r="A1422" s="14">
        <v>2012</v>
      </c>
      <c r="B1422" s="15" t="s">
        <v>168</v>
      </c>
      <c r="C1422" s="15">
        <v>352039</v>
      </c>
      <c r="D1422" s="15" t="s">
        <v>591</v>
      </c>
      <c r="E1422" s="15" t="s">
        <v>594</v>
      </c>
      <c r="F1422" s="16">
        <v>12869064</v>
      </c>
      <c r="G1422" s="16">
        <v>240642</v>
      </c>
      <c r="H1422" s="16">
        <v>618197</v>
      </c>
      <c r="I1422" s="16">
        <v>34098</v>
      </c>
      <c r="J1422" s="16">
        <v>23921</v>
      </c>
      <c r="K1422" s="16">
        <v>46041</v>
      </c>
      <c r="L1422" s="16">
        <v>54688</v>
      </c>
      <c r="M1422" s="16">
        <v>459449</v>
      </c>
      <c r="N1422" s="16">
        <v>45027</v>
      </c>
      <c r="O1422" s="16">
        <v>8940312</v>
      </c>
      <c r="P1422" s="16">
        <v>5953469</v>
      </c>
      <c r="Q1422" s="16">
        <v>5760667</v>
      </c>
      <c r="R1422" s="16">
        <v>192802</v>
      </c>
      <c r="S1422" s="16" t="s">
        <v>165</v>
      </c>
      <c r="T1422" s="16">
        <v>2986843</v>
      </c>
      <c r="U1422" s="16">
        <v>133315</v>
      </c>
      <c r="V1422" s="16">
        <v>172653</v>
      </c>
      <c r="W1422" s="16" t="s">
        <v>165</v>
      </c>
      <c r="X1422" s="16">
        <v>86871</v>
      </c>
      <c r="Y1422" s="16">
        <v>316976</v>
      </c>
      <c r="Z1422" s="16" t="s">
        <v>165</v>
      </c>
      <c r="AA1422" s="16" t="s">
        <v>165</v>
      </c>
      <c r="AB1422" s="16">
        <v>58695</v>
      </c>
      <c r="AC1422" s="16">
        <v>120500</v>
      </c>
      <c r="AD1422" s="16">
        <v>2068748</v>
      </c>
      <c r="AE1422" s="16" t="s">
        <v>165</v>
      </c>
      <c r="AF1422" s="16" t="s">
        <v>165</v>
      </c>
      <c r="AG1422" s="16">
        <v>29085</v>
      </c>
      <c r="AH1422" s="16" t="s">
        <v>165</v>
      </c>
      <c r="AI1422" s="16" t="s">
        <v>165</v>
      </c>
      <c r="AJ1422" s="16" t="s">
        <v>165</v>
      </c>
      <c r="AK1422" s="16" t="s">
        <v>165</v>
      </c>
      <c r="AL1422" s="16" t="s">
        <v>165</v>
      </c>
      <c r="AM1422" s="16" t="s">
        <v>165</v>
      </c>
      <c r="AN1422" s="16">
        <v>2064676</v>
      </c>
      <c r="AO1422" s="16">
        <v>811370</v>
      </c>
      <c r="AP1422" s="16">
        <v>7263</v>
      </c>
      <c r="AQ1422" s="16">
        <v>17790</v>
      </c>
      <c r="AR1422" s="16">
        <v>123787</v>
      </c>
      <c r="AS1422" s="16">
        <v>141215</v>
      </c>
      <c r="AT1422" s="16">
        <v>8667957</v>
      </c>
      <c r="AU1422" s="16">
        <v>853527</v>
      </c>
      <c r="AV1422" s="16">
        <v>87245</v>
      </c>
      <c r="AW1422" s="16">
        <v>1491</v>
      </c>
      <c r="AX1422" s="16">
        <v>1567384</v>
      </c>
      <c r="AY1422" s="16">
        <v>307574</v>
      </c>
      <c r="AZ1422" s="16">
        <v>370911</v>
      </c>
      <c r="BA1422" s="16">
        <v>4960088</v>
      </c>
      <c r="BB1422" s="16">
        <v>519737</v>
      </c>
      <c r="BC1422" s="16">
        <v>628125</v>
      </c>
      <c r="BD1422" s="16">
        <v>13053726</v>
      </c>
      <c r="BE1422" s="16">
        <v>5833640</v>
      </c>
      <c r="BF1422" s="16">
        <v>583030</v>
      </c>
      <c r="BG1422" s="16">
        <v>231463</v>
      </c>
      <c r="BH1422" s="16">
        <v>2512566</v>
      </c>
      <c r="BI1422" s="16">
        <v>2738044</v>
      </c>
      <c r="BJ1422" s="16">
        <v>15068627</v>
      </c>
      <c r="BK1422" s="16">
        <v>429454</v>
      </c>
      <c r="BL1422" s="16">
        <v>5852427</v>
      </c>
      <c r="BM1422" s="16">
        <v>5400061</v>
      </c>
      <c r="BN1422" s="16">
        <v>8438476</v>
      </c>
      <c r="BO1422" s="16">
        <v>7912363</v>
      </c>
      <c r="BP1422" s="16" t="s">
        <v>165</v>
      </c>
      <c r="BQ1422" s="16">
        <v>617697</v>
      </c>
      <c r="BR1422" s="16" t="s">
        <v>165</v>
      </c>
      <c r="BS1422" s="16">
        <v>160027</v>
      </c>
      <c r="BT1422" s="16">
        <v>86196</v>
      </c>
      <c r="BU1422" s="16">
        <v>13865</v>
      </c>
      <c r="BV1422" s="16">
        <v>221</v>
      </c>
      <c r="BW1422" s="16">
        <v>5473</v>
      </c>
      <c r="BX1422" s="16">
        <v>8392</v>
      </c>
      <c r="BY1422" s="16" t="s">
        <v>165</v>
      </c>
      <c r="BZ1422" s="16" t="s">
        <v>165</v>
      </c>
      <c r="CA1422" s="16" t="s">
        <v>165</v>
      </c>
      <c r="CB1422" s="16" t="s">
        <v>165</v>
      </c>
      <c r="CC1422" s="16" t="s">
        <v>165</v>
      </c>
      <c r="CD1422" s="16" t="s">
        <v>165</v>
      </c>
      <c r="CE1422" s="16" t="s">
        <v>165</v>
      </c>
      <c r="CF1422" s="16">
        <v>9845790</v>
      </c>
      <c r="CG1422" s="16">
        <v>9844359</v>
      </c>
      <c r="CH1422" s="16">
        <v>8580906</v>
      </c>
      <c r="CI1422" s="16">
        <v>1263453</v>
      </c>
      <c r="CJ1422" s="16">
        <v>1431</v>
      </c>
      <c r="CK1422" s="16">
        <v>1325352</v>
      </c>
      <c r="CL1422" s="16">
        <v>381038</v>
      </c>
      <c r="CM1422" s="16">
        <v>910043</v>
      </c>
      <c r="CN1422" s="16">
        <v>7405423</v>
      </c>
      <c r="CO1422" s="17" t="s">
        <v>165</v>
      </c>
      <c r="CV1422" s="13"/>
    </row>
    <row r="1423" spans="1:100">
      <c r="A1423" s="14">
        <v>2012</v>
      </c>
      <c r="B1423" s="15" t="s">
        <v>168</v>
      </c>
      <c r="C1423" s="15">
        <v>352063</v>
      </c>
      <c r="D1423" s="15" t="s">
        <v>591</v>
      </c>
      <c r="E1423" s="15" t="s">
        <v>595</v>
      </c>
      <c r="F1423" s="16">
        <v>7011731</v>
      </c>
      <c r="G1423" s="16">
        <v>162266</v>
      </c>
      <c r="H1423" s="16">
        <v>396047</v>
      </c>
      <c r="I1423" s="16">
        <v>19836</v>
      </c>
      <c r="J1423" s="16">
        <v>9372</v>
      </c>
      <c r="K1423" s="16">
        <v>13922</v>
      </c>
      <c r="L1423" s="16">
        <v>23423</v>
      </c>
      <c r="M1423" s="16">
        <v>329494</v>
      </c>
      <c r="N1423" s="16">
        <v>44704</v>
      </c>
      <c r="O1423" s="16">
        <v>4415570</v>
      </c>
      <c r="P1423" s="16">
        <v>2972422</v>
      </c>
      <c r="Q1423" s="16">
        <v>2878858</v>
      </c>
      <c r="R1423" s="16">
        <v>92807</v>
      </c>
      <c r="S1423" s="16">
        <v>757</v>
      </c>
      <c r="T1423" s="16">
        <v>1443148</v>
      </c>
      <c r="U1423" s="16">
        <v>59395</v>
      </c>
      <c r="V1423" s="16">
        <v>42711</v>
      </c>
      <c r="W1423" s="16">
        <v>1392</v>
      </c>
      <c r="X1423" s="16">
        <v>21501</v>
      </c>
      <c r="Y1423" s="16">
        <v>224707</v>
      </c>
      <c r="Z1423" s="16" t="s">
        <v>165</v>
      </c>
      <c r="AA1423" s="16" t="s">
        <v>165</v>
      </c>
      <c r="AB1423" s="16">
        <v>16282</v>
      </c>
      <c r="AC1423" s="16">
        <v>42348</v>
      </c>
      <c r="AD1423" s="16">
        <v>1024346</v>
      </c>
      <c r="AE1423" s="16" t="s">
        <v>165</v>
      </c>
      <c r="AF1423" s="16" t="s">
        <v>165</v>
      </c>
      <c r="AG1423" s="16">
        <v>10466</v>
      </c>
      <c r="AH1423" s="16" t="s">
        <v>165</v>
      </c>
      <c r="AI1423" s="16" t="s">
        <v>165</v>
      </c>
      <c r="AJ1423" s="16" t="s">
        <v>165</v>
      </c>
      <c r="AK1423" s="16" t="s">
        <v>165</v>
      </c>
      <c r="AL1423" s="16" t="s">
        <v>165</v>
      </c>
      <c r="AM1423" s="16" t="s">
        <v>165</v>
      </c>
      <c r="AN1423" s="16">
        <v>1048545</v>
      </c>
      <c r="AO1423" s="16">
        <v>919626</v>
      </c>
      <c r="AP1423" s="16">
        <v>2370</v>
      </c>
      <c r="AQ1423" s="16">
        <v>9047</v>
      </c>
      <c r="AR1423" s="16">
        <v>13556</v>
      </c>
      <c r="AS1423" s="16">
        <v>47740</v>
      </c>
      <c r="AT1423" s="16">
        <v>4267237</v>
      </c>
      <c r="AU1423" s="16">
        <v>248713</v>
      </c>
      <c r="AV1423" s="16">
        <v>32019</v>
      </c>
      <c r="AW1423" s="16">
        <v>464</v>
      </c>
      <c r="AX1423" s="16">
        <v>917612</v>
      </c>
      <c r="AY1423" s="16">
        <v>157303</v>
      </c>
      <c r="AZ1423" s="16">
        <v>107207</v>
      </c>
      <c r="BA1423" s="16">
        <v>2352645</v>
      </c>
      <c r="BB1423" s="16">
        <v>451274</v>
      </c>
      <c r="BC1423" s="16">
        <v>672088</v>
      </c>
      <c r="BD1423" s="16">
        <v>8711279</v>
      </c>
      <c r="BE1423" s="16">
        <v>2931248</v>
      </c>
      <c r="BF1423" s="16">
        <v>216884</v>
      </c>
      <c r="BG1423" s="16">
        <v>36005</v>
      </c>
      <c r="BH1423" s="16">
        <v>1427239</v>
      </c>
      <c r="BI1423" s="16">
        <v>1287125</v>
      </c>
      <c r="BJ1423" s="16">
        <v>9271287</v>
      </c>
      <c r="BK1423" s="16">
        <v>53663</v>
      </c>
      <c r="BL1423" s="16">
        <v>6865380</v>
      </c>
      <c r="BM1423" s="16">
        <v>6540434</v>
      </c>
      <c r="BN1423" s="16">
        <v>1945728</v>
      </c>
      <c r="BO1423" s="16">
        <v>1807287</v>
      </c>
      <c r="BP1423" s="16" t="s">
        <v>165</v>
      </c>
      <c r="BQ1423" s="16">
        <v>450007</v>
      </c>
      <c r="BR1423" s="16" t="s">
        <v>165</v>
      </c>
      <c r="BS1423" s="16">
        <v>10172</v>
      </c>
      <c r="BT1423" s="16">
        <v>9971</v>
      </c>
      <c r="BU1423" s="16">
        <v>11458</v>
      </c>
      <c r="BV1423" s="16" t="s">
        <v>165</v>
      </c>
      <c r="BW1423" s="16" t="s">
        <v>165</v>
      </c>
      <c r="BX1423" s="16">
        <v>11458</v>
      </c>
      <c r="BY1423" s="16" t="s">
        <v>165</v>
      </c>
      <c r="BZ1423" s="16" t="s">
        <v>165</v>
      </c>
      <c r="CA1423" s="16" t="s">
        <v>165</v>
      </c>
      <c r="CB1423" s="16" t="s">
        <v>165</v>
      </c>
      <c r="CC1423" s="16" t="s">
        <v>165</v>
      </c>
      <c r="CD1423" s="16" t="s">
        <v>165</v>
      </c>
      <c r="CE1423" s="16" t="s">
        <v>165</v>
      </c>
      <c r="CF1423" s="16">
        <v>3750143</v>
      </c>
      <c r="CG1423" s="16">
        <v>3750138</v>
      </c>
      <c r="CH1423" s="16">
        <v>3221094</v>
      </c>
      <c r="CI1423" s="16">
        <v>529044</v>
      </c>
      <c r="CJ1423" s="16">
        <v>5</v>
      </c>
      <c r="CK1423" s="16">
        <v>953579</v>
      </c>
      <c r="CL1423" s="16">
        <v>71199</v>
      </c>
      <c r="CM1423" s="16">
        <v>334138</v>
      </c>
      <c r="CN1423" s="16">
        <v>3661938</v>
      </c>
      <c r="CO1423" s="17" t="s">
        <v>165</v>
      </c>
      <c r="CV1423" s="13"/>
    </row>
    <row r="1424" spans="1:100">
      <c r="A1424" s="14">
        <v>2012</v>
      </c>
      <c r="B1424" s="15" t="s">
        <v>168</v>
      </c>
      <c r="C1424" s="15">
        <v>352080</v>
      </c>
      <c r="D1424" s="15" t="s">
        <v>591</v>
      </c>
      <c r="E1424" s="15" t="s">
        <v>596</v>
      </c>
      <c r="F1424" s="16">
        <v>10682335</v>
      </c>
      <c r="G1424" s="16">
        <v>220823</v>
      </c>
      <c r="H1424" s="16">
        <v>665818</v>
      </c>
      <c r="I1424" s="16">
        <v>26658</v>
      </c>
      <c r="J1424" s="16">
        <v>17623</v>
      </c>
      <c r="K1424" s="16">
        <v>52719</v>
      </c>
      <c r="L1424" s="16">
        <v>53595</v>
      </c>
      <c r="M1424" s="16">
        <v>515223</v>
      </c>
      <c r="N1424" s="16">
        <v>37525</v>
      </c>
      <c r="O1424" s="16">
        <v>6809555</v>
      </c>
      <c r="P1424" s="16">
        <v>4582795</v>
      </c>
      <c r="Q1424" s="16">
        <v>4440993</v>
      </c>
      <c r="R1424" s="16">
        <v>141802</v>
      </c>
      <c r="S1424" s="16" t="s">
        <v>165</v>
      </c>
      <c r="T1424" s="16">
        <v>2207206</v>
      </c>
      <c r="U1424" s="16">
        <v>83768</v>
      </c>
      <c r="V1424" s="16">
        <v>119147</v>
      </c>
      <c r="W1424" s="16" t="s">
        <v>165</v>
      </c>
      <c r="X1424" s="16">
        <v>32393</v>
      </c>
      <c r="Y1424" s="16">
        <v>245320</v>
      </c>
      <c r="Z1424" s="16">
        <v>812</v>
      </c>
      <c r="AA1424" s="16" t="s">
        <v>165</v>
      </c>
      <c r="AB1424" s="16">
        <v>21277</v>
      </c>
      <c r="AC1424" s="16">
        <v>94125</v>
      </c>
      <c r="AD1424" s="16">
        <v>1605433</v>
      </c>
      <c r="AE1424" s="16" t="s">
        <v>165</v>
      </c>
      <c r="AF1424" s="16" t="s">
        <v>165</v>
      </c>
      <c r="AG1424" s="16" t="s">
        <v>165</v>
      </c>
      <c r="AH1424" s="16" t="s">
        <v>165</v>
      </c>
      <c r="AI1424" s="16" t="s">
        <v>165</v>
      </c>
      <c r="AJ1424" s="16">
        <v>4931</v>
      </c>
      <c r="AK1424" s="16" t="s">
        <v>165</v>
      </c>
      <c r="AL1424" s="16" t="s">
        <v>165</v>
      </c>
      <c r="AM1424" s="16">
        <v>19554</v>
      </c>
      <c r="AN1424" s="16">
        <v>1612464</v>
      </c>
      <c r="AO1424" s="16">
        <v>1212281</v>
      </c>
      <c r="AP1424" s="16" t="s">
        <v>165</v>
      </c>
      <c r="AQ1424" s="16">
        <v>18250</v>
      </c>
      <c r="AR1424" s="16">
        <v>105619</v>
      </c>
      <c r="AS1424" s="16">
        <v>93955</v>
      </c>
      <c r="AT1424" s="16">
        <v>6322238</v>
      </c>
      <c r="AU1424" s="16">
        <v>240267</v>
      </c>
      <c r="AV1424" s="16">
        <v>90685</v>
      </c>
      <c r="AW1424" s="16">
        <v>2534</v>
      </c>
      <c r="AX1424" s="16">
        <v>1274073</v>
      </c>
      <c r="AY1424" s="16">
        <v>205958</v>
      </c>
      <c r="AZ1424" s="16">
        <v>195982</v>
      </c>
      <c r="BA1424" s="16">
        <v>3969211</v>
      </c>
      <c r="BB1424" s="16">
        <v>343528</v>
      </c>
      <c r="BC1424" s="16">
        <v>1071626</v>
      </c>
      <c r="BD1424" s="16">
        <v>11411525</v>
      </c>
      <c r="BE1424" s="16">
        <v>5712134</v>
      </c>
      <c r="BF1424" s="16">
        <v>2950216</v>
      </c>
      <c r="BG1424" s="16">
        <v>2460222</v>
      </c>
      <c r="BH1424" s="16">
        <v>1482944</v>
      </c>
      <c r="BI1424" s="16">
        <v>1278974</v>
      </c>
      <c r="BJ1424" s="16">
        <v>5756029</v>
      </c>
      <c r="BK1424" s="16">
        <v>110593</v>
      </c>
      <c r="BL1424" s="16">
        <v>2134553</v>
      </c>
      <c r="BM1424" s="16">
        <v>1936160</v>
      </c>
      <c r="BN1424" s="16">
        <v>3350938</v>
      </c>
      <c r="BO1424" s="16">
        <v>3269863</v>
      </c>
      <c r="BP1424" s="16" t="s">
        <v>165</v>
      </c>
      <c r="BQ1424" s="16">
        <v>270538</v>
      </c>
      <c r="BR1424" s="16" t="s">
        <v>165</v>
      </c>
      <c r="BS1424" s="16" t="s">
        <v>165</v>
      </c>
      <c r="BT1424" s="16" t="s">
        <v>165</v>
      </c>
      <c r="BU1424" s="16">
        <v>185573</v>
      </c>
      <c r="BV1424" s="16">
        <v>3032</v>
      </c>
      <c r="BW1424" s="16">
        <v>86997</v>
      </c>
      <c r="BX1424" s="16">
        <v>98576</v>
      </c>
      <c r="BY1424" s="16" t="s">
        <v>165</v>
      </c>
      <c r="BZ1424" s="16" t="s">
        <v>165</v>
      </c>
      <c r="CA1424" s="16" t="s">
        <v>165</v>
      </c>
      <c r="CB1424" s="16" t="s">
        <v>165</v>
      </c>
      <c r="CC1424" s="16" t="s">
        <v>165</v>
      </c>
      <c r="CD1424" s="16" t="s">
        <v>165</v>
      </c>
      <c r="CE1424" s="16" t="s">
        <v>165</v>
      </c>
      <c r="CF1424" s="16">
        <v>8138234</v>
      </c>
      <c r="CG1424" s="16">
        <v>8137223</v>
      </c>
      <c r="CH1424" s="16">
        <v>7172358</v>
      </c>
      <c r="CI1424" s="16">
        <v>964865</v>
      </c>
      <c r="CJ1424" s="16">
        <v>1011</v>
      </c>
      <c r="CK1424" s="16">
        <v>1938615</v>
      </c>
      <c r="CL1424" s="16">
        <v>3215</v>
      </c>
      <c r="CM1424" s="16">
        <v>2212806</v>
      </c>
      <c r="CN1424" s="16">
        <v>7783093</v>
      </c>
      <c r="CO1424" s="17" t="s">
        <v>165</v>
      </c>
      <c r="CV1424" s="13"/>
    </row>
    <row r="1425" spans="1:100">
      <c r="A1425" s="14">
        <v>2012</v>
      </c>
      <c r="B1425" s="15" t="s">
        <v>168</v>
      </c>
      <c r="C1425" s="15">
        <v>352152</v>
      </c>
      <c r="D1425" s="15" t="s">
        <v>591</v>
      </c>
      <c r="E1425" s="15" t="s">
        <v>597</v>
      </c>
      <c r="F1425" s="16">
        <v>10998885</v>
      </c>
      <c r="G1425" s="16">
        <v>325058</v>
      </c>
      <c r="H1425" s="16">
        <v>780127</v>
      </c>
      <c r="I1425" s="16">
        <v>19035</v>
      </c>
      <c r="J1425" s="16">
        <v>3867</v>
      </c>
      <c r="K1425" s="16">
        <v>46457</v>
      </c>
      <c r="L1425" s="16">
        <v>122723</v>
      </c>
      <c r="M1425" s="16">
        <v>588045</v>
      </c>
      <c r="N1425" s="16">
        <v>49674</v>
      </c>
      <c r="O1425" s="16">
        <v>6978224</v>
      </c>
      <c r="P1425" s="16">
        <v>4774115</v>
      </c>
      <c r="Q1425" s="16">
        <v>4591810</v>
      </c>
      <c r="R1425" s="16">
        <v>132748</v>
      </c>
      <c r="S1425" s="16">
        <v>49557</v>
      </c>
      <c r="T1425" s="16">
        <v>2204109</v>
      </c>
      <c r="U1425" s="16">
        <v>66542</v>
      </c>
      <c r="V1425" s="16">
        <v>71963</v>
      </c>
      <c r="W1425" s="16">
        <v>912</v>
      </c>
      <c r="X1425" s="16">
        <v>17417</v>
      </c>
      <c r="Y1425" s="16">
        <v>208067</v>
      </c>
      <c r="Z1425" s="16">
        <v>71</v>
      </c>
      <c r="AA1425" s="16">
        <v>1148</v>
      </c>
      <c r="AB1425" s="16">
        <v>64929</v>
      </c>
      <c r="AC1425" s="16">
        <v>94874</v>
      </c>
      <c r="AD1425" s="16">
        <v>1666145</v>
      </c>
      <c r="AE1425" s="16" t="s">
        <v>165</v>
      </c>
      <c r="AF1425" s="16" t="s">
        <v>165</v>
      </c>
      <c r="AG1425" s="16">
        <v>11596</v>
      </c>
      <c r="AH1425" s="16">
        <v>445</v>
      </c>
      <c r="AI1425" s="16" t="s">
        <v>165</v>
      </c>
      <c r="AJ1425" s="16" t="s">
        <v>165</v>
      </c>
      <c r="AK1425" s="16" t="s">
        <v>165</v>
      </c>
      <c r="AL1425" s="16" t="s">
        <v>165</v>
      </c>
      <c r="AM1425" s="16" t="s">
        <v>165</v>
      </c>
      <c r="AN1425" s="16">
        <v>1625519</v>
      </c>
      <c r="AO1425" s="16">
        <v>1126576</v>
      </c>
      <c r="AP1425" s="16" t="s">
        <v>165</v>
      </c>
      <c r="AQ1425" s="16">
        <v>16193</v>
      </c>
      <c r="AR1425" s="16">
        <v>97514</v>
      </c>
      <c r="AS1425" s="16">
        <v>92110</v>
      </c>
      <c r="AT1425" s="16">
        <v>7831276</v>
      </c>
      <c r="AU1425" s="16">
        <v>430517</v>
      </c>
      <c r="AV1425" s="16">
        <v>69461</v>
      </c>
      <c r="AW1425" s="16">
        <v>2083</v>
      </c>
      <c r="AX1425" s="16">
        <v>1591213</v>
      </c>
      <c r="AY1425" s="16">
        <v>281164</v>
      </c>
      <c r="AZ1425" s="16">
        <v>142663</v>
      </c>
      <c r="BA1425" s="16">
        <v>4906645</v>
      </c>
      <c r="BB1425" s="16">
        <v>407530</v>
      </c>
      <c r="BC1425" s="16">
        <v>457977</v>
      </c>
      <c r="BD1425" s="16">
        <v>10426056</v>
      </c>
      <c r="BE1425" s="16">
        <v>6610101</v>
      </c>
      <c r="BF1425" s="16">
        <v>2926571</v>
      </c>
      <c r="BG1425" s="16">
        <v>1430886</v>
      </c>
      <c r="BH1425" s="16">
        <v>3084423</v>
      </c>
      <c r="BI1425" s="16">
        <v>599107</v>
      </c>
      <c r="BJ1425" s="16">
        <v>10782590</v>
      </c>
      <c r="BK1425" s="16">
        <v>323147</v>
      </c>
      <c r="BL1425" s="16">
        <v>5187162</v>
      </c>
      <c r="BM1425" s="16">
        <v>5049117</v>
      </c>
      <c r="BN1425" s="16">
        <v>4864083</v>
      </c>
      <c r="BO1425" s="16">
        <v>4704165</v>
      </c>
      <c r="BP1425" s="16" t="s">
        <v>165</v>
      </c>
      <c r="BQ1425" s="16">
        <v>727946</v>
      </c>
      <c r="BR1425" s="16" t="s">
        <v>165</v>
      </c>
      <c r="BS1425" s="16">
        <v>3399</v>
      </c>
      <c r="BT1425" s="16">
        <v>3399</v>
      </c>
      <c r="BU1425" s="16">
        <v>603965</v>
      </c>
      <c r="BV1425" s="16">
        <v>38084</v>
      </c>
      <c r="BW1425" s="16">
        <v>48031</v>
      </c>
      <c r="BX1425" s="16">
        <v>555934</v>
      </c>
      <c r="BY1425" s="16" t="s">
        <v>165</v>
      </c>
      <c r="BZ1425" s="16" t="s">
        <v>165</v>
      </c>
      <c r="CA1425" s="16" t="s">
        <v>165</v>
      </c>
      <c r="CB1425" s="16" t="s">
        <v>165</v>
      </c>
      <c r="CC1425" s="16" t="s">
        <v>165</v>
      </c>
      <c r="CD1425" s="16" t="s">
        <v>165</v>
      </c>
      <c r="CE1425" s="16" t="s">
        <v>165</v>
      </c>
      <c r="CF1425" s="16">
        <v>7213608</v>
      </c>
      <c r="CG1425" s="16">
        <v>7213608</v>
      </c>
      <c r="CH1425" s="16">
        <v>6147596</v>
      </c>
      <c r="CI1425" s="16">
        <v>1066012</v>
      </c>
      <c r="CJ1425" s="16" t="s">
        <v>165</v>
      </c>
      <c r="CK1425" s="16">
        <v>1789380</v>
      </c>
      <c r="CL1425" s="16">
        <v>738217</v>
      </c>
      <c r="CM1425" s="16">
        <v>1846164</v>
      </c>
      <c r="CN1425" s="16">
        <v>4870825</v>
      </c>
      <c r="CO1425" s="17" t="s">
        <v>165</v>
      </c>
      <c r="CV1425" s="13"/>
    </row>
    <row r="1426" spans="1:100">
      <c r="A1426" s="14">
        <v>2011</v>
      </c>
      <c r="B1426" s="15" t="s">
        <v>166</v>
      </c>
      <c r="C1426" s="15">
        <v>352012</v>
      </c>
      <c r="D1426" s="15" t="s">
        <v>591</v>
      </c>
      <c r="E1426" s="15" t="s">
        <v>592</v>
      </c>
      <c r="F1426" s="16">
        <v>21904225</v>
      </c>
      <c r="G1426" s="16">
        <v>304071</v>
      </c>
      <c r="H1426" s="16">
        <v>2193980</v>
      </c>
      <c r="I1426" s="16">
        <v>31034</v>
      </c>
      <c r="J1426" s="16">
        <v>18568</v>
      </c>
      <c r="K1426" s="16">
        <v>71485</v>
      </c>
      <c r="L1426" s="16">
        <v>79159</v>
      </c>
      <c r="M1426" s="16">
        <v>1993734</v>
      </c>
      <c r="N1426" s="16">
        <v>61658</v>
      </c>
      <c r="O1426" s="16">
        <v>13970916</v>
      </c>
      <c r="P1426" s="16">
        <v>9134705</v>
      </c>
      <c r="Q1426" s="16">
        <v>8847682</v>
      </c>
      <c r="R1426" s="16">
        <v>282591</v>
      </c>
      <c r="S1426" s="16">
        <v>4432</v>
      </c>
      <c r="T1426" s="16">
        <v>4836211</v>
      </c>
      <c r="U1426" s="16">
        <v>207725</v>
      </c>
      <c r="V1426" s="16">
        <v>300653</v>
      </c>
      <c r="W1426" s="16">
        <v>5991</v>
      </c>
      <c r="X1426" s="16">
        <v>115241</v>
      </c>
      <c r="Y1426" s="16">
        <v>677423</v>
      </c>
      <c r="Z1426" s="16">
        <v>3215</v>
      </c>
      <c r="AA1426" s="16">
        <v>10961</v>
      </c>
      <c r="AB1426" s="16">
        <v>96775</v>
      </c>
      <c r="AC1426" s="16">
        <v>171118</v>
      </c>
      <c r="AD1426" s="16">
        <v>3223403</v>
      </c>
      <c r="AE1426" s="16" t="s">
        <v>165</v>
      </c>
      <c r="AF1426" s="16" t="s">
        <v>165</v>
      </c>
      <c r="AG1426" s="16">
        <v>19841</v>
      </c>
      <c r="AH1426" s="16" t="s">
        <v>165</v>
      </c>
      <c r="AI1426" s="16">
        <v>3394</v>
      </c>
      <c r="AJ1426" s="16" t="s">
        <v>165</v>
      </c>
      <c r="AK1426" s="16" t="s">
        <v>165</v>
      </c>
      <c r="AL1426" s="16">
        <v>471</v>
      </c>
      <c r="AM1426" s="16" t="s">
        <v>165</v>
      </c>
      <c r="AN1426" s="16">
        <v>3306496</v>
      </c>
      <c r="AO1426" s="16">
        <v>1694289</v>
      </c>
      <c r="AP1426" s="16">
        <v>4813</v>
      </c>
      <c r="AQ1426" s="16">
        <v>28277</v>
      </c>
      <c r="AR1426" s="16">
        <v>339725</v>
      </c>
      <c r="AS1426" s="16">
        <v>180112</v>
      </c>
      <c r="AT1426" s="16">
        <v>13543043</v>
      </c>
      <c r="AU1426" s="16">
        <v>199571</v>
      </c>
      <c r="AV1426" s="16">
        <v>165689</v>
      </c>
      <c r="AW1426" s="16">
        <v>6235</v>
      </c>
      <c r="AX1426" s="16">
        <v>2387383</v>
      </c>
      <c r="AY1426" s="16">
        <v>454974</v>
      </c>
      <c r="AZ1426" s="16">
        <v>263216</v>
      </c>
      <c r="BA1426" s="16">
        <v>8996531</v>
      </c>
      <c r="BB1426" s="16">
        <v>1069444</v>
      </c>
      <c r="BC1426" s="16">
        <v>1260522</v>
      </c>
      <c r="BD1426" s="16">
        <v>25369464</v>
      </c>
      <c r="BE1426" s="16">
        <v>9747904</v>
      </c>
      <c r="BF1426" s="16">
        <v>967161</v>
      </c>
      <c r="BG1426" s="16">
        <v>538587</v>
      </c>
      <c r="BH1426" s="16">
        <v>3189546</v>
      </c>
      <c r="BI1426" s="16">
        <v>5591197</v>
      </c>
      <c r="BJ1426" s="16">
        <v>15306971</v>
      </c>
      <c r="BK1426" s="16">
        <v>165274</v>
      </c>
      <c r="BL1426" s="16">
        <v>5988605</v>
      </c>
      <c r="BM1426" s="16">
        <v>5111841</v>
      </c>
      <c r="BN1426" s="16">
        <v>8590154</v>
      </c>
      <c r="BO1426" s="16">
        <v>7436186</v>
      </c>
      <c r="BP1426" s="16">
        <v>402226</v>
      </c>
      <c r="BQ1426" s="16">
        <v>325986</v>
      </c>
      <c r="BR1426" s="16" t="s">
        <v>165</v>
      </c>
      <c r="BS1426" s="16" t="s">
        <v>165</v>
      </c>
      <c r="BT1426" s="16" t="s">
        <v>165</v>
      </c>
      <c r="BU1426" s="16">
        <v>714766</v>
      </c>
      <c r="BV1426" s="16">
        <v>4916</v>
      </c>
      <c r="BW1426" s="16">
        <v>663694</v>
      </c>
      <c r="BX1426" s="16">
        <v>51072</v>
      </c>
      <c r="BY1426" s="16" t="s">
        <v>165</v>
      </c>
      <c r="BZ1426" s="16" t="s">
        <v>165</v>
      </c>
      <c r="CA1426" s="16" t="s">
        <v>165</v>
      </c>
      <c r="CB1426" s="16" t="s">
        <v>165</v>
      </c>
      <c r="CC1426" s="16" t="s">
        <v>165</v>
      </c>
      <c r="CD1426" s="16" t="s">
        <v>165</v>
      </c>
      <c r="CE1426" s="16" t="s">
        <v>165</v>
      </c>
      <c r="CF1426" s="16" t="s">
        <v>165</v>
      </c>
      <c r="CG1426" s="16">
        <v>15983505</v>
      </c>
      <c r="CH1426" s="16">
        <v>13777629</v>
      </c>
      <c r="CI1426" s="16">
        <v>2205876</v>
      </c>
      <c r="CJ1426" s="16">
        <v>5913</v>
      </c>
      <c r="CK1426" s="16">
        <v>898755</v>
      </c>
      <c r="CL1426" s="16">
        <v>1129142</v>
      </c>
      <c r="CM1426" s="16">
        <v>3733865</v>
      </c>
      <c r="CN1426" s="16">
        <v>11651599</v>
      </c>
      <c r="CO1426" s="17" t="s">
        <v>165</v>
      </c>
      <c r="CV1426" s="13"/>
    </row>
    <row r="1427" spans="1:100">
      <c r="A1427" s="14">
        <v>2011</v>
      </c>
      <c r="B1427" s="15" t="s">
        <v>168</v>
      </c>
      <c r="C1427" s="15">
        <v>352021</v>
      </c>
      <c r="D1427" s="15" t="s">
        <v>591</v>
      </c>
      <c r="E1427" s="15" t="s">
        <v>593</v>
      </c>
      <c r="F1427" s="16">
        <v>11622709</v>
      </c>
      <c r="G1427" s="16">
        <v>206789</v>
      </c>
      <c r="H1427" s="16">
        <v>567545</v>
      </c>
      <c r="I1427" s="16">
        <v>19808</v>
      </c>
      <c r="J1427" s="16">
        <v>27713</v>
      </c>
      <c r="K1427" s="16">
        <v>25005</v>
      </c>
      <c r="L1427" s="16">
        <v>56619</v>
      </c>
      <c r="M1427" s="16">
        <v>438400</v>
      </c>
      <c r="N1427" s="16">
        <v>46266</v>
      </c>
      <c r="O1427" s="16">
        <v>7527601</v>
      </c>
      <c r="P1427" s="16">
        <v>4932038</v>
      </c>
      <c r="Q1427" s="16">
        <v>4769655</v>
      </c>
      <c r="R1427" s="16">
        <v>162383</v>
      </c>
      <c r="S1427" s="16" t="s">
        <v>165</v>
      </c>
      <c r="T1427" s="16">
        <v>2595563</v>
      </c>
      <c r="U1427" s="16">
        <v>107681</v>
      </c>
      <c r="V1427" s="16">
        <v>120867</v>
      </c>
      <c r="W1427" s="16" t="s">
        <v>165</v>
      </c>
      <c r="X1427" s="16">
        <v>48561</v>
      </c>
      <c r="Y1427" s="16">
        <v>304734</v>
      </c>
      <c r="Z1427" s="16" t="s">
        <v>165</v>
      </c>
      <c r="AA1427" s="16">
        <v>6916</v>
      </c>
      <c r="AB1427" s="16">
        <v>103427</v>
      </c>
      <c r="AC1427" s="16">
        <v>134912</v>
      </c>
      <c r="AD1427" s="16">
        <v>1749495</v>
      </c>
      <c r="AE1427" s="16" t="s">
        <v>165</v>
      </c>
      <c r="AF1427" s="16" t="s">
        <v>165</v>
      </c>
      <c r="AG1427" s="16">
        <v>18970</v>
      </c>
      <c r="AH1427" s="16" t="s">
        <v>165</v>
      </c>
      <c r="AI1427" s="16" t="s">
        <v>165</v>
      </c>
      <c r="AJ1427" s="16" t="s">
        <v>165</v>
      </c>
      <c r="AK1427" s="16" t="s">
        <v>165</v>
      </c>
      <c r="AL1427" s="16" t="s">
        <v>165</v>
      </c>
      <c r="AM1427" s="16" t="s">
        <v>165</v>
      </c>
      <c r="AN1427" s="16">
        <v>1897207</v>
      </c>
      <c r="AO1427" s="16">
        <v>1316215</v>
      </c>
      <c r="AP1427" s="16">
        <v>2796</v>
      </c>
      <c r="AQ1427" s="16">
        <v>13476</v>
      </c>
      <c r="AR1427" s="16">
        <v>44814</v>
      </c>
      <c r="AS1427" s="16">
        <v>108950</v>
      </c>
      <c r="AT1427" s="16">
        <v>6082807</v>
      </c>
      <c r="AU1427" s="16">
        <v>292294</v>
      </c>
      <c r="AV1427" s="16">
        <v>56202</v>
      </c>
      <c r="AW1427" s="16">
        <v>4073</v>
      </c>
      <c r="AX1427" s="16">
        <v>1431225</v>
      </c>
      <c r="AY1427" s="16">
        <v>184311</v>
      </c>
      <c r="AZ1427" s="16">
        <v>188629</v>
      </c>
      <c r="BA1427" s="16">
        <v>3364379</v>
      </c>
      <c r="BB1427" s="16">
        <v>561694</v>
      </c>
      <c r="BC1427" s="16">
        <v>483675</v>
      </c>
      <c r="BD1427" s="16">
        <v>16125269</v>
      </c>
      <c r="BE1427" s="16">
        <v>5698217</v>
      </c>
      <c r="BF1427" s="16">
        <v>286586</v>
      </c>
      <c r="BG1427" s="16">
        <v>10591</v>
      </c>
      <c r="BH1427" s="16">
        <v>1903118</v>
      </c>
      <c r="BI1427" s="16">
        <v>3508513</v>
      </c>
      <c r="BJ1427" s="16">
        <v>4827284</v>
      </c>
      <c r="BK1427" s="16">
        <v>164458</v>
      </c>
      <c r="BL1427" s="16">
        <v>2237823</v>
      </c>
      <c r="BM1427" s="16">
        <v>2005782</v>
      </c>
      <c r="BN1427" s="16">
        <v>2377034</v>
      </c>
      <c r="BO1427" s="16">
        <v>2312652</v>
      </c>
      <c r="BP1427" s="16" t="s">
        <v>165</v>
      </c>
      <c r="BQ1427" s="16">
        <v>166815</v>
      </c>
      <c r="BR1427" s="16" t="s">
        <v>165</v>
      </c>
      <c r="BS1427" s="16">
        <v>45612</v>
      </c>
      <c r="BT1427" s="16">
        <v>45612</v>
      </c>
      <c r="BU1427" s="16">
        <v>202064</v>
      </c>
      <c r="BV1427" s="16">
        <v>7068</v>
      </c>
      <c r="BW1427" s="16">
        <v>148407</v>
      </c>
      <c r="BX1427" s="16">
        <v>53657</v>
      </c>
      <c r="BY1427" s="16" t="s">
        <v>165</v>
      </c>
      <c r="BZ1427" s="16" t="s">
        <v>165</v>
      </c>
      <c r="CA1427" s="16" t="s">
        <v>165</v>
      </c>
      <c r="CB1427" s="16" t="s">
        <v>165</v>
      </c>
      <c r="CC1427" s="16" t="s">
        <v>165</v>
      </c>
      <c r="CD1427" s="16" t="s">
        <v>165</v>
      </c>
      <c r="CE1427" s="16" t="s">
        <v>165</v>
      </c>
      <c r="CF1427" s="16" t="s">
        <v>165</v>
      </c>
      <c r="CG1427" s="16">
        <v>9154102</v>
      </c>
      <c r="CH1427" s="16">
        <v>8009234</v>
      </c>
      <c r="CI1427" s="16">
        <v>1144868</v>
      </c>
      <c r="CJ1427" s="16">
        <v>60</v>
      </c>
      <c r="CK1427" s="16">
        <v>1555792</v>
      </c>
      <c r="CL1427" s="16">
        <v>22100</v>
      </c>
      <c r="CM1427" s="16">
        <v>780058</v>
      </c>
      <c r="CN1427" s="16">
        <v>6149748</v>
      </c>
      <c r="CO1427" s="17" t="s">
        <v>165</v>
      </c>
      <c r="CV1427" s="13"/>
    </row>
    <row r="1428" spans="1:100">
      <c r="A1428" s="14">
        <v>2011</v>
      </c>
      <c r="B1428" s="15" t="s">
        <v>168</v>
      </c>
      <c r="C1428" s="15">
        <v>352039</v>
      </c>
      <c r="D1428" s="15" t="s">
        <v>591</v>
      </c>
      <c r="E1428" s="15" t="s">
        <v>594</v>
      </c>
      <c r="F1428" s="16">
        <v>13503779</v>
      </c>
      <c r="G1428" s="16">
        <v>240559</v>
      </c>
      <c r="H1428" s="16">
        <v>637974</v>
      </c>
      <c r="I1428" s="16">
        <v>35751</v>
      </c>
      <c r="J1428" s="16">
        <v>19270</v>
      </c>
      <c r="K1428" s="16">
        <v>46854</v>
      </c>
      <c r="L1428" s="16">
        <v>53688</v>
      </c>
      <c r="M1428" s="16">
        <v>482411</v>
      </c>
      <c r="N1428" s="16">
        <v>44930</v>
      </c>
      <c r="O1428" s="16">
        <v>9144643</v>
      </c>
      <c r="P1428" s="16">
        <v>6071958</v>
      </c>
      <c r="Q1428" s="16">
        <v>5875385</v>
      </c>
      <c r="R1428" s="16">
        <v>196573</v>
      </c>
      <c r="S1428" s="16" t="s">
        <v>165</v>
      </c>
      <c r="T1428" s="16">
        <v>3072685</v>
      </c>
      <c r="U1428" s="16">
        <v>134782</v>
      </c>
      <c r="V1428" s="16">
        <v>183319</v>
      </c>
      <c r="W1428" s="16" t="s">
        <v>165</v>
      </c>
      <c r="X1428" s="16">
        <v>87086</v>
      </c>
      <c r="Y1428" s="16">
        <v>340308</v>
      </c>
      <c r="Z1428" s="16" t="s">
        <v>165</v>
      </c>
      <c r="AA1428" s="16" t="s">
        <v>165</v>
      </c>
      <c r="AB1428" s="16">
        <v>57682</v>
      </c>
      <c r="AC1428" s="16">
        <v>124556</v>
      </c>
      <c r="AD1428" s="16">
        <v>2116179</v>
      </c>
      <c r="AE1428" s="16" t="s">
        <v>165</v>
      </c>
      <c r="AF1428" s="16" t="s">
        <v>165</v>
      </c>
      <c r="AG1428" s="16">
        <v>28773</v>
      </c>
      <c r="AH1428" s="16" t="s">
        <v>165</v>
      </c>
      <c r="AI1428" s="16" t="s">
        <v>165</v>
      </c>
      <c r="AJ1428" s="16" t="s">
        <v>165</v>
      </c>
      <c r="AK1428" s="16" t="s">
        <v>165</v>
      </c>
      <c r="AL1428" s="16" t="s">
        <v>165</v>
      </c>
      <c r="AM1428" s="16" t="s">
        <v>165</v>
      </c>
      <c r="AN1428" s="16">
        <v>2186765</v>
      </c>
      <c r="AO1428" s="16">
        <v>1059335</v>
      </c>
      <c r="AP1428" s="16">
        <v>7263</v>
      </c>
      <c r="AQ1428" s="16">
        <v>15190</v>
      </c>
      <c r="AR1428" s="16">
        <v>167120</v>
      </c>
      <c r="AS1428" s="16">
        <v>156680</v>
      </c>
      <c r="AT1428" s="16">
        <v>9115597</v>
      </c>
      <c r="AU1428" s="16">
        <v>865636</v>
      </c>
      <c r="AV1428" s="16">
        <v>88157</v>
      </c>
      <c r="AW1428" s="16">
        <v>1455</v>
      </c>
      <c r="AX1428" s="16">
        <v>1612564</v>
      </c>
      <c r="AY1428" s="16">
        <v>283796</v>
      </c>
      <c r="AZ1428" s="16">
        <v>282022</v>
      </c>
      <c r="BA1428" s="16">
        <v>5478013</v>
      </c>
      <c r="BB1428" s="16">
        <v>503954</v>
      </c>
      <c r="BC1428" s="16">
        <v>646638</v>
      </c>
      <c r="BD1428" s="16">
        <v>12652570</v>
      </c>
      <c r="BE1428" s="16">
        <v>6112944</v>
      </c>
      <c r="BF1428" s="16">
        <v>654603</v>
      </c>
      <c r="BG1428" s="16">
        <v>232335</v>
      </c>
      <c r="BH1428" s="16">
        <v>2926285</v>
      </c>
      <c r="BI1428" s="16">
        <v>2532056</v>
      </c>
      <c r="BJ1428" s="16">
        <v>10953244</v>
      </c>
      <c r="BK1428" s="16">
        <v>307827</v>
      </c>
      <c r="BL1428" s="16">
        <v>3610747</v>
      </c>
      <c r="BM1428" s="16">
        <v>3504301</v>
      </c>
      <c r="BN1428" s="16">
        <v>6951835</v>
      </c>
      <c r="BO1428" s="16">
        <v>6485526</v>
      </c>
      <c r="BP1428" s="16" t="s">
        <v>165</v>
      </c>
      <c r="BQ1428" s="16">
        <v>375554</v>
      </c>
      <c r="BR1428" s="16">
        <v>193</v>
      </c>
      <c r="BS1428" s="16">
        <v>14915</v>
      </c>
      <c r="BT1428" s="16">
        <v>14915</v>
      </c>
      <c r="BU1428" s="16">
        <v>425228</v>
      </c>
      <c r="BV1428" s="16">
        <v>2115</v>
      </c>
      <c r="BW1428" s="16">
        <v>364695</v>
      </c>
      <c r="BX1428" s="16">
        <v>60533</v>
      </c>
      <c r="BY1428" s="16" t="s">
        <v>165</v>
      </c>
      <c r="BZ1428" s="16" t="s">
        <v>165</v>
      </c>
      <c r="CA1428" s="16" t="s">
        <v>165</v>
      </c>
      <c r="CB1428" s="16" t="s">
        <v>165</v>
      </c>
      <c r="CC1428" s="16" t="s">
        <v>165</v>
      </c>
      <c r="CD1428" s="16" t="s">
        <v>165</v>
      </c>
      <c r="CE1428" s="16" t="s">
        <v>165</v>
      </c>
      <c r="CF1428" s="16" t="s">
        <v>165</v>
      </c>
      <c r="CG1428" s="16">
        <v>10551510</v>
      </c>
      <c r="CH1428" s="16">
        <v>9179675</v>
      </c>
      <c r="CI1428" s="16">
        <v>1371835</v>
      </c>
      <c r="CJ1428" s="16">
        <v>951</v>
      </c>
      <c r="CK1428" s="16">
        <v>1251194</v>
      </c>
      <c r="CL1428" s="16">
        <v>428147</v>
      </c>
      <c r="CM1428" s="16">
        <v>880682</v>
      </c>
      <c r="CN1428" s="16">
        <v>6261550</v>
      </c>
      <c r="CO1428" s="17" t="s">
        <v>165</v>
      </c>
      <c r="CV1428" s="13"/>
    </row>
    <row r="1429" spans="1:100">
      <c r="A1429" s="14">
        <v>2011</v>
      </c>
      <c r="B1429" s="15" t="s">
        <v>168</v>
      </c>
      <c r="C1429" s="15">
        <v>352063</v>
      </c>
      <c r="D1429" s="15" t="s">
        <v>591</v>
      </c>
      <c r="E1429" s="15" t="s">
        <v>595</v>
      </c>
      <c r="F1429" s="16">
        <v>7272586</v>
      </c>
      <c r="G1429" s="16">
        <v>163806</v>
      </c>
      <c r="H1429" s="16">
        <v>384808</v>
      </c>
      <c r="I1429" s="16">
        <v>19136</v>
      </c>
      <c r="J1429" s="16">
        <v>6842</v>
      </c>
      <c r="K1429" s="16">
        <v>14106</v>
      </c>
      <c r="L1429" s="16">
        <v>23440</v>
      </c>
      <c r="M1429" s="16">
        <v>321284</v>
      </c>
      <c r="N1429" s="16">
        <v>46896</v>
      </c>
      <c r="O1429" s="16">
        <v>4502327</v>
      </c>
      <c r="P1429" s="16">
        <v>3056930</v>
      </c>
      <c r="Q1429" s="16">
        <v>2956930</v>
      </c>
      <c r="R1429" s="16">
        <v>99414</v>
      </c>
      <c r="S1429" s="16">
        <v>586</v>
      </c>
      <c r="T1429" s="16">
        <v>1445397</v>
      </c>
      <c r="U1429" s="16">
        <v>57406</v>
      </c>
      <c r="V1429" s="16">
        <v>45482</v>
      </c>
      <c r="W1429" s="16" t="s">
        <v>165</v>
      </c>
      <c r="X1429" s="16">
        <v>21895</v>
      </c>
      <c r="Y1429" s="16">
        <v>195627</v>
      </c>
      <c r="Z1429" s="16" t="s">
        <v>165</v>
      </c>
      <c r="AA1429" s="16" t="s">
        <v>165</v>
      </c>
      <c r="AB1429" s="16">
        <v>32126</v>
      </c>
      <c r="AC1429" s="16">
        <v>41288</v>
      </c>
      <c r="AD1429" s="16">
        <v>1041416</v>
      </c>
      <c r="AE1429" s="16" t="s">
        <v>165</v>
      </c>
      <c r="AF1429" s="16" t="s">
        <v>165</v>
      </c>
      <c r="AG1429" s="16">
        <v>10157</v>
      </c>
      <c r="AH1429" s="16" t="s">
        <v>165</v>
      </c>
      <c r="AI1429" s="16" t="s">
        <v>165</v>
      </c>
      <c r="AJ1429" s="16" t="s">
        <v>165</v>
      </c>
      <c r="AK1429" s="16" t="s">
        <v>165</v>
      </c>
      <c r="AL1429" s="16" t="s">
        <v>165</v>
      </c>
      <c r="AM1429" s="16" t="s">
        <v>165</v>
      </c>
      <c r="AN1429" s="16">
        <v>1130181</v>
      </c>
      <c r="AO1429" s="16">
        <v>1008746</v>
      </c>
      <c r="AP1429" s="16">
        <v>4282</v>
      </c>
      <c r="AQ1429" s="16">
        <v>7418</v>
      </c>
      <c r="AR1429" s="16">
        <v>24122</v>
      </c>
      <c r="AS1429" s="16">
        <v>54835</v>
      </c>
      <c r="AT1429" s="16">
        <v>4257490</v>
      </c>
      <c r="AU1429" s="16">
        <v>242641</v>
      </c>
      <c r="AV1429" s="16">
        <v>35774</v>
      </c>
      <c r="AW1429" s="16">
        <v>428</v>
      </c>
      <c r="AX1429" s="16">
        <v>922395</v>
      </c>
      <c r="AY1429" s="16">
        <v>137185</v>
      </c>
      <c r="AZ1429" s="16">
        <v>121727</v>
      </c>
      <c r="BA1429" s="16">
        <v>2449949</v>
      </c>
      <c r="BB1429" s="16">
        <v>347391</v>
      </c>
      <c r="BC1429" s="16">
        <v>667371</v>
      </c>
      <c r="BD1429" s="16">
        <v>8838185</v>
      </c>
      <c r="BE1429" s="16">
        <v>2972359</v>
      </c>
      <c r="BF1429" s="16">
        <v>476390</v>
      </c>
      <c r="BG1429" s="16">
        <v>35094</v>
      </c>
      <c r="BH1429" s="16">
        <v>1447239</v>
      </c>
      <c r="BI1429" s="16">
        <v>1048730</v>
      </c>
      <c r="BJ1429" s="16">
        <v>3175416</v>
      </c>
      <c r="BK1429" s="16">
        <v>66624</v>
      </c>
      <c r="BL1429" s="16">
        <v>1181519</v>
      </c>
      <c r="BM1429" s="16">
        <v>1099695</v>
      </c>
      <c r="BN1429" s="16">
        <v>1647833</v>
      </c>
      <c r="BO1429" s="16">
        <v>1480955</v>
      </c>
      <c r="BP1429" s="16" t="s">
        <v>165</v>
      </c>
      <c r="BQ1429" s="16">
        <v>330176</v>
      </c>
      <c r="BR1429" s="16" t="s">
        <v>165</v>
      </c>
      <c r="BS1429" s="16">
        <v>15888</v>
      </c>
      <c r="BT1429" s="16">
        <v>15594</v>
      </c>
      <c r="BU1429" s="16">
        <v>236668</v>
      </c>
      <c r="BV1429" s="16">
        <v>1300</v>
      </c>
      <c r="BW1429" s="16">
        <v>128331</v>
      </c>
      <c r="BX1429" s="16">
        <v>108337</v>
      </c>
      <c r="BY1429" s="16" t="s">
        <v>165</v>
      </c>
      <c r="BZ1429" s="16" t="s">
        <v>165</v>
      </c>
      <c r="CA1429" s="16" t="s">
        <v>165</v>
      </c>
      <c r="CB1429" s="16" t="s">
        <v>165</v>
      </c>
      <c r="CC1429" s="16" t="s">
        <v>165</v>
      </c>
      <c r="CD1429" s="16" t="s">
        <v>165</v>
      </c>
      <c r="CE1429" s="16" t="s">
        <v>165</v>
      </c>
      <c r="CF1429" s="16" t="s">
        <v>165</v>
      </c>
      <c r="CG1429" s="16">
        <v>3693858</v>
      </c>
      <c r="CH1429" s="16">
        <v>3124612</v>
      </c>
      <c r="CI1429" s="16">
        <v>569246</v>
      </c>
      <c r="CJ1429" s="16">
        <v>18</v>
      </c>
      <c r="CK1429" s="16">
        <v>252703</v>
      </c>
      <c r="CL1429" s="16">
        <v>92327</v>
      </c>
      <c r="CM1429" s="16">
        <v>393975</v>
      </c>
      <c r="CN1429" s="16">
        <v>3544498</v>
      </c>
      <c r="CO1429" s="17" t="s">
        <v>165</v>
      </c>
      <c r="CV1429" s="13"/>
    </row>
    <row r="1430" spans="1:100">
      <c r="A1430" s="14">
        <v>2011</v>
      </c>
      <c r="B1430" s="15" t="s">
        <v>168</v>
      </c>
      <c r="C1430" s="15">
        <v>352080</v>
      </c>
      <c r="D1430" s="15" t="s">
        <v>591</v>
      </c>
      <c r="E1430" s="15" t="s">
        <v>596</v>
      </c>
      <c r="F1430" s="16">
        <v>11221787</v>
      </c>
      <c r="G1430" s="16">
        <v>220823</v>
      </c>
      <c r="H1430" s="16">
        <v>675564</v>
      </c>
      <c r="I1430" s="16">
        <v>26389</v>
      </c>
      <c r="J1430" s="16">
        <v>15848</v>
      </c>
      <c r="K1430" s="16">
        <v>53302</v>
      </c>
      <c r="L1430" s="16">
        <v>53087</v>
      </c>
      <c r="M1430" s="16">
        <v>526938</v>
      </c>
      <c r="N1430" s="16">
        <v>37525</v>
      </c>
      <c r="O1430" s="16">
        <v>6929631</v>
      </c>
      <c r="P1430" s="16">
        <v>4642742</v>
      </c>
      <c r="Q1430" s="16">
        <v>4497216</v>
      </c>
      <c r="R1430" s="16">
        <v>145526</v>
      </c>
      <c r="S1430" s="16" t="s">
        <v>165</v>
      </c>
      <c r="T1430" s="16">
        <v>2268220</v>
      </c>
      <c r="U1430" s="16">
        <v>83732</v>
      </c>
      <c r="V1430" s="16">
        <v>120583</v>
      </c>
      <c r="W1430" s="16" t="s">
        <v>165</v>
      </c>
      <c r="X1430" s="16">
        <v>31100</v>
      </c>
      <c r="Y1430" s="16">
        <v>253553</v>
      </c>
      <c r="Z1430" s="16">
        <v>841</v>
      </c>
      <c r="AA1430" s="16" t="s">
        <v>165</v>
      </c>
      <c r="AB1430" s="16">
        <v>25799</v>
      </c>
      <c r="AC1430" s="16">
        <v>99174</v>
      </c>
      <c r="AD1430" s="16">
        <v>1648507</v>
      </c>
      <c r="AE1430" s="16" t="s">
        <v>165</v>
      </c>
      <c r="AF1430" s="16" t="s">
        <v>165</v>
      </c>
      <c r="AG1430" s="16" t="s">
        <v>165</v>
      </c>
      <c r="AH1430" s="16" t="s">
        <v>165</v>
      </c>
      <c r="AI1430" s="16" t="s">
        <v>165</v>
      </c>
      <c r="AJ1430" s="16">
        <v>4931</v>
      </c>
      <c r="AK1430" s="16" t="s">
        <v>165</v>
      </c>
      <c r="AL1430" s="16" t="s">
        <v>165</v>
      </c>
      <c r="AM1430" s="16">
        <v>18669</v>
      </c>
      <c r="AN1430" s="16">
        <v>1734987</v>
      </c>
      <c r="AO1430" s="16">
        <v>1472523</v>
      </c>
      <c r="AP1430" s="16">
        <v>1620</v>
      </c>
      <c r="AQ1430" s="16">
        <v>15720</v>
      </c>
      <c r="AR1430" s="16">
        <v>133394</v>
      </c>
      <c r="AS1430" s="16">
        <v>104726</v>
      </c>
      <c r="AT1430" s="16">
        <v>6442707</v>
      </c>
      <c r="AU1430" s="16">
        <v>301579</v>
      </c>
      <c r="AV1430" s="16">
        <v>86800</v>
      </c>
      <c r="AW1430" s="16">
        <v>2546</v>
      </c>
      <c r="AX1430" s="16">
        <v>1337006</v>
      </c>
      <c r="AY1430" s="16">
        <v>195650</v>
      </c>
      <c r="AZ1430" s="16">
        <v>218163</v>
      </c>
      <c r="BA1430" s="16">
        <v>3981655</v>
      </c>
      <c r="BB1430" s="16">
        <v>319308</v>
      </c>
      <c r="BC1430" s="16">
        <v>1134792</v>
      </c>
      <c r="BD1430" s="16">
        <v>11241750</v>
      </c>
      <c r="BE1430" s="16">
        <v>5828280</v>
      </c>
      <c r="BF1430" s="16">
        <v>3238154</v>
      </c>
      <c r="BG1430" s="16">
        <v>2499077</v>
      </c>
      <c r="BH1430" s="16">
        <v>1470700</v>
      </c>
      <c r="BI1430" s="16">
        <v>1119426</v>
      </c>
      <c r="BJ1430" s="16">
        <v>7565431</v>
      </c>
      <c r="BK1430" s="16">
        <v>153849</v>
      </c>
      <c r="BL1430" s="16">
        <v>1839106</v>
      </c>
      <c r="BM1430" s="16">
        <v>1247895</v>
      </c>
      <c r="BN1430" s="16">
        <v>5512428</v>
      </c>
      <c r="BO1430" s="16">
        <v>5342183</v>
      </c>
      <c r="BP1430" s="16" t="s">
        <v>165</v>
      </c>
      <c r="BQ1430" s="16">
        <v>174765</v>
      </c>
      <c r="BR1430" s="16" t="s">
        <v>165</v>
      </c>
      <c r="BS1430" s="16">
        <v>39132</v>
      </c>
      <c r="BT1430" s="16" t="s">
        <v>165</v>
      </c>
      <c r="BU1430" s="16">
        <v>121692</v>
      </c>
      <c r="BV1430" s="16">
        <v>2509</v>
      </c>
      <c r="BW1430" s="16">
        <v>28053</v>
      </c>
      <c r="BX1430" s="16">
        <v>93639</v>
      </c>
      <c r="BY1430" s="16" t="s">
        <v>165</v>
      </c>
      <c r="BZ1430" s="16" t="s">
        <v>165</v>
      </c>
      <c r="CA1430" s="16" t="s">
        <v>165</v>
      </c>
      <c r="CB1430" s="16" t="s">
        <v>165</v>
      </c>
      <c r="CC1430" s="16" t="s">
        <v>165</v>
      </c>
      <c r="CD1430" s="16" t="s">
        <v>165</v>
      </c>
      <c r="CE1430" s="16" t="s">
        <v>165</v>
      </c>
      <c r="CF1430" s="16" t="s">
        <v>165</v>
      </c>
      <c r="CG1430" s="16">
        <v>8322809</v>
      </c>
      <c r="CH1430" s="16">
        <v>7242130</v>
      </c>
      <c r="CI1430" s="16">
        <v>1080679</v>
      </c>
      <c r="CJ1430" s="16">
        <v>1034</v>
      </c>
      <c r="CK1430" s="16">
        <v>2526411</v>
      </c>
      <c r="CL1430" s="16">
        <v>3604</v>
      </c>
      <c r="CM1430" s="16">
        <v>2156935</v>
      </c>
      <c r="CN1430" s="16">
        <v>8434576</v>
      </c>
      <c r="CO1430" s="17" t="s">
        <v>165</v>
      </c>
      <c r="CV1430" s="13"/>
    </row>
    <row r="1431" spans="1:100">
      <c r="A1431" s="14">
        <v>2011</v>
      </c>
      <c r="B1431" s="15" t="s">
        <v>168</v>
      </c>
      <c r="C1431" s="15">
        <v>352152</v>
      </c>
      <c r="D1431" s="15" t="s">
        <v>591</v>
      </c>
      <c r="E1431" s="15" t="s">
        <v>597</v>
      </c>
      <c r="F1431" s="16">
        <v>11554860</v>
      </c>
      <c r="G1431" s="16">
        <v>397619</v>
      </c>
      <c r="H1431" s="16">
        <v>766728</v>
      </c>
      <c r="I1431" s="16">
        <v>19680</v>
      </c>
      <c r="J1431" s="16">
        <v>3309</v>
      </c>
      <c r="K1431" s="16">
        <v>45929</v>
      </c>
      <c r="L1431" s="16">
        <v>122320</v>
      </c>
      <c r="M1431" s="16">
        <v>575490</v>
      </c>
      <c r="N1431" s="16">
        <v>46216</v>
      </c>
      <c r="O1431" s="16">
        <v>7092178</v>
      </c>
      <c r="P1431" s="16">
        <v>4845831</v>
      </c>
      <c r="Q1431" s="16">
        <v>4659657</v>
      </c>
      <c r="R1431" s="16">
        <v>136250</v>
      </c>
      <c r="S1431" s="16">
        <v>49924</v>
      </c>
      <c r="T1431" s="16">
        <v>2246347</v>
      </c>
      <c r="U1431" s="16">
        <v>64822</v>
      </c>
      <c r="V1431" s="16">
        <v>73611</v>
      </c>
      <c r="W1431" s="16">
        <v>1548</v>
      </c>
      <c r="X1431" s="16">
        <v>16785</v>
      </c>
      <c r="Y1431" s="16">
        <v>219538</v>
      </c>
      <c r="Z1431" s="16">
        <v>67</v>
      </c>
      <c r="AA1431" s="16">
        <v>950</v>
      </c>
      <c r="AB1431" s="16">
        <v>67704</v>
      </c>
      <c r="AC1431" s="16">
        <v>97937</v>
      </c>
      <c r="AD1431" s="16">
        <v>1691084</v>
      </c>
      <c r="AE1431" s="16" t="s">
        <v>165</v>
      </c>
      <c r="AF1431" s="16" t="s">
        <v>165</v>
      </c>
      <c r="AG1431" s="16">
        <v>11868</v>
      </c>
      <c r="AH1431" s="16">
        <v>433</v>
      </c>
      <c r="AI1431" s="16" t="s">
        <v>165</v>
      </c>
      <c r="AJ1431" s="16" t="s">
        <v>165</v>
      </c>
      <c r="AK1431" s="16" t="s">
        <v>165</v>
      </c>
      <c r="AL1431" s="16" t="s">
        <v>165</v>
      </c>
      <c r="AM1431" s="16" t="s">
        <v>165</v>
      </c>
      <c r="AN1431" s="16">
        <v>1685919</v>
      </c>
      <c r="AO1431" s="16">
        <v>1429568</v>
      </c>
      <c r="AP1431" s="16" t="s">
        <v>165</v>
      </c>
      <c r="AQ1431" s="16">
        <v>13246</v>
      </c>
      <c r="AR1431" s="16">
        <v>123386</v>
      </c>
      <c r="AS1431" s="16">
        <v>103771</v>
      </c>
      <c r="AT1431" s="16">
        <v>7970670</v>
      </c>
      <c r="AU1431" s="16">
        <v>457651</v>
      </c>
      <c r="AV1431" s="16">
        <v>75773</v>
      </c>
      <c r="AW1431" s="16">
        <v>2063</v>
      </c>
      <c r="AX1431" s="16">
        <v>1678147</v>
      </c>
      <c r="AY1431" s="16">
        <v>274382</v>
      </c>
      <c r="AZ1431" s="16">
        <v>149500</v>
      </c>
      <c r="BA1431" s="16">
        <v>4737366</v>
      </c>
      <c r="BB1431" s="16">
        <v>595788</v>
      </c>
      <c r="BC1431" s="16">
        <v>512214</v>
      </c>
      <c r="BD1431" s="16">
        <v>10343583</v>
      </c>
      <c r="BE1431" s="16">
        <v>8158634</v>
      </c>
      <c r="BF1431" s="16">
        <v>2940078</v>
      </c>
      <c r="BG1431" s="16">
        <v>1453573</v>
      </c>
      <c r="BH1431" s="16">
        <v>3452675</v>
      </c>
      <c r="BI1431" s="16">
        <v>1765881</v>
      </c>
      <c r="BJ1431" s="16">
        <v>8195870</v>
      </c>
      <c r="BK1431" s="16">
        <v>332956</v>
      </c>
      <c r="BL1431" s="16">
        <v>2967575</v>
      </c>
      <c r="BM1431" s="16">
        <v>2784535</v>
      </c>
      <c r="BN1431" s="16">
        <v>4199916</v>
      </c>
      <c r="BO1431" s="16">
        <v>3991269</v>
      </c>
      <c r="BP1431" s="16" t="s">
        <v>165</v>
      </c>
      <c r="BQ1431" s="16">
        <v>1027114</v>
      </c>
      <c r="BR1431" s="16" t="s">
        <v>165</v>
      </c>
      <c r="BS1431" s="16">
        <v>1265</v>
      </c>
      <c r="BT1431" s="16">
        <v>1265</v>
      </c>
      <c r="BU1431" s="16">
        <v>456572</v>
      </c>
      <c r="BV1431" s="16">
        <v>33947</v>
      </c>
      <c r="BW1431" s="16">
        <v>154744</v>
      </c>
      <c r="BX1431" s="16">
        <v>301828</v>
      </c>
      <c r="BY1431" s="16" t="s">
        <v>165</v>
      </c>
      <c r="BZ1431" s="16" t="s">
        <v>165</v>
      </c>
      <c r="CA1431" s="16" t="s">
        <v>165</v>
      </c>
      <c r="CB1431" s="16" t="s">
        <v>165</v>
      </c>
      <c r="CC1431" s="16" t="s">
        <v>165</v>
      </c>
      <c r="CD1431" s="16" t="s">
        <v>165</v>
      </c>
      <c r="CE1431" s="16" t="s">
        <v>165</v>
      </c>
      <c r="CF1431" s="16" t="s">
        <v>165</v>
      </c>
      <c r="CG1431" s="16">
        <v>6818533</v>
      </c>
      <c r="CH1431" s="16">
        <v>5742195</v>
      </c>
      <c r="CI1431" s="16">
        <v>1076338</v>
      </c>
      <c r="CJ1431" s="16">
        <v>3435</v>
      </c>
      <c r="CK1431" s="16">
        <v>4661870</v>
      </c>
      <c r="CL1431" s="16">
        <v>686528</v>
      </c>
      <c r="CM1431" s="16">
        <v>1950111</v>
      </c>
      <c r="CN1431" s="16">
        <v>4753352</v>
      </c>
      <c r="CO1431" s="17" t="s">
        <v>165</v>
      </c>
      <c r="CV1431" s="13"/>
    </row>
    <row r="1432" spans="1:100">
      <c r="A1432" s="9">
        <v>2015</v>
      </c>
      <c r="B1432" s="10" t="s">
        <v>168</v>
      </c>
      <c r="C1432" s="10">
        <v>362018</v>
      </c>
      <c r="D1432" s="10" t="s">
        <v>598</v>
      </c>
      <c r="E1432" s="10" t="s">
        <v>599</v>
      </c>
      <c r="F1432" s="11">
        <v>18625379</v>
      </c>
      <c r="G1432" s="11">
        <v>291769</v>
      </c>
      <c r="H1432" s="11">
        <v>889132</v>
      </c>
      <c r="I1432" s="11">
        <v>31718</v>
      </c>
      <c r="J1432" s="11">
        <v>78667</v>
      </c>
      <c r="K1432" s="11">
        <v>24375</v>
      </c>
      <c r="L1432" s="11">
        <v>45839</v>
      </c>
      <c r="M1432" s="11">
        <v>708533</v>
      </c>
      <c r="N1432" s="11">
        <v>63462</v>
      </c>
      <c r="O1432" s="11">
        <v>13007855</v>
      </c>
      <c r="P1432" s="11">
        <v>8632009</v>
      </c>
      <c r="Q1432" s="11">
        <v>8240530</v>
      </c>
      <c r="R1432" s="11">
        <v>219313</v>
      </c>
      <c r="S1432" s="11">
        <v>172166</v>
      </c>
      <c r="T1432" s="11">
        <v>4375846</v>
      </c>
      <c r="U1432" s="11">
        <v>125894</v>
      </c>
      <c r="V1432" s="11">
        <v>154437</v>
      </c>
      <c r="W1432" s="11" t="s">
        <v>165</v>
      </c>
      <c r="X1432" s="11">
        <v>161669</v>
      </c>
      <c r="Y1432" s="11">
        <v>372936</v>
      </c>
      <c r="Z1432" s="11" t="s">
        <v>165</v>
      </c>
      <c r="AA1432" s="11">
        <v>3999</v>
      </c>
      <c r="AB1432" s="11">
        <v>175419</v>
      </c>
      <c r="AC1432" s="11">
        <v>136865</v>
      </c>
      <c r="AD1432" s="11">
        <v>3212241</v>
      </c>
      <c r="AE1432" s="11" t="s">
        <v>165</v>
      </c>
      <c r="AF1432" s="11" t="s">
        <v>165</v>
      </c>
      <c r="AG1432" s="11">
        <v>28371</v>
      </c>
      <c r="AH1432" s="11" t="s">
        <v>165</v>
      </c>
      <c r="AI1432" s="11">
        <v>4015</v>
      </c>
      <c r="AJ1432" s="11" t="s">
        <v>165</v>
      </c>
      <c r="AK1432" s="11" t="s">
        <v>165</v>
      </c>
      <c r="AL1432" s="11" t="s">
        <v>165</v>
      </c>
      <c r="AM1432" s="11" t="s">
        <v>165</v>
      </c>
      <c r="AN1432" s="11">
        <v>2893336</v>
      </c>
      <c r="AO1432" s="11">
        <v>1210742</v>
      </c>
      <c r="AP1432" s="11">
        <v>10546</v>
      </c>
      <c r="AQ1432" s="11">
        <v>25197</v>
      </c>
      <c r="AR1432" s="11">
        <v>233340</v>
      </c>
      <c r="AS1432" s="11">
        <v>127835</v>
      </c>
      <c r="AT1432" s="11">
        <v>10774049</v>
      </c>
      <c r="AU1432" s="11">
        <v>959798</v>
      </c>
      <c r="AV1432" s="11">
        <v>50776</v>
      </c>
      <c r="AW1432" s="11">
        <v>2654</v>
      </c>
      <c r="AX1432" s="11">
        <v>1885492</v>
      </c>
      <c r="AY1432" s="11">
        <v>429246</v>
      </c>
      <c r="AZ1432" s="11">
        <v>158742</v>
      </c>
      <c r="BA1432" s="11">
        <v>6029925</v>
      </c>
      <c r="BB1432" s="11">
        <v>1257416</v>
      </c>
      <c r="BC1432" s="11">
        <v>1525524</v>
      </c>
      <c r="BD1432" s="11">
        <v>28387768</v>
      </c>
      <c r="BE1432" s="11">
        <v>4709599</v>
      </c>
      <c r="BF1432" s="11">
        <v>576997</v>
      </c>
      <c r="BG1432" s="11">
        <v>29773</v>
      </c>
      <c r="BH1432" s="11">
        <v>1030256</v>
      </c>
      <c r="BI1432" s="11">
        <v>3102346</v>
      </c>
      <c r="BJ1432" s="11">
        <v>10303144</v>
      </c>
      <c r="BK1432" s="11">
        <v>174226</v>
      </c>
      <c r="BL1432" s="11">
        <v>3949862</v>
      </c>
      <c r="BM1432" s="11">
        <v>2984351</v>
      </c>
      <c r="BN1432" s="11">
        <v>6122646</v>
      </c>
      <c r="BO1432" s="11">
        <v>5839531</v>
      </c>
      <c r="BP1432" s="11" t="s">
        <v>165</v>
      </c>
      <c r="BQ1432" s="11">
        <v>190019</v>
      </c>
      <c r="BR1432" s="11" t="s">
        <v>165</v>
      </c>
      <c r="BS1432" s="11">
        <v>40617</v>
      </c>
      <c r="BT1432" s="11" t="s">
        <v>165</v>
      </c>
      <c r="BU1432" s="11">
        <v>9216</v>
      </c>
      <c r="BV1432" s="11" t="s">
        <v>165</v>
      </c>
      <c r="BW1432" s="11">
        <v>9216</v>
      </c>
      <c r="BX1432" s="11" t="s">
        <v>165</v>
      </c>
      <c r="BY1432" s="11" t="s">
        <v>165</v>
      </c>
      <c r="BZ1432" s="11" t="s">
        <v>165</v>
      </c>
      <c r="CA1432" s="11" t="s">
        <v>165</v>
      </c>
      <c r="CB1432" s="11" t="s">
        <v>165</v>
      </c>
      <c r="CC1432" s="11" t="s">
        <v>165</v>
      </c>
      <c r="CD1432" s="11" t="s">
        <v>165</v>
      </c>
      <c r="CE1432" s="11" t="s">
        <v>165</v>
      </c>
      <c r="CF1432" s="11">
        <v>8977754</v>
      </c>
      <c r="CG1432" s="11">
        <v>8922582</v>
      </c>
      <c r="CH1432" s="11">
        <v>7879566</v>
      </c>
      <c r="CI1432" s="11">
        <v>1043016</v>
      </c>
      <c r="CJ1432" s="11">
        <v>55172</v>
      </c>
      <c r="CK1432" s="11">
        <v>232619</v>
      </c>
      <c r="CL1432" s="11">
        <v>52361</v>
      </c>
      <c r="CM1432" s="11">
        <v>1446907</v>
      </c>
      <c r="CN1432" s="11">
        <v>12194164</v>
      </c>
      <c r="CO1432" s="12" t="s">
        <v>165</v>
      </c>
      <c r="CV1432" s="13"/>
    </row>
    <row r="1433" spans="1:100">
      <c r="A1433" s="14">
        <v>2014</v>
      </c>
      <c r="B1433" s="15" t="s">
        <v>168</v>
      </c>
      <c r="C1433" s="15">
        <v>362018</v>
      </c>
      <c r="D1433" s="15" t="s">
        <v>598</v>
      </c>
      <c r="E1433" s="15" t="s">
        <v>599</v>
      </c>
      <c r="F1433" s="16">
        <v>18201902</v>
      </c>
      <c r="G1433" s="16">
        <v>308328</v>
      </c>
      <c r="H1433" s="16">
        <v>859841</v>
      </c>
      <c r="I1433" s="16">
        <v>31845</v>
      </c>
      <c r="J1433" s="16">
        <v>61619</v>
      </c>
      <c r="K1433" s="16">
        <v>24745</v>
      </c>
      <c r="L1433" s="16">
        <v>45720</v>
      </c>
      <c r="M1433" s="16">
        <v>695912</v>
      </c>
      <c r="N1433" s="16">
        <v>60414</v>
      </c>
      <c r="O1433" s="16">
        <v>12733347</v>
      </c>
      <c r="P1433" s="16">
        <v>8514001</v>
      </c>
      <c r="Q1433" s="16">
        <v>8289044</v>
      </c>
      <c r="R1433" s="16">
        <v>224957</v>
      </c>
      <c r="S1433" s="16" t="s">
        <v>165</v>
      </c>
      <c r="T1433" s="16">
        <v>4219346</v>
      </c>
      <c r="U1433" s="16">
        <v>125393</v>
      </c>
      <c r="V1433" s="16">
        <v>154976</v>
      </c>
      <c r="W1433" s="16" t="s">
        <v>165</v>
      </c>
      <c r="X1433" s="16">
        <v>159230</v>
      </c>
      <c r="Y1433" s="16">
        <v>365490</v>
      </c>
      <c r="Z1433" s="16" t="s">
        <v>165</v>
      </c>
      <c r="AA1433" s="16">
        <v>7298</v>
      </c>
      <c r="AB1433" s="16">
        <v>151743</v>
      </c>
      <c r="AC1433" s="16">
        <v>136321</v>
      </c>
      <c r="AD1433" s="16">
        <v>3087361</v>
      </c>
      <c r="AE1433" s="16" t="s">
        <v>165</v>
      </c>
      <c r="AF1433" s="16" t="s">
        <v>165</v>
      </c>
      <c r="AG1433" s="16">
        <v>27366</v>
      </c>
      <c r="AH1433" s="16" t="s">
        <v>165</v>
      </c>
      <c r="AI1433" s="16">
        <v>4168</v>
      </c>
      <c r="AJ1433" s="16" t="s">
        <v>165</v>
      </c>
      <c r="AK1433" s="16" t="s">
        <v>165</v>
      </c>
      <c r="AL1433" s="16" t="s">
        <v>165</v>
      </c>
      <c r="AM1433" s="16" t="s">
        <v>165</v>
      </c>
      <c r="AN1433" s="16">
        <v>2890526</v>
      </c>
      <c r="AO1433" s="16">
        <v>1089045</v>
      </c>
      <c r="AP1433" s="16">
        <v>10546</v>
      </c>
      <c r="AQ1433" s="16">
        <v>24541</v>
      </c>
      <c r="AR1433" s="16">
        <v>225314</v>
      </c>
      <c r="AS1433" s="16">
        <v>129180</v>
      </c>
      <c r="AT1433" s="16">
        <v>10215775</v>
      </c>
      <c r="AU1433" s="16">
        <v>918008</v>
      </c>
      <c r="AV1433" s="16">
        <v>55321</v>
      </c>
      <c r="AW1433" s="16">
        <v>2996</v>
      </c>
      <c r="AX1433" s="16">
        <v>1805690</v>
      </c>
      <c r="AY1433" s="16">
        <v>435872</v>
      </c>
      <c r="AZ1433" s="16">
        <v>156869</v>
      </c>
      <c r="BA1433" s="16">
        <v>5622248</v>
      </c>
      <c r="BB1433" s="16">
        <v>1218771</v>
      </c>
      <c r="BC1433" s="16">
        <v>1475486</v>
      </c>
      <c r="BD1433" s="16">
        <v>27947165</v>
      </c>
      <c r="BE1433" s="16">
        <v>4685039</v>
      </c>
      <c r="BF1433" s="16">
        <v>376572</v>
      </c>
      <c r="BG1433" s="16">
        <v>29796</v>
      </c>
      <c r="BH1433" s="16">
        <v>1187549</v>
      </c>
      <c r="BI1433" s="16">
        <v>3120918</v>
      </c>
      <c r="BJ1433" s="16">
        <v>9616063</v>
      </c>
      <c r="BK1433" s="16">
        <v>149375</v>
      </c>
      <c r="BL1433" s="16">
        <v>3975555</v>
      </c>
      <c r="BM1433" s="16">
        <v>3110081</v>
      </c>
      <c r="BN1433" s="16">
        <v>5212956</v>
      </c>
      <c r="BO1433" s="16">
        <v>5065926</v>
      </c>
      <c r="BP1433" s="16" t="s">
        <v>165</v>
      </c>
      <c r="BQ1433" s="16">
        <v>226493</v>
      </c>
      <c r="BR1433" s="16" t="s">
        <v>165</v>
      </c>
      <c r="BS1433" s="16">
        <v>201059</v>
      </c>
      <c r="BT1433" s="16">
        <v>137846</v>
      </c>
      <c r="BU1433" s="16" t="s">
        <v>165</v>
      </c>
      <c r="BV1433" s="16" t="s">
        <v>165</v>
      </c>
      <c r="BW1433" s="16" t="s">
        <v>165</v>
      </c>
      <c r="BX1433" s="16" t="s">
        <v>165</v>
      </c>
      <c r="BY1433" s="16" t="s">
        <v>165</v>
      </c>
      <c r="BZ1433" s="16" t="s">
        <v>165</v>
      </c>
      <c r="CA1433" s="16" t="s">
        <v>165</v>
      </c>
      <c r="CB1433" s="16" t="s">
        <v>165</v>
      </c>
      <c r="CC1433" s="16" t="s">
        <v>165</v>
      </c>
      <c r="CD1433" s="16" t="s">
        <v>165</v>
      </c>
      <c r="CE1433" s="16" t="s">
        <v>165</v>
      </c>
      <c r="CF1433" s="16">
        <v>9284858</v>
      </c>
      <c r="CG1433" s="16">
        <v>9235795</v>
      </c>
      <c r="CH1433" s="16">
        <v>8088540</v>
      </c>
      <c r="CI1433" s="16">
        <v>1147255</v>
      </c>
      <c r="CJ1433" s="16">
        <v>49063</v>
      </c>
      <c r="CK1433" s="16">
        <v>552488</v>
      </c>
      <c r="CL1433" s="16">
        <v>36350</v>
      </c>
      <c r="CM1433" s="16">
        <v>1810272</v>
      </c>
      <c r="CN1433" s="16">
        <v>11535393</v>
      </c>
      <c r="CO1433" s="17" t="s">
        <v>165</v>
      </c>
      <c r="CV1433" s="13"/>
    </row>
    <row r="1434" spans="1:100">
      <c r="A1434" s="14">
        <v>2013</v>
      </c>
      <c r="B1434" s="15" t="s">
        <v>168</v>
      </c>
      <c r="C1434" s="15">
        <v>362018</v>
      </c>
      <c r="D1434" s="15" t="s">
        <v>598</v>
      </c>
      <c r="E1434" s="15" t="s">
        <v>599</v>
      </c>
      <c r="F1434" s="16">
        <v>17861693</v>
      </c>
      <c r="G1434" s="16">
        <v>311881</v>
      </c>
      <c r="H1434" s="16">
        <v>888057</v>
      </c>
      <c r="I1434" s="16">
        <v>31367</v>
      </c>
      <c r="J1434" s="16">
        <v>35727</v>
      </c>
      <c r="K1434" s="16">
        <v>22501</v>
      </c>
      <c r="L1434" s="16">
        <v>46129</v>
      </c>
      <c r="M1434" s="16">
        <v>752333</v>
      </c>
      <c r="N1434" s="16">
        <v>51619</v>
      </c>
      <c r="O1434" s="16">
        <v>12034559</v>
      </c>
      <c r="P1434" s="16">
        <v>7947798</v>
      </c>
      <c r="Q1434" s="16">
        <v>7722501</v>
      </c>
      <c r="R1434" s="16">
        <v>225068</v>
      </c>
      <c r="S1434" s="16">
        <v>229</v>
      </c>
      <c r="T1434" s="16">
        <v>4086761</v>
      </c>
      <c r="U1434" s="16">
        <v>128137</v>
      </c>
      <c r="V1434" s="16">
        <v>154541</v>
      </c>
      <c r="W1434" s="16" t="s">
        <v>165</v>
      </c>
      <c r="X1434" s="16">
        <v>158803</v>
      </c>
      <c r="Y1434" s="16">
        <v>339392</v>
      </c>
      <c r="Z1434" s="16" t="s">
        <v>165</v>
      </c>
      <c r="AA1434" s="16">
        <v>3449</v>
      </c>
      <c r="AB1434" s="16">
        <v>149819</v>
      </c>
      <c r="AC1434" s="16">
        <v>127013</v>
      </c>
      <c r="AD1434" s="16">
        <v>2994431</v>
      </c>
      <c r="AE1434" s="16" t="s">
        <v>165</v>
      </c>
      <c r="AF1434" s="16" t="s">
        <v>165</v>
      </c>
      <c r="AG1434" s="16">
        <v>27061</v>
      </c>
      <c r="AH1434" s="16" t="s">
        <v>165</v>
      </c>
      <c r="AI1434" s="16">
        <v>4115</v>
      </c>
      <c r="AJ1434" s="16" t="s">
        <v>165</v>
      </c>
      <c r="AK1434" s="16" t="s">
        <v>165</v>
      </c>
      <c r="AL1434" s="16" t="s">
        <v>165</v>
      </c>
      <c r="AM1434" s="16" t="s">
        <v>165</v>
      </c>
      <c r="AN1434" s="16">
        <v>2720683</v>
      </c>
      <c r="AO1434" s="16">
        <v>1579334</v>
      </c>
      <c r="AP1434" s="16">
        <v>10546</v>
      </c>
      <c r="AQ1434" s="16">
        <v>25030</v>
      </c>
      <c r="AR1434" s="16">
        <v>239984</v>
      </c>
      <c r="AS1434" s="16">
        <v>130150</v>
      </c>
      <c r="AT1434" s="16">
        <v>9641608</v>
      </c>
      <c r="AU1434" s="16">
        <v>823680</v>
      </c>
      <c r="AV1434" s="16">
        <v>54375</v>
      </c>
      <c r="AW1434" s="16">
        <v>2637</v>
      </c>
      <c r="AX1434" s="16">
        <v>1738623</v>
      </c>
      <c r="AY1434" s="16">
        <v>385304</v>
      </c>
      <c r="AZ1434" s="16">
        <v>160361</v>
      </c>
      <c r="BA1434" s="16">
        <v>5345312</v>
      </c>
      <c r="BB1434" s="16">
        <v>1131316</v>
      </c>
      <c r="BC1434" s="16">
        <v>1365869</v>
      </c>
      <c r="BD1434" s="16">
        <v>26709203</v>
      </c>
      <c r="BE1434" s="16">
        <v>4759546</v>
      </c>
      <c r="BF1434" s="16">
        <v>316144</v>
      </c>
      <c r="BG1434" s="16">
        <v>20328</v>
      </c>
      <c r="BH1434" s="16">
        <v>1029353</v>
      </c>
      <c r="BI1434" s="16">
        <v>3414049</v>
      </c>
      <c r="BJ1434" s="16">
        <v>9082890</v>
      </c>
      <c r="BK1434" s="16">
        <v>133015</v>
      </c>
      <c r="BL1434" s="16">
        <v>4087435</v>
      </c>
      <c r="BM1434" s="16">
        <v>3481357</v>
      </c>
      <c r="BN1434" s="16">
        <v>4597453</v>
      </c>
      <c r="BO1434" s="16">
        <v>4425609</v>
      </c>
      <c r="BP1434" s="16" t="s">
        <v>165</v>
      </c>
      <c r="BQ1434" s="16">
        <v>343629</v>
      </c>
      <c r="BR1434" s="16" t="s">
        <v>165</v>
      </c>
      <c r="BS1434" s="16">
        <v>54373</v>
      </c>
      <c r="BT1434" s="16" t="s">
        <v>165</v>
      </c>
      <c r="BU1434" s="16" t="s">
        <v>165</v>
      </c>
      <c r="BV1434" s="16" t="s">
        <v>165</v>
      </c>
      <c r="BW1434" s="16" t="s">
        <v>165</v>
      </c>
      <c r="BX1434" s="16" t="s">
        <v>165</v>
      </c>
      <c r="BY1434" s="16" t="s">
        <v>165</v>
      </c>
      <c r="BZ1434" s="16" t="s">
        <v>165</v>
      </c>
      <c r="CA1434" s="16" t="s">
        <v>165</v>
      </c>
      <c r="CB1434" s="16" t="s">
        <v>165</v>
      </c>
      <c r="CC1434" s="16" t="s">
        <v>165</v>
      </c>
      <c r="CD1434" s="16" t="s">
        <v>165</v>
      </c>
      <c r="CE1434" s="16" t="s">
        <v>165</v>
      </c>
      <c r="CF1434" s="16">
        <v>9241811</v>
      </c>
      <c r="CG1434" s="16">
        <v>9193216</v>
      </c>
      <c r="CH1434" s="16">
        <v>7934315</v>
      </c>
      <c r="CI1434" s="16">
        <v>1258901</v>
      </c>
      <c r="CJ1434" s="16">
        <v>48595</v>
      </c>
      <c r="CK1434" s="16">
        <v>432832</v>
      </c>
      <c r="CL1434" s="16">
        <v>52671</v>
      </c>
      <c r="CM1434" s="16">
        <v>1926704</v>
      </c>
      <c r="CN1434" s="16">
        <v>11276869</v>
      </c>
      <c r="CO1434" s="17" t="s">
        <v>165</v>
      </c>
      <c r="CV1434" s="13"/>
    </row>
    <row r="1435" spans="1:100">
      <c r="A1435" s="14">
        <v>2012</v>
      </c>
      <c r="B1435" s="15" t="s">
        <v>168</v>
      </c>
      <c r="C1435" s="15">
        <v>362018</v>
      </c>
      <c r="D1435" s="15" t="s">
        <v>598</v>
      </c>
      <c r="E1435" s="15" t="s">
        <v>599</v>
      </c>
      <c r="F1435" s="16">
        <v>18400339</v>
      </c>
      <c r="G1435" s="16">
        <v>315870</v>
      </c>
      <c r="H1435" s="16">
        <v>863652</v>
      </c>
      <c r="I1435" s="16">
        <v>32883</v>
      </c>
      <c r="J1435" s="16">
        <v>38496</v>
      </c>
      <c r="K1435" s="16">
        <v>22277</v>
      </c>
      <c r="L1435" s="16">
        <v>50280</v>
      </c>
      <c r="M1435" s="16">
        <v>719716</v>
      </c>
      <c r="N1435" s="16">
        <v>54521</v>
      </c>
      <c r="O1435" s="16">
        <v>12548385</v>
      </c>
      <c r="P1435" s="16">
        <v>8449371</v>
      </c>
      <c r="Q1435" s="16">
        <v>8222116</v>
      </c>
      <c r="R1435" s="16">
        <v>227029</v>
      </c>
      <c r="S1435" s="16">
        <v>226</v>
      </c>
      <c r="T1435" s="16">
        <v>4099014</v>
      </c>
      <c r="U1435" s="16">
        <v>127348</v>
      </c>
      <c r="V1435" s="16">
        <v>155388</v>
      </c>
      <c r="W1435" s="16" t="s">
        <v>165</v>
      </c>
      <c r="X1435" s="16">
        <v>157544</v>
      </c>
      <c r="Y1435" s="16">
        <v>332815</v>
      </c>
      <c r="Z1435" s="16" t="s">
        <v>165</v>
      </c>
      <c r="AA1435" s="16">
        <v>3002</v>
      </c>
      <c r="AB1435" s="16">
        <v>138392</v>
      </c>
      <c r="AC1435" s="16">
        <v>134971</v>
      </c>
      <c r="AD1435" s="16">
        <v>3018720</v>
      </c>
      <c r="AE1435" s="16" t="s">
        <v>165</v>
      </c>
      <c r="AF1435" s="16" t="s">
        <v>165</v>
      </c>
      <c r="AG1435" s="16">
        <v>26554</v>
      </c>
      <c r="AH1435" s="16" t="s">
        <v>165</v>
      </c>
      <c r="AI1435" s="16">
        <v>4280</v>
      </c>
      <c r="AJ1435" s="16" t="s">
        <v>165</v>
      </c>
      <c r="AK1435" s="16" t="s">
        <v>165</v>
      </c>
      <c r="AL1435" s="16" t="s">
        <v>165</v>
      </c>
      <c r="AM1435" s="16" t="s">
        <v>165</v>
      </c>
      <c r="AN1435" s="16">
        <v>2906788</v>
      </c>
      <c r="AO1435" s="16">
        <v>1442542</v>
      </c>
      <c r="AP1435" s="16">
        <v>13248</v>
      </c>
      <c r="AQ1435" s="16">
        <v>31113</v>
      </c>
      <c r="AR1435" s="16">
        <v>224220</v>
      </c>
      <c r="AS1435" s="16">
        <v>127950</v>
      </c>
      <c r="AT1435" s="16">
        <v>9588106</v>
      </c>
      <c r="AU1435" s="16">
        <v>812215</v>
      </c>
      <c r="AV1435" s="16">
        <v>55349</v>
      </c>
      <c r="AW1435" s="16">
        <v>3186</v>
      </c>
      <c r="AX1435" s="16">
        <v>1717732</v>
      </c>
      <c r="AY1435" s="16">
        <v>386904</v>
      </c>
      <c r="AZ1435" s="16">
        <v>157153</v>
      </c>
      <c r="BA1435" s="16">
        <v>5347900</v>
      </c>
      <c r="BB1435" s="16">
        <v>1107667</v>
      </c>
      <c r="BC1435" s="16">
        <v>1331696</v>
      </c>
      <c r="BD1435" s="16">
        <v>26173762</v>
      </c>
      <c r="BE1435" s="16">
        <v>4973639</v>
      </c>
      <c r="BF1435" s="16">
        <v>284827</v>
      </c>
      <c r="BG1435" s="16">
        <v>20351</v>
      </c>
      <c r="BH1435" s="16">
        <v>1019878</v>
      </c>
      <c r="BI1435" s="16">
        <v>3668934</v>
      </c>
      <c r="BJ1435" s="16">
        <v>7932157</v>
      </c>
      <c r="BK1435" s="16">
        <v>138902</v>
      </c>
      <c r="BL1435" s="16">
        <v>2875724</v>
      </c>
      <c r="BM1435" s="16">
        <v>2711476</v>
      </c>
      <c r="BN1435" s="16">
        <v>4733990</v>
      </c>
      <c r="BO1435" s="16">
        <v>4628856</v>
      </c>
      <c r="BP1435" s="16" t="s">
        <v>165</v>
      </c>
      <c r="BQ1435" s="16">
        <v>265844</v>
      </c>
      <c r="BR1435" s="16" t="s">
        <v>165</v>
      </c>
      <c r="BS1435" s="16">
        <v>56599</v>
      </c>
      <c r="BT1435" s="16" t="s">
        <v>165</v>
      </c>
      <c r="BU1435" s="16">
        <v>58941</v>
      </c>
      <c r="BV1435" s="16" t="s">
        <v>165</v>
      </c>
      <c r="BW1435" s="16">
        <v>58933</v>
      </c>
      <c r="BX1435" s="16">
        <v>8</v>
      </c>
      <c r="BY1435" s="16" t="s">
        <v>165</v>
      </c>
      <c r="BZ1435" s="16" t="s">
        <v>165</v>
      </c>
      <c r="CA1435" s="16" t="s">
        <v>165</v>
      </c>
      <c r="CB1435" s="16" t="s">
        <v>165</v>
      </c>
      <c r="CC1435" s="16" t="s">
        <v>165</v>
      </c>
      <c r="CD1435" s="16" t="s">
        <v>165</v>
      </c>
      <c r="CE1435" s="16" t="s">
        <v>165</v>
      </c>
      <c r="CF1435" s="16">
        <v>9807235</v>
      </c>
      <c r="CG1435" s="16">
        <v>9753156</v>
      </c>
      <c r="CH1435" s="16">
        <v>8378337</v>
      </c>
      <c r="CI1435" s="16">
        <v>1374819</v>
      </c>
      <c r="CJ1435" s="16">
        <v>54079</v>
      </c>
      <c r="CK1435" s="16">
        <v>48005</v>
      </c>
      <c r="CL1435" s="16">
        <v>39320</v>
      </c>
      <c r="CM1435" s="16">
        <v>2339226</v>
      </c>
      <c r="CN1435" s="16">
        <v>11079811</v>
      </c>
      <c r="CO1435" s="17" t="s">
        <v>165</v>
      </c>
      <c r="CV1435" s="13"/>
    </row>
    <row r="1436" spans="1:100">
      <c r="A1436" s="14">
        <v>2011</v>
      </c>
      <c r="B1436" s="15" t="s">
        <v>168</v>
      </c>
      <c r="C1436" s="15">
        <v>362018</v>
      </c>
      <c r="D1436" s="15" t="s">
        <v>598</v>
      </c>
      <c r="E1436" s="15" t="s">
        <v>599</v>
      </c>
      <c r="F1436" s="16">
        <v>19668075</v>
      </c>
      <c r="G1436" s="16">
        <v>319536</v>
      </c>
      <c r="H1436" s="16">
        <v>883909</v>
      </c>
      <c r="I1436" s="16">
        <v>36224</v>
      </c>
      <c r="J1436" s="16">
        <v>67544</v>
      </c>
      <c r="K1436" s="16">
        <v>22683</v>
      </c>
      <c r="L1436" s="16">
        <v>50668</v>
      </c>
      <c r="M1436" s="16">
        <v>706790</v>
      </c>
      <c r="N1436" s="16">
        <v>54521</v>
      </c>
      <c r="O1436" s="16">
        <v>12927498</v>
      </c>
      <c r="P1436" s="16">
        <v>8637899</v>
      </c>
      <c r="Q1436" s="16">
        <v>8405755</v>
      </c>
      <c r="R1436" s="16">
        <v>232144</v>
      </c>
      <c r="S1436" s="16" t="s">
        <v>165</v>
      </c>
      <c r="T1436" s="16">
        <v>4289599</v>
      </c>
      <c r="U1436" s="16">
        <v>136496</v>
      </c>
      <c r="V1436" s="16">
        <v>157016</v>
      </c>
      <c r="W1436" s="16" t="s">
        <v>165</v>
      </c>
      <c r="X1436" s="16">
        <v>161073</v>
      </c>
      <c r="Y1436" s="16">
        <v>388232</v>
      </c>
      <c r="Z1436" s="16">
        <v>3685</v>
      </c>
      <c r="AA1436" s="16">
        <v>3807</v>
      </c>
      <c r="AB1436" s="16">
        <v>159775</v>
      </c>
      <c r="AC1436" s="16">
        <v>137882</v>
      </c>
      <c r="AD1436" s="16">
        <v>3110511</v>
      </c>
      <c r="AE1436" s="16" t="s">
        <v>165</v>
      </c>
      <c r="AF1436" s="16" t="s">
        <v>165</v>
      </c>
      <c r="AG1436" s="16">
        <v>26795</v>
      </c>
      <c r="AH1436" s="16" t="s">
        <v>165</v>
      </c>
      <c r="AI1436" s="16">
        <v>4327</v>
      </c>
      <c r="AJ1436" s="16" t="s">
        <v>165</v>
      </c>
      <c r="AK1436" s="16" t="s">
        <v>165</v>
      </c>
      <c r="AL1436" s="16" t="s">
        <v>165</v>
      </c>
      <c r="AM1436" s="16" t="s">
        <v>165</v>
      </c>
      <c r="AN1436" s="16">
        <v>3081694</v>
      </c>
      <c r="AO1436" s="16">
        <v>2129047</v>
      </c>
      <c r="AP1436" s="16">
        <v>16702</v>
      </c>
      <c r="AQ1436" s="16">
        <v>30959</v>
      </c>
      <c r="AR1436" s="16">
        <v>224209</v>
      </c>
      <c r="AS1436" s="16">
        <v>138289</v>
      </c>
      <c r="AT1436" s="16">
        <v>9897636</v>
      </c>
      <c r="AU1436" s="16">
        <v>786222</v>
      </c>
      <c r="AV1436" s="16">
        <v>87753</v>
      </c>
      <c r="AW1436" s="16">
        <v>2732</v>
      </c>
      <c r="AX1436" s="16">
        <v>1760135</v>
      </c>
      <c r="AY1436" s="16">
        <v>398605</v>
      </c>
      <c r="AZ1436" s="16">
        <v>166006</v>
      </c>
      <c r="BA1436" s="16">
        <v>5648519</v>
      </c>
      <c r="BB1436" s="16">
        <v>1047664</v>
      </c>
      <c r="BC1436" s="16">
        <v>1424039</v>
      </c>
      <c r="BD1436" s="16">
        <v>25555417</v>
      </c>
      <c r="BE1436" s="16">
        <v>4999315</v>
      </c>
      <c r="BF1436" s="16">
        <v>340493</v>
      </c>
      <c r="BG1436" s="16">
        <v>23345</v>
      </c>
      <c r="BH1436" s="16">
        <v>1065960</v>
      </c>
      <c r="BI1436" s="16">
        <v>3592862</v>
      </c>
      <c r="BJ1436" s="16">
        <v>6948421</v>
      </c>
      <c r="BK1436" s="16">
        <v>89004</v>
      </c>
      <c r="BL1436" s="16">
        <v>2063175</v>
      </c>
      <c r="BM1436" s="16">
        <v>1681641</v>
      </c>
      <c r="BN1436" s="16">
        <v>4267048</v>
      </c>
      <c r="BO1436" s="16">
        <v>4085481</v>
      </c>
      <c r="BP1436" s="16" t="s">
        <v>165</v>
      </c>
      <c r="BQ1436" s="16">
        <v>560790</v>
      </c>
      <c r="BR1436" s="16" t="s">
        <v>165</v>
      </c>
      <c r="BS1436" s="16">
        <v>57408</v>
      </c>
      <c r="BT1436" s="16" t="s">
        <v>165</v>
      </c>
      <c r="BU1436" s="16">
        <v>1150</v>
      </c>
      <c r="BV1436" s="16" t="s">
        <v>165</v>
      </c>
      <c r="BW1436" s="16">
        <v>1150</v>
      </c>
      <c r="BX1436" s="16" t="s">
        <v>165</v>
      </c>
      <c r="BY1436" s="16" t="s">
        <v>165</v>
      </c>
      <c r="BZ1436" s="16" t="s">
        <v>165</v>
      </c>
      <c r="CA1436" s="16" t="s">
        <v>165</v>
      </c>
      <c r="CB1436" s="16" t="s">
        <v>165</v>
      </c>
      <c r="CC1436" s="16" t="s">
        <v>165</v>
      </c>
      <c r="CD1436" s="16" t="s">
        <v>165</v>
      </c>
      <c r="CE1436" s="16" t="s">
        <v>165</v>
      </c>
      <c r="CF1436" s="16" t="s">
        <v>165</v>
      </c>
      <c r="CG1436" s="16">
        <v>9832829</v>
      </c>
      <c r="CH1436" s="16">
        <v>8352588</v>
      </c>
      <c r="CI1436" s="16">
        <v>1480241</v>
      </c>
      <c r="CJ1436" s="16">
        <v>56011</v>
      </c>
      <c r="CK1436" s="16">
        <v>38437</v>
      </c>
      <c r="CL1436" s="16">
        <v>53396</v>
      </c>
      <c r="CM1436" s="16">
        <v>2403311</v>
      </c>
      <c r="CN1436" s="16">
        <v>10930482</v>
      </c>
      <c r="CO1436" s="17" t="s">
        <v>165</v>
      </c>
      <c r="CV1436" s="13"/>
    </row>
    <row r="1437" spans="1:100">
      <c r="A1437" s="9">
        <v>2015</v>
      </c>
      <c r="B1437" s="10" t="s">
        <v>166</v>
      </c>
      <c r="C1437" s="10">
        <v>372013</v>
      </c>
      <c r="D1437" s="10" t="s">
        <v>600</v>
      </c>
      <c r="E1437" s="10" t="s">
        <v>601</v>
      </c>
      <c r="F1437" s="11">
        <v>29854464</v>
      </c>
      <c r="G1437" s="11">
        <v>382753</v>
      </c>
      <c r="H1437" s="11">
        <v>4005858</v>
      </c>
      <c r="I1437" s="11">
        <v>33092</v>
      </c>
      <c r="J1437" s="11">
        <v>35583</v>
      </c>
      <c r="K1437" s="11" t="s">
        <v>165</v>
      </c>
      <c r="L1437" s="11">
        <v>101041</v>
      </c>
      <c r="M1437" s="11">
        <v>3836142</v>
      </c>
      <c r="N1437" s="11">
        <v>64076</v>
      </c>
      <c r="O1437" s="11">
        <v>18156295</v>
      </c>
      <c r="P1437" s="11">
        <v>11843924</v>
      </c>
      <c r="Q1437" s="11">
        <v>10963504</v>
      </c>
      <c r="R1437" s="11">
        <v>302479</v>
      </c>
      <c r="S1437" s="11">
        <v>577941</v>
      </c>
      <c r="T1437" s="11">
        <v>6312371</v>
      </c>
      <c r="U1437" s="11">
        <v>162886</v>
      </c>
      <c r="V1437" s="11">
        <v>207746</v>
      </c>
      <c r="W1437" s="11">
        <v>207</v>
      </c>
      <c r="X1437" s="11">
        <v>190345</v>
      </c>
      <c r="Y1437" s="11">
        <v>831420</v>
      </c>
      <c r="Z1437" s="11">
        <v>17</v>
      </c>
      <c r="AA1437" s="11">
        <v>15629</v>
      </c>
      <c r="AB1437" s="11">
        <v>219004</v>
      </c>
      <c r="AC1437" s="11">
        <v>250432</v>
      </c>
      <c r="AD1437" s="11">
        <v>4366432</v>
      </c>
      <c r="AE1437" s="11" t="s">
        <v>165</v>
      </c>
      <c r="AF1437" s="11" t="s">
        <v>165</v>
      </c>
      <c r="AG1437" s="11">
        <v>54187</v>
      </c>
      <c r="AH1437" s="11" t="s">
        <v>165</v>
      </c>
      <c r="AI1437" s="11">
        <v>6179</v>
      </c>
      <c r="AJ1437" s="11">
        <v>7887</v>
      </c>
      <c r="AK1437" s="11" t="s">
        <v>165</v>
      </c>
      <c r="AL1437" s="11" t="s">
        <v>165</v>
      </c>
      <c r="AM1437" s="11" t="s">
        <v>165</v>
      </c>
      <c r="AN1437" s="11">
        <v>3943560</v>
      </c>
      <c r="AO1437" s="11">
        <v>2675218</v>
      </c>
      <c r="AP1437" s="11">
        <v>5866</v>
      </c>
      <c r="AQ1437" s="11">
        <v>33568</v>
      </c>
      <c r="AR1437" s="11">
        <v>587270</v>
      </c>
      <c r="AS1437" s="11">
        <v>195495</v>
      </c>
      <c r="AT1437" s="11">
        <v>17118809</v>
      </c>
      <c r="AU1437" s="11">
        <v>547433</v>
      </c>
      <c r="AV1437" s="11">
        <v>214832</v>
      </c>
      <c r="AW1437" s="11">
        <v>4595</v>
      </c>
      <c r="AX1437" s="11">
        <v>2715578</v>
      </c>
      <c r="AY1437" s="11">
        <v>663325</v>
      </c>
      <c r="AZ1437" s="11">
        <v>331642</v>
      </c>
      <c r="BA1437" s="11">
        <v>11050342</v>
      </c>
      <c r="BB1437" s="11">
        <v>1591062</v>
      </c>
      <c r="BC1437" s="11">
        <v>1560959</v>
      </c>
      <c r="BD1437" s="11">
        <v>39329472</v>
      </c>
      <c r="BE1437" s="11">
        <v>12878138</v>
      </c>
      <c r="BF1437" s="11">
        <v>1526746</v>
      </c>
      <c r="BG1437" s="11">
        <v>24167</v>
      </c>
      <c r="BH1437" s="11">
        <v>4269604</v>
      </c>
      <c r="BI1437" s="11">
        <v>7081788</v>
      </c>
      <c r="BJ1437" s="11">
        <v>22253373</v>
      </c>
      <c r="BK1437" s="11">
        <v>242495</v>
      </c>
      <c r="BL1437" s="11">
        <v>4428272</v>
      </c>
      <c r="BM1437" s="11">
        <v>4057070</v>
      </c>
      <c r="BN1437" s="11">
        <v>17535954</v>
      </c>
      <c r="BO1437" s="11">
        <v>15785553</v>
      </c>
      <c r="BP1437" s="11">
        <v>23876</v>
      </c>
      <c r="BQ1437" s="11">
        <v>265271</v>
      </c>
      <c r="BR1437" s="11" t="s">
        <v>165</v>
      </c>
      <c r="BS1437" s="11" t="s">
        <v>165</v>
      </c>
      <c r="BT1437" s="11" t="s">
        <v>165</v>
      </c>
      <c r="BU1437" s="11">
        <v>60019</v>
      </c>
      <c r="BV1437" s="11" t="s">
        <v>165</v>
      </c>
      <c r="BW1437" s="11">
        <v>15450</v>
      </c>
      <c r="BX1437" s="11">
        <v>44569</v>
      </c>
      <c r="BY1437" s="11" t="s">
        <v>165</v>
      </c>
      <c r="BZ1437" s="11" t="s">
        <v>165</v>
      </c>
      <c r="CA1437" s="11" t="s">
        <v>165</v>
      </c>
      <c r="CB1437" s="11" t="s">
        <v>165</v>
      </c>
      <c r="CC1437" s="11" t="s">
        <v>165</v>
      </c>
      <c r="CD1437" s="11" t="s">
        <v>165</v>
      </c>
      <c r="CE1437" s="11" t="s">
        <v>165</v>
      </c>
      <c r="CF1437" s="11">
        <v>16439590</v>
      </c>
      <c r="CG1437" s="11">
        <v>16439178</v>
      </c>
      <c r="CH1437" s="11">
        <v>14993218</v>
      </c>
      <c r="CI1437" s="11">
        <v>1445960</v>
      </c>
      <c r="CJ1437" s="11">
        <v>412</v>
      </c>
      <c r="CK1437" s="11">
        <v>179943</v>
      </c>
      <c r="CL1437" s="11">
        <v>811632</v>
      </c>
      <c r="CM1437" s="11">
        <v>395720</v>
      </c>
      <c r="CN1437" s="11">
        <v>15763442</v>
      </c>
      <c r="CO1437" s="12" t="s">
        <v>165</v>
      </c>
      <c r="CV1437" s="13"/>
    </row>
    <row r="1438" spans="1:100">
      <c r="A1438" s="14">
        <v>2015</v>
      </c>
      <c r="B1438" s="15" t="s">
        <v>168</v>
      </c>
      <c r="C1438" s="15">
        <v>372021</v>
      </c>
      <c r="D1438" s="15" t="s">
        <v>600</v>
      </c>
      <c r="E1438" s="15" t="s">
        <v>602</v>
      </c>
      <c r="F1438" s="16">
        <v>7345315</v>
      </c>
      <c r="G1438" s="16">
        <v>191390</v>
      </c>
      <c r="H1438" s="16">
        <v>180978</v>
      </c>
      <c r="I1438" s="16">
        <v>27151</v>
      </c>
      <c r="J1438" s="16">
        <v>5593</v>
      </c>
      <c r="K1438" s="16">
        <v>36264</v>
      </c>
      <c r="L1438" s="16">
        <v>41729</v>
      </c>
      <c r="M1438" s="16">
        <v>70241</v>
      </c>
      <c r="N1438" s="16">
        <v>37325</v>
      </c>
      <c r="O1438" s="16">
        <v>4823385</v>
      </c>
      <c r="P1438" s="16">
        <v>3198188</v>
      </c>
      <c r="Q1438" s="16">
        <v>3119453</v>
      </c>
      <c r="R1438" s="16">
        <v>78130</v>
      </c>
      <c r="S1438" s="16">
        <v>605</v>
      </c>
      <c r="T1438" s="16">
        <v>1625197</v>
      </c>
      <c r="U1438" s="16">
        <v>34206</v>
      </c>
      <c r="V1438" s="16">
        <v>51164</v>
      </c>
      <c r="W1438" s="16">
        <v>768</v>
      </c>
      <c r="X1438" s="16">
        <v>36956</v>
      </c>
      <c r="Y1438" s="16">
        <v>227038</v>
      </c>
      <c r="Z1438" s="16">
        <v>29</v>
      </c>
      <c r="AA1438" s="16" t="s">
        <v>165</v>
      </c>
      <c r="AB1438" s="16" t="s">
        <v>165</v>
      </c>
      <c r="AC1438" s="16">
        <v>89892</v>
      </c>
      <c r="AD1438" s="16">
        <v>1185144</v>
      </c>
      <c r="AE1438" s="16" t="s">
        <v>165</v>
      </c>
      <c r="AF1438" s="16" t="s">
        <v>165</v>
      </c>
      <c r="AG1438" s="16" t="s">
        <v>165</v>
      </c>
      <c r="AH1438" s="16" t="s">
        <v>165</v>
      </c>
      <c r="AI1438" s="16" t="s">
        <v>165</v>
      </c>
      <c r="AJ1438" s="16" t="s">
        <v>165</v>
      </c>
      <c r="AK1438" s="16" t="s">
        <v>165</v>
      </c>
      <c r="AL1438" s="16" t="s">
        <v>165</v>
      </c>
      <c r="AM1438" s="16" t="s">
        <v>165</v>
      </c>
      <c r="AN1438" s="16">
        <v>1132040</v>
      </c>
      <c r="AO1438" s="16">
        <v>933970</v>
      </c>
      <c r="AP1438" s="16" t="s">
        <v>165</v>
      </c>
      <c r="AQ1438" s="16">
        <v>10795</v>
      </c>
      <c r="AR1438" s="16">
        <v>35432</v>
      </c>
      <c r="AS1438" s="16">
        <v>51765</v>
      </c>
      <c r="AT1438" s="16">
        <v>5165856</v>
      </c>
      <c r="AU1438" s="16">
        <v>692170</v>
      </c>
      <c r="AV1438" s="16">
        <v>32194</v>
      </c>
      <c r="AW1438" s="16">
        <v>1571</v>
      </c>
      <c r="AX1438" s="16">
        <v>878050</v>
      </c>
      <c r="AY1438" s="16">
        <v>195877</v>
      </c>
      <c r="AZ1438" s="16">
        <v>125683</v>
      </c>
      <c r="BA1438" s="16">
        <v>2831645</v>
      </c>
      <c r="BB1438" s="16">
        <v>408666</v>
      </c>
      <c r="BC1438" s="16">
        <v>242805</v>
      </c>
      <c r="BD1438" s="16">
        <v>10012587</v>
      </c>
      <c r="BE1438" s="16">
        <v>3068746</v>
      </c>
      <c r="BF1438" s="16">
        <v>1195228</v>
      </c>
      <c r="BG1438" s="16">
        <v>997368</v>
      </c>
      <c r="BH1438" s="16">
        <v>1342155</v>
      </c>
      <c r="BI1438" s="16">
        <v>531363</v>
      </c>
      <c r="BJ1438" s="16">
        <v>5083916</v>
      </c>
      <c r="BK1438" s="16">
        <v>126820</v>
      </c>
      <c r="BL1438" s="16">
        <v>1593417</v>
      </c>
      <c r="BM1438" s="16">
        <v>1350275</v>
      </c>
      <c r="BN1438" s="16">
        <v>3408377</v>
      </c>
      <c r="BO1438" s="16">
        <v>3244588</v>
      </c>
      <c r="BP1438" s="16" t="s">
        <v>165</v>
      </c>
      <c r="BQ1438" s="16">
        <v>82122</v>
      </c>
      <c r="BR1438" s="16" t="s">
        <v>165</v>
      </c>
      <c r="BS1438" s="16" t="s">
        <v>165</v>
      </c>
      <c r="BT1438" s="16" t="s">
        <v>165</v>
      </c>
      <c r="BU1438" s="16">
        <v>19453</v>
      </c>
      <c r="BV1438" s="16" t="s">
        <v>165</v>
      </c>
      <c r="BW1438" s="16">
        <v>2300</v>
      </c>
      <c r="BX1438" s="16">
        <v>17153</v>
      </c>
      <c r="BY1438" s="16" t="s">
        <v>165</v>
      </c>
      <c r="BZ1438" s="16" t="s">
        <v>165</v>
      </c>
      <c r="CA1438" s="16" t="s">
        <v>165</v>
      </c>
      <c r="CB1438" s="16" t="s">
        <v>165</v>
      </c>
      <c r="CC1438" s="16" t="s">
        <v>165</v>
      </c>
      <c r="CD1438" s="16" t="s">
        <v>165</v>
      </c>
      <c r="CE1438" s="16" t="s">
        <v>165</v>
      </c>
      <c r="CF1438" s="16">
        <v>4211613</v>
      </c>
      <c r="CG1438" s="16">
        <v>4211591</v>
      </c>
      <c r="CH1438" s="16">
        <v>3732222</v>
      </c>
      <c r="CI1438" s="16">
        <v>479369</v>
      </c>
      <c r="CJ1438" s="16">
        <v>22</v>
      </c>
      <c r="CK1438" s="16">
        <v>628575</v>
      </c>
      <c r="CL1438" s="16" t="s">
        <v>165</v>
      </c>
      <c r="CM1438" s="16">
        <v>349084</v>
      </c>
      <c r="CN1438" s="16">
        <v>4629583</v>
      </c>
      <c r="CO1438" s="17" t="s">
        <v>165</v>
      </c>
      <c r="CV1438" s="13"/>
    </row>
    <row r="1439" spans="1:100">
      <c r="A1439" s="14">
        <v>2014</v>
      </c>
      <c r="B1439" s="15" t="s">
        <v>166</v>
      </c>
      <c r="C1439" s="15">
        <v>372013</v>
      </c>
      <c r="D1439" s="15" t="s">
        <v>600</v>
      </c>
      <c r="E1439" s="15" t="s">
        <v>601</v>
      </c>
      <c r="F1439" s="16">
        <v>27789644</v>
      </c>
      <c r="G1439" s="16">
        <v>365686</v>
      </c>
      <c r="H1439" s="16">
        <v>3739811</v>
      </c>
      <c r="I1439" s="16">
        <v>34084</v>
      </c>
      <c r="J1439" s="16">
        <v>40909</v>
      </c>
      <c r="K1439" s="16" t="s">
        <v>165</v>
      </c>
      <c r="L1439" s="16">
        <v>102592</v>
      </c>
      <c r="M1439" s="16">
        <v>3562226</v>
      </c>
      <c r="N1439" s="16">
        <v>55838</v>
      </c>
      <c r="O1439" s="16">
        <v>17381095</v>
      </c>
      <c r="P1439" s="16">
        <v>11389555</v>
      </c>
      <c r="Q1439" s="16">
        <v>10733386</v>
      </c>
      <c r="R1439" s="16">
        <v>308333</v>
      </c>
      <c r="S1439" s="16">
        <v>347836</v>
      </c>
      <c r="T1439" s="16">
        <v>5991540</v>
      </c>
      <c r="U1439" s="16">
        <v>163608</v>
      </c>
      <c r="V1439" s="16">
        <v>210119</v>
      </c>
      <c r="W1439" s="16">
        <v>2145</v>
      </c>
      <c r="X1439" s="16">
        <v>166733</v>
      </c>
      <c r="Y1439" s="16">
        <v>760260</v>
      </c>
      <c r="Z1439" s="16">
        <v>17</v>
      </c>
      <c r="AA1439" s="16">
        <v>19956</v>
      </c>
      <c r="AB1439" s="16">
        <v>189193</v>
      </c>
      <c r="AC1439" s="16">
        <v>235907</v>
      </c>
      <c r="AD1439" s="16">
        <v>4174688</v>
      </c>
      <c r="AE1439" s="16" t="s">
        <v>165</v>
      </c>
      <c r="AF1439" s="16" t="s">
        <v>165</v>
      </c>
      <c r="AG1439" s="16">
        <v>51317</v>
      </c>
      <c r="AH1439" s="16" t="s">
        <v>165</v>
      </c>
      <c r="AI1439" s="16">
        <v>9393</v>
      </c>
      <c r="AJ1439" s="16">
        <v>8204</v>
      </c>
      <c r="AK1439" s="16" t="s">
        <v>165</v>
      </c>
      <c r="AL1439" s="16" t="s">
        <v>165</v>
      </c>
      <c r="AM1439" s="16" t="s">
        <v>165</v>
      </c>
      <c r="AN1439" s="16">
        <v>3784998</v>
      </c>
      <c r="AO1439" s="16">
        <v>1867636</v>
      </c>
      <c r="AP1439" s="16">
        <v>5866</v>
      </c>
      <c r="AQ1439" s="16">
        <v>30603</v>
      </c>
      <c r="AR1439" s="16">
        <v>558111</v>
      </c>
      <c r="AS1439" s="16">
        <v>193695</v>
      </c>
      <c r="AT1439" s="16">
        <v>16672710</v>
      </c>
      <c r="AU1439" s="16">
        <v>485580</v>
      </c>
      <c r="AV1439" s="16">
        <v>206557</v>
      </c>
      <c r="AW1439" s="16">
        <v>3444</v>
      </c>
      <c r="AX1439" s="16">
        <v>2631319</v>
      </c>
      <c r="AY1439" s="16">
        <v>664421</v>
      </c>
      <c r="AZ1439" s="16">
        <v>340216</v>
      </c>
      <c r="BA1439" s="16">
        <v>10751707</v>
      </c>
      <c r="BB1439" s="16">
        <v>1589466</v>
      </c>
      <c r="BC1439" s="16">
        <v>1538104</v>
      </c>
      <c r="BD1439" s="16">
        <v>38797251</v>
      </c>
      <c r="BE1439" s="16">
        <v>12248673</v>
      </c>
      <c r="BF1439" s="16">
        <v>822734</v>
      </c>
      <c r="BG1439" s="16">
        <v>22335</v>
      </c>
      <c r="BH1439" s="16">
        <v>3870001</v>
      </c>
      <c r="BI1439" s="16">
        <v>7555938</v>
      </c>
      <c r="BJ1439" s="16">
        <v>19956750</v>
      </c>
      <c r="BK1439" s="16">
        <v>232452</v>
      </c>
      <c r="BL1439" s="16">
        <v>5065176</v>
      </c>
      <c r="BM1439" s="16">
        <v>4648870</v>
      </c>
      <c r="BN1439" s="16">
        <v>14586101</v>
      </c>
      <c r="BO1439" s="16">
        <v>12874822</v>
      </c>
      <c r="BP1439" s="16">
        <v>29879</v>
      </c>
      <c r="BQ1439" s="16">
        <v>275594</v>
      </c>
      <c r="BR1439" s="16" t="s">
        <v>165</v>
      </c>
      <c r="BS1439" s="16" t="s">
        <v>165</v>
      </c>
      <c r="BT1439" s="16" t="s">
        <v>165</v>
      </c>
      <c r="BU1439" s="16">
        <v>52498</v>
      </c>
      <c r="BV1439" s="16" t="s">
        <v>165</v>
      </c>
      <c r="BW1439" s="16">
        <v>7586</v>
      </c>
      <c r="BX1439" s="16">
        <v>44912</v>
      </c>
      <c r="BY1439" s="16" t="s">
        <v>165</v>
      </c>
      <c r="BZ1439" s="16" t="s">
        <v>165</v>
      </c>
      <c r="CA1439" s="16" t="s">
        <v>165</v>
      </c>
      <c r="CB1439" s="16" t="s">
        <v>165</v>
      </c>
      <c r="CC1439" s="16" t="s">
        <v>165</v>
      </c>
      <c r="CD1439" s="16" t="s">
        <v>165</v>
      </c>
      <c r="CE1439" s="16" t="s">
        <v>165</v>
      </c>
      <c r="CF1439" s="16">
        <v>16555602</v>
      </c>
      <c r="CG1439" s="16">
        <v>16555597</v>
      </c>
      <c r="CH1439" s="16">
        <v>14939390</v>
      </c>
      <c r="CI1439" s="16">
        <v>1616207</v>
      </c>
      <c r="CJ1439" s="16">
        <v>5</v>
      </c>
      <c r="CK1439" s="16">
        <v>2087363</v>
      </c>
      <c r="CL1439" s="16">
        <v>290752</v>
      </c>
      <c r="CM1439" s="16">
        <v>394383</v>
      </c>
      <c r="CN1439" s="16">
        <v>15236757</v>
      </c>
      <c r="CO1439" s="17" t="s">
        <v>165</v>
      </c>
      <c r="CV1439" s="13"/>
    </row>
    <row r="1440" spans="1:100">
      <c r="A1440" s="14">
        <v>2014</v>
      </c>
      <c r="B1440" s="15" t="s">
        <v>168</v>
      </c>
      <c r="C1440" s="15">
        <v>372021</v>
      </c>
      <c r="D1440" s="15" t="s">
        <v>600</v>
      </c>
      <c r="E1440" s="15" t="s">
        <v>602</v>
      </c>
      <c r="F1440" s="16">
        <v>7044203</v>
      </c>
      <c r="G1440" s="16">
        <v>191550</v>
      </c>
      <c r="H1440" s="16">
        <v>179315</v>
      </c>
      <c r="I1440" s="16">
        <v>27144</v>
      </c>
      <c r="J1440" s="16">
        <v>5950</v>
      </c>
      <c r="K1440" s="16">
        <v>35909</v>
      </c>
      <c r="L1440" s="16">
        <v>42365</v>
      </c>
      <c r="M1440" s="16">
        <v>67947</v>
      </c>
      <c r="N1440" s="16">
        <v>37959</v>
      </c>
      <c r="O1440" s="16">
        <v>4733443</v>
      </c>
      <c r="P1440" s="16">
        <v>3164697</v>
      </c>
      <c r="Q1440" s="16">
        <v>3086232</v>
      </c>
      <c r="R1440" s="16">
        <v>78201</v>
      </c>
      <c r="S1440" s="16">
        <v>264</v>
      </c>
      <c r="T1440" s="16">
        <v>1568746</v>
      </c>
      <c r="U1440" s="16">
        <v>30073</v>
      </c>
      <c r="V1440" s="16">
        <v>48781</v>
      </c>
      <c r="W1440" s="16" t="s">
        <v>165</v>
      </c>
      <c r="X1440" s="16">
        <v>36498</v>
      </c>
      <c r="Y1440" s="16">
        <v>220125</v>
      </c>
      <c r="Z1440" s="16">
        <v>8</v>
      </c>
      <c r="AA1440" s="16" t="s">
        <v>165</v>
      </c>
      <c r="AB1440" s="16" t="s">
        <v>165</v>
      </c>
      <c r="AC1440" s="16">
        <v>87714</v>
      </c>
      <c r="AD1440" s="16">
        <v>1145547</v>
      </c>
      <c r="AE1440" s="16" t="s">
        <v>165</v>
      </c>
      <c r="AF1440" s="16" t="s">
        <v>165</v>
      </c>
      <c r="AG1440" s="16" t="s">
        <v>165</v>
      </c>
      <c r="AH1440" s="16" t="s">
        <v>165</v>
      </c>
      <c r="AI1440" s="16" t="s">
        <v>165</v>
      </c>
      <c r="AJ1440" s="16" t="s">
        <v>165</v>
      </c>
      <c r="AK1440" s="16" t="s">
        <v>165</v>
      </c>
      <c r="AL1440" s="16" t="s">
        <v>165</v>
      </c>
      <c r="AM1440" s="16" t="s">
        <v>165</v>
      </c>
      <c r="AN1440" s="16">
        <v>1122287</v>
      </c>
      <c r="AO1440" s="16">
        <v>733658</v>
      </c>
      <c r="AP1440" s="16" t="s">
        <v>165</v>
      </c>
      <c r="AQ1440" s="16">
        <v>9620</v>
      </c>
      <c r="AR1440" s="16">
        <v>36371</v>
      </c>
      <c r="AS1440" s="16">
        <v>52965</v>
      </c>
      <c r="AT1440" s="16">
        <v>4969365</v>
      </c>
      <c r="AU1440" s="16">
        <v>630202</v>
      </c>
      <c r="AV1440" s="16">
        <v>32209</v>
      </c>
      <c r="AW1440" s="16">
        <v>1898</v>
      </c>
      <c r="AX1440" s="16">
        <v>906890</v>
      </c>
      <c r="AY1440" s="16">
        <v>198857</v>
      </c>
      <c r="AZ1440" s="16">
        <v>103543</v>
      </c>
      <c r="BA1440" s="16">
        <v>2703167</v>
      </c>
      <c r="BB1440" s="16">
        <v>392599</v>
      </c>
      <c r="BC1440" s="16">
        <v>236404</v>
      </c>
      <c r="BD1440" s="16">
        <v>9857516</v>
      </c>
      <c r="BE1440" s="16">
        <v>2671384</v>
      </c>
      <c r="BF1440" s="16">
        <v>1256296</v>
      </c>
      <c r="BG1440" s="16">
        <v>975774</v>
      </c>
      <c r="BH1440" s="16">
        <v>937636</v>
      </c>
      <c r="BI1440" s="16">
        <v>477452</v>
      </c>
      <c r="BJ1440" s="16">
        <v>12498455</v>
      </c>
      <c r="BK1440" s="16">
        <v>145121</v>
      </c>
      <c r="BL1440" s="16">
        <v>6063138</v>
      </c>
      <c r="BM1440" s="16">
        <v>5793696</v>
      </c>
      <c r="BN1440" s="16">
        <v>6377185</v>
      </c>
      <c r="BO1440" s="16">
        <v>6244452</v>
      </c>
      <c r="BP1440" s="16" t="s">
        <v>165</v>
      </c>
      <c r="BQ1440" s="16">
        <v>58132</v>
      </c>
      <c r="BR1440" s="16" t="s">
        <v>165</v>
      </c>
      <c r="BS1440" s="16" t="s">
        <v>165</v>
      </c>
      <c r="BT1440" s="16" t="s">
        <v>165</v>
      </c>
      <c r="BU1440" s="16">
        <v>14060</v>
      </c>
      <c r="BV1440" s="16" t="s">
        <v>165</v>
      </c>
      <c r="BW1440" s="16">
        <v>8714</v>
      </c>
      <c r="BX1440" s="16">
        <v>5346</v>
      </c>
      <c r="BY1440" s="16" t="s">
        <v>165</v>
      </c>
      <c r="BZ1440" s="16" t="s">
        <v>165</v>
      </c>
      <c r="CA1440" s="16" t="s">
        <v>165</v>
      </c>
      <c r="CB1440" s="16" t="s">
        <v>165</v>
      </c>
      <c r="CC1440" s="16" t="s">
        <v>165</v>
      </c>
      <c r="CD1440" s="16" t="s">
        <v>165</v>
      </c>
      <c r="CE1440" s="16" t="s">
        <v>165</v>
      </c>
      <c r="CF1440" s="16">
        <v>3773638</v>
      </c>
      <c r="CG1440" s="16">
        <v>3773565</v>
      </c>
      <c r="CH1440" s="16">
        <v>3269775</v>
      </c>
      <c r="CI1440" s="16">
        <v>503790</v>
      </c>
      <c r="CJ1440" s="16">
        <v>73</v>
      </c>
      <c r="CK1440" s="16">
        <v>1335532</v>
      </c>
      <c r="CL1440" s="16" t="s">
        <v>165</v>
      </c>
      <c r="CM1440" s="16">
        <v>349798</v>
      </c>
      <c r="CN1440" s="16">
        <v>4412076</v>
      </c>
      <c r="CO1440" s="17" t="s">
        <v>165</v>
      </c>
      <c r="CV1440" s="13"/>
    </row>
    <row r="1441" spans="1:100">
      <c r="A1441" s="14">
        <v>2013</v>
      </c>
      <c r="B1441" s="15" t="s">
        <v>166</v>
      </c>
      <c r="C1441" s="15">
        <v>372013</v>
      </c>
      <c r="D1441" s="15" t="s">
        <v>600</v>
      </c>
      <c r="E1441" s="15" t="s">
        <v>601</v>
      </c>
      <c r="F1441" s="16">
        <v>27968331</v>
      </c>
      <c r="G1441" s="16">
        <v>371445</v>
      </c>
      <c r="H1441" s="16">
        <v>3489288</v>
      </c>
      <c r="I1441" s="16">
        <v>38480</v>
      </c>
      <c r="J1441" s="16">
        <v>29775</v>
      </c>
      <c r="K1441" s="16" t="s">
        <v>165</v>
      </c>
      <c r="L1441" s="16">
        <v>102083</v>
      </c>
      <c r="M1441" s="16">
        <v>3318950</v>
      </c>
      <c r="N1441" s="16">
        <v>56938</v>
      </c>
      <c r="O1441" s="16">
        <v>17049562</v>
      </c>
      <c r="P1441" s="16">
        <v>11252070</v>
      </c>
      <c r="Q1441" s="16">
        <v>10591742</v>
      </c>
      <c r="R1441" s="16">
        <v>310419</v>
      </c>
      <c r="S1441" s="16">
        <v>349909</v>
      </c>
      <c r="T1441" s="16">
        <v>5797492</v>
      </c>
      <c r="U1441" s="16">
        <v>157408</v>
      </c>
      <c r="V1441" s="16">
        <v>213717</v>
      </c>
      <c r="W1441" s="16">
        <v>2709</v>
      </c>
      <c r="X1441" s="16">
        <v>166297</v>
      </c>
      <c r="Y1441" s="16">
        <v>696605</v>
      </c>
      <c r="Z1441" s="16">
        <v>17</v>
      </c>
      <c r="AA1441" s="16">
        <v>15355</v>
      </c>
      <c r="AB1441" s="16">
        <v>191478</v>
      </c>
      <c r="AC1441" s="16">
        <v>238074</v>
      </c>
      <c r="AD1441" s="16">
        <v>4046870</v>
      </c>
      <c r="AE1441" s="16" t="s">
        <v>165</v>
      </c>
      <c r="AF1441" s="16" t="s">
        <v>165</v>
      </c>
      <c r="AG1441" s="16">
        <v>51342</v>
      </c>
      <c r="AH1441" s="16" t="s">
        <v>165</v>
      </c>
      <c r="AI1441" s="16">
        <v>9417</v>
      </c>
      <c r="AJ1441" s="16">
        <v>8203</v>
      </c>
      <c r="AK1441" s="16" t="s">
        <v>165</v>
      </c>
      <c r="AL1441" s="16" t="s">
        <v>165</v>
      </c>
      <c r="AM1441" s="16" t="s">
        <v>165</v>
      </c>
      <c r="AN1441" s="16">
        <v>3736519</v>
      </c>
      <c r="AO1441" s="16">
        <v>2700465</v>
      </c>
      <c r="AP1441" s="16">
        <v>6496</v>
      </c>
      <c r="AQ1441" s="16">
        <v>30719</v>
      </c>
      <c r="AR1441" s="16">
        <v>526899</v>
      </c>
      <c r="AS1441" s="16">
        <v>191465</v>
      </c>
      <c r="AT1441" s="16">
        <v>16475991</v>
      </c>
      <c r="AU1441" s="16">
        <v>456593</v>
      </c>
      <c r="AV1441" s="16">
        <v>200064</v>
      </c>
      <c r="AW1441" s="16">
        <v>2856</v>
      </c>
      <c r="AX1441" s="16">
        <v>2933148</v>
      </c>
      <c r="AY1441" s="16">
        <v>605805</v>
      </c>
      <c r="AZ1441" s="16">
        <v>239827</v>
      </c>
      <c r="BA1441" s="16">
        <v>10489031</v>
      </c>
      <c r="BB1441" s="16">
        <v>1548667</v>
      </c>
      <c r="BC1441" s="16">
        <v>1668909</v>
      </c>
      <c r="BD1441" s="16">
        <v>36640869</v>
      </c>
      <c r="BE1441" s="16">
        <v>13337709</v>
      </c>
      <c r="BF1441" s="16">
        <v>755308</v>
      </c>
      <c r="BG1441" s="16">
        <v>20257</v>
      </c>
      <c r="BH1441" s="16">
        <v>3351122</v>
      </c>
      <c r="BI1441" s="16">
        <v>9231279</v>
      </c>
      <c r="BJ1441" s="16">
        <v>17870191</v>
      </c>
      <c r="BK1441" s="16">
        <v>179493</v>
      </c>
      <c r="BL1441" s="16">
        <v>7192458</v>
      </c>
      <c r="BM1441" s="16">
        <v>6686466</v>
      </c>
      <c r="BN1441" s="16">
        <v>10280188</v>
      </c>
      <c r="BO1441" s="16">
        <v>8611610</v>
      </c>
      <c r="BP1441" s="16">
        <v>3761</v>
      </c>
      <c r="BQ1441" s="16">
        <v>393784</v>
      </c>
      <c r="BR1441" s="16" t="s">
        <v>165</v>
      </c>
      <c r="BS1441" s="16" t="s">
        <v>165</v>
      </c>
      <c r="BT1441" s="16" t="s">
        <v>165</v>
      </c>
      <c r="BU1441" s="16">
        <v>44216</v>
      </c>
      <c r="BV1441" s="16" t="s">
        <v>165</v>
      </c>
      <c r="BW1441" s="16" t="s">
        <v>165</v>
      </c>
      <c r="BX1441" s="16">
        <v>44216</v>
      </c>
      <c r="BY1441" s="16" t="s">
        <v>165</v>
      </c>
      <c r="BZ1441" s="16" t="s">
        <v>165</v>
      </c>
      <c r="CA1441" s="16" t="s">
        <v>165</v>
      </c>
      <c r="CB1441" s="16" t="s">
        <v>165</v>
      </c>
      <c r="CC1441" s="16" t="s">
        <v>165</v>
      </c>
      <c r="CD1441" s="16" t="s">
        <v>165</v>
      </c>
      <c r="CE1441" s="16" t="s">
        <v>165</v>
      </c>
      <c r="CF1441" s="16">
        <v>16578452</v>
      </c>
      <c r="CG1441" s="16">
        <v>16578360</v>
      </c>
      <c r="CH1441" s="16">
        <v>14755009</v>
      </c>
      <c r="CI1441" s="16">
        <v>1823351</v>
      </c>
      <c r="CJ1441" s="16">
        <v>92</v>
      </c>
      <c r="CK1441" s="16">
        <v>4558623</v>
      </c>
      <c r="CL1441" s="16">
        <v>192524</v>
      </c>
      <c r="CM1441" s="16">
        <v>410991</v>
      </c>
      <c r="CN1441" s="16">
        <v>13857575</v>
      </c>
      <c r="CO1441" s="17" t="s">
        <v>165</v>
      </c>
      <c r="CV1441" s="13"/>
    </row>
    <row r="1442" spans="1:100">
      <c r="A1442" s="14">
        <v>2013</v>
      </c>
      <c r="B1442" s="15" t="s">
        <v>168</v>
      </c>
      <c r="C1442" s="15">
        <v>372021</v>
      </c>
      <c r="D1442" s="15" t="s">
        <v>600</v>
      </c>
      <c r="E1442" s="15" t="s">
        <v>602</v>
      </c>
      <c r="F1442" s="16">
        <v>6948392</v>
      </c>
      <c r="G1442" s="16">
        <v>190380</v>
      </c>
      <c r="H1442" s="16">
        <v>178784</v>
      </c>
      <c r="I1442" s="16">
        <v>27108</v>
      </c>
      <c r="J1442" s="16">
        <v>2724</v>
      </c>
      <c r="K1442" s="16">
        <v>34669</v>
      </c>
      <c r="L1442" s="16">
        <v>42008</v>
      </c>
      <c r="M1442" s="16">
        <v>72275</v>
      </c>
      <c r="N1442" s="16">
        <v>34961</v>
      </c>
      <c r="O1442" s="16">
        <v>4607857</v>
      </c>
      <c r="P1442" s="16">
        <v>3109505</v>
      </c>
      <c r="Q1442" s="16">
        <v>3027669</v>
      </c>
      <c r="R1442" s="16">
        <v>81577</v>
      </c>
      <c r="S1442" s="16">
        <v>259</v>
      </c>
      <c r="T1442" s="16">
        <v>1498352</v>
      </c>
      <c r="U1442" s="16">
        <v>30069</v>
      </c>
      <c r="V1442" s="16">
        <v>48872</v>
      </c>
      <c r="W1442" s="16" t="s">
        <v>165</v>
      </c>
      <c r="X1442" s="16">
        <v>35864</v>
      </c>
      <c r="Y1442" s="16">
        <v>199711</v>
      </c>
      <c r="Z1442" s="16">
        <v>8</v>
      </c>
      <c r="AA1442" s="16" t="s">
        <v>165</v>
      </c>
      <c r="AB1442" s="16" t="s">
        <v>165</v>
      </c>
      <c r="AC1442" s="16">
        <v>83393</v>
      </c>
      <c r="AD1442" s="16">
        <v>1100435</v>
      </c>
      <c r="AE1442" s="16" t="s">
        <v>165</v>
      </c>
      <c r="AF1442" s="16" t="s">
        <v>165</v>
      </c>
      <c r="AG1442" s="16" t="s">
        <v>165</v>
      </c>
      <c r="AH1442" s="16" t="s">
        <v>165</v>
      </c>
      <c r="AI1442" s="16" t="s">
        <v>165</v>
      </c>
      <c r="AJ1442" s="16" t="s">
        <v>165</v>
      </c>
      <c r="AK1442" s="16" t="s">
        <v>165</v>
      </c>
      <c r="AL1442" s="16" t="s">
        <v>165</v>
      </c>
      <c r="AM1442" s="16" t="s">
        <v>165</v>
      </c>
      <c r="AN1442" s="16">
        <v>1084026</v>
      </c>
      <c r="AO1442" s="16">
        <v>808021</v>
      </c>
      <c r="AP1442" s="16" t="s">
        <v>165</v>
      </c>
      <c r="AQ1442" s="16">
        <v>9026</v>
      </c>
      <c r="AR1442" s="16">
        <v>35337</v>
      </c>
      <c r="AS1442" s="16">
        <v>53905</v>
      </c>
      <c r="AT1442" s="16">
        <v>4580028</v>
      </c>
      <c r="AU1442" s="16">
        <v>557305</v>
      </c>
      <c r="AV1442" s="16">
        <v>32111</v>
      </c>
      <c r="AW1442" s="16">
        <v>1341</v>
      </c>
      <c r="AX1442" s="16">
        <v>858012</v>
      </c>
      <c r="AY1442" s="16">
        <v>172254</v>
      </c>
      <c r="AZ1442" s="16">
        <v>106581</v>
      </c>
      <c r="BA1442" s="16">
        <v>2482911</v>
      </c>
      <c r="BB1442" s="16">
        <v>369513</v>
      </c>
      <c r="BC1442" s="16">
        <v>213993</v>
      </c>
      <c r="BD1442" s="16">
        <v>9167786</v>
      </c>
      <c r="BE1442" s="16">
        <v>2896552</v>
      </c>
      <c r="BF1442" s="16">
        <v>1547332</v>
      </c>
      <c r="BG1442" s="16">
        <v>1221089</v>
      </c>
      <c r="BH1442" s="16">
        <v>922482</v>
      </c>
      <c r="BI1442" s="16">
        <v>426738</v>
      </c>
      <c r="BJ1442" s="16">
        <v>6893148</v>
      </c>
      <c r="BK1442" s="16">
        <v>146468</v>
      </c>
      <c r="BL1442" s="16">
        <v>3784313</v>
      </c>
      <c r="BM1442" s="16">
        <v>3564223</v>
      </c>
      <c r="BN1442" s="16">
        <v>3068879</v>
      </c>
      <c r="BO1442" s="16">
        <v>2899499</v>
      </c>
      <c r="BP1442" s="16" t="s">
        <v>165</v>
      </c>
      <c r="BQ1442" s="16">
        <v>39956</v>
      </c>
      <c r="BR1442" s="16" t="s">
        <v>165</v>
      </c>
      <c r="BS1442" s="16" t="s">
        <v>165</v>
      </c>
      <c r="BT1442" s="16" t="s">
        <v>165</v>
      </c>
      <c r="BU1442" s="16">
        <v>3579</v>
      </c>
      <c r="BV1442" s="16" t="s">
        <v>165</v>
      </c>
      <c r="BW1442" s="16">
        <v>2443</v>
      </c>
      <c r="BX1442" s="16">
        <v>1136</v>
      </c>
      <c r="BY1442" s="16" t="s">
        <v>165</v>
      </c>
      <c r="BZ1442" s="16" t="s">
        <v>165</v>
      </c>
      <c r="CA1442" s="16" t="s">
        <v>165</v>
      </c>
      <c r="CB1442" s="16" t="s">
        <v>165</v>
      </c>
      <c r="CC1442" s="16" t="s">
        <v>165</v>
      </c>
      <c r="CD1442" s="16" t="s">
        <v>165</v>
      </c>
      <c r="CE1442" s="16" t="s">
        <v>165</v>
      </c>
      <c r="CF1442" s="16">
        <v>3638949</v>
      </c>
      <c r="CG1442" s="16">
        <v>3638943</v>
      </c>
      <c r="CH1442" s="16">
        <v>3101272</v>
      </c>
      <c r="CI1442" s="16">
        <v>537671</v>
      </c>
      <c r="CJ1442" s="16">
        <v>6</v>
      </c>
      <c r="CK1442" s="16">
        <v>1663491</v>
      </c>
      <c r="CL1442" s="16">
        <v>10000</v>
      </c>
      <c r="CM1442" s="16">
        <v>350995</v>
      </c>
      <c r="CN1442" s="16">
        <v>4405768</v>
      </c>
      <c r="CO1442" s="17" t="s">
        <v>165</v>
      </c>
      <c r="CV1442" s="13"/>
    </row>
    <row r="1443" spans="1:100">
      <c r="A1443" s="14">
        <v>2012</v>
      </c>
      <c r="B1443" s="15" t="s">
        <v>166</v>
      </c>
      <c r="C1443" s="15">
        <v>372013</v>
      </c>
      <c r="D1443" s="15" t="s">
        <v>600</v>
      </c>
      <c r="E1443" s="15" t="s">
        <v>601</v>
      </c>
      <c r="F1443" s="16">
        <v>29246238</v>
      </c>
      <c r="G1443" s="16">
        <v>380409</v>
      </c>
      <c r="H1443" s="16">
        <v>3260666</v>
      </c>
      <c r="I1443" s="16">
        <v>40901</v>
      </c>
      <c r="J1443" s="16">
        <v>31823</v>
      </c>
      <c r="K1443" s="16">
        <v>2066</v>
      </c>
      <c r="L1443" s="16">
        <v>124070</v>
      </c>
      <c r="M1443" s="16">
        <v>3061806</v>
      </c>
      <c r="N1443" s="16">
        <v>59274</v>
      </c>
      <c r="O1443" s="16">
        <v>17619196</v>
      </c>
      <c r="P1443" s="16">
        <v>11797562</v>
      </c>
      <c r="Q1443" s="16">
        <v>11127801</v>
      </c>
      <c r="R1443" s="16">
        <v>315581</v>
      </c>
      <c r="S1443" s="16">
        <v>354180</v>
      </c>
      <c r="T1443" s="16">
        <v>5821634</v>
      </c>
      <c r="U1443" s="16">
        <v>194930</v>
      </c>
      <c r="V1443" s="16">
        <v>216289</v>
      </c>
      <c r="W1443" s="16" t="s">
        <v>165</v>
      </c>
      <c r="X1443" s="16">
        <v>166788</v>
      </c>
      <c r="Y1443" s="16">
        <v>647061</v>
      </c>
      <c r="Z1443" s="16">
        <v>17</v>
      </c>
      <c r="AA1443" s="16">
        <v>11855</v>
      </c>
      <c r="AB1443" s="16">
        <v>182528</v>
      </c>
      <c r="AC1443" s="16">
        <v>238845</v>
      </c>
      <c r="AD1443" s="16">
        <v>4091502</v>
      </c>
      <c r="AE1443" s="16" t="s">
        <v>165</v>
      </c>
      <c r="AF1443" s="16" t="s">
        <v>165</v>
      </c>
      <c r="AG1443" s="16">
        <v>51697</v>
      </c>
      <c r="AH1443" s="16" t="s">
        <v>165</v>
      </c>
      <c r="AI1443" s="16">
        <v>11824</v>
      </c>
      <c r="AJ1443" s="16">
        <v>8298</v>
      </c>
      <c r="AK1443" s="16" t="s">
        <v>165</v>
      </c>
      <c r="AL1443" s="16" t="s">
        <v>165</v>
      </c>
      <c r="AM1443" s="16" t="s">
        <v>165</v>
      </c>
      <c r="AN1443" s="16">
        <v>4030088</v>
      </c>
      <c r="AO1443" s="16">
        <v>3349787</v>
      </c>
      <c r="AP1443" s="16">
        <v>6811</v>
      </c>
      <c r="AQ1443" s="16">
        <v>40916</v>
      </c>
      <c r="AR1443" s="16">
        <v>499091</v>
      </c>
      <c r="AS1443" s="16">
        <v>187875</v>
      </c>
      <c r="AT1443" s="16">
        <v>15526084</v>
      </c>
      <c r="AU1443" s="16">
        <v>382983</v>
      </c>
      <c r="AV1443" s="16">
        <v>191629</v>
      </c>
      <c r="AW1443" s="16">
        <v>2307</v>
      </c>
      <c r="AX1443" s="16">
        <v>2543111</v>
      </c>
      <c r="AY1443" s="16">
        <v>596080</v>
      </c>
      <c r="AZ1443" s="16">
        <v>303291</v>
      </c>
      <c r="BA1443" s="16">
        <v>9949383</v>
      </c>
      <c r="BB1443" s="16">
        <v>1557300</v>
      </c>
      <c r="BC1443" s="16">
        <v>1437191</v>
      </c>
      <c r="BD1443" s="16">
        <v>36758127</v>
      </c>
      <c r="BE1443" s="16">
        <v>11922519</v>
      </c>
      <c r="BF1443" s="16">
        <v>722310</v>
      </c>
      <c r="BG1443" s="16">
        <v>21903</v>
      </c>
      <c r="BH1443" s="16">
        <v>3208961</v>
      </c>
      <c r="BI1443" s="16">
        <v>7991248</v>
      </c>
      <c r="BJ1443" s="16">
        <v>17463660</v>
      </c>
      <c r="BK1443" s="16">
        <v>192374</v>
      </c>
      <c r="BL1443" s="16">
        <v>7730591</v>
      </c>
      <c r="BM1443" s="16">
        <v>7244126</v>
      </c>
      <c r="BN1443" s="16">
        <v>9408426</v>
      </c>
      <c r="BO1443" s="16">
        <v>7893282</v>
      </c>
      <c r="BP1443" s="16">
        <v>24307</v>
      </c>
      <c r="BQ1443" s="16">
        <v>300336</v>
      </c>
      <c r="BR1443" s="16" t="s">
        <v>165</v>
      </c>
      <c r="BS1443" s="16" t="s">
        <v>165</v>
      </c>
      <c r="BT1443" s="16" t="s">
        <v>165</v>
      </c>
      <c r="BU1443" s="16">
        <v>103235</v>
      </c>
      <c r="BV1443" s="16" t="s">
        <v>165</v>
      </c>
      <c r="BW1443" s="16">
        <v>29434</v>
      </c>
      <c r="BX1443" s="16">
        <v>73801</v>
      </c>
      <c r="BY1443" s="16" t="s">
        <v>165</v>
      </c>
      <c r="BZ1443" s="16" t="s">
        <v>165</v>
      </c>
      <c r="CA1443" s="16" t="s">
        <v>165</v>
      </c>
      <c r="CB1443" s="16" t="s">
        <v>165</v>
      </c>
      <c r="CC1443" s="16" t="s">
        <v>165</v>
      </c>
      <c r="CD1443" s="16" t="s">
        <v>165</v>
      </c>
      <c r="CE1443" s="16" t="s">
        <v>165</v>
      </c>
      <c r="CF1443" s="16">
        <v>16970969</v>
      </c>
      <c r="CG1443" s="16">
        <v>16970624</v>
      </c>
      <c r="CH1443" s="16">
        <v>14967926</v>
      </c>
      <c r="CI1443" s="16">
        <v>2002698</v>
      </c>
      <c r="CJ1443" s="16">
        <v>345</v>
      </c>
      <c r="CK1443" s="16">
        <v>1111435</v>
      </c>
      <c r="CL1443" s="16">
        <v>161885</v>
      </c>
      <c r="CM1443" s="16">
        <v>1027220</v>
      </c>
      <c r="CN1443" s="16">
        <v>14125954</v>
      </c>
      <c r="CO1443" s="17" t="s">
        <v>165</v>
      </c>
      <c r="CV1443" s="13"/>
    </row>
    <row r="1444" spans="1:100">
      <c r="A1444" s="14">
        <v>2012</v>
      </c>
      <c r="B1444" s="15" t="s">
        <v>168</v>
      </c>
      <c r="C1444" s="15">
        <v>372021</v>
      </c>
      <c r="D1444" s="15" t="s">
        <v>600</v>
      </c>
      <c r="E1444" s="15" t="s">
        <v>602</v>
      </c>
      <c r="F1444" s="16">
        <v>7175324</v>
      </c>
      <c r="G1444" s="16">
        <v>195622</v>
      </c>
      <c r="H1444" s="16">
        <v>177562</v>
      </c>
      <c r="I1444" s="16">
        <v>27648</v>
      </c>
      <c r="J1444" s="16">
        <v>2366</v>
      </c>
      <c r="K1444" s="16">
        <v>34844</v>
      </c>
      <c r="L1444" s="16">
        <v>42783</v>
      </c>
      <c r="M1444" s="16">
        <v>69921</v>
      </c>
      <c r="N1444" s="16">
        <v>37831</v>
      </c>
      <c r="O1444" s="16">
        <v>4720380</v>
      </c>
      <c r="P1444" s="16">
        <v>3204275</v>
      </c>
      <c r="Q1444" s="16">
        <v>3122591</v>
      </c>
      <c r="R1444" s="16">
        <v>81572</v>
      </c>
      <c r="S1444" s="16">
        <v>112</v>
      </c>
      <c r="T1444" s="16">
        <v>1516105</v>
      </c>
      <c r="U1444" s="16">
        <v>30514</v>
      </c>
      <c r="V1444" s="16">
        <v>49826</v>
      </c>
      <c r="W1444" s="16" t="s">
        <v>165</v>
      </c>
      <c r="X1444" s="16">
        <v>36940</v>
      </c>
      <c r="Y1444" s="16">
        <v>193972</v>
      </c>
      <c r="Z1444" s="16">
        <v>33</v>
      </c>
      <c r="AA1444" s="16" t="s">
        <v>165</v>
      </c>
      <c r="AB1444" s="16" t="s">
        <v>165</v>
      </c>
      <c r="AC1444" s="16">
        <v>82143</v>
      </c>
      <c r="AD1444" s="16">
        <v>1122677</v>
      </c>
      <c r="AE1444" s="16" t="s">
        <v>165</v>
      </c>
      <c r="AF1444" s="16" t="s">
        <v>165</v>
      </c>
      <c r="AG1444" s="16" t="s">
        <v>165</v>
      </c>
      <c r="AH1444" s="16" t="s">
        <v>165</v>
      </c>
      <c r="AI1444" s="16" t="s">
        <v>165</v>
      </c>
      <c r="AJ1444" s="16" t="s">
        <v>165</v>
      </c>
      <c r="AK1444" s="16" t="s">
        <v>165</v>
      </c>
      <c r="AL1444" s="16" t="s">
        <v>165</v>
      </c>
      <c r="AM1444" s="16" t="s">
        <v>165</v>
      </c>
      <c r="AN1444" s="16">
        <v>1153151</v>
      </c>
      <c r="AO1444" s="16">
        <v>840962</v>
      </c>
      <c r="AP1444" s="16" t="s">
        <v>165</v>
      </c>
      <c r="AQ1444" s="16">
        <v>11780</v>
      </c>
      <c r="AR1444" s="16">
        <v>38036</v>
      </c>
      <c r="AS1444" s="16">
        <v>54525</v>
      </c>
      <c r="AT1444" s="16">
        <v>4384081</v>
      </c>
      <c r="AU1444" s="16">
        <v>528370</v>
      </c>
      <c r="AV1444" s="16">
        <v>29029</v>
      </c>
      <c r="AW1444" s="16">
        <v>1535</v>
      </c>
      <c r="AX1444" s="16">
        <v>805460</v>
      </c>
      <c r="AY1444" s="16">
        <v>171568</v>
      </c>
      <c r="AZ1444" s="16">
        <v>111934</v>
      </c>
      <c r="BA1444" s="16">
        <v>2388395</v>
      </c>
      <c r="BB1444" s="16">
        <v>347790</v>
      </c>
      <c r="BC1444" s="16">
        <v>221819</v>
      </c>
      <c r="BD1444" s="16">
        <v>9072512</v>
      </c>
      <c r="BE1444" s="16">
        <v>3066237</v>
      </c>
      <c r="BF1444" s="16">
        <v>1645085</v>
      </c>
      <c r="BG1444" s="16">
        <v>1329434</v>
      </c>
      <c r="BH1444" s="16">
        <v>917768</v>
      </c>
      <c r="BI1444" s="16">
        <v>503384</v>
      </c>
      <c r="BJ1444" s="16">
        <v>7105697</v>
      </c>
      <c r="BK1444" s="16">
        <v>106521</v>
      </c>
      <c r="BL1444" s="16">
        <v>3475159</v>
      </c>
      <c r="BM1444" s="16">
        <v>3305027</v>
      </c>
      <c r="BN1444" s="16">
        <v>3553972</v>
      </c>
      <c r="BO1444" s="16">
        <v>3372407</v>
      </c>
      <c r="BP1444" s="16" t="s">
        <v>165</v>
      </c>
      <c r="BQ1444" s="16">
        <v>76566</v>
      </c>
      <c r="BR1444" s="16" t="s">
        <v>165</v>
      </c>
      <c r="BS1444" s="16" t="s">
        <v>165</v>
      </c>
      <c r="BT1444" s="16" t="s">
        <v>165</v>
      </c>
      <c r="BU1444" s="16">
        <v>15853</v>
      </c>
      <c r="BV1444" s="16" t="s">
        <v>165</v>
      </c>
      <c r="BW1444" s="16">
        <v>12804</v>
      </c>
      <c r="BX1444" s="16">
        <v>3049</v>
      </c>
      <c r="BY1444" s="16" t="s">
        <v>165</v>
      </c>
      <c r="BZ1444" s="16" t="s">
        <v>165</v>
      </c>
      <c r="CA1444" s="16" t="s">
        <v>165</v>
      </c>
      <c r="CB1444" s="16" t="s">
        <v>165</v>
      </c>
      <c r="CC1444" s="16" t="s">
        <v>165</v>
      </c>
      <c r="CD1444" s="16" t="s">
        <v>165</v>
      </c>
      <c r="CE1444" s="16" t="s">
        <v>165</v>
      </c>
      <c r="CF1444" s="16">
        <v>3293685</v>
      </c>
      <c r="CG1444" s="16">
        <v>3293597</v>
      </c>
      <c r="CH1444" s="16">
        <v>2743360</v>
      </c>
      <c r="CI1444" s="16">
        <v>550237</v>
      </c>
      <c r="CJ1444" s="16">
        <v>88</v>
      </c>
      <c r="CK1444" s="16">
        <v>1315362</v>
      </c>
      <c r="CL1444" s="16" t="s">
        <v>165</v>
      </c>
      <c r="CM1444" s="16">
        <v>362248</v>
      </c>
      <c r="CN1444" s="16">
        <v>4318080</v>
      </c>
      <c r="CO1444" s="17" t="s">
        <v>165</v>
      </c>
      <c r="CV1444" s="13"/>
    </row>
    <row r="1445" spans="1:100">
      <c r="A1445" s="14">
        <v>2011</v>
      </c>
      <c r="B1445" s="15" t="s">
        <v>166</v>
      </c>
      <c r="C1445" s="15">
        <v>372013</v>
      </c>
      <c r="D1445" s="15" t="s">
        <v>600</v>
      </c>
      <c r="E1445" s="15" t="s">
        <v>601</v>
      </c>
      <c r="F1445" s="16">
        <v>29656578</v>
      </c>
      <c r="G1445" s="16">
        <v>393966</v>
      </c>
      <c r="H1445" s="16">
        <v>3253215</v>
      </c>
      <c r="I1445" s="16">
        <v>42915</v>
      </c>
      <c r="J1445" s="16">
        <v>28379</v>
      </c>
      <c r="K1445" s="16">
        <v>15865</v>
      </c>
      <c r="L1445" s="16">
        <v>122507</v>
      </c>
      <c r="M1445" s="16">
        <v>3043549</v>
      </c>
      <c r="N1445" s="16">
        <v>61213</v>
      </c>
      <c r="O1445" s="16">
        <v>17744194</v>
      </c>
      <c r="P1445" s="16">
        <v>11917849</v>
      </c>
      <c r="Q1445" s="16">
        <v>11242398</v>
      </c>
      <c r="R1445" s="16">
        <v>319184</v>
      </c>
      <c r="S1445" s="16">
        <v>356267</v>
      </c>
      <c r="T1445" s="16">
        <v>5826345</v>
      </c>
      <c r="U1445" s="16">
        <v>187424</v>
      </c>
      <c r="V1445" s="16">
        <v>209358</v>
      </c>
      <c r="W1445" s="16">
        <v>329</v>
      </c>
      <c r="X1445" s="16">
        <v>166076</v>
      </c>
      <c r="Y1445" s="16">
        <v>628618</v>
      </c>
      <c r="Z1445" s="16">
        <v>25</v>
      </c>
      <c r="AA1445" s="16">
        <v>18590</v>
      </c>
      <c r="AB1445" s="16">
        <v>182353</v>
      </c>
      <c r="AC1445" s="16">
        <v>237711</v>
      </c>
      <c r="AD1445" s="16">
        <v>4121358</v>
      </c>
      <c r="AE1445" s="16" t="s">
        <v>165</v>
      </c>
      <c r="AF1445" s="16" t="s">
        <v>165</v>
      </c>
      <c r="AG1445" s="16">
        <v>52639</v>
      </c>
      <c r="AH1445" s="16" t="s">
        <v>165</v>
      </c>
      <c r="AI1445" s="16">
        <v>13508</v>
      </c>
      <c r="AJ1445" s="16">
        <v>8356</v>
      </c>
      <c r="AK1445" s="16" t="s">
        <v>165</v>
      </c>
      <c r="AL1445" s="16" t="s">
        <v>165</v>
      </c>
      <c r="AM1445" s="16" t="s">
        <v>165</v>
      </c>
      <c r="AN1445" s="16">
        <v>4289029</v>
      </c>
      <c r="AO1445" s="16">
        <v>3355731</v>
      </c>
      <c r="AP1445" s="16">
        <v>8927</v>
      </c>
      <c r="AQ1445" s="16">
        <v>32377</v>
      </c>
      <c r="AR1445" s="16">
        <v>517926</v>
      </c>
      <c r="AS1445" s="16">
        <v>206717</v>
      </c>
      <c r="AT1445" s="16">
        <v>15679233</v>
      </c>
      <c r="AU1445" s="16">
        <v>348461</v>
      </c>
      <c r="AV1445" s="16">
        <v>219076</v>
      </c>
      <c r="AW1445" s="16">
        <v>2670</v>
      </c>
      <c r="AX1445" s="16">
        <v>2655860</v>
      </c>
      <c r="AY1445" s="16">
        <v>599976</v>
      </c>
      <c r="AZ1445" s="16">
        <v>303258</v>
      </c>
      <c r="BA1445" s="16">
        <v>10069117</v>
      </c>
      <c r="BB1445" s="16">
        <v>1480815</v>
      </c>
      <c r="BC1445" s="16">
        <v>1556445</v>
      </c>
      <c r="BD1445" s="16">
        <v>36668661</v>
      </c>
      <c r="BE1445" s="16">
        <v>12041468</v>
      </c>
      <c r="BF1445" s="16">
        <v>632546</v>
      </c>
      <c r="BG1445" s="16">
        <v>21763</v>
      </c>
      <c r="BH1445" s="16">
        <v>3345264</v>
      </c>
      <c r="BI1445" s="16">
        <v>8063658</v>
      </c>
      <c r="BJ1445" s="16">
        <v>17449814</v>
      </c>
      <c r="BK1445" s="16">
        <v>234976</v>
      </c>
      <c r="BL1445" s="16">
        <v>7286657</v>
      </c>
      <c r="BM1445" s="16">
        <v>3487646</v>
      </c>
      <c r="BN1445" s="16">
        <v>9673438</v>
      </c>
      <c r="BO1445" s="16">
        <v>8527683</v>
      </c>
      <c r="BP1445" s="16">
        <v>3114</v>
      </c>
      <c r="BQ1445" s="16">
        <v>479589</v>
      </c>
      <c r="BR1445" s="16">
        <v>7016</v>
      </c>
      <c r="BS1445" s="16" t="s">
        <v>165</v>
      </c>
      <c r="BT1445" s="16" t="s">
        <v>165</v>
      </c>
      <c r="BU1445" s="16">
        <v>139577</v>
      </c>
      <c r="BV1445" s="16" t="s">
        <v>165</v>
      </c>
      <c r="BW1445" s="16">
        <v>29247</v>
      </c>
      <c r="BX1445" s="16">
        <v>110330</v>
      </c>
      <c r="BY1445" s="16" t="s">
        <v>165</v>
      </c>
      <c r="BZ1445" s="16" t="s">
        <v>165</v>
      </c>
      <c r="CA1445" s="16" t="s">
        <v>165</v>
      </c>
      <c r="CB1445" s="16" t="s">
        <v>165</v>
      </c>
      <c r="CC1445" s="16" t="s">
        <v>165</v>
      </c>
      <c r="CD1445" s="16" t="s">
        <v>165</v>
      </c>
      <c r="CE1445" s="16" t="s">
        <v>165</v>
      </c>
      <c r="CF1445" s="16" t="s">
        <v>165</v>
      </c>
      <c r="CG1445" s="16">
        <v>17585787</v>
      </c>
      <c r="CH1445" s="16">
        <v>15431152</v>
      </c>
      <c r="CI1445" s="16">
        <v>2154635</v>
      </c>
      <c r="CJ1445" s="16">
        <v>806</v>
      </c>
      <c r="CK1445" s="16">
        <v>870360</v>
      </c>
      <c r="CL1445" s="16">
        <v>278837</v>
      </c>
      <c r="CM1445" s="16">
        <v>1633581</v>
      </c>
      <c r="CN1445" s="16">
        <v>13723183</v>
      </c>
      <c r="CO1445" s="17" t="s">
        <v>165</v>
      </c>
      <c r="CV1445" s="13"/>
    </row>
    <row r="1446" spans="1:100">
      <c r="A1446" s="14">
        <v>2011</v>
      </c>
      <c r="B1446" s="15" t="s">
        <v>168</v>
      </c>
      <c r="C1446" s="15">
        <v>372021</v>
      </c>
      <c r="D1446" s="15" t="s">
        <v>600</v>
      </c>
      <c r="E1446" s="15" t="s">
        <v>602</v>
      </c>
      <c r="F1446" s="16">
        <v>7959537</v>
      </c>
      <c r="G1446" s="16">
        <v>331100</v>
      </c>
      <c r="H1446" s="16">
        <v>164124</v>
      </c>
      <c r="I1446" s="16">
        <v>27584</v>
      </c>
      <c r="J1446" s="16">
        <v>2912</v>
      </c>
      <c r="K1446" s="16">
        <v>42684</v>
      </c>
      <c r="L1446" s="16">
        <v>43008</v>
      </c>
      <c r="M1446" s="16">
        <v>47936</v>
      </c>
      <c r="N1446" s="16">
        <v>37715</v>
      </c>
      <c r="O1446" s="16">
        <v>4890029</v>
      </c>
      <c r="P1446" s="16">
        <v>3320273</v>
      </c>
      <c r="Q1446" s="16">
        <v>3235681</v>
      </c>
      <c r="R1446" s="16">
        <v>84520</v>
      </c>
      <c r="S1446" s="16">
        <v>72</v>
      </c>
      <c r="T1446" s="16">
        <v>1569756</v>
      </c>
      <c r="U1446" s="16">
        <v>28659</v>
      </c>
      <c r="V1446" s="16">
        <v>50980</v>
      </c>
      <c r="W1446" s="16" t="s">
        <v>165</v>
      </c>
      <c r="X1446" s="16">
        <v>38602</v>
      </c>
      <c r="Y1446" s="16">
        <v>203145</v>
      </c>
      <c r="Z1446" s="16">
        <v>88</v>
      </c>
      <c r="AA1446" s="16" t="s">
        <v>165</v>
      </c>
      <c r="AB1446" s="16" t="s">
        <v>165</v>
      </c>
      <c r="AC1446" s="16">
        <v>84459</v>
      </c>
      <c r="AD1446" s="16">
        <v>1163414</v>
      </c>
      <c r="AE1446" s="16" t="s">
        <v>165</v>
      </c>
      <c r="AF1446" s="16" t="s">
        <v>165</v>
      </c>
      <c r="AG1446" s="16" t="s">
        <v>165</v>
      </c>
      <c r="AH1446" s="16" t="s">
        <v>165</v>
      </c>
      <c r="AI1446" s="16" t="s">
        <v>165</v>
      </c>
      <c r="AJ1446" s="16" t="s">
        <v>165</v>
      </c>
      <c r="AK1446" s="16" t="s">
        <v>165</v>
      </c>
      <c r="AL1446" s="16">
        <v>409</v>
      </c>
      <c r="AM1446" s="16" t="s">
        <v>165</v>
      </c>
      <c r="AN1446" s="16">
        <v>1142244</v>
      </c>
      <c r="AO1446" s="16">
        <v>1333515</v>
      </c>
      <c r="AP1446" s="16">
        <v>762</v>
      </c>
      <c r="AQ1446" s="16">
        <v>9841</v>
      </c>
      <c r="AR1446" s="16">
        <v>50207</v>
      </c>
      <c r="AS1446" s="16">
        <v>55541</v>
      </c>
      <c r="AT1446" s="16">
        <v>4519841</v>
      </c>
      <c r="AU1446" s="16">
        <v>564655</v>
      </c>
      <c r="AV1446" s="16">
        <v>33416</v>
      </c>
      <c r="AW1446" s="16">
        <v>1317</v>
      </c>
      <c r="AX1446" s="16">
        <v>803506</v>
      </c>
      <c r="AY1446" s="16">
        <v>162708</v>
      </c>
      <c r="AZ1446" s="16">
        <v>139431</v>
      </c>
      <c r="BA1446" s="16">
        <v>2450496</v>
      </c>
      <c r="BB1446" s="16">
        <v>364312</v>
      </c>
      <c r="BC1446" s="16">
        <v>224533</v>
      </c>
      <c r="BD1446" s="16">
        <v>8846155</v>
      </c>
      <c r="BE1446" s="16">
        <v>3173337</v>
      </c>
      <c r="BF1446" s="16">
        <v>1939160</v>
      </c>
      <c r="BG1446" s="16">
        <v>1614669</v>
      </c>
      <c r="BH1446" s="16">
        <v>845551</v>
      </c>
      <c r="BI1446" s="16">
        <v>388626</v>
      </c>
      <c r="BJ1446" s="16">
        <v>6804950</v>
      </c>
      <c r="BK1446" s="16">
        <v>132472</v>
      </c>
      <c r="BL1446" s="16">
        <v>2226554</v>
      </c>
      <c r="BM1446" s="16">
        <v>2073970</v>
      </c>
      <c r="BN1446" s="16">
        <v>4527023</v>
      </c>
      <c r="BO1446" s="16">
        <v>4396768</v>
      </c>
      <c r="BP1446" s="16" t="s">
        <v>165</v>
      </c>
      <c r="BQ1446" s="16">
        <v>51373</v>
      </c>
      <c r="BR1446" s="16" t="s">
        <v>165</v>
      </c>
      <c r="BS1446" s="16" t="s">
        <v>165</v>
      </c>
      <c r="BT1446" s="16" t="s">
        <v>165</v>
      </c>
      <c r="BU1446" s="16">
        <v>38570</v>
      </c>
      <c r="BV1446" s="16" t="s">
        <v>165</v>
      </c>
      <c r="BW1446" s="16">
        <v>15462</v>
      </c>
      <c r="BX1446" s="16">
        <v>21155</v>
      </c>
      <c r="BY1446" s="16">
        <v>1953</v>
      </c>
      <c r="BZ1446" s="16" t="s">
        <v>165</v>
      </c>
      <c r="CA1446" s="16" t="s">
        <v>165</v>
      </c>
      <c r="CB1446" s="16" t="s">
        <v>165</v>
      </c>
      <c r="CC1446" s="16" t="s">
        <v>165</v>
      </c>
      <c r="CD1446" s="16" t="s">
        <v>165</v>
      </c>
      <c r="CE1446" s="16" t="s">
        <v>165</v>
      </c>
      <c r="CF1446" s="16" t="s">
        <v>165</v>
      </c>
      <c r="CG1446" s="16">
        <v>3232829</v>
      </c>
      <c r="CH1446" s="16">
        <v>2691621</v>
      </c>
      <c r="CI1446" s="16">
        <v>541208</v>
      </c>
      <c r="CJ1446" s="16">
        <v>97</v>
      </c>
      <c r="CK1446" s="16">
        <v>1397215</v>
      </c>
      <c r="CL1446" s="16">
        <v>2700</v>
      </c>
      <c r="CM1446" s="16">
        <v>364500</v>
      </c>
      <c r="CN1446" s="16">
        <v>4133128</v>
      </c>
      <c r="CO1446" s="17" t="s">
        <v>165</v>
      </c>
      <c r="CV1446" s="13"/>
    </row>
    <row r="1447" spans="1:100">
      <c r="A1447" s="9">
        <v>2015</v>
      </c>
      <c r="B1447" s="10" t="s">
        <v>166</v>
      </c>
      <c r="C1447" s="10">
        <v>382019</v>
      </c>
      <c r="D1447" s="10" t="s">
        <v>603</v>
      </c>
      <c r="E1447" s="10" t="s">
        <v>604</v>
      </c>
      <c r="F1447" s="11">
        <v>25226601</v>
      </c>
      <c r="G1447" s="11">
        <v>471372</v>
      </c>
      <c r="H1447" s="11">
        <v>1333277</v>
      </c>
      <c r="I1447" s="11">
        <v>35010</v>
      </c>
      <c r="J1447" s="11">
        <v>31032</v>
      </c>
      <c r="K1447" s="11">
        <v>146107</v>
      </c>
      <c r="L1447" s="11">
        <v>79025</v>
      </c>
      <c r="M1447" s="11">
        <v>1042103</v>
      </c>
      <c r="N1447" s="11">
        <v>65049</v>
      </c>
      <c r="O1447" s="11">
        <v>17534812</v>
      </c>
      <c r="P1447" s="11">
        <v>11345992</v>
      </c>
      <c r="Q1447" s="11">
        <v>10934030</v>
      </c>
      <c r="R1447" s="11">
        <v>398779</v>
      </c>
      <c r="S1447" s="11">
        <v>13183</v>
      </c>
      <c r="T1447" s="11">
        <v>6188820</v>
      </c>
      <c r="U1447" s="11">
        <v>198977</v>
      </c>
      <c r="V1447" s="11">
        <v>189287</v>
      </c>
      <c r="W1447" s="11">
        <v>5953</v>
      </c>
      <c r="X1447" s="11">
        <v>73706</v>
      </c>
      <c r="Y1447" s="11">
        <v>1191631</v>
      </c>
      <c r="Z1447" s="11">
        <v>71</v>
      </c>
      <c r="AA1447" s="11">
        <v>547</v>
      </c>
      <c r="AB1447" s="11">
        <v>222827</v>
      </c>
      <c r="AC1447" s="11">
        <v>181364</v>
      </c>
      <c r="AD1447" s="11">
        <v>4077591</v>
      </c>
      <c r="AE1447" s="11" t="s">
        <v>165</v>
      </c>
      <c r="AF1447" s="11" t="s">
        <v>165</v>
      </c>
      <c r="AG1447" s="11">
        <v>41131</v>
      </c>
      <c r="AH1447" s="11" t="s">
        <v>165</v>
      </c>
      <c r="AI1447" s="11">
        <v>2037</v>
      </c>
      <c r="AJ1447" s="11">
        <v>3698</v>
      </c>
      <c r="AK1447" s="11" t="s">
        <v>165</v>
      </c>
      <c r="AL1447" s="11" t="s">
        <v>165</v>
      </c>
      <c r="AM1447" s="11" t="s">
        <v>165</v>
      </c>
      <c r="AN1447" s="11">
        <v>3780013</v>
      </c>
      <c r="AO1447" s="11">
        <v>1709115</v>
      </c>
      <c r="AP1447" s="11">
        <v>2529</v>
      </c>
      <c r="AQ1447" s="11">
        <v>35563</v>
      </c>
      <c r="AR1447" s="11">
        <v>294871</v>
      </c>
      <c r="AS1447" s="11">
        <v>222250</v>
      </c>
      <c r="AT1447" s="11">
        <v>22008974</v>
      </c>
      <c r="AU1447" s="11">
        <v>1255355</v>
      </c>
      <c r="AV1447" s="11">
        <v>141706</v>
      </c>
      <c r="AW1447" s="11">
        <v>1190</v>
      </c>
      <c r="AX1447" s="11">
        <v>3293964</v>
      </c>
      <c r="AY1447" s="11">
        <v>863885</v>
      </c>
      <c r="AZ1447" s="11">
        <v>557011</v>
      </c>
      <c r="BA1447" s="11">
        <v>13624016</v>
      </c>
      <c r="BB1447" s="11">
        <v>2271847</v>
      </c>
      <c r="BC1447" s="11">
        <v>1225231</v>
      </c>
      <c r="BD1447" s="11">
        <v>58028821</v>
      </c>
      <c r="BE1447" s="11">
        <v>14055501</v>
      </c>
      <c r="BF1447" s="11">
        <v>2177350</v>
      </c>
      <c r="BG1447" s="11">
        <v>1106241</v>
      </c>
      <c r="BH1447" s="11">
        <v>5201582</v>
      </c>
      <c r="BI1447" s="11">
        <v>6676569</v>
      </c>
      <c r="BJ1447" s="11">
        <v>23085033</v>
      </c>
      <c r="BK1447" s="11">
        <v>688226</v>
      </c>
      <c r="BL1447" s="11">
        <v>10606389</v>
      </c>
      <c r="BM1447" s="11">
        <v>9060347</v>
      </c>
      <c r="BN1447" s="11">
        <v>11326249</v>
      </c>
      <c r="BO1447" s="11">
        <v>11042338</v>
      </c>
      <c r="BP1447" s="11" t="s">
        <v>165</v>
      </c>
      <c r="BQ1447" s="11">
        <v>1030304</v>
      </c>
      <c r="BR1447" s="11" t="s">
        <v>165</v>
      </c>
      <c r="BS1447" s="11">
        <v>122091</v>
      </c>
      <c r="BT1447" s="11">
        <v>117570</v>
      </c>
      <c r="BU1447" s="11">
        <v>18966</v>
      </c>
      <c r="BV1447" s="11" t="s">
        <v>165</v>
      </c>
      <c r="BW1447" s="11">
        <v>4575</v>
      </c>
      <c r="BX1447" s="11">
        <v>14391</v>
      </c>
      <c r="BY1447" s="11" t="s">
        <v>165</v>
      </c>
      <c r="BZ1447" s="11" t="s">
        <v>165</v>
      </c>
      <c r="CA1447" s="11" t="s">
        <v>165</v>
      </c>
      <c r="CB1447" s="11" t="s">
        <v>165</v>
      </c>
      <c r="CC1447" s="11" t="s">
        <v>165</v>
      </c>
      <c r="CD1447" s="11" t="s">
        <v>165</v>
      </c>
      <c r="CE1447" s="11" t="s">
        <v>165</v>
      </c>
      <c r="CF1447" s="11">
        <v>16199102</v>
      </c>
      <c r="CG1447" s="11">
        <v>16199102</v>
      </c>
      <c r="CH1447" s="11">
        <v>14245852</v>
      </c>
      <c r="CI1447" s="11">
        <v>1953250</v>
      </c>
      <c r="CJ1447" s="11" t="s">
        <v>165</v>
      </c>
      <c r="CK1447" s="11">
        <v>1790316</v>
      </c>
      <c r="CL1447" s="11">
        <v>1877740</v>
      </c>
      <c r="CM1447" s="11">
        <v>2911851</v>
      </c>
      <c r="CN1447" s="11">
        <v>18378061</v>
      </c>
      <c r="CO1447" s="12" t="s">
        <v>165</v>
      </c>
      <c r="CV1447" s="13"/>
    </row>
    <row r="1448" spans="1:100">
      <c r="A1448" s="14">
        <v>2015</v>
      </c>
      <c r="B1448" s="15" t="s">
        <v>168</v>
      </c>
      <c r="C1448" s="15">
        <v>382027</v>
      </c>
      <c r="D1448" s="15" t="s">
        <v>603</v>
      </c>
      <c r="E1448" s="15" t="s">
        <v>605</v>
      </c>
      <c r="F1448" s="16">
        <v>11861284</v>
      </c>
      <c r="G1448" s="16">
        <v>266026</v>
      </c>
      <c r="H1448" s="16">
        <v>835858</v>
      </c>
      <c r="I1448" s="16">
        <v>27870</v>
      </c>
      <c r="J1448" s="16">
        <v>14626</v>
      </c>
      <c r="K1448" s="16">
        <v>145255</v>
      </c>
      <c r="L1448" s="16">
        <v>26715</v>
      </c>
      <c r="M1448" s="16">
        <v>621392</v>
      </c>
      <c r="N1448" s="16">
        <v>46296</v>
      </c>
      <c r="O1448" s="16">
        <v>7581653</v>
      </c>
      <c r="P1448" s="16">
        <v>5029889</v>
      </c>
      <c r="Q1448" s="16">
        <v>4831034</v>
      </c>
      <c r="R1448" s="16">
        <v>198191</v>
      </c>
      <c r="S1448" s="16">
        <v>664</v>
      </c>
      <c r="T1448" s="16">
        <v>2551764</v>
      </c>
      <c r="U1448" s="16">
        <v>96372</v>
      </c>
      <c r="V1448" s="16">
        <v>107430</v>
      </c>
      <c r="W1448" s="16">
        <v>696</v>
      </c>
      <c r="X1448" s="16">
        <v>10290</v>
      </c>
      <c r="Y1448" s="16">
        <v>254850</v>
      </c>
      <c r="Z1448" s="16">
        <v>836</v>
      </c>
      <c r="AA1448" s="16">
        <v>4301</v>
      </c>
      <c r="AB1448" s="16">
        <v>53980</v>
      </c>
      <c r="AC1448" s="16">
        <v>169245</v>
      </c>
      <c r="AD1448" s="16">
        <v>1831109</v>
      </c>
      <c r="AE1448" s="16" t="s">
        <v>165</v>
      </c>
      <c r="AF1448" s="16" t="s">
        <v>165</v>
      </c>
      <c r="AG1448" s="16">
        <v>22138</v>
      </c>
      <c r="AH1448" s="16" t="s">
        <v>165</v>
      </c>
      <c r="AI1448" s="16">
        <v>517</v>
      </c>
      <c r="AJ1448" s="16" t="s">
        <v>165</v>
      </c>
      <c r="AK1448" s="16" t="s">
        <v>165</v>
      </c>
      <c r="AL1448" s="16" t="s">
        <v>165</v>
      </c>
      <c r="AM1448" s="16" t="s">
        <v>165</v>
      </c>
      <c r="AN1448" s="16">
        <v>1764614</v>
      </c>
      <c r="AO1448" s="16">
        <v>1202766</v>
      </c>
      <c r="AP1448" s="16" t="s">
        <v>165</v>
      </c>
      <c r="AQ1448" s="16">
        <v>16183</v>
      </c>
      <c r="AR1448" s="16">
        <v>147888</v>
      </c>
      <c r="AS1448" s="16">
        <v>92374</v>
      </c>
      <c r="AT1448" s="16">
        <v>9545824</v>
      </c>
      <c r="AU1448" s="16">
        <v>1043841</v>
      </c>
      <c r="AV1448" s="16">
        <v>65987</v>
      </c>
      <c r="AW1448" s="16">
        <v>1288</v>
      </c>
      <c r="AX1448" s="16">
        <v>2074888</v>
      </c>
      <c r="AY1448" s="16">
        <v>344569</v>
      </c>
      <c r="AZ1448" s="16">
        <v>159953</v>
      </c>
      <c r="BA1448" s="16">
        <v>5307923</v>
      </c>
      <c r="BB1448" s="16">
        <v>547375</v>
      </c>
      <c r="BC1448" s="16">
        <v>821336</v>
      </c>
      <c r="BD1448" s="16">
        <v>13747966</v>
      </c>
      <c r="BE1448" s="16">
        <v>3629216</v>
      </c>
      <c r="BF1448" s="16">
        <v>215148</v>
      </c>
      <c r="BG1448" s="16">
        <v>13830</v>
      </c>
      <c r="BH1448" s="16">
        <v>2338852</v>
      </c>
      <c r="BI1448" s="16">
        <v>1075216</v>
      </c>
      <c r="BJ1448" s="16">
        <v>11109181</v>
      </c>
      <c r="BK1448" s="16">
        <v>61803</v>
      </c>
      <c r="BL1448" s="16">
        <v>2439143</v>
      </c>
      <c r="BM1448" s="16">
        <v>2292281</v>
      </c>
      <c r="BN1448" s="16">
        <v>8469299</v>
      </c>
      <c r="BO1448" s="16">
        <v>8430985</v>
      </c>
      <c r="BP1448" s="16" t="s">
        <v>165</v>
      </c>
      <c r="BQ1448" s="16">
        <v>200739</v>
      </c>
      <c r="BR1448" s="16" t="s">
        <v>165</v>
      </c>
      <c r="BS1448" s="16" t="s">
        <v>165</v>
      </c>
      <c r="BT1448" s="16" t="s">
        <v>165</v>
      </c>
      <c r="BU1448" s="16">
        <v>21992</v>
      </c>
      <c r="BV1448" s="16">
        <v>450</v>
      </c>
      <c r="BW1448" s="16">
        <v>21664</v>
      </c>
      <c r="BX1448" s="16">
        <v>328</v>
      </c>
      <c r="BY1448" s="16" t="s">
        <v>165</v>
      </c>
      <c r="BZ1448" s="16" t="s">
        <v>165</v>
      </c>
      <c r="CA1448" s="16" t="s">
        <v>165</v>
      </c>
      <c r="CB1448" s="16" t="s">
        <v>165</v>
      </c>
      <c r="CC1448" s="16" t="s">
        <v>165</v>
      </c>
      <c r="CD1448" s="16" t="s">
        <v>165</v>
      </c>
      <c r="CE1448" s="16" t="s">
        <v>165</v>
      </c>
      <c r="CF1448" s="16">
        <v>11648863</v>
      </c>
      <c r="CG1448" s="16">
        <v>11648634</v>
      </c>
      <c r="CH1448" s="16">
        <v>10942157</v>
      </c>
      <c r="CI1448" s="16">
        <v>706477</v>
      </c>
      <c r="CJ1448" s="16">
        <v>229</v>
      </c>
      <c r="CK1448" s="16">
        <v>3469204</v>
      </c>
      <c r="CL1448" s="16">
        <v>187829</v>
      </c>
      <c r="CM1448" s="16">
        <v>653799</v>
      </c>
      <c r="CN1448" s="16">
        <v>10998097</v>
      </c>
      <c r="CO1448" s="17" t="s">
        <v>165</v>
      </c>
      <c r="CV1448" s="13"/>
    </row>
    <row r="1449" spans="1:100">
      <c r="A1449" s="14">
        <v>2015</v>
      </c>
      <c r="B1449" s="15" t="s">
        <v>168</v>
      </c>
      <c r="C1449" s="15">
        <v>382051</v>
      </c>
      <c r="D1449" s="15" t="s">
        <v>603</v>
      </c>
      <c r="E1449" s="15" t="s">
        <v>606</v>
      </c>
      <c r="F1449" s="16">
        <v>7540210</v>
      </c>
      <c r="G1449" s="16">
        <v>198694</v>
      </c>
      <c r="H1449" s="16">
        <v>914548</v>
      </c>
      <c r="I1449" s="16">
        <v>31110</v>
      </c>
      <c r="J1449" s="16">
        <v>2392</v>
      </c>
      <c r="K1449" s="16">
        <v>62725</v>
      </c>
      <c r="L1449" s="16">
        <v>16331</v>
      </c>
      <c r="M1449" s="16">
        <v>801990</v>
      </c>
      <c r="N1449" s="16">
        <v>44799</v>
      </c>
      <c r="O1449" s="16">
        <v>4813108</v>
      </c>
      <c r="P1449" s="16">
        <v>3136755</v>
      </c>
      <c r="Q1449" s="16">
        <v>3046199</v>
      </c>
      <c r="R1449" s="16">
        <v>90556</v>
      </c>
      <c r="S1449" s="16" t="s">
        <v>165</v>
      </c>
      <c r="T1449" s="16">
        <v>1676353</v>
      </c>
      <c r="U1449" s="16">
        <v>47593</v>
      </c>
      <c r="V1449" s="16">
        <v>25635</v>
      </c>
      <c r="W1449" s="16">
        <v>624</v>
      </c>
      <c r="X1449" s="16">
        <v>31823</v>
      </c>
      <c r="Y1449" s="16">
        <v>184721</v>
      </c>
      <c r="Z1449" s="16" t="s">
        <v>165</v>
      </c>
      <c r="AA1449" s="16">
        <v>2005</v>
      </c>
      <c r="AB1449" s="16">
        <v>39902</v>
      </c>
      <c r="AC1449" s="16">
        <v>141510</v>
      </c>
      <c r="AD1449" s="16">
        <v>1191258</v>
      </c>
      <c r="AE1449" s="16" t="s">
        <v>165</v>
      </c>
      <c r="AF1449" s="16" t="s">
        <v>165</v>
      </c>
      <c r="AG1449" s="16">
        <v>8964</v>
      </c>
      <c r="AH1449" s="16">
        <v>1705</v>
      </c>
      <c r="AI1449" s="16">
        <v>613</v>
      </c>
      <c r="AJ1449" s="16" t="s">
        <v>165</v>
      </c>
      <c r="AK1449" s="16" t="s">
        <v>165</v>
      </c>
      <c r="AL1449" s="16" t="s">
        <v>165</v>
      </c>
      <c r="AM1449" s="16" t="s">
        <v>165</v>
      </c>
      <c r="AN1449" s="16">
        <v>1088307</v>
      </c>
      <c r="AO1449" s="16">
        <v>374212</v>
      </c>
      <c r="AP1449" s="16">
        <v>945</v>
      </c>
      <c r="AQ1449" s="16">
        <v>11051</v>
      </c>
      <c r="AR1449" s="16">
        <v>94546</v>
      </c>
      <c r="AS1449" s="16">
        <v>54805</v>
      </c>
      <c r="AT1449" s="16">
        <v>6823223</v>
      </c>
      <c r="AU1449" s="16">
        <v>399586</v>
      </c>
      <c r="AV1449" s="16">
        <v>57193</v>
      </c>
      <c r="AW1449" s="16">
        <v>2062</v>
      </c>
      <c r="AX1449" s="16">
        <v>1118741</v>
      </c>
      <c r="AY1449" s="16">
        <v>200246</v>
      </c>
      <c r="AZ1449" s="16">
        <v>269733</v>
      </c>
      <c r="BA1449" s="16">
        <v>4085340</v>
      </c>
      <c r="BB1449" s="16">
        <v>690322</v>
      </c>
      <c r="BC1449" s="16">
        <v>447145</v>
      </c>
      <c r="BD1449" s="16">
        <v>10396713</v>
      </c>
      <c r="BE1449" s="16">
        <v>1809899</v>
      </c>
      <c r="BF1449" s="16">
        <v>262215</v>
      </c>
      <c r="BG1449" s="16">
        <v>11567</v>
      </c>
      <c r="BH1449" s="16">
        <v>1268591</v>
      </c>
      <c r="BI1449" s="16">
        <v>279093</v>
      </c>
      <c r="BJ1449" s="16">
        <v>6634657</v>
      </c>
      <c r="BK1449" s="16">
        <v>140416</v>
      </c>
      <c r="BL1449" s="16">
        <v>2459700</v>
      </c>
      <c r="BM1449" s="16">
        <v>2405693</v>
      </c>
      <c r="BN1449" s="16">
        <v>4104272</v>
      </c>
      <c r="BO1449" s="16">
        <v>3985169</v>
      </c>
      <c r="BP1449" s="16" t="s">
        <v>165</v>
      </c>
      <c r="BQ1449" s="16">
        <v>27256</v>
      </c>
      <c r="BR1449" s="16">
        <v>43429</v>
      </c>
      <c r="BS1449" s="16" t="s">
        <v>165</v>
      </c>
      <c r="BT1449" s="16" t="s">
        <v>165</v>
      </c>
      <c r="BU1449" s="16">
        <v>244613</v>
      </c>
      <c r="BV1449" s="16">
        <v>660</v>
      </c>
      <c r="BW1449" s="16">
        <v>63006</v>
      </c>
      <c r="BX1449" s="16">
        <v>20446</v>
      </c>
      <c r="BY1449" s="16" t="s">
        <v>165</v>
      </c>
      <c r="BZ1449" s="16">
        <v>161161</v>
      </c>
      <c r="CA1449" s="16" t="s">
        <v>165</v>
      </c>
      <c r="CB1449" s="16" t="s">
        <v>165</v>
      </c>
      <c r="CC1449" s="16" t="s">
        <v>165</v>
      </c>
      <c r="CD1449" s="16" t="s">
        <v>165</v>
      </c>
      <c r="CE1449" s="16" t="s">
        <v>165</v>
      </c>
      <c r="CF1449" s="16">
        <v>5171529</v>
      </c>
      <c r="CG1449" s="16">
        <v>5171529</v>
      </c>
      <c r="CH1449" s="16">
        <v>4662115</v>
      </c>
      <c r="CI1449" s="16">
        <v>509414</v>
      </c>
      <c r="CJ1449" s="16" t="s">
        <v>165</v>
      </c>
      <c r="CK1449" s="16">
        <v>1136521</v>
      </c>
      <c r="CL1449" s="16" t="s">
        <v>165</v>
      </c>
      <c r="CM1449" s="16">
        <v>698734</v>
      </c>
      <c r="CN1449" s="16">
        <v>6975053</v>
      </c>
      <c r="CO1449" s="17" t="s">
        <v>165</v>
      </c>
      <c r="CV1449" s="13"/>
    </row>
    <row r="1450" spans="1:100">
      <c r="A1450" s="14">
        <v>2015</v>
      </c>
      <c r="B1450" s="15" t="s">
        <v>168</v>
      </c>
      <c r="C1450" s="15">
        <v>382060</v>
      </c>
      <c r="D1450" s="15" t="s">
        <v>603</v>
      </c>
      <c r="E1450" s="15" t="s">
        <v>607</v>
      </c>
      <c r="F1450" s="16">
        <v>7656179</v>
      </c>
      <c r="G1450" s="16">
        <v>161931</v>
      </c>
      <c r="H1450" s="16">
        <v>815975</v>
      </c>
      <c r="I1450" s="16">
        <v>18954</v>
      </c>
      <c r="J1450" s="16">
        <v>40636</v>
      </c>
      <c r="K1450" s="16">
        <v>69669</v>
      </c>
      <c r="L1450" s="16" t="s">
        <v>165</v>
      </c>
      <c r="M1450" s="16">
        <v>686716</v>
      </c>
      <c r="N1450" s="16">
        <v>41583</v>
      </c>
      <c r="O1450" s="16">
        <v>4638169</v>
      </c>
      <c r="P1450" s="16">
        <v>3156981</v>
      </c>
      <c r="Q1450" s="16">
        <v>3050056</v>
      </c>
      <c r="R1450" s="16">
        <v>103598</v>
      </c>
      <c r="S1450" s="16">
        <v>3327</v>
      </c>
      <c r="T1450" s="16">
        <v>1481188</v>
      </c>
      <c r="U1450" s="16">
        <v>47411</v>
      </c>
      <c r="V1450" s="16">
        <v>44279</v>
      </c>
      <c r="W1450" s="16">
        <v>2016</v>
      </c>
      <c r="X1450" s="16">
        <v>7378</v>
      </c>
      <c r="Y1450" s="16">
        <v>167772</v>
      </c>
      <c r="Z1450" s="16" t="s">
        <v>165</v>
      </c>
      <c r="AA1450" s="16">
        <v>1941</v>
      </c>
      <c r="AB1450" s="16" t="s">
        <v>165</v>
      </c>
      <c r="AC1450" s="16">
        <v>68376</v>
      </c>
      <c r="AD1450" s="16">
        <v>1142015</v>
      </c>
      <c r="AE1450" s="16" t="s">
        <v>165</v>
      </c>
      <c r="AF1450" s="16" t="s">
        <v>165</v>
      </c>
      <c r="AG1450" s="16" t="s">
        <v>165</v>
      </c>
      <c r="AH1450" s="16" t="s">
        <v>165</v>
      </c>
      <c r="AI1450" s="16" t="s">
        <v>165</v>
      </c>
      <c r="AJ1450" s="16" t="s">
        <v>165</v>
      </c>
      <c r="AK1450" s="16" t="s">
        <v>165</v>
      </c>
      <c r="AL1450" s="16" t="s">
        <v>165</v>
      </c>
      <c r="AM1450" s="16" t="s">
        <v>165</v>
      </c>
      <c r="AN1450" s="16">
        <v>1085954</v>
      </c>
      <c r="AO1450" s="16">
        <v>784843</v>
      </c>
      <c r="AP1450" s="16" t="s">
        <v>165</v>
      </c>
      <c r="AQ1450" s="16">
        <v>11384</v>
      </c>
      <c r="AR1450" s="16">
        <v>116340</v>
      </c>
      <c r="AS1450" s="16">
        <v>58872</v>
      </c>
      <c r="AT1450" s="16">
        <v>5306069</v>
      </c>
      <c r="AU1450" s="16">
        <v>506850</v>
      </c>
      <c r="AV1450" s="16">
        <v>87277</v>
      </c>
      <c r="AW1450" s="16">
        <v>2336</v>
      </c>
      <c r="AX1450" s="16">
        <v>1197524</v>
      </c>
      <c r="AY1450" s="16">
        <v>314052</v>
      </c>
      <c r="AZ1450" s="16">
        <v>152900</v>
      </c>
      <c r="BA1450" s="16">
        <v>2495915</v>
      </c>
      <c r="BB1450" s="16">
        <v>549215</v>
      </c>
      <c r="BC1450" s="16">
        <v>528904</v>
      </c>
      <c r="BD1450" s="16">
        <v>9923405</v>
      </c>
      <c r="BE1450" s="16">
        <v>2273019</v>
      </c>
      <c r="BF1450" s="16">
        <v>407776</v>
      </c>
      <c r="BG1450" s="16">
        <v>52850</v>
      </c>
      <c r="BH1450" s="16">
        <v>1357323</v>
      </c>
      <c r="BI1450" s="16">
        <v>507920</v>
      </c>
      <c r="BJ1450" s="16">
        <v>7586769</v>
      </c>
      <c r="BK1450" s="16">
        <v>322976</v>
      </c>
      <c r="BL1450" s="16">
        <v>3011252</v>
      </c>
      <c r="BM1450" s="16">
        <v>2773576</v>
      </c>
      <c r="BN1450" s="16">
        <v>3430545</v>
      </c>
      <c r="BO1450" s="16">
        <v>2932842</v>
      </c>
      <c r="BP1450" s="16">
        <v>549490</v>
      </c>
      <c r="BQ1450" s="16">
        <v>595482</v>
      </c>
      <c r="BR1450" s="16" t="s">
        <v>165</v>
      </c>
      <c r="BS1450" s="16" t="s">
        <v>165</v>
      </c>
      <c r="BT1450" s="16" t="s">
        <v>165</v>
      </c>
      <c r="BU1450" s="16">
        <v>43359</v>
      </c>
      <c r="BV1450" s="16">
        <v>125</v>
      </c>
      <c r="BW1450" s="16">
        <v>33728</v>
      </c>
      <c r="BX1450" s="16">
        <v>9631</v>
      </c>
      <c r="BY1450" s="16" t="s">
        <v>165</v>
      </c>
      <c r="BZ1450" s="16" t="s">
        <v>165</v>
      </c>
      <c r="CA1450" s="16" t="s">
        <v>165</v>
      </c>
      <c r="CB1450" s="16" t="s">
        <v>165</v>
      </c>
      <c r="CC1450" s="16" t="s">
        <v>165</v>
      </c>
      <c r="CD1450" s="16" t="s">
        <v>165</v>
      </c>
      <c r="CE1450" s="16" t="s">
        <v>165</v>
      </c>
      <c r="CF1450" s="16">
        <v>4309589</v>
      </c>
      <c r="CG1450" s="16">
        <v>4309537</v>
      </c>
      <c r="CH1450" s="16">
        <v>3751865</v>
      </c>
      <c r="CI1450" s="16">
        <v>557672</v>
      </c>
      <c r="CJ1450" s="16">
        <v>52</v>
      </c>
      <c r="CK1450" s="16">
        <v>2076794</v>
      </c>
      <c r="CL1450" s="16">
        <v>38422</v>
      </c>
      <c r="CM1450" s="16">
        <v>1465934</v>
      </c>
      <c r="CN1450" s="16">
        <v>6729333</v>
      </c>
      <c r="CO1450" s="17" t="s">
        <v>165</v>
      </c>
      <c r="CV1450" s="13"/>
    </row>
    <row r="1451" spans="1:100">
      <c r="A1451" s="14">
        <v>2014</v>
      </c>
      <c r="B1451" s="15" t="s">
        <v>166</v>
      </c>
      <c r="C1451" s="15">
        <v>382019</v>
      </c>
      <c r="D1451" s="15" t="s">
        <v>603</v>
      </c>
      <c r="E1451" s="15" t="s">
        <v>604</v>
      </c>
      <c r="F1451" s="16">
        <v>25172795</v>
      </c>
      <c r="G1451" s="16">
        <v>466858</v>
      </c>
      <c r="H1451" s="16">
        <v>1283657</v>
      </c>
      <c r="I1451" s="16">
        <v>35193</v>
      </c>
      <c r="J1451" s="16">
        <v>31810</v>
      </c>
      <c r="K1451" s="16">
        <v>131037</v>
      </c>
      <c r="L1451" s="16">
        <v>77528</v>
      </c>
      <c r="M1451" s="16">
        <v>1008089</v>
      </c>
      <c r="N1451" s="16">
        <v>66973</v>
      </c>
      <c r="O1451" s="16">
        <v>17514510</v>
      </c>
      <c r="P1451" s="16">
        <v>11309379</v>
      </c>
      <c r="Q1451" s="16">
        <v>10897882</v>
      </c>
      <c r="R1451" s="16">
        <v>401230</v>
      </c>
      <c r="S1451" s="16">
        <v>10267</v>
      </c>
      <c r="T1451" s="16">
        <v>6205131</v>
      </c>
      <c r="U1451" s="16">
        <v>237165</v>
      </c>
      <c r="V1451" s="16">
        <v>182058</v>
      </c>
      <c r="W1451" s="16">
        <v>3456</v>
      </c>
      <c r="X1451" s="16">
        <v>75095</v>
      </c>
      <c r="Y1451" s="16">
        <v>1220339</v>
      </c>
      <c r="Z1451" s="16">
        <v>191</v>
      </c>
      <c r="AA1451" s="16">
        <v>33</v>
      </c>
      <c r="AB1451" s="16">
        <v>212819</v>
      </c>
      <c r="AC1451" s="16">
        <v>204356</v>
      </c>
      <c r="AD1451" s="16">
        <v>4023334</v>
      </c>
      <c r="AE1451" s="16" t="s">
        <v>165</v>
      </c>
      <c r="AF1451" s="16" t="s">
        <v>165</v>
      </c>
      <c r="AG1451" s="16">
        <v>40374</v>
      </c>
      <c r="AH1451" s="16" t="s">
        <v>165</v>
      </c>
      <c r="AI1451" s="16">
        <v>1809</v>
      </c>
      <c r="AJ1451" s="16">
        <v>4102</v>
      </c>
      <c r="AK1451" s="16" t="s">
        <v>165</v>
      </c>
      <c r="AL1451" s="16" t="s">
        <v>165</v>
      </c>
      <c r="AM1451" s="16" t="s">
        <v>165</v>
      </c>
      <c r="AN1451" s="16">
        <v>3832899</v>
      </c>
      <c r="AO1451" s="16">
        <v>1665182</v>
      </c>
      <c r="AP1451" s="16">
        <v>2529</v>
      </c>
      <c r="AQ1451" s="16">
        <v>30162</v>
      </c>
      <c r="AR1451" s="16">
        <v>310025</v>
      </c>
      <c r="AS1451" s="16">
        <v>227960</v>
      </c>
      <c r="AT1451" s="16">
        <v>21533873</v>
      </c>
      <c r="AU1451" s="16">
        <v>1212406</v>
      </c>
      <c r="AV1451" s="16">
        <v>152226</v>
      </c>
      <c r="AW1451" s="16">
        <v>1691</v>
      </c>
      <c r="AX1451" s="16">
        <v>3260804</v>
      </c>
      <c r="AY1451" s="16">
        <v>944615</v>
      </c>
      <c r="AZ1451" s="16">
        <v>294108</v>
      </c>
      <c r="BA1451" s="16">
        <v>13486918</v>
      </c>
      <c r="BB1451" s="16">
        <v>2181105</v>
      </c>
      <c r="BC1451" s="16">
        <v>1257281</v>
      </c>
      <c r="BD1451" s="16">
        <v>55834636</v>
      </c>
      <c r="BE1451" s="16">
        <v>14664510</v>
      </c>
      <c r="BF1451" s="16">
        <v>2337042</v>
      </c>
      <c r="BG1451" s="16">
        <v>1120870</v>
      </c>
      <c r="BH1451" s="16">
        <v>5087527</v>
      </c>
      <c r="BI1451" s="16">
        <v>7239941</v>
      </c>
      <c r="BJ1451" s="16">
        <v>21299587</v>
      </c>
      <c r="BK1451" s="16">
        <v>735285</v>
      </c>
      <c r="BL1451" s="16">
        <v>11830978</v>
      </c>
      <c r="BM1451" s="16">
        <v>8824049</v>
      </c>
      <c r="BN1451" s="16">
        <v>8246438</v>
      </c>
      <c r="BO1451" s="16">
        <v>7835093</v>
      </c>
      <c r="BP1451" s="16" t="s">
        <v>165</v>
      </c>
      <c r="BQ1451" s="16">
        <v>1029950</v>
      </c>
      <c r="BR1451" s="16" t="s">
        <v>165</v>
      </c>
      <c r="BS1451" s="16">
        <v>192221</v>
      </c>
      <c r="BT1451" s="16">
        <v>187335</v>
      </c>
      <c r="BU1451" s="16">
        <v>16197</v>
      </c>
      <c r="BV1451" s="16" t="s">
        <v>165</v>
      </c>
      <c r="BW1451" s="16">
        <v>10300</v>
      </c>
      <c r="BX1451" s="16">
        <v>5897</v>
      </c>
      <c r="BY1451" s="16" t="s">
        <v>165</v>
      </c>
      <c r="BZ1451" s="16" t="s">
        <v>165</v>
      </c>
      <c r="CA1451" s="16" t="s">
        <v>165</v>
      </c>
      <c r="CB1451" s="16" t="s">
        <v>165</v>
      </c>
      <c r="CC1451" s="16" t="s">
        <v>165</v>
      </c>
      <c r="CD1451" s="16" t="s">
        <v>165</v>
      </c>
      <c r="CE1451" s="16" t="s">
        <v>165</v>
      </c>
      <c r="CF1451" s="16">
        <v>16170049</v>
      </c>
      <c r="CG1451" s="16">
        <v>16170049</v>
      </c>
      <c r="CH1451" s="16">
        <v>14011609</v>
      </c>
      <c r="CI1451" s="16">
        <v>2158440</v>
      </c>
      <c r="CJ1451" s="16" t="s">
        <v>165</v>
      </c>
      <c r="CK1451" s="16">
        <v>2391604</v>
      </c>
      <c r="CL1451" s="16">
        <v>2170707</v>
      </c>
      <c r="CM1451" s="16">
        <v>2613343</v>
      </c>
      <c r="CN1451" s="16">
        <v>16920184</v>
      </c>
      <c r="CO1451" s="17" t="s">
        <v>165</v>
      </c>
      <c r="CV1451" s="13"/>
    </row>
    <row r="1452" spans="1:100">
      <c r="A1452" s="14">
        <v>2014</v>
      </c>
      <c r="B1452" s="15" t="s">
        <v>168</v>
      </c>
      <c r="C1452" s="15">
        <v>382027</v>
      </c>
      <c r="D1452" s="15" t="s">
        <v>603</v>
      </c>
      <c r="E1452" s="15" t="s">
        <v>605</v>
      </c>
      <c r="F1452" s="16">
        <v>12290847</v>
      </c>
      <c r="G1452" s="16">
        <v>265014</v>
      </c>
      <c r="H1452" s="16">
        <v>808307</v>
      </c>
      <c r="I1452" s="16">
        <v>27611</v>
      </c>
      <c r="J1452" s="16">
        <v>24389</v>
      </c>
      <c r="K1452" s="16">
        <v>161261</v>
      </c>
      <c r="L1452" s="16">
        <v>29017</v>
      </c>
      <c r="M1452" s="16">
        <v>566029</v>
      </c>
      <c r="N1452" s="16">
        <v>46121</v>
      </c>
      <c r="O1452" s="16">
        <v>7812050</v>
      </c>
      <c r="P1452" s="16">
        <v>5207652</v>
      </c>
      <c r="Q1452" s="16">
        <v>5000823</v>
      </c>
      <c r="R1452" s="16">
        <v>205511</v>
      </c>
      <c r="S1452" s="16">
        <v>1318</v>
      </c>
      <c r="T1452" s="16">
        <v>2604398</v>
      </c>
      <c r="U1452" s="16">
        <v>93456</v>
      </c>
      <c r="V1452" s="16">
        <v>112477</v>
      </c>
      <c r="W1452" s="16">
        <v>900</v>
      </c>
      <c r="X1452" s="16">
        <v>9887</v>
      </c>
      <c r="Y1452" s="16">
        <v>274343</v>
      </c>
      <c r="Z1452" s="16">
        <v>586</v>
      </c>
      <c r="AA1452" s="16">
        <v>8735</v>
      </c>
      <c r="AB1452" s="16">
        <v>52925</v>
      </c>
      <c r="AC1452" s="16">
        <v>175823</v>
      </c>
      <c r="AD1452" s="16">
        <v>1851936</v>
      </c>
      <c r="AE1452" s="16" t="s">
        <v>165</v>
      </c>
      <c r="AF1452" s="16" t="s">
        <v>165</v>
      </c>
      <c r="AG1452" s="16">
        <v>22817</v>
      </c>
      <c r="AH1452" s="16" t="s">
        <v>165</v>
      </c>
      <c r="AI1452" s="16">
        <v>513</v>
      </c>
      <c r="AJ1452" s="16" t="s">
        <v>165</v>
      </c>
      <c r="AK1452" s="16" t="s">
        <v>165</v>
      </c>
      <c r="AL1452" s="16" t="s">
        <v>165</v>
      </c>
      <c r="AM1452" s="16" t="s">
        <v>165</v>
      </c>
      <c r="AN1452" s="16">
        <v>1857739</v>
      </c>
      <c r="AO1452" s="16">
        <v>1337974</v>
      </c>
      <c r="AP1452" s="16" t="s">
        <v>165</v>
      </c>
      <c r="AQ1452" s="16">
        <v>15959</v>
      </c>
      <c r="AR1452" s="16">
        <v>147683</v>
      </c>
      <c r="AS1452" s="16">
        <v>93741</v>
      </c>
      <c r="AT1452" s="16">
        <v>9439042</v>
      </c>
      <c r="AU1452" s="16">
        <v>1079004</v>
      </c>
      <c r="AV1452" s="16">
        <v>65518</v>
      </c>
      <c r="AW1452" s="16">
        <v>1071</v>
      </c>
      <c r="AX1452" s="16">
        <v>2055240</v>
      </c>
      <c r="AY1452" s="16">
        <v>406877</v>
      </c>
      <c r="AZ1452" s="16">
        <v>177975</v>
      </c>
      <c r="BA1452" s="16">
        <v>5087576</v>
      </c>
      <c r="BB1452" s="16">
        <v>565781</v>
      </c>
      <c r="BC1452" s="16">
        <v>807217</v>
      </c>
      <c r="BD1452" s="16">
        <v>13595116</v>
      </c>
      <c r="BE1452" s="16">
        <v>3534439</v>
      </c>
      <c r="BF1452" s="16">
        <v>415786</v>
      </c>
      <c r="BG1452" s="16">
        <v>13698</v>
      </c>
      <c r="BH1452" s="16">
        <v>2065476</v>
      </c>
      <c r="BI1452" s="16">
        <v>1053177</v>
      </c>
      <c r="BJ1452" s="16">
        <v>15079752</v>
      </c>
      <c r="BK1452" s="16">
        <v>98476</v>
      </c>
      <c r="BL1452" s="16">
        <v>5292721</v>
      </c>
      <c r="BM1452" s="16">
        <v>5228198</v>
      </c>
      <c r="BN1452" s="16">
        <v>9626351</v>
      </c>
      <c r="BO1452" s="16">
        <v>9577888</v>
      </c>
      <c r="BP1452" s="16" t="s">
        <v>165</v>
      </c>
      <c r="BQ1452" s="16">
        <v>157039</v>
      </c>
      <c r="BR1452" s="16">
        <v>3641</v>
      </c>
      <c r="BS1452" s="16" t="s">
        <v>165</v>
      </c>
      <c r="BT1452" s="16" t="s">
        <v>165</v>
      </c>
      <c r="BU1452" s="16">
        <v>43835</v>
      </c>
      <c r="BV1452" s="16">
        <v>484</v>
      </c>
      <c r="BW1452" s="16">
        <v>42999</v>
      </c>
      <c r="BX1452" s="16">
        <v>836</v>
      </c>
      <c r="BY1452" s="16" t="s">
        <v>165</v>
      </c>
      <c r="BZ1452" s="16" t="s">
        <v>165</v>
      </c>
      <c r="CA1452" s="16" t="s">
        <v>165</v>
      </c>
      <c r="CB1452" s="16" t="s">
        <v>165</v>
      </c>
      <c r="CC1452" s="16" t="s">
        <v>165</v>
      </c>
      <c r="CD1452" s="16" t="s">
        <v>165</v>
      </c>
      <c r="CE1452" s="16" t="s">
        <v>165</v>
      </c>
      <c r="CF1452" s="16">
        <v>10999225</v>
      </c>
      <c r="CG1452" s="16">
        <v>10999079</v>
      </c>
      <c r="CH1452" s="16">
        <v>10161411</v>
      </c>
      <c r="CI1452" s="16">
        <v>837668</v>
      </c>
      <c r="CJ1452" s="16">
        <v>146</v>
      </c>
      <c r="CK1452" s="16">
        <v>643590</v>
      </c>
      <c r="CL1452" s="16">
        <v>363362</v>
      </c>
      <c r="CM1452" s="16">
        <v>655385</v>
      </c>
      <c r="CN1452" s="16">
        <v>10297147</v>
      </c>
      <c r="CO1452" s="17" t="s">
        <v>165</v>
      </c>
      <c r="CV1452" s="13"/>
    </row>
    <row r="1453" spans="1:100">
      <c r="A1453" s="14">
        <v>2014</v>
      </c>
      <c r="B1453" s="15" t="s">
        <v>168</v>
      </c>
      <c r="C1453" s="15">
        <v>382051</v>
      </c>
      <c r="D1453" s="15" t="s">
        <v>603</v>
      </c>
      <c r="E1453" s="15" t="s">
        <v>606</v>
      </c>
      <c r="F1453" s="16">
        <v>7557294</v>
      </c>
      <c r="G1453" s="16">
        <v>202713</v>
      </c>
      <c r="H1453" s="16">
        <v>856430</v>
      </c>
      <c r="I1453" s="16">
        <v>31162</v>
      </c>
      <c r="J1453" s="16">
        <v>2682</v>
      </c>
      <c r="K1453" s="16">
        <v>67132</v>
      </c>
      <c r="L1453" s="16">
        <v>16021</v>
      </c>
      <c r="M1453" s="16">
        <v>739433</v>
      </c>
      <c r="N1453" s="16">
        <v>45524</v>
      </c>
      <c r="O1453" s="16">
        <v>4787052</v>
      </c>
      <c r="P1453" s="16">
        <v>3135578</v>
      </c>
      <c r="Q1453" s="16">
        <v>3042791</v>
      </c>
      <c r="R1453" s="16">
        <v>91994</v>
      </c>
      <c r="S1453" s="16">
        <v>793</v>
      </c>
      <c r="T1453" s="16">
        <v>1651474</v>
      </c>
      <c r="U1453" s="16">
        <v>46766</v>
      </c>
      <c r="V1453" s="16">
        <v>27165</v>
      </c>
      <c r="W1453" s="16">
        <v>2036</v>
      </c>
      <c r="X1453" s="16">
        <v>36493</v>
      </c>
      <c r="Y1453" s="16">
        <v>191745</v>
      </c>
      <c r="Z1453" s="16" t="s">
        <v>165</v>
      </c>
      <c r="AA1453" s="16">
        <v>2062</v>
      </c>
      <c r="AB1453" s="16">
        <v>37200</v>
      </c>
      <c r="AC1453" s="16">
        <v>140604</v>
      </c>
      <c r="AD1453" s="16">
        <v>1156537</v>
      </c>
      <c r="AE1453" s="16" t="s">
        <v>165</v>
      </c>
      <c r="AF1453" s="16" t="s">
        <v>165</v>
      </c>
      <c r="AG1453" s="16">
        <v>8634</v>
      </c>
      <c r="AH1453" s="16">
        <v>1704</v>
      </c>
      <c r="AI1453" s="16">
        <v>528</v>
      </c>
      <c r="AJ1453" s="16" t="s">
        <v>165</v>
      </c>
      <c r="AK1453" s="16" t="s">
        <v>165</v>
      </c>
      <c r="AL1453" s="16" t="s">
        <v>165</v>
      </c>
      <c r="AM1453" s="16" t="s">
        <v>165</v>
      </c>
      <c r="AN1453" s="16">
        <v>1122125</v>
      </c>
      <c r="AO1453" s="16">
        <v>440100</v>
      </c>
      <c r="AP1453" s="16">
        <v>945</v>
      </c>
      <c r="AQ1453" s="16">
        <v>11784</v>
      </c>
      <c r="AR1453" s="16">
        <v>90621</v>
      </c>
      <c r="AS1453" s="16">
        <v>56590</v>
      </c>
      <c r="AT1453" s="16">
        <v>6373111</v>
      </c>
      <c r="AU1453" s="16">
        <v>394367</v>
      </c>
      <c r="AV1453" s="16">
        <v>58013</v>
      </c>
      <c r="AW1453" s="16">
        <v>1860</v>
      </c>
      <c r="AX1453" s="16">
        <v>1198296</v>
      </c>
      <c r="AY1453" s="16">
        <v>204686</v>
      </c>
      <c r="AZ1453" s="16">
        <v>135413</v>
      </c>
      <c r="BA1453" s="16">
        <v>3768282</v>
      </c>
      <c r="BB1453" s="16">
        <v>612194</v>
      </c>
      <c r="BC1453" s="16">
        <v>435480</v>
      </c>
      <c r="BD1453" s="16">
        <v>10691300</v>
      </c>
      <c r="BE1453" s="16">
        <v>1254599</v>
      </c>
      <c r="BF1453" s="16">
        <v>203535</v>
      </c>
      <c r="BG1453" s="16">
        <v>11443</v>
      </c>
      <c r="BH1453" s="16">
        <v>762691</v>
      </c>
      <c r="BI1453" s="16">
        <v>288373</v>
      </c>
      <c r="BJ1453" s="16">
        <v>7552932</v>
      </c>
      <c r="BK1453" s="16">
        <v>118549</v>
      </c>
      <c r="BL1453" s="16">
        <v>4131916</v>
      </c>
      <c r="BM1453" s="16">
        <v>3686325</v>
      </c>
      <c r="BN1453" s="16">
        <v>3293379</v>
      </c>
      <c r="BO1453" s="16">
        <v>3092820</v>
      </c>
      <c r="BP1453" s="16" t="s">
        <v>165</v>
      </c>
      <c r="BQ1453" s="16">
        <v>35765</v>
      </c>
      <c r="BR1453" s="16">
        <v>91872</v>
      </c>
      <c r="BS1453" s="16" t="s">
        <v>165</v>
      </c>
      <c r="BT1453" s="16" t="s">
        <v>165</v>
      </c>
      <c r="BU1453" s="16">
        <v>131651</v>
      </c>
      <c r="BV1453" s="16">
        <v>1297</v>
      </c>
      <c r="BW1453" s="16">
        <v>36848</v>
      </c>
      <c r="BX1453" s="16">
        <v>16232</v>
      </c>
      <c r="BY1453" s="16" t="s">
        <v>165</v>
      </c>
      <c r="BZ1453" s="16">
        <v>78571</v>
      </c>
      <c r="CA1453" s="16" t="s">
        <v>165</v>
      </c>
      <c r="CB1453" s="16" t="s">
        <v>165</v>
      </c>
      <c r="CC1453" s="16" t="s">
        <v>165</v>
      </c>
      <c r="CD1453" s="16" t="s">
        <v>165</v>
      </c>
      <c r="CE1453" s="16" t="s">
        <v>165</v>
      </c>
      <c r="CF1453" s="16">
        <v>5552933</v>
      </c>
      <c r="CG1453" s="16">
        <v>5552933</v>
      </c>
      <c r="CH1453" s="16">
        <v>4984549</v>
      </c>
      <c r="CI1453" s="16">
        <v>568384</v>
      </c>
      <c r="CJ1453" s="16" t="s">
        <v>165</v>
      </c>
      <c r="CK1453" s="16">
        <v>1255799</v>
      </c>
      <c r="CL1453" s="16" t="s">
        <v>165</v>
      </c>
      <c r="CM1453" s="16">
        <v>669133</v>
      </c>
      <c r="CN1453" s="16">
        <v>7139299</v>
      </c>
      <c r="CO1453" s="17" t="s">
        <v>165</v>
      </c>
      <c r="CV1453" s="13"/>
    </row>
    <row r="1454" spans="1:100">
      <c r="A1454" s="14">
        <v>2014</v>
      </c>
      <c r="B1454" s="15" t="s">
        <v>168</v>
      </c>
      <c r="C1454" s="15">
        <v>382060</v>
      </c>
      <c r="D1454" s="15" t="s">
        <v>603</v>
      </c>
      <c r="E1454" s="15" t="s">
        <v>607</v>
      </c>
      <c r="F1454" s="16">
        <v>7742678</v>
      </c>
      <c r="G1454" s="16">
        <v>171153</v>
      </c>
      <c r="H1454" s="16">
        <v>790851</v>
      </c>
      <c r="I1454" s="16">
        <v>18733</v>
      </c>
      <c r="J1454" s="16">
        <v>11094</v>
      </c>
      <c r="K1454" s="16">
        <v>69985</v>
      </c>
      <c r="L1454" s="16" t="s">
        <v>165</v>
      </c>
      <c r="M1454" s="16">
        <v>691039</v>
      </c>
      <c r="N1454" s="16">
        <v>41430</v>
      </c>
      <c r="O1454" s="16">
        <v>4674068</v>
      </c>
      <c r="P1454" s="16">
        <v>3178973</v>
      </c>
      <c r="Q1454" s="16">
        <v>3070908</v>
      </c>
      <c r="R1454" s="16">
        <v>108065</v>
      </c>
      <c r="S1454" s="16" t="s">
        <v>165</v>
      </c>
      <c r="T1454" s="16">
        <v>1495095</v>
      </c>
      <c r="U1454" s="16">
        <v>44078</v>
      </c>
      <c r="V1454" s="16">
        <v>45204</v>
      </c>
      <c r="W1454" s="16">
        <v>2592</v>
      </c>
      <c r="X1454" s="16">
        <v>15517</v>
      </c>
      <c r="Y1454" s="16">
        <v>181749</v>
      </c>
      <c r="Z1454" s="16">
        <v>118</v>
      </c>
      <c r="AA1454" s="16">
        <v>1355</v>
      </c>
      <c r="AB1454" s="16" t="s">
        <v>165</v>
      </c>
      <c r="AC1454" s="16">
        <v>70892</v>
      </c>
      <c r="AD1454" s="16">
        <v>1133590</v>
      </c>
      <c r="AE1454" s="16" t="s">
        <v>165</v>
      </c>
      <c r="AF1454" s="16" t="s">
        <v>165</v>
      </c>
      <c r="AG1454" s="16" t="s">
        <v>165</v>
      </c>
      <c r="AH1454" s="16" t="s">
        <v>165</v>
      </c>
      <c r="AI1454" s="16" t="s">
        <v>165</v>
      </c>
      <c r="AJ1454" s="16" t="s">
        <v>165</v>
      </c>
      <c r="AK1454" s="16" t="s">
        <v>165</v>
      </c>
      <c r="AL1454" s="16" t="s">
        <v>165</v>
      </c>
      <c r="AM1454" s="16" t="s">
        <v>165</v>
      </c>
      <c r="AN1454" s="16">
        <v>1143026</v>
      </c>
      <c r="AO1454" s="16">
        <v>804667</v>
      </c>
      <c r="AP1454" s="16" t="s">
        <v>165</v>
      </c>
      <c r="AQ1454" s="16">
        <v>7123</v>
      </c>
      <c r="AR1454" s="16">
        <v>110360</v>
      </c>
      <c r="AS1454" s="16">
        <v>61493</v>
      </c>
      <c r="AT1454" s="16">
        <v>5291842</v>
      </c>
      <c r="AU1454" s="16">
        <v>515114</v>
      </c>
      <c r="AV1454" s="16">
        <v>90342</v>
      </c>
      <c r="AW1454" s="16">
        <v>2676</v>
      </c>
      <c r="AX1454" s="16">
        <v>1270120</v>
      </c>
      <c r="AY1454" s="16">
        <v>313270</v>
      </c>
      <c r="AZ1454" s="16">
        <v>168197</v>
      </c>
      <c r="BA1454" s="16">
        <v>2426595</v>
      </c>
      <c r="BB1454" s="16">
        <v>505528</v>
      </c>
      <c r="BC1454" s="16">
        <v>470532</v>
      </c>
      <c r="BD1454" s="16">
        <v>9845477</v>
      </c>
      <c r="BE1454" s="16">
        <v>2310752</v>
      </c>
      <c r="BF1454" s="16">
        <v>415347</v>
      </c>
      <c r="BG1454" s="16">
        <v>52770</v>
      </c>
      <c r="BH1454" s="16">
        <v>1469317</v>
      </c>
      <c r="BI1454" s="16">
        <v>426088</v>
      </c>
      <c r="BJ1454" s="16">
        <v>8715316</v>
      </c>
      <c r="BK1454" s="16">
        <v>330551</v>
      </c>
      <c r="BL1454" s="16">
        <v>4899769</v>
      </c>
      <c r="BM1454" s="16">
        <v>4218717</v>
      </c>
      <c r="BN1454" s="16">
        <v>3392844</v>
      </c>
      <c r="BO1454" s="16">
        <v>2818092</v>
      </c>
      <c r="BP1454" s="16">
        <v>36675</v>
      </c>
      <c r="BQ1454" s="16">
        <v>385531</v>
      </c>
      <c r="BR1454" s="16">
        <v>497</v>
      </c>
      <c r="BS1454" s="16" t="s">
        <v>165</v>
      </c>
      <c r="BT1454" s="16" t="s">
        <v>165</v>
      </c>
      <c r="BU1454" s="16">
        <v>243084</v>
      </c>
      <c r="BV1454" s="16">
        <v>708</v>
      </c>
      <c r="BW1454" s="16">
        <v>143065</v>
      </c>
      <c r="BX1454" s="16">
        <v>100019</v>
      </c>
      <c r="BY1454" s="16" t="s">
        <v>165</v>
      </c>
      <c r="BZ1454" s="16" t="s">
        <v>165</v>
      </c>
      <c r="CA1454" s="16" t="s">
        <v>165</v>
      </c>
      <c r="CB1454" s="16" t="s">
        <v>165</v>
      </c>
      <c r="CC1454" s="16" t="s">
        <v>165</v>
      </c>
      <c r="CD1454" s="16" t="s">
        <v>165</v>
      </c>
      <c r="CE1454" s="16" t="s">
        <v>165</v>
      </c>
      <c r="CF1454" s="16">
        <v>4748776</v>
      </c>
      <c r="CG1454" s="16">
        <v>4748596</v>
      </c>
      <c r="CH1454" s="16">
        <v>4141570</v>
      </c>
      <c r="CI1454" s="16">
        <v>607026</v>
      </c>
      <c r="CJ1454" s="16">
        <v>180</v>
      </c>
      <c r="CK1454" s="16">
        <v>908324</v>
      </c>
      <c r="CL1454" s="16">
        <v>49539</v>
      </c>
      <c r="CM1454" s="16">
        <v>575870</v>
      </c>
      <c r="CN1454" s="16">
        <v>5690172</v>
      </c>
      <c r="CO1454" s="17" t="s">
        <v>165</v>
      </c>
      <c r="CV1454" s="13"/>
    </row>
    <row r="1455" spans="1:100">
      <c r="A1455" s="14">
        <v>2013</v>
      </c>
      <c r="B1455" s="15" t="s">
        <v>166</v>
      </c>
      <c r="C1455" s="15">
        <v>382019</v>
      </c>
      <c r="D1455" s="15" t="s">
        <v>603</v>
      </c>
      <c r="E1455" s="15" t="s">
        <v>604</v>
      </c>
      <c r="F1455" s="16">
        <v>24270082</v>
      </c>
      <c r="G1455" s="16">
        <v>453724</v>
      </c>
      <c r="H1455" s="16">
        <v>1306877</v>
      </c>
      <c r="I1455" s="16">
        <v>35182</v>
      </c>
      <c r="J1455" s="16">
        <v>31891</v>
      </c>
      <c r="K1455" s="16">
        <v>146968</v>
      </c>
      <c r="L1455" s="16">
        <v>77407</v>
      </c>
      <c r="M1455" s="16">
        <v>1015429</v>
      </c>
      <c r="N1455" s="16">
        <v>61725</v>
      </c>
      <c r="O1455" s="16">
        <v>16649789</v>
      </c>
      <c r="P1455" s="16">
        <v>10700057</v>
      </c>
      <c r="Q1455" s="16">
        <v>10281426</v>
      </c>
      <c r="R1455" s="16">
        <v>403906</v>
      </c>
      <c r="S1455" s="16">
        <v>14725</v>
      </c>
      <c r="T1455" s="16">
        <v>5949732</v>
      </c>
      <c r="U1455" s="16">
        <v>270373</v>
      </c>
      <c r="V1455" s="16">
        <v>180136</v>
      </c>
      <c r="W1455" s="16">
        <v>5040</v>
      </c>
      <c r="X1455" s="16">
        <v>76000</v>
      </c>
      <c r="Y1455" s="16">
        <v>1114280</v>
      </c>
      <c r="Z1455" s="16">
        <v>42</v>
      </c>
      <c r="AA1455" s="16" t="s">
        <v>165</v>
      </c>
      <c r="AB1455" s="16">
        <v>190810</v>
      </c>
      <c r="AC1455" s="16">
        <v>196248</v>
      </c>
      <c r="AD1455" s="16">
        <v>3872809</v>
      </c>
      <c r="AE1455" s="16" t="s">
        <v>165</v>
      </c>
      <c r="AF1455" s="16" t="s">
        <v>165</v>
      </c>
      <c r="AG1455" s="16">
        <v>37791</v>
      </c>
      <c r="AH1455" s="16" t="s">
        <v>165</v>
      </c>
      <c r="AI1455" s="16">
        <v>1697</v>
      </c>
      <c r="AJ1455" s="16">
        <v>4506</v>
      </c>
      <c r="AK1455" s="16" t="s">
        <v>165</v>
      </c>
      <c r="AL1455" s="16" t="s">
        <v>165</v>
      </c>
      <c r="AM1455" s="16" t="s">
        <v>165</v>
      </c>
      <c r="AN1455" s="16">
        <v>3585443</v>
      </c>
      <c r="AO1455" s="16">
        <v>1852086</v>
      </c>
      <c r="AP1455" s="16">
        <v>2529</v>
      </c>
      <c r="AQ1455" s="16">
        <v>28855</v>
      </c>
      <c r="AR1455" s="16">
        <v>329054</v>
      </c>
      <c r="AS1455" s="16">
        <v>229690</v>
      </c>
      <c r="AT1455" s="16">
        <v>20987216</v>
      </c>
      <c r="AU1455" s="16">
        <v>1246147</v>
      </c>
      <c r="AV1455" s="16">
        <v>133549</v>
      </c>
      <c r="AW1455" s="16">
        <v>1542</v>
      </c>
      <c r="AX1455" s="16">
        <v>3199875</v>
      </c>
      <c r="AY1455" s="16">
        <v>826608</v>
      </c>
      <c r="AZ1455" s="16">
        <v>248198</v>
      </c>
      <c r="BA1455" s="16">
        <v>12814716</v>
      </c>
      <c r="BB1455" s="16">
        <v>2516581</v>
      </c>
      <c r="BC1455" s="16">
        <v>1249251</v>
      </c>
      <c r="BD1455" s="16">
        <v>52264584</v>
      </c>
      <c r="BE1455" s="16">
        <v>13453623</v>
      </c>
      <c r="BF1455" s="16">
        <v>2013362</v>
      </c>
      <c r="BG1455" s="16">
        <v>1130292</v>
      </c>
      <c r="BH1455" s="16">
        <v>3789131</v>
      </c>
      <c r="BI1455" s="16">
        <v>7651130</v>
      </c>
      <c r="BJ1455" s="16">
        <v>18705040</v>
      </c>
      <c r="BK1455" s="16">
        <v>635239</v>
      </c>
      <c r="BL1455" s="16">
        <v>8697729</v>
      </c>
      <c r="BM1455" s="16">
        <v>8086350</v>
      </c>
      <c r="BN1455" s="16">
        <v>9228672</v>
      </c>
      <c r="BO1455" s="16">
        <v>8790238</v>
      </c>
      <c r="BP1455" s="16" t="s">
        <v>165</v>
      </c>
      <c r="BQ1455" s="16">
        <v>676706</v>
      </c>
      <c r="BR1455" s="16" t="s">
        <v>165</v>
      </c>
      <c r="BS1455" s="16">
        <v>101933</v>
      </c>
      <c r="BT1455" s="16">
        <v>95907</v>
      </c>
      <c r="BU1455" s="16">
        <v>16847</v>
      </c>
      <c r="BV1455" s="16" t="s">
        <v>165</v>
      </c>
      <c r="BW1455" s="16">
        <v>5128</v>
      </c>
      <c r="BX1455" s="16">
        <v>11719</v>
      </c>
      <c r="BY1455" s="16" t="s">
        <v>165</v>
      </c>
      <c r="BZ1455" s="16" t="s">
        <v>165</v>
      </c>
      <c r="CA1455" s="16" t="s">
        <v>165</v>
      </c>
      <c r="CB1455" s="16" t="s">
        <v>165</v>
      </c>
      <c r="CC1455" s="16" t="s">
        <v>165</v>
      </c>
      <c r="CD1455" s="16" t="s">
        <v>165</v>
      </c>
      <c r="CE1455" s="16" t="s">
        <v>165</v>
      </c>
      <c r="CF1455" s="16">
        <v>16585503</v>
      </c>
      <c r="CG1455" s="16">
        <v>16585503</v>
      </c>
      <c r="CH1455" s="16">
        <v>14221065</v>
      </c>
      <c r="CI1455" s="16">
        <v>2364438</v>
      </c>
      <c r="CJ1455" s="16" t="s">
        <v>165</v>
      </c>
      <c r="CK1455" s="16">
        <v>4212216</v>
      </c>
      <c r="CL1455" s="16">
        <v>674191</v>
      </c>
      <c r="CM1455" s="16">
        <v>2778558</v>
      </c>
      <c r="CN1455" s="16">
        <v>16128023</v>
      </c>
      <c r="CO1455" s="17" t="s">
        <v>165</v>
      </c>
      <c r="CV1455" s="13"/>
    </row>
    <row r="1456" spans="1:100">
      <c r="A1456" s="14">
        <v>2013</v>
      </c>
      <c r="B1456" s="15" t="s">
        <v>168</v>
      </c>
      <c r="C1456" s="15">
        <v>382027</v>
      </c>
      <c r="D1456" s="15" t="s">
        <v>603</v>
      </c>
      <c r="E1456" s="15" t="s">
        <v>605</v>
      </c>
      <c r="F1456" s="16">
        <v>11908739</v>
      </c>
      <c r="G1456" s="16">
        <v>260327</v>
      </c>
      <c r="H1456" s="16">
        <v>748032</v>
      </c>
      <c r="I1456" s="16">
        <v>27354</v>
      </c>
      <c r="J1456" s="16">
        <v>16533</v>
      </c>
      <c r="K1456" s="16">
        <v>152194</v>
      </c>
      <c r="L1456" s="16">
        <v>29635</v>
      </c>
      <c r="M1456" s="16">
        <v>522316</v>
      </c>
      <c r="N1456" s="16">
        <v>44528</v>
      </c>
      <c r="O1456" s="16">
        <v>7702491</v>
      </c>
      <c r="P1456" s="16">
        <v>5193483</v>
      </c>
      <c r="Q1456" s="16">
        <v>4976913</v>
      </c>
      <c r="R1456" s="16">
        <v>214890</v>
      </c>
      <c r="S1456" s="16">
        <v>1680</v>
      </c>
      <c r="T1456" s="16">
        <v>2509008</v>
      </c>
      <c r="U1456" s="16">
        <v>92869</v>
      </c>
      <c r="V1456" s="16">
        <v>108932</v>
      </c>
      <c r="W1456" s="16">
        <v>624</v>
      </c>
      <c r="X1456" s="16">
        <v>14454</v>
      </c>
      <c r="Y1456" s="16">
        <v>231161</v>
      </c>
      <c r="Z1456" s="16">
        <v>462</v>
      </c>
      <c r="AA1456" s="16">
        <v>3638</v>
      </c>
      <c r="AB1456" s="16">
        <v>54175</v>
      </c>
      <c r="AC1456" s="16">
        <v>165866</v>
      </c>
      <c r="AD1456" s="16">
        <v>1813271</v>
      </c>
      <c r="AE1456" s="16" t="s">
        <v>165</v>
      </c>
      <c r="AF1456" s="16" t="s">
        <v>165</v>
      </c>
      <c r="AG1456" s="16">
        <v>23047</v>
      </c>
      <c r="AH1456" s="16" t="s">
        <v>165</v>
      </c>
      <c r="AI1456" s="16">
        <v>509</v>
      </c>
      <c r="AJ1456" s="16" t="s">
        <v>165</v>
      </c>
      <c r="AK1456" s="16" t="s">
        <v>165</v>
      </c>
      <c r="AL1456" s="16" t="s">
        <v>165</v>
      </c>
      <c r="AM1456" s="16" t="s">
        <v>165</v>
      </c>
      <c r="AN1456" s="16">
        <v>1813856</v>
      </c>
      <c r="AO1456" s="16">
        <v>1181048</v>
      </c>
      <c r="AP1456" s="16" t="s">
        <v>165</v>
      </c>
      <c r="AQ1456" s="16">
        <v>15851</v>
      </c>
      <c r="AR1456" s="16">
        <v>142606</v>
      </c>
      <c r="AS1456" s="16">
        <v>95915</v>
      </c>
      <c r="AT1456" s="16">
        <v>9265161</v>
      </c>
      <c r="AU1456" s="16">
        <v>1073980</v>
      </c>
      <c r="AV1456" s="16">
        <v>64158</v>
      </c>
      <c r="AW1456" s="16">
        <v>1188</v>
      </c>
      <c r="AX1456" s="16">
        <v>1912772</v>
      </c>
      <c r="AY1456" s="16">
        <v>399112</v>
      </c>
      <c r="AZ1456" s="16">
        <v>169270</v>
      </c>
      <c r="BA1456" s="16">
        <v>5066533</v>
      </c>
      <c r="BB1456" s="16">
        <v>578148</v>
      </c>
      <c r="BC1456" s="16">
        <v>901910</v>
      </c>
      <c r="BD1456" s="16">
        <v>12831261</v>
      </c>
      <c r="BE1456" s="16">
        <v>3499372</v>
      </c>
      <c r="BF1456" s="16">
        <v>298421</v>
      </c>
      <c r="BG1456" s="16">
        <v>12183</v>
      </c>
      <c r="BH1456" s="16">
        <v>2161015</v>
      </c>
      <c r="BI1456" s="16">
        <v>1039936</v>
      </c>
      <c r="BJ1456" s="16">
        <v>13814012</v>
      </c>
      <c r="BK1456" s="16">
        <v>124438</v>
      </c>
      <c r="BL1456" s="16">
        <v>4422007</v>
      </c>
      <c r="BM1456" s="16">
        <v>4361013</v>
      </c>
      <c r="BN1456" s="16">
        <v>9173408</v>
      </c>
      <c r="BO1456" s="16">
        <v>9103138</v>
      </c>
      <c r="BP1456" s="16" t="s">
        <v>165</v>
      </c>
      <c r="BQ1456" s="16">
        <v>217183</v>
      </c>
      <c r="BR1456" s="16">
        <v>1414</v>
      </c>
      <c r="BS1456" s="16" t="s">
        <v>165</v>
      </c>
      <c r="BT1456" s="16" t="s">
        <v>165</v>
      </c>
      <c r="BU1456" s="16">
        <v>37559</v>
      </c>
      <c r="BV1456" s="16">
        <v>3552</v>
      </c>
      <c r="BW1456" s="16">
        <v>34395</v>
      </c>
      <c r="BX1456" s="16">
        <v>3164</v>
      </c>
      <c r="BY1456" s="16" t="s">
        <v>165</v>
      </c>
      <c r="BZ1456" s="16" t="s">
        <v>165</v>
      </c>
      <c r="CA1456" s="16" t="s">
        <v>165</v>
      </c>
      <c r="CB1456" s="16" t="s">
        <v>165</v>
      </c>
      <c r="CC1456" s="16" t="s">
        <v>165</v>
      </c>
      <c r="CD1456" s="16" t="s">
        <v>165</v>
      </c>
      <c r="CE1456" s="16" t="s">
        <v>165</v>
      </c>
      <c r="CF1456" s="16">
        <v>10838220</v>
      </c>
      <c r="CG1456" s="16">
        <v>10838107</v>
      </c>
      <c r="CH1456" s="16">
        <v>9843889</v>
      </c>
      <c r="CI1456" s="16">
        <v>994218</v>
      </c>
      <c r="CJ1456" s="16">
        <v>113</v>
      </c>
      <c r="CK1456" s="16">
        <v>3340045</v>
      </c>
      <c r="CL1456" s="16">
        <v>694344</v>
      </c>
      <c r="CM1456" s="16">
        <v>656310</v>
      </c>
      <c r="CN1456" s="16">
        <v>10215987</v>
      </c>
      <c r="CO1456" s="17" t="s">
        <v>165</v>
      </c>
      <c r="CV1456" s="13"/>
    </row>
    <row r="1457" spans="1:100">
      <c r="A1457" s="14">
        <v>2013</v>
      </c>
      <c r="B1457" s="15" t="s">
        <v>168</v>
      </c>
      <c r="C1457" s="15">
        <v>382051</v>
      </c>
      <c r="D1457" s="15" t="s">
        <v>603</v>
      </c>
      <c r="E1457" s="15" t="s">
        <v>606</v>
      </c>
      <c r="F1457" s="16">
        <v>7401051</v>
      </c>
      <c r="G1457" s="16">
        <v>200392</v>
      </c>
      <c r="H1457" s="16">
        <v>825312</v>
      </c>
      <c r="I1457" s="16">
        <v>29174</v>
      </c>
      <c r="J1457" s="16">
        <v>2353</v>
      </c>
      <c r="K1457" s="16">
        <v>67085</v>
      </c>
      <c r="L1457" s="16">
        <v>14781</v>
      </c>
      <c r="M1457" s="16">
        <v>711919</v>
      </c>
      <c r="N1457" s="16">
        <v>40114</v>
      </c>
      <c r="O1457" s="16">
        <v>4561101</v>
      </c>
      <c r="P1457" s="16">
        <v>2985617</v>
      </c>
      <c r="Q1457" s="16">
        <v>2892837</v>
      </c>
      <c r="R1457" s="16">
        <v>92045</v>
      </c>
      <c r="S1457" s="16">
        <v>735</v>
      </c>
      <c r="T1457" s="16">
        <v>1575484</v>
      </c>
      <c r="U1457" s="16">
        <v>49356</v>
      </c>
      <c r="V1457" s="16">
        <v>26748</v>
      </c>
      <c r="W1457" s="16">
        <v>2916</v>
      </c>
      <c r="X1457" s="16">
        <v>30384</v>
      </c>
      <c r="Y1457" s="16">
        <v>161915</v>
      </c>
      <c r="Z1457" s="16" t="s">
        <v>165</v>
      </c>
      <c r="AA1457" s="16">
        <v>1855</v>
      </c>
      <c r="AB1457" s="16">
        <v>34672</v>
      </c>
      <c r="AC1457" s="16">
        <v>122865</v>
      </c>
      <c r="AD1457" s="16">
        <v>1136155</v>
      </c>
      <c r="AE1457" s="16" t="s">
        <v>165</v>
      </c>
      <c r="AF1457" s="16" t="s">
        <v>165</v>
      </c>
      <c r="AG1457" s="16">
        <v>8093</v>
      </c>
      <c r="AH1457" s="16" t="s">
        <v>165</v>
      </c>
      <c r="AI1457" s="16">
        <v>525</v>
      </c>
      <c r="AJ1457" s="16" t="s">
        <v>165</v>
      </c>
      <c r="AK1457" s="16" t="s">
        <v>165</v>
      </c>
      <c r="AL1457" s="16" t="s">
        <v>165</v>
      </c>
      <c r="AM1457" s="16" t="s">
        <v>165</v>
      </c>
      <c r="AN1457" s="16">
        <v>1131599</v>
      </c>
      <c r="AO1457" s="16">
        <v>595683</v>
      </c>
      <c r="AP1457" s="16">
        <v>945</v>
      </c>
      <c r="AQ1457" s="16">
        <v>13011</v>
      </c>
      <c r="AR1457" s="16">
        <v>32894</v>
      </c>
      <c r="AS1457" s="16">
        <v>57985</v>
      </c>
      <c r="AT1457" s="16">
        <v>6016971</v>
      </c>
      <c r="AU1457" s="16">
        <v>414110</v>
      </c>
      <c r="AV1457" s="16">
        <v>50854</v>
      </c>
      <c r="AW1457" s="16">
        <v>1936</v>
      </c>
      <c r="AX1457" s="16">
        <v>1079802</v>
      </c>
      <c r="AY1457" s="16">
        <v>177943</v>
      </c>
      <c r="AZ1457" s="16">
        <v>111366</v>
      </c>
      <c r="BA1457" s="16">
        <v>3625580</v>
      </c>
      <c r="BB1457" s="16">
        <v>555380</v>
      </c>
      <c r="BC1457" s="16">
        <v>428105</v>
      </c>
      <c r="BD1457" s="16">
        <v>10102468</v>
      </c>
      <c r="BE1457" s="16">
        <v>1020678</v>
      </c>
      <c r="BF1457" s="16">
        <v>168469</v>
      </c>
      <c r="BG1457" s="16">
        <v>10331</v>
      </c>
      <c r="BH1457" s="16">
        <v>548020</v>
      </c>
      <c r="BI1457" s="16">
        <v>304189</v>
      </c>
      <c r="BJ1457" s="16">
        <v>6288366</v>
      </c>
      <c r="BK1457" s="16">
        <v>100126</v>
      </c>
      <c r="BL1457" s="16">
        <v>3287060</v>
      </c>
      <c r="BM1457" s="16">
        <v>3231359</v>
      </c>
      <c r="BN1457" s="16">
        <v>2794661</v>
      </c>
      <c r="BO1457" s="16">
        <v>2648225</v>
      </c>
      <c r="BP1457" s="16" t="s">
        <v>165</v>
      </c>
      <c r="BQ1457" s="16">
        <v>19247</v>
      </c>
      <c r="BR1457" s="16">
        <v>187398</v>
      </c>
      <c r="BS1457" s="16" t="s">
        <v>165</v>
      </c>
      <c r="BT1457" s="16" t="s">
        <v>165</v>
      </c>
      <c r="BU1457" s="16">
        <v>109415</v>
      </c>
      <c r="BV1457" s="16" t="s">
        <v>165</v>
      </c>
      <c r="BW1457" s="16">
        <v>25062</v>
      </c>
      <c r="BX1457" s="16">
        <v>84353</v>
      </c>
      <c r="BY1457" s="16" t="s">
        <v>165</v>
      </c>
      <c r="BZ1457" s="16" t="s">
        <v>165</v>
      </c>
      <c r="CA1457" s="16" t="s">
        <v>165</v>
      </c>
      <c r="CB1457" s="16" t="s">
        <v>165</v>
      </c>
      <c r="CC1457" s="16" t="s">
        <v>165</v>
      </c>
      <c r="CD1457" s="16" t="s">
        <v>165</v>
      </c>
      <c r="CE1457" s="16" t="s">
        <v>165</v>
      </c>
      <c r="CF1457" s="16">
        <v>5574586</v>
      </c>
      <c r="CG1457" s="16">
        <v>5574586</v>
      </c>
      <c r="CH1457" s="16">
        <v>4947664</v>
      </c>
      <c r="CI1457" s="16">
        <v>626922</v>
      </c>
      <c r="CJ1457" s="16" t="s">
        <v>165</v>
      </c>
      <c r="CK1457" s="16">
        <v>1197493</v>
      </c>
      <c r="CL1457" s="16" t="s">
        <v>165</v>
      </c>
      <c r="CM1457" s="16">
        <v>675609</v>
      </c>
      <c r="CN1457" s="16">
        <v>6579183</v>
      </c>
      <c r="CO1457" s="17" t="s">
        <v>165</v>
      </c>
      <c r="CV1457" s="13"/>
    </row>
    <row r="1458" spans="1:100">
      <c r="A1458" s="14">
        <v>2013</v>
      </c>
      <c r="B1458" s="15" t="s">
        <v>168</v>
      </c>
      <c r="C1458" s="15">
        <v>382060</v>
      </c>
      <c r="D1458" s="15" t="s">
        <v>603</v>
      </c>
      <c r="E1458" s="15" t="s">
        <v>607</v>
      </c>
      <c r="F1458" s="16">
        <v>7607970</v>
      </c>
      <c r="G1458" s="16">
        <v>163667</v>
      </c>
      <c r="H1458" s="16">
        <v>784625</v>
      </c>
      <c r="I1458" s="16">
        <v>18477</v>
      </c>
      <c r="J1458" s="16">
        <v>7546</v>
      </c>
      <c r="K1458" s="16">
        <v>70894</v>
      </c>
      <c r="L1458" s="16" t="s">
        <v>165</v>
      </c>
      <c r="M1458" s="16">
        <v>687708</v>
      </c>
      <c r="N1458" s="16">
        <v>36142</v>
      </c>
      <c r="O1458" s="16">
        <v>4568583</v>
      </c>
      <c r="P1458" s="16">
        <v>3136875</v>
      </c>
      <c r="Q1458" s="16">
        <v>3026312</v>
      </c>
      <c r="R1458" s="16">
        <v>110563</v>
      </c>
      <c r="S1458" s="16" t="s">
        <v>165</v>
      </c>
      <c r="T1458" s="16">
        <v>1431708</v>
      </c>
      <c r="U1458" s="16">
        <v>42774</v>
      </c>
      <c r="V1458" s="16">
        <v>41748</v>
      </c>
      <c r="W1458" s="16">
        <v>4350</v>
      </c>
      <c r="X1458" s="16">
        <v>15131</v>
      </c>
      <c r="Y1458" s="16">
        <v>159460</v>
      </c>
      <c r="Z1458" s="16">
        <v>214</v>
      </c>
      <c r="AA1458" s="16">
        <v>1399</v>
      </c>
      <c r="AB1458" s="16" t="s">
        <v>165</v>
      </c>
      <c r="AC1458" s="16">
        <v>70010</v>
      </c>
      <c r="AD1458" s="16">
        <v>1096622</v>
      </c>
      <c r="AE1458" s="16" t="s">
        <v>165</v>
      </c>
      <c r="AF1458" s="16" t="s">
        <v>165</v>
      </c>
      <c r="AG1458" s="16" t="s">
        <v>165</v>
      </c>
      <c r="AH1458" s="16" t="s">
        <v>165</v>
      </c>
      <c r="AI1458" s="16" t="s">
        <v>165</v>
      </c>
      <c r="AJ1458" s="16" t="s">
        <v>165</v>
      </c>
      <c r="AK1458" s="16" t="s">
        <v>165</v>
      </c>
      <c r="AL1458" s="16" t="s">
        <v>165</v>
      </c>
      <c r="AM1458" s="16" t="s">
        <v>165</v>
      </c>
      <c r="AN1458" s="16">
        <v>1114533</v>
      </c>
      <c r="AO1458" s="16">
        <v>824012</v>
      </c>
      <c r="AP1458" s="16" t="s">
        <v>165</v>
      </c>
      <c r="AQ1458" s="16">
        <v>7441</v>
      </c>
      <c r="AR1458" s="16">
        <v>108967</v>
      </c>
      <c r="AS1458" s="16">
        <v>59711</v>
      </c>
      <c r="AT1458" s="16">
        <v>5107973</v>
      </c>
      <c r="AU1458" s="16">
        <v>502829</v>
      </c>
      <c r="AV1458" s="16">
        <v>98827</v>
      </c>
      <c r="AW1458" s="16">
        <v>2230</v>
      </c>
      <c r="AX1458" s="16">
        <v>1176438</v>
      </c>
      <c r="AY1458" s="16">
        <v>284762</v>
      </c>
      <c r="AZ1458" s="16">
        <v>156603</v>
      </c>
      <c r="BA1458" s="16">
        <v>2420878</v>
      </c>
      <c r="BB1458" s="16">
        <v>465406</v>
      </c>
      <c r="BC1458" s="16">
        <v>473326</v>
      </c>
      <c r="BD1458" s="16">
        <v>9098457</v>
      </c>
      <c r="BE1458" s="16">
        <v>2209790</v>
      </c>
      <c r="BF1458" s="16">
        <v>403916</v>
      </c>
      <c r="BG1458" s="16">
        <v>54565</v>
      </c>
      <c r="BH1458" s="16">
        <v>1383676</v>
      </c>
      <c r="BI1458" s="16">
        <v>422198</v>
      </c>
      <c r="BJ1458" s="16">
        <v>9015634</v>
      </c>
      <c r="BK1458" s="16">
        <v>331028</v>
      </c>
      <c r="BL1458" s="16">
        <v>5573990</v>
      </c>
      <c r="BM1458" s="16">
        <v>5023266</v>
      </c>
      <c r="BN1458" s="16">
        <v>3046037</v>
      </c>
      <c r="BO1458" s="16">
        <v>2505183</v>
      </c>
      <c r="BP1458" s="16" t="s">
        <v>165</v>
      </c>
      <c r="BQ1458" s="16">
        <v>393144</v>
      </c>
      <c r="BR1458" s="16">
        <v>2463</v>
      </c>
      <c r="BS1458" s="16" t="s">
        <v>165</v>
      </c>
      <c r="BT1458" s="16" t="s">
        <v>165</v>
      </c>
      <c r="BU1458" s="16">
        <v>314215</v>
      </c>
      <c r="BV1458" s="16">
        <v>585</v>
      </c>
      <c r="BW1458" s="16">
        <v>226488</v>
      </c>
      <c r="BX1458" s="16">
        <v>51280</v>
      </c>
      <c r="BY1458" s="16">
        <v>36447</v>
      </c>
      <c r="BZ1458" s="16" t="s">
        <v>165</v>
      </c>
      <c r="CA1458" s="16" t="s">
        <v>165</v>
      </c>
      <c r="CB1458" s="16" t="s">
        <v>165</v>
      </c>
      <c r="CC1458" s="16" t="s">
        <v>165</v>
      </c>
      <c r="CD1458" s="16" t="s">
        <v>165</v>
      </c>
      <c r="CE1458" s="16" t="s">
        <v>165</v>
      </c>
      <c r="CF1458" s="16">
        <v>4750756</v>
      </c>
      <c r="CG1458" s="16">
        <v>4750736</v>
      </c>
      <c r="CH1458" s="16">
        <v>4090987</v>
      </c>
      <c r="CI1458" s="16">
        <v>659749</v>
      </c>
      <c r="CJ1458" s="16">
        <v>20</v>
      </c>
      <c r="CK1458" s="16">
        <v>2146850</v>
      </c>
      <c r="CL1458" s="16">
        <v>41605</v>
      </c>
      <c r="CM1458" s="16">
        <v>576710</v>
      </c>
      <c r="CN1458" s="16">
        <v>5573506</v>
      </c>
      <c r="CO1458" s="17" t="s">
        <v>165</v>
      </c>
      <c r="CV1458" s="13"/>
    </row>
    <row r="1459" spans="1:100">
      <c r="A1459" s="14">
        <v>2012</v>
      </c>
      <c r="B1459" s="15" t="s">
        <v>166</v>
      </c>
      <c r="C1459" s="15">
        <v>382019</v>
      </c>
      <c r="D1459" s="15" t="s">
        <v>603</v>
      </c>
      <c r="E1459" s="15" t="s">
        <v>604</v>
      </c>
      <c r="F1459" s="16">
        <v>25964612</v>
      </c>
      <c r="G1459" s="16">
        <v>472967</v>
      </c>
      <c r="H1459" s="16">
        <v>1352994</v>
      </c>
      <c r="I1459" s="16">
        <v>35210</v>
      </c>
      <c r="J1459" s="16">
        <v>32815</v>
      </c>
      <c r="K1459" s="16">
        <v>129752</v>
      </c>
      <c r="L1459" s="16">
        <v>78316</v>
      </c>
      <c r="M1459" s="16">
        <v>1076901</v>
      </c>
      <c r="N1459" s="16">
        <v>65097</v>
      </c>
      <c r="O1459" s="16">
        <v>17177381</v>
      </c>
      <c r="P1459" s="16">
        <v>11309565</v>
      </c>
      <c r="Q1459" s="16">
        <v>10880714</v>
      </c>
      <c r="R1459" s="16">
        <v>409113</v>
      </c>
      <c r="S1459" s="16">
        <v>19738</v>
      </c>
      <c r="T1459" s="16">
        <v>5867816</v>
      </c>
      <c r="U1459" s="16">
        <v>268951</v>
      </c>
      <c r="V1459" s="16">
        <v>182040</v>
      </c>
      <c r="W1459" s="16">
        <v>5871</v>
      </c>
      <c r="X1459" s="16">
        <v>76644</v>
      </c>
      <c r="Y1459" s="16">
        <v>998187</v>
      </c>
      <c r="Z1459" s="16">
        <v>40</v>
      </c>
      <c r="AA1459" s="16" t="s">
        <v>165</v>
      </c>
      <c r="AB1459" s="16">
        <v>190113</v>
      </c>
      <c r="AC1459" s="16">
        <v>206452</v>
      </c>
      <c r="AD1459" s="16">
        <v>3893671</v>
      </c>
      <c r="AE1459" s="16" t="s">
        <v>165</v>
      </c>
      <c r="AF1459" s="16" t="s">
        <v>165</v>
      </c>
      <c r="AG1459" s="16">
        <v>39273</v>
      </c>
      <c r="AH1459" s="16" t="s">
        <v>165</v>
      </c>
      <c r="AI1459" s="16">
        <v>1651</v>
      </c>
      <c r="AJ1459" s="16">
        <v>4923</v>
      </c>
      <c r="AK1459" s="16" t="s">
        <v>165</v>
      </c>
      <c r="AL1459" s="16" t="s">
        <v>165</v>
      </c>
      <c r="AM1459" s="16" t="s">
        <v>165</v>
      </c>
      <c r="AN1459" s="16">
        <v>3718758</v>
      </c>
      <c r="AO1459" s="16">
        <v>2798343</v>
      </c>
      <c r="AP1459" s="16">
        <v>2529</v>
      </c>
      <c r="AQ1459" s="16">
        <v>38064</v>
      </c>
      <c r="AR1459" s="16">
        <v>338479</v>
      </c>
      <c r="AS1459" s="16">
        <v>233615</v>
      </c>
      <c r="AT1459" s="16">
        <v>20400169</v>
      </c>
      <c r="AU1459" s="16">
        <v>1300739</v>
      </c>
      <c r="AV1459" s="16">
        <v>139629</v>
      </c>
      <c r="AW1459" s="16">
        <v>1525</v>
      </c>
      <c r="AX1459" s="16">
        <v>3394377</v>
      </c>
      <c r="AY1459" s="16">
        <v>823971</v>
      </c>
      <c r="AZ1459" s="16">
        <v>254969</v>
      </c>
      <c r="BA1459" s="16">
        <v>12092567</v>
      </c>
      <c r="BB1459" s="16">
        <v>2392392</v>
      </c>
      <c r="BC1459" s="16">
        <v>1129133</v>
      </c>
      <c r="BD1459" s="16">
        <v>51735991</v>
      </c>
      <c r="BE1459" s="16">
        <v>13096552</v>
      </c>
      <c r="BF1459" s="16">
        <v>2034572</v>
      </c>
      <c r="BG1459" s="16">
        <v>1156241</v>
      </c>
      <c r="BH1459" s="16">
        <v>3510733</v>
      </c>
      <c r="BI1459" s="16">
        <v>7551247</v>
      </c>
      <c r="BJ1459" s="16">
        <v>23398385</v>
      </c>
      <c r="BK1459" s="16">
        <v>728811</v>
      </c>
      <c r="BL1459" s="16">
        <v>13200765</v>
      </c>
      <c r="BM1459" s="16">
        <v>12230409</v>
      </c>
      <c r="BN1459" s="16">
        <v>9563797</v>
      </c>
      <c r="BO1459" s="16">
        <v>9079053</v>
      </c>
      <c r="BP1459" s="16" t="s">
        <v>165</v>
      </c>
      <c r="BQ1459" s="16">
        <v>595466</v>
      </c>
      <c r="BR1459" s="16" t="s">
        <v>165</v>
      </c>
      <c r="BS1459" s="16">
        <v>38357</v>
      </c>
      <c r="BT1459" s="16">
        <v>34324</v>
      </c>
      <c r="BU1459" s="16">
        <v>17007</v>
      </c>
      <c r="BV1459" s="16" t="s">
        <v>165</v>
      </c>
      <c r="BW1459" s="16">
        <v>3024</v>
      </c>
      <c r="BX1459" s="16">
        <v>13983</v>
      </c>
      <c r="BY1459" s="16" t="s">
        <v>165</v>
      </c>
      <c r="BZ1459" s="16" t="s">
        <v>165</v>
      </c>
      <c r="CA1459" s="16" t="s">
        <v>165</v>
      </c>
      <c r="CB1459" s="16" t="s">
        <v>165</v>
      </c>
      <c r="CC1459" s="16" t="s">
        <v>165</v>
      </c>
      <c r="CD1459" s="16" t="s">
        <v>165</v>
      </c>
      <c r="CE1459" s="16" t="s">
        <v>165</v>
      </c>
      <c r="CF1459" s="16">
        <v>18358668</v>
      </c>
      <c r="CG1459" s="16">
        <v>18358668</v>
      </c>
      <c r="CH1459" s="16">
        <v>15828983</v>
      </c>
      <c r="CI1459" s="16">
        <v>2529685</v>
      </c>
      <c r="CJ1459" s="16" t="s">
        <v>165</v>
      </c>
      <c r="CK1459" s="16">
        <v>3961481</v>
      </c>
      <c r="CL1459" s="16">
        <v>572903</v>
      </c>
      <c r="CM1459" s="16">
        <v>4017500</v>
      </c>
      <c r="CN1459" s="16">
        <v>15889867</v>
      </c>
      <c r="CO1459" s="17" t="s">
        <v>165</v>
      </c>
      <c r="CV1459" s="13"/>
    </row>
    <row r="1460" spans="1:100">
      <c r="A1460" s="14">
        <v>2012</v>
      </c>
      <c r="B1460" s="15" t="s">
        <v>168</v>
      </c>
      <c r="C1460" s="15">
        <v>382027</v>
      </c>
      <c r="D1460" s="15" t="s">
        <v>603</v>
      </c>
      <c r="E1460" s="15" t="s">
        <v>605</v>
      </c>
      <c r="F1460" s="16">
        <v>12071392</v>
      </c>
      <c r="G1460" s="16">
        <v>254626</v>
      </c>
      <c r="H1460" s="16">
        <v>757318</v>
      </c>
      <c r="I1460" s="16">
        <v>27347</v>
      </c>
      <c r="J1460" s="16">
        <v>20558</v>
      </c>
      <c r="K1460" s="16">
        <v>167141</v>
      </c>
      <c r="L1460" s="16">
        <v>28605</v>
      </c>
      <c r="M1460" s="16">
        <v>513667</v>
      </c>
      <c r="N1460" s="16">
        <v>45025</v>
      </c>
      <c r="O1460" s="16">
        <v>7905678</v>
      </c>
      <c r="P1460" s="16">
        <v>5363964</v>
      </c>
      <c r="Q1460" s="16">
        <v>5145199</v>
      </c>
      <c r="R1460" s="16">
        <v>217772</v>
      </c>
      <c r="S1460" s="16">
        <v>993</v>
      </c>
      <c r="T1460" s="16">
        <v>2541714</v>
      </c>
      <c r="U1460" s="16">
        <v>96075</v>
      </c>
      <c r="V1460" s="16">
        <v>117880</v>
      </c>
      <c r="W1460" s="16">
        <v>450</v>
      </c>
      <c r="X1460" s="16">
        <v>14205</v>
      </c>
      <c r="Y1460" s="16">
        <v>225007</v>
      </c>
      <c r="Z1460" s="16">
        <v>833</v>
      </c>
      <c r="AA1460" s="16">
        <v>2835</v>
      </c>
      <c r="AB1460" s="16">
        <v>49652</v>
      </c>
      <c r="AC1460" s="16">
        <v>169394</v>
      </c>
      <c r="AD1460" s="16">
        <v>1841083</v>
      </c>
      <c r="AE1460" s="16" t="s">
        <v>165</v>
      </c>
      <c r="AF1460" s="16" t="s">
        <v>165</v>
      </c>
      <c r="AG1460" s="16">
        <v>23796</v>
      </c>
      <c r="AH1460" s="16" t="s">
        <v>165</v>
      </c>
      <c r="AI1460" s="16">
        <v>504</v>
      </c>
      <c r="AJ1460" s="16" t="s">
        <v>165</v>
      </c>
      <c r="AK1460" s="16" t="s">
        <v>165</v>
      </c>
      <c r="AL1460" s="16" t="s">
        <v>165</v>
      </c>
      <c r="AM1460" s="16" t="s">
        <v>165</v>
      </c>
      <c r="AN1460" s="16">
        <v>1852357</v>
      </c>
      <c r="AO1460" s="16">
        <v>1091042</v>
      </c>
      <c r="AP1460" s="16" t="s">
        <v>165</v>
      </c>
      <c r="AQ1460" s="16">
        <v>22569</v>
      </c>
      <c r="AR1460" s="16">
        <v>142777</v>
      </c>
      <c r="AS1460" s="16">
        <v>99430</v>
      </c>
      <c r="AT1460" s="16">
        <v>8937905</v>
      </c>
      <c r="AU1460" s="16">
        <v>1037817</v>
      </c>
      <c r="AV1460" s="16">
        <v>65669</v>
      </c>
      <c r="AW1460" s="16">
        <v>1099</v>
      </c>
      <c r="AX1460" s="16">
        <v>1887759</v>
      </c>
      <c r="AY1460" s="16">
        <v>383738</v>
      </c>
      <c r="AZ1460" s="16">
        <v>170759</v>
      </c>
      <c r="BA1460" s="16">
        <v>4803821</v>
      </c>
      <c r="BB1460" s="16">
        <v>587243</v>
      </c>
      <c r="BC1460" s="16">
        <v>847241</v>
      </c>
      <c r="BD1460" s="16">
        <v>12714540</v>
      </c>
      <c r="BE1460" s="16">
        <v>3284959</v>
      </c>
      <c r="BF1460" s="16">
        <v>272531</v>
      </c>
      <c r="BG1460" s="16">
        <v>14976</v>
      </c>
      <c r="BH1460" s="16">
        <v>1804817</v>
      </c>
      <c r="BI1460" s="16">
        <v>1207611</v>
      </c>
      <c r="BJ1460" s="16">
        <v>11952160</v>
      </c>
      <c r="BK1460" s="16">
        <v>96151</v>
      </c>
      <c r="BL1460" s="16">
        <v>2956962</v>
      </c>
      <c r="BM1460" s="16">
        <v>2894442</v>
      </c>
      <c r="BN1460" s="16">
        <v>8779190</v>
      </c>
      <c r="BO1460" s="16">
        <v>8691378</v>
      </c>
      <c r="BP1460" s="16" t="s">
        <v>165</v>
      </c>
      <c r="BQ1460" s="16">
        <v>215493</v>
      </c>
      <c r="BR1460" s="16">
        <v>515</v>
      </c>
      <c r="BS1460" s="16" t="s">
        <v>165</v>
      </c>
      <c r="BT1460" s="16" t="s">
        <v>165</v>
      </c>
      <c r="BU1460" s="16">
        <v>94823</v>
      </c>
      <c r="BV1460" s="16">
        <v>342</v>
      </c>
      <c r="BW1460" s="16">
        <v>78130</v>
      </c>
      <c r="BX1460" s="16">
        <v>16693</v>
      </c>
      <c r="BY1460" s="16" t="s">
        <v>165</v>
      </c>
      <c r="BZ1460" s="16" t="s">
        <v>165</v>
      </c>
      <c r="CA1460" s="16" t="s">
        <v>165</v>
      </c>
      <c r="CB1460" s="16" t="s">
        <v>165</v>
      </c>
      <c r="CC1460" s="16" t="s">
        <v>165</v>
      </c>
      <c r="CD1460" s="16" t="s">
        <v>165</v>
      </c>
      <c r="CE1460" s="16" t="s">
        <v>165</v>
      </c>
      <c r="CF1460" s="16">
        <v>11294013</v>
      </c>
      <c r="CG1460" s="16">
        <v>11293975</v>
      </c>
      <c r="CH1460" s="16">
        <v>10152423</v>
      </c>
      <c r="CI1460" s="16">
        <v>1141552</v>
      </c>
      <c r="CJ1460" s="16">
        <v>38</v>
      </c>
      <c r="CK1460" s="16">
        <v>3267331</v>
      </c>
      <c r="CL1460" s="16">
        <v>535097</v>
      </c>
      <c r="CM1460" s="16">
        <v>659766</v>
      </c>
      <c r="CN1460" s="16">
        <v>10322103</v>
      </c>
      <c r="CO1460" s="17" t="s">
        <v>165</v>
      </c>
      <c r="CV1460" s="13"/>
    </row>
    <row r="1461" spans="1:100">
      <c r="A1461" s="14">
        <v>2012</v>
      </c>
      <c r="B1461" s="15" t="s">
        <v>168</v>
      </c>
      <c r="C1461" s="15">
        <v>382051</v>
      </c>
      <c r="D1461" s="15" t="s">
        <v>603</v>
      </c>
      <c r="E1461" s="15" t="s">
        <v>606</v>
      </c>
      <c r="F1461" s="16">
        <v>7436324</v>
      </c>
      <c r="G1461" s="16">
        <v>200392</v>
      </c>
      <c r="H1461" s="16">
        <v>815173</v>
      </c>
      <c r="I1461" s="16">
        <v>30234</v>
      </c>
      <c r="J1461" s="16">
        <v>2024</v>
      </c>
      <c r="K1461" s="16">
        <v>64783</v>
      </c>
      <c r="L1461" s="16">
        <v>14957</v>
      </c>
      <c r="M1461" s="16">
        <v>703175</v>
      </c>
      <c r="N1461" s="16">
        <v>41551</v>
      </c>
      <c r="O1461" s="16">
        <v>4718342</v>
      </c>
      <c r="P1461" s="16">
        <v>3123181</v>
      </c>
      <c r="Q1461" s="16">
        <v>3030904</v>
      </c>
      <c r="R1461" s="16">
        <v>92277</v>
      </c>
      <c r="S1461" s="16" t="s">
        <v>165</v>
      </c>
      <c r="T1461" s="16">
        <v>1595161</v>
      </c>
      <c r="U1461" s="16">
        <v>49603</v>
      </c>
      <c r="V1461" s="16">
        <v>26737</v>
      </c>
      <c r="W1461" s="16">
        <v>2584</v>
      </c>
      <c r="X1461" s="16">
        <v>26602</v>
      </c>
      <c r="Y1461" s="16">
        <v>178655</v>
      </c>
      <c r="Z1461" s="16" t="s">
        <v>165</v>
      </c>
      <c r="AA1461" s="16">
        <v>1868</v>
      </c>
      <c r="AB1461" s="16">
        <v>34414</v>
      </c>
      <c r="AC1461" s="16">
        <v>132136</v>
      </c>
      <c r="AD1461" s="16">
        <v>1134000</v>
      </c>
      <c r="AE1461" s="16" t="s">
        <v>165</v>
      </c>
      <c r="AF1461" s="16" t="s">
        <v>165</v>
      </c>
      <c r="AG1461" s="16">
        <v>8038</v>
      </c>
      <c r="AH1461" s="16" t="s">
        <v>165</v>
      </c>
      <c r="AI1461" s="16">
        <v>524</v>
      </c>
      <c r="AJ1461" s="16" t="s">
        <v>165</v>
      </c>
      <c r="AK1461" s="16" t="s">
        <v>165</v>
      </c>
      <c r="AL1461" s="16" t="s">
        <v>165</v>
      </c>
      <c r="AM1461" s="16" t="s">
        <v>165</v>
      </c>
      <c r="AN1461" s="16">
        <v>1141026</v>
      </c>
      <c r="AO1461" s="16">
        <v>474789</v>
      </c>
      <c r="AP1461" s="16">
        <v>945</v>
      </c>
      <c r="AQ1461" s="16">
        <v>12166</v>
      </c>
      <c r="AR1461" s="16">
        <v>31940</v>
      </c>
      <c r="AS1461" s="16">
        <v>57540</v>
      </c>
      <c r="AT1461" s="16">
        <v>5927269</v>
      </c>
      <c r="AU1461" s="16">
        <v>458023</v>
      </c>
      <c r="AV1461" s="16">
        <v>42790</v>
      </c>
      <c r="AW1461" s="16">
        <v>1642</v>
      </c>
      <c r="AX1461" s="16">
        <v>1063076</v>
      </c>
      <c r="AY1461" s="16">
        <v>180008</v>
      </c>
      <c r="AZ1461" s="16">
        <v>116770</v>
      </c>
      <c r="BA1461" s="16">
        <v>3473278</v>
      </c>
      <c r="BB1461" s="16">
        <v>591682</v>
      </c>
      <c r="BC1461" s="16">
        <v>385978</v>
      </c>
      <c r="BD1461" s="16">
        <v>10095096</v>
      </c>
      <c r="BE1461" s="16">
        <v>1029342</v>
      </c>
      <c r="BF1461" s="16">
        <v>214455</v>
      </c>
      <c r="BG1461" s="16">
        <v>12330</v>
      </c>
      <c r="BH1461" s="16">
        <v>560216</v>
      </c>
      <c r="BI1461" s="16">
        <v>254671</v>
      </c>
      <c r="BJ1461" s="16">
        <v>7212110</v>
      </c>
      <c r="BK1461" s="16">
        <v>176586</v>
      </c>
      <c r="BL1461" s="16">
        <v>2346197</v>
      </c>
      <c r="BM1461" s="16">
        <v>2255524</v>
      </c>
      <c r="BN1461" s="16">
        <v>4816675</v>
      </c>
      <c r="BO1461" s="16">
        <v>4654033</v>
      </c>
      <c r="BP1461" s="16" t="s">
        <v>165</v>
      </c>
      <c r="BQ1461" s="16">
        <v>19732</v>
      </c>
      <c r="BR1461" s="16">
        <v>29506</v>
      </c>
      <c r="BS1461" s="16" t="s">
        <v>165</v>
      </c>
      <c r="BT1461" s="16" t="s">
        <v>165</v>
      </c>
      <c r="BU1461" s="16">
        <v>135140</v>
      </c>
      <c r="BV1461" s="16" t="s">
        <v>165</v>
      </c>
      <c r="BW1461" s="16">
        <v>78101</v>
      </c>
      <c r="BX1461" s="16">
        <v>57039</v>
      </c>
      <c r="BY1461" s="16" t="s">
        <v>165</v>
      </c>
      <c r="BZ1461" s="16" t="s">
        <v>165</v>
      </c>
      <c r="CA1461" s="16" t="s">
        <v>165</v>
      </c>
      <c r="CB1461" s="16" t="s">
        <v>165</v>
      </c>
      <c r="CC1461" s="16" t="s">
        <v>165</v>
      </c>
      <c r="CD1461" s="16" t="s">
        <v>165</v>
      </c>
      <c r="CE1461" s="16" t="s">
        <v>165</v>
      </c>
      <c r="CF1461" s="16">
        <v>5474893</v>
      </c>
      <c r="CG1461" s="16">
        <v>5474893</v>
      </c>
      <c r="CH1461" s="16">
        <v>4792200</v>
      </c>
      <c r="CI1461" s="16">
        <v>682693</v>
      </c>
      <c r="CJ1461" s="16" t="s">
        <v>165</v>
      </c>
      <c r="CK1461" s="16">
        <v>1256029</v>
      </c>
      <c r="CL1461" s="16" t="s">
        <v>165</v>
      </c>
      <c r="CM1461" s="16">
        <v>1235254</v>
      </c>
      <c r="CN1461" s="16">
        <v>6398127</v>
      </c>
      <c r="CO1461" s="17" t="s">
        <v>165</v>
      </c>
      <c r="CV1461" s="13"/>
    </row>
    <row r="1462" spans="1:100">
      <c r="A1462" s="14">
        <v>2012</v>
      </c>
      <c r="B1462" s="15" t="s">
        <v>168</v>
      </c>
      <c r="C1462" s="15">
        <v>382060</v>
      </c>
      <c r="D1462" s="15" t="s">
        <v>603</v>
      </c>
      <c r="E1462" s="15" t="s">
        <v>607</v>
      </c>
      <c r="F1462" s="16">
        <v>7990422</v>
      </c>
      <c r="G1462" s="16">
        <v>152335</v>
      </c>
      <c r="H1462" s="16">
        <v>771056</v>
      </c>
      <c r="I1462" s="16">
        <v>18505</v>
      </c>
      <c r="J1462" s="16">
        <v>10805</v>
      </c>
      <c r="K1462" s="16">
        <v>66302</v>
      </c>
      <c r="L1462" s="16" t="s">
        <v>165</v>
      </c>
      <c r="M1462" s="16">
        <v>675444</v>
      </c>
      <c r="N1462" s="16">
        <v>43113</v>
      </c>
      <c r="O1462" s="16">
        <v>4770801</v>
      </c>
      <c r="P1462" s="16">
        <v>3307814</v>
      </c>
      <c r="Q1462" s="16">
        <v>3192493</v>
      </c>
      <c r="R1462" s="16">
        <v>115321</v>
      </c>
      <c r="S1462" s="16" t="s">
        <v>165</v>
      </c>
      <c r="T1462" s="16">
        <v>1462987</v>
      </c>
      <c r="U1462" s="16">
        <v>43665</v>
      </c>
      <c r="V1462" s="16">
        <v>41364</v>
      </c>
      <c r="W1462" s="16">
        <v>4417</v>
      </c>
      <c r="X1462" s="16">
        <v>14888</v>
      </c>
      <c r="Y1462" s="16">
        <v>145645</v>
      </c>
      <c r="Z1462" s="16">
        <v>214</v>
      </c>
      <c r="AA1462" s="16">
        <v>1412</v>
      </c>
      <c r="AB1462" s="16" t="s">
        <v>165</v>
      </c>
      <c r="AC1462" s="16">
        <v>74238</v>
      </c>
      <c r="AD1462" s="16">
        <v>1137144</v>
      </c>
      <c r="AE1462" s="16" t="s">
        <v>165</v>
      </c>
      <c r="AF1462" s="16" t="s">
        <v>165</v>
      </c>
      <c r="AG1462" s="16" t="s">
        <v>165</v>
      </c>
      <c r="AH1462" s="16" t="s">
        <v>165</v>
      </c>
      <c r="AI1462" s="16" t="s">
        <v>165</v>
      </c>
      <c r="AJ1462" s="16" t="s">
        <v>165</v>
      </c>
      <c r="AK1462" s="16" t="s">
        <v>165</v>
      </c>
      <c r="AL1462" s="16" t="s">
        <v>165</v>
      </c>
      <c r="AM1462" s="16" t="s">
        <v>165</v>
      </c>
      <c r="AN1462" s="16">
        <v>1161163</v>
      </c>
      <c r="AO1462" s="16">
        <v>970040</v>
      </c>
      <c r="AP1462" s="16" t="s">
        <v>165</v>
      </c>
      <c r="AQ1462" s="16">
        <v>14365</v>
      </c>
      <c r="AR1462" s="16">
        <v>107549</v>
      </c>
      <c r="AS1462" s="16">
        <v>57070</v>
      </c>
      <c r="AT1462" s="16">
        <v>4834072</v>
      </c>
      <c r="AU1462" s="16">
        <v>485097</v>
      </c>
      <c r="AV1462" s="16">
        <v>107143</v>
      </c>
      <c r="AW1462" s="16">
        <v>3932</v>
      </c>
      <c r="AX1462" s="16">
        <v>1128984</v>
      </c>
      <c r="AY1462" s="16">
        <v>297691</v>
      </c>
      <c r="AZ1462" s="16">
        <v>158941</v>
      </c>
      <c r="BA1462" s="16">
        <v>2199902</v>
      </c>
      <c r="BB1462" s="16">
        <v>452382</v>
      </c>
      <c r="BC1462" s="16">
        <v>462897</v>
      </c>
      <c r="BD1462" s="16">
        <v>8773688</v>
      </c>
      <c r="BE1462" s="16">
        <v>2338757</v>
      </c>
      <c r="BF1462" s="16">
        <v>436297</v>
      </c>
      <c r="BG1462" s="16">
        <v>56457</v>
      </c>
      <c r="BH1462" s="16">
        <v>1430846</v>
      </c>
      <c r="BI1462" s="16">
        <v>471614</v>
      </c>
      <c r="BJ1462" s="16">
        <v>6466301</v>
      </c>
      <c r="BK1462" s="16">
        <v>325997</v>
      </c>
      <c r="BL1462" s="16">
        <v>2852816</v>
      </c>
      <c r="BM1462" s="16">
        <v>2519230</v>
      </c>
      <c r="BN1462" s="16">
        <v>3201909</v>
      </c>
      <c r="BO1462" s="16">
        <v>2948800</v>
      </c>
      <c r="BP1462" s="16" t="s">
        <v>165</v>
      </c>
      <c r="BQ1462" s="16">
        <v>403165</v>
      </c>
      <c r="BR1462" s="16">
        <v>8411</v>
      </c>
      <c r="BS1462" s="16" t="s">
        <v>165</v>
      </c>
      <c r="BT1462" s="16" t="s">
        <v>165</v>
      </c>
      <c r="BU1462" s="16">
        <v>448226</v>
      </c>
      <c r="BV1462" s="16">
        <v>4008</v>
      </c>
      <c r="BW1462" s="16">
        <v>395676</v>
      </c>
      <c r="BX1462" s="16">
        <v>52550</v>
      </c>
      <c r="BY1462" s="16" t="s">
        <v>165</v>
      </c>
      <c r="BZ1462" s="16" t="s">
        <v>165</v>
      </c>
      <c r="CA1462" s="16" t="s">
        <v>165</v>
      </c>
      <c r="CB1462" s="16" t="s">
        <v>165</v>
      </c>
      <c r="CC1462" s="16" t="s">
        <v>165</v>
      </c>
      <c r="CD1462" s="16" t="s">
        <v>165</v>
      </c>
      <c r="CE1462" s="16" t="s">
        <v>165</v>
      </c>
      <c r="CF1462" s="16">
        <v>4827432</v>
      </c>
      <c r="CG1462" s="16">
        <v>4827310</v>
      </c>
      <c r="CH1462" s="16">
        <v>4130304</v>
      </c>
      <c r="CI1462" s="16">
        <v>697006</v>
      </c>
      <c r="CJ1462" s="16">
        <v>122</v>
      </c>
      <c r="CK1462" s="16">
        <v>1458004</v>
      </c>
      <c r="CL1462" s="16">
        <v>40577</v>
      </c>
      <c r="CM1462" s="16">
        <v>578240</v>
      </c>
      <c r="CN1462" s="16">
        <v>6069978</v>
      </c>
      <c r="CO1462" s="17" t="s">
        <v>165</v>
      </c>
      <c r="CV1462" s="13"/>
    </row>
    <row r="1463" spans="1:100">
      <c r="A1463" s="14">
        <v>2011</v>
      </c>
      <c r="B1463" s="15" t="s">
        <v>166</v>
      </c>
      <c r="C1463" s="15">
        <v>382019</v>
      </c>
      <c r="D1463" s="15" t="s">
        <v>603</v>
      </c>
      <c r="E1463" s="15" t="s">
        <v>604</v>
      </c>
      <c r="F1463" s="16">
        <v>26399410</v>
      </c>
      <c r="G1463" s="16">
        <v>479038</v>
      </c>
      <c r="H1463" s="16">
        <v>1335537</v>
      </c>
      <c r="I1463" s="16">
        <v>35016</v>
      </c>
      <c r="J1463" s="16">
        <v>29751</v>
      </c>
      <c r="K1463" s="16">
        <v>140942</v>
      </c>
      <c r="L1463" s="16">
        <v>77638</v>
      </c>
      <c r="M1463" s="16">
        <v>1052190</v>
      </c>
      <c r="N1463" s="16">
        <v>68450</v>
      </c>
      <c r="O1463" s="16">
        <v>17335706</v>
      </c>
      <c r="P1463" s="16">
        <v>11489173</v>
      </c>
      <c r="Q1463" s="16">
        <v>11052140</v>
      </c>
      <c r="R1463" s="16">
        <v>415721</v>
      </c>
      <c r="S1463" s="16">
        <v>21312</v>
      </c>
      <c r="T1463" s="16">
        <v>5846533</v>
      </c>
      <c r="U1463" s="16">
        <v>270581</v>
      </c>
      <c r="V1463" s="16">
        <v>188659</v>
      </c>
      <c r="W1463" s="16">
        <v>3318</v>
      </c>
      <c r="X1463" s="16">
        <v>76561</v>
      </c>
      <c r="Y1463" s="16">
        <v>924556</v>
      </c>
      <c r="Z1463" s="16">
        <v>149</v>
      </c>
      <c r="AA1463" s="16" t="s">
        <v>165</v>
      </c>
      <c r="AB1463" s="16">
        <v>201252</v>
      </c>
      <c r="AC1463" s="16">
        <v>204841</v>
      </c>
      <c r="AD1463" s="16">
        <v>3929845</v>
      </c>
      <c r="AE1463" s="16" t="s">
        <v>165</v>
      </c>
      <c r="AF1463" s="16" t="s">
        <v>165</v>
      </c>
      <c r="AG1463" s="16">
        <v>39837</v>
      </c>
      <c r="AH1463" s="16" t="s">
        <v>165</v>
      </c>
      <c r="AI1463" s="16">
        <v>1643</v>
      </c>
      <c r="AJ1463" s="16">
        <v>5291</v>
      </c>
      <c r="AK1463" s="16" t="s">
        <v>165</v>
      </c>
      <c r="AL1463" s="16" t="s">
        <v>165</v>
      </c>
      <c r="AM1463" s="16" t="s">
        <v>165</v>
      </c>
      <c r="AN1463" s="16">
        <v>3915037</v>
      </c>
      <c r="AO1463" s="16">
        <v>2801094</v>
      </c>
      <c r="AP1463" s="16">
        <v>2529</v>
      </c>
      <c r="AQ1463" s="16">
        <v>30633</v>
      </c>
      <c r="AR1463" s="16">
        <v>431386</v>
      </c>
      <c r="AS1463" s="16">
        <v>255228</v>
      </c>
      <c r="AT1463" s="16">
        <v>20907092</v>
      </c>
      <c r="AU1463" s="16">
        <v>1394367</v>
      </c>
      <c r="AV1463" s="16">
        <v>136535</v>
      </c>
      <c r="AW1463" s="16">
        <v>1652</v>
      </c>
      <c r="AX1463" s="16">
        <v>3538632</v>
      </c>
      <c r="AY1463" s="16">
        <v>880641</v>
      </c>
      <c r="AZ1463" s="16">
        <v>318818</v>
      </c>
      <c r="BA1463" s="16">
        <v>12284839</v>
      </c>
      <c r="BB1463" s="16">
        <v>2351608</v>
      </c>
      <c r="BC1463" s="16">
        <v>1184756</v>
      </c>
      <c r="BD1463" s="16">
        <v>50100310</v>
      </c>
      <c r="BE1463" s="16">
        <v>12720980</v>
      </c>
      <c r="BF1463" s="16">
        <v>1960164</v>
      </c>
      <c r="BG1463" s="16">
        <v>1151086</v>
      </c>
      <c r="BH1463" s="16">
        <v>3770882</v>
      </c>
      <c r="BI1463" s="16">
        <v>6989934</v>
      </c>
      <c r="BJ1463" s="16">
        <v>26364137</v>
      </c>
      <c r="BK1463" s="16">
        <v>753347</v>
      </c>
      <c r="BL1463" s="16">
        <v>18999262</v>
      </c>
      <c r="BM1463" s="16">
        <v>16978945</v>
      </c>
      <c r="BN1463" s="16">
        <v>6756605</v>
      </c>
      <c r="BO1463" s="16">
        <v>6183976</v>
      </c>
      <c r="BP1463" s="16" t="s">
        <v>165</v>
      </c>
      <c r="BQ1463" s="16">
        <v>493267</v>
      </c>
      <c r="BR1463" s="16" t="s">
        <v>165</v>
      </c>
      <c r="BS1463" s="16">
        <v>115003</v>
      </c>
      <c r="BT1463" s="16">
        <v>111176</v>
      </c>
      <c r="BU1463" s="16">
        <v>93474</v>
      </c>
      <c r="BV1463" s="16">
        <v>454</v>
      </c>
      <c r="BW1463" s="16">
        <v>45089</v>
      </c>
      <c r="BX1463" s="16">
        <v>48385</v>
      </c>
      <c r="BY1463" s="16" t="s">
        <v>165</v>
      </c>
      <c r="BZ1463" s="16" t="s">
        <v>165</v>
      </c>
      <c r="CA1463" s="16" t="s">
        <v>165</v>
      </c>
      <c r="CB1463" s="16" t="s">
        <v>165</v>
      </c>
      <c r="CC1463" s="16" t="s">
        <v>165</v>
      </c>
      <c r="CD1463" s="16" t="s">
        <v>165</v>
      </c>
      <c r="CE1463" s="16" t="s">
        <v>165</v>
      </c>
      <c r="CF1463" s="16" t="s">
        <v>165</v>
      </c>
      <c r="CG1463" s="16">
        <v>18319400</v>
      </c>
      <c r="CH1463" s="16">
        <v>15612646</v>
      </c>
      <c r="CI1463" s="16">
        <v>2706754</v>
      </c>
      <c r="CJ1463" s="16" t="s">
        <v>165</v>
      </c>
      <c r="CK1463" s="16">
        <v>2852672</v>
      </c>
      <c r="CL1463" s="16">
        <v>230951</v>
      </c>
      <c r="CM1463" s="16">
        <v>2378401</v>
      </c>
      <c r="CN1463" s="16">
        <v>15551514</v>
      </c>
      <c r="CO1463" s="17" t="s">
        <v>165</v>
      </c>
      <c r="CV1463" s="13"/>
    </row>
    <row r="1464" spans="1:100">
      <c r="A1464" s="14">
        <v>2011</v>
      </c>
      <c r="B1464" s="15" t="s">
        <v>168</v>
      </c>
      <c r="C1464" s="15">
        <v>382027</v>
      </c>
      <c r="D1464" s="15" t="s">
        <v>603</v>
      </c>
      <c r="E1464" s="15" t="s">
        <v>605</v>
      </c>
      <c r="F1464" s="16">
        <v>12523270</v>
      </c>
      <c r="G1464" s="16">
        <v>259829</v>
      </c>
      <c r="H1464" s="16">
        <v>689515</v>
      </c>
      <c r="I1464" s="16">
        <v>27247</v>
      </c>
      <c r="J1464" s="16">
        <v>16375</v>
      </c>
      <c r="K1464" s="16">
        <v>153878</v>
      </c>
      <c r="L1464" s="16">
        <v>28962</v>
      </c>
      <c r="M1464" s="16">
        <v>463053</v>
      </c>
      <c r="N1464" s="16">
        <v>45621</v>
      </c>
      <c r="O1464" s="16">
        <v>8037450</v>
      </c>
      <c r="P1464" s="16">
        <v>5462584</v>
      </c>
      <c r="Q1464" s="16">
        <v>5235272</v>
      </c>
      <c r="R1464" s="16">
        <v>226768</v>
      </c>
      <c r="S1464" s="16">
        <v>544</v>
      </c>
      <c r="T1464" s="16">
        <v>2574866</v>
      </c>
      <c r="U1464" s="16">
        <v>93489</v>
      </c>
      <c r="V1464" s="16">
        <v>108602</v>
      </c>
      <c r="W1464" s="16" t="s">
        <v>165</v>
      </c>
      <c r="X1464" s="16">
        <v>14300</v>
      </c>
      <c r="Y1464" s="16">
        <v>239410</v>
      </c>
      <c r="Z1464" s="16">
        <v>2833</v>
      </c>
      <c r="AA1464" s="16">
        <v>6450</v>
      </c>
      <c r="AB1464" s="16">
        <v>49875</v>
      </c>
      <c r="AC1464" s="16">
        <v>174711</v>
      </c>
      <c r="AD1464" s="16">
        <v>1860561</v>
      </c>
      <c r="AE1464" s="16" t="s">
        <v>165</v>
      </c>
      <c r="AF1464" s="16" t="s">
        <v>165</v>
      </c>
      <c r="AG1464" s="16">
        <v>24207</v>
      </c>
      <c r="AH1464" s="16" t="s">
        <v>165</v>
      </c>
      <c r="AI1464" s="16">
        <v>428</v>
      </c>
      <c r="AJ1464" s="16" t="s">
        <v>165</v>
      </c>
      <c r="AK1464" s="16" t="s">
        <v>165</v>
      </c>
      <c r="AL1464" s="16" t="s">
        <v>165</v>
      </c>
      <c r="AM1464" s="16" t="s">
        <v>165</v>
      </c>
      <c r="AN1464" s="16">
        <v>1979267</v>
      </c>
      <c r="AO1464" s="16">
        <v>1357035</v>
      </c>
      <c r="AP1464" s="16">
        <v>472</v>
      </c>
      <c r="AQ1464" s="16">
        <v>16212</v>
      </c>
      <c r="AR1464" s="16">
        <v>137869</v>
      </c>
      <c r="AS1464" s="16">
        <v>113401</v>
      </c>
      <c r="AT1464" s="16">
        <v>9256538</v>
      </c>
      <c r="AU1464" s="16">
        <v>1064537</v>
      </c>
      <c r="AV1464" s="16">
        <v>62128</v>
      </c>
      <c r="AW1464" s="16">
        <v>939</v>
      </c>
      <c r="AX1464" s="16">
        <v>2014305</v>
      </c>
      <c r="AY1464" s="16">
        <v>336083</v>
      </c>
      <c r="AZ1464" s="16">
        <v>227600</v>
      </c>
      <c r="BA1464" s="16">
        <v>4989797</v>
      </c>
      <c r="BB1464" s="16">
        <v>561149</v>
      </c>
      <c r="BC1464" s="16">
        <v>931382</v>
      </c>
      <c r="BD1464" s="16">
        <v>12426911</v>
      </c>
      <c r="BE1464" s="16">
        <v>3321307</v>
      </c>
      <c r="BF1464" s="16">
        <v>257314</v>
      </c>
      <c r="BG1464" s="16">
        <v>13879</v>
      </c>
      <c r="BH1464" s="16">
        <v>1901069</v>
      </c>
      <c r="BI1464" s="16">
        <v>1162924</v>
      </c>
      <c r="BJ1464" s="16">
        <v>7884654</v>
      </c>
      <c r="BK1464" s="16">
        <v>83104</v>
      </c>
      <c r="BL1464" s="16">
        <v>2450917</v>
      </c>
      <c r="BM1464" s="16">
        <v>2382405</v>
      </c>
      <c r="BN1464" s="16">
        <v>5218047</v>
      </c>
      <c r="BO1464" s="16">
        <v>5091635</v>
      </c>
      <c r="BP1464" s="16" t="s">
        <v>165</v>
      </c>
      <c r="BQ1464" s="16">
        <v>215161</v>
      </c>
      <c r="BR1464" s="16">
        <v>529</v>
      </c>
      <c r="BS1464" s="16" t="s">
        <v>165</v>
      </c>
      <c r="BT1464" s="16" t="s">
        <v>165</v>
      </c>
      <c r="BU1464" s="16">
        <v>117952</v>
      </c>
      <c r="BV1464" s="16">
        <v>1586</v>
      </c>
      <c r="BW1464" s="16">
        <v>49160</v>
      </c>
      <c r="BX1464" s="16">
        <v>68792</v>
      </c>
      <c r="BY1464" s="16" t="s">
        <v>165</v>
      </c>
      <c r="BZ1464" s="16" t="s">
        <v>165</v>
      </c>
      <c r="CA1464" s="16" t="s">
        <v>165</v>
      </c>
      <c r="CB1464" s="16" t="s">
        <v>165</v>
      </c>
      <c r="CC1464" s="16" t="s">
        <v>165</v>
      </c>
      <c r="CD1464" s="16" t="s">
        <v>165</v>
      </c>
      <c r="CE1464" s="16" t="s">
        <v>165</v>
      </c>
      <c r="CF1464" s="16" t="s">
        <v>165</v>
      </c>
      <c r="CG1464" s="16">
        <v>10954669</v>
      </c>
      <c r="CH1464" s="16">
        <v>9665709</v>
      </c>
      <c r="CI1464" s="16">
        <v>1288960</v>
      </c>
      <c r="CJ1464" s="16" t="s">
        <v>165</v>
      </c>
      <c r="CK1464" s="16">
        <v>2085575</v>
      </c>
      <c r="CL1464" s="16">
        <v>261654</v>
      </c>
      <c r="CM1464" s="16">
        <v>669913</v>
      </c>
      <c r="CN1464" s="16">
        <v>10238628</v>
      </c>
      <c r="CO1464" s="17" t="s">
        <v>165</v>
      </c>
      <c r="CV1464" s="13"/>
    </row>
    <row r="1465" spans="1:100">
      <c r="A1465" s="14">
        <v>2011</v>
      </c>
      <c r="B1465" s="15" t="s">
        <v>168</v>
      </c>
      <c r="C1465" s="15">
        <v>382051</v>
      </c>
      <c r="D1465" s="15" t="s">
        <v>603</v>
      </c>
      <c r="E1465" s="15" t="s">
        <v>606</v>
      </c>
      <c r="F1465" s="16">
        <v>7535965</v>
      </c>
      <c r="G1465" s="16">
        <v>200947</v>
      </c>
      <c r="H1465" s="16">
        <v>798086</v>
      </c>
      <c r="I1465" s="16">
        <v>29169</v>
      </c>
      <c r="J1465" s="16">
        <v>3404</v>
      </c>
      <c r="K1465" s="16">
        <v>71206</v>
      </c>
      <c r="L1465" s="16">
        <v>14896</v>
      </c>
      <c r="M1465" s="16">
        <v>679411</v>
      </c>
      <c r="N1465" s="16">
        <v>45792</v>
      </c>
      <c r="O1465" s="16">
        <v>4688974</v>
      </c>
      <c r="P1465" s="16">
        <v>3106638</v>
      </c>
      <c r="Q1465" s="16">
        <v>3012324</v>
      </c>
      <c r="R1465" s="16">
        <v>94314</v>
      </c>
      <c r="S1465" s="16" t="s">
        <v>165</v>
      </c>
      <c r="T1465" s="16">
        <v>1582336</v>
      </c>
      <c r="U1465" s="16">
        <v>49575</v>
      </c>
      <c r="V1465" s="16">
        <v>25621</v>
      </c>
      <c r="W1465" s="16">
        <v>785</v>
      </c>
      <c r="X1465" s="16">
        <v>41216</v>
      </c>
      <c r="Y1465" s="16">
        <v>171629</v>
      </c>
      <c r="Z1465" s="16" t="s">
        <v>165</v>
      </c>
      <c r="AA1465" s="16">
        <v>2219</v>
      </c>
      <c r="AB1465" s="16">
        <v>34239</v>
      </c>
      <c r="AC1465" s="16">
        <v>132677</v>
      </c>
      <c r="AD1465" s="16">
        <v>1115609</v>
      </c>
      <c r="AE1465" s="16" t="s">
        <v>165</v>
      </c>
      <c r="AF1465" s="16" t="s">
        <v>165</v>
      </c>
      <c r="AG1465" s="16">
        <v>8241</v>
      </c>
      <c r="AH1465" s="16" t="s">
        <v>165</v>
      </c>
      <c r="AI1465" s="16">
        <v>525</v>
      </c>
      <c r="AJ1465" s="16" t="s">
        <v>165</v>
      </c>
      <c r="AK1465" s="16" t="s">
        <v>165</v>
      </c>
      <c r="AL1465" s="16" t="s">
        <v>165</v>
      </c>
      <c r="AM1465" s="16" t="s">
        <v>165</v>
      </c>
      <c r="AN1465" s="16">
        <v>1230092</v>
      </c>
      <c r="AO1465" s="16">
        <v>509980</v>
      </c>
      <c r="AP1465" s="16">
        <v>945</v>
      </c>
      <c r="AQ1465" s="16">
        <v>10541</v>
      </c>
      <c r="AR1465" s="16">
        <v>50608</v>
      </c>
      <c r="AS1465" s="16">
        <v>63626</v>
      </c>
      <c r="AT1465" s="16">
        <v>6114794</v>
      </c>
      <c r="AU1465" s="16">
        <v>497281</v>
      </c>
      <c r="AV1465" s="16">
        <v>44590</v>
      </c>
      <c r="AW1465" s="16">
        <v>1869</v>
      </c>
      <c r="AX1465" s="16">
        <v>988640</v>
      </c>
      <c r="AY1465" s="16">
        <v>176366</v>
      </c>
      <c r="AZ1465" s="16">
        <v>148480</v>
      </c>
      <c r="BA1465" s="16">
        <v>3563124</v>
      </c>
      <c r="BB1465" s="16">
        <v>694444</v>
      </c>
      <c r="BC1465" s="16">
        <v>320915</v>
      </c>
      <c r="BD1465" s="16">
        <v>9771621</v>
      </c>
      <c r="BE1465" s="16">
        <v>1033247</v>
      </c>
      <c r="BF1465" s="16">
        <v>229058</v>
      </c>
      <c r="BG1465" s="16">
        <v>11498</v>
      </c>
      <c r="BH1465" s="16">
        <v>583783</v>
      </c>
      <c r="BI1465" s="16">
        <v>220406</v>
      </c>
      <c r="BJ1465" s="16">
        <v>5714367</v>
      </c>
      <c r="BK1465" s="16">
        <v>126597</v>
      </c>
      <c r="BL1465" s="16">
        <v>2183238</v>
      </c>
      <c r="BM1465" s="16">
        <v>1161730</v>
      </c>
      <c r="BN1465" s="16">
        <v>3410834</v>
      </c>
      <c r="BO1465" s="16">
        <v>3184118</v>
      </c>
      <c r="BP1465" s="16" t="s">
        <v>165</v>
      </c>
      <c r="BQ1465" s="16">
        <v>37972</v>
      </c>
      <c r="BR1465" s="16">
        <v>82323</v>
      </c>
      <c r="BS1465" s="16" t="s">
        <v>165</v>
      </c>
      <c r="BT1465" s="16" t="s">
        <v>165</v>
      </c>
      <c r="BU1465" s="16">
        <v>111600</v>
      </c>
      <c r="BV1465" s="16" t="s">
        <v>165</v>
      </c>
      <c r="BW1465" s="16">
        <v>18019</v>
      </c>
      <c r="BX1465" s="16">
        <v>93581</v>
      </c>
      <c r="BY1465" s="16" t="s">
        <v>165</v>
      </c>
      <c r="BZ1465" s="16" t="s">
        <v>165</v>
      </c>
      <c r="CA1465" s="16" t="s">
        <v>165</v>
      </c>
      <c r="CB1465" s="16" t="s">
        <v>165</v>
      </c>
      <c r="CC1465" s="16" t="s">
        <v>165</v>
      </c>
      <c r="CD1465" s="16" t="s">
        <v>165</v>
      </c>
      <c r="CE1465" s="16" t="s">
        <v>165</v>
      </c>
      <c r="CF1465" s="16" t="s">
        <v>165</v>
      </c>
      <c r="CG1465" s="16">
        <v>5474929</v>
      </c>
      <c r="CH1465" s="16">
        <v>4732553</v>
      </c>
      <c r="CI1465" s="16">
        <v>742376</v>
      </c>
      <c r="CJ1465" s="16" t="s">
        <v>165</v>
      </c>
      <c r="CK1465" s="16">
        <v>831686</v>
      </c>
      <c r="CL1465" s="16" t="s">
        <v>165</v>
      </c>
      <c r="CM1465" s="16">
        <v>1018874</v>
      </c>
      <c r="CN1465" s="16">
        <v>6475100</v>
      </c>
      <c r="CO1465" s="17" t="s">
        <v>165</v>
      </c>
      <c r="CV1465" s="13"/>
    </row>
    <row r="1466" spans="1:100">
      <c r="A1466" s="14">
        <v>2011</v>
      </c>
      <c r="B1466" s="15" t="s">
        <v>168</v>
      </c>
      <c r="C1466" s="15">
        <v>382060</v>
      </c>
      <c r="D1466" s="15" t="s">
        <v>603</v>
      </c>
      <c r="E1466" s="15" t="s">
        <v>607</v>
      </c>
      <c r="F1466" s="16">
        <v>8178675</v>
      </c>
      <c r="G1466" s="16">
        <v>165181</v>
      </c>
      <c r="H1466" s="16">
        <v>763846</v>
      </c>
      <c r="I1466" s="16">
        <v>18770</v>
      </c>
      <c r="J1466" s="16">
        <v>7974</v>
      </c>
      <c r="K1466" s="16">
        <v>77450</v>
      </c>
      <c r="L1466" s="16" t="s">
        <v>165</v>
      </c>
      <c r="M1466" s="16">
        <v>659652</v>
      </c>
      <c r="N1466" s="16">
        <v>51939</v>
      </c>
      <c r="O1466" s="16">
        <v>4837871</v>
      </c>
      <c r="P1466" s="16">
        <v>3366452</v>
      </c>
      <c r="Q1466" s="16">
        <v>3248660</v>
      </c>
      <c r="R1466" s="16">
        <v>117792</v>
      </c>
      <c r="S1466" s="16" t="s">
        <v>165</v>
      </c>
      <c r="T1466" s="16">
        <v>1471419</v>
      </c>
      <c r="U1466" s="16">
        <v>43418</v>
      </c>
      <c r="V1466" s="16">
        <v>40647</v>
      </c>
      <c r="W1466" s="16">
        <v>1968</v>
      </c>
      <c r="X1466" s="16">
        <v>14907</v>
      </c>
      <c r="Y1466" s="16">
        <v>134572</v>
      </c>
      <c r="Z1466" s="16">
        <v>208</v>
      </c>
      <c r="AA1466" s="16">
        <v>1445</v>
      </c>
      <c r="AB1466" s="16" t="s">
        <v>165</v>
      </c>
      <c r="AC1466" s="16">
        <v>76758</v>
      </c>
      <c r="AD1466" s="16">
        <v>1157496</v>
      </c>
      <c r="AE1466" s="16" t="s">
        <v>165</v>
      </c>
      <c r="AF1466" s="16" t="s">
        <v>165</v>
      </c>
      <c r="AG1466" s="16" t="s">
        <v>165</v>
      </c>
      <c r="AH1466" s="16" t="s">
        <v>165</v>
      </c>
      <c r="AI1466" s="16" t="s">
        <v>165</v>
      </c>
      <c r="AJ1466" s="16" t="s">
        <v>165</v>
      </c>
      <c r="AK1466" s="16" t="s">
        <v>165</v>
      </c>
      <c r="AL1466" s="16" t="s">
        <v>165</v>
      </c>
      <c r="AM1466" s="16" t="s">
        <v>165</v>
      </c>
      <c r="AN1466" s="16">
        <v>1245374</v>
      </c>
      <c r="AO1466" s="16">
        <v>998419</v>
      </c>
      <c r="AP1466" s="16" t="s">
        <v>165</v>
      </c>
      <c r="AQ1466" s="16">
        <v>10508</v>
      </c>
      <c r="AR1466" s="16">
        <v>105537</v>
      </c>
      <c r="AS1466" s="16">
        <v>63785</v>
      </c>
      <c r="AT1466" s="16">
        <v>5004506</v>
      </c>
      <c r="AU1466" s="16">
        <v>441805</v>
      </c>
      <c r="AV1466" s="16">
        <v>102957</v>
      </c>
      <c r="AW1466" s="16">
        <v>4910</v>
      </c>
      <c r="AX1466" s="16">
        <v>1145628</v>
      </c>
      <c r="AY1466" s="16">
        <v>280094</v>
      </c>
      <c r="AZ1466" s="16">
        <v>110129</v>
      </c>
      <c r="BA1466" s="16">
        <v>2454155</v>
      </c>
      <c r="BB1466" s="16">
        <v>464828</v>
      </c>
      <c r="BC1466" s="16">
        <v>465611</v>
      </c>
      <c r="BD1466" s="16">
        <v>8593530</v>
      </c>
      <c r="BE1466" s="16">
        <v>2067317</v>
      </c>
      <c r="BF1466" s="16">
        <v>555893</v>
      </c>
      <c r="BG1466" s="16">
        <v>99170</v>
      </c>
      <c r="BH1466" s="16">
        <v>1160929</v>
      </c>
      <c r="BI1466" s="16">
        <v>350495</v>
      </c>
      <c r="BJ1466" s="16">
        <v>5842460</v>
      </c>
      <c r="BK1466" s="16">
        <v>303578</v>
      </c>
      <c r="BL1466" s="16">
        <v>3677624</v>
      </c>
      <c r="BM1466" s="16">
        <v>3153839</v>
      </c>
      <c r="BN1466" s="16">
        <v>1863276</v>
      </c>
      <c r="BO1466" s="16">
        <v>1690250</v>
      </c>
      <c r="BP1466" s="16" t="s">
        <v>165</v>
      </c>
      <c r="BQ1466" s="16">
        <v>298644</v>
      </c>
      <c r="BR1466" s="16">
        <v>2916</v>
      </c>
      <c r="BS1466" s="16" t="s">
        <v>165</v>
      </c>
      <c r="BT1466" s="16" t="s">
        <v>165</v>
      </c>
      <c r="BU1466" s="16">
        <v>381334</v>
      </c>
      <c r="BV1466" s="16">
        <v>5184</v>
      </c>
      <c r="BW1466" s="16">
        <v>231490</v>
      </c>
      <c r="BX1466" s="16">
        <v>149844</v>
      </c>
      <c r="BY1466" s="16" t="s">
        <v>165</v>
      </c>
      <c r="BZ1466" s="16" t="s">
        <v>165</v>
      </c>
      <c r="CA1466" s="16" t="s">
        <v>165</v>
      </c>
      <c r="CB1466" s="16" t="s">
        <v>165</v>
      </c>
      <c r="CC1466" s="16" t="s">
        <v>165</v>
      </c>
      <c r="CD1466" s="16" t="s">
        <v>165</v>
      </c>
      <c r="CE1466" s="16" t="s">
        <v>165</v>
      </c>
      <c r="CF1466" s="16" t="s">
        <v>165</v>
      </c>
      <c r="CG1466" s="16">
        <v>5194176</v>
      </c>
      <c r="CH1466" s="16">
        <v>4459408</v>
      </c>
      <c r="CI1466" s="16">
        <v>734768</v>
      </c>
      <c r="CJ1466" s="16">
        <v>42</v>
      </c>
      <c r="CK1466" s="16">
        <v>1388981</v>
      </c>
      <c r="CL1466" s="16" t="s">
        <v>165</v>
      </c>
      <c r="CM1466" s="16">
        <v>578530</v>
      </c>
      <c r="CN1466" s="16">
        <v>5294403</v>
      </c>
      <c r="CO1466" s="17" t="s">
        <v>165</v>
      </c>
      <c r="CV1466" s="13"/>
    </row>
    <row r="1467" spans="1:100">
      <c r="A1467" s="9">
        <v>2015</v>
      </c>
      <c r="B1467" s="10" t="s">
        <v>166</v>
      </c>
      <c r="C1467" s="10">
        <v>392014</v>
      </c>
      <c r="D1467" s="10" t="s">
        <v>608</v>
      </c>
      <c r="E1467" s="10" t="s">
        <v>609</v>
      </c>
      <c r="F1467" s="11">
        <v>20409200</v>
      </c>
      <c r="G1467" s="11">
        <v>308651</v>
      </c>
      <c r="H1467" s="11">
        <v>917596</v>
      </c>
      <c r="I1467" s="11">
        <v>43323</v>
      </c>
      <c r="J1467" s="11">
        <v>79130</v>
      </c>
      <c r="K1467" s="11">
        <v>27125</v>
      </c>
      <c r="L1467" s="11">
        <v>38454</v>
      </c>
      <c r="M1467" s="11">
        <v>729564</v>
      </c>
      <c r="N1467" s="11">
        <v>60867</v>
      </c>
      <c r="O1467" s="11">
        <v>14224067</v>
      </c>
      <c r="P1467" s="11">
        <v>9228011</v>
      </c>
      <c r="Q1467" s="11">
        <v>8972004</v>
      </c>
      <c r="R1467" s="11">
        <v>241621</v>
      </c>
      <c r="S1467" s="11">
        <v>14386</v>
      </c>
      <c r="T1467" s="11">
        <v>4996056</v>
      </c>
      <c r="U1467" s="11">
        <v>188914</v>
      </c>
      <c r="V1467" s="11">
        <v>129161</v>
      </c>
      <c r="W1467" s="11">
        <v>1416</v>
      </c>
      <c r="X1467" s="11">
        <v>86658</v>
      </c>
      <c r="Y1467" s="11">
        <v>920409</v>
      </c>
      <c r="Z1467" s="11">
        <v>2040</v>
      </c>
      <c r="AA1467" s="11">
        <v>4889</v>
      </c>
      <c r="AB1467" s="11">
        <v>134257</v>
      </c>
      <c r="AC1467" s="11">
        <v>210588</v>
      </c>
      <c r="AD1467" s="11">
        <v>3273252</v>
      </c>
      <c r="AE1467" s="11" t="s">
        <v>165</v>
      </c>
      <c r="AF1467" s="11" t="s">
        <v>165</v>
      </c>
      <c r="AG1467" s="11">
        <v>33417</v>
      </c>
      <c r="AH1467" s="11" t="s">
        <v>165</v>
      </c>
      <c r="AI1467" s="11">
        <v>8155</v>
      </c>
      <c r="AJ1467" s="11">
        <v>2443</v>
      </c>
      <c r="AK1467" s="11" t="s">
        <v>165</v>
      </c>
      <c r="AL1467" s="11">
        <v>457</v>
      </c>
      <c r="AM1467" s="11" t="s">
        <v>165</v>
      </c>
      <c r="AN1467" s="11">
        <v>3154845</v>
      </c>
      <c r="AO1467" s="11">
        <v>1656886</v>
      </c>
      <c r="AP1467" s="11">
        <v>6446</v>
      </c>
      <c r="AQ1467" s="11">
        <v>28052</v>
      </c>
      <c r="AR1467" s="11">
        <v>51790</v>
      </c>
      <c r="AS1467" s="11">
        <v>157880</v>
      </c>
      <c r="AT1467" s="11">
        <v>12666496</v>
      </c>
      <c r="AU1467" s="11">
        <v>1254909</v>
      </c>
      <c r="AV1467" s="11">
        <v>133360</v>
      </c>
      <c r="AW1467" s="11">
        <v>5612</v>
      </c>
      <c r="AX1467" s="11">
        <v>2427408</v>
      </c>
      <c r="AY1467" s="11">
        <v>602947</v>
      </c>
      <c r="AZ1467" s="11">
        <v>66573</v>
      </c>
      <c r="BA1467" s="11">
        <v>7042452</v>
      </c>
      <c r="BB1467" s="11">
        <v>1133235</v>
      </c>
      <c r="BC1467" s="11">
        <v>635054</v>
      </c>
      <c r="BD1467" s="11">
        <v>50299108</v>
      </c>
      <c r="BE1467" s="11">
        <v>10440958</v>
      </c>
      <c r="BF1467" s="11">
        <v>5266461</v>
      </c>
      <c r="BG1467" s="11">
        <v>26732</v>
      </c>
      <c r="BH1467" s="11">
        <v>2174904</v>
      </c>
      <c r="BI1467" s="11">
        <v>2999593</v>
      </c>
      <c r="BJ1467" s="11">
        <v>20293426</v>
      </c>
      <c r="BK1467" s="11">
        <v>195923</v>
      </c>
      <c r="BL1467" s="11">
        <v>10886719</v>
      </c>
      <c r="BM1467" s="11">
        <v>8365805</v>
      </c>
      <c r="BN1467" s="11">
        <v>8879206</v>
      </c>
      <c r="BO1467" s="11">
        <v>8532431</v>
      </c>
      <c r="BP1467" s="11">
        <v>271070</v>
      </c>
      <c r="BQ1467" s="11">
        <v>256431</v>
      </c>
      <c r="BR1467" s="11" t="s">
        <v>165</v>
      </c>
      <c r="BS1467" s="11" t="s">
        <v>165</v>
      </c>
      <c r="BT1467" s="11" t="s">
        <v>165</v>
      </c>
      <c r="BU1467" s="11">
        <v>699785</v>
      </c>
      <c r="BV1467" s="11">
        <v>16068</v>
      </c>
      <c r="BW1467" s="11">
        <v>334103</v>
      </c>
      <c r="BX1467" s="11">
        <v>365682</v>
      </c>
      <c r="BY1467" s="11" t="s">
        <v>165</v>
      </c>
      <c r="BZ1467" s="11" t="s">
        <v>165</v>
      </c>
      <c r="CA1467" s="11" t="s">
        <v>165</v>
      </c>
      <c r="CB1467" s="11" t="s">
        <v>165</v>
      </c>
      <c r="CC1467" s="11" t="s">
        <v>165</v>
      </c>
      <c r="CD1467" s="11" t="s">
        <v>165</v>
      </c>
      <c r="CE1467" s="11" t="s">
        <v>165</v>
      </c>
      <c r="CF1467" s="11">
        <v>22849663</v>
      </c>
      <c r="CG1467" s="11">
        <v>22849134</v>
      </c>
      <c r="CH1467" s="11">
        <v>20698442</v>
      </c>
      <c r="CI1467" s="11">
        <v>2150692</v>
      </c>
      <c r="CJ1467" s="11">
        <v>529</v>
      </c>
      <c r="CK1467" s="11">
        <v>807708</v>
      </c>
      <c r="CL1467" s="11">
        <v>629258</v>
      </c>
      <c r="CM1467" s="11">
        <v>246574</v>
      </c>
      <c r="CN1467" s="11">
        <v>13411912</v>
      </c>
      <c r="CO1467" s="12" t="s">
        <v>165</v>
      </c>
      <c r="CV1467" s="13"/>
    </row>
    <row r="1468" spans="1:100">
      <c r="A1468" s="14">
        <v>2014</v>
      </c>
      <c r="B1468" s="15" t="s">
        <v>166</v>
      </c>
      <c r="C1468" s="15">
        <v>392014</v>
      </c>
      <c r="D1468" s="15" t="s">
        <v>608</v>
      </c>
      <c r="E1468" s="15" t="s">
        <v>609</v>
      </c>
      <c r="F1468" s="16">
        <v>19906645</v>
      </c>
      <c r="G1468" s="16">
        <v>301233</v>
      </c>
      <c r="H1468" s="16">
        <v>739073</v>
      </c>
      <c r="I1468" s="16">
        <v>42891</v>
      </c>
      <c r="J1468" s="16">
        <v>13290</v>
      </c>
      <c r="K1468" s="16">
        <v>27093</v>
      </c>
      <c r="L1468" s="16">
        <v>39034</v>
      </c>
      <c r="M1468" s="16">
        <v>616765</v>
      </c>
      <c r="N1468" s="16">
        <v>60882</v>
      </c>
      <c r="O1468" s="16">
        <v>14080488</v>
      </c>
      <c r="P1468" s="16">
        <v>9168272</v>
      </c>
      <c r="Q1468" s="16">
        <v>8909639</v>
      </c>
      <c r="R1468" s="16">
        <v>245248</v>
      </c>
      <c r="S1468" s="16">
        <v>13385</v>
      </c>
      <c r="T1468" s="16">
        <v>4912216</v>
      </c>
      <c r="U1468" s="16">
        <v>184442</v>
      </c>
      <c r="V1468" s="16">
        <v>119445</v>
      </c>
      <c r="W1468" s="16">
        <v>2526</v>
      </c>
      <c r="X1468" s="16">
        <v>84886</v>
      </c>
      <c r="Y1468" s="16">
        <v>912506</v>
      </c>
      <c r="Z1468" s="16">
        <v>1948</v>
      </c>
      <c r="AA1468" s="16">
        <v>5773</v>
      </c>
      <c r="AB1468" s="16">
        <v>124223</v>
      </c>
      <c r="AC1468" s="16">
        <v>208459</v>
      </c>
      <c r="AD1468" s="16">
        <v>3225667</v>
      </c>
      <c r="AE1468" s="16" t="s">
        <v>165</v>
      </c>
      <c r="AF1468" s="16" t="s">
        <v>165</v>
      </c>
      <c r="AG1468" s="16">
        <v>33475</v>
      </c>
      <c r="AH1468" s="16" t="s">
        <v>165</v>
      </c>
      <c r="AI1468" s="16">
        <v>8010</v>
      </c>
      <c r="AJ1468" s="16">
        <v>399</v>
      </c>
      <c r="AK1468" s="16" t="s">
        <v>165</v>
      </c>
      <c r="AL1468" s="16">
        <v>457</v>
      </c>
      <c r="AM1468" s="16" t="s">
        <v>165</v>
      </c>
      <c r="AN1468" s="16">
        <v>3147604</v>
      </c>
      <c r="AO1468" s="16">
        <v>1502020</v>
      </c>
      <c r="AP1468" s="16">
        <v>6718</v>
      </c>
      <c r="AQ1468" s="16">
        <v>26867</v>
      </c>
      <c r="AR1468" s="16">
        <v>41760</v>
      </c>
      <c r="AS1468" s="16">
        <v>158220</v>
      </c>
      <c r="AT1468" s="16">
        <v>11969023</v>
      </c>
      <c r="AU1468" s="16">
        <v>1254123</v>
      </c>
      <c r="AV1468" s="16">
        <v>132319</v>
      </c>
      <c r="AW1468" s="16">
        <v>5227</v>
      </c>
      <c r="AX1468" s="16">
        <v>2364647</v>
      </c>
      <c r="AY1468" s="16">
        <v>546726</v>
      </c>
      <c r="AZ1468" s="16">
        <v>66012</v>
      </c>
      <c r="BA1468" s="16">
        <v>6516180</v>
      </c>
      <c r="BB1468" s="16">
        <v>1083789</v>
      </c>
      <c r="BC1468" s="16">
        <v>679006</v>
      </c>
      <c r="BD1468" s="16">
        <v>48532455</v>
      </c>
      <c r="BE1468" s="16">
        <v>9530443</v>
      </c>
      <c r="BF1468" s="16">
        <v>4473955</v>
      </c>
      <c r="BG1468" s="16">
        <v>77930</v>
      </c>
      <c r="BH1468" s="16">
        <v>2044132</v>
      </c>
      <c r="BI1468" s="16">
        <v>3012356</v>
      </c>
      <c r="BJ1468" s="16">
        <v>16286207</v>
      </c>
      <c r="BK1468" s="16">
        <v>124302</v>
      </c>
      <c r="BL1468" s="16">
        <v>8266595</v>
      </c>
      <c r="BM1468" s="16">
        <v>7226687</v>
      </c>
      <c r="BN1468" s="16">
        <v>7587729</v>
      </c>
      <c r="BO1468" s="16">
        <v>7093614</v>
      </c>
      <c r="BP1468" s="16">
        <v>190356</v>
      </c>
      <c r="BQ1468" s="16">
        <v>241527</v>
      </c>
      <c r="BR1468" s="16" t="s">
        <v>165</v>
      </c>
      <c r="BS1468" s="16" t="s">
        <v>165</v>
      </c>
      <c r="BT1468" s="16" t="s">
        <v>165</v>
      </c>
      <c r="BU1468" s="16">
        <v>665796</v>
      </c>
      <c r="BV1468" s="16">
        <v>10300</v>
      </c>
      <c r="BW1468" s="16">
        <v>257676</v>
      </c>
      <c r="BX1468" s="16">
        <v>408120</v>
      </c>
      <c r="BY1468" s="16" t="s">
        <v>165</v>
      </c>
      <c r="BZ1468" s="16" t="s">
        <v>165</v>
      </c>
      <c r="CA1468" s="16" t="s">
        <v>165</v>
      </c>
      <c r="CB1468" s="16" t="s">
        <v>165</v>
      </c>
      <c r="CC1468" s="16" t="s">
        <v>165</v>
      </c>
      <c r="CD1468" s="16" t="s">
        <v>165</v>
      </c>
      <c r="CE1468" s="16" t="s">
        <v>165</v>
      </c>
      <c r="CF1468" s="16">
        <v>24181700</v>
      </c>
      <c r="CG1468" s="16">
        <v>24181508</v>
      </c>
      <c r="CH1468" s="16">
        <v>21689174</v>
      </c>
      <c r="CI1468" s="16">
        <v>2492334</v>
      </c>
      <c r="CJ1468" s="16">
        <v>192</v>
      </c>
      <c r="CK1468" s="16">
        <v>556746</v>
      </c>
      <c r="CL1468" s="16">
        <v>1188400</v>
      </c>
      <c r="CM1468" s="16">
        <v>252288</v>
      </c>
      <c r="CN1468" s="16">
        <v>12602932</v>
      </c>
      <c r="CO1468" s="17" t="s">
        <v>165</v>
      </c>
      <c r="CV1468" s="13"/>
    </row>
    <row r="1469" spans="1:100">
      <c r="A1469" s="14">
        <v>2013</v>
      </c>
      <c r="B1469" s="15" t="s">
        <v>166</v>
      </c>
      <c r="C1469" s="15">
        <v>392014</v>
      </c>
      <c r="D1469" s="15" t="s">
        <v>608</v>
      </c>
      <c r="E1469" s="15" t="s">
        <v>609</v>
      </c>
      <c r="F1469" s="16">
        <v>19801118</v>
      </c>
      <c r="G1469" s="16">
        <v>299935</v>
      </c>
      <c r="H1469" s="16">
        <v>700349</v>
      </c>
      <c r="I1469" s="16">
        <v>43086</v>
      </c>
      <c r="J1469" s="16">
        <v>13687</v>
      </c>
      <c r="K1469" s="16">
        <v>26714</v>
      </c>
      <c r="L1469" s="16">
        <v>36591</v>
      </c>
      <c r="M1469" s="16">
        <v>580271</v>
      </c>
      <c r="N1469" s="16">
        <v>55504</v>
      </c>
      <c r="O1469" s="16">
        <v>13625926</v>
      </c>
      <c r="P1469" s="16">
        <v>8970722</v>
      </c>
      <c r="Q1469" s="16">
        <v>8711531</v>
      </c>
      <c r="R1469" s="16">
        <v>246485</v>
      </c>
      <c r="S1469" s="16">
        <v>12706</v>
      </c>
      <c r="T1469" s="16">
        <v>4655204</v>
      </c>
      <c r="U1469" s="16">
        <v>177793</v>
      </c>
      <c r="V1469" s="16">
        <v>118459</v>
      </c>
      <c r="W1469" s="16">
        <v>2367</v>
      </c>
      <c r="X1469" s="16">
        <v>83117</v>
      </c>
      <c r="Y1469" s="16">
        <v>737839</v>
      </c>
      <c r="Z1469" s="16">
        <v>2093</v>
      </c>
      <c r="AA1469" s="16">
        <v>3598</v>
      </c>
      <c r="AB1469" s="16">
        <v>118426</v>
      </c>
      <c r="AC1469" s="16">
        <v>203070</v>
      </c>
      <c r="AD1469" s="16">
        <v>3166905</v>
      </c>
      <c r="AE1469" s="16" t="s">
        <v>165</v>
      </c>
      <c r="AF1469" s="16" t="s">
        <v>165</v>
      </c>
      <c r="AG1469" s="16">
        <v>33361</v>
      </c>
      <c r="AH1469" s="16" t="s">
        <v>165</v>
      </c>
      <c r="AI1469" s="16">
        <v>7719</v>
      </c>
      <c r="AJ1469" s="16" t="s">
        <v>165</v>
      </c>
      <c r="AK1469" s="16" t="s">
        <v>165</v>
      </c>
      <c r="AL1469" s="16">
        <v>457</v>
      </c>
      <c r="AM1469" s="16" t="s">
        <v>165</v>
      </c>
      <c r="AN1469" s="16">
        <v>3060634</v>
      </c>
      <c r="AO1469" s="16">
        <v>1979953</v>
      </c>
      <c r="AP1469" s="16">
        <v>10192</v>
      </c>
      <c r="AQ1469" s="16">
        <v>29624</v>
      </c>
      <c r="AR1469" s="16">
        <v>39001</v>
      </c>
      <c r="AS1469" s="16">
        <v>156395</v>
      </c>
      <c r="AT1469" s="16">
        <v>11734825</v>
      </c>
      <c r="AU1469" s="16">
        <v>1307884</v>
      </c>
      <c r="AV1469" s="16">
        <v>124364</v>
      </c>
      <c r="AW1469" s="16">
        <v>5292</v>
      </c>
      <c r="AX1469" s="16">
        <v>2325752</v>
      </c>
      <c r="AY1469" s="16">
        <v>483797</v>
      </c>
      <c r="AZ1469" s="16">
        <v>76005</v>
      </c>
      <c r="BA1469" s="16">
        <v>6351995</v>
      </c>
      <c r="BB1469" s="16">
        <v>1059736</v>
      </c>
      <c r="BC1469" s="16">
        <v>660969</v>
      </c>
      <c r="BD1469" s="16">
        <v>46713958</v>
      </c>
      <c r="BE1469" s="16">
        <v>5948088</v>
      </c>
      <c r="BF1469" s="16">
        <v>2385398</v>
      </c>
      <c r="BG1469" s="16">
        <v>74901</v>
      </c>
      <c r="BH1469" s="16">
        <v>1840978</v>
      </c>
      <c r="BI1469" s="16">
        <v>1721712</v>
      </c>
      <c r="BJ1469" s="16">
        <v>10840537</v>
      </c>
      <c r="BK1469" s="16">
        <v>130667</v>
      </c>
      <c r="BL1469" s="16">
        <v>5763079</v>
      </c>
      <c r="BM1469" s="16">
        <v>5156268</v>
      </c>
      <c r="BN1469" s="16">
        <v>4619979</v>
      </c>
      <c r="BO1469" s="16">
        <v>4324461</v>
      </c>
      <c r="BP1469" s="16">
        <v>208029</v>
      </c>
      <c r="BQ1469" s="16">
        <v>249450</v>
      </c>
      <c r="BR1469" s="16" t="s">
        <v>165</v>
      </c>
      <c r="BS1469" s="16" t="s">
        <v>165</v>
      </c>
      <c r="BT1469" s="16" t="s">
        <v>165</v>
      </c>
      <c r="BU1469" s="16">
        <v>52045</v>
      </c>
      <c r="BV1469" s="16">
        <v>4282</v>
      </c>
      <c r="BW1469" s="16">
        <v>35980</v>
      </c>
      <c r="BX1469" s="16">
        <v>16065</v>
      </c>
      <c r="BY1469" s="16" t="s">
        <v>165</v>
      </c>
      <c r="BZ1469" s="16" t="s">
        <v>165</v>
      </c>
      <c r="CA1469" s="16" t="s">
        <v>165</v>
      </c>
      <c r="CB1469" s="16" t="s">
        <v>165</v>
      </c>
      <c r="CC1469" s="16" t="s">
        <v>165</v>
      </c>
      <c r="CD1469" s="16" t="s">
        <v>165</v>
      </c>
      <c r="CE1469" s="16" t="s">
        <v>165</v>
      </c>
      <c r="CF1469" s="16">
        <v>25097860</v>
      </c>
      <c r="CG1469" s="16">
        <v>25096996</v>
      </c>
      <c r="CH1469" s="16">
        <v>22239212</v>
      </c>
      <c r="CI1469" s="16">
        <v>2857784</v>
      </c>
      <c r="CJ1469" s="16">
        <v>864</v>
      </c>
      <c r="CK1469" s="16">
        <v>2120730</v>
      </c>
      <c r="CL1469" s="16">
        <v>770923</v>
      </c>
      <c r="CM1469" s="16">
        <v>268956</v>
      </c>
      <c r="CN1469" s="16">
        <v>15543944</v>
      </c>
      <c r="CO1469" s="17" t="s">
        <v>165</v>
      </c>
      <c r="CV1469" s="13"/>
    </row>
    <row r="1470" spans="1:100">
      <c r="A1470" s="14">
        <v>2012</v>
      </c>
      <c r="B1470" s="15" t="s">
        <v>166</v>
      </c>
      <c r="C1470" s="15">
        <v>392014</v>
      </c>
      <c r="D1470" s="15" t="s">
        <v>608</v>
      </c>
      <c r="E1470" s="15" t="s">
        <v>609</v>
      </c>
      <c r="F1470" s="16">
        <v>20493650</v>
      </c>
      <c r="G1470" s="16">
        <v>298540</v>
      </c>
      <c r="H1470" s="16">
        <v>683461</v>
      </c>
      <c r="I1470" s="16">
        <v>45007</v>
      </c>
      <c r="J1470" s="16">
        <v>13150</v>
      </c>
      <c r="K1470" s="16">
        <v>27246</v>
      </c>
      <c r="L1470" s="16">
        <v>36818</v>
      </c>
      <c r="M1470" s="16">
        <v>561240</v>
      </c>
      <c r="N1470" s="16">
        <v>56731</v>
      </c>
      <c r="O1470" s="16">
        <v>13801792</v>
      </c>
      <c r="P1470" s="16">
        <v>9199308</v>
      </c>
      <c r="Q1470" s="16">
        <v>8934661</v>
      </c>
      <c r="R1470" s="16">
        <v>252008</v>
      </c>
      <c r="S1470" s="16">
        <v>12639</v>
      </c>
      <c r="T1470" s="16">
        <v>4602484</v>
      </c>
      <c r="U1470" s="16">
        <v>174626</v>
      </c>
      <c r="V1470" s="16">
        <v>120277</v>
      </c>
      <c r="W1470" s="16">
        <v>4644</v>
      </c>
      <c r="X1470" s="16">
        <v>83920</v>
      </c>
      <c r="Y1470" s="16">
        <v>668622</v>
      </c>
      <c r="Z1470" s="16">
        <v>2179</v>
      </c>
      <c r="AA1470" s="16">
        <v>3529</v>
      </c>
      <c r="AB1470" s="16">
        <v>108758</v>
      </c>
      <c r="AC1470" s="16">
        <v>191456</v>
      </c>
      <c r="AD1470" s="16">
        <v>3203212</v>
      </c>
      <c r="AE1470" s="16" t="s">
        <v>165</v>
      </c>
      <c r="AF1470" s="16" t="s">
        <v>165</v>
      </c>
      <c r="AG1470" s="16">
        <v>33237</v>
      </c>
      <c r="AH1470" s="16" t="s">
        <v>165</v>
      </c>
      <c r="AI1470" s="16">
        <v>7572</v>
      </c>
      <c r="AJ1470" s="16" t="s">
        <v>165</v>
      </c>
      <c r="AK1470" s="16" t="s">
        <v>165</v>
      </c>
      <c r="AL1470" s="16">
        <v>452</v>
      </c>
      <c r="AM1470" s="16" t="s">
        <v>165</v>
      </c>
      <c r="AN1470" s="16">
        <v>3176520</v>
      </c>
      <c r="AO1470" s="16">
        <v>2395638</v>
      </c>
      <c r="AP1470" s="16">
        <v>11454</v>
      </c>
      <c r="AQ1470" s="16">
        <v>32674</v>
      </c>
      <c r="AR1470" s="16">
        <v>36840</v>
      </c>
      <c r="AS1470" s="16">
        <v>157015</v>
      </c>
      <c r="AT1470" s="16">
        <v>11187495</v>
      </c>
      <c r="AU1470" s="16">
        <v>1309809</v>
      </c>
      <c r="AV1470" s="16">
        <v>122765</v>
      </c>
      <c r="AW1470" s="16">
        <v>5919</v>
      </c>
      <c r="AX1470" s="16">
        <v>2187730</v>
      </c>
      <c r="AY1470" s="16">
        <v>480057</v>
      </c>
      <c r="AZ1470" s="16">
        <v>139656</v>
      </c>
      <c r="BA1470" s="16">
        <v>5956227</v>
      </c>
      <c r="BB1470" s="16">
        <v>985332</v>
      </c>
      <c r="BC1470" s="16">
        <v>662993</v>
      </c>
      <c r="BD1470" s="16">
        <v>46245287</v>
      </c>
      <c r="BE1470" s="16">
        <v>4973189</v>
      </c>
      <c r="BF1470" s="16">
        <v>2153946</v>
      </c>
      <c r="BG1470" s="16">
        <v>130269</v>
      </c>
      <c r="BH1470" s="16">
        <v>1584106</v>
      </c>
      <c r="BI1470" s="16">
        <v>1235137</v>
      </c>
      <c r="BJ1470" s="16">
        <v>14092844</v>
      </c>
      <c r="BK1470" s="16">
        <v>61147</v>
      </c>
      <c r="BL1470" s="16">
        <v>4598946</v>
      </c>
      <c r="BM1470" s="16">
        <v>4266426</v>
      </c>
      <c r="BN1470" s="16">
        <v>8866029</v>
      </c>
      <c r="BO1470" s="16">
        <v>8012279</v>
      </c>
      <c r="BP1470" s="16">
        <v>361102</v>
      </c>
      <c r="BQ1470" s="16">
        <v>266767</v>
      </c>
      <c r="BR1470" s="16" t="s">
        <v>165</v>
      </c>
      <c r="BS1470" s="16" t="s">
        <v>165</v>
      </c>
      <c r="BT1470" s="16" t="s">
        <v>165</v>
      </c>
      <c r="BU1470" s="16">
        <v>129588</v>
      </c>
      <c r="BV1470" s="16">
        <v>3390</v>
      </c>
      <c r="BW1470" s="16">
        <v>77103</v>
      </c>
      <c r="BX1470" s="16">
        <v>52485</v>
      </c>
      <c r="BY1470" s="16" t="s">
        <v>165</v>
      </c>
      <c r="BZ1470" s="16" t="s">
        <v>165</v>
      </c>
      <c r="CA1470" s="16" t="s">
        <v>165</v>
      </c>
      <c r="CB1470" s="16" t="s">
        <v>165</v>
      </c>
      <c r="CC1470" s="16" t="s">
        <v>165</v>
      </c>
      <c r="CD1470" s="16" t="s">
        <v>165</v>
      </c>
      <c r="CE1470" s="16" t="s">
        <v>165</v>
      </c>
      <c r="CF1470" s="16">
        <v>25870513</v>
      </c>
      <c r="CG1470" s="16">
        <v>25869660</v>
      </c>
      <c r="CH1470" s="16">
        <v>22643137</v>
      </c>
      <c r="CI1470" s="16">
        <v>3226523</v>
      </c>
      <c r="CJ1470" s="16">
        <v>853</v>
      </c>
      <c r="CK1470" s="16">
        <v>1416840</v>
      </c>
      <c r="CL1470" s="16">
        <v>425480</v>
      </c>
      <c r="CM1470" s="16">
        <v>314507</v>
      </c>
      <c r="CN1470" s="16">
        <v>14424950</v>
      </c>
      <c r="CO1470" s="17" t="s">
        <v>165</v>
      </c>
      <c r="CV1470" s="13"/>
    </row>
    <row r="1471" spans="1:100">
      <c r="A1471" s="14">
        <v>2011</v>
      </c>
      <c r="B1471" s="15" t="s">
        <v>166</v>
      </c>
      <c r="C1471" s="15">
        <v>392014</v>
      </c>
      <c r="D1471" s="15" t="s">
        <v>608</v>
      </c>
      <c r="E1471" s="15" t="s">
        <v>609</v>
      </c>
      <c r="F1471" s="16">
        <v>20794948</v>
      </c>
      <c r="G1471" s="16">
        <v>320344</v>
      </c>
      <c r="H1471" s="16">
        <v>654197</v>
      </c>
      <c r="I1471" s="16">
        <v>45014</v>
      </c>
      <c r="J1471" s="16">
        <v>26131</v>
      </c>
      <c r="K1471" s="16">
        <v>26807</v>
      </c>
      <c r="L1471" s="16">
        <v>37370</v>
      </c>
      <c r="M1471" s="16">
        <v>518875</v>
      </c>
      <c r="N1471" s="16">
        <v>56731</v>
      </c>
      <c r="O1471" s="16">
        <v>13865481</v>
      </c>
      <c r="P1471" s="16">
        <v>9287199</v>
      </c>
      <c r="Q1471" s="16">
        <v>9019845</v>
      </c>
      <c r="R1471" s="16">
        <v>255847</v>
      </c>
      <c r="S1471" s="16">
        <v>11507</v>
      </c>
      <c r="T1471" s="16">
        <v>4578282</v>
      </c>
      <c r="U1471" s="16">
        <v>167727</v>
      </c>
      <c r="V1471" s="16">
        <v>120568</v>
      </c>
      <c r="W1471" s="16">
        <v>1830</v>
      </c>
      <c r="X1471" s="16">
        <v>85863</v>
      </c>
      <c r="Y1471" s="16">
        <v>613191</v>
      </c>
      <c r="Z1471" s="16">
        <v>2190</v>
      </c>
      <c r="AA1471" s="16">
        <v>4136</v>
      </c>
      <c r="AB1471" s="16">
        <v>118925</v>
      </c>
      <c r="AC1471" s="16">
        <v>188846</v>
      </c>
      <c r="AD1471" s="16">
        <v>3232318</v>
      </c>
      <c r="AE1471" s="16" t="s">
        <v>165</v>
      </c>
      <c r="AF1471" s="16" t="s">
        <v>165</v>
      </c>
      <c r="AG1471" s="16">
        <v>34827</v>
      </c>
      <c r="AH1471" s="16" t="s">
        <v>165</v>
      </c>
      <c r="AI1471" s="16">
        <v>7307</v>
      </c>
      <c r="AJ1471" s="16">
        <v>102</v>
      </c>
      <c r="AK1471" s="16" t="s">
        <v>165</v>
      </c>
      <c r="AL1471" s="16">
        <v>452</v>
      </c>
      <c r="AM1471" s="16" t="s">
        <v>165</v>
      </c>
      <c r="AN1471" s="16">
        <v>3389244</v>
      </c>
      <c r="AO1471" s="16">
        <v>2401700</v>
      </c>
      <c r="AP1471" s="16">
        <v>14241</v>
      </c>
      <c r="AQ1471" s="16">
        <v>33839</v>
      </c>
      <c r="AR1471" s="16">
        <v>59171</v>
      </c>
      <c r="AS1471" s="16">
        <v>168111</v>
      </c>
      <c r="AT1471" s="16">
        <v>11662323</v>
      </c>
      <c r="AU1471" s="16">
        <v>1352159</v>
      </c>
      <c r="AV1471" s="16">
        <v>120561</v>
      </c>
      <c r="AW1471" s="16">
        <v>5186</v>
      </c>
      <c r="AX1471" s="16">
        <v>2268516</v>
      </c>
      <c r="AY1471" s="16">
        <v>502954</v>
      </c>
      <c r="AZ1471" s="16">
        <v>113358</v>
      </c>
      <c r="BA1471" s="16">
        <v>6348619</v>
      </c>
      <c r="BB1471" s="16">
        <v>950970</v>
      </c>
      <c r="BC1471" s="16">
        <v>720741</v>
      </c>
      <c r="BD1471" s="16">
        <v>45153044</v>
      </c>
      <c r="BE1471" s="16">
        <v>4882595</v>
      </c>
      <c r="BF1471" s="16">
        <v>2220379</v>
      </c>
      <c r="BG1471" s="16">
        <v>149844</v>
      </c>
      <c r="BH1471" s="16">
        <v>1586304</v>
      </c>
      <c r="BI1471" s="16">
        <v>1075912</v>
      </c>
      <c r="BJ1471" s="16">
        <v>8244838</v>
      </c>
      <c r="BK1471" s="16">
        <v>34141</v>
      </c>
      <c r="BL1471" s="16">
        <v>2141404</v>
      </c>
      <c r="BM1471" s="16">
        <v>2014285</v>
      </c>
      <c r="BN1471" s="16">
        <v>5723488</v>
      </c>
      <c r="BO1471" s="16">
        <v>4584304</v>
      </c>
      <c r="BP1471" s="16">
        <v>158342</v>
      </c>
      <c r="BQ1471" s="16">
        <v>221604</v>
      </c>
      <c r="BR1471" s="16" t="s">
        <v>165</v>
      </c>
      <c r="BS1471" s="16" t="s">
        <v>165</v>
      </c>
      <c r="BT1471" s="16" t="s">
        <v>165</v>
      </c>
      <c r="BU1471" s="16">
        <v>86820</v>
      </c>
      <c r="BV1471" s="16">
        <v>2437</v>
      </c>
      <c r="BW1471" s="16">
        <v>36124</v>
      </c>
      <c r="BX1471" s="16">
        <v>50696</v>
      </c>
      <c r="BY1471" s="16" t="s">
        <v>165</v>
      </c>
      <c r="BZ1471" s="16" t="s">
        <v>165</v>
      </c>
      <c r="CA1471" s="16" t="s">
        <v>165</v>
      </c>
      <c r="CB1471" s="16" t="s">
        <v>165</v>
      </c>
      <c r="CC1471" s="16" t="s">
        <v>165</v>
      </c>
      <c r="CD1471" s="16" t="s">
        <v>165</v>
      </c>
      <c r="CE1471" s="16" t="s">
        <v>165</v>
      </c>
      <c r="CF1471" s="16" t="s">
        <v>165</v>
      </c>
      <c r="CG1471" s="16">
        <v>29450013</v>
      </c>
      <c r="CH1471" s="16">
        <v>25780423</v>
      </c>
      <c r="CI1471" s="16">
        <v>3669590</v>
      </c>
      <c r="CJ1471" s="16">
        <v>669</v>
      </c>
      <c r="CK1471" s="16">
        <v>653960</v>
      </c>
      <c r="CL1471" s="16">
        <v>394261</v>
      </c>
      <c r="CM1471" s="16">
        <v>454120</v>
      </c>
      <c r="CN1471" s="16">
        <v>13850511</v>
      </c>
      <c r="CO1471" s="17" t="s">
        <v>165</v>
      </c>
      <c r="CV1471" s="13"/>
    </row>
    <row r="1472" spans="1:100">
      <c r="A1472" s="9">
        <v>2015</v>
      </c>
      <c r="B1472" s="10" t="s">
        <v>162</v>
      </c>
      <c r="C1472" s="10">
        <v>401005</v>
      </c>
      <c r="D1472" s="10" t="s">
        <v>610</v>
      </c>
      <c r="E1472" s="10" t="s">
        <v>611</v>
      </c>
      <c r="F1472" s="11">
        <v>65314918</v>
      </c>
      <c r="G1472" s="11">
        <v>885641</v>
      </c>
      <c r="H1472" s="11">
        <v>5891933</v>
      </c>
      <c r="I1472" s="11">
        <v>120594</v>
      </c>
      <c r="J1472" s="11">
        <v>43317</v>
      </c>
      <c r="K1472" s="11">
        <v>76122</v>
      </c>
      <c r="L1472" s="11">
        <v>271495</v>
      </c>
      <c r="M1472" s="11">
        <v>5380405</v>
      </c>
      <c r="N1472" s="11">
        <v>78678</v>
      </c>
      <c r="O1472" s="11">
        <v>43499756</v>
      </c>
      <c r="P1472" s="11">
        <v>28360357</v>
      </c>
      <c r="Q1472" s="11">
        <v>26340676</v>
      </c>
      <c r="R1472" s="11">
        <v>1121786</v>
      </c>
      <c r="S1472" s="11">
        <v>897895</v>
      </c>
      <c r="T1472" s="11">
        <v>15139399</v>
      </c>
      <c r="U1472" s="11">
        <v>556601</v>
      </c>
      <c r="V1472" s="11">
        <v>719038</v>
      </c>
      <c r="W1472" s="11">
        <v>16992</v>
      </c>
      <c r="X1472" s="11">
        <v>356503</v>
      </c>
      <c r="Y1472" s="11">
        <v>2251890</v>
      </c>
      <c r="Z1472" s="11">
        <v>137</v>
      </c>
      <c r="AA1472" s="11">
        <v>10408</v>
      </c>
      <c r="AB1472" s="11" t="s">
        <v>165</v>
      </c>
      <c r="AC1472" s="11">
        <v>770373</v>
      </c>
      <c r="AD1472" s="11">
        <v>10351748</v>
      </c>
      <c r="AE1472" s="11" t="s">
        <v>165</v>
      </c>
      <c r="AF1472" s="11" t="s">
        <v>165</v>
      </c>
      <c r="AG1472" s="11">
        <v>66136</v>
      </c>
      <c r="AH1472" s="11" t="s">
        <v>165</v>
      </c>
      <c r="AI1472" s="11">
        <v>3568</v>
      </c>
      <c r="AJ1472" s="11">
        <v>36005</v>
      </c>
      <c r="AK1472" s="11" t="s">
        <v>165</v>
      </c>
      <c r="AL1472" s="11" t="s">
        <v>165</v>
      </c>
      <c r="AM1472" s="11" t="s">
        <v>165</v>
      </c>
      <c r="AN1472" s="11">
        <v>9830110</v>
      </c>
      <c r="AO1472" s="11">
        <v>4636809</v>
      </c>
      <c r="AP1472" s="11">
        <v>11137</v>
      </c>
      <c r="AQ1472" s="11">
        <v>56624</v>
      </c>
      <c r="AR1472" s="11">
        <v>424230</v>
      </c>
      <c r="AS1472" s="11">
        <v>449161</v>
      </c>
      <c r="AT1472" s="11">
        <v>52112110</v>
      </c>
      <c r="AU1472" s="11">
        <v>1114179</v>
      </c>
      <c r="AV1472" s="11">
        <v>704957</v>
      </c>
      <c r="AW1472" s="11">
        <v>13112</v>
      </c>
      <c r="AX1472" s="11">
        <v>6676146</v>
      </c>
      <c r="AY1472" s="11">
        <v>1683021</v>
      </c>
      <c r="AZ1472" s="11">
        <v>770491</v>
      </c>
      <c r="BA1472" s="11">
        <v>37776709</v>
      </c>
      <c r="BB1472" s="11">
        <v>3373495</v>
      </c>
      <c r="BC1472" s="11">
        <v>7161219</v>
      </c>
      <c r="BD1472" s="11">
        <v>127079707</v>
      </c>
      <c r="BE1472" s="11">
        <v>30023315</v>
      </c>
      <c r="BF1472" s="11">
        <v>2932889</v>
      </c>
      <c r="BG1472" s="11">
        <v>11727</v>
      </c>
      <c r="BH1472" s="11">
        <v>12536240</v>
      </c>
      <c r="BI1472" s="11">
        <v>14554186</v>
      </c>
      <c r="BJ1472" s="11">
        <v>67067225</v>
      </c>
      <c r="BK1472" s="11">
        <v>942163</v>
      </c>
      <c r="BL1472" s="11">
        <v>40752600</v>
      </c>
      <c r="BM1472" s="11">
        <v>39115190</v>
      </c>
      <c r="BN1472" s="11">
        <v>23927659</v>
      </c>
      <c r="BO1472" s="11">
        <v>21997686</v>
      </c>
      <c r="BP1472" s="11">
        <v>2173157</v>
      </c>
      <c r="BQ1472" s="11" t="s">
        <v>165</v>
      </c>
      <c r="BR1472" s="11" t="s">
        <v>165</v>
      </c>
      <c r="BS1472" s="11">
        <v>213809</v>
      </c>
      <c r="BT1472" s="11" t="s">
        <v>165</v>
      </c>
      <c r="BU1472" s="11">
        <v>50434</v>
      </c>
      <c r="BV1472" s="11" t="s">
        <v>165</v>
      </c>
      <c r="BW1472" s="11">
        <v>18219</v>
      </c>
      <c r="BX1472" s="11">
        <v>32215</v>
      </c>
      <c r="BY1472" s="11" t="s">
        <v>165</v>
      </c>
      <c r="BZ1472" s="11" t="s">
        <v>165</v>
      </c>
      <c r="CA1472" s="11" t="s">
        <v>165</v>
      </c>
      <c r="CB1472" s="11" t="s">
        <v>165</v>
      </c>
      <c r="CC1472" s="11" t="s">
        <v>165</v>
      </c>
      <c r="CD1472" s="11" t="s">
        <v>165</v>
      </c>
      <c r="CE1472" s="11" t="s">
        <v>165</v>
      </c>
      <c r="CF1472" s="11">
        <v>65919227</v>
      </c>
      <c r="CG1472" s="11">
        <v>65903810</v>
      </c>
      <c r="CH1472" s="11">
        <v>52881737</v>
      </c>
      <c r="CI1472" s="11">
        <v>13022073</v>
      </c>
      <c r="CJ1472" s="11">
        <v>15417</v>
      </c>
      <c r="CK1472" s="11">
        <v>4556435</v>
      </c>
      <c r="CL1472" s="11">
        <v>958286</v>
      </c>
      <c r="CM1472" s="11">
        <v>39078762</v>
      </c>
      <c r="CN1472" s="11">
        <v>85652005</v>
      </c>
      <c r="CO1472" s="12" t="s">
        <v>165</v>
      </c>
      <c r="CV1472" s="13"/>
    </row>
    <row r="1473" spans="1:100">
      <c r="A1473" s="14">
        <v>2015</v>
      </c>
      <c r="B1473" s="15" t="s">
        <v>162</v>
      </c>
      <c r="C1473" s="15">
        <v>401307</v>
      </c>
      <c r="D1473" s="15" t="s">
        <v>610</v>
      </c>
      <c r="E1473" s="15" t="s">
        <v>612</v>
      </c>
      <c r="F1473" s="16">
        <v>75641945</v>
      </c>
      <c r="G1473" s="16">
        <v>889304</v>
      </c>
      <c r="H1473" s="16">
        <v>6808182</v>
      </c>
      <c r="I1473" s="16">
        <v>114258</v>
      </c>
      <c r="J1473" s="16">
        <v>74536</v>
      </c>
      <c r="K1473" s="16">
        <v>111081</v>
      </c>
      <c r="L1473" s="16">
        <v>330008</v>
      </c>
      <c r="M1473" s="16">
        <v>6178299</v>
      </c>
      <c r="N1473" s="16">
        <v>105076</v>
      </c>
      <c r="O1473" s="16">
        <v>49784455</v>
      </c>
      <c r="P1473" s="16">
        <v>32414919</v>
      </c>
      <c r="Q1473" s="16">
        <v>28429239</v>
      </c>
      <c r="R1473" s="16">
        <v>911807</v>
      </c>
      <c r="S1473" s="16">
        <v>3073873</v>
      </c>
      <c r="T1473" s="16">
        <v>17369536</v>
      </c>
      <c r="U1473" s="16">
        <v>774670</v>
      </c>
      <c r="V1473" s="16">
        <v>930207</v>
      </c>
      <c r="W1473" s="16">
        <v>7128</v>
      </c>
      <c r="X1473" s="16">
        <v>335811</v>
      </c>
      <c r="Y1473" s="16">
        <v>2476221</v>
      </c>
      <c r="Z1473" s="16">
        <v>2287</v>
      </c>
      <c r="AA1473" s="16">
        <v>5647</v>
      </c>
      <c r="AB1473" s="16">
        <v>492274</v>
      </c>
      <c r="AC1473" s="16">
        <v>585629</v>
      </c>
      <c r="AD1473" s="16">
        <v>11571508</v>
      </c>
      <c r="AE1473" s="16" t="s">
        <v>165</v>
      </c>
      <c r="AF1473" s="16" t="s">
        <v>165</v>
      </c>
      <c r="AG1473" s="16">
        <v>119631</v>
      </c>
      <c r="AH1473" s="16" t="s">
        <v>165</v>
      </c>
      <c r="AI1473" s="16" t="s">
        <v>165</v>
      </c>
      <c r="AJ1473" s="16">
        <v>65346</v>
      </c>
      <c r="AK1473" s="16" t="s">
        <v>165</v>
      </c>
      <c r="AL1473" s="16">
        <v>3177</v>
      </c>
      <c r="AM1473" s="16" t="s">
        <v>165</v>
      </c>
      <c r="AN1473" s="16">
        <v>9770256</v>
      </c>
      <c r="AO1473" s="16">
        <v>7173692</v>
      </c>
      <c r="AP1473" s="16">
        <v>9908</v>
      </c>
      <c r="AQ1473" s="16">
        <v>83184</v>
      </c>
      <c r="AR1473" s="16">
        <v>1017888</v>
      </c>
      <c r="AS1473" s="16">
        <v>412756</v>
      </c>
      <c r="AT1473" s="16">
        <v>81587312</v>
      </c>
      <c r="AU1473" s="16">
        <v>1996038</v>
      </c>
      <c r="AV1473" s="16">
        <v>884961</v>
      </c>
      <c r="AW1473" s="16">
        <v>8777</v>
      </c>
      <c r="AX1473" s="16">
        <v>14461586</v>
      </c>
      <c r="AY1473" s="16">
        <v>2259774</v>
      </c>
      <c r="AZ1473" s="16">
        <v>842687</v>
      </c>
      <c r="BA1473" s="16">
        <v>56046685</v>
      </c>
      <c r="BB1473" s="16">
        <v>5086804</v>
      </c>
      <c r="BC1473" s="16">
        <v>9412092</v>
      </c>
      <c r="BD1473" s="16">
        <v>199970081</v>
      </c>
      <c r="BE1473" s="16">
        <v>54264917</v>
      </c>
      <c r="BF1473" s="16">
        <v>2890570</v>
      </c>
      <c r="BG1473" s="16">
        <v>91527</v>
      </c>
      <c r="BH1473" s="16">
        <v>13560838</v>
      </c>
      <c r="BI1473" s="16">
        <v>37813509</v>
      </c>
      <c r="BJ1473" s="16">
        <v>84445229</v>
      </c>
      <c r="BK1473" s="16">
        <v>3825259</v>
      </c>
      <c r="BL1473" s="16">
        <v>46117719</v>
      </c>
      <c r="BM1473" s="16">
        <v>41777283</v>
      </c>
      <c r="BN1473" s="16">
        <v>34664412</v>
      </c>
      <c r="BO1473" s="16">
        <v>32941588</v>
      </c>
      <c r="BP1473" s="16">
        <v>2884372</v>
      </c>
      <c r="BQ1473" s="16">
        <v>777893</v>
      </c>
      <c r="BR1473" s="16" t="s">
        <v>165</v>
      </c>
      <c r="BS1473" s="16">
        <v>833</v>
      </c>
      <c r="BT1473" s="16" t="s">
        <v>165</v>
      </c>
      <c r="BU1473" s="16">
        <v>3896</v>
      </c>
      <c r="BV1473" s="16" t="s">
        <v>165</v>
      </c>
      <c r="BW1473" s="16" t="s">
        <v>165</v>
      </c>
      <c r="BX1473" s="16">
        <v>3896</v>
      </c>
      <c r="BY1473" s="16" t="s">
        <v>165</v>
      </c>
      <c r="BZ1473" s="16" t="s">
        <v>165</v>
      </c>
      <c r="CA1473" s="16" t="s">
        <v>165</v>
      </c>
      <c r="CB1473" s="16" t="s">
        <v>165</v>
      </c>
      <c r="CC1473" s="16" t="s">
        <v>165</v>
      </c>
      <c r="CD1473" s="16" t="s">
        <v>165</v>
      </c>
      <c r="CE1473" s="16" t="s">
        <v>165</v>
      </c>
      <c r="CF1473" s="16">
        <v>101829341</v>
      </c>
      <c r="CG1473" s="16">
        <v>101694298</v>
      </c>
      <c r="CH1473" s="16">
        <v>84098379</v>
      </c>
      <c r="CI1473" s="16">
        <v>17595919</v>
      </c>
      <c r="CJ1473" s="16">
        <v>135043</v>
      </c>
      <c r="CK1473" s="16">
        <v>12566308</v>
      </c>
      <c r="CL1473" s="16">
        <v>3903661</v>
      </c>
      <c r="CM1473" s="16">
        <v>107445121</v>
      </c>
      <c r="CN1473" s="16">
        <v>53323357</v>
      </c>
      <c r="CO1473" s="17" t="s">
        <v>165</v>
      </c>
      <c r="CV1473" s="13"/>
    </row>
    <row r="1474" spans="1:100">
      <c r="A1474" s="14">
        <v>2015</v>
      </c>
      <c r="B1474" s="15" t="s">
        <v>168</v>
      </c>
      <c r="C1474" s="15">
        <v>402028</v>
      </c>
      <c r="D1474" s="15" t="s">
        <v>610</v>
      </c>
      <c r="E1474" s="15" t="s">
        <v>613</v>
      </c>
      <c r="F1474" s="16">
        <v>8707340</v>
      </c>
      <c r="G1474" s="16">
        <v>179848</v>
      </c>
      <c r="H1474" s="16">
        <v>501318</v>
      </c>
      <c r="I1474" s="16">
        <v>19859</v>
      </c>
      <c r="J1474" s="16">
        <v>13261</v>
      </c>
      <c r="K1474" s="16">
        <v>24400</v>
      </c>
      <c r="L1474" s="16">
        <v>33666</v>
      </c>
      <c r="M1474" s="16">
        <v>410132</v>
      </c>
      <c r="N1474" s="16">
        <v>39948</v>
      </c>
      <c r="O1474" s="16">
        <v>5818570</v>
      </c>
      <c r="P1474" s="16">
        <v>3875407</v>
      </c>
      <c r="Q1474" s="16">
        <v>3737054</v>
      </c>
      <c r="R1474" s="16">
        <v>134248</v>
      </c>
      <c r="S1474" s="16">
        <v>4105</v>
      </c>
      <c r="T1474" s="16">
        <v>1943163</v>
      </c>
      <c r="U1474" s="16">
        <v>54125</v>
      </c>
      <c r="V1474" s="16">
        <v>51252</v>
      </c>
      <c r="W1474" s="16">
        <v>1367</v>
      </c>
      <c r="X1474" s="16">
        <v>2280</v>
      </c>
      <c r="Y1474" s="16">
        <v>274095</v>
      </c>
      <c r="Z1474" s="16" t="s">
        <v>165</v>
      </c>
      <c r="AA1474" s="16">
        <v>568</v>
      </c>
      <c r="AB1474" s="16" t="s">
        <v>165</v>
      </c>
      <c r="AC1474" s="16">
        <v>74106</v>
      </c>
      <c r="AD1474" s="16">
        <v>1477247</v>
      </c>
      <c r="AE1474" s="16" t="s">
        <v>165</v>
      </c>
      <c r="AF1474" s="16" t="s">
        <v>165</v>
      </c>
      <c r="AG1474" s="16">
        <v>8123</v>
      </c>
      <c r="AH1474" s="16" t="s">
        <v>165</v>
      </c>
      <c r="AI1474" s="16" t="s">
        <v>165</v>
      </c>
      <c r="AJ1474" s="16" t="s">
        <v>165</v>
      </c>
      <c r="AK1474" s="16" t="s">
        <v>165</v>
      </c>
      <c r="AL1474" s="16" t="s">
        <v>165</v>
      </c>
      <c r="AM1474" s="16" t="s">
        <v>165</v>
      </c>
      <c r="AN1474" s="16">
        <v>1347493</v>
      </c>
      <c r="AO1474" s="16">
        <v>754016</v>
      </c>
      <c r="AP1474" s="16" t="s">
        <v>165</v>
      </c>
      <c r="AQ1474" s="16">
        <v>9290</v>
      </c>
      <c r="AR1474" s="16">
        <v>56857</v>
      </c>
      <c r="AS1474" s="16">
        <v>65465</v>
      </c>
      <c r="AT1474" s="16">
        <v>5575315</v>
      </c>
      <c r="AU1474" s="16">
        <v>290111</v>
      </c>
      <c r="AV1474" s="16">
        <v>70215</v>
      </c>
      <c r="AW1474" s="16">
        <v>1718</v>
      </c>
      <c r="AX1474" s="16">
        <v>842531</v>
      </c>
      <c r="AY1474" s="16">
        <v>185260</v>
      </c>
      <c r="AZ1474" s="16">
        <v>140421</v>
      </c>
      <c r="BA1474" s="16">
        <v>3627943</v>
      </c>
      <c r="BB1474" s="16">
        <v>417116</v>
      </c>
      <c r="BC1474" s="16">
        <v>400715</v>
      </c>
      <c r="BD1474" s="16">
        <v>17203909</v>
      </c>
      <c r="BE1474" s="16">
        <v>6341468</v>
      </c>
      <c r="BF1474" s="16">
        <v>2106309</v>
      </c>
      <c r="BG1474" s="16">
        <v>1088581</v>
      </c>
      <c r="BH1474" s="16">
        <v>763683</v>
      </c>
      <c r="BI1474" s="16">
        <v>3471476</v>
      </c>
      <c r="BJ1474" s="16">
        <v>4437819</v>
      </c>
      <c r="BK1474" s="16">
        <v>83845</v>
      </c>
      <c r="BL1474" s="16">
        <v>1694291</v>
      </c>
      <c r="BM1474" s="16">
        <v>1358350</v>
      </c>
      <c r="BN1474" s="16">
        <v>2586275</v>
      </c>
      <c r="BO1474" s="16">
        <v>2542361</v>
      </c>
      <c r="BP1474" s="16" t="s">
        <v>165</v>
      </c>
      <c r="BQ1474" s="16">
        <v>13950</v>
      </c>
      <c r="BR1474" s="16">
        <v>143303</v>
      </c>
      <c r="BS1474" s="16" t="s">
        <v>165</v>
      </c>
      <c r="BT1474" s="16" t="s">
        <v>165</v>
      </c>
      <c r="BU1474" s="16">
        <v>24941</v>
      </c>
      <c r="BV1474" s="16">
        <v>380</v>
      </c>
      <c r="BW1474" s="16">
        <v>16279</v>
      </c>
      <c r="BX1474" s="16">
        <v>8662</v>
      </c>
      <c r="BY1474" s="16" t="s">
        <v>165</v>
      </c>
      <c r="BZ1474" s="16" t="s">
        <v>165</v>
      </c>
      <c r="CA1474" s="16" t="s">
        <v>165</v>
      </c>
      <c r="CB1474" s="16" t="s">
        <v>165</v>
      </c>
      <c r="CC1474" s="16" t="s">
        <v>165</v>
      </c>
      <c r="CD1474" s="16" t="s">
        <v>165</v>
      </c>
      <c r="CE1474" s="16" t="s">
        <v>165</v>
      </c>
      <c r="CF1474" s="16">
        <v>5338266</v>
      </c>
      <c r="CG1474" s="16">
        <v>5338089</v>
      </c>
      <c r="CH1474" s="16">
        <v>4778918</v>
      </c>
      <c r="CI1474" s="16">
        <v>559171</v>
      </c>
      <c r="CJ1474" s="16">
        <v>177</v>
      </c>
      <c r="CK1474" s="16">
        <v>1210759</v>
      </c>
      <c r="CL1474" s="16">
        <v>89771</v>
      </c>
      <c r="CM1474" s="16">
        <v>1423280</v>
      </c>
      <c r="CN1474" s="16">
        <v>5828281</v>
      </c>
      <c r="CO1474" s="17" t="s">
        <v>165</v>
      </c>
      <c r="CV1474" s="13"/>
    </row>
    <row r="1475" spans="1:100">
      <c r="A1475" s="14">
        <v>2015</v>
      </c>
      <c r="B1475" s="15" t="s">
        <v>166</v>
      </c>
      <c r="C1475" s="15">
        <v>402036</v>
      </c>
      <c r="D1475" s="15" t="s">
        <v>610</v>
      </c>
      <c r="E1475" s="15" t="s">
        <v>614</v>
      </c>
      <c r="F1475" s="16">
        <v>14364303</v>
      </c>
      <c r="G1475" s="16">
        <v>376886</v>
      </c>
      <c r="H1475" s="16">
        <v>503979</v>
      </c>
      <c r="I1475" s="16">
        <v>49123</v>
      </c>
      <c r="J1475" s="16">
        <v>16562</v>
      </c>
      <c r="K1475" s="16">
        <v>54615</v>
      </c>
      <c r="L1475" s="16">
        <v>76894</v>
      </c>
      <c r="M1475" s="16">
        <v>306785</v>
      </c>
      <c r="N1475" s="16">
        <v>71826</v>
      </c>
      <c r="O1475" s="16">
        <v>9883208</v>
      </c>
      <c r="P1475" s="16">
        <v>6406271</v>
      </c>
      <c r="Q1475" s="16">
        <v>6183611</v>
      </c>
      <c r="R1475" s="16">
        <v>207940</v>
      </c>
      <c r="S1475" s="16">
        <v>14720</v>
      </c>
      <c r="T1475" s="16">
        <v>3476937</v>
      </c>
      <c r="U1475" s="16">
        <v>143638</v>
      </c>
      <c r="V1475" s="16">
        <v>135063</v>
      </c>
      <c r="W1475" s="16">
        <v>696</v>
      </c>
      <c r="X1475" s="16">
        <v>11778</v>
      </c>
      <c r="Y1475" s="16">
        <v>593157</v>
      </c>
      <c r="Z1475" s="16">
        <v>129</v>
      </c>
      <c r="AA1475" s="16" t="s">
        <v>165</v>
      </c>
      <c r="AB1475" s="16">
        <v>6381</v>
      </c>
      <c r="AC1475" s="16">
        <v>190824</v>
      </c>
      <c r="AD1475" s="16">
        <v>2385573</v>
      </c>
      <c r="AE1475" s="16" t="s">
        <v>165</v>
      </c>
      <c r="AF1475" s="16" t="s">
        <v>165</v>
      </c>
      <c r="AG1475" s="16" t="s">
        <v>165</v>
      </c>
      <c r="AH1475" s="16" t="s">
        <v>165</v>
      </c>
      <c r="AI1475" s="16" t="s">
        <v>165</v>
      </c>
      <c r="AJ1475" s="16" t="s">
        <v>165</v>
      </c>
      <c r="AK1475" s="16" t="s">
        <v>165</v>
      </c>
      <c r="AL1475" s="16">
        <v>9698</v>
      </c>
      <c r="AM1475" s="16" t="s">
        <v>165</v>
      </c>
      <c r="AN1475" s="16">
        <v>2233154</v>
      </c>
      <c r="AO1475" s="16">
        <v>1241162</v>
      </c>
      <c r="AP1475" s="16">
        <v>945</v>
      </c>
      <c r="AQ1475" s="16">
        <v>29840</v>
      </c>
      <c r="AR1475" s="16">
        <v>23303</v>
      </c>
      <c r="AS1475" s="16">
        <v>122185</v>
      </c>
      <c r="AT1475" s="16">
        <v>15660353</v>
      </c>
      <c r="AU1475" s="16">
        <v>1869029</v>
      </c>
      <c r="AV1475" s="16">
        <v>150323</v>
      </c>
      <c r="AW1475" s="16">
        <v>3069</v>
      </c>
      <c r="AX1475" s="16">
        <v>1925209</v>
      </c>
      <c r="AY1475" s="16">
        <v>407852</v>
      </c>
      <c r="AZ1475" s="16">
        <v>187368</v>
      </c>
      <c r="BA1475" s="16">
        <v>9829676</v>
      </c>
      <c r="BB1475" s="16">
        <v>1287827</v>
      </c>
      <c r="BC1475" s="16">
        <v>1443375</v>
      </c>
      <c r="BD1475" s="16">
        <v>37045470</v>
      </c>
      <c r="BE1475" s="16">
        <v>12879383</v>
      </c>
      <c r="BF1475" s="16">
        <v>3956465</v>
      </c>
      <c r="BG1475" s="16">
        <v>3535080</v>
      </c>
      <c r="BH1475" s="16">
        <v>5915001</v>
      </c>
      <c r="BI1475" s="16">
        <v>3007917</v>
      </c>
      <c r="BJ1475" s="16">
        <v>31593111</v>
      </c>
      <c r="BK1475" s="16">
        <v>583562</v>
      </c>
      <c r="BL1475" s="16">
        <v>15707830</v>
      </c>
      <c r="BM1475" s="16">
        <v>12692138</v>
      </c>
      <c r="BN1475" s="16">
        <v>15175272</v>
      </c>
      <c r="BO1475" s="16">
        <v>14387347</v>
      </c>
      <c r="BP1475" s="16">
        <v>44010</v>
      </c>
      <c r="BQ1475" s="16">
        <v>665999</v>
      </c>
      <c r="BR1475" s="16" t="s">
        <v>165</v>
      </c>
      <c r="BS1475" s="16" t="s">
        <v>165</v>
      </c>
      <c r="BT1475" s="16" t="s">
        <v>165</v>
      </c>
      <c r="BU1475" s="16">
        <v>31161</v>
      </c>
      <c r="BV1475" s="16" t="s">
        <v>165</v>
      </c>
      <c r="BW1475" s="16">
        <v>17625</v>
      </c>
      <c r="BX1475" s="16">
        <v>13536</v>
      </c>
      <c r="BY1475" s="16" t="s">
        <v>165</v>
      </c>
      <c r="BZ1475" s="16" t="s">
        <v>165</v>
      </c>
      <c r="CA1475" s="16" t="s">
        <v>165</v>
      </c>
      <c r="CB1475" s="16" t="s">
        <v>165</v>
      </c>
      <c r="CC1475" s="16" t="s">
        <v>165</v>
      </c>
      <c r="CD1475" s="16" t="s">
        <v>165</v>
      </c>
      <c r="CE1475" s="16" t="s">
        <v>165</v>
      </c>
      <c r="CF1475" s="16">
        <v>12269866</v>
      </c>
      <c r="CG1475" s="16">
        <v>12269580</v>
      </c>
      <c r="CH1475" s="16">
        <v>10999771</v>
      </c>
      <c r="CI1475" s="16">
        <v>1269809</v>
      </c>
      <c r="CJ1475" s="16">
        <v>286</v>
      </c>
      <c r="CK1475" s="16">
        <v>1883275</v>
      </c>
      <c r="CL1475" s="16">
        <v>166176</v>
      </c>
      <c r="CM1475" s="16">
        <v>3663204</v>
      </c>
      <c r="CN1475" s="16">
        <v>11879518</v>
      </c>
      <c r="CO1475" s="17" t="s">
        <v>165</v>
      </c>
      <c r="CV1475" s="13"/>
    </row>
    <row r="1476" spans="1:100">
      <c r="A1476" s="14">
        <v>2015</v>
      </c>
      <c r="B1476" s="15" t="s">
        <v>168</v>
      </c>
      <c r="C1476" s="15">
        <v>402052</v>
      </c>
      <c r="D1476" s="15" t="s">
        <v>610</v>
      </c>
      <c r="E1476" s="15" t="s">
        <v>615</v>
      </c>
      <c r="F1476" s="16">
        <v>6876107</v>
      </c>
      <c r="G1476" s="16">
        <v>195654</v>
      </c>
      <c r="H1476" s="16">
        <v>297108</v>
      </c>
      <c r="I1476" s="16">
        <v>24461</v>
      </c>
      <c r="J1476" s="16">
        <v>13426</v>
      </c>
      <c r="K1476" s="16">
        <v>27747</v>
      </c>
      <c r="L1476" s="16">
        <v>33250</v>
      </c>
      <c r="M1476" s="16">
        <v>198224</v>
      </c>
      <c r="N1476" s="16">
        <v>36236</v>
      </c>
      <c r="O1476" s="16">
        <v>4507587</v>
      </c>
      <c r="P1476" s="16">
        <v>3076595</v>
      </c>
      <c r="Q1476" s="16">
        <v>2990966</v>
      </c>
      <c r="R1476" s="16">
        <v>81832</v>
      </c>
      <c r="S1476" s="16">
        <v>3797</v>
      </c>
      <c r="T1476" s="16">
        <v>1430992</v>
      </c>
      <c r="U1476" s="16">
        <v>42467</v>
      </c>
      <c r="V1476" s="16">
        <v>38247</v>
      </c>
      <c r="W1476" s="16" t="s">
        <v>165</v>
      </c>
      <c r="X1476" s="16">
        <v>3871</v>
      </c>
      <c r="Y1476" s="16">
        <v>143929</v>
      </c>
      <c r="Z1476" s="16" t="s">
        <v>165</v>
      </c>
      <c r="AA1476" s="16">
        <v>1286</v>
      </c>
      <c r="AB1476" s="16">
        <v>906</v>
      </c>
      <c r="AC1476" s="16">
        <v>71954</v>
      </c>
      <c r="AD1476" s="16">
        <v>1127780</v>
      </c>
      <c r="AE1476" s="16" t="s">
        <v>165</v>
      </c>
      <c r="AF1476" s="16" t="s">
        <v>165</v>
      </c>
      <c r="AG1476" s="16" t="s">
        <v>165</v>
      </c>
      <c r="AH1476" s="16" t="s">
        <v>165</v>
      </c>
      <c r="AI1476" s="16">
        <v>552</v>
      </c>
      <c r="AJ1476" s="16" t="s">
        <v>165</v>
      </c>
      <c r="AK1476" s="16" t="s">
        <v>165</v>
      </c>
      <c r="AL1476" s="16" t="s">
        <v>165</v>
      </c>
      <c r="AM1476" s="16" t="s">
        <v>165</v>
      </c>
      <c r="AN1476" s="16">
        <v>1076816</v>
      </c>
      <c r="AO1476" s="16">
        <v>711765</v>
      </c>
      <c r="AP1476" s="16">
        <v>2190</v>
      </c>
      <c r="AQ1476" s="16">
        <v>5698</v>
      </c>
      <c r="AR1476" s="16">
        <v>43053</v>
      </c>
      <c r="AS1476" s="16">
        <v>43362</v>
      </c>
      <c r="AT1476" s="16">
        <v>7681464</v>
      </c>
      <c r="AU1476" s="16">
        <v>817624</v>
      </c>
      <c r="AV1476" s="16">
        <v>37992</v>
      </c>
      <c r="AW1476" s="16">
        <v>1701</v>
      </c>
      <c r="AX1476" s="16">
        <v>1715762</v>
      </c>
      <c r="AY1476" s="16">
        <v>253241</v>
      </c>
      <c r="AZ1476" s="16">
        <v>227380</v>
      </c>
      <c r="BA1476" s="16">
        <v>4314132</v>
      </c>
      <c r="BB1476" s="16">
        <v>313632</v>
      </c>
      <c r="BC1476" s="16">
        <v>738332</v>
      </c>
      <c r="BD1476" s="16">
        <v>20726751</v>
      </c>
      <c r="BE1476" s="16">
        <v>5495254</v>
      </c>
      <c r="BF1476" s="16">
        <v>3050552</v>
      </c>
      <c r="BG1476" s="16">
        <v>2881938</v>
      </c>
      <c r="BH1476" s="16">
        <v>1931711</v>
      </c>
      <c r="BI1476" s="16">
        <v>512991</v>
      </c>
      <c r="BJ1476" s="16">
        <v>12895050</v>
      </c>
      <c r="BK1476" s="16">
        <v>303855</v>
      </c>
      <c r="BL1476" s="16">
        <v>3619606</v>
      </c>
      <c r="BM1476" s="16">
        <v>2662546</v>
      </c>
      <c r="BN1476" s="16">
        <v>8975899</v>
      </c>
      <c r="BO1476" s="16">
        <v>8842457</v>
      </c>
      <c r="BP1476" s="16" t="s">
        <v>165</v>
      </c>
      <c r="BQ1476" s="16">
        <v>299545</v>
      </c>
      <c r="BR1476" s="16" t="s">
        <v>165</v>
      </c>
      <c r="BS1476" s="16" t="s">
        <v>165</v>
      </c>
      <c r="BT1476" s="16" t="s">
        <v>165</v>
      </c>
      <c r="BU1476" s="16">
        <v>140820</v>
      </c>
      <c r="BV1476" s="16">
        <v>739</v>
      </c>
      <c r="BW1476" s="16">
        <v>15360</v>
      </c>
      <c r="BX1476" s="16">
        <v>125460</v>
      </c>
      <c r="BY1476" s="16" t="s">
        <v>165</v>
      </c>
      <c r="BZ1476" s="16" t="s">
        <v>165</v>
      </c>
      <c r="CA1476" s="16" t="s">
        <v>165</v>
      </c>
      <c r="CB1476" s="16" t="s">
        <v>165</v>
      </c>
      <c r="CC1476" s="16" t="s">
        <v>165</v>
      </c>
      <c r="CD1476" s="16" t="s">
        <v>165</v>
      </c>
      <c r="CE1476" s="16" t="s">
        <v>165</v>
      </c>
      <c r="CF1476" s="16">
        <v>6049040</v>
      </c>
      <c r="CG1476" s="16">
        <v>6046973</v>
      </c>
      <c r="CH1476" s="16">
        <v>5392806</v>
      </c>
      <c r="CI1476" s="16">
        <v>654167</v>
      </c>
      <c r="CJ1476" s="16">
        <v>2067</v>
      </c>
      <c r="CK1476" s="16">
        <v>129676</v>
      </c>
      <c r="CL1476" s="16">
        <v>616400</v>
      </c>
      <c r="CM1476" s="16">
        <v>81319</v>
      </c>
      <c r="CN1476" s="16">
        <v>5694067</v>
      </c>
      <c r="CO1476" s="17" t="s">
        <v>165</v>
      </c>
      <c r="CV1476" s="13"/>
    </row>
    <row r="1477" spans="1:100">
      <c r="A1477" s="14">
        <v>2015</v>
      </c>
      <c r="B1477" s="15" t="s">
        <v>168</v>
      </c>
      <c r="C1477" s="15">
        <v>402176</v>
      </c>
      <c r="D1477" s="15" t="s">
        <v>610</v>
      </c>
      <c r="E1477" s="15" t="s">
        <v>616</v>
      </c>
      <c r="F1477" s="16">
        <v>4177398</v>
      </c>
      <c r="G1477" s="16">
        <v>159572</v>
      </c>
      <c r="H1477" s="16">
        <v>616445</v>
      </c>
      <c r="I1477" s="16">
        <v>11649</v>
      </c>
      <c r="J1477" s="16">
        <v>12034</v>
      </c>
      <c r="K1477" s="16">
        <v>11052</v>
      </c>
      <c r="L1477" s="16">
        <v>24873</v>
      </c>
      <c r="M1477" s="16">
        <v>556837</v>
      </c>
      <c r="N1477" s="16">
        <v>39020</v>
      </c>
      <c r="O1477" s="16">
        <v>2416340</v>
      </c>
      <c r="P1477" s="16">
        <v>1579213</v>
      </c>
      <c r="Q1477" s="16">
        <v>1465867</v>
      </c>
      <c r="R1477" s="16">
        <v>36432</v>
      </c>
      <c r="S1477" s="16">
        <v>76914</v>
      </c>
      <c r="T1477" s="16">
        <v>837127</v>
      </c>
      <c r="U1477" s="16">
        <v>46852</v>
      </c>
      <c r="V1477" s="16">
        <v>37732</v>
      </c>
      <c r="W1477" s="16" t="s">
        <v>165</v>
      </c>
      <c r="X1477" s="16" t="s">
        <v>165</v>
      </c>
      <c r="Y1477" s="16">
        <v>144880</v>
      </c>
      <c r="Z1477" s="16" t="s">
        <v>165</v>
      </c>
      <c r="AA1477" s="16">
        <v>160</v>
      </c>
      <c r="AB1477" s="16">
        <v>1946</v>
      </c>
      <c r="AC1477" s="16">
        <v>32298</v>
      </c>
      <c r="AD1477" s="16">
        <v>573259</v>
      </c>
      <c r="AE1477" s="16" t="s">
        <v>165</v>
      </c>
      <c r="AF1477" s="16" t="s">
        <v>165</v>
      </c>
      <c r="AG1477" s="16" t="s">
        <v>165</v>
      </c>
      <c r="AH1477" s="16" t="s">
        <v>165</v>
      </c>
      <c r="AI1477" s="16" t="s">
        <v>165</v>
      </c>
      <c r="AJ1477" s="16" t="s">
        <v>165</v>
      </c>
      <c r="AK1477" s="16" t="s">
        <v>165</v>
      </c>
      <c r="AL1477" s="16" t="s">
        <v>165</v>
      </c>
      <c r="AM1477" s="16" t="s">
        <v>165</v>
      </c>
      <c r="AN1477" s="16">
        <v>585476</v>
      </c>
      <c r="AO1477" s="16">
        <v>341015</v>
      </c>
      <c r="AP1477" s="16" t="s">
        <v>165</v>
      </c>
      <c r="AQ1477" s="16">
        <v>3425</v>
      </c>
      <c r="AR1477" s="16">
        <v>16105</v>
      </c>
      <c r="AS1477" s="16">
        <v>27815</v>
      </c>
      <c r="AT1477" s="16">
        <v>3895475</v>
      </c>
      <c r="AU1477" s="16">
        <v>244510</v>
      </c>
      <c r="AV1477" s="16">
        <v>46673</v>
      </c>
      <c r="AW1477" s="16">
        <v>782</v>
      </c>
      <c r="AX1477" s="16">
        <v>711419</v>
      </c>
      <c r="AY1477" s="16">
        <v>140952</v>
      </c>
      <c r="AZ1477" s="16">
        <v>87535</v>
      </c>
      <c r="BA1477" s="16">
        <v>2386210</v>
      </c>
      <c r="BB1477" s="16">
        <v>277394</v>
      </c>
      <c r="BC1477" s="16">
        <v>119597</v>
      </c>
      <c r="BD1477" s="16">
        <v>8514242</v>
      </c>
      <c r="BE1477" s="16">
        <v>3744477</v>
      </c>
      <c r="BF1477" s="16">
        <v>2028766</v>
      </c>
      <c r="BG1477" s="16">
        <v>1952095</v>
      </c>
      <c r="BH1477" s="16">
        <v>742442</v>
      </c>
      <c r="BI1477" s="16">
        <v>973269</v>
      </c>
      <c r="BJ1477" s="16">
        <v>2994922</v>
      </c>
      <c r="BK1477" s="16">
        <v>77819</v>
      </c>
      <c r="BL1477" s="16">
        <v>1633085</v>
      </c>
      <c r="BM1477" s="16">
        <v>1312669</v>
      </c>
      <c r="BN1477" s="16">
        <v>1004522</v>
      </c>
      <c r="BO1477" s="16">
        <v>981542</v>
      </c>
      <c r="BP1477" s="16" t="s">
        <v>165</v>
      </c>
      <c r="BQ1477" s="16" t="s">
        <v>165</v>
      </c>
      <c r="BR1477" s="16" t="s">
        <v>165</v>
      </c>
      <c r="BS1477" s="16">
        <v>357315</v>
      </c>
      <c r="BT1477" s="16" t="s">
        <v>165</v>
      </c>
      <c r="BU1477" s="16">
        <v>21380</v>
      </c>
      <c r="BV1477" s="16" t="s">
        <v>165</v>
      </c>
      <c r="BW1477" s="16">
        <v>1624</v>
      </c>
      <c r="BX1477" s="16">
        <v>19756</v>
      </c>
      <c r="BY1477" s="16" t="s">
        <v>165</v>
      </c>
      <c r="BZ1477" s="16" t="s">
        <v>165</v>
      </c>
      <c r="CA1477" s="16" t="s">
        <v>165</v>
      </c>
      <c r="CB1477" s="16" t="s">
        <v>165</v>
      </c>
      <c r="CC1477" s="16" t="s">
        <v>165</v>
      </c>
      <c r="CD1477" s="16" t="s">
        <v>165</v>
      </c>
      <c r="CE1477" s="16" t="s">
        <v>165</v>
      </c>
      <c r="CF1477" s="16">
        <v>3217693</v>
      </c>
      <c r="CG1477" s="16">
        <v>3217472</v>
      </c>
      <c r="CH1477" s="16">
        <v>2852754</v>
      </c>
      <c r="CI1477" s="16">
        <v>364718</v>
      </c>
      <c r="CJ1477" s="16">
        <v>221</v>
      </c>
      <c r="CK1477" s="16">
        <v>407565</v>
      </c>
      <c r="CL1477" s="16">
        <v>58814</v>
      </c>
      <c r="CM1477" s="16">
        <v>308080</v>
      </c>
      <c r="CN1477" s="16">
        <v>3028922</v>
      </c>
      <c r="CO1477" s="17" t="s">
        <v>165</v>
      </c>
      <c r="CV1477" s="13"/>
    </row>
    <row r="1478" spans="1:100">
      <c r="A1478" s="14">
        <v>2015</v>
      </c>
      <c r="B1478" s="15" t="s">
        <v>168</v>
      </c>
      <c r="C1478" s="15">
        <v>402184</v>
      </c>
      <c r="D1478" s="15" t="s">
        <v>610</v>
      </c>
      <c r="E1478" s="15" t="s">
        <v>617</v>
      </c>
      <c r="F1478" s="16">
        <v>3513937</v>
      </c>
      <c r="G1478" s="16">
        <v>145744</v>
      </c>
      <c r="H1478" s="16">
        <v>554612</v>
      </c>
      <c r="I1478" s="16">
        <v>8405</v>
      </c>
      <c r="J1478" s="16">
        <v>2647</v>
      </c>
      <c r="K1478" s="16">
        <v>4398</v>
      </c>
      <c r="L1478" s="16">
        <v>27884</v>
      </c>
      <c r="M1478" s="16">
        <v>511278</v>
      </c>
      <c r="N1478" s="16">
        <v>39464</v>
      </c>
      <c r="O1478" s="16">
        <v>2028116</v>
      </c>
      <c r="P1478" s="16">
        <v>1346670</v>
      </c>
      <c r="Q1478" s="16">
        <v>1225447</v>
      </c>
      <c r="R1478" s="16">
        <v>33490</v>
      </c>
      <c r="S1478" s="16">
        <v>87733</v>
      </c>
      <c r="T1478" s="16">
        <v>681446</v>
      </c>
      <c r="U1478" s="16">
        <v>38282</v>
      </c>
      <c r="V1478" s="16">
        <v>29888</v>
      </c>
      <c r="W1478" s="16" t="s">
        <v>165</v>
      </c>
      <c r="X1478" s="16">
        <v>1189</v>
      </c>
      <c r="Y1478" s="16">
        <v>84188</v>
      </c>
      <c r="Z1478" s="16" t="s">
        <v>165</v>
      </c>
      <c r="AA1478" s="16">
        <v>118</v>
      </c>
      <c r="AB1478" s="16" t="s">
        <v>165</v>
      </c>
      <c r="AC1478" s="16">
        <v>31142</v>
      </c>
      <c r="AD1478" s="16">
        <v>496639</v>
      </c>
      <c r="AE1478" s="16" t="s">
        <v>165</v>
      </c>
      <c r="AF1478" s="16" t="s">
        <v>165</v>
      </c>
      <c r="AG1478" s="16" t="s">
        <v>165</v>
      </c>
      <c r="AH1478" s="16" t="s">
        <v>165</v>
      </c>
      <c r="AI1478" s="16" t="s">
        <v>165</v>
      </c>
      <c r="AJ1478" s="16" t="s">
        <v>165</v>
      </c>
      <c r="AK1478" s="16" t="s">
        <v>165</v>
      </c>
      <c r="AL1478" s="16" t="s">
        <v>165</v>
      </c>
      <c r="AM1478" s="16" t="s">
        <v>165</v>
      </c>
      <c r="AN1478" s="16">
        <v>478766</v>
      </c>
      <c r="AO1478" s="16">
        <v>196554</v>
      </c>
      <c r="AP1478" s="16" t="s">
        <v>165</v>
      </c>
      <c r="AQ1478" s="16">
        <v>2394</v>
      </c>
      <c r="AR1478" s="16">
        <v>68287</v>
      </c>
      <c r="AS1478" s="16">
        <v>21470</v>
      </c>
      <c r="AT1478" s="16">
        <v>4425285</v>
      </c>
      <c r="AU1478" s="16">
        <v>131904</v>
      </c>
      <c r="AV1478" s="16">
        <v>31176</v>
      </c>
      <c r="AW1478" s="16">
        <v>598</v>
      </c>
      <c r="AX1478" s="16">
        <v>591091</v>
      </c>
      <c r="AY1478" s="16">
        <v>255599</v>
      </c>
      <c r="AZ1478" s="16">
        <v>70458</v>
      </c>
      <c r="BA1478" s="16">
        <v>3106131</v>
      </c>
      <c r="BB1478" s="16">
        <v>238328</v>
      </c>
      <c r="BC1478" s="16">
        <v>172247</v>
      </c>
      <c r="BD1478" s="16">
        <v>8755980</v>
      </c>
      <c r="BE1478" s="16">
        <v>3377487</v>
      </c>
      <c r="BF1478" s="16">
        <v>1288478</v>
      </c>
      <c r="BG1478" s="16">
        <v>1226466</v>
      </c>
      <c r="BH1478" s="16">
        <v>995541</v>
      </c>
      <c r="BI1478" s="16">
        <v>1093468</v>
      </c>
      <c r="BJ1478" s="16">
        <v>7281201</v>
      </c>
      <c r="BK1478" s="16">
        <v>184584</v>
      </c>
      <c r="BL1478" s="16">
        <v>2077927</v>
      </c>
      <c r="BM1478" s="16">
        <v>1969295</v>
      </c>
      <c r="BN1478" s="16">
        <v>5021476</v>
      </c>
      <c r="BO1478" s="16">
        <v>5014219</v>
      </c>
      <c r="BP1478" s="16" t="s">
        <v>165</v>
      </c>
      <c r="BQ1478" s="16">
        <v>181798</v>
      </c>
      <c r="BR1478" s="16" t="s">
        <v>165</v>
      </c>
      <c r="BS1478" s="16" t="s">
        <v>165</v>
      </c>
      <c r="BT1478" s="16" t="s">
        <v>165</v>
      </c>
      <c r="BU1478" s="16" t="s">
        <v>165</v>
      </c>
      <c r="BV1478" s="16" t="s">
        <v>165</v>
      </c>
      <c r="BW1478" s="16" t="s">
        <v>165</v>
      </c>
      <c r="BX1478" s="16" t="s">
        <v>165</v>
      </c>
      <c r="BY1478" s="16" t="s">
        <v>165</v>
      </c>
      <c r="BZ1478" s="16" t="s">
        <v>165</v>
      </c>
      <c r="CA1478" s="16" t="s">
        <v>165</v>
      </c>
      <c r="CB1478" s="16" t="s">
        <v>165</v>
      </c>
      <c r="CC1478" s="16" t="s">
        <v>165</v>
      </c>
      <c r="CD1478" s="16" t="s">
        <v>165</v>
      </c>
      <c r="CE1478" s="16" t="s">
        <v>165</v>
      </c>
      <c r="CF1478" s="16">
        <v>2789423</v>
      </c>
      <c r="CG1478" s="16">
        <v>2788623</v>
      </c>
      <c r="CH1478" s="16">
        <v>2426198</v>
      </c>
      <c r="CI1478" s="16">
        <v>362425</v>
      </c>
      <c r="CJ1478" s="16">
        <v>800</v>
      </c>
      <c r="CK1478" s="16">
        <v>1231000</v>
      </c>
      <c r="CL1478" s="16">
        <v>277932</v>
      </c>
      <c r="CM1478" s="16">
        <v>310000</v>
      </c>
      <c r="CN1478" s="16">
        <v>3067757</v>
      </c>
      <c r="CO1478" s="17" t="s">
        <v>165</v>
      </c>
      <c r="CV1478" s="13"/>
    </row>
    <row r="1479" spans="1:100">
      <c r="A1479" s="14">
        <v>2014</v>
      </c>
      <c r="B1479" s="15" t="s">
        <v>162</v>
      </c>
      <c r="C1479" s="15">
        <v>401005</v>
      </c>
      <c r="D1479" s="15" t="s">
        <v>610</v>
      </c>
      <c r="E1479" s="15" t="s">
        <v>611</v>
      </c>
      <c r="F1479" s="16">
        <v>65876797</v>
      </c>
      <c r="G1479" s="16">
        <v>804507</v>
      </c>
      <c r="H1479" s="16">
        <v>5796402</v>
      </c>
      <c r="I1479" s="16">
        <v>129564</v>
      </c>
      <c r="J1479" s="16">
        <v>53758</v>
      </c>
      <c r="K1479" s="16">
        <v>76710</v>
      </c>
      <c r="L1479" s="16">
        <v>269392</v>
      </c>
      <c r="M1479" s="16">
        <v>5266978</v>
      </c>
      <c r="N1479" s="16">
        <v>76144</v>
      </c>
      <c r="O1479" s="16">
        <v>43577846</v>
      </c>
      <c r="P1479" s="16">
        <v>28544741</v>
      </c>
      <c r="Q1479" s="16">
        <v>26489455</v>
      </c>
      <c r="R1479" s="16">
        <v>1151464</v>
      </c>
      <c r="S1479" s="16">
        <v>903822</v>
      </c>
      <c r="T1479" s="16">
        <v>15033105</v>
      </c>
      <c r="U1479" s="16">
        <v>653368</v>
      </c>
      <c r="V1479" s="16">
        <v>739032</v>
      </c>
      <c r="W1479" s="16">
        <v>12498</v>
      </c>
      <c r="X1479" s="16">
        <v>364871</v>
      </c>
      <c r="Y1479" s="16">
        <v>2160989</v>
      </c>
      <c r="Z1479" s="16">
        <v>115</v>
      </c>
      <c r="AA1479" s="16">
        <v>9565</v>
      </c>
      <c r="AB1479" s="16" t="s">
        <v>165</v>
      </c>
      <c r="AC1479" s="16">
        <v>843823</v>
      </c>
      <c r="AD1479" s="16">
        <v>10140830</v>
      </c>
      <c r="AE1479" s="16" t="s">
        <v>165</v>
      </c>
      <c r="AF1479" s="16" t="s">
        <v>165</v>
      </c>
      <c r="AG1479" s="16">
        <v>63303</v>
      </c>
      <c r="AH1479" s="16" t="s">
        <v>165</v>
      </c>
      <c r="AI1479" s="16">
        <v>3651</v>
      </c>
      <c r="AJ1479" s="16">
        <v>41060</v>
      </c>
      <c r="AK1479" s="16" t="s">
        <v>165</v>
      </c>
      <c r="AL1479" s="16" t="s">
        <v>165</v>
      </c>
      <c r="AM1479" s="16" t="s">
        <v>165</v>
      </c>
      <c r="AN1479" s="16">
        <v>9510013</v>
      </c>
      <c r="AO1479" s="16">
        <v>5499762</v>
      </c>
      <c r="AP1479" s="16">
        <v>12253</v>
      </c>
      <c r="AQ1479" s="16">
        <v>66352</v>
      </c>
      <c r="AR1479" s="16">
        <v>533518</v>
      </c>
      <c r="AS1479" s="16">
        <v>462488</v>
      </c>
      <c r="AT1479" s="16">
        <v>51348232</v>
      </c>
      <c r="AU1479" s="16">
        <v>907613</v>
      </c>
      <c r="AV1479" s="16">
        <v>680928</v>
      </c>
      <c r="AW1479" s="16">
        <v>12607</v>
      </c>
      <c r="AX1479" s="16">
        <v>6649635</v>
      </c>
      <c r="AY1479" s="16">
        <v>1609155</v>
      </c>
      <c r="AZ1479" s="16">
        <v>752767</v>
      </c>
      <c r="BA1479" s="16">
        <v>37330029</v>
      </c>
      <c r="BB1479" s="16">
        <v>3405498</v>
      </c>
      <c r="BC1479" s="16">
        <v>6817070</v>
      </c>
      <c r="BD1479" s="16">
        <v>125167272</v>
      </c>
      <c r="BE1479" s="16">
        <v>28685838</v>
      </c>
      <c r="BF1479" s="16">
        <v>2457611</v>
      </c>
      <c r="BG1479" s="16">
        <v>11900</v>
      </c>
      <c r="BH1479" s="16">
        <v>12152336</v>
      </c>
      <c r="BI1479" s="16">
        <v>14075891</v>
      </c>
      <c r="BJ1479" s="16">
        <v>72699403</v>
      </c>
      <c r="BK1479" s="16">
        <v>1195708</v>
      </c>
      <c r="BL1479" s="16">
        <v>43784680</v>
      </c>
      <c r="BM1479" s="16">
        <v>41137904</v>
      </c>
      <c r="BN1479" s="16">
        <v>26211126</v>
      </c>
      <c r="BO1479" s="16">
        <v>25086099</v>
      </c>
      <c r="BP1479" s="16">
        <v>2458839</v>
      </c>
      <c r="BQ1479" s="16" t="s">
        <v>165</v>
      </c>
      <c r="BR1479" s="16" t="s">
        <v>165</v>
      </c>
      <c r="BS1479" s="16">
        <v>244758</v>
      </c>
      <c r="BT1479" s="16" t="s">
        <v>165</v>
      </c>
      <c r="BU1479" s="16">
        <v>70981</v>
      </c>
      <c r="BV1479" s="16" t="s">
        <v>165</v>
      </c>
      <c r="BW1479" s="16">
        <v>51221</v>
      </c>
      <c r="BX1479" s="16">
        <v>19760</v>
      </c>
      <c r="BY1479" s="16" t="s">
        <v>165</v>
      </c>
      <c r="BZ1479" s="16" t="s">
        <v>165</v>
      </c>
      <c r="CA1479" s="16" t="s">
        <v>165</v>
      </c>
      <c r="CB1479" s="16" t="s">
        <v>165</v>
      </c>
      <c r="CC1479" s="16" t="s">
        <v>165</v>
      </c>
      <c r="CD1479" s="16" t="s">
        <v>165</v>
      </c>
      <c r="CE1479" s="16" t="s">
        <v>165</v>
      </c>
      <c r="CF1479" s="16">
        <v>66409567</v>
      </c>
      <c r="CG1479" s="16">
        <v>66330405</v>
      </c>
      <c r="CH1479" s="16">
        <v>52674127</v>
      </c>
      <c r="CI1479" s="16">
        <v>13656278</v>
      </c>
      <c r="CJ1479" s="16">
        <v>79162</v>
      </c>
      <c r="CK1479" s="16">
        <v>4500182</v>
      </c>
      <c r="CL1479" s="16">
        <v>1129857</v>
      </c>
      <c r="CM1479" s="16">
        <v>51531036</v>
      </c>
      <c r="CN1479" s="16">
        <v>43035475</v>
      </c>
      <c r="CO1479" s="17" t="s">
        <v>165</v>
      </c>
      <c r="CV1479" s="13"/>
    </row>
    <row r="1480" spans="1:100">
      <c r="A1480" s="14">
        <v>2014</v>
      </c>
      <c r="B1480" s="15" t="s">
        <v>162</v>
      </c>
      <c r="C1480" s="15">
        <v>401307</v>
      </c>
      <c r="D1480" s="15" t="s">
        <v>610</v>
      </c>
      <c r="E1480" s="15" t="s">
        <v>612</v>
      </c>
      <c r="F1480" s="16">
        <v>76011942</v>
      </c>
      <c r="G1480" s="16">
        <v>882075</v>
      </c>
      <c r="H1480" s="16">
        <v>6877752</v>
      </c>
      <c r="I1480" s="16">
        <v>96186</v>
      </c>
      <c r="J1480" s="16">
        <v>98317</v>
      </c>
      <c r="K1480" s="16">
        <v>112821</v>
      </c>
      <c r="L1480" s="16">
        <v>329452</v>
      </c>
      <c r="M1480" s="16">
        <v>6240976</v>
      </c>
      <c r="N1480" s="16">
        <v>98129</v>
      </c>
      <c r="O1480" s="16">
        <v>49553986</v>
      </c>
      <c r="P1480" s="16">
        <v>32432870</v>
      </c>
      <c r="Q1480" s="16">
        <v>28436652</v>
      </c>
      <c r="R1480" s="16">
        <v>924784</v>
      </c>
      <c r="S1480" s="16">
        <v>3071434</v>
      </c>
      <c r="T1480" s="16">
        <v>17121116</v>
      </c>
      <c r="U1480" s="16">
        <v>808131</v>
      </c>
      <c r="V1480" s="16">
        <v>921936</v>
      </c>
      <c r="W1480" s="16">
        <v>8728</v>
      </c>
      <c r="X1480" s="16">
        <v>334282</v>
      </c>
      <c r="Y1480" s="16">
        <v>2475539</v>
      </c>
      <c r="Z1480" s="16">
        <v>3673</v>
      </c>
      <c r="AA1480" s="16">
        <v>5938</v>
      </c>
      <c r="AB1480" s="16">
        <v>470596</v>
      </c>
      <c r="AC1480" s="16">
        <v>588808</v>
      </c>
      <c r="AD1480" s="16">
        <v>11317474</v>
      </c>
      <c r="AE1480" s="16" t="s">
        <v>165</v>
      </c>
      <c r="AF1480" s="16" t="s">
        <v>165</v>
      </c>
      <c r="AG1480" s="16">
        <v>122291</v>
      </c>
      <c r="AH1480" s="16" t="s">
        <v>165</v>
      </c>
      <c r="AI1480" s="16" t="s">
        <v>165</v>
      </c>
      <c r="AJ1480" s="16">
        <v>60912</v>
      </c>
      <c r="AK1480" s="16" t="s">
        <v>165</v>
      </c>
      <c r="AL1480" s="16">
        <v>2808</v>
      </c>
      <c r="AM1480" s="16" t="s">
        <v>165</v>
      </c>
      <c r="AN1480" s="16">
        <v>9492069</v>
      </c>
      <c r="AO1480" s="16">
        <v>7938958</v>
      </c>
      <c r="AP1480" s="16">
        <v>11454</v>
      </c>
      <c r="AQ1480" s="16">
        <v>95743</v>
      </c>
      <c r="AR1480" s="16">
        <v>1061776</v>
      </c>
      <c r="AS1480" s="16">
        <v>406906</v>
      </c>
      <c r="AT1480" s="16">
        <v>80395561</v>
      </c>
      <c r="AU1480" s="16">
        <v>1951596</v>
      </c>
      <c r="AV1480" s="16">
        <v>871753</v>
      </c>
      <c r="AW1480" s="16">
        <v>8900</v>
      </c>
      <c r="AX1480" s="16">
        <v>14167563</v>
      </c>
      <c r="AY1480" s="16">
        <v>2084740</v>
      </c>
      <c r="AZ1480" s="16">
        <v>864244</v>
      </c>
      <c r="BA1480" s="16">
        <v>55495069</v>
      </c>
      <c r="BB1480" s="16">
        <v>4951696</v>
      </c>
      <c r="BC1480" s="16">
        <v>9919873</v>
      </c>
      <c r="BD1480" s="16">
        <v>192238747</v>
      </c>
      <c r="BE1480" s="16">
        <v>50818682</v>
      </c>
      <c r="BF1480" s="16">
        <v>3031794</v>
      </c>
      <c r="BG1480" s="16">
        <v>325626</v>
      </c>
      <c r="BH1480" s="16">
        <v>12863436</v>
      </c>
      <c r="BI1480" s="16">
        <v>34923452</v>
      </c>
      <c r="BJ1480" s="16">
        <v>83730554</v>
      </c>
      <c r="BK1480" s="16">
        <v>3885865</v>
      </c>
      <c r="BL1480" s="16">
        <v>46227784</v>
      </c>
      <c r="BM1480" s="16">
        <v>38937417</v>
      </c>
      <c r="BN1480" s="16">
        <v>34238379</v>
      </c>
      <c r="BO1480" s="16">
        <v>33450585</v>
      </c>
      <c r="BP1480" s="16">
        <v>2557978</v>
      </c>
      <c r="BQ1480" s="16">
        <v>694987</v>
      </c>
      <c r="BR1480" s="16" t="s">
        <v>165</v>
      </c>
      <c r="BS1480" s="16">
        <v>11426</v>
      </c>
      <c r="BT1480" s="16">
        <v>10707</v>
      </c>
      <c r="BU1480" s="16">
        <v>990</v>
      </c>
      <c r="BV1480" s="16" t="s">
        <v>165</v>
      </c>
      <c r="BW1480" s="16" t="s">
        <v>165</v>
      </c>
      <c r="BX1480" s="16">
        <v>990</v>
      </c>
      <c r="BY1480" s="16" t="s">
        <v>165</v>
      </c>
      <c r="BZ1480" s="16" t="s">
        <v>165</v>
      </c>
      <c r="CA1480" s="16" t="s">
        <v>165</v>
      </c>
      <c r="CB1480" s="16" t="s">
        <v>165</v>
      </c>
      <c r="CC1480" s="16" t="s">
        <v>165</v>
      </c>
      <c r="CD1480" s="16" t="s">
        <v>165</v>
      </c>
      <c r="CE1480" s="16" t="s">
        <v>165</v>
      </c>
      <c r="CF1480" s="16">
        <v>105558803</v>
      </c>
      <c r="CG1480" s="16">
        <v>105396939</v>
      </c>
      <c r="CH1480" s="16">
        <v>86635491</v>
      </c>
      <c r="CI1480" s="16">
        <v>18761448</v>
      </c>
      <c r="CJ1480" s="16">
        <v>161864</v>
      </c>
      <c r="CK1480" s="16">
        <v>10174062</v>
      </c>
      <c r="CL1480" s="16">
        <v>4808481</v>
      </c>
      <c r="CM1480" s="16">
        <v>115989040</v>
      </c>
      <c r="CN1480" s="16">
        <v>49460343</v>
      </c>
      <c r="CO1480" s="17" t="s">
        <v>165</v>
      </c>
      <c r="CV1480" s="13"/>
    </row>
    <row r="1481" spans="1:100">
      <c r="A1481" s="14">
        <v>2014</v>
      </c>
      <c r="B1481" s="15" t="s">
        <v>168</v>
      </c>
      <c r="C1481" s="15">
        <v>402028</v>
      </c>
      <c r="D1481" s="15" t="s">
        <v>610</v>
      </c>
      <c r="E1481" s="15" t="s">
        <v>613</v>
      </c>
      <c r="F1481" s="16">
        <v>9337135</v>
      </c>
      <c r="G1481" s="16">
        <v>182153</v>
      </c>
      <c r="H1481" s="16">
        <v>447667</v>
      </c>
      <c r="I1481" s="16">
        <v>20213</v>
      </c>
      <c r="J1481" s="16">
        <v>12246</v>
      </c>
      <c r="K1481" s="16">
        <v>23736</v>
      </c>
      <c r="L1481" s="16">
        <v>35808</v>
      </c>
      <c r="M1481" s="16">
        <v>355664</v>
      </c>
      <c r="N1481" s="16">
        <v>46162</v>
      </c>
      <c r="O1481" s="16">
        <v>5948441</v>
      </c>
      <c r="P1481" s="16">
        <v>3997156</v>
      </c>
      <c r="Q1481" s="16">
        <v>3853904</v>
      </c>
      <c r="R1481" s="16">
        <v>138776</v>
      </c>
      <c r="S1481" s="16">
        <v>4476</v>
      </c>
      <c r="T1481" s="16">
        <v>1951285</v>
      </c>
      <c r="U1481" s="16">
        <v>56345</v>
      </c>
      <c r="V1481" s="16">
        <v>50768</v>
      </c>
      <c r="W1481" s="16">
        <v>1368</v>
      </c>
      <c r="X1481" s="16">
        <v>2280</v>
      </c>
      <c r="Y1481" s="16">
        <v>269535</v>
      </c>
      <c r="Z1481" s="16">
        <v>267</v>
      </c>
      <c r="AA1481" s="16" t="s">
        <v>165</v>
      </c>
      <c r="AB1481" s="16" t="s">
        <v>165</v>
      </c>
      <c r="AC1481" s="16">
        <v>73503</v>
      </c>
      <c r="AD1481" s="16">
        <v>1487352</v>
      </c>
      <c r="AE1481" s="16" t="s">
        <v>165</v>
      </c>
      <c r="AF1481" s="16" t="s">
        <v>165</v>
      </c>
      <c r="AG1481" s="16">
        <v>9867</v>
      </c>
      <c r="AH1481" s="16" t="s">
        <v>165</v>
      </c>
      <c r="AI1481" s="16" t="s">
        <v>165</v>
      </c>
      <c r="AJ1481" s="16" t="s">
        <v>165</v>
      </c>
      <c r="AK1481" s="16" t="s">
        <v>165</v>
      </c>
      <c r="AL1481" s="16" t="s">
        <v>165</v>
      </c>
      <c r="AM1481" s="16" t="s">
        <v>165</v>
      </c>
      <c r="AN1481" s="16">
        <v>1397681</v>
      </c>
      <c r="AO1481" s="16">
        <v>1250281</v>
      </c>
      <c r="AP1481" s="16">
        <v>900</v>
      </c>
      <c r="AQ1481" s="16">
        <v>9431</v>
      </c>
      <c r="AR1481" s="16">
        <v>54419</v>
      </c>
      <c r="AS1481" s="16">
        <v>65305</v>
      </c>
      <c r="AT1481" s="16">
        <v>5195232</v>
      </c>
      <c r="AU1481" s="16">
        <v>268458</v>
      </c>
      <c r="AV1481" s="16">
        <v>64550</v>
      </c>
      <c r="AW1481" s="16">
        <v>2063</v>
      </c>
      <c r="AX1481" s="16">
        <v>850210</v>
      </c>
      <c r="AY1481" s="16">
        <v>196660</v>
      </c>
      <c r="AZ1481" s="16">
        <v>74696</v>
      </c>
      <c r="BA1481" s="16">
        <v>3354059</v>
      </c>
      <c r="BB1481" s="16">
        <v>384536</v>
      </c>
      <c r="BC1481" s="16">
        <v>406493</v>
      </c>
      <c r="BD1481" s="16">
        <v>16767028</v>
      </c>
      <c r="BE1481" s="16">
        <v>6235794</v>
      </c>
      <c r="BF1481" s="16">
        <v>2105962</v>
      </c>
      <c r="BG1481" s="16">
        <v>1191195</v>
      </c>
      <c r="BH1481" s="16">
        <v>586729</v>
      </c>
      <c r="BI1481" s="16">
        <v>3543103</v>
      </c>
      <c r="BJ1481" s="16">
        <v>4928994</v>
      </c>
      <c r="BK1481" s="16">
        <v>72899</v>
      </c>
      <c r="BL1481" s="16">
        <v>2660415</v>
      </c>
      <c r="BM1481" s="16">
        <v>2179277</v>
      </c>
      <c r="BN1481" s="16">
        <v>2108086</v>
      </c>
      <c r="BO1481" s="16">
        <v>2033759</v>
      </c>
      <c r="BP1481" s="16" t="s">
        <v>165</v>
      </c>
      <c r="BQ1481" s="16">
        <v>15410</v>
      </c>
      <c r="BR1481" s="16">
        <v>145083</v>
      </c>
      <c r="BS1481" s="16" t="s">
        <v>165</v>
      </c>
      <c r="BT1481" s="16" t="s">
        <v>165</v>
      </c>
      <c r="BU1481" s="16">
        <v>16380</v>
      </c>
      <c r="BV1481" s="16">
        <v>193</v>
      </c>
      <c r="BW1481" s="16">
        <v>5343</v>
      </c>
      <c r="BX1481" s="16">
        <v>11037</v>
      </c>
      <c r="BY1481" s="16" t="s">
        <v>165</v>
      </c>
      <c r="BZ1481" s="16" t="s">
        <v>165</v>
      </c>
      <c r="CA1481" s="16" t="s">
        <v>165</v>
      </c>
      <c r="CB1481" s="16" t="s">
        <v>165</v>
      </c>
      <c r="CC1481" s="16" t="s">
        <v>165</v>
      </c>
      <c r="CD1481" s="16" t="s">
        <v>165</v>
      </c>
      <c r="CE1481" s="16" t="s">
        <v>165</v>
      </c>
      <c r="CF1481" s="16">
        <v>5488277</v>
      </c>
      <c r="CG1481" s="16">
        <v>5488254</v>
      </c>
      <c r="CH1481" s="16">
        <v>4866404</v>
      </c>
      <c r="CI1481" s="16">
        <v>621850</v>
      </c>
      <c r="CJ1481" s="16">
        <v>23</v>
      </c>
      <c r="CK1481" s="16">
        <v>831792</v>
      </c>
      <c r="CL1481" s="16">
        <v>61023</v>
      </c>
      <c r="CM1481" s="16">
        <v>1211560</v>
      </c>
      <c r="CN1481" s="16">
        <v>5607294</v>
      </c>
      <c r="CO1481" s="17" t="s">
        <v>165</v>
      </c>
      <c r="CV1481" s="13"/>
    </row>
    <row r="1482" spans="1:100">
      <c r="A1482" s="14">
        <v>2014</v>
      </c>
      <c r="B1482" s="15" t="s">
        <v>166</v>
      </c>
      <c r="C1482" s="15">
        <v>402036</v>
      </c>
      <c r="D1482" s="15" t="s">
        <v>610</v>
      </c>
      <c r="E1482" s="15" t="s">
        <v>614</v>
      </c>
      <c r="F1482" s="16">
        <v>14485622</v>
      </c>
      <c r="G1482" s="16">
        <v>375167</v>
      </c>
      <c r="H1482" s="16">
        <v>426263</v>
      </c>
      <c r="I1482" s="16">
        <v>48023</v>
      </c>
      <c r="J1482" s="16">
        <v>18824</v>
      </c>
      <c r="K1482" s="16">
        <v>54740</v>
      </c>
      <c r="L1482" s="16">
        <v>77273</v>
      </c>
      <c r="M1482" s="16">
        <v>227403</v>
      </c>
      <c r="N1482" s="16">
        <v>71535</v>
      </c>
      <c r="O1482" s="16">
        <v>9748988</v>
      </c>
      <c r="P1482" s="16">
        <v>6314892</v>
      </c>
      <c r="Q1482" s="16">
        <v>6091097</v>
      </c>
      <c r="R1482" s="16">
        <v>211180</v>
      </c>
      <c r="S1482" s="16">
        <v>12615</v>
      </c>
      <c r="T1482" s="16">
        <v>3434096</v>
      </c>
      <c r="U1482" s="16">
        <v>153702</v>
      </c>
      <c r="V1482" s="16">
        <v>133420</v>
      </c>
      <c r="W1482" s="16">
        <v>696</v>
      </c>
      <c r="X1482" s="16">
        <v>9772</v>
      </c>
      <c r="Y1482" s="16">
        <v>628591</v>
      </c>
      <c r="Z1482" s="16">
        <v>130</v>
      </c>
      <c r="AA1482" s="16">
        <v>844</v>
      </c>
      <c r="AB1482" s="16">
        <v>9386</v>
      </c>
      <c r="AC1482" s="16">
        <v>185509</v>
      </c>
      <c r="AD1482" s="16">
        <v>2302323</v>
      </c>
      <c r="AE1482" s="16" t="s">
        <v>165</v>
      </c>
      <c r="AF1482" s="16" t="s">
        <v>165</v>
      </c>
      <c r="AG1482" s="16" t="s">
        <v>165</v>
      </c>
      <c r="AH1482" s="16" t="s">
        <v>165</v>
      </c>
      <c r="AI1482" s="16" t="s">
        <v>165</v>
      </c>
      <c r="AJ1482" s="16" t="s">
        <v>165</v>
      </c>
      <c r="AK1482" s="16" t="s">
        <v>165</v>
      </c>
      <c r="AL1482" s="16">
        <v>9723</v>
      </c>
      <c r="AM1482" s="16" t="s">
        <v>165</v>
      </c>
      <c r="AN1482" s="16">
        <v>2209639</v>
      </c>
      <c r="AO1482" s="16">
        <v>1605440</v>
      </c>
      <c r="AP1482" s="16">
        <v>945</v>
      </c>
      <c r="AQ1482" s="16">
        <v>24423</v>
      </c>
      <c r="AR1482" s="16">
        <v>23222</v>
      </c>
      <c r="AS1482" s="16">
        <v>123870</v>
      </c>
      <c r="AT1482" s="16">
        <v>15132343</v>
      </c>
      <c r="AU1482" s="16">
        <v>1789892</v>
      </c>
      <c r="AV1482" s="16">
        <v>139627</v>
      </c>
      <c r="AW1482" s="16">
        <v>3061</v>
      </c>
      <c r="AX1482" s="16">
        <v>1825718</v>
      </c>
      <c r="AY1482" s="16">
        <v>376199</v>
      </c>
      <c r="AZ1482" s="16">
        <v>230885</v>
      </c>
      <c r="BA1482" s="16">
        <v>9526923</v>
      </c>
      <c r="BB1482" s="16">
        <v>1240038</v>
      </c>
      <c r="BC1482" s="16">
        <v>1337956</v>
      </c>
      <c r="BD1482" s="16">
        <v>34829631</v>
      </c>
      <c r="BE1482" s="16">
        <v>11417070</v>
      </c>
      <c r="BF1482" s="16">
        <v>3974225</v>
      </c>
      <c r="BG1482" s="16">
        <v>3495636</v>
      </c>
      <c r="BH1482" s="16">
        <v>5446683</v>
      </c>
      <c r="BI1482" s="16">
        <v>1996162</v>
      </c>
      <c r="BJ1482" s="16">
        <v>27454983</v>
      </c>
      <c r="BK1482" s="16">
        <v>736894</v>
      </c>
      <c r="BL1482" s="16">
        <v>14365112</v>
      </c>
      <c r="BM1482" s="16">
        <v>12669539</v>
      </c>
      <c r="BN1482" s="16">
        <v>12456151</v>
      </c>
      <c r="BO1482" s="16">
        <v>10761740</v>
      </c>
      <c r="BP1482" s="16">
        <v>44299</v>
      </c>
      <c r="BQ1482" s="16">
        <v>589421</v>
      </c>
      <c r="BR1482" s="16" t="s">
        <v>165</v>
      </c>
      <c r="BS1482" s="16" t="s">
        <v>165</v>
      </c>
      <c r="BT1482" s="16" t="s">
        <v>165</v>
      </c>
      <c r="BU1482" s="16">
        <v>7683</v>
      </c>
      <c r="BV1482" s="16" t="s">
        <v>165</v>
      </c>
      <c r="BW1482" s="16">
        <v>7683</v>
      </c>
      <c r="BX1482" s="16" t="s">
        <v>165</v>
      </c>
      <c r="BY1482" s="16" t="s">
        <v>165</v>
      </c>
      <c r="BZ1482" s="16" t="s">
        <v>165</v>
      </c>
      <c r="CA1482" s="16" t="s">
        <v>165</v>
      </c>
      <c r="CB1482" s="16" t="s">
        <v>165</v>
      </c>
      <c r="CC1482" s="16" t="s">
        <v>165</v>
      </c>
      <c r="CD1482" s="16" t="s">
        <v>165</v>
      </c>
      <c r="CE1482" s="16" t="s">
        <v>165</v>
      </c>
      <c r="CF1482" s="16">
        <v>12945526</v>
      </c>
      <c r="CG1482" s="16">
        <v>12945187</v>
      </c>
      <c r="CH1482" s="16">
        <v>11557937</v>
      </c>
      <c r="CI1482" s="16">
        <v>1387250</v>
      </c>
      <c r="CJ1482" s="16">
        <v>339</v>
      </c>
      <c r="CK1482" s="16">
        <v>707190</v>
      </c>
      <c r="CL1482" s="16">
        <v>108180</v>
      </c>
      <c r="CM1482" s="16">
        <v>4847966</v>
      </c>
      <c r="CN1482" s="16">
        <v>11108261</v>
      </c>
      <c r="CO1482" s="17" t="s">
        <v>165</v>
      </c>
      <c r="CV1482" s="13"/>
    </row>
    <row r="1483" spans="1:100">
      <c r="A1483" s="14">
        <v>2014</v>
      </c>
      <c r="B1483" s="15" t="s">
        <v>168</v>
      </c>
      <c r="C1483" s="15">
        <v>402052</v>
      </c>
      <c r="D1483" s="15" t="s">
        <v>610</v>
      </c>
      <c r="E1483" s="15" t="s">
        <v>615</v>
      </c>
      <c r="F1483" s="16">
        <v>7014358</v>
      </c>
      <c r="G1483" s="16">
        <v>203681</v>
      </c>
      <c r="H1483" s="16">
        <v>264354</v>
      </c>
      <c r="I1483" s="16">
        <v>26108</v>
      </c>
      <c r="J1483" s="16">
        <v>13542</v>
      </c>
      <c r="K1483" s="16">
        <v>27379</v>
      </c>
      <c r="L1483" s="16">
        <v>32482</v>
      </c>
      <c r="M1483" s="16">
        <v>164843</v>
      </c>
      <c r="N1483" s="16">
        <v>37230</v>
      </c>
      <c r="O1483" s="16">
        <v>4585493</v>
      </c>
      <c r="P1483" s="16">
        <v>3152851</v>
      </c>
      <c r="Q1483" s="16">
        <v>3063523</v>
      </c>
      <c r="R1483" s="16">
        <v>85438</v>
      </c>
      <c r="S1483" s="16">
        <v>3890</v>
      </c>
      <c r="T1483" s="16">
        <v>1432642</v>
      </c>
      <c r="U1483" s="16">
        <v>41980</v>
      </c>
      <c r="V1483" s="16">
        <v>39500</v>
      </c>
      <c r="W1483" s="16">
        <v>276</v>
      </c>
      <c r="X1483" s="16">
        <v>3777</v>
      </c>
      <c r="Y1483" s="16">
        <v>139503</v>
      </c>
      <c r="Z1483" s="16" t="s">
        <v>165</v>
      </c>
      <c r="AA1483" s="16">
        <v>1275</v>
      </c>
      <c r="AB1483" s="16">
        <v>928</v>
      </c>
      <c r="AC1483" s="16">
        <v>75706</v>
      </c>
      <c r="AD1483" s="16">
        <v>1128952</v>
      </c>
      <c r="AE1483" s="16" t="s">
        <v>165</v>
      </c>
      <c r="AF1483" s="16" t="s">
        <v>165</v>
      </c>
      <c r="AG1483" s="16" t="s">
        <v>165</v>
      </c>
      <c r="AH1483" s="16" t="s">
        <v>165</v>
      </c>
      <c r="AI1483" s="16">
        <v>745</v>
      </c>
      <c r="AJ1483" s="16" t="s">
        <v>165</v>
      </c>
      <c r="AK1483" s="16" t="s">
        <v>165</v>
      </c>
      <c r="AL1483" s="16" t="s">
        <v>165</v>
      </c>
      <c r="AM1483" s="16" t="s">
        <v>165</v>
      </c>
      <c r="AN1483" s="16">
        <v>1107590</v>
      </c>
      <c r="AO1483" s="16">
        <v>763471</v>
      </c>
      <c r="AP1483" s="16">
        <v>2749</v>
      </c>
      <c r="AQ1483" s="16">
        <v>6378</v>
      </c>
      <c r="AR1483" s="16">
        <v>43412</v>
      </c>
      <c r="AS1483" s="16">
        <v>48795</v>
      </c>
      <c r="AT1483" s="16">
        <v>6863753</v>
      </c>
      <c r="AU1483" s="16">
        <v>840576</v>
      </c>
      <c r="AV1483" s="16">
        <v>39316</v>
      </c>
      <c r="AW1483" s="16">
        <v>1973</v>
      </c>
      <c r="AX1483" s="16">
        <v>1723579</v>
      </c>
      <c r="AY1483" s="16">
        <v>260646</v>
      </c>
      <c r="AZ1483" s="16">
        <v>115204</v>
      </c>
      <c r="BA1483" s="16">
        <v>3642787</v>
      </c>
      <c r="BB1483" s="16">
        <v>239672</v>
      </c>
      <c r="BC1483" s="16">
        <v>716086</v>
      </c>
      <c r="BD1483" s="16">
        <v>20764322</v>
      </c>
      <c r="BE1483" s="16">
        <v>5462009</v>
      </c>
      <c r="BF1483" s="16">
        <v>2985627</v>
      </c>
      <c r="BG1483" s="16">
        <v>2857922</v>
      </c>
      <c r="BH1483" s="16">
        <v>1765477</v>
      </c>
      <c r="BI1483" s="16">
        <v>710905</v>
      </c>
      <c r="BJ1483" s="16">
        <v>12263539</v>
      </c>
      <c r="BK1483" s="16">
        <v>301738</v>
      </c>
      <c r="BL1483" s="16">
        <v>4031804</v>
      </c>
      <c r="BM1483" s="16">
        <v>2629477</v>
      </c>
      <c r="BN1483" s="16">
        <v>7875257</v>
      </c>
      <c r="BO1483" s="16">
        <v>7788963</v>
      </c>
      <c r="BP1483" s="16" t="s">
        <v>165</v>
      </c>
      <c r="BQ1483" s="16">
        <v>356478</v>
      </c>
      <c r="BR1483" s="16" t="s">
        <v>165</v>
      </c>
      <c r="BS1483" s="16" t="s">
        <v>165</v>
      </c>
      <c r="BT1483" s="16" t="s">
        <v>165</v>
      </c>
      <c r="BU1483" s="16">
        <v>112883</v>
      </c>
      <c r="BV1483" s="16">
        <v>1279</v>
      </c>
      <c r="BW1483" s="16">
        <v>20309</v>
      </c>
      <c r="BX1483" s="16">
        <v>92574</v>
      </c>
      <c r="BY1483" s="16" t="s">
        <v>165</v>
      </c>
      <c r="BZ1483" s="16" t="s">
        <v>165</v>
      </c>
      <c r="CA1483" s="16" t="s">
        <v>165</v>
      </c>
      <c r="CB1483" s="16" t="s">
        <v>165</v>
      </c>
      <c r="CC1483" s="16" t="s">
        <v>165</v>
      </c>
      <c r="CD1483" s="16" t="s">
        <v>165</v>
      </c>
      <c r="CE1483" s="16" t="s">
        <v>165</v>
      </c>
      <c r="CF1483" s="16">
        <v>5970625</v>
      </c>
      <c r="CG1483" s="16">
        <v>5969907</v>
      </c>
      <c r="CH1483" s="16">
        <v>5312821</v>
      </c>
      <c r="CI1483" s="16">
        <v>657086</v>
      </c>
      <c r="CJ1483" s="16">
        <v>718</v>
      </c>
      <c r="CK1483" s="16">
        <v>768978</v>
      </c>
      <c r="CL1483" s="16">
        <v>1156700</v>
      </c>
      <c r="CM1483" s="16">
        <v>96041</v>
      </c>
      <c r="CN1483" s="16">
        <v>5336544</v>
      </c>
      <c r="CO1483" s="17" t="s">
        <v>165</v>
      </c>
      <c r="CV1483" s="13"/>
    </row>
    <row r="1484" spans="1:100">
      <c r="A1484" s="14">
        <v>2014</v>
      </c>
      <c r="B1484" s="15" t="s">
        <v>168</v>
      </c>
      <c r="C1484" s="15">
        <v>402176</v>
      </c>
      <c r="D1484" s="15" t="s">
        <v>610</v>
      </c>
      <c r="E1484" s="15" t="s">
        <v>616</v>
      </c>
      <c r="F1484" s="16">
        <v>4001227</v>
      </c>
      <c r="G1484" s="16">
        <v>158143</v>
      </c>
      <c r="H1484" s="16">
        <v>515523</v>
      </c>
      <c r="I1484" s="16">
        <v>11557</v>
      </c>
      <c r="J1484" s="16">
        <v>11949</v>
      </c>
      <c r="K1484" s="16">
        <v>11122</v>
      </c>
      <c r="L1484" s="16">
        <v>24873</v>
      </c>
      <c r="M1484" s="16">
        <v>456022</v>
      </c>
      <c r="N1484" s="16">
        <v>36859</v>
      </c>
      <c r="O1484" s="16">
        <v>2346034</v>
      </c>
      <c r="P1484" s="16">
        <v>1543410</v>
      </c>
      <c r="Q1484" s="16">
        <v>1461533</v>
      </c>
      <c r="R1484" s="16">
        <v>35892</v>
      </c>
      <c r="S1484" s="16">
        <v>45985</v>
      </c>
      <c r="T1484" s="16">
        <v>802624</v>
      </c>
      <c r="U1484" s="16">
        <v>45680</v>
      </c>
      <c r="V1484" s="16">
        <v>37164</v>
      </c>
      <c r="W1484" s="16" t="s">
        <v>165</v>
      </c>
      <c r="X1484" s="16" t="s">
        <v>165</v>
      </c>
      <c r="Y1484" s="16">
        <v>137568</v>
      </c>
      <c r="Z1484" s="16" t="s">
        <v>165</v>
      </c>
      <c r="AA1484" s="16" t="s">
        <v>165</v>
      </c>
      <c r="AB1484" s="16">
        <v>1808</v>
      </c>
      <c r="AC1484" s="16">
        <v>32401</v>
      </c>
      <c r="AD1484" s="16">
        <v>548003</v>
      </c>
      <c r="AE1484" s="16" t="s">
        <v>165</v>
      </c>
      <c r="AF1484" s="16" t="s">
        <v>165</v>
      </c>
      <c r="AG1484" s="16" t="s">
        <v>165</v>
      </c>
      <c r="AH1484" s="16" t="s">
        <v>165</v>
      </c>
      <c r="AI1484" s="16" t="s">
        <v>165</v>
      </c>
      <c r="AJ1484" s="16" t="s">
        <v>165</v>
      </c>
      <c r="AK1484" s="16" t="s">
        <v>165</v>
      </c>
      <c r="AL1484" s="16" t="s">
        <v>165</v>
      </c>
      <c r="AM1484" s="16" t="s">
        <v>165</v>
      </c>
      <c r="AN1484" s="16">
        <v>579681</v>
      </c>
      <c r="AO1484" s="16">
        <v>345407</v>
      </c>
      <c r="AP1484" s="16" t="s">
        <v>165</v>
      </c>
      <c r="AQ1484" s="16">
        <v>3605</v>
      </c>
      <c r="AR1484" s="16">
        <v>15975</v>
      </c>
      <c r="AS1484" s="16">
        <v>27200</v>
      </c>
      <c r="AT1484" s="16">
        <v>3890706</v>
      </c>
      <c r="AU1484" s="16">
        <v>294076</v>
      </c>
      <c r="AV1484" s="16">
        <v>38535</v>
      </c>
      <c r="AW1484" s="16">
        <v>1064</v>
      </c>
      <c r="AX1484" s="16">
        <v>716718</v>
      </c>
      <c r="AY1484" s="16">
        <v>139315</v>
      </c>
      <c r="AZ1484" s="16">
        <v>70693</v>
      </c>
      <c r="BA1484" s="16">
        <v>2349591</v>
      </c>
      <c r="BB1484" s="16">
        <v>280714</v>
      </c>
      <c r="BC1484" s="16">
        <v>125541</v>
      </c>
      <c r="BD1484" s="16">
        <v>8386252</v>
      </c>
      <c r="BE1484" s="16">
        <v>3845566</v>
      </c>
      <c r="BF1484" s="16">
        <v>2008055</v>
      </c>
      <c r="BG1484" s="16">
        <v>1924630</v>
      </c>
      <c r="BH1484" s="16">
        <v>726299</v>
      </c>
      <c r="BI1484" s="16">
        <v>1111212</v>
      </c>
      <c r="BJ1484" s="16">
        <v>4608543</v>
      </c>
      <c r="BK1484" s="16">
        <v>119831</v>
      </c>
      <c r="BL1484" s="16">
        <v>1260331</v>
      </c>
      <c r="BM1484" s="16">
        <v>1232291</v>
      </c>
      <c r="BN1484" s="16">
        <v>2535836</v>
      </c>
      <c r="BO1484" s="16">
        <v>2465950</v>
      </c>
      <c r="BP1484" s="16" t="s">
        <v>165</v>
      </c>
      <c r="BQ1484" s="16" t="s">
        <v>165</v>
      </c>
      <c r="BR1484" s="16" t="s">
        <v>165</v>
      </c>
      <c r="BS1484" s="16">
        <v>812376</v>
      </c>
      <c r="BT1484" s="16" t="s">
        <v>165</v>
      </c>
      <c r="BU1484" s="16">
        <v>65537</v>
      </c>
      <c r="BV1484" s="16" t="s">
        <v>165</v>
      </c>
      <c r="BW1484" s="16">
        <v>34491</v>
      </c>
      <c r="BX1484" s="16">
        <v>31046</v>
      </c>
      <c r="BY1484" s="16" t="s">
        <v>165</v>
      </c>
      <c r="BZ1484" s="16" t="s">
        <v>165</v>
      </c>
      <c r="CA1484" s="16" t="s">
        <v>165</v>
      </c>
      <c r="CB1484" s="16" t="s">
        <v>165</v>
      </c>
      <c r="CC1484" s="16" t="s">
        <v>165</v>
      </c>
      <c r="CD1484" s="16" t="s">
        <v>165</v>
      </c>
      <c r="CE1484" s="16" t="s">
        <v>165</v>
      </c>
      <c r="CF1484" s="16">
        <v>3468978</v>
      </c>
      <c r="CG1484" s="16">
        <v>3468587</v>
      </c>
      <c r="CH1484" s="16">
        <v>3050029</v>
      </c>
      <c r="CI1484" s="16">
        <v>418558</v>
      </c>
      <c r="CJ1484" s="16">
        <v>391</v>
      </c>
      <c r="CK1484" s="16">
        <v>573389</v>
      </c>
      <c r="CL1484" s="16">
        <v>60872</v>
      </c>
      <c r="CM1484" s="16">
        <v>309080</v>
      </c>
      <c r="CN1484" s="16">
        <v>2825149</v>
      </c>
      <c r="CO1484" s="17" t="s">
        <v>165</v>
      </c>
      <c r="CV1484" s="13"/>
    </row>
    <row r="1485" spans="1:100">
      <c r="A1485" s="14">
        <v>2014</v>
      </c>
      <c r="B1485" s="15" t="s">
        <v>168</v>
      </c>
      <c r="C1485" s="15">
        <v>402184</v>
      </c>
      <c r="D1485" s="15" t="s">
        <v>610</v>
      </c>
      <c r="E1485" s="15" t="s">
        <v>617</v>
      </c>
      <c r="F1485" s="16">
        <v>3693951</v>
      </c>
      <c r="G1485" s="16">
        <v>148709</v>
      </c>
      <c r="H1485" s="16">
        <v>492517</v>
      </c>
      <c r="I1485" s="16">
        <v>8566</v>
      </c>
      <c r="J1485" s="16">
        <v>3043</v>
      </c>
      <c r="K1485" s="16">
        <v>4281</v>
      </c>
      <c r="L1485" s="16">
        <v>27312</v>
      </c>
      <c r="M1485" s="16">
        <v>449315</v>
      </c>
      <c r="N1485" s="16">
        <v>39297</v>
      </c>
      <c r="O1485" s="16">
        <v>2068910</v>
      </c>
      <c r="P1485" s="16">
        <v>1381826</v>
      </c>
      <c r="Q1485" s="16">
        <v>1305105</v>
      </c>
      <c r="R1485" s="16">
        <v>36549</v>
      </c>
      <c r="S1485" s="16">
        <v>40172</v>
      </c>
      <c r="T1485" s="16">
        <v>687084</v>
      </c>
      <c r="U1485" s="16">
        <v>35706</v>
      </c>
      <c r="V1485" s="16">
        <v>32616</v>
      </c>
      <c r="W1485" s="16" t="s">
        <v>165</v>
      </c>
      <c r="X1485" s="16">
        <v>1204</v>
      </c>
      <c r="Y1485" s="16">
        <v>90119</v>
      </c>
      <c r="Z1485" s="16" t="s">
        <v>165</v>
      </c>
      <c r="AA1485" s="16">
        <v>101</v>
      </c>
      <c r="AB1485" s="16" t="s">
        <v>165</v>
      </c>
      <c r="AC1485" s="16">
        <v>30014</v>
      </c>
      <c r="AD1485" s="16">
        <v>497324</v>
      </c>
      <c r="AE1485" s="16" t="s">
        <v>165</v>
      </c>
      <c r="AF1485" s="16" t="s">
        <v>165</v>
      </c>
      <c r="AG1485" s="16" t="s">
        <v>165</v>
      </c>
      <c r="AH1485" s="16" t="s">
        <v>165</v>
      </c>
      <c r="AI1485" s="16" t="s">
        <v>165</v>
      </c>
      <c r="AJ1485" s="16" t="s">
        <v>165</v>
      </c>
      <c r="AK1485" s="16" t="s">
        <v>165</v>
      </c>
      <c r="AL1485" s="16" t="s">
        <v>165</v>
      </c>
      <c r="AM1485" s="16" t="s">
        <v>165</v>
      </c>
      <c r="AN1485" s="16">
        <v>499018</v>
      </c>
      <c r="AO1485" s="16">
        <v>379866</v>
      </c>
      <c r="AP1485" s="16" t="s">
        <v>165</v>
      </c>
      <c r="AQ1485" s="16">
        <v>2488</v>
      </c>
      <c r="AR1485" s="16">
        <v>63146</v>
      </c>
      <c r="AS1485" s="16">
        <v>21770</v>
      </c>
      <c r="AT1485" s="16">
        <v>4293648</v>
      </c>
      <c r="AU1485" s="16">
        <v>124892</v>
      </c>
      <c r="AV1485" s="16">
        <v>27473</v>
      </c>
      <c r="AW1485" s="16">
        <v>696</v>
      </c>
      <c r="AX1485" s="16">
        <v>571791</v>
      </c>
      <c r="AY1485" s="16">
        <v>240495</v>
      </c>
      <c r="AZ1485" s="16">
        <v>89299</v>
      </c>
      <c r="BA1485" s="16">
        <v>3007738</v>
      </c>
      <c r="BB1485" s="16">
        <v>231264</v>
      </c>
      <c r="BC1485" s="16">
        <v>181228</v>
      </c>
      <c r="BD1485" s="16">
        <v>8428613</v>
      </c>
      <c r="BE1485" s="16">
        <v>3536885</v>
      </c>
      <c r="BF1485" s="16">
        <v>1367818</v>
      </c>
      <c r="BG1485" s="16">
        <v>1321204</v>
      </c>
      <c r="BH1485" s="16">
        <v>913034</v>
      </c>
      <c r="BI1485" s="16">
        <v>1256033</v>
      </c>
      <c r="BJ1485" s="16">
        <v>3971350</v>
      </c>
      <c r="BK1485" s="16">
        <v>99788</v>
      </c>
      <c r="BL1485" s="16">
        <v>1822943</v>
      </c>
      <c r="BM1485" s="16">
        <v>1816499</v>
      </c>
      <c r="BN1485" s="16">
        <v>2029586</v>
      </c>
      <c r="BO1485" s="16">
        <v>2021516</v>
      </c>
      <c r="BP1485" s="16" t="s">
        <v>165</v>
      </c>
      <c r="BQ1485" s="16">
        <v>118821</v>
      </c>
      <c r="BR1485" s="16" t="s">
        <v>165</v>
      </c>
      <c r="BS1485" s="16" t="s">
        <v>165</v>
      </c>
      <c r="BT1485" s="16" t="s">
        <v>165</v>
      </c>
      <c r="BU1485" s="16" t="s">
        <v>165</v>
      </c>
      <c r="BV1485" s="16" t="s">
        <v>165</v>
      </c>
      <c r="BW1485" s="16" t="s">
        <v>165</v>
      </c>
      <c r="BX1485" s="16" t="s">
        <v>165</v>
      </c>
      <c r="BY1485" s="16" t="s">
        <v>165</v>
      </c>
      <c r="BZ1485" s="16" t="s">
        <v>165</v>
      </c>
      <c r="CA1485" s="16" t="s">
        <v>165</v>
      </c>
      <c r="CB1485" s="16" t="s">
        <v>165</v>
      </c>
      <c r="CC1485" s="16" t="s">
        <v>165</v>
      </c>
      <c r="CD1485" s="16" t="s">
        <v>165</v>
      </c>
      <c r="CE1485" s="16" t="s">
        <v>165</v>
      </c>
      <c r="CF1485" s="16">
        <v>3035032</v>
      </c>
      <c r="CG1485" s="16">
        <v>3034447</v>
      </c>
      <c r="CH1485" s="16">
        <v>2616921</v>
      </c>
      <c r="CI1485" s="16">
        <v>417526</v>
      </c>
      <c r="CJ1485" s="16">
        <v>585</v>
      </c>
      <c r="CK1485" s="16">
        <v>1005426</v>
      </c>
      <c r="CL1485" s="16">
        <v>87455</v>
      </c>
      <c r="CM1485" s="16">
        <v>350360</v>
      </c>
      <c r="CN1485" s="16">
        <v>3136688</v>
      </c>
      <c r="CO1485" s="17" t="s">
        <v>165</v>
      </c>
      <c r="CV1485" s="13"/>
    </row>
    <row r="1486" spans="1:100">
      <c r="A1486" s="14">
        <v>2013</v>
      </c>
      <c r="B1486" s="15" t="s">
        <v>162</v>
      </c>
      <c r="C1486" s="15">
        <v>401005</v>
      </c>
      <c r="D1486" s="15" t="s">
        <v>610</v>
      </c>
      <c r="E1486" s="15" t="s">
        <v>611</v>
      </c>
      <c r="F1486" s="16">
        <v>63952887</v>
      </c>
      <c r="G1486" s="16">
        <v>793562</v>
      </c>
      <c r="H1486" s="16">
        <v>5540562</v>
      </c>
      <c r="I1486" s="16">
        <v>131052</v>
      </c>
      <c r="J1486" s="16">
        <v>32283</v>
      </c>
      <c r="K1486" s="16">
        <v>77935</v>
      </c>
      <c r="L1486" s="16">
        <v>267900</v>
      </c>
      <c r="M1486" s="16">
        <v>5031392</v>
      </c>
      <c r="N1486" s="16">
        <v>59915</v>
      </c>
      <c r="O1486" s="16">
        <v>41510445</v>
      </c>
      <c r="P1486" s="16">
        <v>27320267</v>
      </c>
      <c r="Q1486" s="16">
        <v>25275396</v>
      </c>
      <c r="R1486" s="16">
        <v>1178034</v>
      </c>
      <c r="S1486" s="16">
        <v>866837</v>
      </c>
      <c r="T1486" s="16">
        <v>14190178</v>
      </c>
      <c r="U1486" s="16">
        <v>748251</v>
      </c>
      <c r="V1486" s="16">
        <v>730773</v>
      </c>
      <c r="W1486" s="16">
        <v>11963</v>
      </c>
      <c r="X1486" s="16">
        <v>372530</v>
      </c>
      <c r="Y1486" s="16">
        <v>2029968</v>
      </c>
      <c r="Z1486" s="16">
        <v>562</v>
      </c>
      <c r="AA1486" s="16">
        <v>10997</v>
      </c>
      <c r="AB1486" s="16" t="s">
        <v>165</v>
      </c>
      <c r="AC1486" s="16">
        <v>871479</v>
      </c>
      <c r="AD1486" s="16">
        <v>9307120</v>
      </c>
      <c r="AE1486" s="16" t="s">
        <v>165</v>
      </c>
      <c r="AF1486" s="16" t="s">
        <v>165</v>
      </c>
      <c r="AG1486" s="16">
        <v>60720</v>
      </c>
      <c r="AH1486" s="16" t="s">
        <v>165</v>
      </c>
      <c r="AI1486" s="16">
        <v>3760</v>
      </c>
      <c r="AJ1486" s="16">
        <v>42055</v>
      </c>
      <c r="AK1486" s="16" t="s">
        <v>165</v>
      </c>
      <c r="AL1486" s="16" t="s">
        <v>165</v>
      </c>
      <c r="AM1486" s="16" t="s">
        <v>165</v>
      </c>
      <c r="AN1486" s="16">
        <v>9133649</v>
      </c>
      <c r="AO1486" s="16">
        <v>6324235</v>
      </c>
      <c r="AP1486" s="16">
        <v>14711</v>
      </c>
      <c r="AQ1486" s="16">
        <v>61361</v>
      </c>
      <c r="AR1486" s="16">
        <v>514447</v>
      </c>
      <c r="AS1486" s="16">
        <v>477169</v>
      </c>
      <c r="AT1486" s="16">
        <v>50075231</v>
      </c>
      <c r="AU1486" s="16">
        <v>882861</v>
      </c>
      <c r="AV1486" s="16">
        <v>725281</v>
      </c>
      <c r="AW1486" s="16">
        <v>12808</v>
      </c>
      <c r="AX1486" s="16">
        <v>6611130</v>
      </c>
      <c r="AY1486" s="16">
        <v>1397382</v>
      </c>
      <c r="AZ1486" s="16">
        <v>898305</v>
      </c>
      <c r="BA1486" s="16">
        <v>36292266</v>
      </c>
      <c r="BB1486" s="16">
        <v>3255198</v>
      </c>
      <c r="BC1486" s="16">
        <v>6700196</v>
      </c>
      <c r="BD1486" s="16">
        <v>119292065</v>
      </c>
      <c r="BE1486" s="16">
        <v>27980453</v>
      </c>
      <c r="BF1486" s="16">
        <v>2677576</v>
      </c>
      <c r="BG1486" s="16">
        <v>11475</v>
      </c>
      <c r="BH1486" s="16">
        <v>11166295</v>
      </c>
      <c r="BI1486" s="16">
        <v>14136582</v>
      </c>
      <c r="BJ1486" s="16">
        <v>67349089</v>
      </c>
      <c r="BK1486" s="16">
        <v>1238005</v>
      </c>
      <c r="BL1486" s="16">
        <v>42893965</v>
      </c>
      <c r="BM1486" s="16">
        <v>40629760</v>
      </c>
      <c r="BN1486" s="16">
        <v>21391207</v>
      </c>
      <c r="BO1486" s="16">
        <v>20695744</v>
      </c>
      <c r="BP1486" s="16">
        <v>2814678</v>
      </c>
      <c r="BQ1486" s="16" t="s">
        <v>165</v>
      </c>
      <c r="BR1486" s="16" t="s">
        <v>165</v>
      </c>
      <c r="BS1486" s="16">
        <v>249239</v>
      </c>
      <c r="BT1486" s="16" t="s">
        <v>165</v>
      </c>
      <c r="BU1486" s="16">
        <v>25086</v>
      </c>
      <c r="BV1486" s="16" t="s">
        <v>165</v>
      </c>
      <c r="BW1486" s="16">
        <v>11320</v>
      </c>
      <c r="BX1486" s="16">
        <v>13766</v>
      </c>
      <c r="BY1486" s="16" t="s">
        <v>165</v>
      </c>
      <c r="BZ1486" s="16" t="s">
        <v>165</v>
      </c>
      <c r="CA1486" s="16" t="s">
        <v>165</v>
      </c>
      <c r="CB1486" s="16" t="s">
        <v>165</v>
      </c>
      <c r="CC1486" s="16" t="s">
        <v>165</v>
      </c>
      <c r="CD1486" s="16" t="s">
        <v>165</v>
      </c>
      <c r="CE1486" s="16" t="s">
        <v>165</v>
      </c>
      <c r="CF1486" s="16">
        <v>68434530</v>
      </c>
      <c r="CG1486" s="16">
        <v>68329197</v>
      </c>
      <c r="CH1486" s="16">
        <v>54166193</v>
      </c>
      <c r="CI1486" s="16">
        <v>14163004</v>
      </c>
      <c r="CJ1486" s="16">
        <v>105333</v>
      </c>
      <c r="CK1486" s="16">
        <v>5972836</v>
      </c>
      <c r="CL1486" s="16">
        <v>1227271</v>
      </c>
      <c r="CM1486" s="16">
        <v>58906624</v>
      </c>
      <c r="CN1486" s="16">
        <v>41767787</v>
      </c>
      <c r="CO1486" s="17" t="s">
        <v>165</v>
      </c>
      <c r="CV1486" s="13"/>
    </row>
    <row r="1487" spans="1:100">
      <c r="A1487" s="14">
        <v>2013</v>
      </c>
      <c r="B1487" s="15" t="s">
        <v>162</v>
      </c>
      <c r="C1487" s="15">
        <v>401307</v>
      </c>
      <c r="D1487" s="15" t="s">
        <v>610</v>
      </c>
      <c r="E1487" s="15" t="s">
        <v>612</v>
      </c>
      <c r="F1487" s="16">
        <v>74956845</v>
      </c>
      <c r="G1487" s="16">
        <v>845801</v>
      </c>
      <c r="H1487" s="16">
        <v>6891852</v>
      </c>
      <c r="I1487" s="16">
        <v>112494</v>
      </c>
      <c r="J1487" s="16">
        <v>36560</v>
      </c>
      <c r="K1487" s="16">
        <v>112935</v>
      </c>
      <c r="L1487" s="16">
        <v>330419</v>
      </c>
      <c r="M1487" s="16">
        <v>6299444</v>
      </c>
      <c r="N1487" s="16">
        <v>92207</v>
      </c>
      <c r="O1487" s="16">
        <v>47721758</v>
      </c>
      <c r="P1487" s="16">
        <v>31101803</v>
      </c>
      <c r="Q1487" s="16">
        <v>27196517</v>
      </c>
      <c r="R1487" s="16">
        <v>966311</v>
      </c>
      <c r="S1487" s="16">
        <v>2938975</v>
      </c>
      <c r="T1487" s="16">
        <v>16619955</v>
      </c>
      <c r="U1487" s="16">
        <v>878543</v>
      </c>
      <c r="V1487" s="16">
        <v>919331</v>
      </c>
      <c r="W1487" s="16">
        <v>9909</v>
      </c>
      <c r="X1487" s="16">
        <v>336015</v>
      </c>
      <c r="Y1487" s="16">
        <v>2345586</v>
      </c>
      <c r="Z1487" s="16">
        <v>3603</v>
      </c>
      <c r="AA1487" s="16">
        <v>9800</v>
      </c>
      <c r="AB1487" s="16">
        <v>451559</v>
      </c>
      <c r="AC1487" s="16">
        <v>542845</v>
      </c>
      <c r="AD1487" s="16">
        <v>10952364</v>
      </c>
      <c r="AE1487" s="16" t="s">
        <v>165</v>
      </c>
      <c r="AF1487" s="16" t="s">
        <v>165</v>
      </c>
      <c r="AG1487" s="16">
        <v>113218</v>
      </c>
      <c r="AH1487" s="16" t="s">
        <v>165</v>
      </c>
      <c r="AI1487" s="16" t="s">
        <v>165</v>
      </c>
      <c r="AJ1487" s="16">
        <v>54167</v>
      </c>
      <c r="AK1487" s="16" t="s">
        <v>165</v>
      </c>
      <c r="AL1487" s="16">
        <v>3015</v>
      </c>
      <c r="AM1487" s="16" t="s">
        <v>165</v>
      </c>
      <c r="AN1487" s="16">
        <v>8997218</v>
      </c>
      <c r="AO1487" s="16">
        <v>9298251</v>
      </c>
      <c r="AP1487" s="16">
        <v>12450</v>
      </c>
      <c r="AQ1487" s="16">
        <v>87256</v>
      </c>
      <c r="AR1487" s="16">
        <v>1010052</v>
      </c>
      <c r="AS1487" s="16">
        <v>401076</v>
      </c>
      <c r="AT1487" s="16">
        <v>77346831</v>
      </c>
      <c r="AU1487" s="16">
        <v>1891622</v>
      </c>
      <c r="AV1487" s="16">
        <v>857938</v>
      </c>
      <c r="AW1487" s="16">
        <v>8934</v>
      </c>
      <c r="AX1487" s="16">
        <v>14238606</v>
      </c>
      <c r="AY1487" s="16">
        <v>1820558</v>
      </c>
      <c r="AZ1487" s="16">
        <v>874819</v>
      </c>
      <c r="BA1487" s="16">
        <v>52692712</v>
      </c>
      <c r="BB1487" s="16">
        <v>4961642</v>
      </c>
      <c r="BC1487" s="16">
        <v>9724501</v>
      </c>
      <c r="BD1487" s="16">
        <v>181121243</v>
      </c>
      <c r="BE1487" s="16">
        <v>48461927</v>
      </c>
      <c r="BF1487" s="16">
        <v>2803427</v>
      </c>
      <c r="BG1487" s="16">
        <v>320878</v>
      </c>
      <c r="BH1487" s="16">
        <v>12324744</v>
      </c>
      <c r="BI1487" s="16">
        <v>33333756</v>
      </c>
      <c r="BJ1487" s="16">
        <v>86749528</v>
      </c>
      <c r="BK1487" s="16">
        <v>3813067</v>
      </c>
      <c r="BL1487" s="16">
        <v>54672007</v>
      </c>
      <c r="BM1487" s="16">
        <v>48214274</v>
      </c>
      <c r="BN1487" s="16">
        <v>28785711</v>
      </c>
      <c r="BO1487" s="16">
        <v>28053147</v>
      </c>
      <c r="BP1487" s="16">
        <v>2736444</v>
      </c>
      <c r="BQ1487" s="16">
        <v>540643</v>
      </c>
      <c r="BR1487" s="16" t="s">
        <v>165</v>
      </c>
      <c r="BS1487" s="16">
        <v>14723</v>
      </c>
      <c r="BT1487" s="16">
        <v>14137</v>
      </c>
      <c r="BU1487" s="16">
        <v>12911</v>
      </c>
      <c r="BV1487" s="16" t="s">
        <v>165</v>
      </c>
      <c r="BW1487" s="16">
        <v>8120</v>
      </c>
      <c r="BX1487" s="16">
        <v>4791</v>
      </c>
      <c r="BY1487" s="16" t="s">
        <v>165</v>
      </c>
      <c r="BZ1487" s="16" t="s">
        <v>165</v>
      </c>
      <c r="CA1487" s="16" t="s">
        <v>165</v>
      </c>
      <c r="CB1487" s="16" t="s">
        <v>165</v>
      </c>
      <c r="CC1487" s="16" t="s">
        <v>165</v>
      </c>
      <c r="CD1487" s="16" t="s">
        <v>165</v>
      </c>
      <c r="CE1487" s="16" t="s">
        <v>165</v>
      </c>
      <c r="CF1487" s="16">
        <v>104676534</v>
      </c>
      <c r="CG1487" s="16">
        <v>104484527</v>
      </c>
      <c r="CH1487" s="16">
        <v>84704003</v>
      </c>
      <c r="CI1487" s="16">
        <v>19780524</v>
      </c>
      <c r="CJ1487" s="16">
        <v>192007</v>
      </c>
      <c r="CK1487" s="16">
        <v>15396281</v>
      </c>
      <c r="CL1487" s="16">
        <v>4222785</v>
      </c>
      <c r="CM1487" s="16">
        <v>123201426</v>
      </c>
      <c r="CN1487" s="16">
        <v>47761778</v>
      </c>
      <c r="CO1487" s="17" t="s">
        <v>165</v>
      </c>
      <c r="CV1487" s="13"/>
    </row>
    <row r="1488" spans="1:100">
      <c r="A1488" s="14">
        <v>2013</v>
      </c>
      <c r="B1488" s="15" t="s">
        <v>168</v>
      </c>
      <c r="C1488" s="15">
        <v>402028</v>
      </c>
      <c r="D1488" s="15" t="s">
        <v>610</v>
      </c>
      <c r="E1488" s="15" t="s">
        <v>613</v>
      </c>
      <c r="F1488" s="16">
        <v>8876086</v>
      </c>
      <c r="G1488" s="16">
        <v>172550</v>
      </c>
      <c r="H1488" s="16">
        <v>415158</v>
      </c>
      <c r="I1488" s="16">
        <v>20304</v>
      </c>
      <c r="J1488" s="16">
        <v>10879</v>
      </c>
      <c r="K1488" s="16">
        <v>23696</v>
      </c>
      <c r="L1488" s="16">
        <v>35808</v>
      </c>
      <c r="M1488" s="16">
        <v>324471</v>
      </c>
      <c r="N1488" s="16">
        <v>43489</v>
      </c>
      <c r="O1488" s="16">
        <v>5798771</v>
      </c>
      <c r="P1488" s="16">
        <v>3882480</v>
      </c>
      <c r="Q1488" s="16">
        <v>3735812</v>
      </c>
      <c r="R1488" s="16">
        <v>142935</v>
      </c>
      <c r="S1488" s="16">
        <v>3733</v>
      </c>
      <c r="T1488" s="16">
        <v>1916291</v>
      </c>
      <c r="U1488" s="16">
        <v>56888</v>
      </c>
      <c r="V1488" s="16">
        <v>49203</v>
      </c>
      <c r="W1488" s="16">
        <v>952</v>
      </c>
      <c r="X1488" s="16">
        <v>2280</v>
      </c>
      <c r="Y1488" s="16">
        <v>256584</v>
      </c>
      <c r="Z1488" s="16">
        <v>298</v>
      </c>
      <c r="AA1488" s="16" t="s">
        <v>165</v>
      </c>
      <c r="AB1488" s="16" t="s">
        <v>165</v>
      </c>
      <c r="AC1488" s="16">
        <v>67557</v>
      </c>
      <c r="AD1488" s="16">
        <v>1472397</v>
      </c>
      <c r="AE1488" s="16" t="s">
        <v>165</v>
      </c>
      <c r="AF1488" s="16" t="s">
        <v>165</v>
      </c>
      <c r="AG1488" s="16">
        <v>10132</v>
      </c>
      <c r="AH1488" s="16" t="s">
        <v>165</v>
      </c>
      <c r="AI1488" s="16" t="s">
        <v>165</v>
      </c>
      <c r="AJ1488" s="16" t="s">
        <v>165</v>
      </c>
      <c r="AK1488" s="16" t="s">
        <v>165</v>
      </c>
      <c r="AL1488" s="16" t="s">
        <v>165</v>
      </c>
      <c r="AM1488" s="16" t="s">
        <v>165</v>
      </c>
      <c r="AN1488" s="16">
        <v>1355578</v>
      </c>
      <c r="AO1488" s="16">
        <v>1028139</v>
      </c>
      <c r="AP1488" s="16">
        <v>2301</v>
      </c>
      <c r="AQ1488" s="16">
        <v>8933</v>
      </c>
      <c r="AR1488" s="16">
        <v>51167</v>
      </c>
      <c r="AS1488" s="16">
        <v>67515</v>
      </c>
      <c r="AT1488" s="16">
        <v>4962352</v>
      </c>
      <c r="AU1488" s="16">
        <v>283899</v>
      </c>
      <c r="AV1488" s="16">
        <v>58828</v>
      </c>
      <c r="AW1488" s="16">
        <v>1867</v>
      </c>
      <c r="AX1488" s="16">
        <v>825528</v>
      </c>
      <c r="AY1488" s="16">
        <v>172182</v>
      </c>
      <c r="AZ1488" s="16">
        <v>84554</v>
      </c>
      <c r="BA1488" s="16">
        <v>3099552</v>
      </c>
      <c r="BB1488" s="16">
        <v>435942</v>
      </c>
      <c r="BC1488" s="16">
        <v>429494</v>
      </c>
      <c r="BD1488" s="16">
        <v>16238775</v>
      </c>
      <c r="BE1488" s="16">
        <v>6752492</v>
      </c>
      <c r="BF1488" s="16">
        <v>2036657</v>
      </c>
      <c r="BG1488" s="16">
        <v>1111519</v>
      </c>
      <c r="BH1488" s="16">
        <v>622472</v>
      </c>
      <c r="BI1488" s="16">
        <v>4093363</v>
      </c>
      <c r="BJ1488" s="16">
        <v>4529885</v>
      </c>
      <c r="BK1488" s="16">
        <v>44579</v>
      </c>
      <c r="BL1488" s="16">
        <v>2632294</v>
      </c>
      <c r="BM1488" s="16">
        <v>2013723</v>
      </c>
      <c r="BN1488" s="16">
        <v>1649183</v>
      </c>
      <c r="BO1488" s="16">
        <v>1590316</v>
      </c>
      <c r="BP1488" s="16" t="s">
        <v>165</v>
      </c>
      <c r="BQ1488" s="16">
        <v>90514</v>
      </c>
      <c r="BR1488" s="16">
        <v>157894</v>
      </c>
      <c r="BS1488" s="16" t="s">
        <v>165</v>
      </c>
      <c r="BT1488" s="16" t="s">
        <v>165</v>
      </c>
      <c r="BU1488" s="16">
        <v>12215</v>
      </c>
      <c r="BV1488" s="16">
        <v>327</v>
      </c>
      <c r="BW1488" s="16" t="s">
        <v>165</v>
      </c>
      <c r="BX1488" s="16">
        <v>12215</v>
      </c>
      <c r="BY1488" s="16" t="s">
        <v>165</v>
      </c>
      <c r="BZ1488" s="16" t="s">
        <v>165</v>
      </c>
      <c r="CA1488" s="16" t="s">
        <v>165</v>
      </c>
      <c r="CB1488" s="16" t="s">
        <v>165</v>
      </c>
      <c r="CC1488" s="16" t="s">
        <v>165</v>
      </c>
      <c r="CD1488" s="16" t="s">
        <v>165</v>
      </c>
      <c r="CE1488" s="16" t="s">
        <v>165</v>
      </c>
      <c r="CF1488" s="16">
        <v>5251356</v>
      </c>
      <c r="CG1488" s="16">
        <v>5251338</v>
      </c>
      <c r="CH1488" s="16">
        <v>4565349</v>
      </c>
      <c r="CI1488" s="16">
        <v>685989</v>
      </c>
      <c r="CJ1488" s="16">
        <v>18</v>
      </c>
      <c r="CK1488" s="16">
        <v>1206859</v>
      </c>
      <c r="CL1488" s="16">
        <v>78256</v>
      </c>
      <c r="CM1488" s="16">
        <v>755418</v>
      </c>
      <c r="CN1488" s="16">
        <v>5456231</v>
      </c>
      <c r="CO1488" s="17" t="s">
        <v>165</v>
      </c>
      <c r="CV1488" s="13"/>
    </row>
    <row r="1489" spans="1:100">
      <c r="A1489" s="14">
        <v>2013</v>
      </c>
      <c r="B1489" s="15" t="s">
        <v>166</v>
      </c>
      <c r="C1489" s="15">
        <v>402036</v>
      </c>
      <c r="D1489" s="15" t="s">
        <v>610</v>
      </c>
      <c r="E1489" s="15" t="s">
        <v>614</v>
      </c>
      <c r="F1489" s="16">
        <v>14895388</v>
      </c>
      <c r="G1489" s="16">
        <v>381876</v>
      </c>
      <c r="H1489" s="16">
        <v>397737</v>
      </c>
      <c r="I1489" s="16">
        <v>50016</v>
      </c>
      <c r="J1489" s="16">
        <v>16722</v>
      </c>
      <c r="K1489" s="16">
        <v>55071</v>
      </c>
      <c r="L1489" s="16">
        <v>77365</v>
      </c>
      <c r="M1489" s="16">
        <v>198563</v>
      </c>
      <c r="N1489" s="16">
        <v>63632</v>
      </c>
      <c r="O1489" s="16">
        <v>9576440</v>
      </c>
      <c r="P1489" s="16">
        <v>6171493</v>
      </c>
      <c r="Q1489" s="16">
        <v>5934462</v>
      </c>
      <c r="R1489" s="16">
        <v>223336</v>
      </c>
      <c r="S1489" s="16">
        <v>13695</v>
      </c>
      <c r="T1489" s="16">
        <v>3404947</v>
      </c>
      <c r="U1489" s="16">
        <v>166964</v>
      </c>
      <c r="V1489" s="16">
        <v>135616</v>
      </c>
      <c r="W1489" s="16">
        <v>1044</v>
      </c>
      <c r="X1489" s="16">
        <v>9504</v>
      </c>
      <c r="Y1489" s="16">
        <v>609432</v>
      </c>
      <c r="Z1489" s="16">
        <v>122</v>
      </c>
      <c r="AA1489" s="16">
        <v>527</v>
      </c>
      <c r="AB1489" s="16">
        <v>5278</v>
      </c>
      <c r="AC1489" s="16">
        <v>174136</v>
      </c>
      <c r="AD1489" s="16">
        <v>2294241</v>
      </c>
      <c r="AE1489" s="16" t="s">
        <v>165</v>
      </c>
      <c r="AF1489" s="16" t="s">
        <v>165</v>
      </c>
      <c r="AG1489" s="16" t="s">
        <v>165</v>
      </c>
      <c r="AH1489" s="16" t="s">
        <v>165</v>
      </c>
      <c r="AI1489" s="16" t="s">
        <v>165</v>
      </c>
      <c r="AJ1489" s="16" t="s">
        <v>165</v>
      </c>
      <c r="AK1489" s="16" t="s">
        <v>165</v>
      </c>
      <c r="AL1489" s="16">
        <v>8083</v>
      </c>
      <c r="AM1489" s="16" t="s">
        <v>165</v>
      </c>
      <c r="AN1489" s="16">
        <v>2169739</v>
      </c>
      <c r="AO1489" s="16">
        <v>2217367</v>
      </c>
      <c r="AP1489" s="16">
        <v>1260</v>
      </c>
      <c r="AQ1489" s="16">
        <v>30237</v>
      </c>
      <c r="AR1489" s="16">
        <v>57100</v>
      </c>
      <c r="AS1489" s="16">
        <v>124680</v>
      </c>
      <c r="AT1489" s="16">
        <v>13898039</v>
      </c>
      <c r="AU1489" s="16">
        <v>1689618</v>
      </c>
      <c r="AV1489" s="16">
        <v>127101</v>
      </c>
      <c r="AW1489" s="16">
        <v>2855</v>
      </c>
      <c r="AX1489" s="16">
        <v>1750699</v>
      </c>
      <c r="AY1489" s="16">
        <v>395691</v>
      </c>
      <c r="AZ1489" s="16">
        <v>213521</v>
      </c>
      <c r="BA1489" s="16">
        <v>8509194</v>
      </c>
      <c r="BB1489" s="16">
        <v>1209360</v>
      </c>
      <c r="BC1489" s="16">
        <v>1226047</v>
      </c>
      <c r="BD1489" s="16">
        <v>32804584</v>
      </c>
      <c r="BE1489" s="16">
        <v>10165996</v>
      </c>
      <c r="BF1489" s="16">
        <v>3863474</v>
      </c>
      <c r="BG1489" s="16">
        <v>3598318</v>
      </c>
      <c r="BH1489" s="16">
        <v>5135866</v>
      </c>
      <c r="BI1489" s="16">
        <v>1166656</v>
      </c>
      <c r="BJ1489" s="16">
        <v>20154286</v>
      </c>
      <c r="BK1489" s="16">
        <v>449386</v>
      </c>
      <c r="BL1489" s="16">
        <v>11677846</v>
      </c>
      <c r="BM1489" s="16">
        <v>9835694</v>
      </c>
      <c r="BN1489" s="16">
        <v>7630535</v>
      </c>
      <c r="BO1489" s="16">
        <v>6739737</v>
      </c>
      <c r="BP1489" s="16" t="s">
        <v>165</v>
      </c>
      <c r="BQ1489" s="16">
        <v>845905</v>
      </c>
      <c r="BR1489" s="16" t="s">
        <v>165</v>
      </c>
      <c r="BS1489" s="16" t="s">
        <v>165</v>
      </c>
      <c r="BT1489" s="16" t="s">
        <v>165</v>
      </c>
      <c r="BU1489" s="16">
        <v>254615</v>
      </c>
      <c r="BV1489" s="16">
        <v>7006</v>
      </c>
      <c r="BW1489" s="16">
        <v>150873</v>
      </c>
      <c r="BX1489" s="16">
        <v>103742</v>
      </c>
      <c r="BY1489" s="16" t="s">
        <v>165</v>
      </c>
      <c r="BZ1489" s="16" t="s">
        <v>165</v>
      </c>
      <c r="CA1489" s="16" t="s">
        <v>165</v>
      </c>
      <c r="CB1489" s="16" t="s">
        <v>165</v>
      </c>
      <c r="CC1489" s="16" t="s">
        <v>165</v>
      </c>
      <c r="CD1489" s="16" t="s">
        <v>165</v>
      </c>
      <c r="CE1489" s="16" t="s">
        <v>165</v>
      </c>
      <c r="CF1489" s="16">
        <v>12842100</v>
      </c>
      <c r="CG1489" s="16">
        <v>12841674</v>
      </c>
      <c r="CH1489" s="16">
        <v>11308289</v>
      </c>
      <c r="CI1489" s="16">
        <v>1533385</v>
      </c>
      <c r="CJ1489" s="16">
        <v>426</v>
      </c>
      <c r="CK1489" s="16">
        <v>4805586</v>
      </c>
      <c r="CL1489" s="16">
        <v>99772</v>
      </c>
      <c r="CM1489" s="16">
        <v>4186911</v>
      </c>
      <c r="CN1489" s="16">
        <v>11451362</v>
      </c>
      <c r="CO1489" s="17" t="s">
        <v>165</v>
      </c>
      <c r="CV1489" s="13"/>
    </row>
    <row r="1490" spans="1:100">
      <c r="A1490" s="14">
        <v>2013</v>
      </c>
      <c r="B1490" s="15" t="s">
        <v>168</v>
      </c>
      <c r="C1490" s="15">
        <v>402052</v>
      </c>
      <c r="D1490" s="15" t="s">
        <v>610</v>
      </c>
      <c r="E1490" s="15" t="s">
        <v>615</v>
      </c>
      <c r="F1490" s="16">
        <v>7022418</v>
      </c>
      <c r="G1490" s="16">
        <v>204277</v>
      </c>
      <c r="H1490" s="16">
        <v>262765</v>
      </c>
      <c r="I1490" s="16">
        <v>24310</v>
      </c>
      <c r="J1490" s="16">
        <v>13425</v>
      </c>
      <c r="K1490" s="16">
        <v>27338</v>
      </c>
      <c r="L1490" s="16">
        <v>35465</v>
      </c>
      <c r="M1490" s="16">
        <v>162227</v>
      </c>
      <c r="N1490" s="16">
        <v>35118</v>
      </c>
      <c r="O1490" s="16">
        <v>4536457</v>
      </c>
      <c r="P1490" s="16">
        <v>3119243</v>
      </c>
      <c r="Q1490" s="16">
        <v>3023971</v>
      </c>
      <c r="R1490" s="16">
        <v>91419</v>
      </c>
      <c r="S1490" s="16">
        <v>3853</v>
      </c>
      <c r="T1490" s="16">
        <v>1417214</v>
      </c>
      <c r="U1490" s="16">
        <v>42080</v>
      </c>
      <c r="V1490" s="16">
        <v>38256</v>
      </c>
      <c r="W1490" s="16">
        <v>1032</v>
      </c>
      <c r="X1490" s="16">
        <v>4131</v>
      </c>
      <c r="Y1490" s="16">
        <v>127969</v>
      </c>
      <c r="Z1490" s="16" t="s">
        <v>165</v>
      </c>
      <c r="AA1490" s="16">
        <v>587</v>
      </c>
      <c r="AB1490" s="16">
        <v>871</v>
      </c>
      <c r="AC1490" s="16">
        <v>52674</v>
      </c>
      <c r="AD1490" s="16">
        <v>1148845</v>
      </c>
      <c r="AE1490" s="16" t="s">
        <v>165</v>
      </c>
      <c r="AF1490" s="16" t="s">
        <v>165</v>
      </c>
      <c r="AG1490" s="16" t="s">
        <v>165</v>
      </c>
      <c r="AH1490" s="16" t="s">
        <v>165</v>
      </c>
      <c r="AI1490" s="16">
        <v>769</v>
      </c>
      <c r="AJ1490" s="16" t="s">
        <v>165</v>
      </c>
      <c r="AK1490" s="16" t="s">
        <v>165</v>
      </c>
      <c r="AL1490" s="16" t="s">
        <v>165</v>
      </c>
      <c r="AM1490" s="16" t="s">
        <v>165</v>
      </c>
      <c r="AN1490" s="16">
        <v>1102756</v>
      </c>
      <c r="AO1490" s="16">
        <v>828927</v>
      </c>
      <c r="AP1490" s="16">
        <v>3308</v>
      </c>
      <c r="AQ1490" s="16">
        <v>5785</v>
      </c>
      <c r="AR1490" s="16">
        <v>43025</v>
      </c>
      <c r="AS1490" s="16">
        <v>51945</v>
      </c>
      <c r="AT1490" s="16">
        <v>6724244</v>
      </c>
      <c r="AU1490" s="16">
        <v>871352</v>
      </c>
      <c r="AV1490" s="16">
        <v>43634</v>
      </c>
      <c r="AW1490" s="16">
        <v>2214</v>
      </c>
      <c r="AX1490" s="16">
        <v>1686626</v>
      </c>
      <c r="AY1490" s="16">
        <v>255519</v>
      </c>
      <c r="AZ1490" s="16">
        <v>125903</v>
      </c>
      <c r="BA1490" s="16">
        <v>3527259</v>
      </c>
      <c r="BB1490" s="16">
        <v>211737</v>
      </c>
      <c r="BC1490" s="16">
        <v>727728</v>
      </c>
      <c r="BD1490" s="16">
        <v>19816874</v>
      </c>
      <c r="BE1490" s="16">
        <v>5162799</v>
      </c>
      <c r="BF1490" s="16">
        <v>2916659</v>
      </c>
      <c r="BG1490" s="16">
        <v>2793486</v>
      </c>
      <c r="BH1490" s="16">
        <v>1553093</v>
      </c>
      <c r="BI1490" s="16">
        <v>693047</v>
      </c>
      <c r="BJ1490" s="16">
        <v>10156274</v>
      </c>
      <c r="BK1490" s="16">
        <v>208871</v>
      </c>
      <c r="BL1490" s="16">
        <v>5512827</v>
      </c>
      <c r="BM1490" s="16">
        <v>4426442</v>
      </c>
      <c r="BN1490" s="16">
        <v>4397000</v>
      </c>
      <c r="BO1490" s="16">
        <v>4336367</v>
      </c>
      <c r="BP1490" s="16" t="s">
        <v>165</v>
      </c>
      <c r="BQ1490" s="16">
        <v>246447</v>
      </c>
      <c r="BR1490" s="16" t="s">
        <v>165</v>
      </c>
      <c r="BS1490" s="16" t="s">
        <v>165</v>
      </c>
      <c r="BT1490" s="16" t="s">
        <v>165</v>
      </c>
      <c r="BU1490" s="16">
        <v>153251</v>
      </c>
      <c r="BV1490" s="16">
        <v>2117</v>
      </c>
      <c r="BW1490" s="16">
        <v>40882</v>
      </c>
      <c r="BX1490" s="16">
        <v>112369</v>
      </c>
      <c r="BY1490" s="16" t="s">
        <v>165</v>
      </c>
      <c r="BZ1490" s="16" t="s">
        <v>165</v>
      </c>
      <c r="CA1490" s="16" t="s">
        <v>165</v>
      </c>
      <c r="CB1490" s="16" t="s">
        <v>165</v>
      </c>
      <c r="CC1490" s="16" t="s">
        <v>165</v>
      </c>
      <c r="CD1490" s="16" t="s">
        <v>165</v>
      </c>
      <c r="CE1490" s="16" t="s">
        <v>165</v>
      </c>
      <c r="CF1490" s="16">
        <v>5731004</v>
      </c>
      <c r="CG1490" s="16">
        <v>5729416</v>
      </c>
      <c r="CH1490" s="16">
        <v>5037685</v>
      </c>
      <c r="CI1490" s="16">
        <v>691731</v>
      </c>
      <c r="CJ1490" s="16">
        <v>1588</v>
      </c>
      <c r="CK1490" s="16">
        <v>2778025</v>
      </c>
      <c r="CL1490" s="16">
        <v>601400</v>
      </c>
      <c r="CM1490" s="16">
        <v>148068</v>
      </c>
      <c r="CN1490" s="16">
        <v>5032508</v>
      </c>
      <c r="CO1490" s="17" t="s">
        <v>165</v>
      </c>
      <c r="CV1490" s="13"/>
    </row>
    <row r="1491" spans="1:100">
      <c r="A1491" s="14">
        <v>2013</v>
      </c>
      <c r="B1491" s="15" t="s">
        <v>168</v>
      </c>
      <c r="C1491" s="15">
        <v>402176</v>
      </c>
      <c r="D1491" s="15" t="s">
        <v>610</v>
      </c>
      <c r="E1491" s="15" t="s">
        <v>616</v>
      </c>
      <c r="F1491" s="16">
        <v>3933780</v>
      </c>
      <c r="G1491" s="16">
        <v>151807</v>
      </c>
      <c r="H1491" s="16">
        <v>508639</v>
      </c>
      <c r="I1491" s="16">
        <v>12135</v>
      </c>
      <c r="J1491" s="16">
        <v>11552</v>
      </c>
      <c r="K1491" s="16">
        <v>11115</v>
      </c>
      <c r="L1491" s="16">
        <v>24313</v>
      </c>
      <c r="M1491" s="16">
        <v>449524</v>
      </c>
      <c r="N1491" s="16">
        <v>34293</v>
      </c>
      <c r="O1491" s="16">
        <v>2281319</v>
      </c>
      <c r="P1491" s="16">
        <v>1499827</v>
      </c>
      <c r="Q1491" s="16">
        <v>1414931</v>
      </c>
      <c r="R1491" s="16">
        <v>37867</v>
      </c>
      <c r="S1491" s="16">
        <v>47029</v>
      </c>
      <c r="T1491" s="16">
        <v>781492</v>
      </c>
      <c r="U1491" s="16">
        <v>44426</v>
      </c>
      <c r="V1491" s="16">
        <v>39546</v>
      </c>
      <c r="W1491" s="16" t="s">
        <v>165</v>
      </c>
      <c r="X1491" s="16" t="s">
        <v>165</v>
      </c>
      <c r="Y1491" s="16">
        <v>122927</v>
      </c>
      <c r="Z1491" s="16" t="s">
        <v>165</v>
      </c>
      <c r="AA1491" s="16" t="s">
        <v>165</v>
      </c>
      <c r="AB1491" s="16">
        <v>1566</v>
      </c>
      <c r="AC1491" s="16">
        <v>29438</v>
      </c>
      <c r="AD1491" s="16">
        <v>543589</v>
      </c>
      <c r="AE1491" s="16" t="s">
        <v>165</v>
      </c>
      <c r="AF1491" s="16" t="s">
        <v>165</v>
      </c>
      <c r="AG1491" s="16" t="s">
        <v>165</v>
      </c>
      <c r="AH1491" s="16" t="s">
        <v>165</v>
      </c>
      <c r="AI1491" s="16" t="s">
        <v>165</v>
      </c>
      <c r="AJ1491" s="16" t="s">
        <v>165</v>
      </c>
      <c r="AK1491" s="16" t="s">
        <v>165</v>
      </c>
      <c r="AL1491" s="16" t="s">
        <v>165</v>
      </c>
      <c r="AM1491" s="16" t="s">
        <v>165</v>
      </c>
      <c r="AN1491" s="16">
        <v>563505</v>
      </c>
      <c r="AO1491" s="16">
        <v>375207</v>
      </c>
      <c r="AP1491" s="16" t="s">
        <v>165</v>
      </c>
      <c r="AQ1491" s="16">
        <v>3212</v>
      </c>
      <c r="AR1491" s="16">
        <v>15798</v>
      </c>
      <c r="AS1491" s="16">
        <v>27455</v>
      </c>
      <c r="AT1491" s="16">
        <v>3632188</v>
      </c>
      <c r="AU1491" s="16">
        <v>275700</v>
      </c>
      <c r="AV1491" s="16">
        <v>44373</v>
      </c>
      <c r="AW1491" s="16">
        <v>1067</v>
      </c>
      <c r="AX1491" s="16">
        <v>675449</v>
      </c>
      <c r="AY1491" s="16">
        <v>125896</v>
      </c>
      <c r="AZ1491" s="16">
        <v>70402</v>
      </c>
      <c r="BA1491" s="16">
        <v>2194265</v>
      </c>
      <c r="BB1491" s="16">
        <v>245036</v>
      </c>
      <c r="BC1491" s="16">
        <v>121536</v>
      </c>
      <c r="BD1491" s="16">
        <v>7829859</v>
      </c>
      <c r="BE1491" s="16">
        <v>3939369</v>
      </c>
      <c r="BF1491" s="16">
        <v>1969545</v>
      </c>
      <c r="BG1491" s="16">
        <v>1908892</v>
      </c>
      <c r="BH1491" s="16">
        <v>775132</v>
      </c>
      <c r="BI1491" s="16">
        <v>1194692</v>
      </c>
      <c r="BJ1491" s="16">
        <v>4401675</v>
      </c>
      <c r="BK1491" s="16">
        <v>114369</v>
      </c>
      <c r="BL1491" s="16">
        <v>1740861</v>
      </c>
      <c r="BM1491" s="16">
        <v>1705361</v>
      </c>
      <c r="BN1491" s="16">
        <v>1972384</v>
      </c>
      <c r="BO1491" s="16">
        <v>1951763</v>
      </c>
      <c r="BP1491" s="16" t="s">
        <v>165</v>
      </c>
      <c r="BQ1491" s="16" t="s">
        <v>165</v>
      </c>
      <c r="BR1491" s="16" t="s">
        <v>165</v>
      </c>
      <c r="BS1491" s="16">
        <v>688430</v>
      </c>
      <c r="BT1491" s="16" t="s">
        <v>165</v>
      </c>
      <c r="BU1491" s="16">
        <v>22036</v>
      </c>
      <c r="BV1491" s="16" t="s">
        <v>165</v>
      </c>
      <c r="BW1491" s="16">
        <v>14842</v>
      </c>
      <c r="BX1491" s="16">
        <v>7194</v>
      </c>
      <c r="BY1491" s="16" t="s">
        <v>165</v>
      </c>
      <c r="BZ1491" s="16" t="s">
        <v>165</v>
      </c>
      <c r="CA1491" s="16" t="s">
        <v>165</v>
      </c>
      <c r="CB1491" s="16" t="s">
        <v>165</v>
      </c>
      <c r="CC1491" s="16" t="s">
        <v>165</v>
      </c>
      <c r="CD1491" s="16" t="s">
        <v>165</v>
      </c>
      <c r="CE1491" s="16" t="s">
        <v>165</v>
      </c>
      <c r="CF1491" s="16">
        <v>4444009</v>
      </c>
      <c r="CG1491" s="16">
        <v>4443714</v>
      </c>
      <c r="CH1491" s="16">
        <v>3958608</v>
      </c>
      <c r="CI1491" s="16">
        <v>485106</v>
      </c>
      <c r="CJ1491" s="16">
        <v>295</v>
      </c>
      <c r="CK1491" s="16">
        <v>538222</v>
      </c>
      <c r="CL1491" s="16">
        <v>70022</v>
      </c>
      <c r="CM1491" s="16">
        <v>310698</v>
      </c>
      <c r="CN1491" s="16">
        <v>2822651</v>
      </c>
      <c r="CO1491" s="17" t="s">
        <v>165</v>
      </c>
      <c r="CV1491" s="13"/>
    </row>
    <row r="1492" spans="1:100">
      <c r="A1492" s="14">
        <v>2013</v>
      </c>
      <c r="B1492" s="15" t="s">
        <v>168</v>
      </c>
      <c r="C1492" s="15">
        <v>402184</v>
      </c>
      <c r="D1492" s="15" t="s">
        <v>610</v>
      </c>
      <c r="E1492" s="15" t="s">
        <v>617</v>
      </c>
      <c r="F1492" s="16">
        <v>3599213</v>
      </c>
      <c r="G1492" s="16">
        <v>143672</v>
      </c>
      <c r="H1492" s="16">
        <v>506173</v>
      </c>
      <c r="I1492" s="16">
        <v>8418</v>
      </c>
      <c r="J1492" s="16">
        <v>6272</v>
      </c>
      <c r="K1492" s="16">
        <v>6806</v>
      </c>
      <c r="L1492" s="16">
        <v>27318</v>
      </c>
      <c r="M1492" s="16">
        <v>457359</v>
      </c>
      <c r="N1492" s="16">
        <v>36620</v>
      </c>
      <c r="O1492" s="16">
        <v>1976171</v>
      </c>
      <c r="P1492" s="16">
        <v>1310291</v>
      </c>
      <c r="Q1492" s="16">
        <v>1234496</v>
      </c>
      <c r="R1492" s="16">
        <v>37732</v>
      </c>
      <c r="S1492" s="16">
        <v>38063</v>
      </c>
      <c r="T1492" s="16">
        <v>665880</v>
      </c>
      <c r="U1492" s="16">
        <v>35069</v>
      </c>
      <c r="V1492" s="16">
        <v>32291</v>
      </c>
      <c r="W1492" s="16" t="s">
        <v>165</v>
      </c>
      <c r="X1492" s="16">
        <v>1243</v>
      </c>
      <c r="Y1492" s="16">
        <v>86721</v>
      </c>
      <c r="Z1492" s="16" t="s">
        <v>165</v>
      </c>
      <c r="AA1492" s="16">
        <v>122</v>
      </c>
      <c r="AB1492" s="16" t="s">
        <v>165</v>
      </c>
      <c r="AC1492" s="16">
        <v>27741</v>
      </c>
      <c r="AD1492" s="16">
        <v>482693</v>
      </c>
      <c r="AE1492" s="16" t="s">
        <v>165</v>
      </c>
      <c r="AF1492" s="16" t="s">
        <v>165</v>
      </c>
      <c r="AG1492" s="16" t="s">
        <v>165</v>
      </c>
      <c r="AH1492" s="16" t="s">
        <v>165</v>
      </c>
      <c r="AI1492" s="16" t="s">
        <v>165</v>
      </c>
      <c r="AJ1492" s="16" t="s">
        <v>165</v>
      </c>
      <c r="AK1492" s="16" t="s">
        <v>165</v>
      </c>
      <c r="AL1492" s="16" t="s">
        <v>165</v>
      </c>
      <c r="AM1492" s="16" t="s">
        <v>165</v>
      </c>
      <c r="AN1492" s="16">
        <v>484663</v>
      </c>
      <c r="AO1492" s="16">
        <v>389624</v>
      </c>
      <c r="AP1492" s="16" t="s">
        <v>165</v>
      </c>
      <c r="AQ1492" s="16">
        <v>3089</v>
      </c>
      <c r="AR1492" s="16">
        <v>59201</v>
      </c>
      <c r="AS1492" s="16">
        <v>21640</v>
      </c>
      <c r="AT1492" s="16">
        <v>4033515</v>
      </c>
      <c r="AU1492" s="16">
        <v>117171</v>
      </c>
      <c r="AV1492" s="16">
        <v>30025</v>
      </c>
      <c r="AW1492" s="16">
        <v>558</v>
      </c>
      <c r="AX1492" s="16">
        <v>560724</v>
      </c>
      <c r="AY1492" s="16">
        <v>232619</v>
      </c>
      <c r="AZ1492" s="16">
        <v>90247</v>
      </c>
      <c r="BA1492" s="16">
        <v>2769728</v>
      </c>
      <c r="BB1492" s="16">
        <v>232443</v>
      </c>
      <c r="BC1492" s="16">
        <v>180848</v>
      </c>
      <c r="BD1492" s="16">
        <v>7783297</v>
      </c>
      <c r="BE1492" s="16">
        <v>3493409</v>
      </c>
      <c r="BF1492" s="16">
        <v>1315727</v>
      </c>
      <c r="BG1492" s="16">
        <v>1263353</v>
      </c>
      <c r="BH1492" s="16">
        <v>836364</v>
      </c>
      <c r="BI1492" s="16">
        <v>1341318</v>
      </c>
      <c r="BJ1492" s="16">
        <v>3485125</v>
      </c>
      <c r="BK1492" s="16">
        <v>87078</v>
      </c>
      <c r="BL1492" s="16">
        <v>1407181</v>
      </c>
      <c r="BM1492" s="16">
        <v>1302181</v>
      </c>
      <c r="BN1492" s="16">
        <v>1936768</v>
      </c>
      <c r="BO1492" s="16">
        <v>1926873</v>
      </c>
      <c r="BP1492" s="16" t="s">
        <v>165</v>
      </c>
      <c r="BQ1492" s="16">
        <v>135978</v>
      </c>
      <c r="BR1492" s="16" t="s">
        <v>165</v>
      </c>
      <c r="BS1492" s="16">
        <v>5198</v>
      </c>
      <c r="BT1492" s="16">
        <v>3473</v>
      </c>
      <c r="BU1492" s="16" t="s">
        <v>165</v>
      </c>
      <c r="BV1492" s="16" t="s">
        <v>165</v>
      </c>
      <c r="BW1492" s="16" t="s">
        <v>165</v>
      </c>
      <c r="BX1492" s="16" t="s">
        <v>165</v>
      </c>
      <c r="BY1492" s="16" t="s">
        <v>165</v>
      </c>
      <c r="BZ1492" s="16" t="s">
        <v>165</v>
      </c>
      <c r="CA1492" s="16" t="s">
        <v>165</v>
      </c>
      <c r="CB1492" s="16" t="s">
        <v>165</v>
      </c>
      <c r="CC1492" s="16" t="s">
        <v>165</v>
      </c>
      <c r="CD1492" s="16" t="s">
        <v>165</v>
      </c>
      <c r="CE1492" s="16" t="s">
        <v>165</v>
      </c>
      <c r="CF1492" s="16">
        <v>2971833</v>
      </c>
      <c r="CG1492" s="16">
        <v>2971299</v>
      </c>
      <c r="CH1492" s="16">
        <v>2493746</v>
      </c>
      <c r="CI1492" s="16">
        <v>477553</v>
      </c>
      <c r="CJ1492" s="16">
        <v>534</v>
      </c>
      <c r="CK1492" s="16">
        <v>1484552</v>
      </c>
      <c r="CL1492" s="16">
        <v>73868</v>
      </c>
      <c r="CM1492" s="16">
        <v>350460</v>
      </c>
      <c r="CN1492" s="16">
        <v>2688511</v>
      </c>
      <c r="CO1492" s="17" t="s">
        <v>165</v>
      </c>
      <c r="CV1492" s="13"/>
    </row>
    <row r="1493" spans="1:100">
      <c r="A1493" s="14">
        <v>2012</v>
      </c>
      <c r="B1493" s="15" t="s">
        <v>162</v>
      </c>
      <c r="C1493" s="15">
        <v>401005</v>
      </c>
      <c r="D1493" s="15" t="s">
        <v>610</v>
      </c>
      <c r="E1493" s="15" t="s">
        <v>611</v>
      </c>
      <c r="F1493" s="16">
        <v>68846865</v>
      </c>
      <c r="G1493" s="16">
        <v>863591</v>
      </c>
      <c r="H1493" s="16">
        <v>5472146</v>
      </c>
      <c r="I1493" s="16">
        <v>127822</v>
      </c>
      <c r="J1493" s="16">
        <v>43212</v>
      </c>
      <c r="K1493" s="16">
        <v>78262</v>
      </c>
      <c r="L1493" s="16">
        <v>268691</v>
      </c>
      <c r="M1493" s="16">
        <v>4954159</v>
      </c>
      <c r="N1493" s="16">
        <v>66258</v>
      </c>
      <c r="O1493" s="16">
        <v>43849205</v>
      </c>
      <c r="P1493" s="16">
        <v>28914784</v>
      </c>
      <c r="Q1493" s="16">
        <v>26788475</v>
      </c>
      <c r="R1493" s="16">
        <v>1192548</v>
      </c>
      <c r="S1493" s="16">
        <v>933761</v>
      </c>
      <c r="T1493" s="16">
        <v>14934421</v>
      </c>
      <c r="U1493" s="16">
        <v>756765</v>
      </c>
      <c r="V1493" s="16">
        <v>736324</v>
      </c>
      <c r="W1493" s="16">
        <v>10055</v>
      </c>
      <c r="X1493" s="16">
        <v>369760</v>
      </c>
      <c r="Y1493" s="16">
        <v>2115084</v>
      </c>
      <c r="Z1493" s="16">
        <v>635</v>
      </c>
      <c r="AA1493" s="16">
        <v>12657</v>
      </c>
      <c r="AB1493" s="16" t="s">
        <v>165</v>
      </c>
      <c r="AC1493" s="16">
        <v>1034555</v>
      </c>
      <c r="AD1493" s="16">
        <v>9786922</v>
      </c>
      <c r="AE1493" s="16" t="s">
        <v>165</v>
      </c>
      <c r="AF1493" s="16" t="s">
        <v>165</v>
      </c>
      <c r="AG1493" s="16">
        <v>62855</v>
      </c>
      <c r="AH1493" s="16" t="s">
        <v>165</v>
      </c>
      <c r="AI1493" s="16">
        <v>3698</v>
      </c>
      <c r="AJ1493" s="16">
        <v>45111</v>
      </c>
      <c r="AK1493" s="16" t="s">
        <v>165</v>
      </c>
      <c r="AL1493" s="16" t="s">
        <v>165</v>
      </c>
      <c r="AM1493" s="16" t="s">
        <v>165</v>
      </c>
      <c r="AN1493" s="16">
        <v>11070242</v>
      </c>
      <c r="AO1493" s="16">
        <v>7030888</v>
      </c>
      <c r="AP1493" s="16">
        <v>14712</v>
      </c>
      <c r="AQ1493" s="16">
        <v>46507</v>
      </c>
      <c r="AR1493" s="16">
        <v>433316</v>
      </c>
      <c r="AS1493" s="16">
        <v>484660</v>
      </c>
      <c r="AT1493" s="16">
        <v>51791448</v>
      </c>
      <c r="AU1493" s="16">
        <v>831149</v>
      </c>
      <c r="AV1493" s="16">
        <v>755966</v>
      </c>
      <c r="AW1493" s="16">
        <v>16492</v>
      </c>
      <c r="AX1493" s="16">
        <v>6799900</v>
      </c>
      <c r="AY1493" s="16">
        <v>1474047</v>
      </c>
      <c r="AZ1493" s="16">
        <v>1130250</v>
      </c>
      <c r="BA1493" s="16">
        <v>37447231</v>
      </c>
      <c r="BB1493" s="16">
        <v>3336413</v>
      </c>
      <c r="BC1493" s="16">
        <v>7386795</v>
      </c>
      <c r="BD1493" s="16">
        <v>118059895</v>
      </c>
      <c r="BE1493" s="16">
        <v>29509423</v>
      </c>
      <c r="BF1493" s="16">
        <v>2849438</v>
      </c>
      <c r="BG1493" s="16">
        <v>11825</v>
      </c>
      <c r="BH1493" s="16">
        <v>12418488</v>
      </c>
      <c r="BI1493" s="16">
        <v>14241497</v>
      </c>
      <c r="BJ1493" s="16">
        <v>74312651</v>
      </c>
      <c r="BK1493" s="16">
        <v>1958497</v>
      </c>
      <c r="BL1493" s="16">
        <v>42425258</v>
      </c>
      <c r="BM1493" s="16">
        <v>40746887</v>
      </c>
      <c r="BN1493" s="16">
        <v>29142169</v>
      </c>
      <c r="BO1493" s="16">
        <v>28631211</v>
      </c>
      <c r="BP1493" s="16">
        <v>2354641</v>
      </c>
      <c r="BQ1493" s="16" t="s">
        <v>165</v>
      </c>
      <c r="BR1493" s="16" t="s">
        <v>165</v>
      </c>
      <c r="BS1493" s="16">
        <v>390583</v>
      </c>
      <c r="BT1493" s="16" t="s">
        <v>165</v>
      </c>
      <c r="BU1493" s="16">
        <v>5973</v>
      </c>
      <c r="BV1493" s="16" t="s">
        <v>165</v>
      </c>
      <c r="BW1493" s="16">
        <v>4502</v>
      </c>
      <c r="BX1493" s="16">
        <v>1471</v>
      </c>
      <c r="BY1493" s="16" t="s">
        <v>165</v>
      </c>
      <c r="BZ1493" s="16" t="s">
        <v>165</v>
      </c>
      <c r="CA1493" s="16" t="s">
        <v>165</v>
      </c>
      <c r="CB1493" s="16" t="s">
        <v>165</v>
      </c>
      <c r="CC1493" s="16" t="s">
        <v>165</v>
      </c>
      <c r="CD1493" s="16" t="s">
        <v>165</v>
      </c>
      <c r="CE1493" s="16" t="s">
        <v>165</v>
      </c>
      <c r="CF1493" s="16">
        <v>67347288</v>
      </c>
      <c r="CG1493" s="16">
        <v>67192251</v>
      </c>
      <c r="CH1493" s="16">
        <v>52668091</v>
      </c>
      <c r="CI1493" s="16">
        <v>14524160</v>
      </c>
      <c r="CJ1493" s="16">
        <v>155037</v>
      </c>
      <c r="CK1493" s="16">
        <v>3308368</v>
      </c>
      <c r="CL1493" s="16">
        <v>1496174</v>
      </c>
      <c r="CM1493" s="16">
        <v>62917335</v>
      </c>
      <c r="CN1493" s="16">
        <v>41494089</v>
      </c>
      <c r="CO1493" s="17" t="s">
        <v>165</v>
      </c>
      <c r="CV1493" s="13"/>
    </row>
    <row r="1494" spans="1:100">
      <c r="A1494" s="14">
        <v>2012</v>
      </c>
      <c r="B1494" s="15" t="s">
        <v>162</v>
      </c>
      <c r="C1494" s="15">
        <v>401307</v>
      </c>
      <c r="D1494" s="15" t="s">
        <v>610</v>
      </c>
      <c r="E1494" s="15" t="s">
        <v>612</v>
      </c>
      <c r="F1494" s="16">
        <v>77750741</v>
      </c>
      <c r="G1494" s="16">
        <v>889060</v>
      </c>
      <c r="H1494" s="16">
        <v>6961813</v>
      </c>
      <c r="I1494" s="16">
        <v>119347</v>
      </c>
      <c r="J1494" s="16">
        <v>41859</v>
      </c>
      <c r="K1494" s="16">
        <v>113221</v>
      </c>
      <c r="L1494" s="16">
        <v>327573</v>
      </c>
      <c r="M1494" s="16">
        <v>6359813</v>
      </c>
      <c r="N1494" s="16">
        <v>102662</v>
      </c>
      <c r="O1494" s="16">
        <v>49812318</v>
      </c>
      <c r="P1494" s="16">
        <v>32902640</v>
      </c>
      <c r="Q1494" s="16">
        <v>28807017</v>
      </c>
      <c r="R1494" s="16">
        <v>995368</v>
      </c>
      <c r="S1494" s="16">
        <v>3100255</v>
      </c>
      <c r="T1494" s="16">
        <v>16909678</v>
      </c>
      <c r="U1494" s="16">
        <v>967919</v>
      </c>
      <c r="V1494" s="16">
        <v>898454</v>
      </c>
      <c r="W1494" s="16">
        <v>9264</v>
      </c>
      <c r="X1494" s="16">
        <v>355899</v>
      </c>
      <c r="Y1494" s="16">
        <v>2321646</v>
      </c>
      <c r="Z1494" s="16">
        <v>3646</v>
      </c>
      <c r="AA1494" s="16">
        <v>9483</v>
      </c>
      <c r="AB1494" s="16">
        <v>464031</v>
      </c>
      <c r="AC1494" s="16">
        <v>585805</v>
      </c>
      <c r="AD1494" s="16">
        <v>11128659</v>
      </c>
      <c r="AE1494" s="16" t="s">
        <v>165</v>
      </c>
      <c r="AF1494" s="16" t="s">
        <v>165</v>
      </c>
      <c r="AG1494" s="16">
        <v>114777</v>
      </c>
      <c r="AH1494" s="16" t="s">
        <v>165</v>
      </c>
      <c r="AI1494" s="16" t="s">
        <v>165</v>
      </c>
      <c r="AJ1494" s="16">
        <v>46678</v>
      </c>
      <c r="AK1494" s="16" t="s">
        <v>165</v>
      </c>
      <c r="AL1494" s="16">
        <v>3417</v>
      </c>
      <c r="AM1494" s="16" t="s">
        <v>165</v>
      </c>
      <c r="AN1494" s="16">
        <v>9600895</v>
      </c>
      <c r="AO1494" s="16">
        <v>9173577</v>
      </c>
      <c r="AP1494" s="16">
        <v>12758</v>
      </c>
      <c r="AQ1494" s="16">
        <v>96683</v>
      </c>
      <c r="AR1494" s="16">
        <v>1100975</v>
      </c>
      <c r="AS1494" s="16">
        <v>399544</v>
      </c>
      <c r="AT1494" s="16">
        <v>76622646</v>
      </c>
      <c r="AU1494" s="16">
        <v>1796658</v>
      </c>
      <c r="AV1494" s="16">
        <v>852773</v>
      </c>
      <c r="AW1494" s="16">
        <v>9406</v>
      </c>
      <c r="AX1494" s="16">
        <v>13877721</v>
      </c>
      <c r="AY1494" s="16">
        <v>1862476</v>
      </c>
      <c r="AZ1494" s="16">
        <v>837616</v>
      </c>
      <c r="BA1494" s="16">
        <v>52402478</v>
      </c>
      <c r="BB1494" s="16">
        <v>4983518</v>
      </c>
      <c r="BC1494" s="16">
        <v>9177322</v>
      </c>
      <c r="BD1494" s="16">
        <v>177430564</v>
      </c>
      <c r="BE1494" s="16">
        <v>47262276</v>
      </c>
      <c r="BF1494" s="16">
        <v>2687021</v>
      </c>
      <c r="BG1494" s="16">
        <v>226783</v>
      </c>
      <c r="BH1494" s="16">
        <v>10701983</v>
      </c>
      <c r="BI1494" s="16">
        <v>33873272</v>
      </c>
      <c r="BJ1494" s="16">
        <v>72588250</v>
      </c>
      <c r="BK1494" s="16">
        <v>3996087</v>
      </c>
      <c r="BL1494" s="16">
        <v>41273711</v>
      </c>
      <c r="BM1494" s="16">
        <v>37672936</v>
      </c>
      <c r="BN1494" s="16">
        <v>28208123</v>
      </c>
      <c r="BO1494" s="16">
        <v>27459279</v>
      </c>
      <c r="BP1494" s="16">
        <v>2549880</v>
      </c>
      <c r="BQ1494" s="16">
        <v>539015</v>
      </c>
      <c r="BR1494" s="16" t="s">
        <v>165</v>
      </c>
      <c r="BS1494" s="16">
        <v>17521</v>
      </c>
      <c r="BT1494" s="16">
        <v>15592</v>
      </c>
      <c r="BU1494" s="16">
        <v>37126</v>
      </c>
      <c r="BV1494" s="16" t="s">
        <v>165</v>
      </c>
      <c r="BW1494" s="16">
        <v>19476</v>
      </c>
      <c r="BX1494" s="16">
        <v>17650</v>
      </c>
      <c r="BY1494" s="16" t="s">
        <v>165</v>
      </c>
      <c r="BZ1494" s="16" t="s">
        <v>165</v>
      </c>
      <c r="CA1494" s="16" t="s">
        <v>165</v>
      </c>
      <c r="CB1494" s="16" t="s">
        <v>165</v>
      </c>
      <c r="CC1494" s="16" t="s">
        <v>165</v>
      </c>
      <c r="CD1494" s="16" t="s">
        <v>165</v>
      </c>
      <c r="CE1494" s="16" t="s">
        <v>165</v>
      </c>
      <c r="CF1494" s="16">
        <v>105367363</v>
      </c>
      <c r="CG1494" s="16">
        <v>105119123</v>
      </c>
      <c r="CH1494" s="16">
        <v>84273408</v>
      </c>
      <c r="CI1494" s="16">
        <v>20845715</v>
      </c>
      <c r="CJ1494" s="16">
        <v>248240</v>
      </c>
      <c r="CK1494" s="16">
        <v>10895396</v>
      </c>
      <c r="CL1494" s="16">
        <v>4599864</v>
      </c>
      <c r="CM1494" s="16">
        <v>128276515</v>
      </c>
      <c r="CN1494" s="16">
        <v>47907054</v>
      </c>
      <c r="CO1494" s="17" t="s">
        <v>165</v>
      </c>
      <c r="CV1494" s="13"/>
    </row>
    <row r="1495" spans="1:100">
      <c r="A1495" s="14">
        <v>2012</v>
      </c>
      <c r="B1495" s="15" t="s">
        <v>168</v>
      </c>
      <c r="C1495" s="15">
        <v>402028</v>
      </c>
      <c r="D1495" s="15" t="s">
        <v>610</v>
      </c>
      <c r="E1495" s="15" t="s">
        <v>613</v>
      </c>
      <c r="F1495" s="16">
        <v>8995612</v>
      </c>
      <c r="G1495" s="16">
        <v>181016</v>
      </c>
      <c r="H1495" s="16">
        <v>380640</v>
      </c>
      <c r="I1495" s="16">
        <v>20405</v>
      </c>
      <c r="J1495" s="16">
        <v>11681</v>
      </c>
      <c r="K1495" s="16">
        <v>23565</v>
      </c>
      <c r="L1495" s="16">
        <v>36846</v>
      </c>
      <c r="M1495" s="16">
        <v>288143</v>
      </c>
      <c r="N1495" s="16">
        <v>45540</v>
      </c>
      <c r="O1495" s="16">
        <v>6114544</v>
      </c>
      <c r="P1495" s="16">
        <v>4163543</v>
      </c>
      <c r="Q1495" s="16">
        <v>4011403</v>
      </c>
      <c r="R1495" s="16">
        <v>148531</v>
      </c>
      <c r="S1495" s="16">
        <v>3609</v>
      </c>
      <c r="T1495" s="16">
        <v>1951001</v>
      </c>
      <c r="U1495" s="16">
        <v>56853</v>
      </c>
      <c r="V1495" s="16">
        <v>51900</v>
      </c>
      <c r="W1495" s="16">
        <v>1078</v>
      </c>
      <c r="X1495" s="16">
        <v>2280</v>
      </c>
      <c r="Y1495" s="16">
        <v>251565</v>
      </c>
      <c r="Z1495" s="16">
        <v>310</v>
      </c>
      <c r="AA1495" s="16" t="s">
        <v>165</v>
      </c>
      <c r="AB1495" s="16" t="s">
        <v>165</v>
      </c>
      <c r="AC1495" s="16">
        <v>73071</v>
      </c>
      <c r="AD1495" s="16">
        <v>1503408</v>
      </c>
      <c r="AE1495" s="16" t="s">
        <v>165</v>
      </c>
      <c r="AF1495" s="16" t="s">
        <v>165</v>
      </c>
      <c r="AG1495" s="16">
        <v>10536</v>
      </c>
      <c r="AH1495" s="16" t="s">
        <v>165</v>
      </c>
      <c r="AI1495" s="16" t="s">
        <v>165</v>
      </c>
      <c r="AJ1495" s="16" t="s">
        <v>165</v>
      </c>
      <c r="AK1495" s="16" t="s">
        <v>165</v>
      </c>
      <c r="AL1495" s="16" t="s">
        <v>165</v>
      </c>
      <c r="AM1495" s="16" t="s">
        <v>165</v>
      </c>
      <c r="AN1495" s="16">
        <v>1456923</v>
      </c>
      <c r="AO1495" s="16">
        <v>753901</v>
      </c>
      <c r="AP1495" s="16">
        <v>3105</v>
      </c>
      <c r="AQ1495" s="16">
        <v>11335</v>
      </c>
      <c r="AR1495" s="16">
        <v>48608</v>
      </c>
      <c r="AS1495" s="16">
        <v>69230</v>
      </c>
      <c r="AT1495" s="16">
        <v>5085770</v>
      </c>
      <c r="AU1495" s="16">
        <v>284039</v>
      </c>
      <c r="AV1495" s="16">
        <v>56866</v>
      </c>
      <c r="AW1495" s="16">
        <v>1830</v>
      </c>
      <c r="AX1495" s="16">
        <v>790330</v>
      </c>
      <c r="AY1495" s="16">
        <v>157416</v>
      </c>
      <c r="AZ1495" s="16">
        <v>95731</v>
      </c>
      <c r="BA1495" s="16">
        <v>3268856</v>
      </c>
      <c r="BB1495" s="16">
        <v>430702</v>
      </c>
      <c r="BC1495" s="16">
        <v>461414</v>
      </c>
      <c r="BD1495" s="16">
        <v>16150811</v>
      </c>
      <c r="BE1495" s="16">
        <v>6159929</v>
      </c>
      <c r="BF1495" s="16">
        <v>2105413</v>
      </c>
      <c r="BG1495" s="16">
        <v>1117505</v>
      </c>
      <c r="BH1495" s="16">
        <v>541589</v>
      </c>
      <c r="BI1495" s="16">
        <v>3512927</v>
      </c>
      <c r="BJ1495" s="16">
        <v>3331545</v>
      </c>
      <c r="BK1495" s="16">
        <v>54265</v>
      </c>
      <c r="BL1495" s="16">
        <v>1448846</v>
      </c>
      <c r="BM1495" s="16">
        <v>1245022</v>
      </c>
      <c r="BN1495" s="16">
        <v>1740219</v>
      </c>
      <c r="BO1495" s="16">
        <v>1641701</v>
      </c>
      <c r="BP1495" s="16" t="s">
        <v>165</v>
      </c>
      <c r="BQ1495" s="16">
        <v>132020</v>
      </c>
      <c r="BR1495" s="16">
        <v>10460</v>
      </c>
      <c r="BS1495" s="16" t="s">
        <v>165</v>
      </c>
      <c r="BT1495" s="16" t="s">
        <v>165</v>
      </c>
      <c r="BU1495" s="16">
        <v>43322</v>
      </c>
      <c r="BV1495" s="16">
        <v>434</v>
      </c>
      <c r="BW1495" s="16" t="s">
        <v>165</v>
      </c>
      <c r="BX1495" s="16">
        <v>43322</v>
      </c>
      <c r="BY1495" s="16" t="s">
        <v>165</v>
      </c>
      <c r="BZ1495" s="16" t="s">
        <v>165</v>
      </c>
      <c r="CA1495" s="16" t="s">
        <v>165</v>
      </c>
      <c r="CB1495" s="16" t="s">
        <v>165</v>
      </c>
      <c r="CC1495" s="16" t="s">
        <v>165</v>
      </c>
      <c r="CD1495" s="16" t="s">
        <v>165</v>
      </c>
      <c r="CE1495" s="16" t="s">
        <v>165</v>
      </c>
      <c r="CF1495" s="16">
        <v>5364204</v>
      </c>
      <c r="CG1495" s="16">
        <v>5364110</v>
      </c>
      <c r="CH1495" s="16">
        <v>4613443</v>
      </c>
      <c r="CI1495" s="16">
        <v>750667</v>
      </c>
      <c r="CJ1495" s="16">
        <v>94</v>
      </c>
      <c r="CK1495" s="16">
        <v>950304</v>
      </c>
      <c r="CL1495" s="16">
        <v>54744</v>
      </c>
      <c r="CM1495" s="16">
        <v>859150</v>
      </c>
      <c r="CN1495" s="16">
        <v>5545089</v>
      </c>
      <c r="CO1495" s="17" t="s">
        <v>165</v>
      </c>
      <c r="CV1495" s="13"/>
    </row>
    <row r="1496" spans="1:100">
      <c r="A1496" s="14">
        <v>2012</v>
      </c>
      <c r="B1496" s="15" t="s">
        <v>166</v>
      </c>
      <c r="C1496" s="15">
        <v>402036</v>
      </c>
      <c r="D1496" s="15" t="s">
        <v>610</v>
      </c>
      <c r="E1496" s="15" t="s">
        <v>614</v>
      </c>
      <c r="F1496" s="16">
        <v>16366300</v>
      </c>
      <c r="G1496" s="16">
        <v>382368</v>
      </c>
      <c r="H1496" s="16">
        <v>409941</v>
      </c>
      <c r="I1496" s="16">
        <v>47248</v>
      </c>
      <c r="J1496" s="16">
        <v>16851</v>
      </c>
      <c r="K1496" s="16">
        <v>55207</v>
      </c>
      <c r="L1496" s="16">
        <v>77588</v>
      </c>
      <c r="M1496" s="16">
        <v>213047</v>
      </c>
      <c r="N1496" s="16">
        <v>62599</v>
      </c>
      <c r="O1496" s="16">
        <v>10285189</v>
      </c>
      <c r="P1496" s="16">
        <v>6727283</v>
      </c>
      <c r="Q1496" s="16">
        <v>6486238</v>
      </c>
      <c r="R1496" s="16">
        <v>226702</v>
      </c>
      <c r="S1496" s="16">
        <v>14343</v>
      </c>
      <c r="T1496" s="16">
        <v>3557906</v>
      </c>
      <c r="U1496" s="16">
        <v>164478</v>
      </c>
      <c r="V1496" s="16">
        <v>134869</v>
      </c>
      <c r="W1496" s="16">
        <v>1044</v>
      </c>
      <c r="X1496" s="16">
        <v>8794</v>
      </c>
      <c r="Y1496" s="16">
        <v>665812</v>
      </c>
      <c r="Z1496" s="16">
        <v>122</v>
      </c>
      <c r="AA1496" s="16">
        <v>5905</v>
      </c>
      <c r="AB1496" s="16">
        <v>8379</v>
      </c>
      <c r="AC1496" s="16">
        <v>183667</v>
      </c>
      <c r="AD1496" s="16">
        <v>2376947</v>
      </c>
      <c r="AE1496" s="16" t="s">
        <v>165</v>
      </c>
      <c r="AF1496" s="16" t="s">
        <v>165</v>
      </c>
      <c r="AG1496" s="16" t="s">
        <v>165</v>
      </c>
      <c r="AH1496" s="16" t="s">
        <v>165</v>
      </c>
      <c r="AI1496" s="16" t="s">
        <v>165</v>
      </c>
      <c r="AJ1496" s="16" t="s">
        <v>165</v>
      </c>
      <c r="AK1496" s="16" t="s">
        <v>165</v>
      </c>
      <c r="AL1496" s="16">
        <v>7889</v>
      </c>
      <c r="AM1496" s="16" t="s">
        <v>165</v>
      </c>
      <c r="AN1496" s="16">
        <v>2380869</v>
      </c>
      <c r="AO1496" s="16">
        <v>2757969</v>
      </c>
      <c r="AP1496" s="16">
        <v>1890</v>
      </c>
      <c r="AQ1496" s="16">
        <v>25286</v>
      </c>
      <c r="AR1496" s="16">
        <v>60189</v>
      </c>
      <c r="AS1496" s="16">
        <v>122620</v>
      </c>
      <c r="AT1496" s="16">
        <v>13961533</v>
      </c>
      <c r="AU1496" s="16">
        <v>1658376</v>
      </c>
      <c r="AV1496" s="16">
        <v>134787</v>
      </c>
      <c r="AW1496" s="16">
        <v>3041</v>
      </c>
      <c r="AX1496" s="16">
        <v>1651341</v>
      </c>
      <c r="AY1496" s="16">
        <v>433902</v>
      </c>
      <c r="AZ1496" s="16">
        <v>232264</v>
      </c>
      <c r="BA1496" s="16">
        <v>8544796</v>
      </c>
      <c r="BB1496" s="16">
        <v>1303026</v>
      </c>
      <c r="BC1496" s="16">
        <v>1369533</v>
      </c>
      <c r="BD1496" s="16">
        <v>31935438</v>
      </c>
      <c r="BE1496" s="16">
        <v>9728939</v>
      </c>
      <c r="BF1496" s="16">
        <v>3915184</v>
      </c>
      <c r="BG1496" s="16">
        <v>3626015</v>
      </c>
      <c r="BH1496" s="16">
        <v>4630549</v>
      </c>
      <c r="BI1496" s="16">
        <v>1183206</v>
      </c>
      <c r="BJ1496" s="16">
        <v>18104097</v>
      </c>
      <c r="BK1496" s="16">
        <v>398173</v>
      </c>
      <c r="BL1496" s="16">
        <v>9177204</v>
      </c>
      <c r="BM1496" s="16">
        <v>6344669</v>
      </c>
      <c r="BN1496" s="16">
        <v>8201062</v>
      </c>
      <c r="BO1496" s="16">
        <v>7314277</v>
      </c>
      <c r="BP1496" s="16" t="s">
        <v>165</v>
      </c>
      <c r="BQ1496" s="16">
        <v>646090</v>
      </c>
      <c r="BR1496" s="16" t="s">
        <v>165</v>
      </c>
      <c r="BS1496" s="16">
        <v>79741</v>
      </c>
      <c r="BT1496" s="16" t="s">
        <v>165</v>
      </c>
      <c r="BU1496" s="16">
        <v>593068</v>
      </c>
      <c r="BV1496" s="16">
        <v>14879</v>
      </c>
      <c r="BW1496" s="16">
        <v>72606</v>
      </c>
      <c r="BX1496" s="16">
        <v>520462</v>
      </c>
      <c r="BY1496" s="16" t="s">
        <v>165</v>
      </c>
      <c r="BZ1496" s="16" t="s">
        <v>165</v>
      </c>
      <c r="CA1496" s="16" t="s">
        <v>165</v>
      </c>
      <c r="CB1496" s="16" t="s">
        <v>165</v>
      </c>
      <c r="CC1496" s="16" t="s">
        <v>165</v>
      </c>
      <c r="CD1496" s="16" t="s">
        <v>165</v>
      </c>
      <c r="CE1496" s="16" t="s">
        <v>165</v>
      </c>
      <c r="CF1496" s="16">
        <v>12450169</v>
      </c>
      <c r="CG1496" s="16">
        <v>12449921</v>
      </c>
      <c r="CH1496" s="16">
        <v>10782313</v>
      </c>
      <c r="CI1496" s="16">
        <v>1667608</v>
      </c>
      <c r="CJ1496" s="16">
        <v>248</v>
      </c>
      <c r="CK1496" s="16">
        <v>1686084</v>
      </c>
      <c r="CL1496" s="16">
        <v>51448</v>
      </c>
      <c r="CM1496" s="16">
        <v>5570732</v>
      </c>
      <c r="CN1496" s="16">
        <v>11364824</v>
      </c>
      <c r="CO1496" s="17" t="s">
        <v>165</v>
      </c>
      <c r="CV1496" s="13"/>
    </row>
    <row r="1497" spans="1:100">
      <c r="A1497" s="14">
        <v>2012</v>
      </c>
      <c r="B1497" s="15" t="s">
        <v>168</v>
      </c>
      <c r="C1497" s="15">
        <v>402052</v>
      </c>
      <c r="D1497" s="15" t="s">
        <v>610</v>
      </c>
      <c r="E1497" s="15" t="s">
        <v>615</v>
      </c>
      <c r="F1497" s="16">
        <v>7296783</v>
      </c>
      <c r="G1497" s="16">
        <v>204439</v>
      </c>
      <c r="H1497" s="16">
        <v>264014</v>
      </c>
      <c r="I1497" s="16">
        <v>25150</v>
      </c>
      <c r="J1497" s="16">
        <v>173487</v>
      </c>
      <c r="K1497" s="16">
        <v>27170</v>
      </c>
      <c r="L1497" s="16">
        <v>35147</v>
      </c>
      <c r="M1497" s="16">
        <v>3060</v>
      </c>
      <c r="N1497" s="16">
        <v>36235</v>
      </c>
      <c r="O1497" s="16">
        <v>4832640</v>
      </c>
      <c r="P1497" s="16">
        <v>3387519</v>
      </c>
      <c r="Q1497" s="16">
        <v>3288351</v>
      </c>
      <c r="R1497" s="16">
        <v>95317</v>
      </c>
      <c r="S1497" s="16">
        <v>3851</v>
      </c>
      <c r="T1497" s="16">
        <v>1445121</v>
      </c>
      <c r="U1497" s="16">
        <v>43008</v>
      </c>
      <c r="V1497" s="16">
        <v>40410</v>
      </c>
      <c r="W1497" s="16" t="s">
        <v>165</v>
      </c>
      <c r="X1497" s="16">
        <v>4385</v>
      </c>
      <c r="Y1497" s="16">
        <v>126777</v>
      </c>
      <c r="Z1497" s="16" t="s">
        <v>165</v>
      </c>
      <c r="AA1497" s="16">
        <v>564</v>
      </c>
      <c r="AB1497" s="16">
        <v>861</v>
      </c>
      <c r="AC1497" s="16">
        <v>53074</v>
      </c>
      <c r="AD1497" s="16">
        <v>1175363</v>
      </c>
      <c r="AE1497" s="16" t="s">
        <v>165</v>
      </c>
      <c r="AF1497" s="16" t="s">
        <v>165</v>
      </c>
      <c r="AG1497" s="16" t="s">
        <v>165</v>
      </c>
      <c r="AH1497" s="16" t="s">
        <v>165</v>
      </c>
      <c r="AI1497" s="16">
        <v>679</v>
      </c>
      <c r="AJ1497" s="16" t="s">
        <v>165</v>
      </c>
      <c r="AK1497" s="16" t="s">
        <v>165</v>
      </c>
      <c r="AL1497" s="16" t="s">
        <v>165</v>
      </c>
      <c r="AM1497" s="16" t="s">
        <v>165</v>
      </c>
      <c r="AN1497" s="16">
        <v>1199030</v>
      </c>
      <c r="AO1497" s="16">
        <v>704967</v>
      </c>
      <c r="AP1497" s="16">
        <v>3308</v>
      </c>
      <c r="AQ1497" s="16">
        <v>7921</v>
      </c>
      <c r="AR1497" s="16">
        <v>44229</v>
      </c>
      <c r="AS1497" s="16">
        <v>54750</v>
      </c>
      <c r="AT1497" s="16">
        <v>6433824</v>
      </c>
      <c r="AU1497" s="16">
        <v>822038</v>
      </c>
      <c r="AV1497" s="16">
        <v>41180</v>
      </c>
      <c r="AW1497" s="16">
        <v>2436</v>
      </c>
      <c r="AX1497" s="16">
        <v>1631347</v>
      </c>
      <c r="AY1497" s="16">
        <v>244153</v>
      </c>
      <c r="AZ1497" s="16">
        <v>139713</v>
      </c>
      <c r="BA1497" s="16">
        <v>3365804</v>
      </c>
      <c r="BB1497" s="16">
        <v>187153</v>
      </c>
      <c r="BC1497" s="16">
        <v>730484</v>
      </c>
      <c r="BD1497" s="16">
        <v>19629622</v>
      </c>
      <c r="BE1497" s="16">
        <v>4705843</v>
      </c>
      <c r="BF1497" s="16">
        <v>3034223</v>
      </c>
      <c r="BG1497" s="16">
        <v>2894318</v>
      </c>
      <c r="BH1497" s="16">
        <v>1351469</v>
      </c>
      <c r="BI1497" s="16">
        <v>320151</v>
      </c>
      <c r="BJ1497" s="16">
        <v>8705678</v>
      </c>
      <c r="BK1497" s="16">
        <v>205800</v>
      </c>
      <c r="BL1497" s="16">
        <v>3285025</v>
      </c>
      <c r="BM1497" s="16">
        <v>2877047</v>
      </c>
      <c r="BN1497" s="16">
        <v>5257901</v>
      </c>
      <c r="BO1497" s="16">
        <v>5159008</v>
      </c>
      <c r="BP1497" s="16" t="s">
        <v>165</v>
      </c>
      <c r="BQ1497" s="16">
        <v>162752</v>
      </c>
      <c r="BR1497" s="16" t="s">
        <v>165</v>
      </c>
      <c r="BS1497" s="16" t="s">
        <v>165</v>
      </c>
      <c r="BT1497" s="16" t="s">
        <v>165</v>
      </c>
      <c r="BU1497" s="16">
        <v>351430</v>
      </c>
      <c r="BV1497" s="16">
        <v>9845</v>
      </c>
      <c r="BW1497" s="16">
        <v>130258</v>
      </c>
      <c r="BX1497" s="16">
        <v>221172</v>
      </c>
      <c r="BY1497" s="16" t="s">
        <v>165</v>
      </c>
      <c r="BZ1497" s="16" t="s">
        <v>165</v>
      </c>
      <c r="CA1497" s="16" t="s">
        <v>165</v>
      </c>
      <c r="CB1497" s="16" t="s">
        <v>165</v>
      </c>
      <c r="CC1497" s="16" t="s">
        <v>165</v>
      </c>
      <c r="CD1497" s="16" t="s">
        <v>165</v>
      </c>
      <c r="CE1497" s="16" t="s">
        <v>165</v>
      </c>
      <c r="CF1497" s="16">
        <v>6623958</v>
      </c>
      <c r="CG1497" s="16">
        <v>6622259</v>
      </c>
      <c r="CH1497" s="16">
        <v>5893051</v>
      </c>
      <c r="CI1497" s="16">
        <v>729208</v>
      </c>
      <c r="CJ1497" s="16">
        <v>1699</v>
      </c>
      <c r="CK1497" s="16">
        <v>793095</v>
      </c>
      <c r="CL1497" s="16">
        <v>635827</v>
      </c>
      <c r="CM1497" s="16">
        <v>221253</v>
      </c>
      <c r="CN1497" s="16">
        <v>4944207</v>
      </c>
      <c r="CO1497" s="17" t="s">
        <v>165</v>
      </c>
      <c r="CV1497" s="13"/>
    </row>
    <row r="1498" spans="1:100">
      <c r="A1498" s="14">
        <v>2012</v>
      </c>
      <c r="B1498" s="15" t="s">
        <v>168</v>
      </c>
      <c r="C1498" s="15">
        <v>402176</v>
      </c>
      <c r="D1498" s="15" t="s">
        <v>610</v>
      </c>
      <c r="E1498" s="15" t="s">
        <v>616</v>
      </c>
      <c r="F1498" s="16">
        <v>3978017</v>
      </c>
      <c r="G1498" s="16">
        <v>156332</v>
      </c>
      <c r="H1498" s="16">
        <v>487854</v>
      </c>
      <c r="I1498" s="16">
        <v>11397</v>
      </c>
      <c r="J1498" s="16">
        <v>10785</v>
      </c>
      <c r="K1498" s="16">
        <v>11231</v>
      </c>
      <c r="L1498" s="16">
        <v>24313</v>
      </c>
      <c r="M1498" s="16">
        <v>430128</v>
      </c>
      <c r="N1498" s="16">
        <v>35367</v>
      </c>
      <c r="O1498" s="16">
        <v>2366130</v>
      </c>
      <c r="P1498" s="16">
        <v>1587602</v>
      </c>
      <c r="Q1498" s="16">
        <v>1501259</v>
      </c>
      <c r="R1498" s="16">
        <v>39254</v>
      </c>
      <c r="S1498" s="16">
        <v>47089</v>
      </c>
      <c r="T1498" s="16">
        <v>778528</v>
      </c>
      <c r="U1498" s="16">
        <v>42028</v>
      </c>
      <c r="V1498" s="16">
        <v>40746</v>
      </c>
      <c r="W1498" s="16" t="s">
        <v>165</v>
      </c>
      <c r="X1498" s="16" t="s">
        <v>165</v>
      </c>
      <c r="Y1498" s="16">
        <v>117956</v>
      </c>
      <c r="Z1498" s="16" t="s">
        <v>165</v>
      </c>
      <c r="AA1498" s="16" t="s">
        <v>165</v>
      </c>
      <c r="AB1498" s="16">
        <v>2667</v>
      </c>
      <c r="AC1498" s="16">
        <v>30984</v>
      </c>
      <c r="AD1498" s="16">
        <v>544147</v>
      </c>
      <c r="AE1498" s="16" t="s">
        <v>165</v>
      </c>
      <c r="AF1498" s="16" t="s">
        <v>165</v>
      </c>
      <c r="AG1498" s="16" t="s">
        <v>165</v>
      </c>
      <c r="AH1498" s="16" t="s">
        <v>165</v>
      </c>
      <c r="AI1498" s="16" t="s">
        <v>165</v>
      </c>
      <c r="AJ1498" s="16" t="s">
        <v>165</v>
      </c>
      <c r="AK1498" s="16" t="s">
        <v>165</v>
      </c>
      <c r="AL1498" s="16" t="s">
        <v>165</v>
      </c>
      <c r="AM1498" s="16" t="s">
        <v>165</v>
      </c>
      <c r="AN1498" s="16">
        <v>601252</v>
      </c>
      <c r="AO1498" s="16">
        <v>309894</v>
      </c>
      <c r="AP1498" s="16" t="s">
        <v>165</v>
      </c>
      <c r="AQ1498" s="16">
        <v>4452</v>
      </c>
      <c r="AR1498" s="16">
        <v>16736</v>
      </c>
      <c r="AS1498" s="16">
        <v>26600</v>
      </c>
      <c r="AT1498" s="16">
        <v>3704543</v>
      </c>
      <c r="AU1498" s="16">
        <v>268510</v>
      </c>
      <c r="AV1498" s="16">
        <v>40128</v>
      </c>
      <c r="AW1498" s="16">
        <v>1123</v>
      </c>
      <c r="AX1498" s="16">
        <v>669437</v>
      </c>
      <c r="AY1498" s="16">
        <v>126022</v>
      </c>
      <c r="AZ1498" s="16">
        <v>89060</v>
      </c>
      <c r="BA1498" s="16">
        <v>2202675</v>
      </c>
      <c r="BB1498" s="16">
        <v>307588</v>
      </c>
      <c r="BC1498" s="16">
        <v>119824</v>
      </c>
      <c r="BD1498" s="16">
        <v>7757694</v>
      </c>
      <c r="BE1498" s="16">
        <v>3521858</v>
      </c>
      <c r="BF1498" s="16">
        <v>1904594</v>
      </c>
      <c r="BG1498" s="16">
        <v>1839512</v>
      </c>
      <c r="BH1498" s="16">
        <v>633271</v>
      </c>
      <c r="BI1498" s="16">
        <v>983993</v>
      </c>
      <c r="BJ1498" s="16">
        <v>3980994</v>
      </c>
      <c r="BK1498" s="16">
        <v>103436</v>
      </c>
      <c r="BL1498" s="16">
        <v>2055403</v>
      </c>
      <c r="BM1498" s="16">
        <v>2031407</v>
      </c>
      <c r="BN1498" s="16">
        <v>1877823</v>
      </c>
      <c r="BO1498" s="16">
        <v>1818274</v>
      </c>
      <c r="BP1498" s="16" t="s">
        <v>165</v>
      </c>
      <c r="BQ1498" s="16" t="s">
        <v>165</v>
      </c>
      <c r="BR1498" s="16" t="s">
        <v>165</v>
      </c>
      <c r="BS1498" s="16">
        <v>47768</v>
      </c>
      <c r="BT1498" s="16" t="s">
        <v>165</v>
      </c>
      <c r="BU1498" s="16">
        <v>60337</v>
      </c>
      <c r="BV1498" s="16" t="s">
        <v>165</v>
      </c>
      <c r="BW1498" s="16">
        <v>21691</v>
      </c>
      <c r="BX1498" s="16">
        <v>38646</v>
      </c>
      <c r="BY1498" s="16" t="s">
        <v>165</v>
      </c>
      <c r="BZ1498" s="16" t="s">
        <v>165</v>
      </c>
      <c r="CA1498" s="16" t="s">
        <v>165</v>
      </c>
      <c r="CB1498" s="16" t="s">
        <v>165</v>
      </c>
      <c r="CC1498" s="16" t="s">
        <v>165</v>
      </c>
      <c r="CD1498" s="16" t="s">
        <v>165</v>
      </c>
      <c r="CE1498" s="16" t="s">
        <v>165</v>
      </c>
      <c r="CF1498" s="16">
        <v>3967549</v>
      </c>
      <c r="CG1498" s="16">
        <v>3967069</v>
      </c>
      <c r="CH1498" s="16">
        <v>3431922</v>
      </c>
      <c r="CI1498" s="16">
        <v>535147</v>
      </c>
      <c r="CJ1498" s="16">
        <v>480</v>
      </c>
      <c r="CK1498" s="16">
        <v>389469</v>
      </c>
      <c r="CL1498" s="16">
        <v>69228</v>
      </c>
      <c r="CM1498" s="16">
        <v>313034</v>
      </c>
      <c r="CN1498" s="16">
        <v>2687894</v>
      </c>
      <c r="CO1498" s="17" t="s">
        <v>165</v>
      </c>
      <c r="CV1498" s="13"/>
    </row>
    <row r="1499" spans="1:100">
      <c r="A1499" s="14">
        <v>2012</v>
      </c>
      <c r="B1499" s="15" t="s">
        <v>168</v>
      </c>
      <c r="C1499" s="15">
        <v>402184</v>
      </c>
      <c r="D1499" s="15" t="s">
        <v>610</v>
      </c>
      <c r="E1499" s="15" t="s">
        <v>617</v>
      </c>
      <c r="F1499" s="16">
        <v>3825701</v>
      </c>
      <c r="G1499" s="16">
        <v>147999</v>
      </c>
      <c r="H1499" s="16">
        <v>479449</v>
      </c>
      <c r="I1499" s="16">
        <v>4256</v>
      </c>
      <c r="J1499" s="16">
        <v>2716</v>
      </c>
      <c r="K1499" s="16">
        <v>6872</v>
      </c>
      <c r="L1499" s="16">
        <v>27302</v>
      </c>
      <c r="M1499" s="16">
        <v>438303</v>
      </c>
      <c r="N1499" s="16">
        <v>38882</v>
      </c>
      <c r="O1499" s="16">
        <v>2095621</v>
      </c>
      <c r="P1499" s="16">
        <v>1413998</v>
      </c>
      <c r="Q1499" s="16">
        <v>1332888</v>
      </c>
      <c r="R1499" s="16">
        <v>39948</v>
      </c>
      <c r="S1499" s="16">
        <v>41162</v>
      </c>
      <c r="T1499" s="16">
        <v>681623</v>
      </c>
      <c r="U1499" s="16">
        <v>37930</v>
      </c>
      <c r="V1499" s="16">
        <v>32257</v>
      </c>
      <c r="W1499" s="16" t="s">
        <v>165</v>
      </c>
      <c r="X1499" s="16">
        <v>1154</v>
      </c>
      <c r="Y1499" s="16">
        <v>86473</v>
      </c>
      <c r="Z1499" s="16" t="s">
        <v>165</v>
      </c>
      <c r="AA1499" s="16">
        <v>306</v>
      </c>
      <c r="AB1499" s="16" t="s">
        <v>165</v>
      </c>
      <c r="AC1499" s="16">
        <v>27692</v>
      </c>
      <c r="AD1499" s="16">
        <v>495810</v>
      </c>
      <c r="AE1499" s="16" t="s">
        <v>165</v>
      </c>
      <c r="AF1499" s="16" t="s">
        <v>165</v>
      </c>
      <c r="AG1499" s="16">
        <v>1</v>
      </c>
      <c r="AH1499" s="16" t="s">
        <v>165</v>
      </c>
      <c r="AI1499" s="16" t="s">
        <v>165</v>
      </c>
      <c r="AJ1499" s="16" t="s">
        <v>165</v>
      </c>
      <c r="AK1499" s="16" t="s">
        <v>165</v>
      </c>
      <c r="AL1499" s="16" t="s">
        <v>165</v>
      </c>
      <c r="AM1499" s="16" t="s">
        <v>165</v>
      </c>
      <c r="AN1499" s="16">
        <v>527140</v>
      </c>
      <c r="AO1499" s="16">
        <v>478725</v>
      </c>
      <c r="AP1499" s="16" t="s">
        <v>165</v>
      </c>
      <c r="AQ1499" s="16">
        <v>3716</v>
      </c>
      <c r="AR1499" s="16">
        <v>54169</v>
      </c>
      <c r="AS1499" s="16">
        <v>21920</v>
      </c>
      <c r="AT1499" s="16">
        <v>4167370</v>
      </c>
      <c r="AU1499" s="16">
        <v>123867</v>
      </c>
      <c r="AV1499" s="16">
        <v>34748</v>
      </c>
      <c r="AW1499" s="16">
        <v>570</v>
      </c>
      <c r="AX1499" s="16">
        <v>547476</v>
      </c>
      <c r="AY1499" s="16">
        <v>220487</v>
      </c>
      <c r="AZ1499" s="16">
        <v>69626</v>
      </c>
      <c r="BA1499" s="16">
        <v>2928468</v>
      </c>
      <c r="BB1499" s="16">
        <v>242128</v>
      </c>
      <c r="BC1499" s="16">
        <v>168667</v>
      </c>
      <c r="BD1499" s="16">
        <v>7633020</v>
      </c>
      <c r="BE1499" s="16">
        <v>3306300</v>
      </c>
      <c r="BF1499" s="16">
        <v>1239698</v>
      </c>
      <c r="BG1499" s="16">
        <v>1189346</v>
      </c>
      <c r="BH1499" s="16">
        <v>746721</v>
      </c>
      <c r="BI1499" s="16">
        <v>1319881</v>
      </c>
      <c r="BJ1499" s="16">
        <v>2689321</v>
      </c>
      <c r="BK1499" s="16">
        <v>66018</v>
      </c>
      <c r="BL1499" s="16">
        <v>733173</v>
      </c>
      <c r="BM1499" s="16">
        <v>729804</v>
      </c>
      <c r="BN1499" s="16">
        <v>1799165</v>
      </c>
      <c r="BO1499" s="16">
        <v>1789943</v>
      </c>
      <c r="BP1499" s="16" t="s">
        <v>165</v>
      </c>
      <c r="BQ1499" s="16">
        <v>150158</v>
      </c>
      <c r="BR1499" s="16" t="s">
        <v>165</v>
      </c>
      <c r="BS1499" s="16">
        <v>6825</v>
      </c>
      <c r="BT1499" s="16">
        <v>6825</v>
      </c>
      <c r="BU1499" s="16" t="s">
        <v>165</v>
      </c>
      <c r="BV1499" s="16" t="s">
        <v>165</v>
      </c>
      <c r="BW1499" s="16" t="s">
        <v>165</v>
      </c>
      <c r="BX1499" s="16" t="s">
        <v>165</v>
      </c>
      <c r="BY1499" s="16" t="s">
        <v>165</v>
      </c>
      <c r="BZ1499" s="16" t="s">
        <v>165</v>
      </c>
      <c r="CA1499" s="16" t="s">
        <v>165</v>
      </c>
      <c r="CB1499" s="16" t="s">
        <v>165</v>
      </c>
      <c r="CC1499" s="16" t="s">
        <v>165</v>
      </c>
      <c r="CD1499" s="16" t="s">
        <v>165</v>
      </c>
      <c r="CE1499" s="16" t="s">
        <v>165</v>
      </c>
      <c r="CF1499" s="16">
        <v>2881935</v>
      </c>
      <c r="CG1499" s="16">
        <v>2881510</v>
      </c>
      <c r="CH1499" s="16">
        <v>2356145</v>
      </c>
      <c r="CI1499" s="16">
        <v>525365</v>
      </c>
      <c r="CJ1499" s="16">
        <v>425</v>
      </c>
      <c r="CK1499" s="16">
        <v>945418</v>
      </c>
      <c r="CL1499" s="16">
        <v>57737</v>
      </c>
      <c r="CM1499" s="16">
        <v>350000</v>
      </c>
      <c r="CN1499" s="16">
        <v>2851469</v>
      </c>
      <c r="CO1499" s="17" t="s">
        <v>165</v>
      </c>
      <c r="CV1499" s="13"/>
    </row>
    <row r="1500" spans="1:100">
      <c r="A1500" s="14">
        <v>2011</v>
      </c>
      <c r="B1500" s="15" t="s">
        <v>162</v>
      </c>
      <c r="C1500" s="15">
        <v>401005</v>
      </c>
      <c r="D1500" s="15" t="s">
        <v>610</v>
      </c>
      <c r="E1500" s="15" t="s">
        <v>611</v>
      </c>
      <c r="F1500" s="16">
        <v>69924374</v>
      </c>
      <c r="G1500" s="16">
        <v>870994</v>
      </c>
      <c r="H1500" s="16">
        <v>5130505</v>
      </c>
      <c r="I1500" s="16">
        <v>127504</v>
      </c>
      <c r="J1500" s="16">
        <v>35385</v>
      </c>
      <c r="K1500" s="16">
        <v>78495</v>
      </c>
      <c r="L1500" s="16">
        <v>267448</v>
      </c>
      <c r="M1500" s="16">
        <v>4621673</v>
      </c>
      <c r="N1500" s="16">
        <v>66572</v>
      </c>
      <c r="O1500" s="16">
        <v>44190655</v>
      </c>
      <c r="P1500" s="16">
        <v>29186469</v>
      </c>
      <c r="Q1500" s="16">
        <v>26991697</v>
      </c>
      <c r="R1500" s="16">
        <v>1252088</v>
      </c>
      <c r="S1500" s="16">
        <v>942684</v>
      </c>
      <c r="T1500" s="16">
        <v>15004186</v>
      </c>
      <c r="U1500" s="16">
        <v>721012</v>
      </c>
      <c r="V1500" s="16">
        <v>740364</v>
      </c>
      <c r="W1500" s="16">
        <v>4785</v>
      </c>
      <c r="X1500" s="16">
        <v>374243</v>
      </c>
      <c r="Y1500" s="16">
        <v>2058154</v>
      </c>
      <c r="Z1500" s="16">
        <v>1133</v>
      </c>
      <c r="AA1500" s="16">
        <v>9303</v>
      </c>
      <c r="AB1500" s="16" t="s">
        <v>165</v>
      </c>
      <c r="AC1500" s="16">
        <v>1127792</v>
      </c>
      <c r="AD1500" s="16">
        <v>9855878</v>
      </c>
      <c r="AE1500" s="16" t="s">
        <v>165</v>
      </c>
      <c r="AF1500" s="16" t="s">
        <v>165</v>
      </c>
      <c r="AG1500" s="16">
        <v>64808</v>
      </c>
      <c r="AH1500" s="16" t="s">
        <v>165</v>
      </c>
      <c r="AI1500" s="16">
        <v>3630</v>
      </c>
      <c r="AJ1500" s="16">
        <v>43084</v>
      </c>
      <c r="AK1500" s="16" t="s">
        <v>165</v>
      </c>
      <c r="AL1500" s="16" t="s">
        <v>165</v>
      </c>
      <c r="AM1500" s="16" t="s">
        <v>165</v>
      </c>
      <c r="AN1500" s="16">
        <v>12297551</v>
      </c>
      <c r="AO1500" s="16">
        <v>6798864</v>
      </c>
      <c r="AP1500" s="16">
        <v>18032</v>
      </c>
      <c r="AQ1500" s="16">
        <v>52532</v>
      </c>
      <c r="AR1500" s="16">
        <v>498669</v>
      </c>
      <c r="AS1500" s="16">
        <v>550837</v>
      </c>
      <c r="AT1500" s="16">
        <v>51441360</v>
      </c>
      <c r="AU1500" s="16">
        <v>800524</v>
      </c>
      <c r="AV1500" s="16">
        <v>852862</v>
      </c>
      <c r="AW1500" s="16">
        <v>16243</v>
      </c>
      <c r="AX1500" s="16">
        <v>7068389</v>
      </c>
      <c r="AY1500" s="16">
        <v>1458068</v>
      </c>
      <c r="AZ1500" s="16">
        <v>1252401</v>
      </c>
      <c r="BA1500" s="16">
        <v>36593587</v>
      </c>
      <c r="BB1500" s="16">
        <v>3399286</v>
      </c>
      <c r="BC1500" s="16">
        <v>7417152</v>
      </c>
      <c r="BD1500" s="16">
        <v>116793276</v>
      </c>
      <c r="BE1500" s="16">
        <v>30786662</v>
      </c>
      <c r="BF1500" s="16">
        <v>2381609</v>
      </c>
      <c r="BG1500" s="16">
        <v>8139</v>
      </c>
      <c r="BH1500" s="16">
        <v>13383312</v>
      </c>
      <c r="BI1500" s="16">
        <v>15021741</v>
      </c>
      <c r="BJ1500" s="16">
        <v>73791786</v>
      </c>
      <c r="BK1500" s="16">
        <v>2061420</v>
      </c>
      <c r="BL1500" s="16">
        <v>41864904</v>
      </c>
      <c r="BM1500" s="16">
        <v>39013734</v>
      </c>
      <c r="BN1500" s="16">
        <v>28033190</v>
      </c>
      <c r="BO1500" s="16">
        <v>27299073</v>
      </c>
      <c r="BP1500" s="16">
        <v>3523879</v>
      </c>
      <c r="BQ1500" s="16" t="s">
        <v>165</v>
      </c>
      <c r="BR1500" s="16" t="s">
        <v>165</v>
      </c>
      <c r="BS1500" s="16">
        <v>369813</v>
      </c>
      <c r="BT1500" s="16" t="s">
        <v>165</v>
      </c>
      <c r="BU1500" s="16">
        <v>87920</v>
      </c>
      <c r="BV1500" s="16" t="s">
        <v>165</v>
      </c>
      <c r="BW1500" s="16">
        <v>87920</v>
      </c>
      <c r="BX1500" s="16" t="s">
        <v>165</v>
      </c>
      <c r="BY1500" s="16" t="s">
        <v>165</v>
      </c>
      <c r="BZ1500" s="16" t="s">
        <v>165</v>
      </c>
      <c r="CA1500" s="16" t="s">
        <v>165</v>
      </c>
      <c r="CB1500" s="16" t="s">
        <v>165</v>
      </c>
      <c r="CC1500" s="16" t="s">
        <v>165</v>
      </c>
      <c r="CD1500" s="16" t="s">
        <v>165</v>
      </c>
      <c r="CE1500" s="16" t="s">
        <v>165</v>
      </c>
      <c r="CF1500" s="16" t="s">
        <v>165</v>
      </c>
      <c r="CG1500" s="16">
        <v>66014895</v>
      </c>
      <c r="CH1500" s="16">
        <v>51164344</v>
      </c>
      <c r="CI1500" s="16">
        <v>14850551</v>
      </c>
      <c r="CJ1500" s="16">
        <v>149067</v>
      </c>
      <c r="CK1500" s="16">
        <v>3633495</v>
      </c>
      <c r="CL1500" s="16">
        <v>2207232</v>
      </c>
      <c r="CM1500" s="16">
        <v>60207804</v>
      </c>
      <c r="CN1500" s="16">
        <v>39007919</v>
      </c>
      <c r="CO1500" s="17" t="s">
        <v>165</v>
      </c>
      <c r="CV1500" s="13"/>
    </row>
    <row r="1501" spans="1:100">
      <c r="A1501" s="14">
        <v>2011</v>
      </c>
      <c r="B1501" s="15" t="s">
        <v>162</v>
      </c>
      <c r="C1501" s="15">
        <v>401307</v>
      </c>
      <c r="D1501" s="15" t="s">
        <v>610</v>
      </c>
      <c r="E1501" s="15" t="s">
        <v>612</v>
      </c>
      <c r="F1501" s="16">
        <v>78796172</v>
      </c>
      <c r="G1501" s="16">
        <v>892365</v>
      </c>
      <c r="H1501" s="16">
        <v>6835951</v>
      </c>
      <c r="I1501" s="16">
        <v>121612</v>
      </c>
      <c r="J1501" s="16">
        <v>44783</v>
      </c>
      <c r="K1501" s="16">
        <v>113543</v>
      </c>
      <c r="L1501" s="16">
        <v>330025</v>
      </c>
      <c r="M1501" s="16">
        <v>6225988</v>
      </c>
      <c r="N1501" s="16">
        <v>105125</v>
      </c>
      <c r="O1501" s="16">
        <v>50359600</v>
      </c>
      <c r="P1501" s="16">
        <v>33168825</v>
      </c>
      <c r="Q1501" s="16">
        <v>29005609</v>
      </c>
      <c r="R1501" s="16">
        <v>1026845</v>
      </c>
      <c r="S1501" s="16">
        <v>3136371</v>
      </c>
      <c r="T1501" s="16">
        <v>17190775</v>
      </c>
      <c r="U1501" s="16">
        <v>957776</v>
      </c>
      <c r="V1501" s="16">
        <v>904637</v>
      </c>
      <c r="W1501" s="16">
        <v>4571</v>
      </c>
      <c r="X1501" s="16">
        <v>331450</v>
      </c>
      <c r="Y1501" s="16">
        <v>2365092</v>
      </c>
      <c r="Z1501" s="16">
        <v>3600</v>
      </c>
      <c r="AA1501" s="16">
        <v>10623</v>
      </c>
      <c r="AB1501" s="16">
        <v>481337</v>
      </c>
      <c r="AC1501" s="16">
        <v>581504</v>
      </c>
      <c r="AD1501" s="16">
        <v>11431538</v>
      </c>
      <c r="AE1501" s="16" t="s">
        <v>165</v>
      </c>
      <c r="AF1501" s="16" t="s">
        <v>165</v>
      </c>
      <c r="AG1501" s="16">
        <v>39749</v>
      </c>
      <c r="AH1501" s="16" t="s">
        <v>165</v>
      </c>
      <c r="AI1501" s="16" t="s">
        <v>165</v>
      </c>
      <c r="AJ1501" s="16">
        <v>46704</v>
      </c>
      <c r="AK1501" s="16" t="s">
        <v>165</v>
      </c>
      <c r="AL1501" s="16">
        <v>32194</v>
      </c>
      <c r="AM1501" s="16" t="s">
        <v>165</v>
      </c>
      <c r="AN1501" s="16">
        <v>10212762</v>
      </c>
      <c r="AO1501" s="16">
        <v>9090990</v>
      </c>
      <c r="AP1501" s="16">
        <v>15196</v>
      </c>
      <c r="AQ1501" s="16">
        <v>93071</v>
      </c>
      <c r="AR1501" s="16">
        <v>1191112</v>
      </c>
      <c r="AS1501" s="16">
        <v>432854</v>
      </c>
      <c r="AT1501" s="16">
        <v>77318293</v>
      </c>
      <c r="AU1501" s="16">
        <v>1751631</v>
      </c>
      <c r="AV1501" s="16">
        <v>923107</v>
      </c>
      <c r="AW1501" s="16">
        <v>9950</v>
      </c>
      <c r="AX1501" s="16">
        <v>13658847</v>
      </c>
      <c r="AY1501" s="16">
        <v>1944978</v>
      </c>
      <c r="AZ1501" s="16">
        <v>853712</v>
      </c>
      <c r="BA1501" s="16">
        <v>52813963</v>
      </c>
      <c r="BB1501" s="16">
        <v>5362105</v>
      </c>
      <c r="BC1501" s="16">
        <v>7638848</v>
      </c>
      <c r="BD1501" s="16">
        <v>172882404</v>
      </c>
      <c r="BE1501" s="16">
        <v>48402751</v>
      </c>
      <c r="BF1501" s="16">
        <v>2523143</v>
      </c>
      <c r="BG1501" s="16">
        <v>139164</v>
      </c>
      <c r="BH1501" s="16">
        <v>11107150</v>
      </c>
      <c r="BI1501" s="16">
        <v>34772458</v>
      </c>
      <c r="BJ1501" s="16">
        <v>82128853</v>
      </c>
      <c r="BK1501" s="16">
        <v>4322923</v>
      </c>
      <c r="BL1501" s="16">
        <v>46776397</v>
      </c>
      <c r="BM1501" s="16">
        <v>43979280</v>
      </c>
      <c r="BN1501" s="16">
        <v>32792822</v>
      </c>
      <c r="BO1501" s="16">
        <v>30880502</v>
      </c>
      <c r="BP1501" s="16">
        <v>2123055</v>
      </c>
      <c r="BQ1501" s="16">
        <v>393159</v>
      </c>
      <c r="BR1501" s="16" t="s">
        <v>165</v>
      </c>
      <c r="BS1501" s="16">
        <v>43420</v>
      </c>
      <c r="BT1501" s="16">
        <v>42754</v>
      </c>
      <c r="BU1501" s="16">
        <v>97484</v>
      </c>
      <c r="BV1501" s="16" t="s">
        <v>165</v>
      </c>
      <c r="BW1501" s="16">
        <v>46112</v>
      </c>
      <c r="BX1501" s="16">
        <v>51372</v>
      </c>
      <c r="BY1501" s="16" t="s">
        <v>165</v>
      </c>
      <c r="BZ1501" s="16" t="s">
        <v>165</v>
      </c>
      <c r="CA1501" s="16" t="s">
        <v>165</v>
      </c>
      <c r="CB1501" s="16" t="s">
        <v>165</v>
      </c>
      <c r="CC1501" s="16" t="s">
        <v>165</v>
      </c>
      <c r="CD1501" s="16" t="s">
        <v>165</v>
      </c>
      <c r="CE1501" s="16" t="s">
        <v>165</v>
      </c>
      <c r="CF1501" s="16" t="s">
        <v>165</v>
      </c>
      <c r="CG1501" s="16">
        <v>110400427</v>
      </c>
      <c r="CH1501" s="16">
        <v>88624256</v>
      </c>
      <c r="CI1501" s="16">
        <v>21776171</v>
      </c>
      <c r="CJ1501" s="16">
        <v>404968</v>
      </c>
      <c r="CK1501" s="16">
        <v>6930620</v>
      </c>
      <c r="CL1501" s="16">
        <v>5975294</v>
      </c>
      <c r="CM1501" s="16">
        <v>134355145</v>
      </c>
      <c r="CN1501" s="16">
        <v>45808623</v>
      </c>
      <c r="CO1501" s="17">
        <v>31732</v>
      </c>
      <c r="CV1501" s="13"/>
    </row>
    <row r="1502" spans="1:100">
      <c r="A1502" s="14">
        <v>2011</v>
      </c>
      <c r="B1502" s="15" t="s">
        <v>168</v>
      </c>
      <c r="C1502" s="15">
        <v>402028</v>
      </c>
      <c r="D1502" s="15" t="s">
        <v>610</v>
      </c>
      <c r="E1502" s="15" t="s">
        <v>613</v>
      </c>
      <c r="F1502" s="16">
        <v>9782145</v>
      </c>
      <c r="G1502" s="16">
        <v>182574</v>
      </c>
      <c r="H1502" s="16">
        <v>402098</v>
      </c>
      <c r="I1502" s="16">
        <v>20107</v>
      </c>
      <c r="J1502" s="16">
        <v>8867</v>
      </c>
      <c r="K1502" s="16" t="s">
        <v>165</v>
      </c>
      <c r="L1502" s="16">
        <v>36846</v>
      </c>
      <c r="M1502" s="16">
        <v>336278</v>
      </c>
      <c r="N1502" s="16">
        <v>31765</v>
      </c>
      <c r="O1502" s="16">
        <v>6189234</v>
      </c>
      <c r="P1502" s="16">
        <v>4205268</v>
      </c>
      <c r="Q1502" s="16">
        <v>4046322</v>
      </c>
      <c r="R1502" s="16">
        <v>154926</v>
      </c>
      <c r="S1502" s="16">
        <v>4020</v>
      </c>
      <c r="T1502" s="16">
        <v>1983966</v>
      </c>
      <c r="U1502" s="16">
        <v>56964</v>
      </c>
      <c r="V1502" s="16">
        <v>53182</v>
      </c>
      <c r="W1502" s="16">
        <v>348</v>
      </c>
      <c r="X1502" s="16">
        <v>2280</v>
      </c>
      <c r="Y1502" s="16">
        <v>245976</v>
      </c>
      <c r="Z1502" s="16">
        <v>310</v>
      </c>
      <c r="AA1502" s="16" t="s">
        <v>165</v>
      </c>
      <c r="AB1502" s="16" t="s">
        <v>165</v>
      </c>
      <c r="AC1502" s="16">
        <v>67693</v>
      </c>
      <c r="AD1502" s="16">
        <v>1546473</v>
      </c>
      <c r="AE1502" s="16" t="s">
        <v>165</v>
      </c>
      <c r="AF1502" s="16" t="s">
        <v>165</v>
      </c>
      <c r="AG1502" s="16">
        <v>10740</v>
      </c>
      <c r="AH1502" s="16" t="s">
        <v>165</v>
      </c>
      <c r="AI1502" s="16" t="s">
        <v>165</v>
      </c>
      <c r="AJ1502" s="16" t="s">
        <v>165</v>
      </c>
      <c r="AK1502" s="16" t="s">
        <v>165</v>
      </c>
      <c r="AL1502" s="16" t="s">
        <v>165</v>
      </c>
      <c r="AM1502" s="16" t="s">
        <v>165</v>
      </c>
      <c r="AN1502" s="16">
        <v>1549747</v>
      </c>
      <c r="AO1502" s="16">
        <v>1339811</v>
      </c>
      <c r="AP1502" s="16">
        <v>4388</v>
      </c>
      <c r="AQ1502" s="16">
        <v>12133</v>
      </c>
      <c r="AR1502" s="16">
        <v>70395</v>
      </c>
      <c r="AS1502" s="16">
        <v>80736</v>
      </c>
      <c r="AT1502" s="16">
        <v>5292773</v>
      </c>
      <c r="AU1502" s="16">
        <v>296695</v>
      </c>
      <c r="AV1502" s="16">
        <v>34357</v>
      </c>
      <c r="AW1502" s="16">
        <v>1686</v>
      </c>
      <c r="AX1502" s="16">
        <v>808730</v>
      </c>
      <c r="AY1502" s="16">
        <v>159619</v>
      </c>
      <c r="AZ1502" s="16">
        <v>167801</v>
      </c>
      <c r="BA1502" s="16">
        <v>3440394</v>
      </c>
      <c r="BB1502" s="16">
        <v>383491</v>
      </c>
      <c r="BC1502" s="16">
        <v>460648</v>
      </c>
      <c r="BD1502" s="16">
        <v>15781198</v>
      </c>
      <c r="BE1502" s="16">
        <v>6370955</v>
      </c>
      <c r="BF1502" s="16">
        <v>2019166</v>
      </c>
      <c r="BG1502" s="16">
        <v>1050646</v>
      </c>
      <c r="BH1502" s="16">
        <v>500454</v>
      </c>
      <c r="BI1502" s="16">
        <v>3851335</v>
      </c>
      <c r="BJ1502" s="16">
        <v>2818604</v>
      </c>
      <c r="BK1502" s="16">
        <v>41557</v>
      </c>
      <c r="BL1502" s="16">
        <v>532847</v>
      </c>
      <c r="BM1502" s="16">
        <v>447147</v>
      </c>
      <c r="BN1502" s="16">
        <v>2147549</v>
      </c>
      <c r="BO1502" s="16">
        <v>2118788</v>
      </c>
      <c r="BP1502" s="16" t="s">
        <v>165</v>
      </c>
      <c r="BQ1502" s="16">
        <v>138208</v>
      </c>
      <c r="BR1502" s="16" t="s">
        <v>165</v>
      </c>
      <c r="BS1502" s="16" t="s">
        <v>165</v>
      </c>
      <c r="BT1502" s="16" t="s">
        <v>165</v>
      </c>
      <c r="BU1502" s="16">
        <v>63732</v>
      </c>
      <c r="BV1502" s="16">
        <v>1690</v>
      </c>
      <c r="BW1502" s="16" t="s">
        <v>165</v>
      </c>
      <c r="BX1502" s="16">
        <v>63732</v>
      </c>
      <c r="BY1502" s="16" t="s">
        <v>165</v>
      </c>
      <c r="BZ1502" s="16" t="s">
        <v>165</v>
      </c>
      <c r="CA1502" s="16" t="s">
        <v>165</v>
      </c>
      <c r="CB1502" s="16" t="s">
        <v>165</v>
      </c>
      <c r="CC1502" s="16" t="s">
        <v>165</v>
      </c>
      <c r="CD1502" s="16" t="s">
        <v>165</v>
      </c>
      <c r="CE1502" s="16" t="s">
        <v>165</v>
      </c>
      <c r="CF1502" s="16" t="s">
        <v>165</v>
      </c>
      <c r="CG1502" s="16">
        <v>5630032</v>
      </c>
      <c r="CH1502" s="16">
        <v>4816146</v>
      </c>
      <c r="CI1502" s="16">
        <v>813886</v>
      </c>
      <c r="CJ1502" s="16">
        <v>8</v>
      </c>
      <c r="CK1502" s="16">
        <v>591024</v>
      </c>
      <c r="CL1502" s="16">
        <v>124146</v>
      </c>
      <c r="CM1502" s="16">
        <v>1612680</v>
      </c>
      <c r="CN1502" s="16">
        <v>5266545</v>
      </c>
      <c r="CO1502" s="17" t="s">
        <v>165</v>
      </c>
      <c r="CV1502" s="13"/>
    </row>
    <row r="1503" spans="1:100">
      <c r="A1503" s="14">
        <v>2011</v>
      </c>
      <c r="B1503" s="15" t="s">
        <v>166</v>
      </c>
      <c r="C1503" s="15">
        <v>402036</v>
      </c>
      <c r="D1503" s="15" t="s">
        <v>610</v>
      </c>
      <c r="E1503" s="15" t="s">
        <v>614</v>
      </c>
      <c r="F1503" s="16">
        <v>16243395</v>
      </c>
      <c r="G1503" s="16">
        <v>377282</v>
      </c>
      <c r="H1503" s="16">
        <v>420790</v>
      </c>
      <c r="I1503" s="16">
        <v>48748</v>
      </c>
      <c r="J1503" s="16">
        <v>15699</v>
      </c>
      <c r="K1503" s="16">
        <v>55375</v>
      </c>
      <c r="L1503" s="16">
        <v>77554</v>
      </c>
      <c r="M1503" s="16">
        <v>223414</v>
      </c>
      <c r="N1503" s="16">
        <v>70608</v>
      </c>
      <c r="O1503" s="16">
        <v>10425335</v>
      </c>
      <c r="P1503" s="16">
        <v>6907122</v>
      </c>
      <c r="Q1503" s="16">
        <v>6656913</v>
      </c>
      <c r="R1503" s="16">
        <v>236203</v>
      </c>
      <c r="S1503" s="16">
        <v>14006</v>
      </c>
      <c r="T1503" s="16">
        <v>3518213</v>
      </c>
      <c r="U1503" s="16">
        <v>165234</v>
      </c>
      <c r="V1503" s="16">
        <v>133229</v>
      </c>
      <c r="W1503" s="16">
        <v>928</v>
      </c>
      <c r="X1503" s="16">
        <v>7976</v>
      </c>
      <c r="Y1503" s="16">
        <v>587207</v>
      </c>
      <c r="Z1503" s="16">
        <v>122</v>
      </c>
      <c r="AA1503" s="16">
        <v>273</v>
      </c>
      <c r="AB1503" s="16">
        <v>8868</v>
      </c>
      <c r="AC1503" s="16">
        <v>180903</v>
      </c>
      <c r="AD1503" s="16">
        <v>2425362</v>
      </c>
      <c r="AE1503" s="16" t="s">
        <v>165</v>
      </c>
      <c r="AF1503" s="16" t="s">
        <v>165</v>
      </c>
      <c r="AG1503" s="16" t="s">
        <v>165</v>
      </c>
      <c r="AH1503" s="16" t="s">
        <v>165</v>
      </c>
      <c r="AI1503" s="16" t="s">
        <v>165</v>
      </c>
      <c r="AJ1503" s="16" t="s">
        <v>165</v>
      </c>
      <c r="AK1503" s="16" t="s">
        <v>165</v>
      </c>
      <c r="AL1503" s="16">
        <v>8111</v>
      </c>
      <c r="AM1503" s="16" t="s">
        <v>165</v>
      </c>
      <c r="AN1503" s="16">
        <v>2606458</v>
      </c>
      <c r="AO1503" s="16">
        <v>2235433</v>
      </c>
      <c r="AP1503" s="16">
        <v>1890</v>
      </c>
      <c r="AQ1503" s="16">
        <v>10374</v>
      </c>
      <c r="AR1503" s="16">
        <v>95225</v>
      </c>
      <c r="AS1503" s="16">
        <v>134937</v>
      </c>
      <c r="AT1503" s="16">
        <v>14277437</v>
      </c>
      <c r="AU1503" s="16">
        <v>1552743</v>
      </c>
      <c r="AV1503" s="16">
        <v>131188</v>
      </c>
      <c r="AW1503" s="16">
        <v>3387</v>
      </c>
      <c r="AX1503" s="16">
        <v>1784442</v>
      </c>
      <c r="AY1503" s="16">
        <v>382492</v>
      </c>
      <c r="AZ1503" s="16">
        <v>226712</v>
      </c>
      <c r="BA1503" s="16">
        <v>8916421</v>
      </c>
      <c r="BB1503" s="16">
        <v>1280052</v>
      </c>
      <c r="BC1503" s="16">
        <v>1370264</v>
      </c>
      <c r="BD1503" s="16">
        <v>31057472</v>
      </c>
      <c r="BE1503" s="16">
        <v>9122870</v>
      </c>
      <c r="BF1503" s="16">
        <v>3886155</v>
      </c>
      <c r="BG1503" s="16">
        <v>3598717</v>
      </c>
      <c r="BH1503" s="16">
        <v>4485471</v>
      </c>
      <c r="BI1503" s="16">
        <v>751244</v>
      </c>
      <c r="BJ1503" s="16">
        <v>13838632</v>
      </c>
      <c r="BK1503" s="16">
        <v>329749</v>
      </c>
      <c r="BL1503" s="16">
        <v>6629065</v>
      </c>
      <c r="BM1503" s="16">
        <v>5367578</v>
      </c>
      <c r="BN1503" s="16">
        <v>6464003</v>
      </c>
      <c r="BO1503" s="16">
        <v>5573345</v>
      </c>
      <c r="BP1503" s="16" t="s">
        <v>165</v>
      </c>
      <c r="BQ1503" s="16">
        <v>745564</v>
      </c>
      <c r="BR1503" s="16" t="s">
        <v>165</v>
      </c>
      <c r="BS1503" s="16" t="s">
        <v>165</v>
      </c>
      <c r="BT1503" s="16" t="s">
        <v>165</v>
      </c>
      <c r="BU1503" s="16">
        <v>14398</v>
      </c>
      <c r="BV1503" s="16" t="s">
        <v>165</v>
      </c>
      <c r="BW1503" s="16" t="s">
        <v>165</v>
      </c>
      <c r="BX1503" s="16">
        <v>14398</v>
      </c>
      <c r="BY1503" s="16" t="s">
        <v>165</v>
      </c>
      <c r="BZ1503" s="16" t="s">
        <v>165</v>
      </c>
      <c r="CA1503" s="16" t="s">
        <v>165</v>
      </c>
      <c r="CB1503" s="16" t="s">
        <v>165</v>
      </c>
      <c r="CC1503" s="16" t="s">
        <v>165</v>
      </c>
      <c r="CD1503" s="16" t="s">
        <v>165</v>
      </c>
      <c r="CE1503" s="16" t="s">
        <v>165</v>
      </c>
      <c r="CF1503" s="16" t="s">
        <v>165</v>
      </c>
      <c r="CG1503" s="16">
        <v>12312174</v>
      </c>
      <c r="CH1503" s="16">
        <v>10485447</v>
      </c>
      <c r="CI1503" s="16">
        <v>1826727</v>
      </c>
      <c r="CJ1503" s="16">
        <v>339</v>
      </c>
      <c r="CK1503" s="16">
        <v>2626228</v>
      </c>
      <c r="CL1503" s="16">
        <v>99825</v>
      </c>
      <c r="CM1503" s="16">
        <v>6681867</v>
      </c>
      <c r="CN1503" s="16">
        <v>11037892</v>
      </c>
      <c r="CO1503" s="17" t="s">
        <v>165</v>
      </c>
      <c r="CV1503" s="13"/>
    </row>
    <row r="1504" spans="1:100">
      <c r="A1504" s="14">
        <v>2011</v>
      </c>
      <c r="B1504" s="15" t="s">
        <v>168</v>
      </c>
      <c r="C1504" s="15">
        <v>402052</v>
      </c>
      <c r="D1504" s="15" t="s">
        <v>610</v>
      </c>
      <c r="E1504" s="15" t="s">
        <v>615</v>
      </c>
      <c r="F1504" s="16">
        <v>7666767</v>
      </c>
      <c r="G1504" s="16">
        <v>182373</v>
      </c>
      <c r="H1504" s="16">
        <v>273781</v>
      </c>
      <c r="I1504" s="16">
        <v>38123</v>
      </c>
      <c r="J1504" s="16">
        <v>173640</v>
      </c>
      <c r="K1504" s="16">
        <v>27381</v>
      </c>
      <c r="L1504" s="16">
        <v>34637</v>
      </c>
      <c r="M1504" s="16" t="s">
        <v>165</v>
      </c>
      <c r="N1504" s="16">
        <v>36235</v>
      </c>
      <c r="O1504" s="16">
        <v>5011307</v>
      </c>
      <c r="P1504" s="16">
        <v>3498140</v>
      </c>
      <c r="Q1504" s="16">
        <v>3394074</v>
      </c>
      <c r="R1504" s="16">
        <v>101413</v>
      </c>
      <c r="S1504" s="16">
        <v>2653</v>
      </c>
      <c r="T1504" s="16">
        <v>1513167</v>
      </c>
      <c r="U1504" s="16">
        <v>44468</v>
      </c>
      <c r="V1504" s="16">
        <v>43658</v>
      </c>
      <c r="W1504" s="16" t="s">
        <v>165</v>
      </c>
      <c r="X1504" s="16">
        <v>4081</v>
      </c>
      <c r="Y1504" s="16">
        <v>143698</v>
      </c>
      <c r="Z1504" s="16" t="s">
        <v>165</v>
      </c>
      <c r="AA1504" s="16">
        <v>1080</v>
      </c>
      <c r="AB1504" s="16">
        <v>867</v>
      </c>
      <c r="AC1504" s="16">
        <v>54082</v>
      </c>
      <c r="AD1504" s="16">
        <v>1220819</v>
      </c>
      <c r="AE1504" s="16" t="s">
        <v>165</v>
      </c>
      <c r="AF1504" s="16" t="s">
        <v>165</v>
      </c>
      <c r="AG1504" s="16" t="s">
        <v>165</v>
      </c>
      <c r="AH1504" s="16" t="s">
        <v>165</v>
      </c>
      <c r="AI1504" s="16">
        <v>414</v>
      </c>
      <c r="AJ1504" s="16" t="s">
        <v>165</v>
      </c>
      <c r="AK1504" s="16" t="s">
        <v>165</v>
      </c>
      <c r="AL1504" s="16" t="s">
        <v>165</v>
      </c>
      <c r="AM1504" s="16" t="s">
        <v>165</v>
      </c>
      <c r="AN1504" s="16">
        <v>1352660</v>
      </c>
      <c r="AO1504" s="16">
        <v>727024</v>
      </c>
      <c r="AP1504" s="16">
        <v>3308</v>
      </c>
      <c r="AQ1504" s="16">
        <v>6064</v>
      </c>
      <c r="AR1504" s="16">
        <v>74015</v>
      </c>
      <c r="AS1504" s="16">
        <v>59297</v>
      </c>
      <c r="AT1504" s="16">
        <v>6204396</v>
      </c>
      <c r="AU1504" s="16">
        <v>750213</v>
      </c>
      <c r="AV1504" s="16">
        <v>47411</v>
      </c>
      <c r="AW1504" s="16">
        <v>1778</v>
      </c>
      <c r="AX1504" s="16">
        <v>1655845</v>
      </c>
      <c r="AY1504" s="16">
        <v>250303</v>
      </c>
      <c r="AZ1504" s="16">
        <v>208774</v>
      </c>
      <c r="BA1504" s="16">
        <v>3091562</v>
      </c>
      <c r="BB1504" s="16">
        <v>198510</v>
      </c>
      <c r="BC1504" s="16">
        <v>690444</v>
      </c>
      <c r="BD1504" s="16">
        <v>19688725</v>
      </c>
      <c r="BE1504" s="16">
        <v>4792017</v>
      </c>
      <c r="BF1504" s="16">
        <v>2979416</v>
      </c>
      <c r="BG1504" s="16">
        <v>2809523</v>
      </c>
      <c r="BH1504" s="16">
        <v>1436187</v>
      </c>
      <c r="BI1504" s="16">
        <v>376414</v>
      </c>
      <c r="BJ1504" s="16">
        <v>4808604</v>
      </c>
      <c r="BK1504" s="16">
        <v>121113</v>
      </c>
      <c r="BL1504" s="16">
        <v>2153950</v>
      </c>
      <c r="BM1504" s="16">
        <v>1850793</v>
      </c>
      <c r="BN1504" s="16">
        <v>2485435</v>
      </c>
      <c r="BO1504" s="16">
        <v>2398486</v>
      </c>
      <c r="BP1504" s="16" t="s">
        <v>165</v>
      </c>
      <c r="BQ1504" s="16">
        <v>169219</v>
      </c>
      <c r="BR1504" s="16" t="s">
        <v>165</v>
      </c>
      <c r="BS1504" s="16" t="s">
        <v>165</v>
      </c>
      <c r="BT1504" s="16" t="s">
        <v>165</v>
      </c>
      <c r="BU1504" s="16">
        <v>101610</v>
      </c>
      <c r="BV1504" s="16">
        <v>494</v>
      </c>
      <c r="BW1504" s="16">
        <v>74273</v>
      </c>
      <c r="BX1504" s="16">
        <v>27337</v>
      </c>
      <c r="BY1504" s="16" t="s">
        <v>165</v>
      </c>
      <c r="BZ1504" s="16" t="s">
        <v>165</v>
      </c>
      <c r="CA1504" s="16" t="s">
        <v>165</v>
      </c>
      <c r="CB1504" s="16" t="s">
        <v>165</v>
      </c>
      <c r="CC1504" s="16" t="s">
        <v>165</v>
      </c>
      <c r="CD1504" s="16" t="s">
        <v>165</v>
      </c>
      <c r="CE1504" s="16" t="s">
        <v>165</v>
      </c>
      <c r="CF1504" s="16" t="s">
        <v>165</v>
      </c>
      <c r="CG1504" s="16">
        <v>7140878</v>
      </c>
      <c r="CH1504" s="16">
        <v>6353016</v>
      </c>
      <c r="CI1504" s="16">
        <v>787862</v>
      </c>
      <c r="CJ1504" s="16">
        <v>1285</v>
      </c>
      <c r="CK1504" s="16">
        <v>1619017</v>
      </c>
      <c r="CL1504" s="16">
        <v>425020</v>
      </c>
      <c r="CM1504" s="16">
        <v>393653</v>
      </c>
      <c r="CN1504" s="16">
        <v>4805944</v>
      </c>
      <c r="CO1504" s="17" t="s">
        <v>165</v>
      </c>
      <c r="CV1504" s="13"/>
    </row>
    <row r="1505" spans="1:100">
      <c r="A1505" s="14">
        <v>2011</v>
      </c>
      <c r="B1505" s="15" t="s">
        <v>168</v>
      </c>
      <c r="C1505" s="15">
        <v>402176</v>
      </c>
      <c r="D1505" s="15" t="s">
        <v>610</v>
      </c>
      <c r="E1505" s="15" t="s">
        <v>616</v>
      </c>
      <c r="F1505" s="16">
        <v>4074301</v>
      </c>
      <c r="G1505" s="16">
        <v>151461</v>
      </c>
      <c r="H1505" s="16">
        <v>490286</v>
      </c>
      <c r="I1505" s="16">
        <v>11604</v>
      </c>
      <c r="J1505" s="16">
        <v>11250</v>
      </c>
      <c r="K1505" s="16">
        <v>11226</v>
      </c>
      <c r="L1505" s="16">
        <v>24570</v>
      </c>
      <c r="M1505" s="16">
        <v>431636</v>
      </c>
      <c r="N1505" s="16">
        <v>36966</v>
      </c>
      <c r="O1505" s="16">
        <v>2413338</v>
      </c>
      <c r="P1505" s="16">
        <v>1621022</v>
      </c>
      <c r="Q1505" s="16">
        <v>1530467</v>
      </c>
      <c r="R1505" s="16">
        <v>42361</v>
      </c>
      <c r="S1505" s="16">
        <v>48194</v>
      </c>
      <c r="T1505" s="16">
        <v>792316</v>
      </c>
      <c r="U1505" s="16">
        <v>39757</v>
      </c>
      <c r="V1505" s="16">
        <v>40741</v>
      </c>
      <c r="W1505" s="16" t="s">
        <v>165</v>
      </c>
      <c r="X1505" s="16" t="s">
        <v>165</v>
      </c>
      <c r="Y1505" s="16">
        <v>121416</v>
      </c>
      <c r="Z1505" s="16" t="s">
        <v>165</v>
      </c>
      <c r="AA1505" s="16" t="s">
        <v>165</v>
      </c>
      <c r="AB1505" s="16">
        <v>1891</v>
      </c>
      <c r="AC1505" s="16">
        <v>33288</v>
      </c>
      <c r="AD1505" s="16">
        <v>555223</v>
      </c>
      <c r="AE1505" s="16" t="s">
        <v>165</v>
      </c>
      <c r="AF1505" s="16" t="s">
        <v>165</v>
      </c>
      <c r="AG1505" s="16" t="s">
        <v>165</v>
      </c>
      <c r="AH1505" s="16" t="s">
        <v>165</v>
      </c>
      <c r="AI1505" s="16" t="s">
        <v>165</v>
      </c>
      <c r="AJ1505" s="16" t="s">
        <v>165</v>
      </c>
      <c r="AK1505" s="16" t="s">
        <v>165</v>
      </c>
      <c r="AL1505" s="16" t="s">
        <v>165</v>
      </c>
      <c r="AM1505" s="16" t="s">
        <v>165</v>
      </c>
      <c r="AN1505" s="16">
        <v>646568</v>
      </c>
      <c r="AO1505" s="16">
        <v>318012</v>
      </c>
      <c r="AP1505" s="16" t="s">
        <v>165</v>
      </c>
      <c r="AQ1505" s="16">
        <v>3272</v>
      </c>
      <c r="AR1505" s="16">
        <v>14398</v>
      </c>
      <c r="AS1505" s="16">
        <v>29030</v>
      </c>
      <c r="AT1505" s="16">
        <v>3766926</v>
      </c>
      <c r="AU1505" s="16">
        <v>257532</v>
      </c>
      <c r="AV1505" s="16">
        <v>48524</v>
      </c>
      <c r="AW1505" s="16">
        <v>935</v>
      </c>
      <c r="AX1505" s="16">
        <v>719735</v>
      </c>
      <c r="AY1505" s="16">
        <v>132383</v>
      </c>
      <c r="AZ1505" s="16">
        <v>88576</v>
      </c>
      <c r="BA1505" s="16">
        <v>2253565</v>
      </c>
      <c r="BB1505" s="16">
        <v>265676</v>
      </c>
      <c r="BC1505" s="16">
        <v>117769</v>
      </c>
      <c r="BD1505" s="16">
        <v>7567679</v>
      </c>
      <c r="BE1505" s="16">
        <v>3603931</v>
      </c>
      <c r="BF1505" s="16">
        <v>1978406</v>
      </c>
      <c r="BG1505" s="16">
        <v>1896276</v>
      </c>
      <c r="BH1505" s="16">
        <v>627676</v>
      </c>
      <c r="BI1505" s="16">
        <v>997849</v>
      </c>
      <c r="BJ1505" s="16">
        <v>3501066</v>
      </c>
      <c r="BK1505" s="16">
        <v>90880</v>
      </c>
      <c r="BL1505" s="16">
        <v>1315237</v>
      </c>
      <c r="BM1505" s="16">
        <v>1250416</v>
      </c>
      <c r="BN1505" s="16">
        <v>2184329</v>
      </c>
      <c r="BO1505" s="16">
        <v>2109749</v>
      </c>
      <c r="BP1505" s="16" t="s">
        <v>165</v>
      </c>
      <c r="BQ1505" s="16" t="s">
        <v>165</v>
      </c>
      <c r="BR1505" s="16" t="s">
        <v>165</v>
      </c>
      <c r="BS1505" s="16">
        <v>1500</v>
      </c>
      <c r="BT1505" s="16" t="s">
        <v>165</v>
      </c>
      <c r="BU1505" s="16">
        <v>81556</v>
      </c>
      <c r="BV1505" s="16" t="s">
        <v>165</v>
      </c>
      <c r="BW1505" s="16">
        <v>35857</v>
      </c>
      <c r="BX1505" s="16">
        <v>45699</v>
      </c>
      <c r="BY1505" s="16" t="s">
        <v>165</v>
      </c>
      <c r="BZ1505" s="16" t="s">
        <v>165</v>
      </c>
      <c r="CA1505" s="16" t="s">
        <v>165</v>
      </c>
      <c r="CB1505" s="16" t="s">
        <v>165</v>
      </c>
      <c r="CC1505" s="16" t="s">
        <v>165</v>
      </c>
      <c r="CD1505" s="16" t="s">
        <v>165</v>
      </c>
      <c r="CE1505" s="16" t="s">
        <v>165</v>
      </c>
      <c r="CF1505" s="16" t="s">
        <v>165</v>
      </c>
      <c r="CG1505" s="16">
        <v>4781441</v>
      </c>
      <c r="CH1505" s="16">
        <v>4180288</v>
      </c>
      <c r="CI1505" s="16">
        <v>601153</v>
      </c>
      <c r="CJ1505" s="16">
        <v>357</v>
      </c>
      <c r="CK1505" s="16">
        <v>489368</v>
      </c>
      <c r="CL1505" s="16">
        <v>62190</v>
      </c>
      <c r="CM1505" s="16">
        <v>860820</v>
      </c>
      <c r="CN1505" s="16">
        <v>2709278</v>
      </c>
      <c r="CO1505" s="17" t="s">
        <v>165</v>
      </c>
      <c r="CV1505" s="13"/>
    </row>
    <row r="1506" spans="1:100">
      <c r="A1506" s="14">
        <v>2011</v>
      </c>
      <c r="B1506" s="15" t="s">
        <v>168</v>
      </c>
      <c r="C1506" s="15">
        <v>402184</v>
      </c>
      <c r="D1506" s="15" t="s">
        <v>610</v>
      </c>
      <c r="E1506" s="15" t="s">
        <v>617</v>
      </c>
      <c r="F1506" s="16">
        <v>4005051</v>
      </c>
      <c r="G1506" s="16">
        <v>143546</v>
      </c>
      <c r="H1506" s="16">
        <v>479030</v>
      </c>
      <c r="I1506" s="16">
        <v>4242</v>
      </c>
      <c r="J1506" s="16">
        <v>5707</v>
      </c>
      <c r="K1506" s="16">
        <v>6984</v>
      </c>
      <c r="L1506" s="16">
        <v>26753</v>
      </c>
      <c r="M1506" s="16">
        <v>435344</v>
      </c>
      <c r="N1506" s="16">
        <v>38922</v>
      </c>
      <c r="O1506" s="16">
        <v>2172849</v>
      </c>
      <c r="P1506" s="16">
        <v>1470857</v>
      </c>
      <c r="Q1506" s="16">
        <v>1385892</v>
      </c>
      <c r="R1506" s="16">
        <v>42124</v>
      </c>
      <c r="S1506" s="16">
        <v>42841</v>
      </c>
      <c r="T1506" s="16">
        <v>701992</v>
      </c>
      <c r="U1506" s="16">
        <v>39173</v>
      </c>
      <c r="V1506" s="16">
        <v>34555</v>
      </c>
      <c r="W1506" s="16" t="s">
        <v>165</v>
      </c>
      <c r="X1506" s="16">
        <v>1140</v>
      </c>
      <c r="Y1506" s="16">
        <v>86579</v>
      </c>
      <c r="Z1506" s="16" t="s">
        <v>165</v>
      </c>
      <c r="AA1506" s="16">
        <v>44</v>
      </c>
      <c r="AB1506" s="16" t="s">
        <v>165</v>
      </c>
      <c r="AC1506" s="16">
        <v>28199</v>
      </c>
      <c r="AD1506" s="16">
        <v>512301</v>
      </c>
      <c r="AE1506" s="16" t="s">
        <v>165</v>
      </c>
      <c r="AF1506" s="16" t="s">
        <v>165</v>
      </c>
      <c r="AG1506" s="16">
        <v>1</v>
      </c>
      <c r="AH1506" s="16" t="s">
        <v>165</v>
      </c>
      <c r="AI1506" s="16" t="s">
        <v>165</v>
      </c>
      <c r="AJ1506" s="16" t="s">
        <v>165</v>
      </c>
      <c r="AK1506" s="16" t="s">
        <v>165</v>
      </c>
      <c r="AL1506" s="16" t="s">
        <v>165</v>
      </c>
      <c r="AM1506" s="16" t="s">
        <v>165</v>
      </c>
      <c r="AN1506" s="16">
        <v>584946</v>
      </c>
      <c r="AO1506" s="16">
        <v>526879</v>
      </c>
      <c r="AP1506" s="16" t="s">
        <v>165</v>
      </c>
      <c r="AQ1506" s="16">
        <v>2716</v>
      </c>
      <c r="AR1506" s="16">
        <v>56163</v>
      </c>
      <c r="AS1506" s="16">
        <v>24100</v>
      </c>
      <c r="AT1506" s="16">
        <v>4103103</v>
      </c>
      <c r="AU1506" s="16">
        <v>115787</v>
      </c>
      <c r="AV1506" s="16">
        <v>31884</v>
      </c>
      <c r="AW1506" s="16">
        <v>651</v>
      </c>
      <c r="AX1506" s="16">
        <v>570340</v>
      </c>
      <c r="AY1506" s="16">
        <v>219277</v>
      </c>
      <c r="AZ1506" s="16">
        <v>81437</v>
      </c>
      <c r="BA1506" s="16">
        <v>2846334</v>
      </c>
      <c r="BB1506" s="16">
        <v>237393</v>
      </c>
      <c r="BC1506" s="16">
        <v>165883</v>
      </c>
      <c r="BD1506" s="16">
        <v>7720388</v>
      </c>
      <c r="BE1506" s="16">
        <v>3135159</v>
      </c>
      <c r="BF1506" s="16">
        <v>1210732</v>
      </c>
      <c r="BG1506" s="16">
        <v>1152004</v>
      </c>
      <c r="BH1506" s="16">
        <v>765008</v>
      </c>
      <c r="BI1506" s="16">
        <v>1159419</v>
      </c>
      <c r="BJ1506" s="16">
        <v>2028380</v>
      </c>
      <c r="BK1506" s="16">
        <v>48326</v>
      </c>
      <c r="BL1506" s="16">
        <v>267890</v>
      </c>
      <c r="BM1506" s="16">
        <v>221758</v>
      </c>
      <c r="BN1506" s="16">
        <v>1590820</v>
      </c>
      <c r="BO1506" s="16">
        <v>1582754</v>
      </c>
      <c r="BP1506" s="16" t="s">
        <v>165</v>
      </c>
      <c r="BQ1506" s="16">
        <v>167632</v>
      </c>
      <c r="BR1506" s="16" t="s">
        <v>165</v>
      </c>
      <c r="BS1506" s="16">
        <v>2038</v>
      </c>
      <c r="BT1506" s="16">
        <v>2038</v>
      </c>
      <c r="BU1506" s="16" t="s">
        <v>165</v>
      </c>
      <c r="BV1506" s="16" t="s">
        <v>165</v>
      </c>
      <c r="BW1506" s="16" t="s">
        <v>165</v>
      </c>
      <c r="BX1506" s="16" t="s">
        <v>165</v>
      </c>
      <c r="BY1506" s="16" t="s">
        <v>165</v>
      </c>
      <c r="BZ1506" s="16" t="s">
        <v>165</v>
      </c>
      <c r="CA1506" s="16" t="s">
        <v>165</v>
      </c>
      <c r="CB1506" s="16" t="s">
        <v>165</v>
      </c>
      <c r="CC1506" s="16" t="s">
        <v>165</v>
      </c>
      <c r="CD1506" s="16" t="s">
        <v>165</v>
      </c>
      <c r="CE1506" s="16" t="s">
        <v>165</v>
      </c>
      <c r="CF1506" s="16" t="s">
        <v>165</v>
      </c>
      <c r="CG1506" s="16">
        <v>3224121</v>
      </c>
      <c r="CH1506" s="16">
        <v>2651857</v>
      </c>
      <c r="CI1506" s="16">
        <v>572264</v>
      </c>
      <c r="CJ1506" s="16">
        <v>590</v>
      </c>
      <c r="CK1506" s="16">
        <v>623635</v>
      </c>
      <c r="CL1506" s="16">
        <v>59262</v>
      </c>
      <c r="CM1506" s="16">
        <v>350000</v>
      </c>
      <c r="CN1506" s="16">
        <v>2548307</v>
      </c>
      <c r="CO1506" s="17" t="s">
        <v>165</v>
      </c>
      <c r="CV1506" s="13"/>
    </row>
    <row r="1507" spans="1:100">
      <c r="A1507" s="9">
        <v>2015</v>
      </c>
      <c r="B1507" s="10" t="s">
        <v>179</v>
      </c>
      <c r="C1507" s="10">
        <v>412015</v>
      </c>
      <c r="D1507" s="10" t="s">
        <v>618</v>
      </c>
      <c r="E1507" s="10" t="s">
        <v>619</v>
      </c>
      <c r="F1507" s="11">
        <v>14287444</v>
      </c>
      <c r="G1507" s="11">
        <v>302932</v>
      </c>
      <c r="H1507" s="11">
        <v>1424174</v>
      </c>
      <c r="I1507" s="11">
        <v>26283</v>
      </c>
      <c r="J1507" s="11">
        <v>20277</v>
      </c>
      <c r="K1507" s="11">
        <v>58735</v>
      </c>
      <c r="L1507" s="11">
        <v>56068</v>
      </c>
      <c r="M1507" s="11">
        <v>1262811</v>
      </c>
      <c r="N1507" s="11">
        <v>52148</v>
      </c>
      <c r="O1507" s="11">
        <v>8981724</v>
      </c>
      <c r="P1507" s="11">
        <v>5837949</v>
      </c>
      <c r="Q1507" s="11">
        <v>5660632</v>
      </c>
      <c r="R1507" s="11">
        <v>175550</v>
      </c>
      <c r="S1507" s="11">
        <v>1767</v>
      </c>
      <c r="T1507" s="11">
        <v>3015109</v>
      </c>
      <c r="U1507" s="11">
        <v>111476</v>
      </c>
      <c r="V1507" s="11">
        <v>77535</v>
      </c>
      <c r="W1507" s="11">
        <v>444</v>
      </c>
      <c r="X1507" s="11">
        <v>15702</v>
      </c>
      <c r="Y1507" s="11">
        <v>493131</v>
      </c>
      <c r="Z1507" s="11" t="s">
        <v>165</v>
      </c>
      <c r="AA1507" s="11">
        <v>1323</v>
      </c>
      <c r="AB1507" s="11">
        <v>41282</v>
      </c>
      <c r="AC1507" s="11">
        <v>105799</v>
      </c>
      <c r="AD1507" s="11">
        <v>2168417</v>
      </c>
      <c r="AE1507" s="11" t="s">
        <v>165</v>
      </c>
      <c r="AF1507" s="11" t="s">
        <v>165</v>
      </c>
      <c r="AG1507" s="11" t="s">
        <v>165</v>
      </c>
      <c r="AH1507" s="11" t="s">
        <v>165</v>
      </c>
      <c r="AI1507" s="11" t="s">
        <v>165</v>
      </c>
      <c r="AJ1507" s="11" t="s">
        <v>165</v>
      </c>
      <c r="AK1507" s="11" t="s">
        <v>165</v>
      </c>
      <c r="AL1507" s="11" t="s">
        <v>165</v>
      </c>
      <c r="AM1507" s="11">
        <v>128666</v>
      </c>
      <c r="AN1507" s="11">
        <v>1991575</v>
      </c>
      <c r="AO1507" s="11">
        <v>1257928</v>
      </c>
      <c r="AP1507" s="11">
        <v>3402</v>
      </c>
      <c r="AQ1507" s="11">
        <v>12573</v>
      </c>
      <c r="AR1507" s="11">
        <v>260988</v>
      </c>
      <c r="AS1507" s="11">
        <v>97975</v>
      </c>
      <c r="AT1507" s="11">
        <v>9568198</v>
      </c>
      <c r="AU1507" s="11">
        <v>564632</v>
      </c>
      <c r="AV1507" s="11">
        <v>134686</v>
      </c>
      <c r="AW1507" s="11">
        <v>1093</v>
      </c>
      <c r="AX1507" s="11">
        <v>1734224</v>
      </c>
      <c r="AY1507" s="11">
        <v>440880</v>
      </c>
      <c r="AZ1507" s="11">
        <v>140676</v>
      </c>
      <c r="BA1507" s="11">
        <v>5940664</v>
      </c>
      <c r="BB1507" s="11">
        <v>611343</v>
      </c>
      <c r="BC1507" s="11">
        <v>1688557</v>
      </c>
      <c r="BD1507" s="11">
        <v>23994274</v>
      </c>
      <c r="BE1507" s="11">
        <v>11261044</v>
      </c>
      <c r="BF1507" s="11">
        <v>3745531</v>
      </c>
      <c r="BG1507" s="11">
        <v>3119326</v>
      </c>
      <c r="BH1507" s="11">
        <v>3254099</v>
      </c>
      <c r="BI1507" s="11">
        <v>4261414</v>
      </c>
      <c r="BJ1507" s="11">
        <v>10691282</v>
      </c>
      <c r="BK1507" s="11">
        <v>131196</v>
      </c>
      <c r="BL1507" s="11">
        <v>4431709</v>
      </c>
      <c r="BM1507" s="11">
        <v>4104534</v>
      </c>
      <c r="BN1507" s="11">
        <v>5964092</v>
      </c>
      <c r="BO1507" s="11">
        <v>5514352</v>
      </c>
      <c r="BP1507" s="11" t="s">
        <v>165</v>
      </c>
      <c r="BQ1507" s="11">
        <v>265162</v>
      </c>
      <c r="BR1507" s="11" t="s">
        <v>165</v>
      </c>
      <c r="BS1507" s="11">
        <v>30319</v>
      </c>
      <c r="BT1507" s="11" t="s">
        <v>165</v>
      </c>
      <c r="BU1507" s="11">
        <v>153907</v>
      </c>
      <c r="BV1507" s="11">
        <v>1270</v>
      </c>
      <c r="BW1507" s="11">
        <v>92438</v>
      </c>
      <c r="BX1507" s="11">
        <v>61469</v>
      </c>
      <c r="BY1507" s="11" t="s">
        <v>165</v>
      </c>
      <c r="BZ1507" s="11" t="s">
        <v>165</v>
      </c>
      <c r="CA1507" s="11" t="s">
        <v>165</v>
      </c>
      <c r="CB1507" s="11" t="s">
        <v>165</v>
      </c>
      <c r="CC1507" s="11" t="s">
        <v>165</v>
      </c>
      <c r="CD1507" s="11" t="s">
        <v>165</v>
      </c>
      <c r="CE1507" s="11" t="s">
        <v>165</v>
      </c>
      <c r="CF1507" s="11">
        <v>10238661</v>
      </c>
      <c r="CG1507" s="11">
        <v>10236859</v>
      </c>
      <c r="CH1507" s="11">
        <v>9196666</v>
      </c>
      <c r="CI1507" s="11">
        <v>1040193</v>
      </c>
      <c r="CJ1507" s="11">
        <v>1802</v>
      </c>
      <c r="CK1507" s="11">
        <v>913823</v>
      </c>
      <c r="CL1507" s="11">
        <v>756</v>
      </c>
      <c r="CM1507" s="11">
        <v>971500</v>
      </c>
      <c r="CN1507" s="11">
        <v>8038516</v>
      </c>
      <c r="CO1507" s="12" t="s">
        <v>165</v>
      </c>
      <c r="CV1507" s="13"/>
    </row>
    <row r="1508" spans="1:100">
      <c r="A1508" s="14">
        <v>2015</v>
      </c>
      <c r="B1508" s="15" t="s">
        <v>168</v>
      </c>
      <c r="C1508" s="15">
        <v>412023</v>
      </c>
      <c r="D1508" s="15" t="s">
        <v>618</v>
      </c>
      <c r="E1508" s="15" t="s">
        <v>620</v>
      </c>
      <c r="F1508" s="16">
        <v>10504321</v>
      </c>
      <c r="G1508" s="16">
        <v>199780</v>
      </c>
      <c r="H1508" s="16">
        <v>1240217</v>
      </c>
      <c r="I1508" s="16">
        <v>21360</v>
      </c>
      <c r="J1508" s="16">
        <v>10247</v>
      </c>
      <c r="K1508" s="16">
        <v>93456</v>
      </c>
      <c r="L1508" s="16">
        <v>21040</v>
      </c>
      <c r="M1508" s="16">
        <v>1094114</v>
      </c>
      <c r="N1508" s="16">
        <v>32991</v>
      </c>
      <c r="O1508" s="16">
        <v>6321178</v>
      </c>
      <c r="P1508" s="16">
        <v>4204854</v>
      </c>
      <c r="Q1508" s="16">
        <v>4066808</v>
      </c>
      <c r="R1508" s="16">
        <v>133948</v>
      </c>
      <c r="S1508" s="16">
        <v>4098</v>
      </c>
      <c r="T1508" s="16">
        <v>2116324</v>
      </c>
      <c r="U1508" s="16">
        <v>70179</v>
      </c>
      <c r="V1508" s="16">
        <v>62454</v>
      </c>
      <c r="W1508" s="16" t="s">
        <v>165</v>
      </c>
      <c r="X1508" s="16">
        <v>19962</v>
      </c>
      <c r="Y1508" s="16">
        <v>267220</v>
      </c>
      <c r="Z1508" s="16">
        <v>2369</v>
      </c>
      <c r="AA1508" s="16" t="s">
        <v>165</v>
      </c>
      <c r="AB1508" s="16">
        <v>48556</v>
      </c>
      <c r="AC1508" s="16">
        <v>66205</v>
      </c>
      <c r="AD1508" s="16">
        <v>1552113</v>
      </c>
      <c r="AE1508" s="16" t="s">
        <v>165</v>
      </c>
      <c r="AF1508" s="16" t="s">
        <v>165</v>
      </c>
      <c r="AG1508" s="16">
        <v>2310</v>
      </c>
      <c r="AH1508" s="16">
        <v>1863</v>
      </c>
      <c r="AI1508" s="16" t="s">
        <v>165</v>
      </c>
      <c r="AJ1508" s="16">
        <v>23093</v>
      </c>
      <c r="AK1508" s="16" t="s">
        <v>165</v>
      </c>
      <c r="AL1508" s="16" t="s">
        <v>165</v>
      </c>
      <c r="AM1508" s="16" t="s">
        <v>165</v>
      </c>
      <c r="AN1508" s="16">
        <v>1440932</v>
      </c>
      <c r="AO1508" s="16">
        <v>1045189</v>
      </c>
      <c r="AP1508" s="16">
        <v>213</v>
      </c>
      <c r="AQ1508" s="16">
        <v>10416</v>
      </c>
      <c r="AR1508" s="16">
        <v>213405</v>
      </c>
      <c r="AS1508" s="16">
        <v>99020</v>
      </c>
      <c r="AT1508" s="16">
        <v>7980327</v>
      </c>
      <c r="AU1508" s="16">
        <v>261735</v>
      </c>
      <c r="AV1508" s="16">
        <v>102387</v>
      </c>
      <c r="AW1508" s="16">
        <v>2120</v>
      </c>
      <c r="AX1508" s="16">
        <v>1585260</v>
      </c>
      <c r="AY1508" s="16">
        <v>445589</v>
      </c>
      <c r="AZ1508" s="16">
        <v>55719</v>
      </c>
      <c r="BA1508" s="16">
        <v>4764117</v>
      </c>
      <c r="BB1508" s="16">
        <v>763400</v>
      </c>
      <c r="BC1508" s="16">
        <v>329981</v>
      </c>
      <c r="BD1508" s="16">
        <v>14115315</v>
      </c>
      <c r="BE1508" s="16">
        <v>4077734</v>
      </c>
      <c r="BF1508" s="16">
        <v>471344</v>
      </c>
      <c r="BG1508" s="16">
        <v>12552</v>
      </c>
      <c r="BH1508" s="16">
        <v>2657169</v>
      </c>
      <c r="BI1508" s="16">
        <v>949221</v>
      </c>
      <c r="BJ1508" s="16">
        <v>13479252</v>
      </c>
      <c r="BK1508" s="16">
        <v>111464</v>
      </c>
      <c r="BL1508" s="16">
        <v>6657079</v>
      </c>
      <c r="BM1508" s="16">
        <v>5755593</v>
      </c>
      <c r="BN1508" s="16">
        <v>6778898</v>
      </c>
      <c r="BO1508" s="16">
        <v>4849919</v>
      </c>
      <c r="BP1508" s="16" t="s">
        <v>165</v>
      </c>
      <c r="BQ1508" s="16">
        <v>43275</v>
      </c>
      <c r="BR1508" s="16" t="s">
        <v>165</v>
      </c>
      <c r="BS1508" s="16" t="s">
        <v>165</v>
      </c>
      <c r="BT1508" s="16" t="s">
        <v>165</v>
      </c>
      <c r="BU1508" s="16">
        <v>240136</v>
      </c>
      <c r="BV1508" s="16" t="s">
        <v>165</v>
      </c>
      <c r="BW1508" s="16">
        <v>186832</v>
      </c>
      <c r="BX1508" s="16">
        <v>53304</v>
      </c>
      <c r="BY1508" s="16" t="s">
        <v>165</v>
      </c>
      <c r="BZ1508" s="16" t="s">
        <v>165</v>
      </c>
      <c r="CA1508" s="16" t="s">
        <v>165</v>
      </c>
      <c r="CB1508" s="16" t="s">
        <v>165</v>
      </c>
      <c r="CC1508" s="16" t="s">
        <v>165</v>
      </c>
      <c r="CD1508" s="16" t="s">
        <v>165</v>
      </c>
      <c r="CE1508" s="16" t="s">
        <v>165</v>
      </c>
      <c r="CF1508" s="16">
        <v>8552047</v>
      </c>
      <c r="CG1508" s="16">
        <v>8548195</v>
      </c>
      <c r="CH1508" s="16">
        <v>7657995</v>
      </c>
      <c r="CI1508" s="16">
        <v>890200</v>
      </c>
      <c r="CJ1508" s="16">
        <v>3852</v>
      </c>
      <c r="CK1508" s="16">
        <v>1090255</v>
      </c>
      <c r="CL1508" s="16">
        <v>282841</v>
      </c>
      <c r="CM1508" s="16">
        <v>626860</v>
      </c>
      <c r="CN1508" s="16">
        <v>8416676</v>
      </c>
      <c r="CO1508" s="17" t="s">
        <v>165</v>
      </c>
      <c r="CV1508" s="13"/>
    </row>
    <row r="1509" spans="1:100">
      <c r="A1509" s="14">
        <v>2014</v>
      </c>
      <c r="B1509" s="15" t="s">
        <v>179</v>
      </c>
      <c r="C1509" s="15">
        <v>412015</v>
      </c>
      <c r="D1509" s="15" t="s">
        <v>618</v>
      </c>
      <c r="E1509" s="15" t="s">
        <v>619</v>
      </c>
      <c r="F1509" s="16">
        <v>14085627</v>
      </c>
      <c r="G1509" s="16">
        <v>310981</v>
      </c>
      <c r="H1509" s="16">
        <v>1335042</v>
      </c>
      <c r="I1509" s="16">
        <v>25814</v>
      </c>
      <c r="J1509" s="16">
        <v>28801</v>
      </c>
      <c r="K1509" s="16">
        <v>58880</v>
      </c>
      <c r="L1509" s="16">
        <v>56135</v>
      </c>
      <c r="M1509" s="16">
        <v>1165412</v>
      </c>
      <c r="N1509" s="16">
        <v>53614</v>
      </c>
      <c r="O1509" s="16">
        <v>8886923</v>
      </c>
      <c r="P1509" s="16">
        <v>5774923</v>
      </c>
      <c r="Q1509" s="16">
        <v>5589867</v>
      </c>
      <c r="R1509" s="16">
        <v>183325</v>
      </c>
      <c r="S1509" s="16">
        <v>1731</v>
      </c>
      <c r="T1509" s="16">
        <v>2979389</v>
      </c>
      <c r="U1509" s="16">
        <v>111325</v>
      </c>
      <c r="V1509" s="16">
        <v>77516</v>
      </c>
      <c r="W1509" s="16">
        <v>1512</v>
      </c>
      <c r="X1509" s="16">
        <v>15887</v>
      </c>
      <c r="Y1509" s="16">
        <v>518164</v>
      </c>
      <c r="Z1509" s="16" t="s">
        <v>165</v>
      </c>
      <c r="AA1509" s="16">
        <v>2033</v>
      </c>
      <c r="AB1509" s="16">
        <v>39744</v>
      </c>
      <c r="AC1509" s="16">
        <v>103480</v>
      </c>
      <c r="AD1509" s="16">
        <v>2109728</v>
      </c>
      <c r="AE1509" s="16" t="s">
        <v>165</v>
      </c>
      <c r="AF1509" s="16" t="s">
        <v>165</v>
      </c>
      <c r="AG1509" s="16" t="s">
        <v>165</v>
      </c>
      <c r="AH1509" s="16" t="s">
        <v>165</v>
      </c>
      <c r="AI1509" s="16" t="s">
        <v>165</v>
      </c>
      <c r="AJ1509" s="16" t="s">
        <v>165</v>
      </c>
      <c r="AK1509" s="16" t="s">
        <v>165</v>
      </c>
      <c r="AL1509" s="16" t="s">
        <v>165</v>
      </c>
      <c r="AM1509" s="16">
        <v>132611</v>
      </c>
      <c r="AN1509" s="16">
        <v>2045543</v>
      </c>
      <c r="AO1509" s="16">
        <v>1180064</v>
      </c>
      <c r="AP1509" s="16">
        <v>3874</v>
      </c>
      <c r="AQ1509" s="16">
        <v>14935</v>
      </c>
      <c r="AR1509" s="16">
        <v>254651</v>
      </c>
      <c r="AS1509" s="16">
        <v>101670</v>
      </c>
      <c r="AT1509" s="16">
        <v>9642623</v>
      </c>
      <c r="AU1509" s="16">
        <v>532741</v>
      </c>
      <c r="AV1509" s="16">
        <v>134868</v>
      </c>
      <c r="AW1509" s="16">
        <v>935</v>
      </c>
      <c r="AX1509" s="16">
        <v>1826103</v>
      </c>
      <c r="AY1509" s="16">
        <v>471781</v>
      </c>
      <c r="AZ1509" s="16">
        <v>172656</v>
      </c>
      <c r="BA1509" s="16">
        <v>5918532</v>
      </c>
      <c r="BB1509" s="16">
        <v>585007</v>
      </c>
      <c r="BC1509" s="16">
        <v>1936909</v>
      </c>
      <c r="BD1509" s="16">
        <v>21757284</v>
      </c>
      <c r="BE1509" s="16">
        <v>10368607</v>
      </c>
      <c r="BF1509" s="16">
        <v>3491907</v>
      </c>
      <c r="BG1509" s="16">
        <v>3120801</v>
      </c>
      <c r="BH1509" s="16">
        <v>2730802</v>
      </c>
      <c r="BI1509" s="16">
        <v>4145898</v>
      </c>
      <c r="BJ1509" s="16">
        <v>13142563</v>
      </c>
      <c r="BK1509" s="16">
        <v>164439</v>
      </c>
      <c r="BL1509" s="16">
        <v>5127644</v>
      </c>
      <c r="BM1509" s="16">
        <v>5022516</v>
      </c>
      <c r="BN1509" s="16">
        <v>7659068</v>
      </c>
      <c r="BO1509" s="16">
        <v>7117337</v>
      </c>
      <c r="BP1509" s="16" t="s">
        <v>165</v>
      </c>
      <c r="BQ1509" s="16">
        <v>328145</v>
      </c>
      <c r="BR1509" s="16" t="s">
        <v>165</v>
      </c>
      <c r="BS1509" s="16">
        <v>27706</v>
      </c>
      <c r="BT1509" s="16" t="s">
        <v>165</v>
      </c>
      <c r="BU1509" s="16">
        <v>133271</v>
      </c>
      <c r="BV1509" s="16">
        <v>387</v>
      </c>
      <c r="BW1509" s="16">
        <v>91834</v>
      </c>
      <c r="BX1509" s="16">
        <v>41437</v>
      </c>
      <c r="BY1509" s="16" t="s">
        <v>165</v>
      </c>
      <c r="BZ1509" s="16" t="s">
        <v>165</v>
      </c>
      <c r="CA1509" s="16" t="s">
        <v>165</v>
      </c>
      <c r="CB1509" s="16" t="s">
        <v>165</v>
      </c>
      <c r="CC1509" s="16" t="s">
        <v>165</v>
      </c>
      <c r="CD1509" s="16" t="s">
        <v>165</v>
      </c>
      <c r="CE1509" s="16" t="s">
        <v>165</v>
      </c>
      <c r="CF1509" s="16">
        <v>9982032</v>
      </c>
      <c r="CG1509" s="16">
        <v>9980250</v>
      </c>
      <c r="CH1509" s="16">
        <v>8828916</v>
      </c>
      <c r="CI1509" s="16">
        <v>1151334</v>
      </c>
      <c r="CJ1509" s="16">
        <v>1782</v>
      </c>
      <c r="CK1509" s="16">
        <v>1598893</v>
      </c>
      <c r="CL1509" s="16">
        <v>744</v>
      </c>
      <c r="CM1509" s="16">
        <v>971500</v>
      </c>
      <c r="CN1509" s="16">
        <v>7686256</v>
      </c>
      <c r="CO1509" s="17" t="s">
        <v>165</v>
      </c>
      <c r="CV1509" s="13"/>
    </row>
    <row r="1510" spans="1:100">
      <c r="A1510" s="14">
        <v>2014</v>
      </c>
      <c r="B1510" s="15" t="s">
        <v>168</v>
      </c>
      <c r="C1510" s="15">
        <v>412023</v>
      </c>
      <c r="D1510" s="15" t="s">
        <v>618</v>
      </c>
      <c r="E1510" s="15" t="s">
        <v>620</v>
      </c>
      <c r="F1510" s="16">
        <v>10745013</v>
      </c>
      <c r="G1510" s="16">
        <v>211682</v>
      </c>
      <c r="H1510" s="16">
        <v>1234902</v>
      </c>
      <c r="I1510" s="16">
        <v>21645</v>
      </c>
      <c r="J1510" s="16">
        <v>17375</v>
      </c>
      <c r="K1510" s="16">
        <v>94876</v>
      </c>
      <c r="L1510" s="16">
        <v>20903</v>
      </c>
      <c r="M1510" s="16">
        <v>1080103</v>
      </c>
      <c r="N1510" s="16">
        <v>37714</v>
      </c>
      <c r="O1510" s="16">
        <v>6363398</v>
      </c>
      <c r="P1510" s="16">
        <v>4239177</v>
      </c>
      <c r="Q1510" s="16">
        <v>4101154</v>
      </c>
      <c r="R1510" s="16">
        <v>134014</v>
      </c>
      <c r="S1510" s="16">
        <v>4009</v>
      </c>
      <c r="T1510" s="16">
        <v>2124221</v>
      </c>
      <c r="U1510" s="16">
        <v>72569</v>
      </c>
      <c r="V1510" s="16">
        <v>60748</v>
      </c>
      <c r="W1510" s="16" t="s">
        <v>165</v>
      </c>
      <c r="X1510" s="16">
        <v>19575</v>
      </c>
      <c r="Y1510" s="16">
        <v>319487</v>
      </c>
      <c r="Z1510" s="16">
        <v>1260</v>
      </c>
      <c r="AA1510" s="16" t="s">
        <v>165</v>
      </c>
      <c r="AB1510" s="16">
        <v>43262</v>
      </c>
      <c r="AC1510" s="16">
        <v>67331</v>
      </c>
      <c r="AD1510" s="16">
        <v>1512701</v>
      </c>
      <c r="AE1510" s="16" t="s">
        <v>165</v>
      </c>
      <c r="AF1510" s="16" t="s">
        <v>165</v>
      </c>
      <c r="AG1510" s="16">
        <v>2110</v>
      </c>
      <c r="AH1510" s="16">
        <v>1879</v>
      </c>
      <c r="AI1510" s="16" t="s">
        <v>165</v>
      </c>
      <c r="AJ1510" s="16">
        <v>23299</v>
      </c>
      <c r="AK1510" s="16" t="s">
        <v>165</v>
      </c>
      <c r="AL1510" s="16" t="s">
        <v>165</v>
      </c>
      <c r="AM1510" s="16" t="s">
        <v>165</v>
      </c>
      <c r="AN1510" s="16">
        <v>1485055</v>
      </c>
      <c r="AO1510" s="16">
        <v>1188317</v>
      </c>
      <c r="AP1510" s="16">
        <v>1278</v>
      </c>
      <c r="AQ1510" s="16">
        <v>10839</v>
      </c>
      <c r="AR1510" s="16">
        <v>211828</v>
      </c>
      <c r="AS1510" s="16">
        <v>97055</v>
      </c>
      <c r="AT1510" s="16">
        <v>7654980</v>
      </c>
      <c r="AU1510" s="16">
        <v>263081</v>
      </c>
      <c r="AV1510" s="16">
        <v>103437</v>
      </c>
      <c r="AW1510" s="16">
        <v>2198</v>
      </c>
      <c r="AX1510" s="16">
        <v>1631187</v>
      </c>
      <c r="AY1510" s="16">
        <v>463124</v>
      </c>
      <c r="AZ1510" s="16">
        <v>61165</v>
      </c>
      <c r="BA1510" s="16">
        <v>4420428</v>
      </c>
      <c r="BB1510" s="16">
        <v>710360</v>
      </c>
      <c r="BC1510" s="16">
        <v>302111</v>
      </c>
      <c r="BD1510" s="16">
        <v>13487384</v>
      </c>
      <c r="BE1510" s="16">
        <v>4067533</v>
      </c>
      <c r="BF1510" s="16">
        <v>495187</v>
      </c>
      <c r="BG1510" s="16">
        <v>12097</v>
      </c>
      <c r="BH1510" s="16">
        <v>2541103</v>
      </c>
      <c r="BI1510" s="16">
        <v>1031243</v>
      </c>
      <c r="BJ1510" s="16">
        <v>10904377</v>
      </c>
      <c r="BK1510" s="16">
        <v>54625</v>
      </c>
      <c r="BL1510" s="16">
        <v>7057002</v>
      </c>
      <c r="BM1510" s="16">
        <v>6244438</v>
      </c>
      <c r="BN1510" s="16">
        <v>3760197</v>
      </c>
      <c r="BO1510" s="16">
        <v>3166707</v>
      </c>
      <c r="BP1510" s="16" t="s">
        <v>165</v>
      </c>
      <c r="BQ1510" s="16">
        <v>64637</v>
      </c>
      <c r="BR1510" s="16" t="s">
        <v>165</v>
      </c>
      <c r="BS1510" s="16">
        <v>22541</v>
      </c>
      <c r="BT1510" s="16">
        <v>22541</v>
      </c>
      <c r="BU1510" s="16">
        <v>370010</v>
      </c>
      <c r="BV1510" s="16" t="s">
        <v>165</v>
      </c>
      <c r="BW1510" s="16">
        <v>287183</v>
      </c>
      <c r="BX1510" s="16">
        <v>82827</v>
      </c>
      <c r="BY1510" s="16" t="s">
        <v>165</v>
      </c>
      <c r="BZ1510" s="16" t="s">
        <v>165</v>
      </c>
      <c r="CA1510" s="16" t="s">
        <v>165</v>
      </c>
      <c r="CB1510" s="16" t="s">
        <v>165</v>
      </c>
      <c r="CC1510" s="16" t="s">
        <v>165</v>
      </c>
      <c r="CD1510" s="16" t="s">
        <v>165</v>
      </c>
      <c r="CE1510" s="16" t="s">
        <v>165</v>
      </c>
      <c r="CF1510" s="16">
        <v>8924673</v>
      </c>
      <c r="CG1510" s="16">
        <v>8921956</v>
      </c>
      <c r="CH1510" s="16">
        <v>7915910</v>
      </c>
      <c r="CI1510" s="16">
        <v>1006046</v>
      </c>
      <c r="CJ1510" s="16">
        <v>2717</v>
      </c>
      <c r="CK1510" s="16">
        <v>1660705</v>
      </c>
      <c r="CL1510" s="16">
        <v>264696</v>
      </c>
      <c r="CM1510" s="16">
        <v>627280</v>
      </c>
      <c r="CN1510" s="16">
        <v>8018849</v>
      </c>
      <c r="CO1510" s="17" t="s">
        <v>165</v>
      </c>
      <c r="CV1510" s="13"/>
    </row>
    <row r="1511" spans="1:100">
      <c r="A1511" s="14">
        <v>2013</v>
      </c>
      <c r="B1511" s="15" t="s">
        <v>168</v>
      </c>
      <c r="C1511" s="15">
        <v>412015</v>
      </c>
      <c r="D1511" s="15" t="s">
        <v>618</v>
      </c>
      <c r="E1511" s="15" t="s">
        <v>619</v>
      </c>
      <c r="F1511" s="16">
        <v>14077943</v>
      </c>
      <c r="G1511" s="16">
        <v>313727</v>
      </c>
      <c r="H1511" s="16">
        <v>1292683</v>
      </c>
      <c r="I1511" s="16">
        <v>26056</v>
      </c>
      <c r="J1511" s="16">
        <v>24873</v>
      </c>
      <c r="K1511" s="16">
        <v>59431</v>
      </c>
      <c r="L1511" s="16">
        <v>55983</v>
      </c>
      <c r="M1511" s="16">
        <v>1126340</v>
      </c>
      <c r="N1511" s="16">
        <v>52377</v>
      </c>
      <c r="O1511" s="16">
        <v>8549440</v>
      </c>
      <c r="P1511" s="16">
        <v>5593980</v>
      </c>
      <c r="Q1511" s="16">
        <v>5401635</v>
      </c>
      <c r="R1511" s="16">
        <v>191185</v>
      </c>
      <c r="S1511" s="16">
        <v>1160</v>
      </c>
      <c r="T1511" s="16">
        <v>2852974</v>
      </c>
      <c r="U1511" s="16">
        <v>111484</v>
      </c>
      <c r="V1511" s="16">
        <v>77976</v>
      </c>
      <c r="W1511" s="16">
        <v>1632</v>
      </c>
      <c r="X1511" s="16">
        <v>16042</v>
      </c>
      <c r="Y1511" s="16">
        <v>448230</v>
      </c>
      <c r="Z1511" s="16" t="s">
        <v>165</v>
      </c>
      <c r="AA1511" s="16">
        <v>2733</v>
      </c>
      <c r="AB1511" s="16">
        <v>35697</v>
      </c>
      <c r="AC1511" s="16">
        <v>97485</v>
      </c>
      <c r="AD1511" s="16">
        <v>2061695</v>
      </c>
      <c r="AE1511" s="16" t="s">
        <v>165</v>
      </c>
      <c r="AF1511" s="16" t="s">
        <v>165</v>
      </c>
      <c r="AG1511" s="16" t="s">
        <v>165</v>
      </c>
      <c r="AH1511" s="16" t="s">
        <v>165</v>
      </c>
      <c r="AI1511" s="16" t="s">
        <v>165</v>
      </c>
      <c r="AJ1511" s="16" t="s">
        <v>165</v>
      </c>
      <c r="AK1511" s="16" t="s">
        <v>165</v>
      </c>
      <c r="AL1511" s="16" t="s">
        <v>165</v>
      </c>
      <c r="AM1511" s="16">
        <v>102486</v>
      </c>
      <c r="AN1511" s="16">
        <v>1996830</v>
      </c>
      <c r="AO1511" s="16">
        <v>1604914</v>
      </c>
      <c r="AP1511" s="16">
        <v>3874</v>
      </c>
      <c r="AQ1511" s="16">
        <v>13256</v>
      </c>
      <c r="AR1511" s="16">
        <v>250842</v>
      </c>
      <c r="AS1511" s="16">
        <v>103975</v>
      </c>
      <c r="AT1511" s="16">
        <v>8904662</v>
      </c>
      <c r="AU1511" s="16">
        <v>511427</v>
      </c>
      <c r="AV1511" s="16">
        <v>140774</v>
      </c>
      <c r="AW1511" s="16">
        <v>1032</v>
      </c>
      <c r="AX1511" s="16">
        <v>1773810</v>
      </c>
      <c r="AY1511" s="16">
        <v>362146</v>
      </c>
      <c r="AZ1511" s="16">
        <v>162474</v>
      </c>
      <c r="BA1511" s="16">
        <v>5471889</v>
      </c>
      <c r="BB1511" s="16">
        <v>481110</v>
      </c>
      <c r="BC1511" s="16">
        <v>1827097</v>
      </c>
      <c r="BD1511" s="16">
        <v>20143798</v>
      </c>
      <c r="BE1511" s="16">
        <v>10024279</v>
      </c>
      <c r="BF1511" s="16">
        <v>3381878</v>
      </c>
      <c r="BG1511" s="16">
        <v>2994512</v>
      </c>
      <c r="BH1511" s="16">
        <v>2562347</v>
      </c>
      <c r="BI1511" s="16">
        <v>4080054</v>
      </c>
      <c r="BJ1511" s="16">
        <v>10548044</v>
      </c>
      <c r="BK1511" s="16">
        <v>133338</v>
      </c>
      <c r="BL1511" s="16">
        <v>3851260</v>
      </c>
      <c r="BM1511" s="16">
        <v>3135142</v>
      </c>
      <c r="BN1511" s="16">
        <v>6326891</v>
      </c>
      <c r="BO1511" s="16">
        <v>5908883</v>
      </c>
      <c r="BP1511" s="16" t="s">
        <v>165</v>
      </c>
      <c r="BQ1511" s="16">
        <v>353226</v>
      </c>
      <c r="BR1511" s="16" t="s">
        <v>165</v>
      </c>
      <c r="BS1511" s="16">
        <v>16667</v>
      </c>
      <c r="BT1511" s="16" t="s">
        <v>165</v>
      </c>
      <c r="BU1511" s="16">
        <v>131466</v>
      </c>
      <c r="BV1511" s="16">
        <v>730</v>
      </c>
      <c r="BW1511" s="16">
        <v>75056</v>
      </c>
      <c r="BX1511" s="16">
        <v>56410</v>
      </c>
      <c r="BY1511" s="16" t="s">
        <v>165</v>
      </c>
      <c r="BZ1511" s="16" t="s">
        <v>165</v>
      </c>
      <c r="CA1511" s="16" t="s">
        <v>165</v>
      </c>
      <c r="CB1511" s="16" t="s">
        <v>165</v>
      </c>
      <c r="CC1511" s="16" t="s">
        <v>165</v>
      </c>
      <c r="CD1511" s="16" t="s">
        <v>165</v>
      </c>
      <c r="CE1511" s="16" t="s">
        <v>165</v>
      </c>
      <c r="CF1511" s="16">
        <v>10292955</v>
      </c>
      <c r="CG1511" s="16">
        <v>10291616</v>
      </c>
      <c r="CH1511" s="16">
        <v>9020788</v>
      </c>
      <c r="CI1511" s="16">
        <v>1270828</v>
      </c>
      <c r="CJ1511" s="16">
        <v>1339</v>
      </c>
      <c r="CK1511" s="16">
        <v>2928769</v>
      </c>
      <c r="CL1511" s="16">
        <v>715</v>
      </c>
      <c r="CM1511" s="16">
        <v>971500</v>
      </c>
      <c r="CN1511" s="16">
        <v>7801944</v>
      </c>
      <c r="CO1511" s="17" t="s">
        <v>165</v>
      </c>
      <c r="CV1511" s="13"/>
    </row>
    <row r="1512" spans="1:100">
      <c r="A1512" s="14">
        <v>2013</v>
      </c>
      <c r="B1512" s="15" t="s">
        <v>168</v>
      </c>
      <c r="C1512" s="15">
        <v>412023</v>
      </c>
      <c r="D1512" s="15" t="s">
        <v>618</v>
      </c>
      <c r="E1512" s="15" t="s">
        <v>620</v>
      </c>
      <c r="F1512" s="16">
        <v>9952700</v>
      </c>
      <c r="G1512" s="16">
        <v>212134</v>
      </c>
      <c r="H1512" s="16">
        <v>1079687</v>
      </c>
      <c r="I1512" s="16">
        <v>23725</v>
      </c>
      <c r="J1512" s="16">
        <v>7170</v>
      </c>
      <c r="K1512" s="16">
        <v>94607</v>
      </c>
      <c r="L1512" s="16">
        <v>21117</v>
      </c>
      <c r="M1512" s="16">
        <v>933068</v>
      </c>
      <c r="N1512" s="16">
        <v>35115</v>
      </c>
      <c r="O1512" s="16">
        <v>6112427</v>
      </c>
      <c r="P1512" s="16">
        <v>4087162</v>
      </c>
      <c r="Q1512" s="16">
        <v>3945335</v>
      </c>
      <c r="R1512" s="16">
        <v>137914</v>
      </c>
      <c r="S1512" s="16">
        <v>3913</v>
      </c>
      <c r="T1512" s="16">
        <v>2025265</v>
      </c>
      <c r="U1512" s="16">
        <v>71850</v>
      </c>
      <c r="V1512" s="16">
        <v>55649</v>
      </c>
      <c r="W1512" s="16" t="s">
        <v>165</v>
      </c>
      <c r="X1512" s="16">
        <v>19361</v>
      </c>
      <c r="Y1512" s="16">
        <v>294369</v>
      </c>
      <c r="Z1512" s="16">
        <v>1239</v>
      </c>
      <c r="AA1512" s="16" t="s">
        <v>165</v>
      </c>
      <c r="AB1512" s="16">
        <v>42112</v>
      </c>
      <c r="AC1512" s="16">
        <v>61095</v>
      </c>
      <c r="AD1512" s="16">
        <v>1452239</v>
      </c>
      <c r="AE1512" s="16" t="s">
        <v>165</v>
      </c>
      <c r="AF1512" s="16" t="s">
        <v>165</v>
      </c>
      <c r="AG1512" s="16">
        <v>2080</v>
      </c>
      <c r="AH1512" s="16">
        <v>1811</v>
      </c>
      <c r="AI1512" s="16" t="s">
        <v>165</v>
      </c>
      <c r="AJ1512" s="16">
        <v>23460</v>
      </c>
      <c r="AK1512" s="16" t="s">
        <v>165</v>
      </c>
      <c r="AL1512" s="16" t="s">
        <v>165</v>
      </c>
      <c r="AM1512" s="16" t="s">
        <v>165</v>
      </c>
      <c r="AN1512" s="16">
        <v>1432952</v>
      </c>
      <c r="AO1512" s="16">
        <v>988890</v>
      </c>
      <c r="AP1512" s="16">
        <v>1278</v>
      </c>
      <c r="AQ1512" s="16">
        <v>9589</v>
      </c>
      <c r="AR1512" s="16">
        <v>80628</v>
      </c>
      <c r="AS1512" s="16">
        <v>94745</v>
      </c>
      <c r="AT1512" s="16">
        <v>7727740</v>
      </c>
      <c r="AU1512" s="16">
        <v>311048</v>
      </c>
      <c r="AV1512" s="16">
        <v>112736</v>
      </c>
      <c r="AW1512" s="16">
        <v>2182</v>
      </c>
      <c r="AX1512" s="16">
        <v>1552507</v>
      </c>
      <c r="AY1512" s="16">
        <v>415968</v>
      </c>
      <c r="AZ1512" s="16">
        <v>60258</v>
      </c>
      <c r="BA1512" s="16">
        <v>4646397</v>
      </c>
      <c r="BB1512" s="16">
        <v>626644</v>
      </c>
      <c r="BC1512" s="16">
        <v>293595</v>
      </c>
      <c r="BD1512" s="16">
        <v>12803399</v>
      </c>
      <c r="BE1512" s="16">
        <v>3917726</v>
      </c>
      <c r="BF1512" s="16">
        <v>624239</v>
      </c>
      <c r="BG1512" s="16">
        <v>11725</v>
      </c>
      <c r="BH1512" s="16">
        <v>2329435</v>
      </c>
      <c r="BI1512" s="16">
        <v>964052</v>
      </c>
      <c r="BJ1512" s="16">
        <v>8621790</v>
      </c>
      <c r="BK1512" s="16">
        <v>55459</v>
      </c>
      <c r="BL1512" s="16">
        <v>4917948</v>
      </c>
      <c r="BM1512" s="16">
        <v>4680949</v>
      </c>
      <c r="BN1512" s="16">
        <v>3582720</v>
      </c>
      <c r="BO1512" s="16">
        <v>2905948</v>
      </c>
      <c r="BP1512" s="16" t="s">
        <v>165</v>
      </c>
      <c r="BQ1512" s="16">
        <v>121122</v>
      </c>
      <c r="BR1512" s="16" t="s">
        <v>165</v>
      </c>
      <c r="BS1512" s="16" t="s">
        <v>165</v>
      </c>
      <c r="BT1512" s="16" t="s">
        <v>165</v>
      </c>
      <c r="BU1512" s="16">
        <v>296031</v>
      </c>
      <c r="BV1512" s="16">
        <v>1312</v>
      </c>
      <c r="BW1512" s="16">
        <v>151692</v>
      </c>
      <c r="BX1512" s="16">
        <v>144339</v>
      </c>
      <c r="BY1512" s="16" t="s">
        <v>165</v>
      </c>
      <c r="BZ1512" s="16" t="s">
        <v>165</v>
      </c>
      <c r="CA1512" s="16" t="s">
        <v>165</v>
      </c>
      <c r="CB1512" s="16" t="s">
        <v>165</v>
      </c>
      <c r="CC1512" s="16" t="s">
        <v>165</v>
      </c>
      <c r="CD1512" s="16" t="s">
        <v>165</v>
      </c>
      <c r="CE1512" s="16" t="s">
        <v>165</v>
      </c>
      <c r="CF1512" s="16">
        <v>9172348</v>
      </c>
      <c r="CG1512" s="16">
        <v>9172048</v>
      </c>
      <c r="CH1512" s="16">
        <v>8016763</v>
      </c>
      <c r="CI1512" s="16">
        <v>1155285</v>
      </c>
      <c r="CJ1512" s="16">
        <v>300</v>
      </c>
      <c r="CK1512" s="16">
        <v>1027738</v>
      </c>
      <c r="CL1512" s="16">
        <v>709390</v>
      </c>
      <c r="CM1512" s="16">
        <v>628040</v>
      </c>
      <c r="CN1512" s="16">
        <v>7777212</v>
      </c>
      <c r="CO1512" s="17" t="s">
        <v>165</v>
      </c>
      <c r="CV1512" s="13"/>
    </row>
    <row r="1513" spans="1:100">
      <c r="A1513" s="14">
        <v>2012</v>
      </c>
      <c r="B1513" s="15" t="s">
        <v>168</v>
      </c>
      <c r="C1513" s="15">
        <v>412015</v>
      </c>
      <c r="D1513" s="15" t="s">
        <v>618</v>
      </c>
      <c r="E1513" s="15" t="s">
        <v>619</v>
      </c>
      <c r="F1513" s="16">
        <v>14636003</v>
      </c>
      <c r="G1513" s="16">
        <v>326428</v>
      </c>
      <c r="H1513" s="16">
        <v>1263207</v>
      </c>
      <c r="I1513" s="16">
        <v>26517</v>
      </c>
      <c r="J1513" s="16">
        <v>20809</v>
      </c>
      <c r="K1513" s="16">
        <v>59672</v>
      </c>
      <c r="L1513" s="16">
        <v>56812</v>
      </c>
      <c r="M1513" s="16">
        <v>1099397</v>
      </c>
      <c r="N1513" s="16">
        <v>51082</v>
      </c>
      <c r="O1513" s="16">
        <v>8964874</v>
      </c>
      <c r="P1513" s="16">
        <v>5958081</v>
      </c>
      <c r="Q1513" s="16">
        <v>5757544</v>
      </c>
      <c r="R1513" s="16">
        <v>198787</v>
      </c>
      <c r="S1513" s="16">
        <v>1750</v>
      </c>
      <c r="T1513" s="16">
        <v>2875896</v>
      </c>
      <c r="U1513" s="16">
        <v>104239</v>
      </c>
      <c r="V1513" s="16">
        <v>75648</v>
      </c>
      <c r="W1513" s="16">
        <v>2192</v>
      </c>
      <c r="X1513" s="16">
        <v>17265</v>
      </c>
      <c r="Y1513" s="16">
        <v>462888</v>
      </c>
      <c r="Z1513" s="16" t="s">
        <v>165</v>
      </c>
      <c r="AA1513" s="16">
        <v>4266</v>
      </c>
      <c r="AB1513" s="16">
        <v>30835</v>
      </c>
      <c r="AC1513" s="16">
        <v>97867</v>
      </c>
      <c r="AD1513" s="16">
        <v>2080696</v>
      </c>
      <c r="AE1513" s="16" t="s">
        <v>165</v>
      </c>
      <c r="AF1513" s="16" t="s">
        <v>165</v>
      </c>
      <c r="AG1513" s="16" t="s">
        <v>165</v>
      </c>
      <c r="AH1513" s="16" t="s">
        <v>165</v>
      </c>
      <c r="AI1513" s="16" t="s">
        <v>165</v>
      </c>
      <c r="AJ1513" s="16" t="s">
        <v>165</v>
      </c>
      <c r="AK1513" s="16" t="s">
        <v>165</v>
      </c>
      <c r="AL1513" s="16" t="s">
        <v>165</v>
      </c>
      <c r="AM1513" s="16">
        <v>130897</v>
      </c>
      <c r="AN1513" s="16">
        <v>2151496</v>
      </c>
      <c r="AO1513" s="16">
        <v>1608571</v>
      </c>
      <c r="AP1513" s="16">
        <v>3874</v>
      </c>
      <c r="AQ1513" s="16">
        <v>19968</v>
      </c>
      <c r="AR1513" s="16">
        <v>246503</v>
      </c>
      <c r="AS1513" s="16">
        <v>106510</v>
      </c>
      <c r="AT1513" s="16">
        <v>8715412</v>
      </c>
      <c r="AU1513" s="16">
        <v>535937</v>
      </c>
      <c r="AV1513" s="16">
        <v>132235</v>
      </c>
      <c r="AW1513" s="16">
        <v>999</v>
      </c>
      <c r="AX1513" s="16">
        <v>1799729</v>
      </c>
      <c r="AY1513" s="16">
        <v>373424</v>
      </c>
      <c r="AZ1513" s="16">
        <v>217167</v>
      </c>
      <c r="BA1513" s="16">
        <v>5184387</v>
      </c>
      <c r="BB1513" s="16">
        <v>471534</v>
      </c>
      <c r="BC1513" s="16">
        <v>1801519</v>
      </c>
      <c r="BD1513" s="16">
        <v>20004839</v>
      </c>
      <c r="BE1513" s="16">
        <v>9847092</v>
      </c>
      <c r="BF1513" s="16">
        <v>3618084</v>
      </c>
      <c r="BG1513" s="16">
        <v>3241400</v>
      </c>
      <c r="BH1513" s="16">
        <v>2306812</v>
      </c>
      <c r="BI1513" s="16">
        <v>3922196</v>
      </c>
      <c r="BJ1513" s="16">
        <v>10967354</v>
      </c>
      <c r="BK1513" s="16">
        <v>119668</v>
      </c>
      <c r="BL1513" s="16">
        <v>3910197</v>
      </c>
      <c r="BM1513" s="16">
        <v>3135412</v>
      </c>
      <c r="BN1513" s="16">
        <v>6251875</v>
      </c>
      <c r="BO1513" s="16">
        <v>5431018</v>
      </c>
      <c r="BP1513" s="16" t="s">
        <v>165</v>
      </c>
      <c r="BQ1513" s="16">
        <v>779860</v>
      </c>
      <c r="BR1513" s="16" t="s">
        <v>165</v>
      </c>
      <c r="BS1513" s="16">
        <v>25422</v>
      </c>
      <c r="BT1513" s="16" t="s">
        <v>165</v>
      </c>
      <c r="BU1513" s="16">
        <v>278921</v>
      </c>
      <c r="BV1513" s="16">
        <v>588</v>
      </c>
      <c r="BW1513" s="16">
        <v>219800</v>
      </c>
      <c r="BX1513" s="16">
        <v>59121</v>
      </c>
      <c r="BY1513" s="16" t="s">
        <v>165</v>
      </c>
      <c r="BZ1513" s="16" t="s">
        <v>165</v>
      </c>
      <c r="CA1513" s="16" t="s">
        <v>165</v>
      </c>
      <c r="CB1513" s="16" t="s">
        <v>165</v>
      </c>
      <c r="CC1513" s="16" t="s">
        <v>165</v>
      </c>
      <c r="CD1513" s="16" t="s">
        <v>165</v>
      </c>
      <c r="CE1513" s="16" t="s">
        <v>165</v>
      </c>
      <c r="CF1513" s="16">
        <v>10225774</v>
      </c>
      <c r="CG1513" s="16">
        <v>10224314</v>
      </c>
      <c r="CH1513" s="16">
        <v>8849239</v>
      </c>
      <c r="CI1513" s="16">
        <v>1375075</v>
      </c>
      <c r="CJ1513" s="16">
        <v>1460</v>
      </c>
      <c r="CK1513" s="16">
        <v>1672861</v>
      </c>
      <c r="CL1513" s="16">
        <v>833</v>
      </c>
      <c r="CM1513" s="16">
        <v>971500</v>
      </c>
      <c r="CN1513" s="16">
        <v>7656922</v>
      </c>
      <c r="CO1513" s="17" t="s">
        <v>165</v>
      </c>
      <c r="CV1513" s="13"/>
    </row>
    <row r="1514" spans="1:100">
      <c r="A1514" s="14">
        <v>2012</v>
      </c>
      <c r="B1514" s="15" t="s">
        <v>168</v>
      </c>
      <c r="C1514" s="15">
        <v>412023</v>
      </c>
      <c r="D1514" s="15" t="s">
        <v>618</v>
      </c>
      <c r="E1514" s="15" t="s">
        <v>620</v>
      </c>
      <c r="F1514" s="16">
        <v>10713137</v>
      </c>
      <c r="G1514" s="16">
        <v>210577</v>
      </c>
      <c r="H1514" s="16">
        <v>1111912</v>
      </c>
      <c r="I1514" s="16">
        <v>23509</v>
      </c>
      <c r="J1514" s="16">
        <v>7498</v>
      </c>
      <c r="K1514" s="16">
        <v>96930</v>
      </c>
      <c r="L1514" s="16">
        <v>22385</v>
      </c>
      <c r="M1514" s="16">
        <v>961590</v>
      </c>
      <c r="N1514" s="16">
        <v>37296</v>
      </c>
      <c r="O1514" s="16">
        <v>6369287</v>
      </c>
      <c r="P1514" s="16">
        <v>4299115</v>
      </c>
      <c r="Q1514" s="16">
        <v>4156030</v>
      </c>
      <c r="R1514" s="16">
        <v>140119</v>
      </c>
      <c r="S1514" s="16">
        <v>2966</v>
      </c>
      <c r="T1514" s="16">
        <v>2070172</v>
      </c>
      <c r="U1514" s="16">
        <v>73921</v>
      </c>
      <c r="V1514" s="16">
        <v>56330</v>
      </c>
      <c r="W1514" s="16" t="s">
        <v>165</v>
      </c>
      <c r="X1514" s="16">
        <v>17935</v>
      </c>
      <c r="Y1514" s="16">
        <v>304386</v>
      </c>
      <c r="Z1514" s="16">
        <v>1503</v>
      </c>
      <c r="AA1514" s="16" t="s">
        <v>165</v>
      </c>
      <c r="AB1514" s="16">
        <v>42575</v>
      </c>
      <c r="AC1514" s="16">
        <v>65605</v>
      </c>
      <c r="AD1514" s="16">
        <v>1484713</v>
      </c>
      <c r="AE1514" s="16" t="s">
        <v>165</v>
      </c>
      <c r="AF1514" s="16" t="s">
        <v>165</v>
      </c>
      <c r="AG1514" s="16">
        <v>2131</v>
      </c>
      <c r="AH1514" s="16">
        <v>1350</v>
      </c>
      <c r="AI1514" s="16" t="s">
        <v>165</v>
      </c>
      <c r="AJ1514" s="16">
        <v>19723</v>
      </c>
      <c r="AK1514" s="16" t="s">
        <v>165</v>
      </c>
      <c r="AL1514" s="16" t="s">
        <v>165</v>
      </c>
      <c r="AM1514" s="16" t="s">
        <v>165</v>
      </c>
      <c r="AN1514" s="16">
        <v>1539461</v>
      </c>
      <c r="AO1514" s="16">
        <v>1351422</v>
      </c>
      <c r="AP1514" s="16">
        <v>1278</v>
      </c>
      <c r="AQ1514" s="16">
        <v>12771</v>
      </c>
      <c r="AR1514" s="16">
        <v>79133</v>
      </c>
      <c r="AS1514" s="16">
        <v>95255</v>
      </c>
      <c r="AT1514" s="16">
        <v>7711417</v>
      </c>
      <c r="AU1514" s="16">
        <v>308039</v>
      </c>
      <c r="AV1514" s="16">
        <v>107271</v>
      </c>
      <c r="AW1514" s="16">
        <v>2203</v>
      </c>
      <c r="AX1514" s="16">
        <v>1566159</v>
      </c>
      <c r="AY1514" s="16">
        <v>456874</v>
      </c>
      <c r="AZ1514" s="16">
        <v>73301</v>
      </c>
      <c r="BA1514" s="16">
        <v>4523832</v>
      </c>
      <c r="BB1514" s="16">
        <v>673738</v>
      </c>
      <c r="BC1514" s="16">
        <v>380256</v>
      </c>
      <c r="BD1514" s="16">
        <v>12738203</v>
      </c>
      <c r="BE1514" s="16">
        <v>3788848</v>
      </c>
      <c r="BF1514" s="16">
        <v>601562</v>
      </c>
      <c r="BG1514" s="16">
        <v>12430</v>
      </c>
      <c r="BH1514" s="16">
        <v>2200396</v>
      </c>
      <c r="BI1514" s="16">
        <v>986890</v>
      </c>
      <c r="BJ1514" s="16">
        <v>9230529</v>
      </c>
      <c r="BK1514" s="16">
        <v>58083</v>
      </c>
      <c r="BL1514" s="16">
        <v>5353460</v>
      </c>
      <c r="BM1514" s="16">
        <v>4943313</v>
      </c>
      <c r="BN1514" s="16">
        <v>3731343</v>
      </c>
      <c r="BO1514" s="16">
        <v>2970832</v>
      </c>
      <c r="BP1514" s="16" t="s">
        <v>165</v>
      </c>
      <c r="BQ1514" s="16">
        <v>145726</v>
      </c>
      <c r="BR1514" s="16" t="s">
        <v>165</v>
      </c>
      <c r="BS1514" s="16" t="s">
        <v>165</v>
      </c>
      <c r="BT1514" s="16" t="s">
        <v>165</v>
      </c>
      <c r="BU1514" s="16">
        <v>377872</v>
      </c>
      <c r="BV1514" s="16">
        <v>1919</v>
      </c>
      <c r="BW1514" s="16">
        <v>284073</v>
      </c>
      <c r="BX1514" s="16">
        <v>93799</v>
      </c>
      <c r="BY1514" s="16" t="s">
        <v>165</v>
      </c>
      <c r="BZ1514" s="16" t="s">
        <v>165</v>
      </c>
      <c r="CA1514" s="16" t="s">
        <v>165</v>
      </c>
      <c r="CB1514" s="16" t="s">
        <v>165</v>
      </c>
      <c r="CC1514" s="16" t="s">
        <v>165</v>
      </c>
      <c r="CD1514" s="16" t="s">
        <v>165</v>
      </c>
      <c r="CE1514" s="16" t="s">
        <v>165</v>
      </c>
      <c r="CF1514" s="16">
        <v>9133240</v>
      </c>
      <c r="CG1514" s="16">
        <v>9127612</v>
      </c>
      <c r="CH1514" s="16">
        <v>7874311</v>
      </c>
      <c r="CI1514" s="16">
        <v>1253301</v>
      </c>
      <c r="CJ1514" s="16">
        <v>5628</v>
      </c>
      <c r="CK1514" s="16">
        <v>339133</v>
      </c>
      <c r="CL1514" s="16">
        <v>419898</v>
      </c>
      <c r="CM1514" s="16">
        <v>630320</v>
      </c>
      <c r="CN1514" s="16">
        <v>7332392</v>
      </c>
      <c r="CO1514" s="17" t="s">
        <v>165</v>
      </c>
      <c r="CV1514" s="13"/>
    </row>
    <row r="1515" spans="1:100">
      <c r="A1515" s="14">
        <v>2011</v>
      </c>
      <c r="B1515" s="15" t="s">
        <v>168</v>
      </c>
      <c r="C1515" s="15">
        <v>412015</v>
      </c>
      <c r="D1515" s="15" t="s">
        <v>618</v>
      </c>
      <c r="E1515" s="15" t="s">
        <v>619</v>
      </c>
      <c r="F1515" s="16">
        <v>14050792</v>
      </c>
      <c r="G1515" s="16">
        <v>328792</v>
      </c>
      <c r="H1515" s="16">
        <v>1223644</v>
      </c>
      <c r="I1515" s="16">
        <v>25687</v>
      </c>
      <c r="J1515" s="16">
        <v>21883</v>
      </c>
      <c r="K1515" s="16">
        <v>60037</v>
      </c>
      <c r="L1515" s="16">
        <v>55644</v>
      </c>
      <c r="M1515" s="16">
        <v>1060393</v>
      </c>
      <c r="N1515" s="16">
        <v>52022</v>
      </c>
      <c r="O1515" s="16">
        <v>8788723</v>
      </c>
      <c r="P1515" s="16">
        <v>5832693</v>
      </c>
      <c r="Q1515" s="16">
        <v>5636144</v>
      </c>
      <c r="R1515" s="16">
        <v>195298</v>
      </c>
      <c r="S1515" s="16">
        <v>1251</v>
      </c>
      <c r="T1515" s="16">
        <v>2759737</v>
      </c>
      <c r="U1515" s="16">
        <v>97757</v>
      </c>
      <c r="V1515" s="16">
        <v>73233</v>
      </c>
      <c r="W1515" s="16">
        <v>696</v>
      </c>
      <c r="X1515" s="16">
        <v>17709</v>
      </c>
      <c r="Y1515" s="16">
        <v>405649</v>
      </c>
      <c r="Z1515" s="16" t="s">
        <v>165</v>
      </c>
      <c r="AA1515" s="16">
        <v>1354</v>
      </c>
      <c r="AB1515" s="16">
        <v>37357</v>
      </c>
      <c r="AC1515" s="16">
        <v>96174</v>
      </c>
      <c r="AD1515" s="16">
        <v>2029808</v>
      </c>
      <c r="AE1515" s="16" t="s">
        <v>165</v>
      </c>
      <c r="AF1515" s="16" t="s">
        <v>165</v>
      </c>
      <c r="AG1515" s="16" t="s">
        <v>165</v>
      </c>
      <c r="AH1515" s="16" t="s">
        <v>165</v>
      </c>
      <c r="AI1515" s="16" t="s">
        <v>165</v>
      </c>
      <c r="AJ1515" s="16" t="s">
        <v>165</v>
      </c>
      <c r="AK1515" s="16" t="s">
        <v>165</v>
      </c>
      <c r="AL1515" s="16" t="s">
        <v>165</v>
      </c>
      <c r="AM1515" s="16">
        <v>196293</v>
      </c>
      <c r="AN1515" s="16">
        <v>2177309</v>
      </c>
      <c r="AO1515" s="16">
        <v>1131134</v>
      </c>
      <c r="AP1515" s="16">
        <v>6140</v>
      </c>
      <c r="AQ1515" s="16">
        <v>14224</v>
      </c>
      <c r="AR1515" s="16">
        <v>328804</v>
      </c>
      <c r="AS1515" s="16">
        <v>120572</v>
      </c>
      <c r="AT1515" s="16">
        <v>8875375</v>
      </c>
      <c r="AU1515" s="16">
        <v>471396</v>
      </c>
      <c r="AV1515" s="16">
        <v>136815</v>
      </c>
      <c r="AW1515" s="16">
        <v>1143</v>
      </c>
      <c r="AX1515" s="16">
        <v>1884953</v>
      </c>
      <c r="AY1515" s="16">
        <v>344821</v>
      </c>
      <c r="AZ1515" s="16">
        <v>149190</v>
      </c>
      <c r="BA1515" s="16">
        <v>5434815</v>
      </c>
      <c r="BB1515" s="16">
        <v>452242</v>
      </c>
      <c r="BC1515" s="16">
        <v>1899428</v>
      </c>
      <c r="BD1515" s="16">
        <v>19461945</v>
      </c>
      <c r="BE1515" s="16">
        <v>10308652</v>
      </c>
      <c r="BF1515" s="16">
        <v>5360757</v>
      </c>
      <c r="BG1515" s="16">
        <v>3220754</v>
      </c>
      <c r="BH1515" s="16">
        <v>2402080</v>
      </c>
      <c r="BI1515" s="16">
        <v>2545815</v>
      </c>
      <c r="BJ1515" s="16">
        <v>10476834</v>
      </c>
      <c r="BK1515" s="16">
        <v>159008</v>
      </c>
      <c r="BL1515" s="16">
        <v>2808728</v>
      </c>
      <c r="BM1515" s="16">
        <v>2638966</v>
      </c>
      <c r="BN1515" s="16">
        <v>7094513</v>
      </c>
      <c r="BO1515" s="16">
        <v>6647093</v>
      </c>
      <c r="BP1515" s="16" t="s">
        <v>165</v>
      </c>
      <c r="BQ1515" s="16">
        <v>533985</v>
      </c>
      <c r="BR1515" s="16" t="s">
        <v>165</v>
      </c>
      <c r="BS1515" s="16">
        <v>39608</v>
      </c>
      <c r="BT1515" s="16">
        <v>1895</v>
      </c>
      <c r="BU1515" s="16">
        <v>1530569</v>
      </c>
      <c r="BV1515" s="16">
        <v>3118</v>
      </c>
      <c r="BW1515" s="16">
        <v>1369168</v>
      </c>
      <c r="BX1515" s="16">
        <v>161401</v>
      </c>
      <c r="BY1515" s="16" t="s">
        <v>165</v>
      </c>
      <c r="BZ1515" s="16" t="s">
        <v>165</v>
      </c>
      <c r="CA1515" s="16" t="s">
        <v>165</v>
      </c>
      <c r="CB1515" s="16" t="s">
        <v>165</v>
      </c>
      <c r="CC1515" s="16" t="s">
        <v>165</v>
      </c>
      <c r="CD1515" s="16" t="s">
        <v>165</v>
      </c>
      <c r="CE1515" s="16" t="s">
        <v>165</v>
      </c>
      <c r="CF1515" s="16" t="s">
        <v>165</v>
      </c>
      <c r="CG1515" s="16">
        <v>10623802</v>
      </c>
      <c r="CH1515" s="16">
        <v>9139713</v>
      </c>
      <c r="CI1515" s="16">
        <v>1484089</v>
      </c>
      <c r="CJ1515" s="16">
        <v>2046</v>
      </c>
      <c r="CK1515" s="16">
        <v>1918610</v>
      </c>
      <c r="CL1515" s="16">
        <v>464</v>
      </c>
      <c r="CM1515" s="16">
        <v>971500</v>
      </c>
      <c r="CN1515" s="16">
        <v>9195406</v>
      </c>
      <c r="CO1515" s="17" t="s">
        <v>165</v>
      </c>
      <c r="CV1515" s="13"/>
    </row>
    <row r="1516" spans="1:100">
      <c r="A1516" s="14">
        <v>2011</v>
      </c>
      <c r="B1516" s="15" t="s">
        <v>168</v>
      </c>
      <c r="C1516" s="15">
        <v>412023</v>
      </c>
      <c r="D1516" s="15" t="s">
        <v>618</v>
      </c>
      <c r="E1516" s="15" t="s">
        <v>620</v>
      </c>
      <c r="F1516" s="16">
        <v>11195527</v>
      </c>
      <c r="G1516" s="16">
        <v>216334</v>
      </c>
      <c r="H1516" s="16">
        <v>1063617</v>
      </c>
      <c r="I1516" s="16">
        <v>23489</v>
      </c>
      <c r="J1516" s="16">
        <v>9663</v>
      </c>
      <c r="K1516" s="16">
        <v>97910</v>
      </c>
      <c r="L1516" s="16">
        <v>22465</v>
      </c>
      <c r="M1516" s="16">
        <v>910090</v>
      </c>
      <c r="N1516" s="16">
        <v>33202</v>
      </c>
      <c r="O1516" s="16">
        <v>6530274</v>
      </c>
      <c r="P1516" s="16">
        <v>4446610</v>
      </c>
      <c r="Q1516" s="16">
        <v>4299282</v>
      </c>
      <c r="R1516" s="16">
        <v>144328</v>
      </c>
      <c r="S1516" s="16">
        <v>3000</v>
      </c>
      <c r="T1516" s="16">
        <v>2083664</v>
      </c>
      <c r="U1516" s="16">
        <v>69436</v>
      </c>
      <c r="V1516" s="16">
        <v>57641</v>
      </c>
      <c r="W1516" s="16" t="s">
        <v>165</v>
      </c>
      <c r="X1516" s="16">
        <v>18355</v>
      </c>
      <c r="Y1516" s="16">
        <v>262120</v>
      </c>
      <c r="Z1516" s="16">
        <v>1663</v>
      </c>
      <c r="AA1516" s="16" t="s">
        <v>165</v>
      </c>
      <c r="AB1516" s="16">
        <v>42599</v>
      </c>
      <c r="AC1516" s="16">
        <v>71710</v>
      </c>
      <c r="AD1516" s="16">
        <v>1536876</v>
      </c>
      <c r="AE1516" s="16" t="s">
        <v>165</v>
      </c>
      <c r="AF1516" s="16" t="s">
        <v>165</v>
      </c>
      <c r="AG1516" s="16">
        <v>2162</v>
      </c>
      <c r="AH1516" s="16">
        <v>1379</v>
      </c>
      <c r="AI1516" s="16" t="s">
        <v>165</v>
      </c>
      <c r="AJ1516" s="16">
        <v>19723</v>
      </c>
      <c r="AK1516" s="16" t="s">
        <v>165</v>
      </c>
      <c r="AL1516" s="16" t="s">
        <v>165</v>
      </c>
      <c r="AM1516" s="16" t="s">
        <v>165</v>
      </c>
      <c r="AN1516" s="16">
        <v>1633139</v>
      </c>
      <c r="AO1516" s="16">
        <v>1633313</v>
      </c>
      <c r="AP1516" s="16">
        <v>1278</v>
      </c>
      <c r="AQ1516" s="16">
        <v>10450</v>
      </c>
      <c r="AR1516" s="16">
        <v>73920</v>
      </c>
      <c r="AS1516" s="16">
        <v>100918</v>
      </c>
      <c r="AT1516" s="16">
        <v>7816084</v>
      </c>
      <c r="AU1516" s="16">
        <v>359180</v>
      </c>
      <c r="AV1516" s="16">
        <v>129265</v>
      </c>
      <c r="AW1516" s="16">
        <v>2494</v>
      </c>
      <c r="AX1516" s="16">
        <v>1576784</v>
      </c>
      <c r="AY1516" s="16">
        <v>444956</v>
      </c>
      <c r="AZ1516" s="16">
        <v>116493</v>
      </c>
      <c r="BA1516" s="16">
        <v>4432992</v>
      </c>
      <c r="BB1516" s="16">
        <v>753920</v>
      </c>
      <c r="BC1516" s="16">
        <v>371187</v>
      </c>
      <c r="BD1516" s="16">
        <v>12393008</v>
      </c>
      <c r="BE1516" s="16">
        <v>4062423</v>
      </c>
      <c r="BF1516" s="16">
        <v>716894</v>
      </c>
      <c r="BG1516" s="16">
        <v>11480</v>
      </c>
      <c r="BH1516" s="16">
        <v>2310144</v>
      </c>
      <c r="BI1516" s="16">
        <v>1035385</v>
      </c>
      <c r="BJ1516" s="16">
        <v>9273379</v>
      </c>
      <c r="BK1516" s="16">
        <v>75204</v>
      </c>
      <c r="BL1516" s="16">
        <v>3963253</v>
      </c>
      <c r="BM1516" s="16">
        <v>2954127</v>
      </c>
      <c r="BN1516" s="16">
        <v>5274981</v>
      </c>
      <c r="BO1516" s="16">
        <v>4483305</v>
      </c>
      <c r="BP1516" s="16" t="s">
        <v>165</v>
      </c>
      <c r="BQ1516" s="16">
        <v>35145</v>
      </c>
      <c r="BR1516" s="16" t="s">
        <v>165</v>
      </c>
      <c r="BS1516" s="16" t="s">
        <v>165</v>
      </c>
      <c r="BT1516" s="16" t="s">
        <v>165</v>
      </c>
      <c r="BU1516" s="16">
        <v>263634</v>
      </c>
      <c r="BV1516" s="16">
        <v>1540</v>
      </c>
      <c r="BW1516" s="16">
        <v>168366</v>
      </c>
      <c r="BX1516" s="16">
        <v>95268</v>
      </c>
      <c r="BY1516" s="16" t="s">
        <v>165</v>
      </c>
      <c r="BZ1516" s="16" t="s">
        <v>165</v>
      </c>
      <c r="CA1516" s="16" t="s">
        <v>165</v>
      </c>
      <c r="CB1516" s="16" t="s">
        <v>165</v>
      </c>
      <c r="CC1516" s="16" t="s">
        <v>165</v>
      </c>
      <c r="CD1516" s="16" t="s">
        <v>165</v>
      </c>
      <c r="CE1516" s="16" t="s">
        <v>165</v>
      </c>
      <c r="CF1516" s="16" t="s">
        <v>165</v>
      </c>
      <c r="CG1516" s="16">
        <v>9368673</v>
      </c>
      <c r="CH1516" s="16">
        <v>8020487</v>
      </c>
      <c r="CI1516" s="16">
        <v>1348186</v>
      </c>
      <c r="CJ1516" s="16">
        <v>5460</v>
      </c>
      <c r="CK1516" s="16">
        <v>698263</v>
      </c>
      <c r="CL1516" s="16">
        <v>414824</v>
      </c>
      <c r="CM1516" s="16">
        <v>777060</v>
      </c>
      <c r="CN1516" s="16">
        <v>7458298</v>
      </c>
      <c r="CO1516" s="17" t="s">
        <v>165</v>
      </c>
      <c r="CV1516" s="13"/>
    </row>
    <row r="1517" spans="1:100">
      <c r="A1517" s="9">
        <v>2015</v>
      </c>
      <c r="B1517" s="10" t="s">
        <v>166</v>
      </c>
      <c r="C1517" s="10">
        <v>422011</v>
      </c>
      <c r="D1517" s="10" t="s">
        <v>621</v>
      </c>
      <c r="E1517" s="10" t="s">
        <v>622</v>
      </c>
      <c r="F1517" s="11">
        <v>27351750</v>
      </c>
      <c r="G1517" s="11">
        <v>403811</v>
      </c>
      <c r="H1517" s="11">
        <v>1921411</v>
      </c>
      <c r="I1517" s="11">
        <v>36744</v>
      </c>
      <c r="J1517" s="11">
        <v>31612</v>
      </c>
      <c r="K1517" s="11">
        <v>108959</v>
      </c>
      <c r="L1517" s="11">
        <v>68966</v>
      </c>
      <c r="M1517" s="11">
        <v>1675130</v>
      </c>
      <c r="N1517" s="11">
        <v>58199</v>
      </c>
      <c r="O1517" s="11">
        <v>17519939</v>
      </c>
      <c r="P1517" s="11">
        <v>11418175</v>
      </c>
      <c r="Q1517" s="11">
        <v>10682524</v>
      </c>
      <c r="R1517" s="11">
        <v>372579</v>
      </c>
      <c r="S1517" s="11">
        <v>363072</v>
      </c>
      <c r="T1517" s="11">
        <v>6101764</v>
      </c>
      <c r="U1517" s="11">
        <v>211554</v>
      </c>
      <c r="V1517" s="11">
        <v>234348</v>
      </c>
      <c r="W1517" s="11">
        <v>4896</v>
      </c>
      <c r="X1517" s="11">
        <v>46527</v>
      </c>
      <c r="Y1517" s="11">
        <v>889061</v>
      </c>
      <c r="Z1517" s="11">
        <v>499</v>
      </c>
      <c r="AA1517" s="11">
        <v>1307</v>
      </c>
      <c r="AB1517" s="11">
        <v>183083</v>
      </c>
      <c r="AC1517" s="11">
        <v>182769</v>
      </c>
      <c r="AD1517" s="11">
        <v>4295540</v>
      </c>
      <c r="AE1517" s="11" t="s">
        <v>165</v>
      </c>
      <c r="AF1517" s="11" t="s">
        <v>165</v>
      </c>
      <c r="AG1517" s="11">
        <v>37628</v>
      </c>
      <c r="AH1517" s="11" t="s">
        <v>165</v>
      </c>
      <c r="AI1517" s="11">
        <v>4499</v>
      </c>
      <c r="AJ1517" s="11">
        <v>10053</v>
      </c>
      <c r="AK1517" s="11" t="s">
        <v>165</v>
      </c>
      <c r="AL1517" s="11" t="s">
        <v>165</v>
      </c>
      <c r="AM1517" s="11" t="s">
        <v>165</v>
      </c>
      <c r="AN1517" s="11">
        <v>4220585</v>
      </c>
      <c r="AO1517" s="11">
        <v>2779134</v>
      </c>
      <c r="AP1517" s="11">
        <v>10580</v>
      </c>
      <c r="AQ1517" s="11">
        <v>49666</v>
      </c>
      <c r="AR1517" s="11">
        <v>388425</v>
      </c>
      <c r="AS1517" s="11">
        <v>192885</v>
      </c>
      <c r="AT1517" s="11">
        <v>19222939</v>
      </c>
      <c r="AU1517" s="11">
        <v>282593</v>
      </c>
      <c r="AV1517" s="11">
        <v>238254</v>
      </c>
      <c r="AW1517" s="11">
        <v>7934</v>
      </c>
      <c r="AX1517" s="11">
        <v>3372240</v>
      </c>
      <c r="AY1517" s="11">
        <v>656708</v>
      </c>
      <c r="AZ1517" s="11">
        <v>614951</v>
      </c>
      <c r="BA1517" s="11">
        <v>12516175</v>
      </c>
      <c r="BB1517" s="11">
        <v>1534084</v>
      </c>
      <c r="BC1517" s="11">
        <v>1756815</v>
      </c>
      <c r="BD1517" s="11">
        <v>73399336</v>
      </c>
      <c r="BE1517" s="11">
        <v>11494195</v>
      </c>
      <c r="BF1517" s="11">
        <v>2031648</v>
      </c>
      <c r="BG1517" s="11">
        <v>38219</v>
      </c>
      <c r="BH1517" s="11">
        <v>5021337</v>
      </c>
      <c r="BI1517" s="11">
        <v>4441210</v>
      </c>
      <c r="BJ1517" s="11">
        <v>23066341</v>
      </c>
      <c r="BK1517" s="11">
        <v>599053</v>
      </c>
      <c r="BL1517" s="11">
        <v>9012837</v>
      </c>
      <c r="BM1517" s="11">
        <v>8580631</v>
      </c>
      <c r="BN1517" s="11">
        <v>12779192</v>
      </c>
      <c r="BO1517" s="11">
        <v>11127437</v>
      </c>
      <c r="BP1517" s="11" t="s">
        <v>165</v>
      </c>
      <c r="BQ1517" s="11">
        <v>1274312</v>
      </c>
      <c r="BR1517" s="11" t="s">
        <v>165</v>
      </c>
      <c r="BS1517" s="11" t="s">
        <v>165</v>
      </c>
      <c r="BT1517" s="11" t="s">
        <v>165</v>
      </c>
      <c r="BU1517" s="11">
        <v>372880</v>
      </c>
      <c r="BV1517" s="11" t="s">
        <v>165</v>
      </c>
      <c r="BW1517" s="11">
        <v>180298</v>
      </c>
      <c r="BX1517" s="11">
        <v>192582</v>
      </c>
      <c r="BY1517" s="11" t="s">
        <v>165</v>
      </c>
      <c r="BZ1517" s="11" t="s">
        <v>165</v>
      </c>
      <c r="CA1517" s="11" t="s">
        <v>165</v>
      </c>
      <c r="CB1517" s="11" t="s">
        <v>165</v>
      </c>
      <c r="CC1517" s="11" t="s">
        <v>165</v>
      </c>
      <c r="CD1517" s="11" t="s">
        <v>165</v>
      </c>
      <c r="CE1517" s="11" t="s">
        <v>165</v>
      </c>
      <c r="CF1517" s="11">
        <v>21400027</v>
      </c>
      <c r="CG1517" s="11">
        <v>21399109</v>
      </c>
      <c r="CH1517" s="11">
        <v>18805998</v>
      </c>
      <c r="CI1517" s="11">
        <v>2593111</v>
      </c>
      <c r="CJ1517" s="11">
        <v>918</v>
      </c>
      <c r="CK1517" s="11">
        <v>3858908</v>
      </c>
      <c r="CL1517" s="11">
        <v>2629742</v>
      </c>
      <c r="CM1517" s="11">
        <v>2674913</v>
      </c>
      <c r="CN1517" s="11">
        <v>19027320</v>
      </c>
      <c r="CO1517" s="12" t="s">
        <v>165</v>
      </c>
      <c r="CV1517" s="13"/>
    </row>
    <row r="1518" spans="1:100">
      <c r="A1518" s="14">
        <v>2015</v>
      </c>
      <c r="B1518" s="15" t="s">
        <v>179</v>
      </c>
      <c r="C1518" s="15">
        <v>422029</v>
      </c>
      <c r="D1518" s="15" t="s">
        <v>621</v>
      </c>
      <c r="E1518" s="15" t="s">
        <v>623</v>
      </c>
      <c r="F1518" s="16">
        <v>17272280</v>
      </c>
      <c r="G1518" s="16">
        <v>295485</v>
      </c>
      <c r="H1518" s="16">
        <v>731153</v>
      </c>
      <c r="I1518" s="16">
        <v>32342</v>
      </c>
      <c r="J1518" s="16">
        <v>6822</v>
      </c>
      <c r="K1518" s="16">
        <v>185808</v>
      </c>
      <c r="L1518" s="16">
        <v>61940</v>
      </c>
      <c r="M1518" s="16">
        <v>444241</v>
      </c>
      <c r="N1518" s="16">
        <v>66556</v>
      </c>
      <c r="O1518" s="16">
        <v>11654363</v>
      </c>
      <c r="P1518" s="16">
        <v>7750154</v>
      </c>
      <c r="Q1518" s="16">
        <v>7473620</v>
      </c>
      <c r="R1518" s="16">
        <v>265792</v>
      </c>
      <c r="S1518" s="16">
        <v>10742</v>
      </c>
      <c r="T1518" s="16">
        <v>3904209</v>
      </c>
      <c r="U1518" s="16">
        <v>156133</v>
      </c>
      <c r="V1518" s="16">
        <v>148487</v>
      </c>
      <c r="W1518" s="16">
        <v>8050</v>
      </c>
      <c r="X1518" s="16">
        <v>47671</v>
      </c>
      <c r="Y1518" s="16">
        <v>308761</v>
      </c>
      <c r="Z1518" s="16">
        <v>66</v>
      </c>
      <c r="AA1518" s="16" t="s">
        <v>165</v>
      </c>
      <c r="AB1518" s="16">
        <v>116601</v>
      </c>
      <c r="AC1518" s="16">
        <v>219808</v>
      </c>
      <c r="AD1518" s="16">
        <v>2868658</v>
      </c>
      <c r="AE1518" s="16" t="s">
        <v>165</v>
      </c>
      <c r="AF1518" s="16" t="s">
        <v>165</v>
      </c>
      <c r="AG1518" s="16">
        <v>12842</v>
      </c>
      <c r="AH1518" s="16">
        <v>17132</v>
      </c>
      <c r="AI1518" s="16" t="s">
        <v>165</v>
      </c>
      <c r="AJ1518" s="16" t="s">
        <v>165</v>
      </c>
      <c r="AK1518" s="16" t="s">
        <v>165</v>
      </c>
      <c r="AL1518" s="16" t="s">
        <v>165</v>
      </c>
      <c r="AM1518" s="16" t="s">
        <v>165</v>
      </c>
      <c r="AN1518" s="16">
        <v>2660929</v>
      </c>
      <c r="AO1518" s="16">
        <v>1743971</v>
      </c>
      <c r="AP1518" s="16">
        <v>3462</v>
      </c>
      <c r="AQ1518" s="16">
        <v>26491</v>
      </c>
      <c r="AR1518" s="16">
        <v>89870</v>
      </c>
      <c r="AS1518" s="16">
        <v>168466</v>
      </c>
      <c r="AT1518" s="16">
        <v>15570453</v>
      </c>
      <c r="AU1518" s="16">
        <v>1418302</v>
      </c>
      <c r="AV1518" s="16">
        <v>160126</v>
      </c>
      <c r="AW1518" s="16">
        <v>8810</v>
      </c>
      <c r="AX1518" s="16">
        <v>2574975</v>
      </c>
      <c r="AY1518" s="16">
        <v>1207271</v>
      </c>
      <c r="AZ1518" s="16">
        <v>121371</v>
      </c>
      <c r="BA1518" s="16">
        <v>9457846</v>
      </c>
      <c r="BB1518" s="16">
        <v>621752</v>
      </c>
      <c r="BC1518" s="16">
        <v>740596</v>
      </c>
      <c r="BD1518" s="16">
        <v>30674464</v>
      </c>
      <c r="BE1518" s="16">
        <v>6104434</v>
      </c>
      <c r="BF1518" s="16">
        <v>567526</v>
      </c>
      <c r="BG1518" s="16">
        <v>67401</v>
      </c>
      <c r="BH1518" s="16">
        <v>2509115</v>
      </c>
      <c r="BI1518" s="16">
        <v>3027793</v>
      </c>
      <c r="BJ1518" s="16">
        <v>12828867</v>
      </c>
      <c r="BK1518" s="16">
        <v>423265</v>
      </c>
      <c r="BL1518" s="16">
        <v>6120206</v>
      </c>
      <c r="BM1518" s="16">
        <v>5729301</v>
      </c>
      <c r="BN1518" s="16">
        <v>6383060</v>
      </c>
      <c r="BO1518" s="16">
        <v>5952409</v>
      </c>
      <c r="BP1518" s="16">
        <v>99980</v>
      </c>
      <c r="BQ1518" s="16">
        <v>225621</v>
      </c>
      <c r="BR1518" s="16" t="s">
        <v>165</v>
      </c>
      <c r="BS1518" s="16" t="s">
        <v>165</v>
      </c>
      <c r="BT1518" s="16" t="s">
        <v>165</v>
      </c>
      <c r="BU1518" s="16">
        <v>239283</v>
      </c>
      <c r="BV1518" s="16">
        <v>1775</v>
      </c>
      <c r="BW1518" s="16">
        <v>116954</v>
      </c>
      <c r="BX1518" s="16">
        <v>122329</v>
      </c>
      <c r="BY1518" s="16" t="s">
        <v>165</v>
      </c>
      <c r="BZ1518" s="16" t="s">
        <v>165</v>
      </c>
      <c r="CA1518" s="16" t="s">
        <v>165</v>
      </c>
      <c r="CB1518" s="16" t="s">
        <v>165</v>
      </c>
      <c r="CC1518" s="16" t="s">
        <v>165</v>
      </c>
      <c r="CD1518" s="16" t="s">
        <v>165</v>
      </c>
      <c r="CE1518" s="16" t="s">
        <v>165</v>
      </c>
      <c r="CF1518" s="16">
        <v>12895585</v>
      </c>
      <c r="CG1518" s="16">
        <v>12895504</v>
      </c>
      <c r="CH1518" s="16">
        <v>11529643</v>
      </c>
      <c r="CI1518" s="16">
        <v>1365861</v>
      </c>
      <c r="CJ1518" s="16">
        <v>81</v>
      </c>
      <c r="CK1518" s="16">
        <v>5163575</v>
      </c>
      <c r="CL1518" s="16">
        <v>371545</v>
      </c>
      <c r="CM1518" s="16">
        <v>4534901</v>
      </c>
      <c r="CN1518" s="16">
        <v>11117886</v>
      </c>
      <c r="CO1518" s="17" t="s">
        <v>165</v>
      </c>
      <c r="CV1518" s="13"/>
    </row>
    <row r="1519" spans="1:100">
      <c r="A1519" s="14">
        <v>2015</v>
      </c>
      <c r="B1519" s="15" t="s">
        <v>168</v>
      </c>
      <c r="C1519" s="15">
        <v>422045</v>
      </c>
      <c r="D1519" s="15" t="s">
        <v>621</v>
      </c>
      <c r="E1519" s="15" t="s">
        <v>624</v>
      </c>
      <c r="F1519" s="16">
        <v>7775605</v>
      </c>
      <c r="G1519" s="16">
        <v>187932</v>
      </c>
      <c r="H1519" s="16">
        <v>673741</v>
      </c>
      <c r="I1519" s="16">
        <v>23903</v>
      </c>
      <c r="J1519" s="16">
        <v>7817</v>
      </c>
      <c r="K1519" s="16">
        <v>66701</v>
      </c>
      <c r="L1519" s="16">
        <v>31192</v>
      </c>
      <c r="M1519" s="16">
        <v>544128</v>
      </c>
      <c r="N1519" s="16">
        <v>49914</v>
      </c>
      <c r="O1519" s="16">
        <v>4751010</v>
      </c>
      <c r="P1519" s="16">
        <v>3152250</v>
      </c>
      <c r="Q1519" s="16">
        <v>3037503</v>
      </c>
      <c r="R1519" s="16">
        <v>107971</v>
      </c>
      <c r="S1519" s="16">
        <v>6776</v>
      </c>
      <c r="T1519" s="16">
        <v>1598760</v>
      </c>
      <c r="U1519" s="16">
        <v>42345</v>
      </c>
      <c r="V1519" s="16">
        <v>42050</v>
      </c>
      <c r="W1519" s="16">
        <v>3108</v>
      </c>
      <c r="X1519" s="16">
        <v>64</v>
      </c>
      <c r="Y1519" s="16">
        <v>219777</v>
      </c>
      <c r="Z1519" s="16">
        <v>223</v>
      </c>
      <c r="AA1519" s="16" t="s">
        <v>165</v>
      </c>
      <c r="AB1519" s="16">
        <v>813</v>
      </c>
      <c r="AC1519" s="16">
        <v>139380</v>
      </c>
      <c r="AD1519" s="16">
        <v>1149884</v>
      </c>
      <c r="AE1519" s="16" t="s">
        <v>165</v>
      </c>
      <c r="AF1519" s="16" t="s">
        <v>165</v>
      </c>
      <c r="AG1519" s="16" t="s">
        <v>165</v>
      </c>
      <c r="AH1519" s="16" t="s">
        <v>165</v>
      </c>
      <c r="AI1519" s="16" t="s">
        <v>165</v>
      </c>
      <c r="AJ1519" s="16" t="s">
        <v>165</v>
      </c>
      <c r="AK1519" s="16" t="s">
        <v>165</v>
      </c>
      <c r="AL1519" s="16">
        <v>1116</v>
      </c>
      <c r="AM1519" s="16" t="s">
        <v>165</v>
      </c>
      <c r="AN1519" s="16">
        <v>1127786</v>
      </c>
      <c r="AO1519" s="16">
        <v>871449</v>
      </c>
      <c r="AP1519" s="16" t="s">
        <v>165</v>
      </c>
      <c r="AQ1519" s="16">
        <v>6003</v>
      </c>
      <c r="AR1519" s="16">
        <v>107770</v>
      </c>
      <c r="AS1519" s="16">
        <v>56615</v>
      </c>
      <c r="AT1519" s="16">
        <v>5588201</v>
      </c>
      <c r="AU1519" s="16">
        <v>262153</v>
      </c>
      <c r="AV1519" s="16">
        <v>102408</v>
      </c>
      <c r="AW1519" s="16">
        <v>2916</v>
      </c>
      <c r="AX1519" s="16">
        <v>1035801</v>
      </c>
      <c r="AY1519" s="16">
        <v>210372</v>
      </c>
      <c r="AZ1519" s="16">
        <v>229905</v>
      </c>
      <c r="BA1519" s="16">
        <v>3654565</v>
      </c>
      <c r="BB1519" s="16">
        <v>90081</v>
      </c>
      <c r="BC1519" s="16">
        <v>595953</v>
      </c>
      <c r="BD1519" s="16">
        <v>15678343</v>
      </c>
      <c r="BE1519" s="16">
        <v>7376513</v>
      </c>
      <c r="BF1519" s="16">
        <v>3004857</v>
      </c>
      <c r="BG1519" s="16">
        <v>2888719</v>
      </c>
      <c r="BH1519" s="16">
        <v>2112587</v>
      </c>
      <c r="BI1519" s="16">
        <v>2259069</v>
      </c>
      <c r="BJ1519" s="16">
        <v>6611362</v>
      </c>
      <c r="BK1519" s="16">
        <v>251263</v>
      </c>
      <c r="BL1519" s="16">
        <v>3056954</v>
      </c>
      <c r="BM1519" s="16">
        <v>2503150</v>
      </c>
      <c r="BN1519" s="16">
        <v>3296730</v>
      </c>
      <c r="BO1519" s="16">
        <v>2824621</v>
      </c>
      <c r="BP1519" s="16" t="s">
        <v>165</v>
      </c>
      <c r="BQ1519" s="16">
        <v>190342</v>
      </c>
      <c r="BR1519" s="16" t="s">
        <v>165</v>
      </c>
      <c r="BS1519" s="16">
        <v>67336</v>
      </c>
      <c r="BT1519" s="16">
        <v>1771</v>
      </c>
      <c r="BU1519" s="16">
        <v>137873</v>
      </c>
      <c r="BV1519" s="16" t="s">
        <v>165</v>
      </c>
      <c r="BW1519" s="16">
        <v>136611</v>
      </c>
      <c r="BX1519" s="16">
        <v>1262</v>
      </c>
      <c r="BY1519" s="16" t="s">
        <v>165</v>
      </c>
      <c r="BZ1519" s="16" t="s">
        <v>165</v>
      </c>
      <c r="CA1519" s="16" t="s">
        <v>165</v>
      </c>
      <c r="CB1519" s="16" t="s">
        <v>165</v>
      </c>
      <c r="CC1519" s="16" t="s">
        <v>165</v>
      </c>
      <c r="CD1519" s="16" t="s">
        <v>165</v>
      </c>
      <c r="CE1519" s="16" t="s">
        <v>165</v>
      </c>
      <c r="CF1519" s="16">
        <v>8981147</v>
      </c>
      <c r="CG1519" s="16">
        <v>8981081</v>
      </c>
      <c r="CH1519" s="16">
        <v>8271892</v>
      </c>
      <c r="CI1519" s="16">
        <v>709189</v>
      </c>
      <c r="CJ1519" s="16">
        <v>66</v>
      </c>
      <c r="CK1519" s="16">
        <v>4150865</v>
      </c>
      <c r="CL1519" s="16">
        <v>137658</v>
      </c>
      <c r="CM1519" s="16">
        <v>1619470</v>
      </c>
      <c r="CN1519" s="16">
        <v>5205774</v>
      </c>
      <c r="CO1519" s="17" t="s">
        <v>165</v>
      </c>
      <c r="CV1519" s="13"/>
    </row>
    <row r="1520" spans="1:100">
      <c r="A1520" s="14">
        <v>2014</v>
      </c>
      <c r="B1520" s="15" t="s">
        <v>166</v>
      </c>
      <c r="C1520" s="15">
        <v>422011</v>
      </c>
      <c r="D1520" s="15" t="s">
        <v>621</v>
      </c>
      <c r="E1520" s="15" t="s">
        <v>622</v>
      </c>
      <c r="F1520" s="16">
        <v>27514795</v>
      </c>
      <c r="G1520" s="16">
        <v>403529</v>
      </c>
      <c r="H1520" s="16">
        <v>1810507</v>
      </c>
      <c r="I1520" s="16">
        <v>36118</v>
      </c>
      <c r="J1520" s="16">
        <v>26432</v>
      </c>
      <c r="K1520" s="16">
        <v>109240</v>
      </c>
      <c r="L1520" s="16">
        <v>69997</v>
      </c>
      <c r="M1520" s="16">
        <v>1568720</v>
      </c>
      <c r="N1520" s="16">
        <v>66330</v>
      </c>
      <c r="O1520" s="16">
        <v>17675400</v>
      </c>
      <c r="P1520" s="16">
        <v>11559010</v>
      </c>
      <c r="Q1520" s="16">
        <v>10807098</v>
      </c>
      <c r="R1520" s="16">
        <v>382492</v>
      </c>
      <c r="S1520" s="16">
        <v>369420</v>
      </c>
      <c r="T1520" s="16">
        <v>6116390</v>
      </c>
      <c r="U1520" s="16">
        <v>213517</v>
      </c>
      <c r="V1520" s="16">
        <v>235615</v>
      </c>
      <c r="W1520" s="16">
        <v>4956</v>
      </c>
      <c r="X1520" s="16">
        <v>44515</v>
      </c>
      <c r="Y1520" s="16">
        <v>913602</v>
      </c>
      <c r="Z1520" s="16">
        <v>521</v>
      </c>
      <c r="AA1520" s="16">
        <v>2137</v>
      </c>
      <c r="AB1520" s="16">
        <v>169419</v>
      </c>
      <c r="AC1520" s="16">
        <v>186600</v>
      </c>
      <c r="AD1520" s="16">
        <v>4291563</v>
      </c>
      <c r="AE1520" s="16" t="s">
        <v>165</v>
      </c>
      <c r="AF1520" s="16" t="s">
        <v>165</v>
      </c>
      <c r="AG1520" s="16">
        <v>38723</v>
      </c>
      <c r="AH1520" s="16" t="s">
        <v>165</v>
      </c>
      <c r="AI1520" s="16">
        <v>4652</v>
      </c>
      <c r="AJ1520" s="16">
        <v>10570</v>
      </c>
      <c r="AK1520" s="16" t="s">
        <v>165</v>
      </c>
      <c r="AL1520" s="16" t="s">
        <v>165</v>
      </c>
      <c r="AM1520" s="16" t="s">
        <v>165</v>
      </c>
      <c r="AN1520" s="16">
        <v>4321400</v>
      </c>
      <c r="AO1520" s="16">
        <v>2779135</v>
      </c>
      <c r="AP1520" s="16">
        <v>11645</v>
      </c>
      <c r="AQ1520" s="16">
        <v>46235</v>
      </c>
      <c r="AR1520" s="16">
        <v>400614</v>
      </c>
      <c r="AS1520" s="16">
        <v>197490</v>
      </c>
      <c r="AT1520" s="16">
        <v>18857199</v>
      </c>
      <c r="AU1520" s="16">
        <v>277568</v>
      </c>
      <c r="AV1520" s="16">
        <v>208531</v>
      </c>
      <c r="AW1520" s="16">
        <v>8270</v>
      </c>
      <c r="AX1520" s="16">
        <v>3260273</v>
      </c>
      <c r="AY1520" s="16">
        <v>651060</v>
      </c>
      <c r="AZ1520" s="16">
        <v>400052</v>
      </c>
      <c r="BA1520" s="16">
        <v>12479048</v>
      </c>
      <c r="BB1520" s="16">
        <v>1572397</v>
      </c>
      <c r="BC1520" s="16">
        <v>1914558</v>
      </c>
      <c r="BD1520" s="16">
        <v>71792982</v>
      </c>
      <c r="BE1520" s="16">
        <v>11888532</v>
      </c>
      <c r="BF1520" s="16">
        <v>3065711</v>
      </c>
      <c r="BG1520" s="16">
        <v>43298</v>
      </c>
      <c r="BH1520" s="16">
        <v>4329071</v>
      </c>
      <c r="BI1520" s="16">
        <v>4493750</v>
      </c>
      <c r="BJ1520" s="16">
        <v>27240345</v>
      </c>
      <c r="BK1520" s="16">
        <v>751247</v>
      </c>
      <c r="BL1520" s="16">
        <v>8730943</v>
      </c>
      <c r="BM1520" s="16">
        <v>8396911</v>
      </c>
      <c r="BN1520" s="16">
        <v>17201357</v>
      </c>
      <c r="BO1520" s="16">
        <v>15556958</v>
      </c>
      <c r="BP1520" s="16" t="s">
        <v>165</v>
      </c>
      <c r="BQ1520" s="16">
        <v>1308045</v>
      </c>
      <c r="BR1520" s="16" t="s">
        <v>165</v>
      </c>
      <c r="BS1520" s="16" t="s">
        <v>165</v>
      </c>
      <c r="BT1520" s="16" t="s">
        <v>165</v>
      </c>
      <c r="BU1520" s="16">
        <v>332409</v>
      </c>
      <c r="BV1520" s="16" t="s">
        <v>165</v>
      </c>
      <c r="BW1520" s="16">
        <v>114914</v>
      </c>
      <c r="BX1520" s="16">
        <v>217495</v>
      </c>
      <c r="BY1520" s="16" t="s">
        <v>165</v>
      </c>
      <c r="BZ1520" s="16" t="s">
        <v>165</v>
      </c>
      <c r="CA1520" s="16" t="s">
        <v>165</v>
      </c>
      <c r="CB1520" s="16" t="s">
        <v>165</v>
      </c>
      <c r="CC1520" s="16" t="s">
        <v>165</v>
      </c>
      <c r="CD1520" s="16" t="s">
        <v>165</v>
      </c>
      <c r="CE1520" s="16" t="s">
        <v>165</v>
      </c>
      <c r="CF1520" s="16">
        <v>21589918</v>
      </c>
      <c r="CG1520" s="16">
        <v>21587859</v>
      </c>
      <c r="CH1520" s="16">
        <v>18720762</v>
      </c>
      <c r="CI1520" s="16">
        <v>2867097</v>
      </c>
      <c r="CJ1520" s="16">
        <v>2059</v>
      </c>
      <c r="CK1520" s="16">
        <v>5774051</v>
      </c>
      <c r="CL1520" s="16">
        <v>3075091</v>
      </c>
      <c r="CM1520" s="16">
        <v>3019167</v>
      </c>
      <c r="CN1520" s="16">
        <v>19880700</v>
      </c>
      <c r="CO1520" s="17" t="s">
        <v>165</v>
      </c>
      <c r="CV1520" s="13"/>
    </row>
    <row r="1521" spans="1:100">
      <c r="A1521" s="14">
        <v>2014</v>
      </c>
      <c r="B1521" s="15" t="s">
        <v>179</v>
      </c>
      <c r="C1521" s="15">
        <v>422029</v>
      </c>
      <c r="D1521" s="15" t="s">
        <v>621</v>
      </c>
      <c r="E1521" s="15" t="s">
        <v>623</v>
      </c>
      <c r="F1521" s="16">
        <v>17399542</v>
      </c>
      <c r="G1521" s="16">
        <v>296120</v>
      </c>
      <c r="H1521" s="16">
        <v>628699</v>
      </c>
      <c r="I1521" s="16">
        <v>32946</v>
      </c>
      <c r="J1521" s="16">
        <v>12689</v>
      </c>
      <c r="K1521" s="16">
        <v>179579</v>
      </c>
      <c r="L1521" s="16">
        <v>62453</v>
      </c>
      <c r="M1521" s="16">
        <v>341032</v>
      </c>
      <c r="N1521" s="16">
        <v>63430</v>
      </c>
      <c r="O1521" s="16">
        <v>11806173</v>
      </c>
      <c r="P1521" s="16">
        <v>7899250</v>
      </c>
      <c r="Q1521" s="16">
        <v>7617515</v>
      </c>
      <c r="R1521" s="16">
        <v>269477</v>
      </c>
      <c r="S1521" s="16">
        <v>12258</v>
      </c>
      <c r="T1521" s="16">
        <v>3906923</v>
      </c>
      <c r="U1521" s="16">
        <v>153750</v>
      </c>
      <c r="V1521" s="16">
        <v>147272</v>
      </c>
      <c r="W1521" s="16">
        <v>7002</v>
      </c>
      <c r="X1521" s="16">
        <v>48953</v>
      </c>
      <c r="Y1521" s="16">
        <v>326672</v>
      </c>
      <c r="Z1521" s="16">
        <v>62</v>
      </c>
      <c r="AA1521" s="16" t="s">
        <v>165</v>
      </c>
      <c r="AB1521" s="16">
        <v>119653</v>
      </c>
      <c r="AC1521" s="16">
        <v>214049</v>
      </c>
      <c r="AD1521" s="16">
        <v>2859063</v>
      </c>
      <c r="AE1521" s="16" t="s">
        <v>165</v>
      </c>
      <c r="AF1521" s="16" t="s">
        <v>165</v>
      </c>
      <c r="AG1521" s="16">
        <v>13246</v>
      </c>
      <c r="AH1521" s="16">
        <v>17201</v>
      </c>
      <c r="AI1521" s="16" t="s">
        <v>165</v>
      </c>
      <c r="AJ1521" s="16" t="s">
        <v>165</v>
      </c>
      <c r="AK1521" s="16" t="s">
        <v>165</v>
      </c>
      <c r="AL1521" s="16" t="s">
        <v>165</v>
      </c>
      <c r="AM1521" s="16" t="s">
        <v>165</v>
      </c>
      <c r="AN1521" s="16">
        <v>2757204</v>
      </c>
      <c r="AO1521" s="16">
        <v>1736747</v>
      </c>
      <c r="AP1521" s="16">
        <v>3462</v>
      </c>
      <c r="AQ1521" s="16">
        <v>19129</v>
      </c>
      <c r="AR1521" s="16">
        <v>88578</v>
      </c>
      <c r="AS1521" s="16">
        <v>169865</v>
      </c>
      <c r="AT1521" s="16">
        <v>14070353</v>
      </c>
      <c r="AU1521" s="16">
        <v>1433295</v>
      </c>
      <c r="AV1521" s="16">
        <v>151628</v>
      </c>
      <c r="AW1521" s="16">
        <v>9169</v>
      </c>
      <c r="AX1521" s="16">
        <v>2641337</v>
      </c>
      <c r="AY1521" s="16">
        <v>1003056</v>
      </c>
      <c r="AZ1521" s="16">
        <v>230214</v>
      </c>
      <c r="BA1521" s="16">
        <v>7985756</v>
      </c>
      <c r="BB1521" s="16">
        <v>615898</v>
      </c>
      <c r="BC1521" s="16">
        <v>703632</v>
      </c>
      <c r="BD1521" s="16">
        <v>28678532</v>
      </c>
      <c r="BE1521" s="16">
        <v>7786724</v>
      </c>
      <c r="BF1521" s="16">
        <v>1095437</v>
      </c>
      <c r="BG1521" s="16">
        <v>92721</v>
      </c>
      <c r="BH1521" s="16">
        <v>3281008</v>
      </c>
      <c r="BI1521" s="16">
        <v>3410279</v>
      </c>
      <c r="BJ1521" s="16">
        <v>14341535</v>
      </c>
      <c r="BK1521" s="16">
        <v>431189</v>
      </c>
      <c r="BL1521" s="16">
        <v>6925628</v>
      </c>
      <c r="BM1521" s="16">
        <v>5914951</v>
      </c>
      <c r="BN1521" s="16">
        <v>7104209</v>
      </c>
      <c r="BO1521" s="16">
        <v>6662159</v>
      </c>
      <c r="BP1521" s="16">
        <v>15343</v>
      </c>
      <c r="BQ1521" s="16">
        <v>296355</v>
      </c>
      <c r="BR1521" s="16" t="s">
        <v>165</v>
      </c>
      <c r="BS1521" s="16" t="s">
        <v>165</v>
      </c>
      <c r="BT1521" s="16" t="s">
        <v>165</v>
      </c>
      <c r="BU1521" s="16">
        <v>316769</v>
      </c>
      <c r="BV1521" s="16">
        <v>5063</v>
      </c>
      <c r="BW1521" s="16">
        <v>117987</v>
      </c>
      <c r="BX1521" s="16">
        <v>198782</v>
      </c>
      <c r="BY1521" s="16" t="s">
        <v>165</v>
      </c>
      <c r="BZ1521" s="16" t="s">
        <v>165</v>
      </c>
      <c r="CA1521" s="16" t="s">
        <v>165</v>
      </c>
      <c r="CB1521" s="16" t="s">
        <v>165</v>
      </c>
      <c r="CC1521" s="16" t="s">
        <v>165</v>
      </c>
      <c r="CD1521" s="16" t="s">
        <v>165</v>
      </c>
      <c r="CE1521" s="16" t="s">
        <v>165</v>
      </c>
      <c r="CF1521" s="16">
        <v>13614183</v>
      </c>
      <c r="CG1521" s="16">
        <v>13612938</v>
      </c>
      <c r="CH1521" s="16">
        <v>12087702</v>
      </c>
      <c r="CI1521" s="16">
        <v>1525236</v>
      </c>
      <c r="CJ1521" s="16">
        <v>1245</v>
      </c>
      <c r="CK1521" s="16">
        <v>3490359</v>
      </c>
      <c r="CL1521" s="16">
        <v>615416</v>
      </c>
      <c r="CM1521" s="16">
        <v>4992879</v>
      </c>
      <c r="CN1521" s="16">
        <v>10170597</v>
      </c>
      <c r="CO1521" s="17" t="s">
        <v>165</v>
      </c>
      <c r="CV1521" s="13"/>
    </row>
    <row r="1522" spans="1:100">
      <c r="A1522" s="14">
        <v>2014</v>
      </c>
      <c r="B1522" s="15" t="s">
        <v>168</v>
      </c>
      <c r="C1522" s="15">
        <v>422045</v>
      </c>
      <c r="D1522" s="15" t="s">
        <v>621</v>
      </c>
      <c r="E1522" s="15" t="s">
        <v>624</v>
      </c>
      <c r="F1522" s="16">
        <v>7666710</v>
      </c>
      <c r="G1522" s="16">
        <v>191532</v>
      </c>
      <c r="H1522" s="16">
        <v>655898</v>
      </c>
      <c r="I1522" s="16">
        <v>23416</v>
      </c>
      <c r="J1522" s="16">
        <v>11600</v>
      </c>
      <c r="K1522" s="16">
        <v>67616</v>
      </c>
      <c r="L1522" s="16">
        <v>31168</v>
      </c>
      <c r="M1522" s="16">
        <v>522098</v>
      </c>
      <c r="N1522" s="16">
        <v>37589</v>
      </c>
      <c r="O1522" s="16">
        <v>4811608</v>
      </c>
      <c r="P1522" s="16">
        <v>3203323</v>
      </c>
      <c r="Q1522" s="16">
        <v>3086804</v>
      </c>
      <c r="R1522" s="16">
        <v>110319</v>
      </c>
      <c r="S1522" s="16">
        <v>6200</v>
      </c>
      <c r="T1522" s="16">
        <v>1608285</v>
      </c>
      <c r="U1522" s="16">
        <v>43235</v>
      </c>
      <c r="V1522" s="16">
        <v>44547</v>
      </c>
      <c r="W1522" s="16">
        <v>1632</v>
      </c>
      <c r="X1522" s="16">
        <v>95</v>
      </c>
      <c r="Y1522" s="16">
        <v>228780</v>
      </c>
      <c r="Z1522" s="16">
        <v>214</v>
      </c>
      <c r="AA1522" s="16" t="s">
        <v>165</v>
      </c>
      <c r="AB1522" s="16">
        <v>2848</v>
      </c>
      <c r="AC1522" s="16">
        <v>142698</v>
      </c>
      <c r="AD1522" s="16">
        <v>1143145</v>
      </c>
      <c r="AE1522" s="16" t="s">
        <v>165</v>
      </c>
      <c r="AF1522" s="16" t="s">
        <v>165</v>
      </c>
      <c r="AG1522" s="16" t="s">
        <v>165</v>
      </c>
      <c r="AH1522" s="16" t="s">
        <v>165</v>
      </c>
      <c r="AI1522" s="16" t="s">
        <v>165</v>
      </c>
      <c r="AJ1522" s="16" t="s">
        <v>165</v>
      </c>
      <c r="AK1522" s="16" t="s">
        <v>165</v>
      </c>
      <c r="AL1522" s="16">
        <v>1091</v>
      </c>
      <c r="AM1522" s="16" t="s">
        <v>165</v>
      </c>
      <c r="AN1522" s="16">
        <v>1160151</v>
      </c>
      <c r="AO1522" s="16">
        <v>696962</v>
      </c>
      <c r="AP1522" s="16" t="s">
        <v>165</v>
      </c>
      <c r="AQ1522" s="16">
        <v>6101</v>
      </c>
      <c r="AR1522" s="16">
        <v>106869</v>
      </c>
      <c r="AS1522" s="16">
        <v>54980</v>
      </c>
      <c r="AT1522" s="16">
        <v>5342305</v>
      </c>
      <c r="AU1522" s="16">
        <v>275026</v>
      </c>
      <c r="AV1522" s="16">
        <v>102038</v>
      </c>
      <c r="AW1522" s="16">
        <v>2865</v>
      </c>
      <c r="AX1522" s="16">
        <v>1029590</v>
      </c>
      <c r="AY1522" s="16">
        <v>214397</v>
      </c>
      <c r="AZ1522" s="16">
        <v>260005</v>
      </c>
      <c r="BA1522" s="16">
        <v>3232619</v>
      </c>
      <c r="BB1522" s="16">
        <v>225765</v>
      </c>
      <c r="BC1522" s="16">
        <v>660133</v>
      </c>
      <c r="BD1522" s="16">
        <v>14869695</v>
      </c>
      <c r="BE1522" s="16">
        <v>8047513</v>
      </c>
      <c r="BF1522" s="16">
        <v>3487658</v>
      </c>
      <c r="BG1522" s="16">
        <v>2805511</v>
      </c>
      <c r="BH1522" s="16">
        <v>2168802</v>
      </c>
      <c r="BI1522" s="16">
        <v>2391053</v>
      </c>
      <c r="BJ1522" s="16">
        <v>6966594</v>
      </c>
      <c r="BK1522" s="16">
        <v>266982</v>
      </c>
      <c r="BL1522" s="16">
        <v>3862898</v>
      </c>
      <c r="BM1522" s="16">
        <v>3073217</v>
      </c>
      <c r="BN1522" s="16">
        <v>2821841</v>
      </c>
      <c r="BO1522" s="16">
        <v>2342944</v>
      </c>
      <c r="BP1522" s="16" t="s">
        <v>165</v>
      </c>
      <c r="BQ1522" s="16">
        <v>281153</v>
      </c>
      <c r="BR1522" s="16" t="s">
        <v>165</v>
      </c>
      <c r="BS1522" s="16">
        <v>702</v>
      </c>
      <c r="BT1522" s="16" t="s">
        <v>165</v>
      </c>
      <c r="BU1522" s="16">
        <v>82273</v>
      </c>
      <c r="BV1522" s="16" t="s">
        <v>165</v>
      </c>
      <c r="BW1522" s="16">
        <v>77396</v>
      </c>
      <c r="BX1522" s="16">
        <v>4877</v>
      </c>
      <c r="BY1522" s="16" t="s">
        <v>165</v>
      </c>
      <c r="BZ1522" s="16" t="s">
        <v>165</v>
      </c>
      <c r="CA1522" s="16" t="s">
        <v>165</v>
      </c>
      <c r="CB1522" s="16" t="s">
        <v>165</v>
      </c>
      <c r="CC1522" s="16" t="s">
        <v>165</v>
      </c>
      <c r="CD1522" s="16" t="s">
        <v>165</v>
      </c>
      <c r="CE1522" s="16" t="s">
        <v>165</v>
      </c>
      <c r="CF1522" s="16">
        <v>8977114</v>
      </c>
      <c r="CG1522" s="16">
        <v>8977016</v>
      </c>
      <c r="CH1522" s="16">
        <v>8172682</v>
      </c>
      <c r="CI1522" s="16">
        <v>804334</v>
      </c>
      <c r="CJ1522" s="16">
        <v>98</v>
      </c>
      <c r="CK1522" s="16">
        <v>3269869</v>
      </c>
      <c r="CL1522" s="16">
        <v>206610</v>
      </c>
      <c r="CM1522" s="16">
        <v>2715700</v>
      </c>
      <c r="CN1522" s="16">
        <v>5239799</v>
      </c>
      <c r="CO1522" s="17" t="s">
        <v>165</v>
      </c>
      <c r="CV1522" s="13"/>
    </row>
    <row r="1523" spans="1:100">
      <c r="A1523" s="14">
        <v>2013</v>
      </c>
      <c r="B1523" s="15" t="s">
        <v>166</v>
      </c>
      <c r="C1523" s="15">
        <v>422011</v>
      </c>
      <c r="D1523" s="15" t="s">
        <v>621</v>
      </c>
      <c r="E1523" s="15" t="s">
        <v>622</v>
      </c>
      <c r="F1523" s="16">
        <v>28526076</v>
      </c>
      <c r="G1523" s="16">
        <v>391006</v>
      </c>
      <c r="H1523" s="16">
        <v>1777545</v>
      </c>
      <c r="I1523" s="16">
        <v>36121</v>
      </c>
      <c r="J1523" s="16">
        <v>18550</v>
      </c>
      <c r="K1523" s="16">
        <v>108031</v>
      </c>
      <c r="L1523" s="16">
        <v>70463</v>
      </c>
      <c r="M1523" s="16">
        <v>1544380</v>
      </c>
      <c r="N1523" s="16">
        <v>57724</v>
      </c>
      <c r="O1523" s="16">
        <v>17299926</v>
      </c>
      <c r="P1523" s="16">
        <v>11403971</v>
      </c>
      <c r="Q1523" s="16">
        <v>10649423</v>
      </c>
      <c r="R1523" s="16">
        <v>393717</v>
      </c>
      <c r="S1523" s="16">
        <v>360831</v>
      </c>
      <c r="T1523" s="16">
        <v>5895955</v>
      </c>
      <c r="U1523" s="16">
        <v>205086</v>
      </c>
      <c r="V1523" s="16">
        <v>233719</v>
      </c>
      <c r="W1523" s="16">
        <v>5130</v>
      </c>
      <c r="X1523" s="16">
        <v>44765</v>
      </c>
      <c r="Y1523" s="16">
        <v>787082</v>
      </c>
      <c r="Z1523" s="16">
        <v>495</v>
      </c>
      <c r="AA1523" s="16">
        <v>1878</v>
      </c>
      <c r="AB1523" s="16">
        <v>162084</v>
      </c>
      <c r="AC1523" s="16">
        <v>174922</v>
      </c>
      <c r="AD1523" s="16">
        <v>4222290</v>
      </c>
      <c r="AE1523" s="16" t="s">
        <v>165</v>
      </c>
      <c r="AF1523" s="16" t="s">
        <v>165</v>
      </c>
      <c r="AG1523" s="16">
        <v>38549</v>
      </c>
      <c r="AH1523" s="16" t="s">
        <v>165</v>
      </c>
      <c r="AI1523" s="16">
        <v>7400</v>
      </c>
      <c r="AJ1523" s="16">
        <v>10954</v>
      </c>
      <c r="AK1523" s="16" t="s">
        <v>165</v>
      </c>
      <c r="AL1523" s="16">
        <v>1601</v>
      </c>
      <c r="AM1523" s="16" t="s">
        <v>165</v>
      </c>
      <c r="AN1523" s="16">
        <v>4188941</v>
      </c>
      <c r="AO1523" s="16">
        <v>4370699</v>
      </c>
      <c r="AP1523" s="16">
        <v>15428</v>
      </c>
      <c r="AQ1523" s="16">
        <v>52156</v>
      </c>
      <c r="AR1523" s="16">
        <v>372651</v>
      </c>
      <c r="AS1523" s="16">
        <v>202430</v>
      </c>
      <c r="AT1523" s="16">
        <v>17939206</v>
      </c>
      <c r="AU1523" s="16">
        <v>307192</v>
      </c>
      <c r="AV1523" s="16">
        <v>217817</v>
      </c>
      <c r="AW1523" s="16">
        <v>7880</v>
      </c>
      <c r="AX1523" s="16">
        <v>3183182</v>
      </c>
      <c r="AY1523" s="16">
        <v>635193</v>
      </c>
      <c r="AZ1523" s="16">
        <v>332874</v>
      </c>
      <c r="BA1523" s="16">
        <v>11715205</v>
      </c>
      <c r="BB1523" s="16">
        <v>1539863</v>
      </c>
      <c r="BC1523" s="16">
        <v>1805320</v>
      </c>
      <c r="BD1523" s="16">
        <v>70043150</v>
      </c>
      <c r="BE1523" s="16">
        <v>11653209</v>
      </c>
      <c r="BF1523" s="16">
        <v>2014368</v>
      </c>
      <c r="BG1523" s="16">
        <v>41782</v>
      </c>
      <c r="BH1523" s="16">
        <v>3755583</v>
      </c>
      <c r="BI1523" s="16">
        <v>5883258</v>
      </c>
      <c r="BJ1523" s="16">
        <v>24084181</v>
      </c>
      <c r="BK1523" s="16">
        <v>618705</v>
      </c>
      <c r="BL1523" s="16">
        <v>10065367</v>
      </c>
      <c r="BM1523" s="16">
        <v>9115916</v>
      </c>
      <c r="BN1523" s="16">
        <v>12556866</v>
      </c>
      <c r="BO1523" s="16">
        <v>9444001</v>
      </c>
      <c r="BP1523" s="16" t="s">
        <v>165</v>
      </c>
      <c r="BQ1523" s="16">
        <v>1460603</v>
      </c>
      <c r="BR1523" s="16" t="s">
        <v>165</v>
      </c>
      <c r="BS1523" s="16">
        <v>1345</v>
      </c>
      <c r="BT1523" s="16" t="s">
        <v>165</v>
      </c>
      <c r="BU1523" s="16">
        <v>156955</v>
      </c>
      <c r="BV1523" s="16" t="s">
        <v>165</v>
      </c>
      <c r="BW1523" s="16">
        <v>114366</v>
      </c>
      <c r="BX1523" s="16">
        <v>42589</v>
      </c>
      <c r="BY1523" s="16" t="s">
        <v>165</v>
      </c>
      <c r="BZ1523" s="16" t="s">
        <v>165</v>
      </c>
      <c r="CA1523" s="16" t="s">
        <v>165</v>
      </c>
      <c r="CB1523" s="16" t="s">
        <v>165</v>
      </c>
      <c r="CC1523" s="16" t="s">
        <v>165</v>
      </c>
      <c r="CD1523" s="16" t="s">
        <v>165</v>
      </c>
      <c r="CE1523" s="16" t="s">
        <v>165</v>
      </c>
      <c r="CF1523" s="16">
        <v>21440098</v>
      </c>
      <c r="CG1523" s="16">
        <v>21437399</v>
      </c>
      <c r="CH1523" s="16">
        <v>18303293</v>
      </c>
      <c r="CI1523" s="16">
        <v>3134106</v>
      </c>
      <c r="CJ1523" s="16">
        <v>2699</v>
      </c>
      <c r="CK1523" s="16">
        <v>4953053</v>
      </c>
      <c r="CL1523" s="16">
        <v>2717343</v>
      </c>
      <c r="CM1523" s="16">
        <v>3503037</v>
      </c>
      <c r="CN1523" s="16">
        <v>19917216</v>
      </c>
      <c r="CO1523" s="17" t="s">
        <v>165</v>
      </c>
      <c r="CV1523" s="13"/>
    </row>
    <row r="1524" spans="1:100">
      <c r="A1524" s="14">
        <v>2013</v>
      </c>
      <c r="B1524" s="15" t="s">
        <v>179</v>
      </c>
      <c r="C1524" s="15">
        <v>422029</v>
      </c>
      <c r="D1524" s="15" t="s">
        <v>621</v>
      </c>
      <c r="E1524" s="15" t="s">
        <v>623</v>
      </c>
      <c r="F1524" s="16">
        <v>17023798</v>
      </c>
      <c r="G1524" s="16">
        <v>308484</v>
      </c>
      <c r="H1524" s="16">
        <v>648332</v>
      </c>
      <c r="I1524" s="16">
        <v>31157</v>
      </c>
      <c r="J1524" s="16">
        <v>14636</v>
      </c>
      <c r="K1524" s="16">
        <v>191367</v>
      </c>
      <c r="L1524" s="16">
        <v>62784</v>
      </c>
      <c r="M1524" s="16">
        <v>348388</v>
      </c>
      <c r="N1524" s="16">
        <v>58595</v>
      </c>
      <c r="O1524" s="16">
        <v>11282226</v>
      </c>
      <c r="P1524" s="16">
        <v>7559382</v>
      </c>
      <c r="Q1524" s="16">
        <v>7281439</v>
      </c>
      <c r="R1524" s="16">
        <v>271487</v>
      </c>
      <c r="S1524" s="16">
        <v>6456</v>
      </c>
      <c r="T1524" s="16">
        <v>3722844</v>
      </c>
      <c r="U1524" s="16">
        <v>149222</v>
      </c>
      <c r="V1524" s="16">
        <v>136295</v>
      </c>
      <c r="W1524" s="16">
        <v>5661</v>
      </c>
      <c r="X1524" s="16">
        <v>48936</v>
      </c>
      <c r="Y1524" s="16">
        <v>314307</v>
      </c>
      <c r="Z1524" s="16">
        <v>59</v>
      </c>
      <c r="AA1524" s="16" t="s">
        <v>165</v>
      </c>
      <c r="AB1524" s="16">
        <v>118630</v>
      </c>
      <c r="AC1524" s="16">
        <v>190931</v>
      </c>
      <c r="AD1524" s="16">
        <v>2727910</v>
      </c>
      <c r="AE1524" s="16" t="s">
        <v>165</v>
      </c>
      <c r="AF1524" s="16" t="s">
        <v>165</v>
      </c>
      <c r="AG1524" s="16">
        <v>13145</v>
      </c>
      <c r="AH1524" s="16">
        <v>17746</v>
      </c>
      <c r="AI1524" s="16">
        <v>2</v>
      </c>
      <c r="AJ1524" s="16" t="s">
        <v>165</v>
      </c>
      <c r="AK1524" s="16" t="s">
        <v>165</v>
      </c>
      <c r="AL1524" s="16" t="s">
        <v>165</v>
      </c>
      <c r="AM1524" s="16" t="s">
        <v>165</v>
      </c>
      <c r="AN1524" s="16">
        <v>2628746</v>
      </c>
      <c r="AO1524" s="16">
        <v>1990565</v>
      </c>
      <c r="AP1524" s="16">
        <v>4254</v>
      </c>
      <c r="AQ1524" s="16">
        <v>14536</v>
      </c>
      <c r="AR1524" s="16">
        <v>88060</v>
      </c>
      <c r="AS1524" s="16">
        <v>171543</v>
      </c>
      <c r="AT1524" s="16">
        <v>12998142</v>
      </c>
      <c r="AU1524" s="16">
        <v>1373756</v>
      </c>
      <c r="AV1524" s="16">
        <v>158665</v>
      </c>
      <c r="AW1524" s="16">
        <v>10489</v>
      </c>
      <c r="AX1524" s="16">
        <v>2580513</v>
      </c>
      <c r="AY1524" s="16">
        <v>947647</v>
      </c>
      <c r="AZ1524" s="16">
        <v>121843</v>
      </c>
      <c r="BA1524" s="16">
        <v>7207229</v>
      </c>
      <c r="BB1524" s="16">
        <v>598000</v>
      </c>
      <c r="BC1524" s="16">
        <v>900070</v>
      </c>
      <c r="BD1524" s="16">
        <v>26958093</v>
      </c>
      <c r="BE1524" s="16">
        <v>7415538</v>
      </c>
      <c r="BF1524" s="16">
        <v>758485</v>
      </c>
      <c r="BG1524" s="16">
        <v>100072</v>
      </c>
      <c r="BH1524" s="16">
        <v>3605170</v>
      </c>
      <c r="BI1524" s="16">
        <v>3051883</v>
      </c>
      <c r="BJ1524" s="16">
        <v>17526294</v>
      </c>
      <c r="BK1524" s="16">
        <v>581045</v>
      </c>
      <c r="BL1524" s="16">
        <v>8542934</v>
      </c>
      <c r="BM1524" s="16">
        <v>6817274</v>
      </c>
      <c r="BN1524" s="16">
        <v>8639688</v>
      </c>
      <c r="BO1524" s="16">
        <v>8144200</v>
      </c>
      <c r="BP1524" s="16" t="s">
        <v>165</v>
      </c>
      <c r="BQ1524" s="16">
        <v>310687</v>
      </c>
      <c r="BR1524" s="16" t="s">
        <v>165</v>
      </c>
      <c r="BS1524" s="16">
        <v>32985</v>
      </c>
      <c r="BT1524" s="16">
        <v>32985</v>
      </c>
      <c r="BU1524" s="16">
        <v>190839</v>
      </c>
      <c r="BV1524" s="16">
        <v>1900</v>
      </c>
      <c r="BW1524" s="16">
        <v>74021</v>
      </c>
      <c r="BX1524" s="16">
        <v>116818</v>
      </c>
      <c r="BY1524" s="16" t="s">
        <v>165</v>
      </c>
      <c r="BZ1524" s="16" t="s">
        <v>165</v>
      </c>
      <c r="CA1524" s="16" t="s">
        <v>165</v>
      </c>
      <c r="CB1524" s="16" t="s">
        <v>165</v>
      </c>
      <c r="CC1524" s="16" t="s">
        <v>165</v>
      </c>
      <c r="CD1524" s="16" t="s">
        <v>165</v>
      </c>
      <c r="CE1524" s="16" t="s">
        <v>165</v>
      </c>
      <c r="CF1524" s="16">
        <v>13981371</v>
      </c>
      <c r="CG1524" s="16">
        <v>13980224</v>
      </c>
      <c r="CH1524" s="16">
        <v>12285528</v>
      </c>
      <c r="CI1524" s="16">
        <v>1694696</v>
      </c>
      <c r="CJ1524" s="16">
        <v>1147</v>
      </c>
      <c r="CK1524" s="16">
        <v>4617452</v>
      </c>
      <c r="CL1524" s="16">
        <v>798180</v>
      </c>
      <c r="CM1524" s="16">
        <v>5303435</v>
      </c>
      <c r="CN1524" s="16">
        <v>9835474</v>
      </c>
      <c r="CO1524" s="17" t="s">
        <v>165</v>
      </c>
      <c r="CV1524" s="13"/>
    </row>
    <row r="1525" spans="1:100">
      <c r="A1525" s="14">
        <v>2013</v>
      </c>
      <c r="B1525" s="15" t="s">
        <v>168</v>
      </c>
      <c r="C1525" s="15">
        <v>422045</v>
      </c>
      <c r="D1525" s="15" t="s">
        <v>621</v>
      </c>
      <c r="E1525" s="15" t="s">
        <v>624</v>
      </c>
      <c r="F1525" s="16">
        <v>7504797</v>
      </c>
      <c r="G1525" s="16">
        <v>188540</v>
      </c>
      <c r="H1525" s="16">
        <v>614785</v>
      </c>
      <c r="I1525" s="16">
        <v>22072</v>
      </c>
      <c r="J1525" s="16">
        <v>18539</v>
      </c>
      <c r="K1525" s="16">
        <v>68743</v>
      </c>
      <c r="L1525" s="16">
        <v>31350</v>
      </c>
      <c r="M1525" s="16">
        <v>474081</v>
      </c>
      <c r="N1525" s="16">
        <v>36004</v>
      </c>
      <c r="O1525" s="16">
        <v>4617994</v>
      </c>
      <c r="P1525" s="16">
        <v>3051619</v>
      </c>
      <c r="Q1525" s="16">
        <v>2935835</v>
      </c>
      <c r="R1525" s="16">
        <v>111735</v>
      </c>
      <c r="S1525" s="16">
        <v>4049</v>
      </c>
      <c r="T1525" s="16">
        <v>1566375</v>
      </c>
      <c r="U1525" s="16">
        <v>42799</v>
      </c>
      <c r="V1525" s="16">
        <v>44766</v>
      </c>
      <c r="W1525" s="16">
        <v>2448</v>
      </c>
      <c r="X1525" s="16">
        <v>76</v>
      </c>
      <c r="Y1525" s="16">
        <v>226272</v>
      </c>
      <c r="Z1525" s="16">
        <v>231</v>
      </c>
      <c r="AA1525" s="16" t="s">
        <v>165</v>
      </c>
      <c r="AB1525" s="16">
        <v>811</v>
      </c>
      <c r="AC1525" s="16">
        <v>130174</v>
      </c>
      <c r="AD1525" s="16">
        <v>1117852</v>
      </c>
      <c r="AE1525" s="16" t="s">
        <v>165</v>
      </c>
      <c r="AF1525" s="16" t="s">
        <v>165</v>
      </c>
      <c r="AG1525" s="16" t="s">
        <v>165</v>
      </c>
      <c r="AH1525" s="16" t="s">
        <v>165</v>
      </c>
      <c r="AI1525" s="16" t="s">
        <v>165</v>
      </c>
      <c r="AJ1525" s="16" t="s">
        <v>165</v>
      </c>
      <c r="AK1525" s="16" t="s">
        <v>165</v>
      </c>
      <c r="AL1525" s="16">
        <v>946</v>
      </c>
      <c r="AM1525" s="16" t="s">
        <v>165</v>
      </c>
      <c r="AN1525" s="16">
        <v>1117427</v>
      </c>
      <c r="AO1525" s="16">
        <v>822909</v>
      </c>
      <c r="AP1525" s="16" t="s">
        <v>165</v>
      </c>
      <c r="AQ1525" s="16">
        <v>5696</v>
      </c>
      <c r="AR1525" s="16">
        <v>101442</v>
      </c>
      <c r="AS1525" s="16">
        <v>56080</v>
      </c>
      <c r="AT1525" s="16">
        <v>5189682</v>
      </c>
      <c r="AU1525" s="16">
        <v>255067</v>
      </c>
      <c r="AV1525" s="16">
        <v>103299</v>
      </c>
      <c r="AW1525" s="16">
        <v>2646</v>
      </c>
      <c r="AX1525" s="16">
        <v>1031492</v>
      </c>
      <c r="AY1525" s="16">
        <v>252172</v>
      </c>
      <c r="AZ1525" s="16">
        <v>256862</v>
      </c>
      <c r="BA1525" s="16">
        <v>3190499</v>
      </c>
      <c r="BB1525" s="16">
        <v>97645</v>
      </c>
      <c r="BC1525" s="16">
        <v>778314</v>
      </c>
      <c r="BD1525" s="16">
        <v>13942333</v>
      </c>
      <c r="BE1525" s="16">
        <v>7776868</v>
      </c>
      <c r="BF1525" s="16">
        <v>2916346</v>
      </c>
      <c r="BG1525" s="16">
        <v>2720695</v>
      </c>
      <c r="BH1525" s="16">
        <v>2417026</v>
      </c>
      <c r="BI1525" s="16">
        <v>2443496</v>
      </c>
      <c r="BJ1525" s="16">
        <v>8910654</v>
      </c>
      <c r="BK1525" s="16">
        <v>300633</v>
      </c>
      <c r="BL1525" s="16">
        <v>4303495</v>
      </c>
      <c r="BM1525" s="16">
        <v>3738677</v>
      </c>
      <c r="BN1525" s="16">
        <v>4216923</v>
      </c>
      <c r="BO1525" s="16">
        <v>3655852</v>
      </c>
      <c r="BP1525" s="16" t="s">
        <v>165</v>
      </c>
      <c r="BQ1525" s="16">
        <v>389722</v>
      </c>
      <c r="BR1525" s="16" t="s">
        <v>165</v>
      </c>
      <c r="BS1525" s="16">
        <v>514</v>
      </c>
      <c r="BT1525" s="16" t="s">
        <v>165</v>
      </c>
      <c r="BU1525" s="16">
        <v>48684</v>
      </c>
      <c r="BV1525" s="16" t="s">
        <v>165</v>
      </c>
      <c r="BW1525" s="16">
        <v>44079</v>
      </c>
      <c r="BX1525" s="16">
        <v>4605</v>
      </c>
      <c r="BY1525" s="16" t="s">
        <v>165</v>
      </c>
      <c r="BZ1525" s="16" t="s">
        <v>165</v>
      </c>
      <c r="CA1525" s="16" t="s">
        <v>165</v>
      </c>
      <c r="CB1525" s="16" t="s">
        <v>165</v>
      </c>
      <c r="CC1525" s="16" t="s">
        <v>165</v>
      </c>
      <c r="CD1525" s="16" t="s">
        <v>165</v>
      </c>
      <c r="CE1525" s="16" t="s">
        <v>165</v>
      </c>
      <c r="CF1525" s="16">
        <v>8993412</v>
      </c>
      <c r="CG1525" s="16">
        <v>8993405</v>
      </c>
      <c r="CH1525" s="16">
        <v>8089810</v>
      </c>
      <c r="CI1525" s="16">
        <v>903595</v>
      </c>
      <c r="CJ1525" s="16">
        <v>7</v>
      </c>
      <c r="CK1525" s="16">
        <v>4678289</v>
      </c>
      <c r="CL1525" s="16">
        <v>16300</v>
      </c>
      <c r="CM1525" s="16">
        <v>1503000</v>
      </c>
      <c r="CN1525" s="16">
        <v>4845114</v>
      </c>
      <c r="CO1525" s="17" t="s">
        <v>165</v>
      </c>
      <c r="CV1525" s="13"/>
    </row>
    <row r="1526" spans="1:100">
      <c r="A1526" s="14">
        <v>2012</v>
      </c>
      <c r="B1526" s="15" t="s">
        <v>166</v>
      </c>
      <c r="C1526" s="15">
        <v>422011</v>
      </c>
      <c r="D1526" s="15" t="s">
        <v>621</v>
      </c>
      <c r="E1526" s="15" t="s">
        <v>622</v>
      </c>
      <c r="F1526" s="16">
        <v>29841052</v>
      </c>
      <c r="G1526" s="16">
        <v>398482</v>
      </c>
      <c r="H1526" s="16">
        <v>1805639</v>
      </c>
      <c r="I1526" s="16">
        <v>36254</v>
      </c>
      <c r="J1526" s="16">
        <v>23822</v>
      </c>
      <c r="K1526" s="16">
        <v>108786</v>
      </c>
      <c r="L1526" s="16">
        <v>70508</v>
      </c>
      <c r="M1526" s="16">
        <v>1566269</v>
      </c>
      <c r="N1526" s="16">
        <v>64512</v>
      </c>
      <c r="O1526" s="16">
        <v>18355235</v>
      </c>
      <c r="P1526" s="16">
        <v>12283041</v>
      </c>
      <c r="Q1526" s="16">
        <v>11497479</v>
      </c>
      <c r="R1526" s="16">
        <v>400925</v>
      </c>
      <c r="S1526" s="16">
        <v>384637</v>
      </c>
      <c r="T1526" s="16">
        <v>6072194</v>
      </c>
      <c r="U1526" s="16">
        <v>227851</v>
      </c>
      <c r="V1526" s="16">
        <v>234181</v>
      </c>
      <c r="W1526" s="16">
        <v>3628</v>
      </c>
      <c r="X1526" s="16">
        <v>45435</v>
      </c>
      <c r="Y1526" s="16">
        <v>775197</v>
      </c>
      <c r="Z1526" s="16">
        <v>529</v>
      </c>
      <c r="AA1526" s="16">
        <v>2465</v>
      </c>
      <c r="AB1526" s="16">
        <v>169041</v>
      </c>
      <c r="AC1526" s="16">
        <v>194313</v>
      </c>
      <c r="AD1526" s="16">
        <v>4358566</v>
      </c>
      <c r="AE1526" s="16" t="s">
        <v>165</v>
      </c>
      <c r="AF1526" s="16" t="s">
        <v>165</v>
      </c>
      <c r="AG1526" s="16">
        <v>41873</v>
      </c>
      <c r="AH1526" s="16" t="s">
        <v>165</v>
      </c>
      <c r="AI1526" s="16">
        <v>7347</v>
      </c>
      <c r="AJ1526" s="16">
        <v>11768</v>
      </c>
      <c r="AK1526" s="16" t="s">
        <v>165</v>
      </c>
      <c r="AL1526" s="16" t="s">
        <v>165</v>
      </c>
      <c r="AM1526" s="16" t="s">
        <v>165</v>
      </c>
      <c r="AN1526" s="16">
        <v>4399062</v>
      </c>
      <c r="AO1526" s="16">
        <v>4370699</v>
      </c>
      <c r="AP1526" s="16">
        <v>18175</v>
      </c>
      <c r="AQ1526" s="16">
        <v>54214</v>
      </c>
      <c r="AR1526" s="16">
        <v>375034</v>
      </c>
      <c r="AS1526" s="16">
        <v>209585</v>
      </c>
      <c r="AT1526" s="16">
        <v>17623579</v>
      </c>
      <c r="AU1526" s="16">
        <v>332322</v>
      </c>
      <c r="AV1526" s="16">
        <v>224154</v>
      </c>
      <c r="AW1526" s="16">
        <v>7733</v>
      </c>
      <c r="AX1526" s="16">
        <v>3169194</v>
      </c>
      <c r="AY1526" s="16">
        <v>629888</v>
      </c>
      <c r="AZ1526" s="16">
        <v>214831</v>
      </c>
      <c r="BA1526" s="16">
        <v>11279936</v>
      </c>
      <c r="BB1526" s="16">
        <v>1765521</v>
      </c>
      <c r="BC1526" s="16">
        <v>1903537</v>
      </c>
      <c r="BD1526" s="16">
        <v>70399903</v>
      </c>
      <c r="BE1526" s="16">
        <v>12334757</v>
      </c>
      <c r="BF1526" s="16">
        <v>1760199</v>
      </c>
      <c r="BG1526" s="16">
        <v>28277</v>
      </c>
      <c r="BH1526" s="16">
        <v>3916504</v>
      </c>
      <c r="BI1526" s="16">
        <v>6658054</v>
      </c>
      <c r="BJ1526" s="16">
        <v>23484123</v>
      </c>
      <c r="BK1526" s="16">
        <v>506288</v>
      </c>
      <c r="BL1526" s="16">
        <v>8009463</v>
      </c>
      <c r="BM1526" s="16">
        <v>7651674</v>
      </c>
      <c r="BN1526" s="16">
        <v>14289658</v>
      </c>
      <c r="BO1526" s="16">
        <v>13476979</v>
      </c>
      <c r="BP1526" s="16" t="s">
        <v>165</v>
      </c>
      <c r="BQ1526" s="16">
        <v>1184393</v>
      </c>
      <c r="BR1526" s="16" t="s">
        <v>165</v>
      </c>
      <c r="BS1526" s="16">
        <v>609</v>
      </c>
      <c r="BT1526" s="16" t="s">
        <v>165</v>
      </c>
      <c r="BU1526" s="16">
        <v>174980</v>
      </c>
      <c r="BV1526" s="16" t="s">
        <v>165</v>
      </c>
      <c r="BW1526" s="16">
        <v>59851</v>
      </c>
      <c r="BX1526" s="16">
        <v>115129</v>
      </c>
      <c r="BY1526" s="16" t="s">
        <v>165</v>
      </c>
      <c r="BZ1526" s="16" t="s">
        <v>165</v>
      </c>
      <c r="CA1526" s="16" t="s">
        <v>165</v>
      </c>
      <c r="CB1526" s="16" t="s">
        <v>165</v>
      </c>
      <c r="CC1526" s="16" t="s">
        <v>165</v>
      </c>
      <c r="CD1526" s="16" t="s">
        <v>165</v>
      </c>
      <c r="CE1526" s="16" t="s">
        <v>165</v>
      </c>
      <c r="CF1526" s="16">
        <v>21972428</v>
      </c>
      <c r="CG1526" s="16">
        <v>21966292</v>
      </c>
      <c r="CH1526" s="16">
        <v>18521002</v>
      </c>
      <c r="CI1526" s="16">
        <v>3445290</v>
      </c>
      <c r="CJ1526" s="16">
        <v>6136</v>
      </c>
      <c r="CK1526" s="16">
        <v>2711481</v>
      </c>
      <c r="CL1526" s="16">
        <v>3085021</v>
      </c>
      <c r="CM1526" s="16">
        <v>4000445</v>
      </c>
      <c r="CN1526" s="16">
        <v>21001249</v>
      </c>
      <c r="CO1526" s="17" t="s">
        <v>165</v>
      </c>
      <c r="CV1526" s="13"/>
    </row>
    <row r="1527" spans="1:100">
      <c r="A1527" s="14">
        <v>2012</v>
      </c>
      <c r="B1527" s="15" t="s">
        <v>179</v>
      </c>
      <c r="C1527" s="15">
        <v>422029</v>
      </c>
      <c r="D1527" s="15" t="s">
        <v>621</v>
      </c>
      <c r="E1527" s="15" t="s">
        <v>623</v>
      </c>
      <c r="F1527" s="16">
        <v>17834671</v>
      </c>
      <c r="G1527" s="16">
        <v>310662</v>
      </c>
      <c r="H1527" s="16">
        <v>601403</v>
      </c>
      <c r="I1527" s="16">
        <v>31024</v>
      </c>
      <c r="J1527" s="16">
        <v>9814</v>
      </c>
      <c r="K1527" s="16">
        <v>194437</v>
      </c>
      <c r="L1527" s="16">
        <v>62941</v>
      </c>
      <c r="M1527" s="16">
        <v>303187</v>
      </c>
      <c r="N1527" s="16">
        <v>62703</v>
      </c>
      <c r="O1527" s="16">
        <v>11960177</v>
      </c>
      <c r="P1527" s="16">
        <v>8084356</v>
      </c>
      <c r="Q1527" s="16">
        <v>7797053</v>
      </c>
      <c r="R1527" s="16">
        <v>277707</v>
      </c>
      <c r="S1527" s="16">
        <v>9596</v>
      </c>
      <c r="T1527" s="16">
        <v>3875821</v>
      </c>
      <c r="U1527" s="16">
        <v>160675</v>
      </c>
      <c r="V1527" s="16">
        <v>140674</v>
      </c>
      <c r="W1527" s="16">
        <v>5147</v>
      </c>
      <c r="X1527" s="16">
        <v>49719</v>
      </c>
      <c r="Y1527" s="16">
        <v>313686</v>
      </c>
      <c r="Z1527" s="16">
        <v>62</v>
      </c>
      <c r="AA1527" s="16" t="s">
        <v>165</v>
      </c>
      <c r="AB1527" s="16">
        <v>119793</v>
      </c>
      <c r="AC1527" s="16">
        <v>225752</v>
      </c>
      <c r="AD1527" s="16">
        <v>2829821</v>
      </c>
      <c r="AE1527" s="16" t="s">
        <v>165</v>
      </c>
      <c r="AF1527" s="16" t="s">
        <v>165</v>
      </c>
      <c r="AG1527" s="16">
        <v>13228</v>
      </c>
      <c r="AH1527" s="16">
        <v>17264</v>
      </c>
      <c r="AI1527" s="16" t="s">
        <v>165</v>
      </c>
      <c r="AJ1527" s="16" t="s">
        <v>165</v>
      </c>
      <c r="AK1527" s="16" t="s">
        <v>165</v>
      </c>
      <c r="AL1527" s="16" t="s">
        <v>165</v>
      </c>
      <c r="AM1527" s="16" t="s">
        <v>165</v>
      </c>
      <c r="AN1527" s="16">
        <v>2795689</v>
      </c>
      <c r="AO1527" s="16">
        <v>1992622</v>
      </c>
      <c r="AP1527" s="16">
        <v>4254</v>
      </c>
      <c r="AQ1527" s="16">
        <v>19825</v>
      </c>
      <c r="AR1527" s="16">
        <v>87336</v>
      </c>
      <c r="AS1527" s="16">
        <v>172075</v>
      </c>
      <c r="AT1527" s="16">
        <v>12941579</v>
      </c>
      <c r="AU1527" s="16">
        <v>1390051</v>
      </c>
      <c r="AV1527" s="16">
        <v>193166</v>
      </c>
      <c r="AW1527" s="16">
        <v>10768</v>
      </c>
      <c r="AX1527" s="16">
        <v>2548159</v>
      </c>
      <c r="AY1527" s="16">
        <v>896595</v>
      </c>
      <c r="AZ1527" s="16">
        <v>146929</v>
      </c>
      <c r="BA1527" s="16">
        <v>7139494</v>
      </c>
      <c r="BB1527" s="16">
        <v>616417</v>
      </c>
      <c r="BC1527" s="16">
        <v>899147</v>
      </c>
      <c r="BD1527" s="16">
        <v>26551413</v>
      </c>
      <c r="BE1527" s="16">
        <v>7291761</v>
      </c>
      <c r="BF1527" s="16">
        <v>655220</v>
      </c>
      <c r="BG1527" s="16">
        <v>92064</v>
      </c>
      <c r="BH1527" s="16">
        <v>3661066</v>
      </c>
      <c r="BI1527" s="16">
        <v>2975475</v>
      </c>
      <c r="BJ1527" s="16">
        <v>17429175</v>
      </c>
      <c r="BK1527" s="16">
        <v>510836</v>
      </c>
      <c r="BL1527" s="16">
        <v>9000107</v>
      </c>
      <c r="BM1527" s="16">
        <v>7181404</v>
      </c>
      <c r="BN1527" s="16">
        <v>8119678</v>
      </c>
      <c r="BO1527" s="16">
        <v>7558323</v>
      </c>
      <c r="BP1527" s="16" t="s">
        <v>165</v>
      </c>
      <c r="BQ1527" s="16">
        <v>309390</v>
      </c>
      <c r="BR1527" s="16" t="s">
        <v>165</v>
      </c>
      <c r="BS1527" s="16" t="s">
        <v>165</v>
      </c>
      <c r="BT1527" s="16" t="s">
        <v>165</v>
      </c>
      <c r="BU1527" s="16">
        <v>159005</v>
      </c>
      <c r="BV1527" s="16">
        <v>1411</v>
      </c>
      <c r="BW1527" s="16">
        <v>83199</v>
      </c>
      <c r="BX1527" s="16">
        <v>75806</v>
      </c>
      <c r="BY1527" s="16" t="s">
        <v>165</v>
      </c>
      <c r="BZ1527" s="16" t="s">
        <v>165</v>
      </c>
      <c r="CA1527" s="16" t="s">
        <v>165</v>
      </c>
      <c r="CB1527" s="16" t="s">
        <v>165</v>
      </c>
      <c r="CC1527" s="16" t="s">
        <v>165</v>
      </c>
      <c r="CD1527" s="16" t="s">
        <v>165</v>
      </c>
      <c r="CE1527" s="16" t="s">
        <v>165</v>
      </c>
      <c r="CF1527" s="16">
        <v>14070438</v>
      </c>
      <c r="CG1527" s="16">
        <v>14070066</v>
      </c>
      <c r="CH1527" s="16">
        <v>12227366</v>
      </c>
      <c r="CI1527" s="16">
        <v>1842700</v>
      </c>
      <c r="CJ1527" s="16">
        <v>372</v>
      </c>
      <c r="CK1527" s="16">
        <v>8407188</v>
      </c>
      <c r="CL1527" s="16">
        <v>1275438</v>
      </c>
      <c r="CM1527" s="16">
        <v>5451311</v>
      </c>
      <c r="CN1527" s="16">
        <v>9623764</v>
      </c>
      <c r="CO1527" s="17" t="s">
        <v>165</v>
      </c>
      <c r="CV1527" s="13"/>
    </row>
    <row r="1528" spans="1:100">
      <c r="A1528" s="14">
        <v>2012</v>
      </c>
      <c r="B1528" s="15" t="s">
        <v>168</v>
      </c>
      <c r="C1528" s="15">
        <v>422045</v>
      </c>
      <c r="D1528" s="15" t="s">
        <v>621</v>
      </c>
      <c r="E1528" s="15" t="s">
        <v>624</v>
      </c>
      <c r="F1528" s="16">
        <v>8202524</v>
      </c>
      <c r="G1528" s="16">
        <v>216841</v>
      </c>
      <c r="H1528" s="16">
        <v>571396</v>
      </c>
      <c r="I1528" s="16">
        <v>20419</v>
      </c>
      <c r="J1528" s="16">
        <v>10651</v>
      </c>
      <c r="K1528" s="16">
        <v>70459</v>
      </c>
      <c r="L1528" s="16">
        <v>31350</v>
      </c>
      <c r="M1528" s="16">
        <v>438517</v>
      </c>
      <c r="N1528" s="16">
        <v>37173</v>
      </c>
      <c r="O1528" s="16">
        <v>4949095</v>
      </c>
      <c r="P1528" s="16">
        <v>3355993</v>
      </c>
      <c r="Q1528" s="16">
        <v>3235007</v>
      </c>
      <c r="R1528" s="16">
        <v>116749</v>
      </c>
      <c r="S1528" s="16">
        <v>4237</v>
      </c>
      <c r="T1528" s="16">
        <v>1593102</v>
      </c>
      <c r="U1528" s="16">
        <v>44495</v>
      </c>
      <c r="V1528" s="16">
        <v>47662</v>
      </c>
      <c r="W1528" s="16">
        <v>1836</v>
      </c>
      <c r="X1528" s="16">
        <v>69</v>
      </c>
      <c r="Y1528" s="16">
        <v>188482</v>
      </c>
      <c r="Z1528" s="16">
        <v>227</v>
      </c>
      <c r="AA1528" s="16" t="s">
        <v>165</v>
      </c>
      <c r="AB1528" s="16">
        <v>1006</v>
      </c>
      <c r="AC1528" s="16">
        <v>150794</v>
      </c>
      <c r="AD1528" s="16">
        <v>1157491</v>
      </c>
      <c r="AE1528" s="16" t="s">
        <v>165</v>
      </c>
      <c r="AF1528" s="16" t="s">
        <v>165</v>
      </c>
      <c r="AG1528" s="16" t="s">
        <v>165</v>
      </c>
      <c r="AH1528" s="16" t="s">
        <v>165</v>
      </c>
      <c r="AI1528" s="16" t="s">
        <v>165</v>
      </c>
      <c r="AJ1528" s="16" t="s">
        <v>165</v>
      </c>
      <c r="AK1528" s="16" t="s">
        <v>165</v>
      </c>
      <c r="AL1528" s="16">
        <v>1040</v>
      </c>
      <c r="AM1528" s="16" t="s">
        <v>165</v>
      </c>
      <c r="AN1528" s="16">
        <v>1202847</v>
      </c>
      <c r="AO1528" s="16">
        <v>1121371</v>
      </c>
      <c r="AP1528" s="16" t="s">
        <v>165</v>
      </c>
      <c r="AQ1528" s="16">
        <v>7946</v>
      </c>
      <c r="AR1528" s="16">
        <v>95855</v>
      </c>
      <c r="AS1528" s="16">
        <v>58720</v>
      </c>
      <c r="AT1528" s="16">
        <v>5216802</v>
      </c>
      <c r="AU1528" s="16">
        <v>237381</v>
      </c>
      <c r="AV1528" s="16">
        <v>96579</v>
      </c>
      <c r="AW1528" s="16">
        <v>2354</v>
      </c>
      <c r="AX1528" s="16">
        <v>1003886</v>
      </c>
      <c r="AY1528" s="16">
        <v>204987</v>
      </c>
      <c r="AZ1528" s="16">
        <v>278561</v>
      </c>
      <c r="BA1528" s="16">
        <v>3306103</v>
      </c>
      <c r="BB1528" s="16">
        <v>86951</v>
      </c>
      <c r="BC1528" s="16">
        <v>638679</v>
      </c>
      <c r="BD1528" s="16">
        <v>13706313</v>
      </c>
      <c r="BE1528" s="16">
        <v>8321112</v>
      </c>
      <c r="BF1528" s="16">
        <v>2971995</v>
      </c>
      <c r="BG1528" s="16">
        <v>2798160</v>
      </c>
      <c r="BH1528" s="16">
        <v>2421447</v>
      </c>
      <c r="BI1528" s="16">
        <v>2927670</v>
      </c>
      <c r="BJ1528" s="16">
        <v>10763285</v>
      </c>
      <c r="BK1528" s="16">
        <v>359639</v>
      </c>
      <c r="BL1528" s="16">
        <v>4417752</v>
      </c>
      <c r="BM1528" s="16">
        <v>3375563</v>
      </c>
      <c r="BN1528" s="16">
        <v>4301591</v>
      </c>
      <c r="BO1528" s="16">
        <v>3977501</v>
      </c>
      <c r="BP1528" s="16" t="s">
        <v>165</v>
      </c>
      <c r="BQ1528" s="16">
        <v>2043786</v>
      </c>
      <c r="BR1528" s="16" t="s">
        <v>165</v>
      </c>
      <c r="BS1528" s="16">
        <v>156</v>
      </c>
      <c r="BT1528" s="16" t="s">
        <v>165</v>
      </c>
      <c r="BU1528" s="16">
        <v>321452</v>
      </c>
      <c r="BV1528" s="16" t="s">
        <v>165</v>
      </c>
      <c r="BW1528" s="16">
        <v>311696</v>
      </c>
      <c r="BX1528" s="16">
        <v>9756</v>
      </c>
      <c r="BY1528" s="16" t="s">
        <v>165</v>
      </c>
      <c r="BZ1528" s="16" t="s">
        <v>165</v>
      </c>
      <c r="CA1528" s="16" t="s">
        <v>165</v>
      </c>
      <c r="CB1528" s="16" t="s">
        <v>165</v>
      </c>
      <c r="CC1528" s="16" t="s">
        <v>165</v>
      </c>
      <c r="CD1528" s="16" t="s">
        <v>165</v>
      </c>
      <c r="CE1528" s="16" t="s">
        <v>165</v>
      </c>
      <c r="CF1528" s="16">
        <v>11052113</v>
      </c>
      <c r="CG1528" s="16">
        <v>11052040</v>
      </c>
      <c r="CH1528" s="16">
        <v>10020317</v>
      </c>
      <c r="CI1528" s="16">
        <v>1031723</v>
      </c>
      <c r="CJ1528" s="16">
        <v>73</v>
      </c>
      <c r="CK1528" s="16">
        <v>2725453</v>
      </c>
      <c r="CL1528" s="16">
        <v>29400</v>
      </c>
      <c r="CM1528" s="16">
        <v>1627000</v>
      </c>
      <c r="CN1528" s="16">
        <v>4769676</v>
      </c>
      <c r="CO1528" s="17" t="s">
        <v>165</v>
      </c>
      <c r="CV1528" s="13"/>
    </row>
    <row r="1529" spans="1:100">
      <c r="A1529" s="14">
        <v>2011</v>
      </c>
      <c r="B1529" s="15" t="s">
        <v>166</v>
      </c>
      <c r="C1529" s="15">
        <v>422011</v>
      </c>
      <c r="D1529" s="15" t="s">
        <v>621</v>
      </c>
      <c r="E1529" s="15" t="s">
        <v>622</v>
      </c>
      <c r="F1529" s="16">
        <v>29809854</v>
      </c>
      <c r="G1529" s="16">
        <v>406903</v>
      </c>
      <c r="H1529" s="16">
        <v>1733488</v>
      </c>
      <c r="I1529" s="16">
        <v>35505</v>
      </c>
      <c r="J1529" s="16">
        <v>44753</v>
      </c>
      <c r="K1529" s="16">
        <v>108964</v>
      </c>
      <c r="L1529" s="16">
        <v>71290</v>
      </c>
      <c r="M1529" s="16">
        <v>1472976</v>
      </c>
      <c r="N1529" s="16">
        <v>114722</v>
      </c>
      <c r="O1529" s="16">
        <v>18732913</v>
      </c>
      <c r="P1529" s="16">
        <v>12563987</v>
      </c>
      <c r="Q1529" s="16">
        <v>11756586</v>
      </c>
      <c r="R1529" s="16">
        <v>412608</v>
      </c>
      <c r="S1529" s="16">
        <v>394793</v>
      </c>
      <c r="T1529" s="16">
        <v>6168926</v>
      </c>
      <c r="U1529" s="16">
        <v>236375</v>
      </c>
      <c r="V1529" s="16">
        <v>230637</v>
      </c>
      <c r="W1529" s="16">
        <v>2813</v>
      </c>
      <c r="X1529" s="16">
        <v>46050</v>
      </c>
      <c r="Y1529" s="16">
        <v>737126</v>
      </c>
      <c r="Z1529" s="16">
        <v>567</v>
      </c>
      <c r="AA1529" s="16">
        <v>2674</v>
      </c>
      <c r="AB1529" s="16">
        <v>192777</v>
      </c>
      <c r="AC1529" s="16">
        <v>205617</v>
      </c>
      <c r="AD1529" s="16">
        <v>4451012</v>
      </c>
      <c r="AE1529" s="16" t="s">
        <v>165</v>
      </c>
      <c r="AF1529" s="16" t="s">
        <v>165</v>
      </c>
      <c r="AG1529" s="16">
        <v>43614</v>
      </c>
      <c r="AH1529" s="16" t="s">
        <v>165</v>
      </c>
      <c r="AI1529" s="16">
        <v>7307</v>
      </c>
      <c r="AJ1529" s="16">
        <v>12357</v>
      </c>
      <c r="AK1529" s="16" t="s">
        <v>165</v>
      </c>
      <c r="AL1529" s="16" t="s">
        <v>165</v>
      </c>
      <c r="AM1529" s="16" t="s">
        <v>165</v>
      </c>
      <c r="AN1529" s="16">
        <v>4492056</v>
      </c>
      <c r="AO1529" s="16">
        <v>3827518</v>
      </c>
      <c r="AP1529" s="16">
        <v>21131</v>
      </c>
      <c r="AQ1529" s="16">
        <v>44318</v>
      </c>
      <c r="AR1529" s="16">
        <v>436805</v>
      </c>
      <c r="AS1529" s="16">
        <v>232304</v>
      </c>
      <c r="AT1529" s="16">
        <v>17926737</v>
      </c>
      <c r="AU1529" s="16">
        <v>387062</v>
      </c>
      <c r="AV1529" s="16">
        <v>243957</v>
      </c>
      <c r="AW1529" s="16">
        <v>7548</v>
      </c>
      <c r="AX1529" s="16">
        <v>3073082</v>
      </c>
      <c r="AY1529" s="16">
        <v>645243</v>
      </c>
      <c r="AZ1529" s="16">
        <v>292429</v>
      </c>
      <c r="BA1529" s="16">
        <v>11521557</v>
      </c>
      <c r="BB1529" s="16">
        <v>1755859</v>
      </c>
      <c r="BC1529" s="16">
        <v>2412654</v>
      </c>
      <c r="BD1529" s="16">
        <v>69552691</v>
      </c>
      <c r="BE1529" s="16">
        <v>13354001</v>
      </c>
      <c r="BF1529" s="16">
        <v>1444090</v>
      </c>
      <c r="BG1529" s="16">
        <v>87187</v>
      </c>
      <c r="BH1529" s="16">
        <v>4172942</v>
      </c>
      <c r="BI1529" s="16">
        <v>7736969</v>
      </c>
      <c r="BJ1529" s="16">
        <v>20343183</v>
      </c>
      <c r="BK1529" s="16">
        <v>529232</v>
      </c>
      <c r="BL1529" s="16">
        <v>9694421</v>
      </c>
      <c r="BM1529" s="16">
        <v>8258075</v>
      </c>
      <c r="BN1529" s="16">
        <v>9363962</v>
      </c>
      <c r="BO1529" s="16">
        <v>8885142</v>
      </c>
      <c r="BP1529" s="16" t="s">
        <v>165</v>
      </c>
      <c r="BQ1529" s="16">
        <v>1282902</v>
      </c>
      <c r="BR1529" s="16" t="s">
        <v>165</v>
      </c>
      <c r="BS1529" s="16">
        <v>1898</v>
      </c>
      <c r="BT1529" s="16" t="s">
        <v>165</v>
      </c>
      <c r="BU1529" s="16">
        <v>59906</v>
      </c>
      <c r="BV1529" s="16" t="s">
        <v>165</v>
      </c>
      <c r="BW1529" s="16">
        <v>11950</v>
      </c>
      <c r="BX1529" s="16">
        <v>47956</v>
      </c>
      <c r="BY1529" s="16" t="s">
        <v>165</v>
      </c>
      <c r="BZ1529" s="16" t="s">
        <v>165</v>
      </c>
      <c r="CA1529" s="16" t="s">
        <v>165</v>
      </c>
      <c r="CB1529" s="16" t="s">
        <v>165</v>
      </c>
      <c r="CC1529" s="16" t="s">
        <v>165</v>
      </c>
      <c r="CD1529" s="16" t="s">
        <v>165</v>
      </c>
      <c r="CE1529" s="16" t="s">
        <v>165</v>
      </c>
      <c r="CF1529" s="16" t="s">
        <v>165</v>
      </c>
      <c r="CG1529" s="16">
        <v>25220932</v>
      </c>
      <c r="CH1529" s="16">
        <v>21505995</v>
      </c>
      <c r="CI1529" s="16">
        <v>3714937</v>
      </c>
      <c r="CJ1529" s="16">
        <v>7743</v>
      </c>
      <c r="CK1529" s="16">
        <v>2119798</v>
      </c>
      <c r="CL1529" s="16">
        <v>3048737</v>
      </c>
      <c r="CM1529" s="16">
        <v>4488766</v>
      </c>
      <c r="CN1529" s="16">
        <v>16354975</v>
      </c>
      <c r="CO1529" s="17" t="s">
        <v>165</v>
      </c>
      <c r="CV1529" s="13"/>
    </row>
    <row r="1530" spans="1:100">
      <c r="A1530" s="14">
        <v>2011</v>
      </c>
      <c r="B1530" s="15" t="s">
        <v>179</v>
      </c>
      <c r="C1530" s="15">
        <v>422029</v>
      </c>
      <c r="D1530" s="15" t="s">
        <v>621</v>
      </c>
      <c r="E1530" s="15" t="s">
        <v>623</v>
      </c>
      <c r="F1530" s="16">
        <v>18099854</v>
      </c>
      <c r="G1530" s="16">
        <v>318181</v>
      </c>
      <c r="H1530" s="16">
        <v>611711</v>
      </c>
      <c r="I1530" s="16">
        <v>31135</v>
      </c>
      <c r="J1530" s="16">
        <v>16356</v>
      </c>
      <c r="K1530" s="16">
        <v>197886</v>
      </c>
      <c r="L1530" s="16">
        <v>63008</v>
      </c>
      <c r="M1530" s="16">
        <v>303326</v>
      </c>
      <c r="N1530" s="16">
        <v>62025</v>
      </c>
      <c r="O1530" s="16">
        <v>12030998</v>
      </c>
      <c r="P1530" s="16">
        <v>8145142</v>
      </c>
      <c r="Q1530" s="16">
        <v>7848442</v>
      </c>
      <c r="R1530" s="16">
        <v>284949</v>
      </c>
      <c r="S1530" s="16">
        <v>11751</v>
      </c>
      <c r="T1530" s="16">
        <v>3885856</v>
      </c>
      <c r="U1530" s="16">
        <v>162477</v>
      </c>
      <c r="V1530" s="16">
        <v>137823</v>
      </c>
      <c r="W1530" s="16">
        <v>5080</v>
      </c>
      <c r="X1530" s="16">
        <v>49122</v>
      </c>
      <c r="Y1530" s="16">
        <v>306097</v>
      </c>
      <c r="Z1530" s="16">
        <v>70</v>
      </c>
      <c r="AA1530" s="16" t="s">
        <v>165</v>
      </c>
      <c r="AB1530" s="16">
        <v>121463</v>
      </c>
      <c r="AC1530" s="16">
        <v>241789</v>
      </c>
      <c r="AD1530" s="16">
        <v>2832456</v>
      </c>
      <c r="AE1530" s="16" t="s">
        <v>165</v>
      </c>
      <c r="AF1530" s="16" t="s">
        <v>165</v>
      </c>
      <c r="AG1530" s="16">
        <v>13348</v>
      </c>
      <c r="AH1530" s="16">
        <v>16131</v>
      </c>
      <c r="AI1530" s="16" t="s">
        <v>165</v>
      </c>
      <c r="AJ1530" s="16" t="s">
        <v>165</v>
      </c>
      <c r="AK1530" s="16" t="s">
        <v>165</v>
      </c>
      <c r="AL1530" s="16" t="s">
        <v>165</v>
      </c>
      <c r="AM1530" s="16" t="s">
        <v>165</v>
      </c>
      <c r="AN1530" s="16">
        <v>2932290</v>
      </c>
      <c r="AO1530" s="16">
        <v>1993593</v>
      </c>
      <c r="AP1530" s="16">
        <v>6462</v>
      </c>
      <c r="AQ1530" s="16">
        <v>16071</v>
      </c>
      <c r="AR1530" s="16">
        <v>128523</v>
      </c>
      <c r="AS1530" s="16">
        <v>187620</v>
      </c>
      <c r="AT1530" s="16">
        <v>13375121</v>
      </c>
      <c r="AU1530" s="16">
        <v>1378215</v>
      </c>
      <c r="AV1530" s="16">
        <v>214025</v>
      </c>
      <c r="AW1530" s="16">
        <v>10267</v>
      </c>
      <c r="AX1530" s="16">
        <v>2607868</v>
      </c>
      <c r="AY1530" s="16">
        <v>899431</v>
      </c>
      <c r="AZ1530" s="16">
        <v>190214</v>
      </c>
      <c r="BA1530" s="16">
        <v>7452415</v>
      </c>
      <c r="BB1530" s="16">
        <v>622686</v>
      </c>
      <c r="BC1530" s="16">
        <v>801342</v>
      </c>
      <c r="BD1530" s="16">
        <v>26043499</v>
      </c>
      <c r="BE1530" s="16">
        <v>7238179</v>
      </c>
      <c r="BF1530" s="16">
        <v>603956</v>
      </c>
      <c r="BG1530" s="16">
        <v>85849</v>
      </c>
      <c r="BH1530" s="16">
        <v>3563467</v>
      </c>
      <c r="BI1530" s="16">
        <v>3070756</v>
      </c>
      <c r="BJ1530" s="16">
        <v>14598376</v>
      </c>
      <c r="BK1530" s="16">
        <v>446854</v>
      </c>
      <c r="BL1530" s="16">
        <v>7388809</v>
      </c>
      <c r="BM1530" s="16">
        <v>5675811</v>
      </c>
      <c r="BN1530" s="16">
        <v>6952151</v>
      </c>
      <c r="BO1530" s="16">
        <v>6518583</v>
      </c>
      <c r="BP1530" s="16" t="s">
        <v>165</v>
      </c>
      <c r="BQ1530" s="16">
        <v>217613</v>
      </c>
      <c r="BR1530" s="16" t="s">
        <v>165</v>
      </c>
      <c r="BS1530" s="16">
        <v>39803</v>
      </c>
      <c r="BT1530" s="16">
        <v>39803</v>
      </c>
      <c r="BU1530" s="16">
        <v>209162</v>
      </c>
      <c r="BV1530" s="16">
        <v>3391</v>
      </c>
      <c r="BW1530" s="16">
        <v>114976</v>
      </c>
      <c r="BX1530" s="16">
        <v>94186</v>
      </c>
      <c r="BY1530" s="16" t="s">
        <v>165</v>
      </c>
      <c r="BZ1530" s="16" t="s">
        <v>165</v>
      </c>
      <c r="CA1530" s="16" t="s">
        <v>165</v>
      </c>
      <c r="CB1530" s="16" t="s">
        <v>165</v>
      </c>
      <c r="CC1530" s="16" t="s">
        <v>165</v>
      </c>
      <c r="CD1530" s="16" t="s">
        <v>165</v>
      </c>
      <c r="CE1530" s="16" t="s">
        <v>165</v>
      </c>
      <c r="CF1530" s="16" t="s">
        <v>165</v>
      </c>
      <c r="CG1530" s="16">
        <v>14372254</v>
      </c>
      <c r="CH1530" s="16">
        <v>12368176</v>
      </c>
      <c r="CI1530" s="16">
        <v>2004078</v>
      </c>
      <c r="CJ1530" s="16">
        <v>202</v>
      </c>
      <c r="CK1530" s="16">
        <v>5108501</v>
      </c>
      <c r="CL1530" s="16">
        <v>945886</v>
      </c>
      <c r="CM1530" s="16">
        <v>5770566</v>
      </c>
      <c r="CN1530" s="16">
        <v>9665885</v>
      </c>
      <c r="CO1530" s="17" t="s">
        <v>165</v>
      </c>
      <c r="CV1530" s="13"/>
    </row>
    <row r="1531" spans="1:100">
      <c r="A1531" s="14">
        <v>2011</v>
      </c>
      <c r="B1531" s="15" t="s">
        <v>168</v>
      </c>
      <c r="C1531" s="15">
        <v>422045</v>
      </c>
      <c r="D1531" s="15" t="s">
        <v>621</v>
      </c>
      <c r="E1531" s="15" t="s">
        <v>624</v>
      </c>
      <c r="F1531" s="16">
        <v>8272171</v>
      </c>
      <c r="G1531" s="16">
        <v>216841</v>
      </c>
      <c r="H1531" s="16">
        <v>582999</v>
      </c>
      <c r="I1531" s="16">
        <v>6803</v>
      </c>
      <c r="J1531" s="16">
        <v>26078</v>
      </c>
      <c r="K1531" s="16">
        <v>70869</v>
      </c>
      <c r="L1531" s="16">
        <v>31368</v>
      </c>
      <c r="M1531" s="16">
        <v>447881</v>
      </c>
      <c r="N1531" s="16">
        <v>37173</v>
      </c>
      <c r="O1531" s="16">
        <v>5139224</v>
      </c>
      <c r="P1531" s="16">
        <v>3492521</v>
      </c>
      <c r="Q1531" s="16">
        <v>3363936</v>
      </c>
      <c r="R1531" s="16">
        <v>123529</v>
      </c>
      <c r="S1531" s="16">
        <v>5056</v>
      </c>
      <c r="T1531" s="16">
        <v>1646703</v>
      </c>
      <c r="U1531" s="16">
        <v>43708</v>
      </c>
      <c r="V1531" s="16">
        <v>50253</v>
      </c>
      <c r="W1531" s="16">
        <v>340</v>
      </c>
      <c r="X1531" s="16">
        <v>34</v>
      </c>
      <c r="Y1531" s="16">
        <v>188472</v>
      </c>
      <c r="Z1531" s="16">
        <v>239</v>
      </c>
      <c r="AA1531" s="16" t="s">
        <v>165</v>
      </c>
      <c r="AB1531" s="16">
        <v>829</v>
      </c>
      <c r="AC1531" s="16">
        <v>165148</v>
      </c>
      <c r="AD1531" s="16">
        <v>1196646</v>
      </c>
      <c r="AE1531" s="16" t="s">
        <v>165</v>
      </c>
      <c r="AF1531" s="16" t="s">
        <v>165</v>
      </c>
      <c r="AG1531" s="16" t="s">
        <v>165</v>
      </c>
      <c r="AH1531" s="16" t="s">
        <v>165</v>
      </c>
      <c r="AI1531" s="16" t="s">
        <v>165</v>
      </c>
      <c r="AJ1531" s="16" t="s">
        <v>165</v>
      </c>
      <c r="AK1531" s="16" t="s">
        <v>165</v>
      </c>
      <c r="AL1531" s="16">
        <v>1034</v>
      </c>
      <c r="AM1531" s="16" t="s">
        <v>165</v>
      </c>
      <c r="AN1531" s="16">
        <v>1322014</v>
      </c>
      <c r="AO1531" s="16">
        <v>822148</v>
      </c>
      <c r="AP1531" s="16" t="s">
        <v>165</v>
      </c>
      <c r="AQ1531" s="16">
        <v>6008</v>
      </c>
      <c r="AR1531" s="16">
        <v>145764</v>
      </c>
      <c r="AS1531" s="16">
        <v>69708</v>
      </c>
      <c r="AT1531" s="16">
        <v>5322008</v>
      </c>
      <c r="AU1531" s="16">
        <v>241857</v>
      </c>
      <c r="AV1531" s="16">
        <v>129585</v>
      </c>
      <c r="AW1531" s="16">
        <v>2808</v>
      </c>
      <c r="AX1531" s="16">
        <v>1061596</v>
      </c>
      <c r="AY1531" s="16">
        <v>197681</v>
      </c>
      <c r="AZ1531" s="16">
        <v>269848</v>
      </c>
      <c r="BA1531" s="16">
        <v>3321249</v>
      </c>
      <c r="BB1531" s="16">
        <v>97384</v>
      </c>
      <c r="BC1531" s="16">
        <v>724092</v>
      </c>
      <c r="BD1531" s="16">
        <v>13139220</v>
      </c>
      <c r="BE1531" s="16">
        <v>6822191</v>
      </c>
      <c r="BF1531" s="16">
        <v>2795917</v>
      </c>
      <c r="BG1531" s="16">
        <v>2642822</v>
      </c>
      <c r="BH1531" s="16">
        <v>1685989</v>
      </c>
      <c r="BI1531" s="16">
        <v>2340285</v>
      </c>
      <c r="BJ1531" s="16">
        <v>8156438</v>
      </c>
      <c r="BK1531" s="16">
        <v>258487</v>
      </c>
      <c r="BL1531" s="16">
        <v>3435924</v>
      </c>
      <c r="BM1531" s="16">
        <v>2225243</v>
      </c>
      <c r="BN1531" s="16">
        <v>3474339</v>
      </c>
      <c r="BO1531" s="16">
        <v>3005391</v>
      </c>
      <c r="BP1531" s="16" t="s">
        <v>165</v>
      </c>
      <c r="BQ1531" s="16">
        <v>1243896</v>
      </c>
      <c r="BR1531" s="16" t="s">
        <v>165</v>
      </c>
      <c r="BS1531" s="16">
        <v>2279</v>
      </c>
      <c r="BT1531" s="16" t="s">
        <v>165</v>
      </c>
      <c r="BU1531" s="16">
        <v>152857</v>
      </c>
      <c r="BV1531" s="16" t="s">
        <v>165</v>
      </c>
      <c r="BW1531" s="16">
        <v>150392</v>
      </c>
      <c r="BX1531" s="16">
        <v>2465</v>
      </c>
      <c r="BY1531" s="16" t="s">
        <v>165</v>
      </c>
      <c r="BZ1531" s="16" t="s">
        <v>165</v>
      </c>
      <c r="CA1531" s="16" t="s">
        <v>165</v>
      </c>
      <c r="CB1531" s="16" t="s">
        <v>165</v>
      </c>
      <c r="CC1531" s="16" t="s">
        <v>165</v>
      </c>
      <c r="CD1531" s="16" t="s">
        <v>165</v>
      </c>
      <c r="CE1531" s="16" t="s">
        <v>165</v>
      </c>
      <c r="CF1531" s="16" t="s">
        <v>165</v>
      </c>
      <c r="CG1531" s="16">
        <v>9570576</v>
      </c>
      <c r="CH1531" s="16">
        <v>8436088</v>
      </c>
      <c r="CI1531" s="16">
        <v>1134488</v>
      </c>
      <c r="CJ1531" s="16">
        <v>1</v>
      </c>
      <c r="CK1531" s="16">
        <v>4281600</v>
      </c>
      <c r="CL1531" s="16" t="s">
        <v>165</v>
      </c>
      <c r="CM1531" s="16">
        <v>1634500</v>
      </c>
      <c r="CN1531" s="16">
        <v>4557110</v>
      </c>
      <c r="CO1531" s="17" t="s">
        <v>165</v>
      </c>
      <c r="CV1531" s="13"/>
    </row>
    <row r="1532" spans="1:100">
      <c r="A1532" s="9">
        <v>2015</v>
      </c>
      <c r="B1532" s="10" t="s">
        <v>162</v>
      </c>
      <c r="C1532" s="10">
        <v>431001</v>
      </c>
      <c r="D1532" s="10" t="s">
        <v>625</v>
      </c>
      <c r="E1532" s="10" t="s">
        <v>626</v>
      </c>
      <c r="F1532" s="11">
        <v>49686099</v>
      </c>
      <c r="G1532" s="11">
        <v>505246</v>
      </c>
      <c r="H1532" s="11">
        <v>3783251</v>
      </c>
      <c r="I1532" s="11">
        <v>87931</v>
      </c>
      <c r="J1532" s="11">
        <v>35087</v>
      </c>
      <c r="K1532" s="11">
        <v>114259</v>
      </c>
      <c r="L1532" s="11">
        <v>152446</v>
      </c>
      <c r="M1532" s="11">
        <v>3393528</v>
      </c>
      <c r="N1532" s="11">
        <v>70571</v>
      </c>
      <c r="O1532" s="11">
        <v>33227021</v>
      </c>
      <c r="P1532" s="11">
        <v>21316560</v>
      </c>
      <c r="Q1532" s="11">
        <v>20635019</v>
      </c>
      <c r="R1532" s="11">
        <v>658341</v>
      </c>
      <c r="S1532" s="11">
        <v>23200</v>
      </c>
      <c r="T1532" s="11">
        <v>11910461</v>
      </c>
      <c r="U1532" s="11">
        <v>401526</v>
      </c>
      <c r="V1532" s="11">
        <v>418668</v>
      </c>
      <c r="W1532" s="11">
        <v>8142</v>
      </c>
      <c r="X1532" s="11">
        <v>180767</v>
      </c>
      <c r="Y1532" s="11">
        <v>2391850</v>
      </c>
      <c r="Z1532" s="11">
        <v>4102</v>
      </c>
      <c r="AA1532" s="11">
        <v>7252</v>
      </c>
      <c r="AB1532" s="11">
        <v>402238</v>
      </c>
      <c r="AC1532" s="11">
        <v>326491</v>
      </c>
      <c r="AD1532" s="11">
        <v>7686186</v>
      </c>
      <c r="AE1532" s="11" t="s">
        <v>165</v>
      </c>
      <c r="AF1532" s="11" t="s">
        <v>165</v>
      </c>
      <c r="AG1532" s="11">
        <v>46273</v>
      </c>
      <c r="AH1532" s="11">
        <v>397</v>
      </c>
      <c r="AI1532" s="11">
        <v>10721</v>
      </c>
      <c r="AJ1532" s="11">
        <v>25149</v>
      </c>
      <c r="AK1532" s="11" t="s">
        <v>165</v>
      </c>
      <c r="AL1532" s="11">
        <v>699</v>
      </c>
      <c r="AM1532" s="11" t="s">
        <v>165</v>
      </c>
      <c r="AN1532" s="11">
        <v>7163555</v>
      </c>
      <c r="AO1532" s="11">
        <v>4378067</v>
      </c>
      <c r="AP1532" s="11">
        <v>9045</v>
      </c>
      <c r="AQ1532" s="11">
        <v>51595</v>
      </c>
      <c r="AR1532" s="11">
        <v>497748</v>
      </c>
      <c r="AS1532" s="11">
        <v>369334</v>
      </c>
      <c r="AT1532" s="11">
        <v>32203768</v>
      </c>
      <c r="AU1532" s="11">
        <v>1347463</v>
      </c>
      <c r="AV1532" s="11">
        <v>289915</v>
      </c>
      <c r="AW1532" s="11">
        <v>3772</v>
      </c>
      <c r="AX1532" s="11">
        <v>4605858</v>
      </c>
      <c r="AY1532" s="11">
        <v>1178436</v>
      </c>
      <c r="AZ1532" s="11">
        <v>692652</v>
      </c>
      <c r="BA1532" s="11">
        <v>20344741</v>
      </c>
      <c r="BB1532" s="11">
        <v>3740931</v>
      </c>
      <c r="BC1532" s="11">
        <v>3296360</v>
      </c>
      <c r="BD1532" s="11">
        <v>89772934</v>
      </c>
      <c r="BE1532" s="11">
        <v>18974252</v>
      </c>
      <c r="BF1532" s="11">
        <v>6261561</v>
      </c>
      <c r="BG1532" s="11">
        <v>364139</v>
      </c>
      <c r="BH1532" s="11">
        <v>4441482</v>
      </c>
      <c r="BI1532" s="11">
        <v>8271209</v>
      </c>
      <c r="BJ1532" s="11">
        <v>48498664</v>
      </c>
      <c r="BK1532" s="11">
        <v>218713</v>
      </c>
      <c r="BL1532" s="11">
        <v>28897794</v>
      </c>
      <c r="BM1532" s="11">
        <v>25792680</v>
      </c>
      <c r="BN1532" s="11">
        <v>18293782</v>
      </c>
      <c r="BO1532" s="11">
        <v>16992690</v>
      </c>
      <c r="BP1532" s="11">
        <v>576374</v>
      </c>
      <c r="BQ1532" s="11">
        <v>730714</v>
      </c>
      <c r="BR1532" s="11" t="s">
        <v>165</v>
      </c>
      <c r="BS1532" s="11" t="s">
        <v>165</v>
      </c>
      <c r="BT1532" s="11" t="s">
        <v>165</v>
      </c>
      <c r="BU1532" s="11">
        <v>479278</v>
      </c>
      <c r="BV1532" s="11" t="s">
        <v>165</v>
      </c>
      <c r="BW1532" s="11">
        <v>115556</v>
      </c>
      <c r="BX1532" s="11">
        <v>363722</v>
      </c>
      <c r="BY1532" s="11" t="s">
        <v>165</v>
      </c>
      <c r="BZ1532" s="11" t="s">
        <v>165</v>
      </c>
      <c r="CA1532" s="11" t="s">
        <v>165</v>
      </c>
      <c r="CB1532" s="11" t="s">
        <v>165</v>
      </c>
      <c r="CC1532" s="11" t="s">
        <v>165</v>
      </c>
      <c r="CD1532" s="11" t="s">
        <v>165</v>
      </c>
      <c r="CE1532" s="11" t="s">
        <v>165</v>
      </c>
      <c r="CF1532" s="11">
        <v>31670495</v>
      </c>
      <c r="CG1532" s="11">
        <v>31668792</v>
      </c>
      <c r="CH1532" s="11">
        <v>27920467</v>
      </c>
      <c r="CI1532" s="11">
        <v>3748325</v>
      </c>
      <c r="CJ1532" s="11">
        <v>1703</v>
      </c>
      <c r="CK1532" s="11">
        <v>1778120</v>
      </c>
      <c r="CL1532" s="11">
        <v>1603359</v>
      </c>
      <c r="CM1532" s="11">
        <v>4322498</v>
      </c>
      <c r="CN1532" s="11">
        <v>25876649</v>
      </c>
      <c r="CO1532" s="12" t="s">
        <v>165</v>
      </c>
      <c r="CV1532" s="13"/>
    </row>
    <row r="1533" spans="1:100">
      <c r="A1533" s="14">
        <v>2015</v>
      </c>
      <c r="B1533" s="15" t="s">
        <v>168</v>
      </c>
      <c r="C1533" s="15">
        <v>432024</v>
      </c>
      <c r="D1533" s="15" t="s">
        <v>625</v>
      </c>
      <c r="E1533" s="15" t="s">
        <v>627</v>
      </c>
      <c r="F1533" s="16">
        <v>8190876</v>
      </c>
      <c r="G1533" s="16">
        <v>219515</v>
      </c>
      <c r="H1533" s="16">
        <v>375350</v>
      </c>
      <c r="I1533" s="16">
        <v>144158</v>
      </c>
      <c r="J1533" s="16">
        <v>39958</v>
      </c>
      <c r="K1533" s="16">
        <v>51368</v>
      </c>
      <c r="L1533" s="16">
        <v>43508</v>
      </c>
      <c r="M1533" s="16">
        <v>96358</v>
      </c>
      <c r="N1533" s="16">
        <v>43432</v>
      </c>
      <c r="O1533" s="16">
        <v>5442092</v>
      </c>
      <c r="P1533" s="16">
        <v>3653256</v>
      </c>
      <c r="Q1533" s="16">
        <v>3534588</v>
      </c>
      <c r="R1533" s="16">
        <v>115408</v>
      </c>
      <c r="S1533" s="16">
        <v>3260</v>
      </c>
      <c r="T1533" s="16">
        <v>1788836</v>
      </c>
      <c r="U1533" s="16">
        <v>56742</v>
      </c>
      <c r="V1533" s="16">
        <v>44175</v>
      </c>
      <c r="W1533" s="16">
        <v>2076</v>
      </c>
      <c r="X1533" s="16">
        <v>2414</v>
      </c>
      <c r="Y1533" s="16">
        <v>247381</v>
      </c>
      <c r="Z1533" s="16">
        <v>252</v>
      </c>
      <c r="AA1533" s="16">
        <v>2251</v>
      </c>
      <c r="AB1533" s="16" t="s">
        <v>165</v>
      </c>
      <c r="AC1533" s="16">
        <v>61594</v>
      </c>
      <c r="AD1533" s="16">
        <v>1366488</v>
      </c>
      <c r="AE1533" s="16" t="s">
        <v>165</v>
      </c>
      <c r="AF1533" s="16" t="s">
        <v>165</v>
      </c>
      <c r="AG1533" s="16" t="s">
        <v>165</v>
      </c>
      <c r="AH1533" s="16" t="s">
        <v>165</v>
      </c>
      <c r="AI1533" s="16" t="s">
        <v>165</v>
      </c>
      <c r="AJ1533" s="16">
        <v>4411</v>
      </c>
      <c r="AK1533" s="16" t="s">
        <v>165</v>
      </c>
      <c r="AL1533" s="16">
        <v>1052</v>
      </c>
      <c r="AM1533" s="16" t="s">
        <v>165</v>
      </c>
      <c r="AN1533" s="16">
        <v>1285131</v>
      </c>
      <c r="AO1533" s="16">
        <v>735188</v>
      </c>
      <c r="AP1533" s="16">
        <v>1381</v>
      </c>
      <c r="AQ1533" s="16">
        <v>8974</v>
      </c>
      <c r="AR1533" s="16">
        <v>79813</v>
      </c>
      <c r="AS1533" s="16">
        <v>75940</v>
      </c>
      <c r="AT1533" s="16">
        <v>5829560</v>
      </c>
      <c r="AU1533" s="16">
        <v>457144</v>
      </c>
      <c r="AV1533" s="16">
        <v>86984</v>
      </c>
      <c r="AW1533" s="16">
        <v>1448</v>
      </c>
      <c r="AX1533" s="16">
        <v>1064132</v>
      </c>
      <c r="AY1533" s="16">
        <v>238924</v>
      </c>
      <c r="AZ1533" s="16">
        <v>142080</v>
      </c>
      <c r="BA1533" s="16">
        <v>3279374</v>
      </c>
      <c r="BB1533" s="16">
        <v>559474</v>
      </c>
      <c r="BC1533" s="16">
        <v>448244</v>
      </c>
      <c r="BD1533" s="16">
        <v>14800329</v>
      </c>
      <c r="BE1533" s="16">
        <v>8787923</v>
      </c>
      <c r="BF1533" s="16">
        <v>3041702</v>
      </c>
      <c r="BG1533" s="16">
        <v>2843997</v>
      </c>
      <c r="BH1533" s="16">
        <v>3337335</v>
      </c>
      <c r="BI1533" s="16">
        <v>2408886</v>
      </c>
      <c r="BJ1533" s="16">
        <v>8197126</v>
      </c>
      <c r="BK1533" s="16">
        <v>378706</v>
      </c>
      <c r="BL1533" s="16">
        <v>3370689</v>
      </c>
      <c r="BM1533" s="16">
        <v>2922406</v>
      </c>
      <c r="BN1533" s="16">
        <v>4252970</v>
      </c>
      <c r="BO1533" s="16">
        <v>4087668</v>
      </c>
      <c r="BP1533" s="16" t="s">
        <v>165</v>
      </c>
      <c r="BQ1533" s="16">
        <v>573467</v>
      </c>
      <c r="BR1533" s="16" t="s">
        <v>165</v>
      </c>
      <c r="BS1533" s="16" t="s">
        <v>165</v>
      </c>
      <c r="BT1533" s="16" t="s">
        <v>165</v>
      </c>
      <c r="BU1533" s="16">
        <v>494542</v>
      </c>
      <c r="BV1533" s="16">
        <v>887</v>
      </c>
      <c r="BW1533" s="16">
        <v>158318</v>
      </c>
      <c r="BX1533" s="16">
        <v>336224</v>
      </c>
      <c r="BY1533" s="16" t="s">
        <v>165</v>
      </c>
      <c r="BZ1533" s="16" t="s">
        <v>165</v>
      </c>
      <c r="CA1533" s="16" t="s">
        <v>165</v>
      </c>
      <c r="CB1533" s="16" t="s">
        <v>165</v>
      </c>
      <c r="CC1533" s="16" t="s">
        <v>165</v>
      </c>
      <c r="CD1533" s="16" t="s">
        <v>165</v>
      </c>
      <c r="CE1533" s="16" t="s">
        <v>165</v>
      </c>
      <c r="CF1533" s="16">
        <v>6647889</v>
      </c>
      <c r="CG1533" s="16">
        <v>6647889</v>
      </c>
      <c r="CH1533" s="16">
        <v>5950081</v>
      </c>
      <c r="CI1533" s="16">
        <v>697808</v>
      </c>
      <c r="CJ1533" s="16" t="s">
        <v>165</v>
      </c>
      <c r="CK1533" s="16">
        <v>862382</v>
      </c>
      <c r="CL1533" s="16">
        <v>27026</v>
      </c>
      <c r="CM1533" s="16">
        <v>521760</v>
      </c>
      <c r="CN1533" s="16">
        <v>5847464</v>
      </c>
      <c r="CO1533" s="17" t="s">
        <v>165</v>
      </c>
      <c r="CV1533" s="13"/>
    </row>
    <row r="1534" spans="1:100">
      <c r="A1534" s="14">
        <v>2014</v>
      </c>
      <c r="B1534" s="15" t="s">
        <v>162</v>
      </c>
      <c r="C1534" s="15">
        <v>431001</v>
      </c>
      <c r="D1534" s="15" t="s">
        <v>625</v>
      </c>
      <c r="E1534" s="15" t="s">
        <v>626</v>
      </c>
      <c r="F1534" s="16">
        <v>48486615</v>
      </c>
      <c r="G1534" s="16">
        <v>503838</v>
      </c>
      <c r="H1534" s="16">
        <v>3747002</v>
      </c>
      <c r="I1534" s="16">
        <v>84460</v>
      </c>
      <c r="J1534" s="16">
        <v>34536</v>
      </c>
      <c r="K1534" s="16">
        <v>114719</v>
      </c>
      <c r="L1534" s="16">
        <v>152727</v>
      </c>
      <c r="M1534" s="16">
        <v>3360560</v>
      </c>
      <c r="N1534" s="16">
        <v>68100</v>
      </c>
      <c r="O1534" s="16">
        <v>32695717</v>
      </c>
      <c r="P1534" s="16">
        <v>21169402</v>
      </c>
      <c r="Q1534" s="16">
        <v>20478292</v>
      </c>
      <c r="R1534" s="16">
        <v>667206</v>
      </c>
      <c r="S1534" s="16">
        <v>23904</v>
      </c>
      <c r="T1534" s="16">
        <v>11526315</v>
      </c>
      <c r="U1534" s="16">
        <v>396252</v>
      </c>
      <c r="V1534" s="16">
        <v>419319</v>
      </c>
      <c r="W1534" s="16">
        <v>6254</v>
      </c>
      <c r="X1534" s="16">
        <v>173263</v>
      </c>
      <c r="Y1534" s="16">
        <v>2262494</v>
      </c>
      <c r="Z1534" s="16">
        <v>2784</v>
      </c>
      <c r="AA1534" s="16">
        <v>6480</v>
      </c>
      <c r="AB1534" s="16">
        <v>377754</v>
      </c>
      <c r="AC1534" s="16">
        <v>313854</v>
      </c>
      <c r="AD1534" s="16">
        <v>7487049</v>
      </c>
      <c r="AE1534" s="16" t="s">
        <v>165</v>
      </c>
      <c r="AF1534" s="16" t="s">
        <v>165</v>
      </c>
      <c r="AG1534" s="16">
        <v>46508</v>
      </c>
      <c r="AH1534" s="16">
        <v>394</v>
      </c>
      <c r="AI1534" s="16">
        <v>10601</v>
      </c>
      <c r="AJ1534" s="16">
        <v>22601</v>
      </c>
      <c r="AK1534" s="16" t="s">
        <v>165</v>
      </c>
      <c r="AL1534" s="16">
        <v>708</v>
      </c>
      <c r="AM1534" s="16" t="s">
        <v>165</v>
      </c>
      <c r="AN1534" s="16">
        <v>6955484</v>
      </c>
      <c r="AO1534" s="16">
        <v>3946816</v>
      </c>
      <c r="AP1534" s="16">
        <v>11373</v>
      </c>
      <c r="AQ1534" s="16">
        <v>48033</v>
      </c>
      <c r="AR1534" s="16">
        <v>510252</v>
      </c>
      <c r="AS1534" s="16">
        <v>364483</v>
      </c>
      <c r="AT1534" s="16">
        <v>30744538</v>
      </c>
      <c r="AU1534" s="16">
        <v>1327934</v>
      </c>
      <c r="AV1534" s="16">
        <v>280519</v>
      </c>
      <c r="AW1534" s="16">
        <v>3531</v>
      </c>
      <c r="AX1534" s="16">
        <v>4504402</v>
      </c>
      <c r="AY1534" s="16">
        <v>1229560</v>
      </c>
      <c r="AZ1534" s="16">
        <v>453692</v>
      </c>
      <c r="BA1534" s="16">
        <v>19468322</v>
      </c>
      <c r="BB1534" s="16">
        <v>3476578</v>
      </c>
      <c r="BC1534" s="16">
        <v>3017844</v>
      </c>
      <c r="BD1534" s="16">
        <v>86363477</v>
      </c>
      <c r="BE1534" s="16">
        <v>20147920</v>
      </c>
      <c r="BF1534" s="16">
        <v>5940675</v>
      </c>
      <c r="BG1534" s="16">
        <v>817930</v>
      </c>
      <c r="BH1534" s="16">
        <v>5410002</v>
      </c>
      <c r="BI1534" s="16">
        <v>8797243</v>
      </c>
      <c r="BJ1534" s="16">
        <v>43797085</v>
      </c>
      <c r="BK1534" s="16">
        <v>260400</v>
      </c>
      <c r="BL1534" s="16">
        <v>22894806</v>
      </c>
      <c r="BM1534" s="16">
        <v>20563514</v>
      </c>
      <c r="BN1534" s="16">
        <v>19270159</v>
      </c>
      <c r="BO1534" s="16">
        <v>17781418</v>
      </c>
      <c r="BP1534" s="16">
        <v>924907</v>
      </c>
      <c r="BQ1534" s="16">
        <v>707213</v>
      </c>
      <c r="BR1534" s="16" t="s">
        <v>165</v>
      </c>
      <c r="BS1534" s="16" t="s">
        <v>165</v>
      </c>
      <c r="BT1534" s="16" t="s">
        <v>165</v>
      </c>
      <c r="BU1534" s="16">
        <v>76850</v>
      </c>
      <c r="BV1534" s="16" t="s">
        <v>165</v>
      </c>
      <c r="BW1534" s="16">
        <v>52208</v>
      </c>
      <c r="BX1534" s="16">
        <v>24642</v>
      </c>
      <c r="BY1534" s="16" t="s">
        <v>165</v>
      </c>
      <c r="BZ1534" s="16" t="s">
        <v>165</v>
      </c>
      <c r="CA1534" s="16" t="s">
        <v>165</v>
      </c>
      <c r="CB1534" s="16" t="s">
        <v>165</v>
      </c>
      <c r="CC1534" s="16" t="s">
        <v>165</v>
      </c>
      <c r="CD1534" s="16" t="s">
        <v>165</v>
      </c>
      <c r="CE1534" s="16" t="s">
        <v>165</v>
      </c>
      <c r="CF1534" s="16">
        <v>32116874</v>
      </c>
      <c r="CG1534" s="16">
        <v>32112691</v>
      </c>
      <c r="CH1534" s="16">
        <v>28061850</v>
      </c>
      <c r="CI1534" s="16">
        <v>4050841</v>
      </c>
      <c r="CJ1534" s="16">
        <v>4183</v>
      </c>
      <c r="CK1534" s="16">
        <v>1509434</v>
      </c>
      <c r="CL1534" s="16">
        <v>1710850</v>
      </c>
      <c r="CM1534" s="16">
        <v>3769264</v>
      </c>
      <c r="CN1534" s="16">
        <v>25642061</v>
      </c>
      <c r="CO1534" s="17" t="s">
        <v>165</v>
      </c>
      <c r="CV1534" s="13"/>
    </row>
    <row r="1535" spans="1:100">
      <c r="A1535" s="14">
        <v>2014</v>
      </c>
      <c r="B1535" s="15" t="s">
        <v>168</v>
      </c>
      <c r="C1535" s="15">
        <v>432024</v>
      </c>
      <c r="D1535" s="15" t="s">
        <v>625</v>
      </c>
      <c r="E1535" s="15" t="s">
        <v>627</v>
      </c>
      <c r="F1535" s="16">
        <v>7827064</v>
      </c>
      <c r="G1535" s="16">
        <v>220468</v>
      </c>
      <c r="H1535" s="16">
        <v>346142</v>
      </c>
      <c r="I1535" s="16">
        <v>134814</v>
      </c>
      <c r="J1535" s="16">
        <v>44185</v>
      </c>
      <c r="K1535" s="16">
        <v>52019</v>
      </c>
      <c r="L1535" s="16">
        <v>42715</v>
      </c>
      <c r="M1535" s="16">
        <v>72409</v>
      </c>
      <c r="N1535" s="16">
        <v>43297</v>
      </c>
      <c r="O1535" s="16">
        <v>5312103</v>
      </c>
      <c r="P1535" s="16">
        <v>3596139</v>
      </c>
      <c r="Q1535" s="16">
        <v>3474599</v>
      </c>
      <c r="R1535" s="16">
        <v>118377</v>
      </c>
      <c r="S1535" s="16">
        <v>3163</v>
      </c>
      <c r="T1535" s="16">
        <v>1715964</v>
      </c>
      <c r="U1535" s="16">
        <v>60912</v>
      </c>
      <c r="V1535" s="16">
        <v>44763</v>
      </c>
      <c r="W1535" s="16">
        <v>1788</v>
      </c>
      <c r="X1535" s="16">
        <v>2382</v>
      </c>
      <c r="Y1535" s="16">
        <v>229447</v>
      </c>
      <c r="Z1535" s="16">
        <v>252</v>
      </c>
      <c r="AA1535" s="16">
        <v>788</v>
      </c>
      <c r="AB1535" s="16" t="s">
        <v>165</v>
      </c>
      <c r="AC1535" s="16">
        <v>61879</v>
      </c>
      <c r="AD1535" s="16">
        <v>1308345</v>
      </c>
      <c r="AE1535" s="16" t="s">
        <v>165</v>
      </c>
      <c r="AF1535" s="16" t="s">
        <v>165</v>
      </c>
      <c r="AG1535" s="16" t="s">
        <v>165</v>
      </c>
      <c r="AH1535" s="16" t="s">
        <v>165</v>
      </c>
      <c r="AI1535" s="16" t="s">
        <v>165</v>
      </c>
      <c r="AJ1535" s="16">
        <v>4400</v>
      </c>
      <c r="AK1535" s="16" t="s">
        <v>165</v>
      </c>
      <c r="AL1535" s="16">
        <v>1008</v>
      </c>
      <c r="AM1535" s="16" t="s">
        <v>165</v>
      </c>
      <c r="AN1535" s="16">
        <v>1276201</v>
      </c>
      <c r="AO1535" s="16">
        <v>536113</v>
      </c>
      <c r="AP1535" s="16">
        <v>1539</v>
      </c>
      <c r="AQ1535" s="16">
        <v>8189</v>
      </c>
      <c r="AR1535" s="16">
        <v>83012</v>
      </c>
      <c r="AS1535" s="16">
        <v>75740</v>
      </c>
      <c r="AT1535" s="16">
        <v>5606765</v>
      </c>
      <c r="AU1535" s="16">
        <v>325694</v>
      </c>
      <c r="AV1535" s="16">
        <v>76972</v>
      </c>
      <c r="AW1535" s="16">
        <v>959</v>
      </c>
      <c r="AX1535" s="16">
        <v>1059263</v>
      </c>
      <c r="AY1535" s="16">
        <v>249104</v>
      </c>
      <c r="AZ1535" s="16">
        <v>151254</v>
      </c>
      <c r="BA1535" s="16">
        <v>3192388</v>
      </c>
      <c r="BB1535" s="16">
        <v>551131</v>
      </c>
      <c r="BC1535" s="16">
        <v>450125</v>
      </c>
      <c r="BD1535" s="16">
        <v>14027578</v>
      </c>
      <c r="BE1535" s="16">
        <v>5132572</v>
      </c>
      <c r="BF1535" s="16">
        <v>2492432</v>
      </c>
      <c r="BG1535" s="16">
        <v>2333655</v>
      </c>
      <c r="BH1535" s="16">
        <v>1826680</v>
      </c>
      <c r="BI1535" s="16">
        <v>813460</v>
      </c>
      <c r="BJ1535" s="16">
        <v>9888666</v>
      </c>
      <c r="BK1535" s="16">
        <v>417762</v>
      </c>
      <c r="BL1535" s="16">
        <v>5642408</v>
      </c>
      <c r="BM1535" s="16">
        <v>3304419</v>
      </c>
      <c r="BN1535" s="16">
        <v>3881251</v>
      </c>
      <c r="BO1535" s="16">
        <v>3821511</v>
      </c>
      <c r="BP1535" s="16" t="s">
        <v>165</v>
      </c>
      <c r="BQ1535" s="16">
        <v>365007</v>
      </c>
      <c r="BR1535" s="16" t="s">
        <v>165</v>
      </c>
      <c r="BS1535" s="16" t="s">
        <v>165</v>
      </c>
      <c r="BT1535" s="16" t="s">
        <v>165</v>
      </c>
      <c r="BU1535" s="16">
        <v>59923</v>
      </c>
      <c r="BV1535" s="16">
        <v>456</v>
      </c>
      <c r="BW1535" s="16">
        <v>27960</v>
      </c>
      <c r="BX1535" s="16">
        <v>31963</v>
      </c>
      <c r="BY1535" s="16" t="s">
        <v>165</v>
      </c>
      <c r="BZ1535" s="16" t="s">
        <v>165</v>
      </c>
      <c r="CA1535" s="16" t="s">
        <v>165</v>
      </c>
      <c r="CB1535" s="16" t="s">
        <v>165</v>
      </c>
      <c r="CC1535" s="16" t="s">
        <v>165</v>
      </c>
      <c r="CD1535" s="16" t="s">
        <v>165</v>
      </c>
      <c r="CE1535" s="16" t="s">
        <v>165</v>
      </c>
      <c r="CF1535" s="16">
        <v>6790335</v>
      </c>
      <c r="CG1535" s="16">
        <v>6790203</v>
      </c>
      <c r="CH1535" s="16">
        <v>6012212</v>
      </c>
      <c r="CI1535" s="16">
        <v>777991</v>
      </c>
      <c r="CJ1535" s="16">
        <v>132</v>
      </c>
      <c r="CK1535" s="16">
        <v>366029</v>
      </c>
      <c r="CL1535" s="16">
        <v>44707</v>
      </c>
      <c r="CM1535" s="16">
        <v>509970</v>
      </c>
      <c r="CN1535" s="16">
        <v>7236382</v>
      </c>
      <c r="CO1535" s="17" t="s">
        <v>165</v>
      </c>
      <c r="CV1535" s="13"/>
    </row>
    <row r="1536" spans="1:100">
      <c r="A1536" s="14">
        <v>2013</v>
      </c>
      <c r="B1536" s="15" t="s">
        <v>162</v>
      </c>
      <c r="C1536" s="15">
        <v>431001</v>
      </c>
      <c r="D1536" s="15" t="s">
        <v>625</v>
      </c>
      <c r="E1536" s="15" t="s">
        <v>626</v>
      </c>
      <c r="F1536" s="16">
        <v>45926628</v>
      </c>
      <c r="G1536" s="16">
        <v>490832</v>
      </c>
      <c r="H1536" s="16">
        <v>3796887</v>
      </c>
      <c r="I1536" s="16">
        <v>60420</v>
      </c>
      <c r="J1536" s="16">
        <v>48902</v>
      </c>
      <c r="K1536" s="16">
        <v>113548</v>
      </c>
      <c r="L1536" s="16">
        <v>152549</v>
      </c>
      <c r="M1536" s="16">
        <v>3421468</v>
      </c>
      <c r="N1536" s="16">
        <v>60752</v>
      </c>
      <c r="O1536" s="16">
        <v>30762212</v>
      </c>
      <c r="P1536" s="16">
        <v>19689774</v>
      </c>
      <c r="Q1536" s="16">
        <v>19003216</v>
      </c>
      <c r="R1536" s="16">
        <v>662674</v>
      </c>
      <c r="S1536" s="16">
        <v>23884</v>
      </c>
      <c r="T1536" s="16">
        <v>11072438</v>
      </c>
      <c r="U1536" s="16">
        <v>464802</v>
      </c>
      <c r="V1536" s="16">
        <v>394638</v>
      </c>
      <c r="W1536" s="16">
        <v>6517</v>
      </c>
      <c r="X1536" s="16">
        <v>164682</v>
      </c>
      <c r="Y1536" s="16">
        <v>2285217</v>
      </c>
      <c r="Z1536" s="16">
        <v>2688</v>
      </c>
      <c r="AA1536" s="16">
        <v>5092</v>
      </c>
      <c r="AB1536" s="16">
        <v>332686</v>
      </c>
      <c r="AC1536" s="16">
        <v>272940</v>
      </c>
      <c r="AD1536" s="16">
        <v>7071532</v>
      </c>
      <c r="AE1536" s="16" t="s">
        <v>165</v>
      </c>
      <c r="AF1536" s="16" t="s">
        <v>165</v>
      </c>
      <c r="AG1536" s="16">
        <v>39408</v>
      </c>
      <c r="AH1536" s="16">
        <v>374</v>
      </c>
      <c r="AI1536" s="16">
        <v>10693</v>
      </c>
      <c r="AJ1536" s="16">
        <v>20475</v>
      </c>
      <c r="AK1536" s="16" t="s">
        <v>165</v>
      </c>
      <c r="AL1536" s="16">
        <v>694</v>
      </c>
      <c r="AM1536" s="16" t="s">
        <v>165</v>
      </c>
      <c r="AN1536" s="16">
        <v>6417278</v>
      </c>
      <c r="AO1536" s="16">
        <v>3824843</v>
      </c>
      <c r="AP1536" s="16">
        <v>11526</v>
      </c>
      <c r="AQ1536" s="16">
        <v>45769</v>
      </c>
      <c r="AR1536" s="16">
        <v>516529</v>
      </c>
      <c r="AS1536" s="16">
        <v>365134</v>
      </c>
      <c r="AT1536" s="16">
        <v>28767514</v>
      </c>
      <c r="AU1536" s="16">
        <v>1323995</v>
      </c>
      <c r="AV1536" s="16">
        <v>306503</v>
      </c>
      <c r="AW1536" s="16">
        <v>3534</v>
      </c>
      <c r="AX1536" s="16">
        <v>4510396</v>
      </c>
      <c r="AY1536" s="16">
        <v>1224233</v>
      </c>
      <c r="AZ1536" s="16">
        <v>516529</v>
      </c>
      <c r="BA1536" s="16">
        <v>17634929</v>
      </c>
      <c r="BB1536" s="16">
        <v>3247395</v>
      </c>
      <c r="BC1536" s="16">
        <v>3137818</v>
      </c>
      <c r="BD1536" s="16">
        <v>81039030</v>
      </c>
      <c r="BE1536" s="16">
        <v>19622135</v>
      </c>
      <c r="BF1536" s="16">
        <v>6197708</v>
      </c>
      <c r="BG1536" s="16">
        <v>1241573</v>
      </c>
      <c r="BH1536" s="16">
        <v>4840823</v>
      </c>
      <c r="BI1536" s="16">
        <v>8583604</v>
      </c>
      <c r="BJ1536" s="16">
        <v>46155053</v>
      </c>
      <c r="BK1536" s="16">
        <v>335811</v>
      </c>
      <c r="BL1536" s="16">
        <v>24342612</v>
      </c>
      <c r="BM1536" s="16">
        <v>19521660</v>
      </c>
      <c r="BN1536" s="16">
        <v>20273505</v>
      </c>
      <c r="BO1536" s="16">
        <v>16270640</v>
      </c>
      <c r="BP1536" s="16">
        <v>681734</v>
      </c>
      <c r="BQ1536" s="16">
        <v>857202</v>
      </c>
      <c r="BR1536" s="16" t="s">
        <v>165</v>
      </c>
      <c r="BS1536" s="16" t="s">
        <v>165</v>
      </c>
      <c r="BT1536" s="16" t="s">
        <v>165</v>
      </c>
      <c r="BU1536" s="16">
        <v>191007</v>
      </c>
      <c r="BV1536" s="16" t="s">
        <v>165</v>
      </c>
      <c r="BW1536" s="16">
        <v>172208</v>
      </c>
      <c r="BX1536" s="16">
        <v>18799</v>
      </c>
      <c r="BY1536" s="16" t="s">
        <v>165</v>
      </c>
      <c r="BZ1536" s="16" t="s">
        <v>165</v>
      </c>
      <c r="CA1536" s="16" t="s">
        <v>165</v>
      </c>
      <c r="CB1536" s="16" t="s">
        <v>165</v>
      </c>
      <c r="CC1536" s="16" t="s">
        <v>165</v>
      </c>
      <c r="CD1536" s="16" t="s">
        <v>165</v>
      </c>
      <c r="CE1536" s="16" t="s">
        <v>165</v>
      </c>
      <c r="CF1536" s="16">
        <v>32498135</v>
      </c>
      <c r="CG1536" s="16">
        <v>32496427</v>
      </c>
      <c r="CH1536" s="16">
        <v>28164671</v>
      </c>
      <c r="CI1536" s="16">
        <v>4331756</v>
      </c>
      <c r="CJ1536" s="16">
        <v>1708</v>
      </c>
      <c r="CK1536" s="16">
        <v>5888847</v>
      </c>
      <c r="CL1536" s="16">
        <v>1777492</v>
      </c>
      <c r="CM1536" s="16">
        <v>3828160</v>
      </c>
      <c r="CN1536" s="16">
        <v>25553732</v>
      </c>
      <c r="CO1536" s="17" t="s">
        <v>165</v>
      </c>
      <c r="CV1536" s="13"/>
    </row>
    <row r="1537" spans="1:100">
      <c r="A1537" s="14">
        <v>2013</v>
      </c>
      <c r="B1537" s="15" t="s">
        <v>168</v>
      </c>
      <c r="C1537" s="15">
        <v>432024</v>
      </c>
      <c r="D1537" s="15" t="s">
        <v>625</v>
      </c>
      <c r="E1537" s="15" t="s">
        <v>627</v>
      </c>
      <c r="F1537" s="16">
        <v>7860441</v>
      </c>
      <c r="G1537" s="16">
        <v>212899</v>
      </c>
      <c r="H1537" s="16">
        <v>342743</v>
      </c>
      <c r="I1537" s="16">
        <v>133353</v>
      </c>
      <c r="J1537" s="16">
        <v>47947</v>
      </c>
      <c r="K1537" s="16">
        <v>52361</v>
      </c>
      <c r="L1537" s="16">
        <v>43389</v>
      </c>
      <c r="M1537" s="16">
        <v>65693</v>
      </c>
      <c r="N1537" s="16">
        <v>39218</v>
      </c>
      <c r="O1537" s="16">
        <v>5219456</v>
      </c>
      <c r="P1537" s="16">
        <v>3582824</v>
      </c>
      <c r="Q1537" s="16">
        <v>3461531</v>
      </c>
      <c r="R1537" s="16">
        <v>117654</v>
      </c>
      <c r="S1537" s="16">
        <v>3639</v>
      </c>
      <c r="T1537" s="16">
        <v>1636632</v>
      </c>
      <c r="U1537" s="16">
        <v>65104</v>
      </c>
      <c r="V1537" s="16">
        <v>41259</v>
      </c>
      <c r="W1537" s="16">
        <v>2544</v>
      </c>
      <c r="X1537" s="16">
        <v>2561</v>
      </c>
      <c r="Y1537" s="16">
        <v>197075</v>
      </c>
      <c r="Z1537" s="16">
        <v>252</v>
      </c>
      <c r="AA1537" s="16">
        <v>1262</v>
      </c>
      <c r="AB1537" s="16" t="s">
        <v>165</v>
      </c>
      <c r="AC1537" s="16">
        <v>57682</v>
      </c>
      <c r="AD1537" s="16">
        <v>1263432</v>
      </c>
      <c r="AE1537" s="16" t="s">
        <v>165</v>
      </c>
      <c r="AF1537" s="16" t="s">
        <v>165</v>
      </c>
      <c r="AG1537" s="16" t="s">
        <v>165</v>
      </c>
      <c r="AH1537" s="16" t="s">
        <v>165</v>
      </c>
      <c r="AI1537" s="16" t="s">
        <v>165</v>
      </c>
      <c r="AJ1537" s="16">
        <v>4386</v>
      </c>
      <c r="AK1537" s="16" t="s">
        <v>165</v>
      </c>
      <c r="AL1537" s="16">
        <v>1075</v>
      </c>
      <c r="AM1537" s="16" t="s">
        <v>165</v>
      </c>
      <c r="AN1537" s="16">
        <v>1232549</v>
      </c>
      <c r="AO1537" s="16">
        <v>721704</v>
      </c>
      <c r="AP1537" s="16">
        <v>1539</v>
      </c>
      <c r="AQ1537" s="16">
        <v>8645</v>
      </c>
      <c r="AR1537" s="16">
        <v>81688</v>
      </c>
      <c r="AS1537" s="16">
        <v>76640</v>
      </c>
      <c r="AT1537" s="16">
        <v>5520091</v>
      </c>
      <c r="AU1537" s="16">
        <v>335694</v>
      </c>
      <c r="AV1537" s="16">
        <v>80390</v>
      </c>
      <c r="AW1537" s="16">
        <v>1841</v>
      </c>
      <c r="AX1537" s="16">
        <v>1091847</v>
      </c>
      <c r="AY1537" s="16">
        <v>214828</v>
      </c>
      <c r="AZ1537" s="16">
        <v>146426</v>
      </c>
      <c r="BA1537" s="16">
        <v>3087773</v>
      </c>
      <c r="BB1537" s="16">
        <v>561292</v>
      </c>
      <c r="BC1537" s="16">
        <v>449404</v>
      </c>
      <c r="BD1537" s="16">
        <v>12973560</v>
      </c>
      <c r="BE1537" s="16">
        <v>5068891</v>
      </c>
      <c r="BF1537" s="16">
        <v>2301955</v>
      </c>
      <c r="BG1537" s="16">
        <v>2151957</v>
      </c>
      <c r="BH1537" s="16">
        <v>1967159</v>
      </c>
      <c r="BI1537" s="16">
        <v>799777</v>
      </c>
      <c r="BJ1537" s="16">
        <v>10066437</v>
      </c>
      <c r="BK1537" s="16">
        <v>411773</v>
      </c>
      <c r="BL1537" s="16">
        <v>6064699</v>
      </c>
      <c r="BM1537" s="16">
        <v>3418067</v>
      </c>
      <c r="BN1537" s="16">
        <v>3582577</v>
      </c>
      <c r="BO1537" s="16">
        <v>3491782</v>
      </c>
      <c r="BP1537" s="16" t="s">
        <v>165</v>
      </c>
      <c r="BQ1537" s="16">
        <v>419161</v>
      </c>
      <c r="BR1537" s="16" t="s">
        <v>165</v>
      </c>
      <c r="BS1537" s="16" t="s">
        <v>165</v>
      </c>
      <c r="BT1537" s="16" t="s">
        <v>165</v>
      </c>
      <c r="BU1537" s="16">
        <v>150086</v>
      </c>
      <c r="BV1537" s="16">
        <v>958</v>
      </c>
      <c r="BW1537" s="16">
        <v>88139</v>
      </c>
      <c r="BX1537" s="16">
        <v>61947</v>
      </c>
      <c r="BY1537" s="16" t="s">
        <v>165</v>
      </c>
      <c r="BZ1537" s="16" t="s">
        <v>165</v>
      </c>
      <c r="CA1537" s="16" t="s">
        <v>165</v>
      </c>
      <c r="CB1537" s="16" t="s">
        <v>165</v>
      </c>
      <c r="CC1537" s="16" t="s">
        <v>165</v>
      </c>
      <c r="CD1537" s="16" t="s">
        <v>165</v>
      </c>
      <c r="CE1537" s="16" t="s">
        <v>165</v>
      </c>
      <c r="CF1537" s="16">
        <v>7002047</v>
      </c>
      <c r="CG1537" s="16">
        <v>7002047</v>
      </c>
      <c r="CH1537" s="16">
        <v>6130627</v>
      </c>
      <c r="CI1537" s="16">
        <v>871420</v>
      </c>
      <c r="CJ1537" s="16" t="s">
        <v>165</v>
      </c>
      <c r="CK1537" s="16">
        <v>601172</v>
      </c>
      <c r="CL1537" s="16">
        <v>61248</v>
      </c>
      <c r="CM1537" s="16">
        <v>623530</v>
      </c>
      <c r="CN1537" s="16">
        <v>7032773</v>
      </c>
      <c r="CO1537" s="17" t="s">
        <v>165</v>
      </c>
      <c r="CV1537" s="13"/>
    </row>
    <row r="1538" spans="1:100">
      <c r="A1538" s="14">
        <v>2012</v>
      </c>
      <c r="B1538" s="15" t="s">
        <v>162</v>
      </c>
      <c r="C1538" s="15">
        <v>431001</v>
      </c>
      <c r="D1538" s="15" t="s">
        <v>625</v>
      </c>
      <c r="E1538" s="15" t="s">
        <v>626</v>
      </c>
      <c r="F1538" s="16">
        <v>47758592</v>
      </c>
      <c r="G1538" s="16">
        <v>514256</v>
      </c>
      <c r="H1538" s="16">
        <v>3671581</v>
      </c>
      <c r="I1538" s="16">
        <v>59445</v>
      </c>
      <c r="J1538" s="16">
        <v>33945</v>
      </c>
      <c r="K1538" s="16">
        <v>114492</v>
      </c>
      <c r="L1538" s="16">
        <v>152042</v>
      </c>
      <c r="M1538" s="16">
        <v>3311657</v>
      </c>
      <c r="N1538" s="16">
        <v>65485</v>
      </c>
      <c r="O1538" s="16">
        <v>32316731</v>
      </c>
      <c r="P1538" s="16">
        <v>20790093</v>
      </c>
      <c r="Q1538" s="16">
        <v>20097524</v>
      </c>
      <c r="R1538" s="16">
        <v>668260</v>
      </c>
      <c r="S1538" s="16">
        <v>24309</v>
      </c>
      <c r="T1538" s="16">
        <v>11526638</v>
      </c>
      <c r="U1538" s="16">
        <v>459524</v>
      </c>
      <c r="V1538" s="16">
        <v>395526</v>
      </c>
      <c r="W1538" s="16">
        <v>6658</v>
      </c>
      <c r="X1538" s="16">
        <v>167871</v>
      </c>
      <c r="Y1538" s="16">
        <v>2687732</v>
      </c>
      <c r="Z1538" s="16">
        <v>2675</v>
      </c>
      <c r="AA1538" s="16">
        <v>7015</v>
      </c>
      <c r="AB1538" s="16">
        <v>349715</v>
      </c>
      <c r="AC1538" s="16">
        <v>290622</v>
      </c>
      <c r="AD1538" s="16">
        <v>7084505</v>
      </c>
      <c r="AE1538" s="16" t="s">
        <v>165</v>
      </c>
      <c r="AF1538" s="16" t="s">
        <v>165</v>
      </c>
      <c r="AG1538" s="16">
        <v>40679</v>
      </c>
      <c r="AH1538" s="16">
        <v>438</v>
      </c>
      <c r="AI1538" s="16">
        <v>11019</v>
      </c>
      <c r="AJ1538" s="16">
        <v>21975</v>
      </c>
      <c r="AK1538" s="16" t="s">
        <v>165</v>
      </c>
      <c r="AL1538" s="16">
        <v>684</v>
      </c>
      <c r="AM1538" s="16" t="s">
        <v>165</v>
      </c>
      <c r="AN1538" s="16">
        <v>6846390</v>
      </c>
      <c r="AO1538" s="16">
        <v>3780118</v>
      </c>
      <c r="AP1538" s="16">
        <v>14273</v>
      </c>
      <c r="AQ1538" s="16">
        <v>49329</v>
      </c>
      <c r="AR1538" s="16">
        <v>500429</v>
      </c>
      <c r="AS1538" s="16">
        <v>369058</v>
      </c>
      <c r="AT1538" s="16">
        <v>27682249</v>
      </c>
      <c r="AU1538" s="16">
        <v>1332144</v>
      </c>
      <c r="AV1538" s="16">
        <v>290916</v>
      </c>
      <c r="AW1538" s="16">
        <v>3533</v>
      </c>
      <c r="AX1538" s="16">
        <v>4631008</v>
      </c>
      <c r="AY1538" s="16">
        <v>1156969</v>
      </c>
      <c r="AZ1538" s="16">
        <v>837916</v>
      </c>
      <c r="BA1538" s="16">
        <v>16257712</v>
      </c>
      <c r="BB1538" s="16">
        <v>3172051</v>
      </c>
      <c r="BC1538" s="16">
        <v>2680698</v>
      </c>
      <c r="BD1538" s="16">
        <v>78544085</v>
      </c>
      <c r="BE1538" s="16">
        <v>19268315</v>
      </c>
      <c r="BF1538" s="16">
        <v>6227886</v>
      </c>
      <c r="BG1538" s="16">
        <v>1296054</v>
      </c>
      <c r="BH1538" s="16">
        <v>4303047</v>
      </c>
      <c r="BI1538" s="16">
        <v>8737382</v>
      </c>
      <c r="BJ1538" s="16">
        <v>35029319</v>
      </c>
      <c r="BK1538" s="16">
        <v>249409</v>
      </c>
      <c r="BL1538" s="16">
        <v>14732193</v>
      </c>
      <c r="BM1538" s="16">
        <v>12719648</v>
      </c>
      <c r="BN1538" s="16">
        <v>16484459</v>
      </c>
      <c r="BO1538" s="16">
        <v>15078421</v>
      </c>
      <c r="BP1538" s="16">
        <v>1079500</v>
      </c>
      <c r="BQ1538" s="16">
        <v>2733167</v>
      </c>
      <c r="BR1538" s="16" t="s">
        <v>165</v>
      </c>
      <c r="BS1538" s="16" t="s">
        <v>165</v>
      </c>
      <c r="BT1538" s="16" t="s">
        <v>165</v>
      </c>
      <c r="BU1538" s="16">
        <v>403389</v>
      </c>
      <c r="BV1538" s="16" t="s">
        <v>165</v>
      </c>
      <c r="BW1538" s="16">
        <v>206728</v>
      </c>
      <c r="BX1538" s="16">
        <v>196661</v>
      </c>
      <c r="BY1538" s="16" t="s">
        <v>165</v>
      </c>
      <c r="BZ1538" s="16" t="s">
        <v>165</v>
      </c>
      <c r="CA1538" s="16" t="s">
        <v>165</v>
      </c>
      <c r="CB1538" s="16" t="s">
        <v>165</v>
      </c>
      <c r="CC1538" s="16" t="s">
        <v>165</v>
      </c>
      <c r="CD1538" s="16" t="s">
        <v>165</v>
      </c>
      <c r="CE1538" s="16" t="s">
        <v>165</v>
      </c>
      <c r="CF1538" s="16">
        <v>33082559</v>
      </c>
      <c r="CG1538" s="16">
        <v>33077356</v>
      </c>
      <c r="CH1538" s="16">
        <v>28514719</v>
      </c>
      <c r="CI1538" s="16">
        <v>4562637</v>
      </c>
      <c r="CJ1538" s="16">
        <v>5203</v>
      </c>
      <c r="CK1538" s="16">
        <v>2341166</v>
      </c>
      <c r="CL1538" s="16">
        <v>1451271</v>
      </c>
      <c r="CM1538" s="16">
        <v>3859193</v>
      </c>
      <c r="CN1538" s="16">
        <v>25565047</v>
      </c>
      <c r="CO1538" s="17" t="s">
        <v>165</v>
      </c>
      <c r="CV1538" s="13"/>
    </row>
    <row r="1539" spans="1:100">
      <c r="A1539" s="14">
        <v>2012</v>
      </c>
      <c r="B1539" s="15" t="s">
        <v>168</v>
      </c>
      <c r="C1539" s="15">
        <v>432024</v>
      </c>
      <c r="D1539" s="15" t="s">
        <v>625</v>
      </c>
      <c r="E1539" s="15" t="s">
        <v>627</v>
      </c>
      <c r="F1539" s="16">
        <v>8056634</v>
      </c>
      <c r="G1539" s="16">
        <v>228294</v>
      </c>
      <c r="H1539" s="16">
        <v>321670</v>
      </c>
      <c r="I1539" s="16">
        <v>134430</v>
      </c>
      <c r="J1539" s="16">
        <v>47105</v>
      </c>
      <c r="K1539" s="16">
        <v>52461</v>
      </c>
      <c r="L1539" s="16">
        <v>44322</v>
      </c>
      <c r="M1539" s="16">
        <v>43352</v>
      </c>
      <c r="N1539" s="16">
        <v>41382</v>
      </c>
      <c r="O1539" s="16">
        <v>5228387</v>
      </c>
      <c r="P1539" s="16">
        <v>3609497</v>
      </c>
      <c r="Q1539" s="16">
        <v>3487777</v>
      </c>
      <c r="R1539" s="16">
        <v>118766</v>
      </c>
      <c r="S1539" s="16">
        <v>2954</v>
      </c>
      <c r="T1539" s="16">
        <v>1618890</v>
      </c>
      <c r="U1539" s="16">
        <v>66131</v>
      </c>
      <c r="V1539" s="16">
        <v>38943</v>
      </c>
      <c r="W1539" s="16">
        <v>2604</v>
      </c>
      <c r="X1539" s="16">
        <v>3152</v>
      </c>
      <c r="Y1539" s="16">
        <v>176972</v>
      </c>
      <c r="Z1539" s="16">
        <v>252</v>
      </c>
      <c r="AA1539" s="16">
        <v>831</v>
      </c>
      <c r="AB1539" s="16" t="s">
        <v>165</v>
      </c>
      <c r="AC1539" s="16">
        <v>57116</v>
      </c>
      <c r="AD1539" s="16">
        <v>1267467</v>
      </c>
      <c r="AE1539" s="16" t="s">
        <v>165</v>
      </c>
      <c r="AF1539" s="16" t="s">
        <v>165</v>
      </c>
      <c r="AG1539" s="16" t="s">
        <v>165</v>
      </c>
      <c r="AH1539" s="16" t="s">
        <v>165</v>
      </c>
      <c r="AI1539" s="16" t="s">
        <v>165</v>
      </c>
      <c r="AJ1539" s="16" t="s">
        <v>165</v>
      </c>
      <c r="AK1539" s="16" t="s">
        <v>165</v>
      </c>
      <c r="AL1539" s="16">
        <v>5422</v>
      </c>
      <c r="AM1539" s="16" t="s">
        <v>165</v>
      </c>
      <c r="AN1539" s="16">
        <v>1297848</v>
      </c>
      <c r="AO1539" s="16">
        <v>843696</v>
      </c>
      <c r="AP1539" s="16">
        <v>1539</v>
      </c>
      <c r="AQ1539" s="16">
        <v>12711</v>
      </c>
      <c r="AR1539" s="16">
        <v>81107</v>
      </c>
      <c r="AS1539" s="16">
        <v>77585</v>
      </c>
      <c r="AT1539" s="16">
        <v>5581425</v>
      </c>
      <c r="AU1539" s="16">
        <v>287720</v>
      </c>
      <c r="AV1539" s="16">
        <v>81027</v>
      </c>
      <c r="AW1539" s="16">
        <v>1420</v>
      </c>
      <c r="AX1539" s="16">
        <v>1113555</v>
      </c>
      <c r="AY1539" s="16">
        <v>213941</v>
      </c>
      <c r="AZ1539" s="16">
        <v>144813</v>
      </c>
      <c r="BA1539" s="16">
        <v>3209192</v>
      </c>
      <c r="BB1539" s="16">
        <v>529757</v>
      </c>
      <c r="BC1539" s="16">
        <v>395517</v>
      </c>
      <c r="BD1539" s="16">
        <v>12647632</v>
      </c>
      <c r="BE1539" s="16">
        <v>4661813</v>
      </c>
      <c r="BF1539" s="16">
        <v>2323353</v>
      </c>
      <c r="BG1539" s="16">
        <v>2194885</v>
      </c>
      <c r="BH1539" s="16">
        <v>1643415</v>
      </c>
      <c r="BI1539" s="16">
        <v>695045</v>
      </c>
      <c r="BJ1539" s="16">
        <v>8264450</v>
      </c>
      <c r="BK1539" s="16">
        <v>425163</v>
      </c>
      <c r="BL1539" s="16">
        <v>3788686</v>
      </c>
      <c r="BM1539" s="16">
        <v>2001363</v>
      </c>
      <c r="BN1539" s="16">
        <v>3934401</v>
      </c>
      <c r="BO1539" s="16">
        <v>3809680</v>
      </c>
      <c r="BP1539" s="16" t="s">
        <v>165</v>
      </c>
      <c r="BQ1539" s="16">
        <v>540943</v>
      </c>
      <c r="BR1539" s="16">
        <v>420</v>
      </c>
      <c r="BS1539" s="16" t="s">
        <v>165</v>
      </c>
      <c r="BT1539" s="16" t="s">
        <v>165</v>
      </c>
      <c r="BU1539" s="16">
        <v>397468</v>
      </c>
      <c r="BV1539" s="16">
        <v>2988</v>
      </c>
      <c r="BW1539" s="16">
        <v>193087</v>
      </c>
      <c r="BX1539" s="16">
        <v>204381</v>
      </c>
      <c r="BY1539" s="16" t="s">
        <v>165</v>
      </c>
      <c r="BZ1539" s="16" t="s">
        <v>165</v>
      </c>
      <c r="CA1539" s="16" t="s">
        <v>165</v>
      </c>
      <c r="CB1539" s="16" t="s">
        <v>165</v>
      </c>
      <c r="CC1539" s="16" t="s">
        <v>165</v>
      </c>
      <c r="CD1539" s="16" t="s">
        <v>165</v>
      </c>
      <c r="CE1539" s="16" t="s">
        <v>165</v>
      </c>
      <c r="CF1539" s="16">
        <v>7102232</v>
      </c>
      <c r="CG1539" s="16">
        <v>7102232</v>
      </c>
      <c r="CH1539" s="16">
        <v>6147468</v>
      </c>
      <c r="CI1539" s="16">
        <v>954764</v>
      </c>
      <c r="CJ1539" s="16" t="s">
        <v>165</v>
      </c>
      <c r="CK1539" s="16">
        <v>929776</v>
      </c>
      <c r="CL1539" s="16">
        <v>77322</v>
      </c>
      <c r="CM1539" s="16">
        <v>507680</v>
      </c>
      <c r="CN1539" s="16">
        <v>7068126</v>
      </c>
      <c r="CO1539" s="17" t="s">
        <v>165</v>
      </c>
      <c r="CV1539" s="13"/>
    </row>
    <row r="1540" spans="1:100">
      <c r="A1540" s="14">
        <v>2011</v>
      </c>
      <c r="B1540" s="15" t="s">
        <v>166</v>
      </c>
      <c r="C1540" s="15">
        <v>432016</v>
      </c>
      <c r="D1540" s="15" t="s">
        <v>625</v>
      </c>
      <c r="E1540" s="15" t="s">
        <v>626</v>
      </c>
      <c r="F1540" s="16">
        <v>48498744</v>
      </c>
      <c r="G1540" s="16">
        <v>507693</v>
      </c>
      <c r="H1540" s="16">
        <v>3380637</v>
      </c>
      <c r="I1540" s="16">
        <v>62983</v>
      </c>
      <c r="J1540" s="16">
        <v>54856</v>
      </c>
      <c r="K1540" s="16">
        <v>111898</v>
      </c>
      <c r="L1540" s="16">
        <v>152237</v>
      </c>
      <c r="M1540" s="16">
        <v>2998663</v>
      </c>
      <c r="N1540" s="16">
        <v>62414</v>
      </c>
      <c r="O1540" s="16">
        <v>32001656</v>
      </c>
      <c r="P1540" s="16">
        <v>20801854</v>
      </c>
      <c r="Q1540" s="16">
        <v>20112467</v>
      </c>
      <c r="R1540" s="16">
        <v>668274</v>
      </c>
      <c r="S1540" s="16">
        <v>21113</v>
      </c>
      <c r="T1540" s="16">
        <v>11199802</v>
      </c>
      <c r="U1540" s="16">
        <v>485820</v>
      </c>
      <c r="V1540" s="16">
        <v>384006</v>
      </c>
      <c r="W1540" s="16">
        <v>3480</v>
      </c>
      <c r="X1540" s="16">
        <v>164647</v>
      </c>
      <c r="Y1540" s="16">
        <v>2334630</v>
      </c>
      <c r="Z1540" s="16">
        <v>288</v>
      </c>
      <c r="AA1540" s="16">
        <v>7261</v>
      </c>
      <c r="AB1540" s="16">
        <v>369035</v>
      </c>
      <c r="AC1540" s="16">
        <v>256520</v>
      </c>
      <c r="AD1540" s="16">
        <v>7118877</v>
      </c>
      <c r="AE1540" s="16" t="s">
        <v>165</v>
      </c>
      <c r="AF1540" s="16" t="s">
        <v>165</v>
      </c>
      <c r="AG1540" s="16">
        <v>42597</v>
      </c>
      <c r="AH1540" s="16">
        <v>388</v>
      </c>
      <c r="AI1540" s="16">
        <v>11069</v>
      </c>
      <c r="AJ1540" s="16">
        <v>20497</v>
      </c>
      <c r="AK1540" s="16" t="s">
        <v>165</v>
      </c>
      <c r="AL1540" s="16">
        <v>687</v>
      </c>
      <c r="AM1540" s="16" t="s">
        <v>165</v>
      </c>
      <c r="AN1540" s="16">
        <v>7176814</v>
      </c>
      <c r="AO1540" s="16">
        <v>4725410</v>
      </c>
      <c r="AP1540" s="16">
        <v>16875</v>
      </c>
      <c r="AQ1540" s="16">
        <v>50603</v>
      </c>
      <c r="AR1540" s="16">
        <v>576642</v>
      </c>
      <c r="AS1540" s="16">
        <v>405813</v>
      </c>
      <c r="AT1540" s="16">
        <v>28238092</v>
      </c>
      <c r="AU1540" s="16">
        <v>1422450</v>
      </c>
      <c r="AV1540" s="16">
        <v>295576</v>
      </c>
      <c r="AW1540" s="16">
        <v>3235</v>
      </c>
      <c r="AX1540" s="16">
        <v>4796083</v>
      </c>
      <c r="AY1540" s="16">
        <v>1036419</v>
      </c>
      <c r="AZ1540" s="16">
        <v>814508</v>
      </c>
      <c r="BA1540" s="16">
        <v>16857870</v>
      </c>
      <c r="BB1540" s="16">
        <v>3011951</v>
      </c>
      <c r="BC1540" s="16">
        <v>2063581</v>
      </c>
      <c r="BD1540" s="16">
        <v>75875261</v>
      </c>
      <c r="BE1540" s="16">
        <v>17364186</v>
      </c>
      <c r="BF1540" s="16">
        <v>4490357</v>
      </c>
      <c r="BG1540" s="16">
        <v>1369609</v>
      </c>
      <c r="BH1540" s="16">
        <v>4080926</v>
      </c>
      <c r="BI1540" s="16">
        <v>8792903</v>
      </c>
      <c r="BJ1540" s="16">
        <v>33817635</v>
      </c>
      <c r="BK1540" s="16">
        <v>165535</v>
      </c>
      <c r="BL1540" s="16">
        <v>14400384</v>
      </c>
      <c r="BM1540" s="16">
        <v>12418542</v>
      </c>
      <c r="BN1540" s="16">
        <v>17694722</v>
      </c>
      <c r="BO1540" s="16">
        <v>16658919</v>
      </c>
      <c r="BP1540" s="16" t="s">
        <v>165</v>
      </c>
      <c r="BQ1540" s="16">
        <v>1704251</v>
      </c>
      <c r="BR1540" s="16" t="s">
        <v>165</v>
      </c>
      <c r="BS1540" s="16">
        <v>18278</v>
      </c>
      <c r="BT1540" s="16" t="s">
        <v>165</v>
      </c>
      <c r="BU1540" s="16">
        <v>138509</v>
      </c>
      <c r="BV1540" s="16" t="s">
        <v>165</v>
      </c>
      <c r="BW1540" s="16">
        <v>89403</v>
      </c>
      <c r="BX1540" s="16">
        <v>48566</v>
      </c>
      <c r="BY1540" s="16">
        <v>540</v>
      </c>
      <c r="BZ1540" s="16" t="s">
        <v>165</v>
      </c>
      <c r="CA1540" s="16" t="s">
        <v>165</v>
      </c>
      <c r="CB1540" s="16" t="s">
        <v>165</v>
      </c>
      <c r="CC1540" s="16" t="s">
        <v>165</v>
      </c>
      <c r="CD1540" s="16" t="s">
        <v>165</v>
      </c>
      <c r="CE1540" s="16" t="s">
        <v>165</v>
      </c>
      <c r="CF1540" s="16" t="s">
        <v>165</v>
      </c>
      <c r="CG1540" s="16">
        <v>33053514</v>
      </c>
      <c r="CH1540" s="16">
        <v>28214104</v>
      </c>
      <c r="CI1540" s="16">
        <v>4839410</v>
      </c>
      <c r="CJ1540" s="16">
        <v>1982</v>
      </c>
      <c r="CK1540" s="16">
        <v>3443196</v>
      </c>
      <c r="CL1540" s="16">
        <v>1304537</v>
      </c>
      <c r="CM1540" s="16">
        <v>3932888</v>
      </c>
      <c r="CN1540" s="16">
        <v>23834711</v>
      </c>
      <c r="CO1540" s="17" t="s">
        <v>165</v>
      </c>
      <c r="CV1540" s="13"/>
    </row>
    <row r="1541" spans="1:100">
      <c r="A1541" s="14">
        <v>2011</v>
      </c>
      <c r="B1541" s="15" t="s">
        <v>168</v>
      </c>
      <c r="C1541" s="15">
        <v>432024</v>
      </c>
      <c r="D1541" s="15" t="s">
        <v>625</v>
      </c>
      <c r="E1541" s="15" t="s">
        <v>627</v>
      </c>
      <c r="F1541" s="16">
        <v>8098899</v>
      </c>
      <c r="G1541" s="16">
        <v>234815</v>
      </c>
      <c r="H1541" s="16">
        <v>327228</v>
      </c>
      <c r="I1541" s="16">
        <v>133741</v>
      </c>
      <c r="J1541" s="16">
        <v>46562</v>
      </c>
      <c r="K1541" s="16">
        <v>52948</v>
      </c>
      <c r="L1541" s="16">
        <v>44899</v>
      </c>
      <c r="M1541" s="16">
        <v>49078</v>
      </c>
      <c r="N1541" s="16">
        <v>42569</v>
      </c>
      <c r="O1541" s="16">
        <v>5299033</v>
      </c>
      <c r="P1541" s="16">
        <v>3654614</v>
      </c>
      <c r="Q1541" s="16">
        <v>3530044</v>
      </c>
      <c r="R1541" s="16">
        <v>121311</v>
      </c>
      <c r="S1541" s="16">
        <v>3259</v>
      </c>
      <c r="T1541" s="16">
        <v>1644419</v>
      </c>
      <c r="U1541" s="16">
        <v>67959</v>
      </c>
      <c r="V1541" s="16">
        <v>38352</v>
      </c>
      <c r="W1541" s="16">
        <v>1972</v>
      </c>
      <c r="X1541" s="16">
        <v>3438</v>
      </c>
      <c r="Y1541" s="16">
        <v>196827</v>
      </c>
      <c r="Z1541" s="16">
        <v>252</v>
      </c>
      <c r="AA1541" s="16">
        <v>1305</v>
      </c>
      <c r="AB1541" s="16" t="s">
        <v>165</v>
      </c>
      <c r="AC1541" s="16">
        <v>55349</v>
      </c>
      <c r="AD1541" s="16">
        <v>1273394</v>
      </c>
      <c r="AE1541" s="16" t="s">
        <v>165</v>
      </c>
      <c r="AF1541" s="16" t="s">
        <v>165</v>
      </c>
      <c r="AG1541" s="16" t="s">
        <v>165</v>
      </c>
      <c r="AH1541" s="16" t="s">
        <v>165</v>
      </c>
      <c r="AI1541" s="16" t="s">
        <v>165</v>
      </c>
      <c r="AJ1541" s="16" t="s">
        <v>165</v>
      </c>
      <c r="AK1541" s="16" t="s">
        <v>165</v>
      </c>
      <c r="AL1541" s="16">
        <v>5571</v>
      </c>
      <c r="AM1541" s="16" t="s">
        <v>165</v>
      </c>
      <c r="AN1541" s="16">
        <v>1405701</v>
      </c>
      <c r="AO1541" s="16">
        <v>639401</v>
      </c>
      <c r="AP1541" s="16">
        <v>1539</v>
      </c>
      <c r="AQ1541" s="16">
        <v>7814</v>
      </c>
      <c r="AR1541" s="16">
        <v>140799</v>
      </c>
      <c r="AS1541" s="16">
        <v>85423</v>
      </c>
      <c r="AT1541" s="16">
        <v>5616168</v>
      </c>
      <c r="AU1541" s="16">
        <v>280134</v>
      </c>
      <c r="AV1541" s="16">
        <v>81417</v>
      </c>
      <c r="AW1541" s="16">
        <v>1746</v>
      </c>
      <c r="AX1541" s="16">
        <v>1176190</v>
      </c>
      <c r="AY1541" s="16">
        <v>220126</v>
      </c>
      <c r="AZ1541" s="16">
        <v>199345</v>
      </c>
      <c r="BA1541" s="16">
        <v>3153868</v>
      </c>
      <c r="BB1541" s="16">
        <v>503342</v>
      </c>
      <c r="BC1541" s="16">
        <v>380662</v>
      </c>
      <c r="BD1541" s="16">
        <v>12309674</v>
      </c>
      <c r="BE1541" s="16">
        <v>4600180</v>
      </c>
      <c r="BF1541" s="16">
        <v>2263536</v>
      </c>
      <c r="BG1541" s="16">
        <v>2139640</v>
      </c>
      <c r="BH1541" s="16">
        <v>1358141</v>
      </c>
      <c r="BI1541" s="16">
        <v>978503</v>
      </c>
      <c r="BJ1541" s="16">
        <v>6998959</v>
      </c>
      <c r="BK1541" s="16">
        <v>409748</v>
      </c>
      <c r="BL1541" s="16">
        <v>2612210</v>
      </c>
      <c r="BM1541" s="16">
        <v>2477172</v>
      </c>
      <c r="BN1541" s="16">
        <v>4046304</v>
      </c>
      <c r="BO1541" s="16">
        <v>3995877</v>
      </c>
      <c r="BP1541" s="16" t="s">
        <v>165</v>
      </c>
      <c r="BQ1541" s="16">
        <v>340445</v>
      </c>
      <c r="BR1541" s="16" t="s">
        <v>165</v>
      </c>
      <c r="BS1541" s="16" t="s">
        <v>165</v>
      </c>
      <c r="BT1541" s="16" t="s">
        <v>165</v>
      </c>
      <c r="BU1541" s="16">
        <v>190167</v>
      </c>
      <c r="BV1541" s="16">
        <v>1574</v>
      </c>
      <c r="BW1541" s="16">
        <v>106786</v>
      </c>
      <c r="BX1541" s="16">
        <v>83381</v>
      </c>
      <c r="BY1541" s="16" t="s">
        <v>165</v>
      </c>
      <c r="BZ1541" s="16" t="s">
        <v>165</v>
      </c>
      <c r="CA1541" s="16" t="s">
        <v>165</v>
      </c>
      <c r="CB1541" s="16" t="s">
        <v>165</v>
      </c>
      <c r="CC1541" s="16" t="s">
        <v>165</v>
      </c>
      <c r="CD1541" s="16" t="s">
        <v>165</v>
      </c>
      <c r="CE1541" s="16" t="s">
        <v>165</v>
      </c>
      <c r="CF1541" s="16" t="s">
        <v>165</v>
      </c>
      <c r="CG1541" s="16">
        <v>6987662</v>
      </c>
      <c r="CH1541" s="16">
        <v>5958261</v>
      </c>
      <c r="CI1541" s="16">
        <v>1029401</v>
      </c>
      <c r="CJ1541" s="16" t="s">
        <v>165</v>
      </c>
      <c r="CK1541" s="16">
        <v>685671</v>
      </c>
      <c r="CL1541" s="16">
        <v>88267</v>
      </c>
      <c r="CM1541" s="16">
        <v>586900</v>
      </c>
      <c r="CN1541" s="16">
        <v>6918385</v>
      </c>
      <c r="CO1541" s="17" t="s">
        <v>165</v>
      </c>
      <c r="CV1541" s="13"/>
    </row>
    <row r="1542" spans="1:100">
      <c r="A1542" s="9">
        <v>2015</v>
      </c>
      <c r="B1542" s="10" t="s">
        <v>166</v>
      </c>
      <c r="C1542" s="10">
        <v>442011</v>
      </c>
      <c r="D1542" s="10" t="s">
        <v>628</v>
      </c>
      <c r="E1542" s="10" t="s">
        <v>629</v>
      </c>
      <c r="F1542" s="11">
        <v>28121536</v>
      </c>
      <c r="G1542" s="11">
        <v>509287</v>
      </c>
      <c r="H1542" s="11">
        <v>2111576</v>
      </c>
      <c r="I1542" s="11">
        <v>38105</v>
      </c>
      <c r="J1542" s="11">
        <v>35497</v>
      </c>
      <c r="K1542" s="11">
        <v>66488</v>
      </c>
      <c r="L1542" s="11">
        <v>85275</v>
      </c>
      <c r="M1542" s="11">
        <v>1886211</v>
      </c>
      <c r="N1542" s="11">
        <v>63722</v>
      </c>
      <c r="O1542" s="11">
        <v>18162127</v>
      </c>
      <c r="P1542" s="11">
        <v>11553755</v>
      </c>
      <c r="Q1542" s="11">
        <v>11182606</v>
      </c>
      <c r="R1542" s="11">
        <v>364455</v>
      </c>
      <c r="S1542" s="11">
        <v>6694</v>
      </c>
      <c r="T1542" s="11">
        <v>6608372</v>
      </c>
      <c r="U1542" s="11">
        <v>315629</v>
      </c>
      <c r="V1542" s="11">
        <v>254599</v>
      </c>
      <c r="W1542" s="11">
        <v>2250</v>
      </c>
      <c r="X1542" s="11">
        <v>49251</v>
      </c>
      <c r="Y1542" s="11">
        <v>889413</v>
      </c>
      <c r="Z1542" s="11">
        <v>1226</v>
      </c>
      <c r="AA1542" s="11">
        <v>738</v>
      </c>
      <c r="AB1542" s="11">
        <v>220901</v>
      </c>
      <c r="AC1542" s="11">
        <v>224159</v>
      </c>
      <c r="AD1542" s="11">
        <v>4597978</v>
      </c>
      <c r="AE1542" s="11" t="s">
        <v>165</v>
      </c>
      <c r="AF1542" s="11" t="s">
        <v>165</v>
      </c>
      <c r="AG1542" s="11">
        <v>39524</v>
      </c>
      <c r="AH1542" s="11">
        <v>483</v>
      </c>
      <c r="AI1542" s="11">
        <v>1611</v>
      </c>
      <c r="AJ1542" s="11">
        <v>10610</v>
      </c>
      <c r="AK1542" s="11" t="s">
        <v>165</v>
      </c>
      <c r="AL1542" s="11" t="s">
        <v>165</v>
      </c>
      <c r="AM1542" s="11" t="s">
        <v>165</v>
      </c>
      <c r="AN1542" s="11">
        <v>3928716</v>
      </c>
      <c r="AO1542" s="11">
        <v>2927342</v>
      </c>
      <c r="AP1542" s="11">
        <v>945</v>
      </c>
      <c r="AQ1542" s="11">
        <v>51456</v>
      </c>
      <c r="AR1542" s="11">
        <v>366365</v>
      </c>
      <c r="AS1542" s="11">
        <v>201330</v>
      </c>
      <c r="AT1542" s="11">
        <v>17187797</v>
      </c>
      <c r="AU1542" s="11">
        <v>991263</v>
      </c>
      <c r="AV1542" s="11">
        <v>157809</v>
      </c>
      <c r="AW1542" s="11">
        <v>1170</v>
      </c>
      <c r="AX1542" s="11">
        <v>3260033</v>
      </c>
      <c r="AY1542" s="11">
        <v>589555</v>
      </c>
      <c r="AZ1542" s="11">
        <v>300105</v>
      </c>
      <c r="BA1542" s="11">
        <v>10397700</v>
      </c>
      <c r="BB1542" s="11">
        <v>1490162</v>
      </c>
      <c r="BC1542" s="11">
        <v>1883983</v>
      </c>
      <c r="BD1542" s="11">
        <v>47927188</v>
      </c>
      <c r="BE1542" s="11">
        <v>10157534</v>
      </c>
      <c r="BF1542" s="11">
        <v>604310</v>
      </c>
      <c r="BG1542" s="11">
        <v>105831</v>
      </c>
      <c r="BH1542" s="11">
        <v>4120487</v>
      </c>
      <c r="BI1542" s="11">
        <v>5432737</v>
      </c>
      <c r="BJ1542" s="11">
        <v>17364139</v>
      </c>
      <c r="BK1542" s="11">
        <v>284816</v>
      </c>
      <c r="BL1542" s="11">
        <v>5746099</v>
      </c>
      <c r="BM1542" s="11">
        <v>5396167</v>
      </c>
      <c r="BN1542" s="11">
        <v>10371399</v>
      </c>
      <c r="BO1542" s="11">
        <v>9985137</v>
      </c>
      <c r="BP1542" s="11" t="s">
        <v>165</v>
      </c>
      <c r="BQ1542" s="11">
        <v>1246641</v>
      </c>
      <c r="BR1542" s="11" t="s">
        <v>165</v>
      </c>
      <c r="BS1542" s="11" t="s">
        <v>165</v>
      </c>
      <c r="BT1542" s="11" t="s">
        <v>165</v>
      </c>
      <c r="BU1542" s="11">
        <v>40787</v>
      </c>
      <c r="BV1542" s="11" t="s">
        <v>165</v>
      </c>
      <c r="BW1542" s="11">
        <v>4234</v>
      </c>
      <c r="BX1542" s="11">
        <v>36553</v>
      </c>
      <c r="BY1542" s="11" t="s">
        <v>165</v>
      </c>
      <c r="BZ1542" s="11" t="s">
        <v>165</v>
      </c>
      <c r="CA1542" s="11" t="s">
        <v>165</v>
      </c>
      <c r="CB1542" s="11" t="s">
        <v>165</v>
      </c>
      <c r="CC1542" s="11" t="s">
        <v>165</v>
      </c>
      <c r="CD1542" s="11" t="s">
        <v>165</v>
      </c>
      <c r="CE1542" s="11" t="s">
        <v>165</v>
      </c>
      <c r="CF1542" s="11">
        <v>19868130</v>
      </c>
      <c r="CG1542" s="11">
        <v>19867701</v>
      </c>
      <c r="CH1542" s="11">
        <v>17799379</v>
      </c>
      <c r="CI1542" s="11">
        <v>2068322</v>
      </c>
      <c r="CJ1542" s="11">
        <v>429</v>
      </c>
      <c r="CK1542" s="11">
        <v>3729227</v>
      </c>
      <c r="CL1542" s="11">
        <v>670674</v>
      </c>
      <c r="CM1542" s="11">
        <v>3296964</v>
      </c>
      <c r="CN1542" s="11">
        <v>14600665</v>
      </c>
      <c r="CO1542" s="12" t="s">
        <v>165</v>
      </c>
      <c r="CV1542" s="13"/>
    </row>
    <row r="1543" spans="1:100">
      <c r="A1543" s="14">
        <v>2015</v>
      </c>
      <c r="B1543" s="15" t="s">
        <v>168</v>
      </c>
      <c r="C1543" s="15">
        <v>442020</v>
      </c>
      <c r="D1543" s="15" t="s">
        <v>628</v>
      </c>
      <c r="E1543" s="15" t="s">
        <v>630</v>
      </c>
      <c r="F1543" s="16">
        <v>8292131</v>
      </c>
      <c r="G1543" s="16">
        <v>187852</v>
      </c>
      <c r="H1543" s="16">
        <v>1054044</v>
      </c>
      <c r="I1543" s="16">
        <v>15988</v>
      </c>
      <c r="J1543" s="16">
        <v>7962</v>
      </c>
      <c r="K1543" s="16">
        <v>17394</v>
      </c>
      <c r="L1543" s="16">
        <v>12150</v>
      </c>
      <c r="M1543" s="16">
        <v>1000550</v>
      </c>
      <c r="N1543" s="16">
        <v>41474</v>
      </c>
      <c r="O1543" s="16">
        <v>5129635</v>
      </c>
      <c r="P1543" s="16">
        <v>3423290</v>
      </c>
      <c r="Q1543" s="16">
        <v>3323363</v>
      </c>
      <c r="R1543" s="16">
        <v>99698</v>
      </c>
      <c r="S1543" s="16">
        <v>229</v>
      </c>
      <c r="T1543" s="16">
        <v>1706345</v>
      </c>
      <c r="U1543" s="16">
        <v>96715</v>
      </c>
      <c r="V1543" s="16">
        <v>52750</v>
      </c>
      <c r="W1543" s="16" t="s">
        <v>165</v>
      </c>
      <c r="X1543" s="16">
        <v>9765</v>
      </c>
      <c r="Y1543" s="16">
        <v>168403</v>
      </c>
      <c r="Z1543" s="16" t="s">
        <v>165</v>
      </c>
      <c r="AA1543" s="16">
        <v>112</v>
      </c>
      <c r="AB1543" s="16">
        <v>43152</v>
      </c>
      <c r="AC1543" s="16">
        <v>50199</v>
      </c>
      <c r="AD1543" s="16">
        <v>1266438</v>
      </c>
      <c r="AE1543" s="16" t="s">
        <v>165</v>
      </c>
      <c r="AF1543" s="16" t="s">
        <v>165</v>
      </c>
      <c r="AG1543" s="16">
        <v>10232</v>
      </c>
      <c r="AH1543" s="16" t="s">
        <v>165</v>
      </c>
      <c r="AI1543" s="16">
        <v>5470</v>
      </c>
      <c r="AJ1543" s="16" t="s">
        <v>165</v>
      </c>
      <c r="AK1543" s="16" t="s">
        <v>165</v>
      </c>
      <c r="AL1543" s="16">
        <v>3109</v>
      </c>
      <c r="AM1543" s="16" t="s">
        <v>165</v>
      </c>
      <c r="AN1543" s="16">
        <v>1352544</v>
      </c>
      <c r="AO1543" s="16">
        <v>487290</v>
      </c>
      <c r="AP1543" s="16">
        <v>4157</v>
      </c>
      <c r="AQ1543" s="16">
        <v>17803</v>
      </c>
      <c r="AR1543" s="16">
        <v>17332</v>
      </c>
      <c r="AS1543" s="16">
        <v>71715</v>
      </c>
      <c r="AT1543" s="16">
        <v>4421806</v>
      </c>
      <c r="AU1543" s="16">
        <v>171792</v>
      </c>
      <c r="AV1543" s="16">
        <v>51614</v>
      </c>
      <c r="AW1543" s="16">
        <v>1004</v>
      </c>
      <c r="AX1543" s="16">
        <v>859512</v>
      </c>
      <c r="AY1543" s="16">
        <v>183524</v>
      </c>
      <c r="AZ1543" s="16">
        <v>76708</v>
      </c>
      <c r="BA1543" s="16">
        <v>2621221</v>
      </c>
      <c r="BB1543" s="16">
        <v>456431</v>
      </c>
      <c r="BC1543" s="16">
        <v>284181</v>
      </c>
      <c r="BD1543" s="16">
        <v>17063517</v>
      </c>
      <c r="BE1543" s="16">
        <v>1983087</v>
      </c>
      <c r="BF1543" s="16">
        <v>812789</v>
      </c>
      <c r="BG1543" s="16">
        <v>450352</v>
      </c>
      <c r="BH1543" s="16">
        <v>934773</v>
      </c>
      <c r="BI1543" s="16">
        <v>235525</v>
      </c>
      <c r="BJ1543" s="16">
        <v>4801893</v>
      </c>
      <c r="BK1543" s="16">
        <v>117890</v>
      </c>
      <c r="BL1543" s="16">
        <v>1179906</v>
      </c>
      <c r="BM1543" s="16">
        <v>957628</v>
      </c>
      <c r="BN1543" s="16">
        <v>3304727</v>
      </c>
      <c r="BO1543" s="16">
        <v>3173026</v>
      </c>
      <c r="BP1543" s="16">
        <v>66492</v>
      </c>
      <c r="BQ1543" s="16">
        <v>250768</v>
      </c>
      <c r="BR1543" s="16" t="s">
        <v>165</v>
      </c>
      <c r="BS1543" s="16" t="s">
        <v>165</v>
      </c>
      <c r="BT1543" s="16" t="s">
        <v>165</v>
      </c>
      <c r="BU1543" s="16">
        <v>31057</v>
      </c>
      <c r="BV1543" s="16">
        <v>817</v>
      </c>
      <c r="BW1543" s="16">
        <v>25287</v>
      </c>
      <c r="BX1543" s="16">
        <v>5770</v>
      </c>
      <c r="BY1543" s="16" t="s">
        <v>165</v>
      </c>
      <c r="BZ1543" s="16" t="s">
        <v>165</v>
      </c>
      <c r="CA1543" s="16" t="s">
        <v>165</v>
      </c>
      <c r="CB1543" s="16" t="s">
        <v>165</v>
      </c>
      <c r="CC1543" s="16" t="s">
        <v>165</v>
      </c>
      <c r="CD1543" s="16" t="s">
        <v>165</v>
      </c>
      <c r="CE1543" s="16" t="s">
        <v>165</v>
      </c>
      <c r="CF1543" s="16">
        <v>3195029</v>
      </c>
      <c r="CG1543" s="16">
        <v>3194780</v>
      </c>
      <c r="CH1543" s="16">
        <v>2835158</v>
      </c>
      <c r="CI1543" s="16">
        <v>359622</v>
      </c>
      <c r="CJ1543" s="16">
        <v>249</v>
      </c>
      <c r="CK1543" s="16">
        <v>1122890</v>
      </c>
      <c r="CL1543" s="16" t="s">
        <v>165</v>
      </c>
      <c r="CM1543" s="16">
        <v>204653</v>
      </c>
      <c r="CN1543" s="16">
        <v>5697169</v>
      </c>
      <c r="CO1543" s="17" t="s">
        <v>165</v>
      </c>
      <c r="CV1543" s="13"/>
    </row>
    <row r="1544" spans="1:100">
      <c r="A1544" s="14">
        <v>2014</v>
      </c>
      <c r="B1544" s="15" t="s">
        <v>166</v>
      </c>
      <c r="C1544" s="15">
        <v>442011</v>
      </c>
      <c r="D1544" s="15" t="s">
        <v>628</v>
      </c>
      <c r="E1544" s="15" t="s">
        <v>629</v>
      </c>
      <c r="F1544" s="16">
        <v>27836829</v>
      </c>
      <c r="G1544" s="16">
        <v>506319</v>
      </c>
      <c r="H1544" s="16">
        <v>1953261</v>
      </c>
      <c r="I1544" s="16">
        <v>37830</v>
      </c>
      <c r="J1544" s="16">
        <v>29136</v>
      </c>
      <c r="K1544" s="16">
        <v>66948</v>
      </c>
      <c r="L1544" s="16">
        <v>84769</v>
      </c>
      <c r="M1544" s="16">
        <v>1734578</v>
      </c>
      <c r="N1544" s="16">
        <v>59995</v>
      </c>
      <c r="O1544" s="16">
        <v>18105401</v>
      </c>
      <c r="P1544" s="16">
        <v>11633849</v>
      </c>
      <c r="Q1544" s="16">
        <v>11255277</v>
      </c>
      <c r="R1544" s="16">
        <v>372130</v>
      </c>
      <c r="S1544" s="16">
        <v>6442</v>
      </c>
      <c r="T1544" s="16">
        <v>6471552</v>
      </c>
      <c r="U1544" s="16">
        <v>319050</v>
      </c>
      <c r="V1544" s="16">
        <v>257829</v>
      </c>
      <c r="W1544" s="16">
        <v>2088</v>
      </c>
      <c r="X1544" s="16">
        <v>50023</v>
      </c>
      <c r="Y1544" s="16">
        <v>847883</v>
      </c>
      <c r="Z1544" s="16">
        <v>1304</v>
      </c>
      <c r="AA1544" s="16">
        <v>378</v>
      </c>
      <c r="AB1544" s="16">
        <v>207564</v>
      </c>
      <c r="AC1544" s="16">
        <v>199895</v>
      </c>
      <c r="AD1544" s="16">
        <v>4532382</v>
      </c>
      <c r="AE1544" s="16" t="s">
        <v>165</v>
      </c>
      <c r="AF1544" s="16" t="s">
        <v>165</v>
      </c>
      <c r="AG1544" s="16">
        <v>39818</v>
      </c>
      <c r="AH1544" s="16">
        <v>485</v>
      </c>
      <c r="AI1544" s="16">
        <v>1725</v>
      </c>
      <c r="AJ1544" s="16">
        <v>11128</v>
      </c>
      <c r="AK1544" s="16" t="s">
        <v>165</v>
      </c>
      <c r="AL1544" s="16" t="s">
        <v>165</v>
      </c>
      <c r="AM1544" s="16" t="s">
        <v>165</v>
      </c>
      <c r="AN1544" s="16">
        <v>4101234</v>
      </c>
      <c r="AO1544" s="16">
        <v>2772025</v>
      </c>
      <c r="AP1544" s="16">
        <v>1045</v>
      </c>
      <c r="AQ1544" s="16">
        <v>37852</v>
      </c>
      <c r="AR1544" s="16">
        <v>299697</v>
      </c>
      <c r="AS1544" s="16">
        <v>201840</v>
      </c>
      <c r="AT1544" s="16">
        <v>16697319</v>
      </c>
      <c r="AU1544" s="16">
        <v>937453</v>
      </c>
      <c r="AV1544" s="16">
        <v>156200</v>
      </c>
      <c r="AW1544" s="16">
        <v>1071</v>
      </c>
      <c r="AX1544" s="16">
        <v>3346149</v>
      </c>
      <c r="AY1544" s="16">
        <v>615555</v>
      </c>
      <c r="AZ1544" s="16">
        <v>367064</v>
      </c>
      <c r="BA1544" s="16">
        <v>9817456</v>
      </c>
      <c r="BB1544" s="16">
        <v>1456371</v>
      </c>
      <c r="BC1544" s="16">
        <v>1561145</v>
      </c>
      <c r="BD1544" s="16">
        <v>46119149</v>
      </c>
      <c r="BE1544" s="16">
        <v>9593240</v>
      </c>
      <c r="BF1544" s="16">
        <v>563443</v>
      </c>
      <c r="BG1544" s="16">
        <v>132813</v>
      </c>
      <c r="BH1544" s="16">
        <v>3499692</v>
      </c>
      <c r="BI1544" s="16">
        <v>5530105</v>
      </c>
      <c r="BJ1544" s="16">
        <v>21205600</v>
      </c>
      <c r="BK1544" s="16">
        <v>285537</v>
      </c>
      <c r="BL1544" s="16">
        <v>9627104</v>
      </c>
      <c r="BM1544" s="16">
        <v>8470022</v>
      </c>
      <c r="BN1544" s="16">
        <v>10560261</v>
      </c>
      <c r="BO1544" s="16">
        <v>10378054</v>
      </c>
      <c r="BP1544" s="16" t="s">
        <v>165</v>
      </c>
      <c r="BQ1544" s="16">
        <v>1018235</v>
      </c>
      <c r="BR1544" s="16" t="s">
        <v>165</v>
      </c>
      <c r="BS1544" s="16" t="s">
        <v>165</v>
      </c>
      <c r="BT1544" s="16" t="s">
        <v>165</v>
      </c>
      <c r="BU1544" s="16">
        <v>121704</v>
      </c>
      <c r="BV1544" s="16" t="s">
        <v>165</v>
      </c>
      <c r="BW1544" s="16">
        <v>62826</v>
      </c>
      <c r="BX1544" s="16">
        <v>58878</v>
      </c>
      <c r="BY1544" s="16" t="s">
        <v>165</v>
      </c>
      <c r="BZ1544" s="16" t="s">
        <v>165</v>
      </c>
      <c r="CA1544" s="16" t="s">
        <v>165</v>
      </c>
      <c r="CB1544" s="16" t="s">
        <v>165</v>
      </c>
      <c r="CC1544" s="16" t="s">
        <v>165</v>
      </c>
      <c r="CD1544" s="16" t="s">
        <v>165</v>
      </c>
      <c r="CE1544" s="16" t="s">
        <v>165</v>
      </c>
      <c r="CF1544" s="16">
        <v>20814700</v>
      </c>
      <c r="CG1544" s="16">
        <v>20814141</v>
      </c>
      <c r="CH1544" s="16">
        <v>18514282</v>
      </c>
      <c r="CI1544" s="16">
        <v>2299859</v>
      </c>
      <c r="CJ1544" s="16">
        <v>559</v>
      </c>
      <c r="CK1544" s="16">
        <v>1531526</v>
      </c>
      <c r="CL1544" s="16">
        <v>333837</v>
      </c>
      <c r="CM1544" s="16">
        <v>3313352</v>
      </c>
      <c r="CN1544" s="16">
        <v>13516008</v>
      </c>
      <c r="CO1544" s="17" t="s">
        <v>165</v>
      </c>
      <c r="CV1544" s="13"/>
    </row>
    <row r="1545" spans="1:100">
      <c r="A1545" s="14">
        <v>2014</v>
      </c>
      <c r="B1545" s="15" t="s">
        <v>168</v>
      </c>
      <c r="C1545" s="15">
        <v>442020</v>
      </c>
      <c r="D1545" s="15" t="s">
        <v>628</v>
      </c>
      <c r="E1545" s="15" t="s">
        <v>630</v>
      </c>
      <c r="F1545" s="16">
        <v>8245465</v>
      </c>
      <c r="G1545" s="16">
        <v>197372</v>
      </c>
      <c r="H1545" s="16">
        <v>1035688</v>
      </c>
      <c r="I1545" s="16">
        <v>13314</v>
      </c>
      <c r="J1545" s="16">
        <v>7735</v>
      </c>
      <c r="K1545" s="16">
        <v>17184</v>
      </c>
      <c r="L1545" s="16">
        <v>12204</v>
      </c>
      <c r="M1545" s="16">
        <v>985251</v>
      </c>
      <c r="N1545" s="16">
        <v>36029</v>
      </c>
      <c r="O1545" s="16">
        <v>5094171</v>
      </c>
      <c r="P1545" s="16">
        <v>3413173</v>
      </c>
      <c r="Q1545" s="16">
        <v>3315047</v>
      </c>
      <c r="R1545" s="16">
        <v>98126</v>
      </c>
      <c r="S1545" s="16" t="s">
        <v>165</v>
      </c>
      <c r="T1545" s="16">
        <v>1680998</v>
      </c>
      <c r="U1545" s="16">
        <v>93222</v>
      </c>
      <c r="V1545" s="16">
        <v>50163</v>
      </c>
      <c r="W1545" s="16" t="s">
        <v>165</v>
      </c>
      <c r="X1545" s="16">
        <v>10142</v>
      </c>
      <c r="Y1545" s="16">
        <v>166366</v>
      </c>
      <c r="Z1545" s="16" t="s">
        <v>165</v>
      </c>
      <c r="AA1545" s="16" t="s">
        <v>165</v>
      </c>
      <c r="AB1545" s="16">
        <v>42233</v>
      </c>
      <c r="AC1545" s="16">
        <v>48253</v>
      </c>
      <c r="AD1545" s="16">
        <v>1251804</v>
      </c>
      <c r="AE1545" s="16" t="s">
        <v>165</v>
      </c>
      <c r="AF1545" s="16" t="s">
        <v>165</v>
      </c>
      <c r="AG1545" s="16">
        <v>10079</v>
      </c>
      <c r="AH1545" s="16" t="s">
        <v>165</v>
      </c>
      <c r="AI1545" s="16">
        <v>3457</v>
      </c>
      <c r="AJ1545" s="16" t="s">
        <v>165</v>
      </c>
      <c r="AK1545" s="16" t="s">
        <v>165</v>
      </c>
      <c r="AL1545" s="16">
        <v>5279</v>
      </c>
      <c r="AM1545" s="16" t="s">
        <v>165</v>
      </c>
      <c r="AN1545" s="16">
        <v>1376221</v>
      </c>
      <c r="AO1545" s="16">
        <v>469042</v>
      </c>
      <c r="AP1545" s="16">
        <v>4157</v>
      </c>
      <c r="AQ1545" s="16">
        <v>15595</v>
      </c>
      <c r="AR1545" s="16">
        <v>17190</v>
      </c>
      <c r="AS1545" s="16">
        <v>69705</v>
      </c>
      <c r="AT1545" s="16">
        <v>4275733</v>
      </c>
      <c r="AU1545" s="16">
        <v>166821</v>
      </c>
      <c r="AV1545" s="16">
        <v>50081</v>
      </c>
      <c r="AW1545" s="16">
        <v>661</v>
      </c>
      <c r="AX1545" s="16">
        <v>901788</v>
      </c>
      <c r="AY1545" s="16">
        <v>188242</v>
      </c>
      <c r="AZ1545" s="16">
        <v>74016</v>
      </c>
      <c r="BA1545" s="16">
        <v>2438727</v>
      </c>
      <c r="BB1545" s="16">
        <v>455397</v>
      </c>
      <c r="BC1545" s="16">
        <v>281389</v>
      </c>
      <c r="BD1545" s="16">
        <v>16670813</v>
      </c>
      <c r="BE1545" s="16">
        <v>2189372</v>
      </c>
      <c r="BF1545" s="16">
        <v>1146103</v>
      </c>
      <c r="BG1545" s="16">
        <v>306978</v>
      </c>
      <c r="BH1545" s="16">
        <v>842026</v>
      </c>
      <c r="BI1545" s="16">
        <v>201243</v>
      </c>
      <c r="BJ1545" s="16">
        <v>4968118</v>
      </c>
      <c r="BK1545" s="16">
        <v>115348</v>
      </c>
      <c r="BL1545" s="16">
        <v>2149124</v>
      </c>
      <c r="BM1545" s="16">
        <v>1749669</v>
      </c>
      <c r="BN1545" s="16">
        <v>2617461</v>
      </c>
      <c r="BO1545" s="16">
        <v>2542399</v>
      </c>
      <c r="BP1545" s="16">
        <v>80000</v>
      </c>
      <c r="BQ1545" s="16">
        <v>121533</v>
      </c>
      <c r="BR1545" s="16" t="s">
        <v>165</v>
      </c>
      <c r="BS1545" s="16" t="s">
        <v>165</v>
      </c>
      <c r="BT1545" s="16" t="s">
        <v>165</v>
      </c>
      <c r="BU1545" s="16">
        <v>55215</v>
      </c>
      <c r="BV1545" s="16">
        <v>1450</v>
      </c>
      <c r="BW1545" s="16">
        <v>13641</v>
      </c>
      <c r="BX1545" s="16">
        <v>41574</v>
      </c>
      <c r="BY1545" s="16" t="s">
        <v>165</v>
      </c>
      <c r="BZ1545" s="16" t="s">
        <v>165</v>
      </c>
      <c r="CA1545" s="16" t="s">
        <v>165</v>
      </c>
      <c r="CB1545" s="16" t="s">
        <v>165</v>
      </c>
      <c r="CC1545" s="16" t="s">
        <v>165</v>
      </c>
      <c r="CD1545" s="16" t="s">
        <v>165</v>
      </c>
      <c r="CE1545" s="16" t="s">
        <v>165</v>
      </c>
      <c r="CF1545" s="16">
        <v>3241169</v>
      </c>
      <c r="CG1545" s="16">
        <v>3241083</v>
      </c>
      <c r="CH1545" s="16">
        <v>2847245</v>
      </c>
      <c r="CI1545" s="16">
        <v>393838</v>
      </c>
      <c r="CJ1545" s="16">
        <v>86</v>
      </c>
      <c r="CK1545" s="16">
        <v>940946</v>
      </c>
      <c r="CL1545" s="16" t="s">
        <v>165</v>
      </c>
      <c r="CM1545" s="16">
        <v>212291</v>
      </c>
      <c r="CN1545" s="16">
        <v>5129990</v>
      </c>
      <c r="CO1545" s="17" t="s">
        <v>165</v>
      </c>
      <c r="CV1545" s="13"/>
    </row>
    <row r="1546" spans="1:100">
      <c r="A1546" s="14">
        <v>2013</v>
      </c>
      <c r="B1546" s="15" t="s">
        <v>166</v>
      </c>
      <c r="C1546" s="15">
        <v>442011</v>
      </c>
      <c r="D1546" s="15" t="s">
        <v>628</v>
      </c>
      <c r="E1546" s="15" t="s">
        <v>629</v>
      </c>
      <c r="F1546" s="16">
        <v>28433445</v>
      </c>
      <c r="G1546" s="16">
        <v>496163</v>
      </c>
      <c r="H1546" s="16">
        <v>1954090</v>
      </c>
      <c r="I1546" s="16">
        <v>38076</v>
      </c>
      <c r="J1546" s="16">
        <v>31096</v>
      </c>
      <c r="K1546" s="16">
        <v>66458</v>
      </c>
      <c r="L1546" s="16">
        <v>84401</v>
      </c>
      <c r="M1546" s="16">
        <v>1734059</v>
      </c>
      <c r="N1546" s="16">
        <v>60035</v>
      </c>
      <c r="O1546" s="16">
        <v>17937596</v>
      </c>
      <c r="P1546" s="16">
        <v>11597995</v>
      </c>
      <c r="Q1546" s="16">
        <v>11214748</v>
      </c>
      <c r="R1546" s="16">
        <v>377677</v>
      </c>
      <c r="S1546" s="16">
        <v>5570</v>
      </c>
      <c r="T1546" s="16">
        <v>6339601</v>
      </c>
      <c r="U1546" s="16">
        <v>333243</v>
      </c>
      <c r="V1546" s="16">
        <v>243769</v>
      </c>
      <c r="W1546" s="16">
        <v>2088</v>
      </c>
      <c r="X1546" s="16">
        <v>48581</v>
      </c>
      <c r="Y1546" s="16">
        <v>825803</v>
      </c>
      <c r="Z1546" s="16">
        <v>1326</v>
      </c>
      <c r="AA1546" s="16">
        <v>250</v>
      </c>
      <c r="AB1546" s="16">
        <v>207981</v>
      </c>
      <c r="AC1546" s="16">
        <v>193179</v>
      </c>
      <c r="AD1546" s="16">
        <v>4432350</v>
      </c>
      <c r="AE1546" s="16" t="s">
        <v>165</v>
      </c>
      <c r="AF1546" s="16" t="s">
        <v>165</v>
      </c>
      <c r="AG1546" s="16">
        <v>39784</v>
      </c>
      <c r="AH1546" s="16">
        <v>515</v>
      </c>
      <c r="AI1546" s="16">
        <v>2160</v>
      </c>
      <c r="AJ1546" s="16">
        <v>8572</v>
      </c>
      <c r="AK1546" s="16" t="s">
        <v>165</v>
      </c>
      <c r="AL1546" s="16" t="s">
        <v>165</v>
      </c>
      <c r="AM1546" s="16" t="s">
        <v>165</v>
      </c>
      <c r="AN1546" s="16">
        <v>4122697</v>
      </c>
      <c r="AO1546" s="16">
        <v>3523640</v>
      </c>
      <c r="AP1546" s="16">
        <v>1186</v>
      </c>
      <c r="AQ1546" s="16">
        <v>33921</v>
      </c>
      <c r="AR1546" s="16">
        <v>304117</v>
      </c>
      <c r="AS1546" s="16">
        <v>197485</v>
      </c>
      <c r="AT1546" s="16">
        <v>15543390</v>
      </c>
      <c r="AU1546" s="16">
        <v>908602</v>
      </c>
      <c r="AV1546" s="16">
        <v>148734</v>
      </c>
      <c r="AW1546" s="16">
        <v>1195</v>
      </c>
      <c r="AX1546" s="16">
        <v>3294170</v>
      </c>
      <c r="AY1546" s="16">
        <v>544006</v>
      </c>
      <c r="AZ1546" s="16">
        <v>814837</v>
      </c>
      <c r="BA1546" s="16">
        <v>8604850</v>
      </c>
      <c r="BB1546" s="16">
        <v>1226996</v>
      </c>
      <c r="BC1546" s="16">
        <v>1464051</v>
      </c>
      <c r="BD1546" s="16">
        <v>43132972</v>
      </c>
      <c r="BE1546" s="16">
        <v>9424944</v>
      </c>
      <c r="BF1546" s="16">
        <v>957638</v>
      </c>
      <c r="BG1546" s="16">
        <v>107747</v>
      </c>
      <c r="BH1546" s="16">
        <v>2862902</v>
      </c>
      <c r="BI1546" s="16">
        <v>5604404</v>
      </c>
      <c r="BJ1546" s="16">
        <v>20279452</v>
      </c>
      <c r="BK1546" s="16">
        <v>251227</v>
      </c>
      <c r="BL1546" s="16">
        <v>9899151</v>
      </c>
      <c r="BM1546" s="16">
        <v>9063906</v>
      </c>
      <c r="BN1546" s="16">
        <v>9267329</v>
      </c>
      <c r="BO1546" s="16">
        <v>9125503</v>
      </c>
      <c r="BP1546" s="16" t="s">
        <v>165</v>
      </c>
      <c r="BQ1546" s="16">
        <v>1112972</v>
      </c>
      <c r="BR1546" s="16" t="s">
        <v>165</v>
      </c>
      <c r="BS1546" s="16" t="s">
        <v>165</v>
      </c>
      <c r="BT1546" s="16" t="s">
        <v>165</v>
      </c>
      <c r="BU1546" s="16">
        <v>82112</v>
      </c>
      <c r="BV1546" s="16" t="s">
        <v>165</v>
      </c>
      <c r="BW1546" s="16">
        <v>45995</v>
      </c>
      <c r="BX1546" s="16">
        <v>36117</v>
      </c>
      <c r="BY1546" s="16" t="s">
        <v>165</v>
      </c>
      <c r="BZ1546" s="16" t="s">
        <v>165</v>
      </c>
      <c r="CA1546" s="16" t="s">
        <v>165</v>
      </c>
      <c r="CB1546" s="16" t="s">
        <v>165</v>
      </c>
      <c r="CC1546" s="16" t="s">
        <v>165</v>
      </c>
      <c r="CD1546" s="16" t="s">
        <v>165</v>
      </c>
      <c r="CE1546" s="16" t="s">
        <v>165</v>
      </c>
      <c r="CF1546" s="16">
        <v>20987174</v>
      </c>
      <c r="CG1546" s="16">
        <v>20986606</v>
      </c>
      <c r="CH1546" s="16">
        <v>18431064</v>
      </c>
      <c r="CI1546" s="16">
        <v>2555542</v>
      </c>
      <c r="CJ1546" s="16">
        <v>568</v>
      </c>
      <c r="CK1546" s="16">
        <v>1388567</v>
      </c>
      <c r="CL1546" s="16">
        <v>630978</v>
      </c>
      <c r="CM1546" s="16">
        <v>3328859</v>
      </c>
      <c r="CN1546" s="16">
        <v>13052685</v>
      </c>
      <c r="CO1546" s="17" t="s">
        <v>165</v>
      </c>
      <c r="CV1546" s="13"/>
    </row>
    <row r="1547" spans="1:100">
      <c r="A1547" s="14">
        <v>2013</v>
      </c>
      <c r="B1547" s="15" t="s">
        <v>168</v>
      </c>
      <c r="C1547" s="15">
        <v>442020</v>
      </c>
      <c r="D1547" s="15" t="s">
        <v>628</v>
      </c>
      <c r="E1547" s="15" t="s">
        <v>630</v>
      </c>
      <c r="F1547" s="16">
        <v>8549740</v>
      </c>
      <c r="G1547" s="16">
        <v>194837</v>
      </c>
      <c r="H1547" s="16">
        <v>985255</v>
      </c>
      <c r="I1547" s="16">
        <v>13213</v>
      </c>
      <c r="J1547" s="16">
        <v>7396</v>
      </c>
      <c r="K1547" s="16">
        <v>17234</v>
      </c>
      <c r="L1547" s="16">
        <v>12227</v>
      </c>
      <c r="M1547" s="16">
        <v>935185</v>
      </c>
      <c r="N1547" s="16">
        <v>47274</v>
      </c>
      <c r="O1547" s="16">
        <v>5073441</v>
      </c>
      <c r="P1547" s="16">
        <v>3416993</v>
      </c>
      <c r="Q1547" s="16">
        <v>3320438</v>
      </c>
      <c r="R1547" s="16">
        <v>96555</v>
      </c>
      <c r="S1547" s="16" t="s">
        <v>165</v>
      </c>
      <c r="T1547" s="16">
        <v>1656448</v>
      </c>
      <c r="U1547" s="16">
        <v>96870</v>
      </c>
      <c r="V1547" s="16">
        <v>50750</v>
      </c>
      <c r="W1547" s="16">
        <v>225</v>
      </c>
      <c r="X1547" s="16">
        <v>10667</v>
      </c>
      <c r="Y1547" s="16">
        <v>168886</v>
      </c>
      <c r="Z1547" s="16" t="s">
        <v>165</v>
      </c>
      <c r="AA1547" s="16" t="s">
        <v>165</v>
      </c>
      <c r="AB1547" s="16">
        <v>42688</v>
      </c>
      <c r="AC1547" s="16">
        <v>48903</v>
      </c>
      <c r="AD1547" s="16">
        <v>1218320</v>
      </c>
      <c r="AE1547" s="16" t="s">
        <v>165</v>
      </c>
      <c r="AF1547" s="16" t="s">
        <v>165</v>
      </c>
      <c r="AG1547" s="16">
        <v>10234</v>
      </c>
      <c r="AH1547" s="16" t="s">
        <v>165</v>
      </c>
      <c r="AI1547" s="16">
        <v>3559</v>
      </c>
      <c r="AJ1547" s="16" t="s">
        <v>165</v>
      </c>
      <c r="AK1547" s="16" t="s">
        <v>165</v>
      </c>
      <c r="AL1547" s="16">
        <v>5346</v>
      </c>
      <c r="AM1547" s="16" t="s">
        <v>165</v>
      </c>
      <c r="AN1547" s="16">
        <v>1372059</v>
      </c>
      <c r="AO1547" s="16">
        <v>839651</v>
      </c>
      <c r="AP1547" s="16">
        <v>4157</v>
      </c>
      <c r="AQ1547" s="16">
        <v>15855</v>
      </c>
      <c r="AR1547" s="16">
        <v>17211</v>
      </c>
      <c r="AS1547" s="16">
        <v>64285</v>
      </c>
      <c r="AT1547" s="16">
        <v>4139294</v>
      </c>
      <c r="AU1547" s="16">
        <v>178102</v>
      </c>
      <c r="AV1547" s="16">
        <v>43298</v>
      </c>
      <c r="AW1547" s="16">
        <v>723</v>
      </c>
      <c r="AX1547" s="16">
        <v>871606</v>
      </c>
      <c r="AY1547" s="16">
        <v>190554</v>
      </c>
      <c r="AZ1547" s="16">
        <v>104265</v>
      </c>
      <c r="BA1547" s="16">
        <v>2380384</v>
      </c>
      <c r="BB1547" s="16">
        <v>370362</v>
      </c>
      <c r="BC1547" s="16">
        <v>267597</v>
      </c>
      <c r="BD1547" s="16">
        <v>15891903</v>
      </c>
      <c r="BE1547" s="16">
        <v>2134902</v>
      </c>
      <c r="BF1547" s="16">
        <v>1134646</v>
      </c>
      <c r="BG1547" s="16">
        <v>801894</v>
      </c>
      <c r="BH1547" s="16">
        <v>820945</v>
      </c>
      <c r="BI1547" s="16">
        <v>179311</v>
      </c>
      <c r="BJ1547" s="16">
        <v>3550942</v>
      </c>
      <c r="BK1547" s="16">
        <v>85123</v>
      </c>
      <c r="BL1547" s="16">
        <v>1378852</v>
      </c>
      <c r="BM1547" s="16">
        <v>1276360</v>
      </c>
      <c r="BN1547" s="16">
        <v>1932499</v>
      </c>
      <c r="BO1547" s="16">
        <v>1832220</v>
      </c>
      <c r="BP1547" s="16">
        <v>110000</v>
      </c>
      <c r="BQ1547" s="16">
        <v>129591</v>
      </c>
      <c r="BR1547" s="16" t="s">
        <v>165</v>
      </c>
      <c r="BS1547" s="16" t="s">
        <v>165</v>
      </c>
      <c r="BT1547" s="16" t="s">
        <v>165</v>
      </c>
      <c r="BU1547" s="16">
        <v>31580</v>
      </c>
      <c r="BV1547" s="16">
        <v>831</v>
      </c>
      <c r="BW1547" s="16">
        <v>11636</v>
      </c>
      <c r="BX1547" s="16">
        <v>19944</v>
      </c>
      <c r="BY1547" s="16" t="s">
        <v>165</v>
      </c>
      <c r="BZ1547" s="16" t="s">
        <v>165</v>
      </c>
      <c r="CA1547" s="16" t="s">
        <v>165</v>
      </c>
      <c r="CB1547" s="16" t="s">
        <v>165</v>
      </c>
      <c r="CC1547" s="16" t="s">
        <v>165</v>
      </c>
      <c r="CD1547" s="16" t="s">
        <v>165</v>
      </c>
      <c r="CE1547" s="16" t="s">
        <v>165</v>
      </c>
      <c r="CF1547" s="16">
        <v>3182789</v>
      </c>
      <c r="CG1547" s="16">
        <v>3182718</v>
      </c>
      <c r="CH1547" s="16">
        <v>2750664</v>
      </c>
      <c r="CI1547" s="16">
        <v>432054</v>
      </c>
      <c r="CJ1547" s="16">
        <v>71</v>
      </c>
      <c r="CK1547" s="16">
        <v>812989</v>
      </c>
      <c r="CL1547" s="16" t="s">
        <v>165</v>
      </c>
      <c r="CM1547" s="16">
        <v>259745</v>
      </c>
      <c r="CN1547" s="16">
        <v>5021359</v>
      </c>
      <c r="CO1547" s="17" t="s">
        <v>165</v>
      </c>
      <c r="CV1547" s="13"/>
    </row>
    <row r="1548" spans="1:100">
      <c r="A1548" s="14">
        <v>2012</v>
      </c>
      <c r="B1548" s="15" t="s">
        <v>166</v>
      </c>
      <c r="C1548" s="15">
        <v>442011</v>
      </c>
      <c r="D1548" s="15" t="s">
        <v>628</v>
      </c>
      <c r="E1548" s="15" t="s">
        <v>629</v>
      </c>
      <c r="F1548" s="16">
        <v>29655967</v>
      </c>
      <c r="G1548" s="16">
        <v>518521</v>
      </c>
      <c r="H1548" s="16">
        <v>1827665</v>
      </c>
      <c r="I1548" s="16">
        <v>38400</v>
      </c>
      <c r="J1548" s="16">
        <v>33329</v>
      </c>
      <c r="K1548" s="16">
        <v>66870</v>
      </c>
      <c r="L1548" s="16">
        <v>84844</v>
      </c>
      <c r="M1548" s="16">
        <v>1604222</v>
      </c>
      <c r="N1548" s="16">
        <v>59886</v>
      </c>
      <c r="O1548" s="16">
        <v>18397828</v>
      </c>
      <c r="P1548" s="16">
        <v>11960807</v>
      </c>
      <c r="Q1548" s="16">
        <v>11577153</v>
      </c>
      <c r="R1548" s="16">
        <v>378737</v>
      </c>
      <c r="S1548" s="16">
        <v>4917</v>
      </c>
      <c r="T1548" s="16">
        <v>6437021</v>
      </c>
      <c r="U1548" s="16">
        <v>329120</v>
      </c>
      <c r="V1548" s="16">
        <v>246887</v>
      </c>
      <c r="W1548" s="16">
        <v>1392</v>
      </c>
      <c r="X1548" s="16">
        <v>47518</v>
      </c>
      <c r="Y1548" s="16">
        <v>866774</v>
      </c>
      <c r="Z1548" s="16">
        <v>1995</v>
      </c>
      <c r="AA1548" s="16">
        <v>354</v>
      </c>
      <c r="AB1548" s="16">
        <v>209064</v>
      </c>
      <c r="AC1548" s="16">
        <v>179651</v>
      </c>
      <c r="AD1548" s="16">
        <v>4500846</v>
      </c>
      <c r="AE1548" s="16" t="s">
        <v>165</v>
      </c>
      <c r="AF1548" s="16" t="s">
        <v>165</v>
      </c>
      <c r="AG1548" s="16">
        <v>41202</v>
      </c>
      <c r="AH1548" s="16">
        <v>821</v>
      </c>
      <c r="AI1548" s="16">
        <v>2528</v>
      </c>
      <c r="AJ1548" s="16">
        <v>8869</v>
      </c>
      <c r="AK1548" s="16" t="s">
        <v>165</v>
      </c>
      <c r="AL1548" s="16" t="s">
        <v>165</v>
      </c>
      <c r="AM1548" s="16" t="s">
        <v>165</v>
      </c>
      <c r="AN1548" s="16">
        <v>4186364</v>
      </c>
      <c r="AO1548" s="16">
        <v>4305344</v>
      </c>
      <c r="AP1548" s="16">
        <v>1186</v>
      </c>
      <c r="AQ1548" s="16">
        <v>37828</v>
      </c>
      <c r="AR1548" s="16">
        <v>321345</v>
      </c>
      <c r="AS1548" s="16">
        <v>196680</v>
      </c>
      <c r="AT1548" s="16">
        <v>14606889</v>
      </c>
      <c r="AU1548" s="16">
        <v>974439</v>
      </c>
      <c r="AV1548" s="16">
        <v>154899</v>
      </c>
      <c r="AW1548" s="16">
        <v>1055</v>
      </c>
      <c r="AX1548" s="16">
        <v>3131581</v>
      </c>
      <c r="AY1548" s="16">
        <v>561483</v>
      </c>
      <c r="AZ1548" s="16">
        <v>222666</v>
      </c>
      <c r="BA1548" s="16">
        <v>8267043</v>
      </c>
      <c r="BB1548" s="16">
        <v>1293723</v>
      </c>
      <c r="BC1548" s="16">
        <v>1376450</v>
      </c>
      <c r="BD1548" s="16">
        <v>42403267</v>
      </c>
      <c r="BE1548" s="16">
        <v>13185750</v>
      </c>
      <c r="BF1548" s="16">
        <v>505468</v>
      </c>
      <c r="BG1548" s="16">
        <v>104814</v>
      </c>
      <c r="BH1548" s="16">
        <v>2944228</v>
      </c>
      <c r="BI1548" s="16">
        <v>9736054</v>
      </c>
      <c r="BJ1548" s="16">
        <v>29315943</v>
      </c>
      <c r="BK1548" s="16">
        <v>372477</v>
      </c>
      <c r="BL1548" s="16">
        <v>14318862</v>
      </c>
      <c r="BM1548" s="16">
        <v>13854013</v>
      </c>
      <c r="BN1548" s="16">
        <v>13549093</v>
      </c>
      <c r="BO1548" s="16">
        <v>13364501</v>
      </c>
      <c r="BP1548" s="16" t="s">
        <v>165</v>
      </c>
      <c r="BQ1548" s="16">
        <v>1447988</v>
      </c>
      <c r="BR1548" s="16" t="s">
        <v>165</v>
      </c>
      <c r="BS1548" s="16" t="s">
        <v>165</v>
      </c>
      <c r="BT1548" s="16" t="s">
        <v>165</v>
      </c>
      <c r="BU1548" s="16">
        <v>79029</v>
      </c>
      <c r="BV1548" s="16" t="s">
        <v>165</v>
      </c>
      <c r="BW1548" s="16">
        <v>34123</v>
      </c>
      <c r="BX1548" s="16">
        <v>44906</v>
      </c>
      <c r="BY1548" s="16" t="s">
        <v>165</v>
      </c>
      <c r="BZ1548" s="16" t="s">
        <v>165</v>
      </c>
      <c r="CA1548" s="16" t="s">
        <v>165</v>
      </c>
      <c r="CB1548" s="16" t="s">
        <v>165</v>
      </c>
      <c r="CC1548" s="16" t="s">
        <v>165</v>
      </c>
      <c r="CD1548" s="16" t="s">
        <v>165</v>
      </c>
      <c r="CE1548" s="16" t="s">
        <v>165</v>
      </c>
      <c r="CF1548" s="16">
        <v>21898204</v>
      </c>
      <c r="CG1548" s="16">
        <v>21897363</v>
      </c>
      <c r="CH1548" s="16">
        <v>19114581</v>
      </c>
      <c r="CI1548" s="16">
        <v>2782782</v>
      </c>
      <c r="CJ1548" s="16">
        <v>841</v>
      </c>
      <c r="CK1548" s="16">
        <v>1005812</v>
      </c>
      <c r="CL1548" s="16">
        <v>312261</v>
      </c>
      <c r="CM1548" s="16">
        <v>3340806</v>
      </c>
      <c r="CN1548" s="16">
        <v>12426350</v>
      </c>
      <c r="CO1548" s="17" t="s">
        <v>165</v>
      </c>
      <c r="CV1548" s="13"/>
    </row>
    <row r="1549" spans="1:100">
      <c r="A1549" s="14">
        <v>2012</v>
      </c>
      <c r="B1549" s="15" t="s">
        <v>168</v>
      </c>
      <c r="C1549" s="15">
        <v>442020</v>
      </c>
      <c r="D1549" s="15" t="s">
        <v>628</v>
      </c>
      <c r="E1549" s="15" t="s">
        <v>630</v>
      </c>
      <c r="F1549" s="16">
        <v>8921712</v>
      </c>
      <c r="G1549" s="16">
        <v>194840</v>
      </c>
      <c r="H1549" s="16">
        <v>950980</v>
      </c>
      <c r="I1549" s="16">
        <v>13463</v>
      </c>
      <c r="J1549" s="16">
        <v>8321</v>
      </c>
      <c r="K1549" s="16">
        <v>17950</v>
      </c>
      <c r="L1549" s="16">
        <v>12269</v>
      </c>
      <c r="M1549" s="16">
        <v>898977</v>
      </c>
      <c r="N1549" s="16">
        <v>49207</v>
      </c>
      <c r="O1549" s="16">
        <v>5204657</v>
      </c>
      <c r="P1549" s="16">
        <v>3536778</v>
      </c>
      <c r="Q1549" s="16">
        <v>3435443</v>
      </c>
      <c r="R1549" s="16">
        <v>101335</v>
      </c>
      <c r="S1549" s="16" t="s">
        <v>165</v>
      </c>
      <c r="T1549" s="16">
        <v>1667879</v>
      </c>
      <c r="U1549" s="16">
        <v>101386</v>
      </c>
      <c r="V1549" s="16">
        <v>49578</v>
      </c>
      <c r="W1549" s="16" t="s">
        <v>165</v>
      </c>
      <c r="X1549" s="16">
        <v>10639</v>
      </c>
      <c r="Y1549" s="16">
        <v>161340</v>
      </c>
      <c r="Z1549" s="16" t="s">
        <v>165</v>
      </c>
      <c r="AA1549" s="16" t="s">
        <v>165</v>
      </c>
      <c r="AB1549" s="16">
        <v>39269</v>
      </c>
      <c r="AC1549" s="16">
        <v>51574</v>
      </c>
      <c r="AD1549" s="16">
        <v>1235345</v>
      </c>
      <c r="AE1549" s="16" t="s">
        <v>165</v>
      </c>
      <c r="AF1549" s="16" t="s">
        <v>165</v>
      </c>
      <c r="AG1549" s="16">
        <v>9925</v>
      </c>
      <c r="AH1549" s="16" t="s">
        <v>165</v>
      </c>
      <c r="AI1549" s="16">
        <v>3732</v>
      </c>
      <c r="AJ1549" s="16" t="s">
        <v>165</v>
      </c>
      <c r="AK1549" s="16" t="s">
        <v>165</v>
      </c>
      <c r="AL1549" s="16">
        <v>5091</v>
      </c>
      <c r="AM1549" s="16" t="s">
        <v>165</v>
      </c>
      <c r="AN1549" s="16">
        <v>1411534</v>
      </c>
      <c r="AO1549" s="16">
        <v>1064895</v>
      </c>
      <c r="AP1549" s="16">
        <v>4157</v>
      </c>
      <c r="AQ1549" s="16">
        <v>20861</v>
      </c>
      <c r="AR1549" s="16">
        <v>20581</v>
      </c>
      <c r="AS1549" s="16">
        <v>62355</v>
      </c>
      <c r="AT1549" s="16">
        <v>3919843</v>
      </c>
      <c r="AU1549" s="16">
        <v>191914</v>
      </c>
      <c r="AV1549" s="16">
        <v>41810</v>
      </c>
      <c r="AW1549" s="16">
        <v>591</v>
      </c>
      <c r="AX1549" s="16">
        <v>862742</v>
      </c>
      <c r="AY1549" s="16">
        <v>156887</v>
      </c>
      <c r="AZ1549" s="16">
        <v>100454</v>
      </c>
      <c r="BA1549" s="16">
        <v>2194890</v>
      </c>
      <c r="BB1549" s="16">
        <v>370555</v>
      </c>
      <c r="BC1549" s="16">
        <v>269048</v>
      </c>
      <c r="BD1549" s="16">
        <v>15905487</v>
      </c>
      <c r="BE1549" s="16">
        <v>2384397</v>
      </c>
      <c r="BF1549" s="16">
        <v>1269302</v>
      </c>
      <c r="BG1549" s="16">
        <v>957169</v>
      </c>
      <c r="BH1549" s="16">
        <v>760068</v>
      </c>
      <c r="BI1549" s="16">
        <v>355027</v>
      </c>
      <c r="BJ1549" s="16">
        <v>3082586</v>
      </c>
      <c r="BK1549" s="16">
        <v>74869</v>
      </c>
      <c r="BL1549" s="16">
        <v>1277234</v>
      </c>
      <c r="BM1549" s="16">
        <v>1001921</v>
      </c>
      <c r="BN1549" s="16">
        <v>1631621</v>
      </c>
      <c r="BO1549" s="16">
        <v>1585586</v>
      </c>
      <c r="BP1549" s="16">
        <v>27014</v>
      </c>
      <c r="BQ1549" s="16">
        <v>146717</v>
      </c>
      <c r="BR1549" s="16" t="s">
        <v>165</v>
      </c>
      <c r="BS1549" s="16" t="s">
        <v>165</v>
      </c>
      <c r="BT1549" s="16" t="s">
        <v>165</v>
      </c>
      <c r="BU1549" s="16">
        <v>68642</v>
      </c>
      <c r="BV1549" s="16">
        <v>1805</v>
      </c>
      <c r="BW1549" s="16">
        <v>6638</v>
      </c>
      <c r="BX1549" s="16">
        <v>62004</v>
      </c>
      <c r="BY1549" s="16" t="s">
        <v>165</v>
      </c>
      <c r="BZ1549" s="16" t="s">
        <v>165</v>
      </c>
      <c r="CA1549" s="16" t="s">
        <v>165</v>
      </c>
      <c r="CB1549" s="16" t="s">
        <v>165</v>
      </c>
      <c r="CC1549" s="16" t="s">
        <v>165</v>
      </c>
      <c r="CD1549" s="16" t="s">
        <v>165</v>
      </c>
      <c r="CE1549" s="16" t="s">
        <v>165</v>
      </c>
      <c r="CF1549" s="16">
        <v>3199329</v>
      </c>
      <c r="CG1549" s="16">
        <v>3199310</v>
      </c>
      <c r="CH1549" s="16">
        <v>2740333</v>
      </c>
      <c r="CI1549" s="16">
        <v>458977</v>
      </c>
      <c r="CJ1549" s="16">
        <v>19</v>
      </c>
      <c r="CK1549" s="16">
        <v>976359</v>
      </c>
      <c r="CL1549" s="16" t="s">
        <v>165</v>
      </c>
      <c r="CM1549" s="16">
        <v>290880</v>
      </c>
      <c r="CN1549" s="16">
        <v>5090412</v>
      </c>
      <c r="CO1549" s="17" t="s">
        <v>165</v>
      </c>
      <c r="CV1549" s="13"/>
    </row>
    <row r="1550" spans="1:100">
      <c r="A1550" s="14">
        <v>2011</v>
      </c>
      <c r="B1550" s="15" t="s">
        <v>166</v>
      </c>
      <c r="C1550" s="15">
        <v>442011</v>
      </c>
      <c r="D1550" s="15" t="s">
        <v>628</v>
      </c>
      <c r="E1550" s="15" t="s">
        <v>629</v>
      </c>
      <c r="F1550" s="16">
        <v>31492556</v>
      </c>
      <c r="G1550" s="16">
        <v>521871</v>
      </c>
      <c r="H1550" s="16">
        <v>1754237</v>
      </c>
      <c r="I1550" s="16">
        <v>37918</v>
      </c>
      <c r="J1550" s="16">
        <v>26390</v>
      </c>
      <c r="K1550" s="16">
        <v>67602</v>
      </c>
      <c r="L1550" s="16">
        <v>84640</v>
      </c>
      <c r="M1550" s="16">
        <v>1537687</v>
      </c>
      <c r="N1550" s="16">
        <v>65851</v>
      </c>
      <c r="O1550" s="16">
        <v>19056662</v>
      </c>
      <c r="P1550" s="16">
        <v>12464218</v>
      </c>
      <c r="Q1550" s="16">
        <v>12074382</v>
      </c>
      <c r="R1550" s="16">
        <v>385803</v>
      </c>
      <c r="S1550" s="16">
        <v>4033</v>
      </c>
      <c r="T1550" s="16">
        <v>6592444</v>
      </c>
      <c r="U1550" s="16">
        <v>328041</v>
      </c>
      <c r="V1550" s="16">
        <v>249663</v>
      </c>
      <c r="W1550" s="16">
        <v>696</v>
      </c>
      <c r="X1550" s="16">
        <v>47434</v>
      </c>
      <c r="Y1550" s="16">
        <v>788743</v>
      </c>
      <c r="Z1550" s="16">
        <v>2256</v>
      </c>
      <c r="AA1550" s="16">
        <v>414</v>
      </c>
      <c r="AB1550" s="16">
        <v>227563</v>
      </c>
      <c r="AC1550" s="16">
        <v>171882</v>
      </c>
      <c r="AD1550" s="16">
        <v>4721230</v>
      </c>
      <c r="AE1550" s="16" t="s">
        <v>165</v>
      </c>
      <c r="AF1550" s="16" t="s">
        <v>165</v>
      </c>
      <c r="AG1550" s="16">
        <v>41860</v>
      </c>
      <c r="AH1550" s="16">
        <v>823</v>
      </c>
      <c r="AI1550" s="16">
        <v>2676</v>
      </c>
      <c r="AJ1550" s="16">
        <v>9163</v>
      </c>
      <c r="AK1550" s="16" t="s">
        <v>165</v>
      </c>
      <c r="AL1550" s="16" t="s">
        <v>165</v>
      </c>
      <c r="AM1550" s="16" t="s">
        <v>165</v>
      </c>
      <c r="AN1550" s="16">
        <v>4535445</v>
      </c>
      <c r="AO1550" s="16">
        <v>5196376</v>
      </c>
      <c r="AP1550" s="16">
        <v>1186</v>
      </c>
      <c r="AQ1550" s="16">
        <v>33860</v>
      </c>
      <c r="AR1550" s="16">
        <v>327068</v>
      </c>
      <c r="AS1550" s="16">
        <v>211379</v>
      </c>
      <c r="AT1550" s="16">
        <v>14576183</v>
      </c>
      <c r="AU1550" s="16">
        <v>912865</v>
      </c>
      <c r="AV1550" s="16">
        <v>156095</v>
      </c>
      <c r="AW1550" s="16">
        <v>1188</v>
      </c>
      <c r="AX1550" s="16">
        <v>3203770</v>
      </c>
      <c r="AY1550" s="16">
        <v>536656</v>
      </c>
      <c r="AZ1550" s="16">
        <v>278065</v>
      </c>
      <c r="BA1550" s="16">
        <v>8175822</v>
      </c>
      <c r="BB1550" s="16">
        <v>1311722</v>
      </c>
      <c r="BC1550" s="16">
        <v>1390651</v>
      </c>
      <c r="BD1550" s="16">
        <v>41633854</v>
      </c>
      <c r="BE1550" s="16">
        <v>9229533</v>
      </c>
      <c r="BF1550" s="16">
        <v>467012</v>
      </c>
      <c r="BG1550" s="16">
        <v>106364</v>
      </c>
      <c r="BH1550" s="16">
        <v>3152443</v>
      </c>
      <c r="BI1550" s="16">
        <v>5610078</v>
      </c>
      <c r="BJ1550" s="16">
        <v>19383768</v>
      </c>
      <c r="BK1550" s="16">
        <v>261747</v>
      </c>
      <c r="BL1550" s="16">
        <v>7991010</v>
      </c>
      <c r="BM1550" s="16">
        <v>7528742</v>
      </c>
      <c r="BN1550" s="16">
        <v>9780248</v>
      </c>
      <c r="BO1550" s="16">
        <v>9514995</v>
      </c>
      <c r="BP1550" s="16">
        <v>25819</v>
      </c>
      <c r="BQ1550" s="16">
        <v>1586691</v>
      </c>
      <c r="BR1550" s="16" t="s">
        <v>165</v>
      </c>
      <c r="BS1550" s="16" t="s">
        <v>165</v>
      </c>
      <c r="BT1550" s="16" t="s">
        <v>165</v>
      </c>
      <c r="BU1550" s="16">
        <v>78821</v>
      </c>
      <c r="BV1550" s="16" t="s">
        <v>165</v>
      </c>
      <c r="BW1550" s="16">
        <v>22936</v>
      </c>
      <c r="BX1550" s="16">
        <v>55885</v>
      </c>
      <c r="BY1550" s="16" t="s">
        <v>165</v>
      </c>
      <c r="BZ1550" s="16" t="s">
        <v>165</v>
      </c>
      <c r="CA1550" s="16" t="s">
        <v>165</v>
      </c>
      <c r="CB1550" s="16" t="s">
        <v>165</v>
      </c>
      <c r="CC1550" s="16" t="s">
        <v>165</v>
      </c>
      <c r="CD1550" s="16" t="s">
        <v>165</v>
      </c>
      <c r="CE1550" s="16" t="s">
        <v>165</v>
      </c>
      <c r="CF1550" s="16" t="s">
        <v>165</v>
      </c>
      <c r="CG1550" s="16">
        <v>22631752</v>
      </c>
      <c r="CH1550" s="16">
        <v>19595499</v>
      </c>
      <c r="CI1550" s="16">
        <v>3036253</v>
      </c>
      <c r="CJ1550" s="16">
        <v>887</v>
      </c>
      <c r="CK1550" s="16">
        <v>1137620</v>
      </c>
      <c r="CL1550" s="16">
        <v>179929</v>
      </c>
      <c r="CM1550" s="16">
        <v>3345950</v>
      </c>
      <c r="CN1550" s="16">
        <v>11937146</v>
      </c>
      <c r="CO1550" s="17" t="s">
        <v>165</v>
      </c>
      <c r="CV1550" s="13"/>
    </row>
    <row r="1551" spans="1:100">
      <c r="A1551" s="14">
        <v>2011</v>
      </c>
      <c r="B1551" s="15" t="s">
        <v>168</v>
      </c>
      <c r="C1551" s="15">
        <v>442020</v>
      </c>
      <c r="D1551" s="15" t="s">
        <v>628</v>
      </c>
      <c r="E1551" s="15" t="s">
        <v>630</v>
      </c>
      <c r="F1551" s="16">
        <v>8888198</v>
      </c>
      <c r="G1551" s="16">
        <v>192707</v>
      </c>
      <c r="H1551" s="16">
        <v>984376</v>
      </c>
      <c r="I1551" s="16">
        <v>13080</v>
      </c>
      <c r="J1551" s="16">
        <v>11919</v>
      </c>
      <c r="K1551" s="16">
        <v>17998</v>
      </c>
      <c r="L1551" s="16">
        <v>12282</v>
      </c>
      <c r="M1551" s="16">
        <v>929097</v>
      </c>
      <c r="N1551" s="16">
        <v>49206</v>
      </c>
      <c r="O1551" s="16">
        <v>5224685</v>
      </c>
      <c r="P1551" s="16">
        <v>3528173</v>
      </c>
      <c r="Q1551" s="16">
        <v>3427064</v>
      </c>
      <c r="R1551" s="16">
        <v>101109</v>
      </c>
      <c r="S1551" s="16" t="s">
        <v>165</v>
      </c>
      <c r="T1551" s="16">
        <v>1696512</v>
      </c>
      <c r="U1551" s="16">
        <v>100684</v>
      </c>
      <c r="V1551" s="16">
        <v>50050</v>
      </c>
      <c r="W1551" s="16" t="s">
        <v>165</v>
      </c>
      <c r="X1551" s="16">
        <v>10903</v>
      </c>
      <c r="Y1551" s="16">
        <v>162997</v>
      </c>
      <c r="Z1551" s="16" t="s">
        <v>165</v>
      </c>
      <c r="AA1551" s="16" t="s">
        <v>165</v>
      </c>
      <c r="AB1551" s="16">
        <v>43162</v>
      </c>
      <c r="AC1551" s="16">
        <v>50720</v>
      </c>
      <c r="AD1551" s="16">
        <v>1258282</v>
      </c>
      <c r="AE1551" s="16" t="s">
        <v>165</v>
      </c>
      <c r="AF1551" s="16" t="s">
        <v>165</v>
      </c>
      <c r="AG1551" s="16">
        <v>10475</v>
      </c>
      <c r="AH1551" s="16" t="s">
        <v>165</v>
      </c>
      <c r="AI1551" s="16">
        <v>3788</v>
      </c>
      <c r="AJ1551" s="16" t="s">
        <v>165</v>
      </c>
      <c r="AK1551" s="16" t="s">
        <v>165</v>
      </c>
      <c r="AL1551" s="16">
        <v>5451</v>
      </c>
      <c r="AM1551" s="16" t="s">
        <v>165</v>
      </c>
      <c r="AN1551" s="16">
        <v>1494682</v>
      </c>
      <c r="AO1551" s="16">
        <v>890619</v>
      </c>
      <c r="AP1551" s="16">
        <v>4780</v>
      </c>
      <c r="AQ1551" s="16">
        <v>15148</v>
      </c>
      <c r="AR1551" s="16">
        <v>31995</v>
      </c>
      <c r="AS1551" s="16">
        <v>64221</v>
      </c>
      <c r="AT1551" s="16">
        <v>4164508</v>
      </c>
      <c r="AU1551" s="16">
        <v>212235</v>
      </c>
      <c r="AV1551" s="16">
        <v>41610</v>
      </c>
      <c r="AW1551" s="16">
        <v>974</v>
      </c>
      <c r="AX1551" s="16">
        <v>863175</v>
      </c>
      <c r="AY1551" s="16">
        <v>146302</v>
      </c>
      <c r="AZ1551" s="16">
        <v>118554</v>
      </c>
      <c r="BA1551" s="16">
        <v>2245043</v>
      </c>
      <c r="BB1551" s="16">
        <v>536615</v>
      </c>
      <c r="BC1551" s="16">
        <v>270463</v>
      </c>
      <c r="BD1551" s="16">
        <v>15199676</v>
      </c>
      <c r="BE1551" s="16">
        <v>2178787</v>
      </c>
      <c r="BF1551" s="16">
        <v>1200850</v>
      </c>
      <c r="BG1551" s="16">
        <v>861210</v>
      </c>
      <c r="BH1551" s="16">
        <v>769402</v>
      </c>
      <c r="BI1551" s="16">
        <v>208535</v>
      </c>
      <c r="BJ1551" s="16">
        <v>4336432</v>
      </c>
      <c r="BK1551" s="16">
        <v>96909</v>
      </c>
      <c r="BL1551" s="16">
        <v>1537767</v>
      </c>
      <c r="BM1551" s="16">
        <v>1311069</v>
      </c>
      <c r="BN1551" s="16">
        <v>2705092</v>
      </c>
      <c r="BO1551" s="16">
        <v>2624828</v>
      </c>
      <c r="BP1551" s="16">
        <v>7944</v>
      </c>
      <c r="BQ1551" s="16">
        <v>85629</v>
      </c>
      <c r="BR1551" s="16" t="s">
        <v>165</v>
      </c>
      <c r="BS1551" s="16" t="s">
        <v>165</v>
      </c>
      <c r="BT1551" s="16" t="s">
        <v>165</v>
      </c>
      <c r="BU1551" s="16">
        <v>14258</v>
      </c>
      <c r="BV1551" s="16">
        <v>375</v>
      </c>
      <c r="BW1551" s="16" t="s">
        <v>165</v>
      </c>
      <c r="BX1551" s="16">
        <v>14258</v>
      </c>
      <c r="BY1551" s="16" t="s">
        <v>165</v>
      </c>
      <c r="BZ1551" s="16" t="s">
        <v>165</v>
      </c>
      <c r="CA1551" s="16" t="s">
        <v>165</v>
      </c>
      <c r="CB1551" s="16" t="s">
        <v>165</v>
      </c>
      <c r="CC1551" s="16" t="s">
        <v>165</v>
      </c>
      <c r="CD1551" s="16" t="s">
        <v>165</v>
      </c>
      <c r="CE1551" s="16" t="s">
        <v>165</v>
      </c>
      <c r="CF1551" s="16" t="s">
        <v>165</v>
      </c>
      <c r="CG1551" s="16">
        <v>3275814</v>
      </c>
      <c r="CH1551" s="16">
        <v>2795806</v>
      </c>
      <c r="CI1551" s="16">
        <v>480008</v>
      </c>
      <c r="CJ1551" s="16">
        <v>562</v>
      </c>
      <c r="CK1551" s="16">
        <v>697945</v>
      </c>
      <c r="CL1551" s="16" t="s">
        <v>165</v>
      </c>
      <c r="CM1551" s="16">
        <v>321983</v>
      </c>
      <c r="CN1551" s="16">
        <v>4856915</v>
      </c>
      <c r="CO1551" s="17" t="s">
        <v>165</v>
      </c>
      <c r="CV1551" s="13"/>
    </row>
    <row r="1552" spans="1:100">
      <c r="A1552" s="9">
        <v>2015</v>
      </c>
      <c r="B1552" s="10" t="s">
        <v>166</v>
      </c>
      <c r="C1552" s="10">
        <v>452017</v>
      </c>
      <c r="D1552" s="10" t="s">
        <v>631</v>
      </c>
      <c r="E1552" s="10" t="s">
        <v>632</v>
      </c>
      <c r="F1552" s="11">
        <v>21429673</v>
      </c>
      <c r="G1552" s="11">
        <v>368155</v>
      </c>
      <c r="H1552" s="11">
        <v>1897337</v>
      </c>
      <c r="I1552" s="11">
        <v>60992</v>
      </c>
      <c r="J1552" s="11">
        <v>16523</v>
      </c>
      <c r="K1552" s="11">
        <v>76073</v>
      </c>
      <c r="L1552" s="11">
        <v>89512</v>
      </c>
      <c r="M1552" s="11">
        <v>1654237</v>
      </c>
      <c r="N1552" s="11">
        <v>63138</v>
      </c>
      <c r="O1552" s="11">
        <v>13442489</v>
      </c>
      <c r="P1552" s="11">
        <v>8766544</v>
      </c>
      <c r="Q1552" s="11">
        <v>8492408</v>
      </c>
      <c r="R1552" s="11">
        <v>264497</v>
      </c>
      <c r="S1552" s="11">
        <v>9639</v>
      </c>
      <c r="T1552" s="11">
        <v>4675945</v>
      </c>
      <c r="U1552" s="11">
        <v>176812</v>
      </c>
      <c r="V1552" s="11">
        <v>158174</v>
      </c>
      <c r="W1552" s="11">
        <v>4500</v>
      </c>
      <c r="X1552" s="11">
        <v>53490</v>
      </c>
      <c r="Y1552" s="11">
        <v>836981</v>
      </c>
      <c r="Z1552" s="11" t="s">
        <v>165</v>
      </c>
      <c r="AA1552" s="11">
        <v>4515</v>
      </c>
      <c r="AB1552" s="11">
        <v>131856</v>
      </c>
      <c r="AC1552" s="11">
        <v>103262</v>
      </c>
      <c r="AD1552" s="11">
        <v>3176120</v>
      </c>
      <c r="AE1552" s="11" t="s">
        <v>165</v>
      </c>
      <c r="AF1552" s="11" t="s">
        <v>165</v>
      </c>
      <c r="AG1552" s="11">
        <v>16055</v>
      </c>
      <c r="AH1552" s="11" t="s">
        <v>165</v>
      </c>
      <c r="AI1552" s="11" t="s">
        <v>165</v>
      </c>
      <c r="AJ1552" s="11">
        <v>14180</v>
      </c>
      <c r="AK1552" s="11" t="s">
        <v>165</v>
      </c>
      <c r="AL1552" s="11" t="s">
        <v>165</v>
      </c>
      <c r="AM1552" s="11" t="s">
        <v>165</v>
      </c>
      <c r="AN1552" s="11">
        <v>3034208</v>
      </c>
      <c r="AO1552" s="11">
        <v>2238891</v>
      </c>
      <c r="AP1552" s="11">
        <v>2778</v>
      </c>
      <c r="AQ1552" s="11">
        <v>14829</v>
      </c>
      <c r="AR1552" s="11">
        <v>367848</v>
      </c>
      <c r="AS1552" s="11">
        <v>165815</v>
      </c>
      <c r="AT1552" s="11">
        <v>19751180</v>
      </c>
      <c r="AU1552" s="11">
        <v>620839</v>
      </c>
      <c r="AV1552" s="11">
        <v>205522</v>
      </c>
      <c r="AW1552" s="11">
        <v>2867</v>
      </c>
      <c r="AX1552" s="11">
        <v>2412253</v>
      </c>
      <c r="AY1552" s="11">
        <v>688333</v>
      </c>
      <c r="AZ1552" s="11">
        <v>166193</v>
      </c>
      <c r="BA1552" s="11">
        <v>14537186</v>
      </c>
      <c r="BB1552" s="11">
        <v>1117987</v>
      </c>
      <c r="BC1552" s="11">
        <v>926089</v>
      </c>
      <c r="BD1552" s="11">
        <v>50339148</v>
      </c>
      <c r="BE1552" s="11">
        <v>10603732</v>
      </c>
      <c r="BF1552" s="11">
        <v>876644</v>
      </c>
      <c r="BG1552" s="11">
        <v>192493</v>
      </c>
      <c r="BH1552" s="11">
        <v>4474239</v>
      </c>
      <c r="BI1552" s="11">
        <v>5252849</v>
      </c>
      <c r="BJ1552" s="11">
        <v>15891785</v>
      </c>
      <c r="BK1552" s="11">
        <v>167450</v>
      </c>
      <c r="BL1552" s="11">
        <v>8126195</v>
      </c>
      <c r="BM1552" s="11">
        <v>6646601</v>
      </c>
      <c r="BN1552" s="11">
        <v>7500916</v>
      </c>
      <c r="BO1552" s="11">
        <v>7031007</v>
      </c>
      <c r="BP1552" s="11" t="s">
        <v>165</v>
      </c>
      <c r="BQ1552" s="11">
        <v>264674</v>
      </c>
      <c r="BR1552" s="11" t="s">
        <v>165</v>
      </c>
      <c r="BS1552" s="11" t="s">
        <v>165</v>
      </c>
      <c r="BT1552" s="11" t="s">
        <v>165</v>
      </c>
      <c r="BU1552" s="11">
        <v>66896</v>
      </c>
      <c r="BV1552" s="11" t="s">
        <v>165</v>
      </c>
      <c r="BW1552" s="11">
        <v>51232</v>
      </c>
      <c r="BX1552" s="11">
        <v>15664</v>
      </c>
      <c r="BY1552" s="11" t="s">
        <v>165</v>
      </c>
      <c r="BZ1552" s="11" t="s">
        <v>165</v>
      </c>
      <c r="CA1552" s="11" t="s">
        <v>165</v>
      </c>
      <c r="CB1552" s="11" t="s">
        <v>165</v>
      </c>
      <c r="CC1552" s="11" t="s">
        <v>165</v>
      </c>
      <c r="CD1552" s="11" t="s">
        <v>165</v>
      </c>
      <c r="CE1552" s="11" t="s">
        <v>165</v>
      </c>
      <c r="CF1552" s="11">
        <v>21847039</v>
      </c>
      <c r="CG1552" s="11">
        <v>21847039</v>
      </c>
      <c r="CH1552" s="11">
        <v>19856553</v>
      </c>
      <c r="CI1552" s="11">
        <v>1990486</v>
      </c>
      <c r="CJ1552" s="11" t="s">
        <v>165</v>
      </c>
      <c r="CK1552" s="11">
        <v>2285653</v>
      </c>
      <c r="CL1552" s="11">
        <v>1387818</v>
      </c>
      <c r="CM1552" s="11">
        <v>1570327</v>
      </c>
      <c r="CN1552" s="11">
        <v>13881167</v>
      </c>
      <c r="CO1552" s="12" t="s">
        <v>165</v>
      </c>
      <c r="CV1552" s="13"/>
    </row>
    <row r="1553" spans="1:100">
      <c r="A1553" s="14">
        <v>2015</v>
      </c>
      <c r="B1553" s="15" t="s">
        <v>168</v>
      </c>
      <c r="C1553" s="15">
        <v>452025</v>
      </c>
      <c r="D1553" s="15" t="s">
        <v>631</v>
      </c>
      <c r="E1553" s="15" t="s">
        <v>633</v>
      </c>
      <c r="F1553" s="16">
        <v>10830459</v>
      </c>
      <c r="G1553" s="16">
        <v>213016</v>
      </c>
      <c r="H1553" s="16">
        <v>335753</v>
      </c>
      <c r="I1553" s="16">
        <v>41326</v>
      </c>
      <c r="J1553" s="16">
        <v>9147</v>
      </c>
      <c r="K1553" s="16">
        <v>118711</v>
      </c>
      <c r="L1553" s="16">
        <v>31976</v>
      </c>
      <c r="M1553" s="16">
        <v>134593</v>
      </c>
      <c r="N1553" s="16">
        <v>53276</v>
      </c>
      <c r="O1553" s="16">
        <v>7443397</v>
      </c>
      <c r="P1553" s="16">
        <v>5054194</v>
      </c>
      <c r="Q1553" s="16">
        <v>4879779</v>
      </c>
      <c r="R1553" s="16">
        <v>173757</v>
      </c>
      <c r="S1553" s="16">
        <v>658</v>
      </c>
      <c r="T1553" s="16">
        <v>2389203</v>
      </c>
      <c r="U1553" s="16">
        <v>81377</v>
      </c>
      <c r="V1553" s="16">
        <v>60925</v>
      </c>
      <c r="W1553" s="16">
        <v>4800</v>
      </c>
      <c r="X1553" s="16">
        <v>6825</v>
      </c>
      <c r="Y1553" s="16">
        <v>248390</v>
      </c>
      <c r="Z1553" s="16" t="s">
        <v>165</v>
      </c>
      <c r="AA1553" s="16">
        <v>489</v>
      </c>
      <c r="AB1553" s="16">
        <v>58075</v>
      </c>
      <c r="AC1553" s="16">
        <v>98753</v>
      </c>
      <c r="AD1553" s="16">
        <v>1829569</v>
      </c>
      <c r="AE1553" s="16" t="s">
        <v>165</v>
      </c>
      <c r="AF1553" s="16" t="s">
        <v>165</v>
      </c>
      <c r="AG1553" s="16" t="s">
        <v>165</v>
      </c>
      <c r="AH1553" s="16" t="s">
        <v>165</v>
      </c>
      <c r="AI1553" s="16" t="s">
        <v>165</v>
      </c>
      <c r="AJ1553" s="16" t="s">
        <v>165</v>
      </c>
      <c r="AK1553" s="16" t="s">
        <v>165</v>
      </c>
      <c r="AL1553" s="16" t="s">
        <v>165</v>
      </c>
      <c r="AM1553" s="16" t="s">
        <v>165</v>
      </c>
      <c r="AN1553" s="16">
        <v>1746388</v>
      </c>
      <c r="AO1553" s="16">
        <v>971657</v>
      </c>
      <c r="AP1553" s="16">
        <v>3230</v>
      </c>
      <c r="AQ1553" s="16">
        <v>13640</v>
      </c>
      <c r="AR1553" s="16">
        <v>50102</v>
      </c>
      <c r="AS1553" s="16">
        <v>110195</v>
      </c>
      <c r="AT1553" s="16">
        <v>11503125</v>
      </c>
      <c r="AU1553" s="16">
        <v>761716</v>
      </c>
      <c r="AV1553" s="16">
        <v>52413</v>
      </c>
      <c r="AW1553" s="16">
        <v>2499</v>
      </c>
      <c r="AX1553" s="16">
        <v>1311649</v>
      </c>
      <c r="AY1553" s="16">
        <v>319316</v>
      </c>
      <c r="AZ1553" s="16">
        <v>89604</v>
      </c>
      <c r="BA1553" s="16">
        <v>8541238</v>
      </c>
      <c r="BB1553" s="16">
        <v>424690</v>
      </c>
      <c r="BC1553" s="16">
        <v>623245</v>
      </c>
      <c r="BD1553" s="16">
        <v>19044546</v>
      </c>
      <c r="BE1553" s="16">
        <v>3001476</v>
      </c>
      <c r="BF1553" s="16">
        <v>353528</v>
      </c>
      <c r="BG1553" s="16">
        <v>13932</v>
      </c>
      <c r="BH1553" s="16">
        <v>2043846</v>
      </c>
      <c r="BI1553" s="16">
        <v>604102</v>
      </c>
      <c r="BJ1553" s="16">
        <v>8326257</v>
      </c>
      <c r="BK1553" s="16">
        <v>130000</v>
      </c>
      <c r="BL1553" s="16">
        <v>3323172</v>
      </c>
      <c r="BM1553" s="16">
        <v>2640854</v>
      </c>
      <c r="BN1553" s="16">
        <v>4766745</v>
      </c>
      <c r="BO1553" s="16">
        <v>4070134</v>
      </c>
      <c r="BP1553" s="16" t="s">
        <v>165</v>
      </c>
      <c r="BQ1553" s="16">
        <v>236340</v>
      </c>
      <c r="BR1553" s="16" t="s">
        <v>165</v>
      </c>
      <c r="BS1553" s="16" t="s">
        <v>165</v>
      </c>
      <c r="BT1553" s="16" t="s">
        <v>165</v>
      </c>
      <c r="BU1553" s="16">
        <v>120676</v>
      </c>
      <c r="BV1553" s="16">
        <v>2001</v>
      </c>
      <c r="BW1553" s="16">
        <v>46726</v>
      </c>
      <c r="BX1553" s="16">
        <v>73950</v>
      </c>
      <c r="BY1553" s="16" t="s">
        <v>165</v>
      </c>
      <c r="BZ1553" s="16" t="s">
        <v>165</v>
      </c>
      <c r="CA1553" s="16" t="s">
        <v>165</v>
      </c>
      <c r="CB1553" s="16" t="s">
        <v>165</v>
      </c>
      <c r="CC1553" s="16" t="s">
        <v>165</v>
      </c>
      <c r="CD1553" s="16" t="s">
        <v>165</v>
      </c>
      <c r="CE1553" s="16" t="s">
        <v>165</v>
      </c>
      <c r="CF1553" s="16">
        <v>9098062</v>
      </c>
      <c r="CG1553" s="16">
        <v>9098062</v>
      </c>
      <c r="CH1553" s="16">
        <v>8368785</v>
      </c>
      <c r="CI1553" s="16">
        <v>729277</v>
      </c>
      <c r="CJ1553" s="16" t="s">
        <v>165</v>
      </c>
      <c r="CK1553" s="16">
        <v>7298149</v>
      </c>
      <c r="CL1553" s="16">
        <v>40400</v>
      </c>
      <c r="CM1553" s="16">
        <v>1805166</v>
      </c>
      <c r="CN1553" s="16">
        <v>9151421</v>
      </c>
      <c r="CO1553" s="17" t="s">
        <v>165</v>
      </c>
      <c r="CV1553" s="13"/>
    </row>
    <row r="1554" spans="1:100">
      <c r="A1554" s="14">
        <v>2015</v>
      </c>
      <c r="B1554" s="15" t="s">
        <v>168</v>
      </c>
      <c r="C1554" s="15">
        <v>452033</v>
      </c>
      <c r="D1554" s="15" t="s">
        <v>631</v>
      </c>
      <c r="E1554" s="15" t="s">
        <v>634</v>
      </c>
      <c r="F1554" s="16">
        <v>9564069</v>
      </c>
      <c r="G1554" s="16">
        <v>197342</v>
      </c>
      <c r="H1554" s="16">
        <v>332928</v>
      </c>
      <c r="I1554" s="16">
        <v>29028</v>
      </c>
      <c r="J1554" s="16">
        <v>12512</v>
      </c>
      <c r="K1554" s="16">
        <v>101430</v>
      </c>
      <c r="L1554" s="16">
        <v>32330</v>
      </c>
      <c r="M1554" s="16">
        <v>157628</v>
      </c>
      <c r="N1554" s="16">
        <v>48866</v>
      </c>
      <c r="O1554" s="16">
        <v>6399384</v>
      </c>
      <c r="P1554" s="16">
        <v>4183137</v>
      </c>
      <c r="Q1554" s="16">
        <v>4042374</v>
      </c>
      <c r="R1554" s="16">
        <v>140763</v>
      </c>
      <c r="S1554" s="16" t="s">
        <v>165</v>
      </c>
      <c r="T1554" s="16">
        <v>2216247</v>
      </c>
      <c r="U1554" s="16">
        <v>86356</v>
      </c>
      <c r="V1554" s="16">
        <v>80136</v>
      </c>
      <c r="W1554" s="16">
        <v>2208</v>
      </c>
      <c r="X1554" s="16">
        <v>18644</v>
      </c>
      <c r="Y1554" s="16">
        <v>282987</v>
      </c>
      <c r="Z1554" s="16" t="s">
        <v>165</v>
      </c>
      <c r="AA1554" s="16">
        <v>6437</v>
      </c>
      <c r="AB1554" s="16">
        <v>45880</v>
      </c>
      <c r="AC1554" s="16">
        <v>82704</v>
      </c>
      <c r="AD1554" s="16">
        <v>1607038</v>
      </c>
      <c r="AE1554" s="16" t="s">
        <v>165</v>
      </c>
      <c r="AF1554" s="16" t="s">
        <v>165</v>
      </c>
      <c r="AG1554" s="16">
        <v>3857</v>
      </c>
      <c r="AH1554" s="16" t="s">
        <v>165</v>
      </c>
      <c r="AI1554" s="16" t="s">
        <v>165</v>
      </c>
      <c r="AJ1554" s="16" t="s">
        <v>165</v>
      </c>
      <c r="AK1554" s="16" t="s">
        <v>165</v>
      </c>
      <c r="AL1554" s="16" t="s">
        <v>165</v>
      </c>
      <c r="AM1554" s="16" t="s">
        <v>165</v>
      </c>
      <c r="AN1554" s="16">
        <v>1514235</v>
      </c>
      <c r="AO1554" s="16">
        <v>985402</v>
      </c>
      <c r="AP1554" s="16">
        <v>9023</v>
      </c>
      <c r="AQ1554" s="16">
        <v>9290</v>
      </c>
      <c r="AR1554" s="16">
        <v>67599</v>
      </c>
      <c r="AS1554" s="16">
        <v>83705</v>
      </c>
      <c r="AT1554" s="16">
        <v>6341690</v>
      </c>
      <c r="AU1554" s="16">
        <v>485056</v>
      </c>
      <c r="AV1554" s="16">
        <v>83296</v>
      </c>
      <c r="AW1554" s="16">
        <v>2667</v>
      </c>
      <c r="AX1554" s="16">
        <v>1164646</v>
      </c>
      <c r="AY1554" s="16">
        <v>214276</v>
      </c>
      <c r="AZ1554" s="16">
        <v>110290</v>
      </c>
      <c r="BA1554" s="16">
        <v>3802416</v>
      </c>
      <c r="BB1554" s="16">
        <v>479043</v>
      </c>
      <c r="BC1554" s="16">
        <v>448529</v>
      </c>
      <c r="BD1554" s="16">
        <v>15379478</v>
      </c>
      <c r="BE1554" s="16">
        <v>3309117</v>
      </c>
      <c r="BF1554" s="16">
        <v>253302</v>
      </c>
      <c r="BG1554" s="16">
        <v>11940</v>
      </c>
      <c r="BH1554" s="16">
        <v>1437058</v>
      </c>
      <c r="BI1554" s="16">
        <v>1618757</v>
      </c>
      <c r="BJ1554" s="16">
        <v>5953722</v>
      </c>
      <c r="BK1554" s="16">
        <v>154236</v>
      </c>
      <c r="BL1554" s="16">
        <v>3275885</v>
      </c>
      <c r="BM1554" s="16">
        <v>3030084</v>
      </c>
      <c r="BN1554" s="16">
        <v>2591152</v>
      </c>
      <c r="BO1554" s="16">
        <v>2402424</v>
      </c>
      <c r="BP1554" s="16" t="s">
        <v>165</v>
      </c>
      <c r="BQ1554" s="16">
        <v>86685</v>
      </c>
      <c r="BR1554" s="16" t="s">
        <v>165</v>
      </c>
      <c r="BS1554" s="16" t="s">
        <v>165</v>
      </c>
      <c r="BT1554" s="16" t="s">
        <v>165</v>
      </c>
      <c r="BU1554" s="16">
        <v>203341</v>
      </c>
      <c r="BV1554" s="16">
        <v>1124</v>
      </c>
      <c r="BW1554" s="16">
        <v>128137</v>
      </c>
      <c r="BX1554" s="16">
        <v>75204</v>
      </c>
      <c r="BY1554" s="16" t="s">
        <v>165</v>
      </c>
      <c r="BZ1554" s="16" t="s">
        <v>165</v>
      </c>
      <c r="CA1554" s="16" t="s">
        <v>165</v>
      </c>
      <c r="CB1554" s="16" t="s">
        <v>165</v>
      </c>
      <c r="CC1554" s="16" t="s">
        <v>165</v>
      </c>
      <c r="CD1554" s="16" t="s">
        <v>165</v>
      </c>
      <c r="CE1554" s="16" t="s">
        <v>165</v>
      </c>
      <c r="CF1554" s="16">
        <v>7875562</v>
      </c>
      <c r="CG1554" s="16">
        <v>7875562</v>
      </c>
      <c r="CH1554" s="16">
        <v>7155725</v>
      </c>
      <c r="CI1554" s="16">
        <v>719837</v>
      </c>
      <c r="CJ1554" s="16" t="s">
        <v>165</v>
      </c>
      <c r="CK1554" s="16">
        <v>2001794</v>
      </c>
      <c r="CL1554" s="16">
        <v>269362</v>
      </c>
      <c r="CM1554" s="16">
        <v>1118956</v>
      </c>
      <c r="CN1554" s="16">
        <v>5371531</v>
      </c>
      <c r="CO1554" s="17" t="s">
        <v>165</v>
      </c>
      <c r="CV1554" s="13"/>
    </row>
    <row r="1555" spans="1:100">
      <c r="A1555" s="14">
        <v>2014</v>
      </c>
      <c r="B1555" s="15" t="s">
        <v>166</v>
      </c>
      <c r="C1555" s="15">
        <v>452017</v>
      </c>
      <c r="D1555" s="15" t="s">
        <v>631</v>
      </c>
      <c r="E1555" s="15" t="s">
        <v>632</v>
      </c>
      <c r="F1555" s="16">
        <v>21180627</v>
      </c>
      <c r="G1555" s="16">
        <v>423666</v>
      </c>
      <c r="H1555" s="16">
        <v>1832884</v>
      </c>
      <c r="I1555" s="16">
        <v>52553</v>
      </c>
      <c r="J1555" s="16">
        <v>17235</v>
      </c>
      <c r="K1555" s="16">
        <v>76034</v>
      </c>
      <c r="L1555" s="16">
        <v>89649</v>
      </c>
      <c r="M1555" s="16">
        <v>1597413</v>
      </c>
      <c r="N1555" s="16">
        <v>73682</v>
      </c>
      <c r="O1555" s="16">
        <v>13298497</v>
      </c>
      <c r="P1555" s="16">
        <v>8696997</v>
      </c>
      <c r="Q1555" s="16">
        <v>8421307</v>
      </c>
      <c r="R1555" s="16">
        <v>267659</v>
      </c>
      <c r="S1555" s="16">
        <v>8031</v>
      </c>
      <c r="T1555" s="16">
        <v>4601500</v>
      </c>
      <c r="U1555" s="16">
        <v>172837</v>
      </c>
      <c r="V1555" s="16">
        <v>157910</v>
      </c>
      <c r="W1555" s="16">
        <v>3740</v>
      </c>
      <c r="X1555" s="16">
        <v>52997</v>
      </c>
      <c r="Y1555" s="16">
        <v>866406</v>
      </c>
      <c r="Z1555" s="16" t="s">
        <v>165</v>
      </c>
      <c r="AA1555" s="16">
        <v>7637</v>
      </c>
      <c r="AB1555" s="16">
        <v>134582</v>
      </c>
      <c r="AC1555" s="16">
        <v>98958</v>
      </c>
      <c r="AD1555" s="16">
        <v>3081430</v>
      </c>
      <c r="AE1555" s="16" t="s">
        <v>165</v>
      </c>
      <c r="AF1555" s="16" t="s">
        <v>165</v>
      </c>
      <c r="AG1555" s="16">
        <v>16442</v>
      </c>
      <c r="AH1555" s="16" t="s">
        <v>165</v>
      </c>
      <c r="AI1555" s="16" t="s">
        <v>165</v>
      </c>
      <c r="AJ1555" s="16">
        <v>8561</v>
      </c>
      <c r="AK1555" s="16" t="s">
        <v>165</v>
      </c>
      <c r="AL1555" s="16" t="s">
        <v>165</v>
      </c>
      <c r="AM1555" s="16" t="s">
        <v>165</v>
      </c>
      <c r="AN1555" s="16">
        <v>3090949</v>
      </c>
      <c r="AO1555" s="16">
        <v>2086959</v>
      </c>
      <c r="AP1555" s="16">
        <v>4455</v>
      </c>
      <c r="AQ1555" s="16">
        <v>21283</v>
      </c>
      <c r="AR1555" s="16">
        <v>348252</v>
      </c>
      <c r="AS1555" s="16">
        <v>160655</v>
      </c>
      <c r="AT1555" s="16">
        <v>19174846</v>
      </c>
      <c r="AU1555" s="16">
        <v>647837</v>
      </c>
      <c r="AV1555" s="16">
        <v>248465</v>
      </c>
      <c r="AW1555" s="16">
        <v>3258</v>
      </c>
      <c r="AX1555" s="16">
        <v>2349182</v>
      </c>
      <c r="AY1555" s="16">
        <v>733438</v>
      </c>
      <c r="AZ1555" s="16">
        <v>219886</v>
      </c>
      <c r="BA1555" s="16">
        <v>13847091</v>
      </c>
      <c r="BB1555" s="16">
        <v>1125689</v>
      </c>
      <c r="BC1555" s="16">
        <v>962047</v>
      </c>
      <c r="BD1555" s="16">
        <v>47189866</v>
      </c>
      <c r="BE1555" s="16">
        <v>11658247</v>
      </c>
      <c r="BF1555" s="16">
        <v>2188362</v>
      </c>
      <c r="BG1555" s="16">
        <v>224942</v>
      </c>
      <c r="BH1555" s="16">
        <v>3911158</v>
      </c>
      <c r="BI1555" s="16">
        <v>5558727</v>
      </c>
      <c r="BJ1555" s="16">
        <v>16488538</v>
      </c>
      <c r="BK1555" s="16">
        <v>183004</v>
      </c>
      <c r="BL1555" s="16">
        <v>7947033</v>
      </c>
      <c r="BM1555" s="16">
        <v>7117823</v>
      </c>
      <c r="BN1555" s="16">
        <v>8281199</v>
      </c>
      <c r="BO1555" s="16">
        <v>7737719</v>
      </c>
      <c r="BP1555" s="16" t="s">
        <v>165</v>
      </c>
      <c r="BQ1555" s="16">
        <v>260306</v>
      </c>
      <c r="BR1555" s="16" t="s">
        <v>165</v>
      </c>
      <c r="BS1555" s="16" t="s">
        <v>165</v>
      </c>
      <c r="BT1555" s="16" t="s">
        <v>165</v>
      </c>
      <c r="BU1555" s="16">
        <v>41519</v>
      </c>
      <c r="BV1555" s="16" t="s">
        <v>165</v>
      </c>
      <c r="BW1555" s="16">
        <v>22388</v>
      </c>
      <c r="BX1555" s="16">
        <v>19131</v>
      </c>
      <c r="BY1555" s="16" t="s">
        <v>165</v>
      </c>
      <c r="BZ1555" s="16" t="s">
        <v>165</v>
      </c>
      <c r="CA1555" s="16" t="s">
        <v>165</v>
      </c>
      <c r="CB1555" s="16" t="s">
        <v>165</v>
      </c>
      <c r="CC1555" s="16" t="s">
        <v>165</v>
      </c>
      <c r="CD1555" s="16" t="s">
        <v>165</v>
      </c>
      <c r="CE1555" s="16" t="s">
        <v>165</v>
      </c>
      <c r="CF1555" s="16">
        <v>22418990</v>
      </c>
      <c r="CG1555" s="16">
        <v>22418980</v>
      </c>
      <c r="CH1555" s="16">
        <v>20147409</v>
      </c>
      <c r="CI1555" s="16">
        <v>2271571</v>
      </c>
      <c r="CJ1555" s="16">
        <v>10</v>
      </c>
      <c r="CK1555" s="16">
        <v>2504503</v>
      </c>
      <c r="CL1555" s="16">
        <v>2070631</v>
      </c>
      <c r="CM1555" s="16">
        <v>1270506</v>
      </c>
      <c r="CN1555" s="16">
        <v>12760103</v>
      </c>
      <c r="CO1555" s="17" t="s">
        <v>165</v>
      </c>
      <c r="CV1555" s="13"/>
    </row>
    <row r="1556" spans="1:100">
      <c r="A1556" s="14">
        <v>2014</v>
      </c>
      <c r="B1556" s="15" t="s">
        <v>168</v>
      </c>
      <c r="C1556" s="15">
        <v>452025</v>
      </c>
      <c r="D1556" s="15" t="s">
        <v>631</v>
      </c>
      <c r="E1556" s="15" t="s">
        <v>633</v>
      </c>
      <c r="F1556" s="16">
        <v>10889143</v>
      </c>
      <c r="G1556" s="16">
        <v>211491</v>
      </c>
      <c r="H1556" s="16">
        <v>325486</v>
      </c>
      <c r="I1556" s="16">
        <v>41918</v>
      </c>
      <c r="J1556" s="16">
        <v>9231</v>
      </c>
      <c r="K1556" s="16">
        <v>138401</v>
      </c>
      <c r="L1556" s="16">
        <v>31976</v>
      </c>
      <c r="M1556" s="16">
        <v>103960</v>
      </c>
      <c r="N1556" s="16">
        <v>52423</v>
      </c>
      <c r="O1556" s="16">
        <v>7417114</v>
      </c>
      <c r="P1556" s="16">
        <v>5044177</v>
      </c>
      <c r="Q1556" s="16">
        <v>4865813</v>
      </c>
      <c r="R1556" s="16">
        <v>177774</v>
      </c>
      <c r="S1556" s="16">
        <v>590</v>
      </c>
      <c r="T1556" s="16">
        <v>2372937</v>
      </c>
      <c r="U1556" s="16">
        <v>85364</v>
      </c>
      <c r="V1556" s="16">
        <v>60292</v>
      </c>
      <c r="W1556" s="16">
        <v>3552</v>
      </c>
      <c r="X1556" s="16">
        <v>7099</v>
      </c>
      <c r="Y1556" s="16">
        <v>274378</v>
      </c>
      <c r="Z1556" s="16" t="s">
        <v>165</v>
      </c>
      <c r="AA1556" s="16">
        <v>2300</v>
      </c>
      <c r="AB1556" s="16">
        <v>57541</v>
      </c>
      <c r="AC1556" s="16">
        <v>103803</v>
      </c>
      <c r="AD1556" s="16">
        <v>1778608</v>
      </c>
      <c r="AE1556" s="16" t="s">
        <v>165</v>
      </c>
      <c r="AF1556" s="16" t="s">
        <v>165</v>
      </c>
      <c r="AG1556" s="16" t="s">
        <v>165</v>
      </c>
      <c r="AH1556" s="16" t="s">
        <v>165</v>
      </c>
      <c r="AI1556" s="16" t="s">
        <v>165</v>
      </c>
      <c r="AJ1556" s="16" t="s">
        <v>165</v>
      </c>
      <c r="AK1556" s="16" t="s">
        <v>165</v>
      </c>
      <c r="AL1556" s="16" t="s">
        <v>165</v>
      </c>
      <c r="AM1556" s="16" t="s">
        <v>165</v>
      </c>
      <c r="AN1556" s="16">
        <v>1815007</v>
      </c>
      <c r="AO1556" s="16">
        <v>1014257</v>
      </c>
      <c r="AP1556" s="16">
        <v>3231</v>
      </c>
      <c r="AQ1556" s="16">
        <v>11398</v>
      </c>
      <c r="AR1556" s="16">
        <v>38736</v>
      </c>
      <c r="AS1556" s="16">
        <v>109975</v>
      </c>
      <c r="AT1556" s="16">
        <v>8177285</v>
      </c>
      <c r="AU1556" s="16">
        <v>780183</v>
      </c>
      <c r="AV1556" s="16">
        <v>52979</v>
      </c>
      <c r="AW1556" s="16">
        <v>2410</v>
      </c>
      <c r="AX1556" s="16">
        <v>1249280</v>
      </c>
      <c r="AY1556" s="16">
        <v>284394</v>
      </c>
      <c r="AZ1556" s="16">
        <v>103780</v>
      </c>
      <c r="BA1556" s="16">
        <v>5269117</v>
      </c>
      <c r="BB1556" s="16">
        <v>435142</v>
      </c>
      <c r="BC1556" s="16">
        <v>639839</v>
      </c>
      <c r="BD1556" s="16">
        <v>17947317</v>
      </c>
      <c r="BE1556" s="16">
        <v>2439814</v>
      </c>
      <c r="BF1556" s="16">
        <v>307920</v>
      </c>
      <c r="BG1556" s="16">
        <v>13548</v>
      </c>
      <c r="BH1556" s="16">
        <v>1523496</v>
      </c>
      <c r="BI1556" s="16">
        <v>608398</v>
      </c>
      <c r="BJ1556" s="16">
        <v>15547594</v>
      </c>
      <c r="BK1556" s="16">
        <v>237356</v>
      </c>
      <c r="BL1556" s="16">
        <v>6681858</v>
      </c>
      <c r="BM1556" s="16">
        <v>5745818</v>
      </c>
      <c r="BN1556" s="16">
        <v>8791217</v>
      </c>
      <c r="BO1556" s="16">
        <v>6894700</v>
      </c>
      <c r="BP1556" s="16" t="s">
        <v>165</v>
      </c>
      <c r="BQ1556" s="16">
        <v>74519</v>
      </c>
      <c r="BR1556" s="16" t="s">
        <v>165</v>
      </c>
      <c r="BS1556" s="16" t="s">
        <v>165</v>
      </c>
      <c r="BT1556" s="16" t="s">
        <v>165</v>
      </c>
      <c r="BU1556" s="16">
        <v>114177</v>
      </c>
      <c r="BV1556" s="16">
        <v>2001</v>
      </c>
      <c r="BW1556" s="16">
        <v>42976</v>
      </c>
      <c r="BX1556" s="16">
        <v>71201</v>
      </c>
      <c r="BY1556" s="16" t="s">
        <v>165</v>
      </c>
      <c r="BZ1556" s="16" t="s">
        <v>165</v>
      </c>
      <c r="CA1556" s="16" t="s">
        <v>165</v>
      </c>
      <c r="CB1556" s="16" t="s">
        <v>165</v>
      </c>
      <c r="CC1556" s="16" t="s">
        <v>165</v>
      </c>
      <c r="CD1556" s="16" t="s">
        <v>165</v>
      </c>
      <c r="CE1556" s="16" t="s">
        <v>165</v>
      </c>
      <c r="CF1556" s="16">
        <v>8203474</v>
      </c>
      <c r="CG1556" s="16">
        <v>8203474</v>
      </c>
      <c r="CH1556" s="16">
        <v>7363757</v>
      </c>
      <c r="CI1556" s="16">
        <v>839717</v>
      </c>
      <c r="CJ1556" s="16" t="s">
        <v>165</v>
      </c>
      <c r="CK1556" s="16">
        <v>4036879</v>
      </c>
      <c r="CL1556" s="16">
        <v>155200</v>
      </c>
      <c r="CM1556" s="16">
        <v>1799245</v>
      </c>
      <c r="CN1556" s="16">
        <v>9146767</v>
      </c>
      <c r="CO1556" s="17" t="s">
        <v>165</v>
      </c>
      <c r="CV1556" s="13"/>
    </row>
    <row r="1557" spans="1:100">
      <c r="A1557" s="14">
        <v>2014</v>
      </c>
      <c r="B1557" s="15" t="s">
        <v>168</v>
      </c>
      <c r="C1557" s="15">
        <v>452033</v>
      </c>
      <c r="D1557" s="15" t="s">
        <v>631</v>
      </c>
      <c r="E1557" s="15" t="s">
        <v>634</v>
      </c>
      <c r="F1557" s="16">
        <v>10017661</v>
      </c>
      <c r="G1557" s="16">
        <v>187072</v>
      </c>
      <c r="H1557" s="16">
        <v>305683</v>
      </c>
      <c r="I1557" s="16">
        <v>29676</v>
      </c>
      <c r="J1557" s="16">
        <v>7659</v>
      </c>
      <c r="K1557" s="16">
        <v>102090</v>
      </c>
      <c r="L1557" s="16">
        <v>32651</v>
      </c>
      <c r="M1557" s="16">
        <v>133607</v>
      </c>
      <c r="N1557" s="16">
        <v>49602</v>
      </c>
      <c r="O1557" s="16">
        <v>6520412</v>
      </c>
      <c r="P1557" s="16">
        <v>4254827</v>
      </c>
      <c r="Q1557" s="16">
        <v>4109108</v>
      </c>
      <c r="R1557" s="16">
        <v>145719</v>
      </c>
      <c r="S1557" s="16" t="s">
        <v>165</v>
      </c>
      <c r="T1557" s="16">
        <v>2265585</v>
      </c>
      <c r="U1557" s="16">
        <v>84082</v>
      </c>
      <c r="V1557" s="16">
        <v>82463</v>
      </c>
      <c r="W1557" s="16">
        <v>1894</v>
      </c>
      <c r="X1557" s="16">
        <v>18647</v>
      </c>
      <c r="Y1557" s="16">
        <v>308540</v>
      </c>
      <c r="Z1557" s="16" t="s">
        <v>165</v>
      </c>
      <c r="AA1557" s="16">
        <v>6045</v>
      </c>
      <c r="AB1557" s="16">
        <v>44536</v>
      </c>
      <c r="AC1557" s="16">
        <v>86119</v>
      </c>
      <c r="AD1557" s="16">
        <v>1628782</v>
      </c>
      <c r="AE1557" s="16" t="s">
        <v>165</v>
      </c>
      <c r="AF1557" s="16" t="s">
        <v>165</v>
      </c>
      <c r="AG1557" s="16">
        <v>4477</v>
      </c>
      <c r="AH1557" s="16" t="s">
        <v>165</v>
      </c>
      <c r="AI1557" s="16" t="s">
        <v>165</v>
      </c>
      <c r="AJ1557" s="16" t="s">
        <v>165</v>
      </c>
      <c r="AK1557" s="16" t="s">
        <v>165</v>
      </c>
      <c r="AL1557" s="16" t="s">
        <v>165</v>
      </c>
      <c r="AM1557" s="16" t="s">
        <v>165</v>
      </c>
      <c r="AN1557" s="16">
        <v>1616598</v>
      </c>
      <c r="AO1557" s="16">
        <v>1259482</v>
      </c>
      <c r="AP1557" s="16">
        <v>9023</v>
      </c>
      <c r="AQ1557" s="16">
        <v>9769</v>
      </c>
      <c r="AR1557" s="16">
        <v>60020</v>
      </c>
      <c r="AS1557" s="16">
        <v>83785</v>
      </c>
      <c r="AT1557" s="16">
        <v>5972053</v>
      </c>
      <c r="AU1557" s="16">
        <v>484907</v>
      </c>
      <c r="AV1557" s="16">
        <v>83526</v>
      </c>
      <c r="AW1557" s="16">
        <v>2949</v>
      </c>
      <c r="AX1557" s="16">
        <v>1085675</v>
      </c>
      <c r="AY1557" s="16">
        <v>221158</v>
      </c>
      <c r="AZ1557" s="16">
        <v>68886</v>
      </c>
      <c r="BA1557" s="16">
        <v>3626490</v>
      </c>
      <c r="BB1557" s="16">
        <v>398462</v>
      </c>
      <c r="BC1557" s="16">
        <v>333618</v>
      </c>
      <c r="BD1557" s="16">
        <v>14317672</v>
      </c>
      <c r="BE1557" s="16">
        <v>3236316</v>
      </c>
      <c r="BF1557" s="16">
        <v>222719</v>
      </c>
      <c r="BG1557" s="16">
        <v>11648</v>
      </c>
      <c r="BH1557" s="16">
        <v>1493342</v>
      </c>
      <c r="BI1557" s="16">
        <v>1520255</v>
      </c>
      <c r="BJ1557" s="16">
        <v>12075699</v>
      </c>
      <c r="BK1557" s="16">
        <v>191229</v>
      </c>
      <c r="BL1557" s="16">
        <v>3750987</v>
      </c>
      <c r="BM1557" s="16">
        <v>3437303</v>
      </c>
      <c r="BN1557" s="16">
        <v>8222079</v>
      </c>
      <c r="BO1557" s="16">
        <v>7344876</v>
      </c>
      <c r="BP1557" s="16" t="s">
        <v>165</v>
      </c>
      <c r="BQ1557" s="16">
        <v>102633</v>
      </c>
      <c r="BR1557" s="16" t="s">
        <v>165</v>
      </c>
      <c r="BS1557" s="16" t="s">
        <v>165</v>
      </c>
      <c r="BT1557" s="16" t="s">
        <v>165</v>
      </c>
      <c r="BU1557" s="16">
        <v>241890</v>
      </c>
      <c r="BV1557" s="16">
        <v>6653</v>
      </c>
      <c r="BW1557" s="16">
        <v>133222</v>
      </c>
      <c r="BX1557" s="16">
        <v>108668</v>
      </c>
      <c r="BY1557" s="16" t="s">
        <v>165</v>
      </c>
      <c r="BZ1557" s="16" t="s">
        <v>165</v>
      </c>
      <c r="CA1557" s="16" t="s">
        <v>165</v>
      </c>
      <c r="CB1557" s="16" t="s">
        <v>165</v>
      </c>
      <c r="CC1557" s="16" t="s">
        <v>165</v>
      </c>
      <c r="CD1557" s="16" t="s">
        <v>165</v>
      </c>
      <c r="CE1557" s="16" t="s">
        <v>165</v>
      </c>
      <c r="CF1557" s="16">
        <v>7876121</v>
      </c>
      <c r="CG1557" s="16">
        <v>7876121</v>
      </c>
      <c r="CH1557" s="16">
        <v>7071938</v>
      </c>
      <c r="CI1557" s="16">
        <v>804183</v>
      </c>
      <c r="CJ1557" s="16" t="s">
        <v>165</v>
      </c>
      <c r="CK1557" s="16">
        <v>992269</v>
      </c>
      <c r="CL1557" s="16">
        <v>247272</v>
      </c>
      <c r="CM1557" s="16">
        <v>1105106</v>
      </c>
      <c r="CN1557" s="16">
        <v>5018642</v>
      </c>
      <c r="CO1557" s="17" t="s">
        <v>165</v>
      </c>
      <c r="CV1557" s="13"/>
    </row>
    <row r="1558" spans="1:100">
      <c r="A1558" s="14">
        <v>2013</v>
      </c>
      <c r="B1558" s="15" t="s">
        <v>166</v>
      </c>
      <c r="C1558" s="15">
        <v>452017</v>
      </c>
      <c r="D1558" s="15" t="s">
        <v>631</v>
      </c>
      <c r="E1558" s="15" t="s">
        <v>632</v>
      </c>
      <c r="F1558" s="16">
        <v>20282338</v>
      </c>
      <c r="G1558" s="16">
        <v>397072</v>
      </c>
      <c r="H1558" s="16">
        <v>1754437</v>
      </c>
      <c r="I1558" s="16">
        <v>49383</v>
      </c>
      <c r="J1558" s="16">
        <v>18128</v>
      </c>
      <c r="K1558" s="16">
        <v>75770</v>
      </c>
      <c r="L1558" s="16">
        <v>89989</v>
      </c>
      <c r="M1558" s="16">
        <v>1521167</v>
      </c>
      <c r="N1558" s="16">
        <v>65235</v>
      </c>
      <c r="O1558" s="16">
        <v>12681644</v>
      </c>
      <c r="P1558" s="16">
        <v>8430763</v>
      </c>
      <c r="Q1558" s="16">
        <v>8146128</v>
      </c>
      <c r="R1558" s="16">
        <v>277697</v>
      </c>
      <c r="S1558" s="16">
        <v>6938</v>
      </c>
      <c r="T1558" s="16">
        <v>4250881</v>
      </c>
      <c r="U1558" s="16">
        <v>176662</v>
      </c>
      <c r="V1558" s="16">
        <v>154626</v>
      </c>
      <c r="W1558" s="16">
        <v>1632</v>
      </c>
      <c r="X1558" s="16">
        <v>52449</v>
      </c>
      <c r="Y1558" s="16">
        <v>693832</v>
      </c>
      <c r="Z1558" s="16" t="s">
        <v>165</v>
      </c>
      <c r="AA1558" s="16">
        <v>5654</v>
      </c>
      <c r="AB1558" s="16">
        <v>124251</v>
      </c>
      <c r="AC1558" s="16">
        <v>93903</v>
      </c>
      <c r="AD1558" s="16">
        <v>2923157</v>
      </c>
      <c r="AE1558" s="16" t="s">
        <v>165</v>
      </c>
      <c r="AF1558" s="16" t="s">
        <v>165</v>
      </c>
      <c r="AG1558" s="16">
        <v>16135</v>
      </c>
      <c r="AH1558" s="16" t="s">
        <v>165</v>
      </c>
      <c r="AI1558" s="16" t="s">
        <v>165</v>
      </c>
      <c r="AJ1558" s="16">
        <v>8580</v>
      </c>
      <c r="AK1558" s="16" t="s">
        <v>165</v>
      </c>
      <c r="AL1558" s="16" t="s">
        <v>165</v>
      </c>
      <c r="AM1558" s="16" t="s">
        <v>165</v>
      </c>
      <c r="AN1558" s="16">
        <v>2981190</v>
      </c>
      <c r="AO1558" s="16">
        <v>2056198</v>
      </c>
      <c r="AP1558" s="16">
        <v>5436</v>
      </c>
      <c r="AQ1558" s="16">
        <v>17579</v>
      </c>
      <c r="AR1558" s="16">
        <v>323547</v>
      </c>
      <c r="AS1558" s="16">
        <v>156910</v>
      </c>
      <c r="AT1558" s="16">
        <v>18505551</v>
      </c>
      <c r="AU1558" s="16">
        <v>755442</v>
      </c>
      <c r="AV1558" s="16">
        <v>212526</v>
      </c>
      <c r="AW1558" s="16">
        <v>2651</v>
      </c>
      <c r="AX1558" s="16">
        <v>2352513</v>
      </c>
      <c r="AY1558" s="16">
        <v>670084</v>
      </c>
      <c r="AZ1558" s="16">
        <v>289147</v>
      </c>
      <c r="BA1558" s="16">
        <v>13224404</v>
      </c>
      <c r="BB1558" s="16">
        <v>998784</v>
      </c>
      <c r="BC1558" s="16">
        <v>990109</v>
      </c>
      <c r="BD1558" s="16">
        <v>45646499</v>
      </c>
      <c r="BE1558" s="16">
        <v>9744567</v>
      </c>
      <c r="BF1558" s="16">
        <v>658898</v>
      </c>
      <c r="BG1558" s="16">
        <v>223812</v>
      </c>
      <c r="BH1558" s="16">
        <v>3627488</v>
      </c>
      <c r="BI1558" s="16">
        <v>5458181</v>
      </c>
      <c r="BJ1558" s="16">
        <v>17344909</v>
      </c>
      <c r="BK1558" s="16">
        <v>188239</v>
      </c>
      <c r="BL1558" s="16">
        <v>8734983</v>
      </c>
      <c r="BM1558" s="16">
        <v>8095382</v>
      </c>
      <c r="BN1558" s="16">
        <v>8350118</v>
      </c>
      <c r="BO1558" s="16">
        <v>7694087</v>
      </c>
      <c r="BP1558" s="16" t="s">
        <v>165</v>
      </c>
      <c r="BQ1558" s="16">
        <v>259808</v>
      </c>
      <c r="BR1558" s="16" t="s">
        <v>165</v>
      </c>
      <c r="BS1558" s="16" t="s">
        <v>165</v>
      </c>
      <c r="BT1558" s="16" t="s">
        <v>165</v>
      </c>
      <c r="BU1558" s="16">
        <v>24949</v>
      </c>
      <c r="BV1558" s="16" t="s">
        <v>165</v>
      </c>
      <c r="BW1558" s="16">
        <v>15814</v>
      </c>
      <c r="BX1558" s="16">
        <v>9135</v>
      </c>
      <c r="BY1558" s="16" t="s">
        <v>165</v>
      </c>
      <c r="BZ1558" s="16" t="s">
        <v>165</v>
      </c>
      <c r="CA1558" s="16" t="s">
        <v>165</v>
      </c>
      <c r="CB1558" s="16" t="s">
        <v>165</v>
      </c>
      <c r="CC1558" s="16" t="s">
        <v>165</v>
      </c>
      <c r="CD1558" s="16" t="s">
        <v>165</v>
      </c>
      <c r="CE1558" s="16" t="s">
        <v>165</v>
      </c>
      <c r="CF1558" s="16">
        <v>22568862</v>
      </c>
      <c r="CG1558" s="16">
        <v>22568852</v>
      </c>
      <c r="CH1558" s="16">
        <v>19975804</v>
      </c>
      <c r="CI1558" s="16">
        <v>2593048</v>
      </c>
      <c r="CJ1558" s="16">
        <v>10</v>
      </c>
      <c r="CK1558" s="16">
        <v>2445685</v>
      </c>
      <c r="CL1558" s="16">
        <v>1684045</v>
      </c>
      <c r="CM1558" s="16">
        <v>1304322</v>
      </c>
      <c r="CN1558" s="16">
        <v>11987461</v>
      </c>
      <c r="CO1558" s="17" t="s">
        <v>165</v>
      </c>
      <c r="CV1558" s="13"/>
    </row>
    <row r="1559" spans="1:100">
      <c r="A1559" s="14">
        <v>2013</v>
      </c>
      <c r="B1559" s="15" t="s">
        <v>168</v>
      </c>
      <c r="C1559" s="15">
        <v>452025</v>
      </c>
      <c r="D1559" s="15" t="s">
        <v>631</v>
      </c>
      <c r="E1559" s="15" t="s">
        <v>633</v>
      </c>
      <c r="F1559" s="16">
        <v>11037649</v>
      </c>
      <c r="G1559" s="16">
        <v>200327</v>
      </c>
      <c r="H1559" s="16">
        <v>299060</v>
      </c>
      <c r="I1559" s="16">
        <v>46999</v>
      </c>
      <c r="J1559" s="16">
        <v>9997</v>
      </c>
      <c r="K1559" s="16">
        <v>124792</v>
      </c>
      <c r="L1559" s="16">
        <v>31542</v>
      </c>
      <c r="M1559" s="16">
        <v>85730</v>
      </c>
      <c r="N1559" s="16">
        <v>42494</v>
      </c>
      <c r="O1559" s="16">
        <v>7218848</v>
      </c>
      <c r="P1559" s="16">
        <v>4973304</v>
      </c>
      <c r="Q1559" s="16">
        <v>4787569</v>
      </c>
      <c r="R1559" s="16">
        <v>185735</v>
      </c>
      <c r="S1559" s="16" t="s">
        <v>165</v>
      </c>
      <c r="T1559" s="16">
        <v>2245544</v>
      </c>
      <c r="U1559" s="16">
        <v>88213</v>
      </c>
      <c r="V1559" s="16">
        <v>56863</v>
      </c>
      <c r="W1559" s="16">
        <v>2184</v>
      </c>
      <c r="X1559" s="16">
        <v>7036</v>
      </c>
      <c r="Y1559" s="16">
        <v>201408</v>
      </c>
      <c r="Z1559" s="16" t="s">
        <v>165</v>
      </c>
      <c r="AA1559" s="16">
        <v>667</v>
      </c>
      <c r="AB1559" s="16">
        <v>55329</v>
      </c>
      <c r="AC1559" s="16">
        <v>95247</v>
      </c>
      <c r="AD1559" s="16">
        <v>1738597</v>
      </c>
      <c r="AE1559" s="16" t="s">
        <v>165</v>
      </c>
      <c r="AF1559" s="16" t="s">
        <v>165</v>
      </c>
      <c r="AG1559" s="16" t="s">
        <v>165</v>
      </c>
      <c r="AH1559" s="16" t="s">
        <v>165</v>
      </c>
      <c r="AI1559" s="16" t="s">
        <v>165</v>
      </c>
      <c r="AJ1559" s="16" t="s">
        <v>165</v>
      </c>
      <c r="AK1559" s="16" t="s">
        <v>165</v>
      </c>
      <c r="AL1559" s="16" t="s">
        <v>165</v>
      </c>
      <c r="AM1559" s="16" t="s">
        <v>165</v>
      </c>
      <c r="AN1559" s="16">
        <v>1766070</v>
      </c>
      <c r="AO1559" s="16">
        <v>1457933</v>
      </c>
      <c r="AP1559" s="16">
        <v>3230</v>
      </c>
      <c r="AQ1559" s="16">
        <v>11967</v>
      </c>
      <c r="AR1559" s="16">
        <v>37720</v>
      </c>
      <c r="AS1559" s="16">
        <v>111540</v>
      </c>
      <c r="AT1559" s="16">
        <v>7514201</v>
      </c>
      <c r="AU1559" s="16">
        <v>738735</v>
      </c>
      <c r="AV1559" s="16">
        <v>49864</v>
      </c>
      <c r="AW1559" s="16">
        <v>2279</v>
      </c>
      <c r="AX1559" s="16">
        <v>1330743</v>
      </c>
      <c r="AY1559" s="16">
        <v>234820</v>
      </c>
      <c r="AZ1559" s="16">
        <v>165507</v>
      </c>
      <c r="BA1559" s="16">
        <v>4527070</v>
      </c>
      <c r="BB1559" s="16">
        <v>465183</v>
      </c>
      <c r="BC1559" s="16">
        <v>587510</v>
      </c>
      <c r="BD1559" s="16">
        <v>16738509</v>
      </c>
      <c r="BE1559" s="16">
        <v>2257955</v>
      </c>
      <c r="BF1559" s="16">
        <v>321481</v>
      </c>
      <c r="BG1559" s="16">
        <v>13125</v>
      </c>
      <c r="BH1559" s="16">
        <v>1462954</v>
      </c>
      <c r="BI1559" s="16">
        <v>473520</v>
      </c>
      <c r="BJ1559" s="16">
        <v>15148768</v>
      </c>
      <c r="BK1559" s="16">
        <v>167760</v>
      </c>
      <c r="BL1559" s="16">
        <v>8648602</v>
      </c>
      <c r="BM1559" s="16">
        <v>7760096</v>
      </c>
      <c r="BN1559" s="16">
        <v>6210845</v>
      </c>
      <c r="BO1559" s="16">
        <v>5166897</v>
      </c>
      <c r="BP1559" s="16" t="s">
        <v>165</v>
      </c>
      <c r="BQ1559" s="16">
        <v>289321</v>
      </c>
      <c r="BR1559" s="16" t="s">
        <v>165</v>
      </c>
      <c r="BS1559" s="16" t="s">
        <v>165</v>
      </c>
      <c r="BT1559" s="16" t="s">
        <v>165</v>
      </c>
      <c r="BU1559" s="16">
        <v>95683</v>
      </c>
      <c r="BV1559" s="16">
        <v>2001</v>
      </c>
      <c r="BW1559" s="16">
        <v>34983</v>
      </c>
      <c r="BX1559" s="16">
        <v>60700</v>
      </c>
      <c r="BY1559" s="16" t="s">
        <v>165</v>
      </c>
      <c r="BZ1559" s="16" t="s">
        <v>165</v>
      </c>
      <c r="CA1559" s="16" t="s">
        <v>165</v>
      </c>
      <c r="CB1559" s="16" t="s">
        <v>165</v>
      </c>
      <c r="CC1559" s="16" t="s">
        <v>165</v>
      </c>
      <c r="CD1559" s="16" t="s">
        <v>165</v>
      </c>
      <c r="CE1559" s="16" t="s">
        <v>165</v>
      </c>
      <c r="CF1559" s="16">
        <v>9070646</v>
      </c>
      <c r="CG1559" s="16">
        <v>9070646</v>
      </c>
      <c r="CH1559" s="16">
        <v>8114006</v>
      </c>
      <c r="CI1559" s="16">
        <v>956640</v>
      </c>
      <c r="CJ1559" s="16" t="s">
        <v>165</v>
      </c>
      <c r="CK1559" s="16">
        <v>4672228</v>
      </c>
      <c r="CL1559" s="16">
        <v>12800</v>
      </c>
      <c r="CM1559" s="16">
        <v>1811347</v>
      </c>
      <c r="CN1559" s="16">
        <v>8409807</v>
      </c>
      <c r="CO1559" s="17" t="s">
        <v>165</v>
      </c>
      <c r="CV1559" s="13"/>
    </row>
    <row r="1560" spans="1:100">
      <c r="A1560" s="14">
        <v>2013</v>
      </c>
      <c r="B1560" s="15" t="s">
        <v>168</v>
      </c>
      <c r="C1560" s="15">
        <v>452033</v>
      </c>
      <c r="D1560" s="15" t="s">
        <v>631</v>
      </c>
      <c r="E1560" s="15" t="s">
        <v>634</v>
      </c>
      <c r="F1560" s="16">
        <v>9713058</v>
      </c>
      <c r="G1560" s="16">
        <v>189647</v>
      </c>
      <c r="H1560" s="16">
        <v>304208</v>
      </c>
      <c r="I1560" s="16">
        <v>29594</v>
      </c>
      <c r="J1560" s="16">
        <v>5183</v>
      </c>
      <c r="K1560" s="16">
        <v>101887</v>
      </c>
      <c r="L1560" s="16">
        <v>33428</v>
      </c>
      <c r="M1560" s="16">
        <v>134116</v>
      </c>
      <c r="N1560" s="16">
        <v>45443</v>
      </c>
      <c r="O1560" s="16">
        <v>6301010</v>
      </c>
      <c r="P1560" s="16">
        <v>4162592</v>
      </c>
      <c r="Q1560" s="16">
        <v>4015732</v>
      </c>
      <c r="R1560" s="16">
        <v>146860</v>
      </c>
      <c r="S1560" s="16" t="s">
        <v>165</v>
      </c>
      <c r="T1560" s="16">
        <v>2138418</v>
      </c>
      <c r="U1560" s="16">
        <v>92040</v>
      </c>
      <c r="V1560" s="16">
        <v>83421</v>
      </c>
      <c r="W1560" s="16">
        <v>2268</v>
      </c>
      <c r="X1560" s="16">
        <v>17872</v>
      </c>
      <c r="Y1560" s="16">
        <v>230571</v>
      </c>
      <c r="Z1560" s="16" t="s">
        <v>165</v>
      </c>
      <c r="AA1560" s="16">
        <v>1732</v>
      </c>
      <c r="AB1560" s="16">
        <v>42405</v>
      </c>
      <c r="AC1560" s="16">
        <v>78958</v>
      </c>
      <c r="AD1560" s="16">
        <v>1584247</v>
      </c>
      <c r="AE1560" s="16" t="s">
        <v>165</v>
      </c>
      <c r="AF1560" s="16" t="s">
        <v>165</v>
      </c>
      <c r="AG1560" s="16">
        <v>4904</v>
      </c>
      <c r="AH1560" s="16" t="s">
        <v>165</v>
      </c>
      <c r="AI1560" s="16" t="s">
        <v>165</v>
      </c>
      <c r="AJ1560" s="16" t="s">
        <v>165</v>
      </c>
      <c r="AK1560" s="16" t="s">
        <v>165</v>
      </c>
      <c r="AL1560" s="16" t="s">
        <v>165</v>
      </c>
      <c r="AM1560" s="16" t="s">
        <v>165</v>
      </c>
      <c r="AN1560" s="16">
        <v>1560845</v>
      </c>
      <c r="AO1560" s="16">
        <v>1234009</v>
      </c>
      <c r="AP1560" s="16">
        <v>10530</v>
      </c>
      <c r="AQ1560" s="16">
        <v>13452</v>
      </c>
      <c r="AR1560" s="16">
        <v>53914</v>
      </c>
      <c r="AS1560" s="16">
        <v>84375</v>
      </c>
      <c r="AT1560" s="16">
        <v>5856387</v>
      </c>
      <c r="AU1560" s="16">
        <v>413018</v>
      </c>
      <c r="AV1560" s="16">
        <v>87813</v>
      </c>
      <c r="AW1560" s="16">
        <v>2453</v>
      </c>
      <c r="AX1560" s="16">
        <v>1060356</v>
      </c>
      <c r="AY1560" s="16">
        <v>192580</v>
      </c>
      <c r="AZ1560" s="16">
        <v>111522</v>
      </c>
      <c r="BA1560" s="16">
        <v>3588256</v>
      </c>
      <c r="BB1560" s="16">
        <v>400389</v>
      </c>
      <c r="BC1560" s="16">
        <v>286972</v>
      </c>
      <c r="BD1560" s="16">
        <v>13363177</v>
      </c>
      <c r="BE1560" s="16">
        <v>3161491</v>
      </c>
      <c r="BF1560" s="16">
        <v>218213</v>
      </c>
      <c r="BG1560" s="16">
        <v>11301</v>
      </c>
      <c r="BH1560" s="16">
        <v>1410628</v>
      </c>
      <c r="BI1560" s="16">
        <v>1532650</v>
      </c>
      <c r="BJ1560" s="16">
        <v>8865962</v>
      </c>
      <c r="BK1560" s="16">
        <v>134473</v>
      </c>
      <c r="BL1560" s="16">
        <v>4303746</v>
      </c>
      <c r="BM1560" s="16">
        <v>4033216</v>
      </c>
      <c r="BN1560" s="16">
        <v>4471053</v>
      </c>
      <c r="BO1560" s="16">
        <v>4175554</v>
      </c>
      <c r="BP1560" s="16" t="s">
        <v>165</v>
      </c>
      <c r="BQ1560" s="16">
        <v>91163</v>
      </c>
      <c r="BR1560" s="16" t="s">
        <v>165</v>
      </c>
      <c r="BS1560" s="16" t="s">
        <v>165</v>
      </c>
      <c r="BT1560" s="16" t="s">
        <v>165</v>
      </c>
      <c r="BU1560" s="16">
        <v>221330</v>
      </c>
      <c r="BV1560" s="16">
        <v>2223</v>
      </c>
      <c r="BW1560" s="16">
        <v>153606</v>
      </c>
      <c r="BX1560" s="16">
        <v>67724</v>
      </c>
      <c r="BY1560" s="16" t="s">
        <v>165</v>
      </c>
      <c r="BZ1560" s="16" t="s">
        <v>165</v>
      </c>
      <c r="CA1560" s="16" t="s">
        <v>165</v>
      </c>
      <c r="CB1560" s="16" t="s">
        <v>165</v>
      </c>
      <c r="CC1560" s="16" t="s">
        <v>165</v>
      </c>
      <c r="CD1560" s="16" t="s">
        <v>165</v>
      </c>
      <c r="CE1560" s="16" t="s">
        <v>165</v>
      </c>
      <c r="CF1560" s="16">
        <v>7838639</v>
      </c>
      <c r="CG1560" s="16">
        <v>7838639</v>
      </c>
      <c r="CH1560" s="16">
        <v>6934124</v>
      </c>
      <c r="CI1560" s="16">
        <v>904515</v>
      </c>
      <c r="CJ1560" s="16" t="s">
        <v>165</v>
      </c>
      <c r="CK1560" s="16">
        <v>2311576</v>
      </c>
      <c r="CL1560" s="16">
        <v>255051</v>
      </c>
      <c r="CM1560" s="16">
        <v>1156763</v>
      </c>
      <c r="CN1560" s="16">
        <v>4727853</v>
      </c>
      <c r="CO1560" s="17" t="s">
        <v>165</v>
      </c>
      <c r="CV1560" s="13"/>
    </row>
    <row r="1561" spans="1:100">
      <c r="A1561" s="14">
        <v>2012</v>
      </c>
      <c r="B1561" s="15" t="s">
        <v>166</v>
      </c>
      <c r="C1561" s="15">
        <v>452017</v>
      </c>
      <c r="D1561" s="15" t="s">
        <v>631</v>
      </c>
      <c r="E1561" s="15" t="s">
        <v>632</v>
      </c>
      <c r="F1561" s="16">
        <v>21853211</v>
      </c>
      <c r="G1561" s="16">
        <v>410143</v>
      </c>
      <c r="H1561" s="16">
        <v>1687684</v>
      </c>
      <c r="I1561" s="16">
        <v>52748</v>
      </c>
      <c r="J1561" s="16">
        <v>18666</v>
      </c>
      <c r="K1561" s="16">
        <v>76176</v>
      </c>
      <c r="L1561" s="16">
        <v>89940</v>
      </c>
      <c r="M1561" s="16">
        <v>1450154</v>
      </c>
      <c r="N1561" s="16">
        <v>74071</v>
      </c>
      <c r="O1561" s="16">
        <v>13425888</v>
      </c>
      <c r="P1561" s="16">
        <v>9003119</v>
      </c>
      <c r="Q1561" s="16">
        <v>8709380</v>
      </c>
      <c r="R1561" s="16">
        <v>287009</v>
      </c>
      <c r="S1561" s="16">
        <v>6730</v>
      </c>
      <c r="T1561" s="16">
        <v>4422769</v>
      </c>
      <c r="U1561" s="16">
        <v>195652</v>
      </c>
      <c r="V1561" s="16">
        <v>155822</v>
      </c>
      <c r="W1561" s="16">
        <v>3876</v>
      </c>
      <c r="X1561" s="16">
        <v>50954</v>
      </c>
      <c r="Y1561" s="16">
        <v>675902</v>
      </c>
      <c r="Z1561" s="16" t="s">
        <v>165</v>
      </c>
      <c r="AA1561" s="16">
        <v>3589</v>
      </c>
      <c r="AB1561" s="16">
        <v>124743</v>
      </c>
      <c r="AC1561" s="16">
        <v>104105</v>
      </c>
      <c r="AD1561" s="16">
        <v>3087370</v>
      </c>
      <c r="AE1561" s="16" t="s">
        <v>165</v>
      </c>
      <c r="AF1561" s="16" t="s">
        <v>165</v>
      </c>
      <c r="AG1561" s="16">
        <v>16514</v>
      </c>
      <c r="AH1561" s="16" t="s">
        <v>165</v>
      </c>
      <c r="AI1561" s="16" t="s">
        <v>165</v>
      </c>
      <c r="AJ1561" s="16">
        <v>4242</v>
      </c>
      <c r="AK1561" s="16" t="s">
        <v>165</v>
      </c>
      <c r="AL1561" s="16" t="s">
        <v>165</v>
      </c>
      <c r="AM1561" s="16" t="s">
        <v>165</v>
      </c>
      <c r="AN1561" s="16">
        <v>3135022</v>
      </c>
      <c r="AO1561" s="16">
        <v>2778017</v>
      </c>
      <c r="AP1561" s="16">
        <v>5436</v>
      </c>
      <c r="AQ1561" s="16">
        <v>27441</v>
      </c>
      <c r="AR1561" s="16">
        <v>309509</v>
      </c>
      <c r="AS1561" s="16">
        <v>157460</v>
      </c>
      <c r="AT1561" s="16">
        <v>18019469</v>
      </c>
      <c r="AU1561" s="16">
        <v>646675</v>
      </c>
      <c r="AV1561" s="16">
        <v>217711</v>
      </c>
      <c r="AW1561" s="16">
        <v>3330</v>
      </c>
      <c r="AX1561" s="16">
        <v>2343047</v>
      </c>
      <c r="AY1561" s="16">
        <v>647214</v>
      </c>
      <c r="AZ1561" s="16">
        <v>214509</v>
      </c>
      <c r="BA1561" s="16">
        <v>12897690</v>
      </c>
      <c r="BB1561" s="16">
        <v>1049293</v>
      </c>
      <c r="BC1561" s="16">
        <v>959130</v>
      </c>
      <c r="BD1561" s="16">
        <v>44533818</v>
      </c>
      <c r="BE1561" s="16">
        <v>10298649</v>
      </c>
      <c r="BF1561" s="16">
        <v>634436</v>
      </c>
      <c r="BG1561" s="16">
        <v>224416</v>
      </c>
      <c r="BH1561" s="16">
        <v>3537531</v>
      </c>
      <c r="BI1561" s="16">
        <v>6126682</v>
      </c>
      <c r="BJ1561" s="16">
        <v>15097278</v>
      </c>
      <c r="BK1561" s="16">
        <v>168285</v>
      </c>
      <c r="BL1561" s="16">
        <v>7342075</v>
      </c>
      <c r="BM1561" s="16">
        <v>6503504</v>
      </c>
      <c r="BN1561" s="16">
        <v>7147242</v>
      </c>
      <c r="BO1561" s="16">
        <v>6490579</v>
      </c>
      <c r="BP1561" s="16" t="s">
        <v>165</v>
      </c>
      <c r="BQ1561" s="16">
        <v>607961</v>
      </c>
      <c r="BR1561" s="16" t="s">
        <v>165</v>
      </c>
      <c r="BS1561" s="16" t="s">
        <v>165</v>
      </c>
      <c r="BT1561" s="16" t="s">
        <v>165</v>
      </c>
      <c r="BU1561" s="16">
        <v>73915</v>
      </c>
      <c r="BV1561" s="16" t="s">
        <v>165</v>
      </c>
      <c r="BW1561" s="16">
        <v>52751</v>
      </c>
      <c r="BX1561" s="16">
        <v>21164</v>
      </c>
      <c r="BY1561" s="16" t="s">
        <v>165</v>
      </c>
      <c r="BZ1561" s="16" t="s">
        <v>165</v>
      </c>
      <c r="CA1561" s="16" t="s">
        <v>165</v>
      </c>
      <c r="CB1561" s="16" t="s">
        <v>165</v>
      </c>
      <c r="CC1561" s="16" t="s">
        <v>165</v>
      </c>
      <c r="CD1561" s="16" t="s">
        <v>165</v>
      </c>
      <c r="CE1561" s="16" t="s">
        <v>165</v>
      </c>
      <c r="CF1561" s="16">
        <v>23743310</v>
      </c>
      <c r="CG1561" s="16">
        <v>23743292</v>
      </c>
      <c r="CH1561" s="16">
        <v>20828435</v>
      </c>
      <c r="CI1561" s="16">
        <v>2914857</v>
      </c>
      <c r="CJ1561" s="16">
        <v>18</v>
      </c>
      <c r="CK1561" s="16">
        <v>3832950</v>
      </c>
      <c r="CL1561" s="16">
        <v>2010523</v>
      </c>
      <c r="CM1561" s="16">
        <v>1337233</v>
      </c>
      <c r="CN1561" s="16">
        <v>11925016</v>
      </c>
      <c r="CO1561" s="17" t="s">
        <v>165</v>
      </c>
      <c r="CV1561" s="13"/>
    </row>
    <row r="1562" spans="1:100">
      <c r="A1562" s="14">
        <v>2012</v>
      </c>
      <c r="B1562" s="15" t="s">
        <v>168</v>
      </c>
      <c r="C1562" s="15">
        <v>452025</v>
      </c>
      <c r="D1562" s="15" t="s">
        <v>631</v>
      </c>
      <c r="E1562" s="15" t="s">
        <v>633</v>
      </c>
      <c r="F1562" s="16">
        <v>11301911</v>
      </c>
      <c r="G1562" s="16">
        <v>207071</v>
      </c>
      <c r="H1562" s="16">
        <v>310422</v>
      </c>
      <c r="I1562" s="16">
        <v>46442</v>
      </c>
      <c r="J1562" s="16">
        <v>11255</v>
      </c>
      <c r="K1562" s="16">
        <v>138776</v>
      </c>
      <c r="L1562" s="16">
        <v>31542</v>
      </c>
      <c r="M1562" s="16">
        <v>82407</v>
      </c>
      <c r="N1562" s="16">
        <v>36672</v>
      </c>
      <c r="O1562" s="16">
        <v>7589002</v>
      </c>
      <c r="P1562" s="16">
        <v>5270913</v>
      </c>
      <c r="Q1562" s="16">
        <v>5078253</v>
      </c>
      <c r="R1562" s="16">
        <v>192660</v>
      </c>
      <c r="S1562" s="16" t="s">
        <v>165</v>
      </c>
      <c r="T1562" s="16">
        <v>2318089</v>
      </c>
      <c r="U1562" s="16">
        <v>86447</v>
      </c>
      <c r="V1562" s="16">
        <v>57414</v>
      </c>
      <c r="W1562" s="16">
        <v>2736</v>
      </c>
      <c r="X1562" s="16">
        <v>6823</v>
      </c>
      <c r="Y1562" s="16">
        <v>199485</v>
      </c>
      <c r="Z1562" s="16" t="s">
        <v>165</v>
      </c>
      <c r="AA1562" s="16">
        <v>947</v>
      </c>
      <c r="AB1562" s="16">
        <v>60889</v>
      </c>
      <c r="AC1562" s="16">
        <v>102514</v>
      </c>
      <c r="AD1562" s="16">
        <v>1800834</v>
      </c>
      <c r="AE1562" s="16" t="s">
        <v>165</v>
      </c>
      <c r="AF1562" s="16" t="s">
        <v>165</v>
      </c>
      <c r="AG1562" s="16" t="s">
        <v>165</v>
      </c>
      <c r="AH1562" s="16" t="s">
        <v>165</v>
      </c>
      <c r="AI1562" s="16" t="s">
        <v>165</v>
      </c>
      <c r="AJ1562" s="16" t="s">
        <v>165</v>
      </c>
      <c r="AK1562" s="16" t="s">
        <v>165</v>
      </c>
      <c r="AL1562" s="16" t="s">
        <v>165</v>
      </c>
      <c r="AM1562" s="16" t="s">
        <v>165</v>
      </c>
      <c r="AN1562" s="16">
        <v>1827933</v>
      </c>
      <c r="AO1562" s="16">
        <v>1263989</v>
      </c>
      <c r="AP1562" s="16">
        <v>3230</v>
      </c>
      <c r="AQ1562" s="16">
        <v>13481</v>
      </c>
      <c r="AR1562" s="16">
        <v>50111</v>
      </c>
      <c r="AS1562" s="16">
        <v>114335</v>
      </c>
      <c r="AT1562" s="16">
        <v>7527833</v>
      </c>
      <c r="AU1562" s="16">
        <v>722962</v>
      </c>
      <c r="AV1562" s="16">
        <v>43308</v>
      </c>
      <c r="AW1562" s="16">
        <v>2126</v>
      </c>
      <c r="AX1562" s="16">
        <v>1295063</v>
      </c>
      <c r="AY1562" s="16">
        <v>227298</v>
      </c>
      <c r="AZ1562" s="16">
        <v>123823</v>
      </c>
      <c r="BA1562" s="16">
        <v>4676817</v>
      </c>
      <c r="BB1562" s="16">
        <v>436436</v>
      </c>
      <c r="BC1562" s="16">
        <v>623533</v>
      </c>
      <c r="BD1562" s="16">
        <v>16556593</v>
      </c>
      <c r="BE1562" s="16">
        <v>2042162</v>
      </c>
      <c r="BF1562" s="16">
        <v>280356</v>
      </c>
      <c r="BG1562" s="16">
        <v>12529</v>
      </c>
      <c r="BH1562" s="16">
        <v>1344363</v>
      </c>
      <c r="BI1562" s="16">
        <v>417443</v>
      </c>
      <c r="BJ1562" s="16">
        <v>7280619</v>
      </c>
      <c r="BK1562" s="16">
        <v>117844</v>
      </c>
      <c r="BL1562" s="16">
        <v>1917503</v>
      </c>
      <c r="BM1562" s="16">
        <v>1316916</v>
      </c>
      <c r="BN1562" s="16">
        <v>4584018</v>
      </c>
      <c r="BO1562" s="16">
        <v>4324728</v>
      </c>
      <c r="BP1562" s="16" t="s">
        <v>165</v>
      </c>
      <c r="BQ1562" s="16">
        <v>779098</v>
      </c>
      <c r="BR1562" s="16" t="s">
        <v>165</v>
      </c>
      <c r="BS1562" s="16" t="s">
        <v>165</v>
      </c>
      <c r="BT1562" s="16" t="s">
        <v>165</v>
      </c>
      <c r="BU1562" s="16">
        <v>484961</v>
      </c>
      <c r="BV1562" s="16">
        <v>3453</v>
      </c>
      <c r="BW1562" s="16">
        <v>240376</v>
      </c>
      <c r="BX1562" s="16">
        <v>153469</v>
      </c>
      <c r="BY1562" s="16">
        <v>91116</v>
      </c>
      <c r="BZ1562" s="16" t="s">
        <v>165</v>
      </c>
      <c r="CA1562" s="16" t="s">
        <v>165</v>
      </c>
      <c r="CB1562" s="16" t="s">
        <v>165</v>
      </c>
      <c r="CC1562" s="16" t="s">
        <v>165</v>
      </c>
      <c r="CD1562" s="16" t="s">
        <v>165</v>
      </c>
      <c r="CE1562" s="16" t="s">
        <v>165</v>
      </c>
      <c r="CF1562" s="16">
        <v>9494069</v>
      </c>
      <c r="CG1562" s="16">
        <v>9494069</v>
      </c>
      <c r="CH1562" s="16">
        <v>8433362</v>
      </c>
      <c r="CI1562" s="16">
        <v>1060707</v>
      </c>
      <c r="CJ1562" s="16" t="s">
        <v>165</v>
      </c>
      <c r="CK1562" s="16">
        <v>2702494</v>
      </c>
      <c r="CL1562" s="16">
        <v>88600</v>
      </c>
      <c r="CM1562" s="16">
        <v>1834661</v>
      </c>
      <c r="CN1562" s="16">
        <v>8440126</v>
      </c>
      <c r="CO1562" s="17" t="s">
        <v>165</v>
      </c>
      <c r="CV1562" s="13"/>
    </row>
    <row r="1563" spans="1:100">
      <c r="A1563" s="14">
        <v>2012</v>
      </c>
      <c r="B1563" s="15" t="s">
        <v>168</v>
      </c>
      <c r="C1563" s="15">
        <v>452033</v>
      </c>
      <c r="D1563" s="15" t="s">
        <v>631</v>
      </c>
      <c r="E1563" s="15" t="s">
        <v>634</v>
      </c>
      <c r="F1563" s="16">
        <v>10507294</v>
      </c>
      <c r="G1563" s="16">
        <v>195979</v>
      </c>
      <c r="H1563" s="16">
        <v>310708</v>
      </c>
      <c r="I1563" s="16">
        <v>29565</v>
      </c>
      <c r="J1563" s="16">
        <v>4938</v>
      </c>
      <c r="K1563" s="16">
        <v>101860</v>
      </c>
      <c r="L1563" s="16">
        <v>33901</v>
      </c>
      <c r="M1563" s="16">
        <v>140444</v>
      </c>
      <c r="N1563" s="16">
        <v>48377</v>
      </c>
      <c r="O1563" s="16">
        <v>6626421</v>
      </c>
      <c r="P1563" s="16">
        <v>4490763</v>
      </c>
      <c r="Q1563" s="16">
        <v>4339657</v>
      </c>
      <c r="R1563" s="16">
        <v>151106</v>
      </c>
      <c r="S1563" s="16" t="s">
        <v>165</v>
      </c>
      <c r="T1563" s="16">
        <v>2135658</v>
      </c>
      <c r="U1563" s="16">
        <v>88314</v>
      </c>
      <c r="V1563" s="16">
        <v>84414</v>
      </c>
      <c r="W1563" s="16">
        <v>2600</v>
      </c>
      <c r="X1563" s="16">
        <v>17860</v>
      </c>
      <c r="Y1563" s="16">
        <v>195993</v>
      </c>
      <c r="Z1563" s="16" t="s">
        <v>165</v>
      </c>
      <c r="AA1563" s="16">
        <v>2029</v>
      </c>
      <c r="AB1563" s="16">
        <v>42472</v>
      </c>
      <c r="AC1563" s="16">
        <v>75936</v>
      </c>
      <c r="AD1563" s="16">
        <v>1621190</v>
      </c>
      <c r="AE1563" s="16" t="s">
        <v>165</v>
      </c>
      <c r="AF1563" s="16" t="s">
        <v>165</v>
      </c>
      <c r="AG1563" s="16">
        <v>4850</v>
      </c>
      <c r="AH1563" s="16" t="s">
        <v>165</v>
      </c>
      <c r="AI1563" s="16" t="s">
        <v>165</v>
      </c>
      <c r="AJ1563" s="16" t="s">
        <v>165</v>
      </c>
      <c r="AK1563" s="16" t="s">
        <v>165</v>
      </c>
      <c r="AL1563" s="16" t="s">
        <v>165</v>
      </c>
      <c r="AM1563" s="16" t="s">
        <v>165</v>
      </c>
      <c r="AN1563" s="16">
        <v>1640104</v>
      </c>
      <c r="AO1563" s="16">
        <v>1605174</v>
      </c>
      <c r="AP1563" s="16">
        <v>10530</v>
      </c>
      <c r="AQ1563" s="16">
        <v>16681</v>
      </c>
      <c r="AR1563" s="16">
        <v>53320</v>
      </c>
      <c r="AS1563" s="16">
        <v>83515</v>
      </c>
      <c r="AT1563" s="16">
        <v>5572301</v>
      </c>
      <c r="AU1563" s="16">
        <v>390954</v>
      </c>
      <c r="AV1563" s="16">
        <v>81454</v>
      </c>
      <c r="AW1563" s="16">
        <v>2922</v>
      </c>
      <c r="AX1563" s="16">
        <v>1050639</v>
      </c>
      <c r="AY1563" s="16">
        <v>190234</v>
      </c>
      <c r="AZ1563" s="16">
        <v>101635</v>
      </c>
      <c r="BA1563" s="16">
        <v>3360814</v>
      </c>
      <c r="BB1563" s="16">
        <v>393649</v>
      </c>
      <c r="BC1563" s="16">
        <v>214745</v>
      </c>
      <c r="BD1563" s="16">
        <v>13233336</v>
      </c>
      <c r="BE1563" s="16">
        <v>2972788</v>
      </c>
      <c r="BF1563" s="16">
        <v>234060</v>
      </c>
      <c r="BG1563" s="16">
        <v>10861</v>
      </c>
      <c r="BH1563" s="16">
        <v>1291539</v>
      </c>
      <c r="BI1563" s="16">
        <v>1447189</v>
      </c>
      <c r="BJ1563" s="16">
        <v>7218749</v>
      </c>
      <c r="BK1563" s="16">
        <v>130584</v>
      </c>
      <c r="BL1563" s="16">
        <v>4057910</v>
      </c>
      <c r="BM1563" s="16">
        <v>3756717</v>
      </c>
      <c r="BN1563" s="16">
        <v>3034598</v>
      </c>
      <c r="BO1563" s="16">
        <v>2769029</v>
      </c>
      <c r="BP1563" s="16" t="s">
        <v>165</v>
      </c>
      <c r="BQ1563" s="16">
        <v>126241</v>
      </c>
      <c r="BR1563" s="16" t="s">
        <v>165</v>
      </c>
      <c r="BS1563" s="16" t="s">
        <v>165</v>
      </c>
      <c r="BT1563" s="16" t="s">
        <v>165</v>
      </c>
      <c r="BU1563" s="16">
        <v>526515</v>
      </c>
      <c r="BV1563" s="16">
        <v>4868</v>
      </c>
      <c r="BW1563" s="16">
        <v>379817</v>
      </c>
      <c r="BX1563" s="16">
        <v>146698</v>
      </c>
      <c r="BY1563" s="16" t="s">
        <v>165</v>
      </c>
      <c r="BZ1563" s="16" t="s">
        <v>165</v>
      </c>
      <c r="CA1563" s="16" t="s">
        <v>165</v>
      </c>
      <c r="CB1563" s="16" t="s">
        <v>165</v>
      </c>
      <c r="CC1563" s="16" t="s">
        <v>165</v>
      </c>
      <c r="CD1563" s="16" t="s">
        <v>165</v>
      </c>
      <c r="CE1563" s="16" t="s">
        <v>165</v>
      </c>
      <c r="CF1563" s="16">
        <v>7859957</v>
      </c>
      <c r="CG1563" s="16">
        <v>7859957</v>
      </c>
      <c r="CH1563" s="16">
        <v>6870087</v>
      </c>
      <c r="CI1563" s="16">
        <v>989870</v>
      </c>
      <c r="CJ1563" s="16" t="s">
        <v>165</v>
      </c>
      <c r="CK1563" s="16">
        <v>1164683</v>
      </c>
      <c r="CL1563" s="16">
        <v>188896</v>
      </c>
      <c r="CM1563" s="16">
        <v>1131026</v>
      </c>
      <c r="CN1563" s="16">
        <v>4752855</v>
      </c>
      <c r="CO1563" s="17" t="s">
        <v>165</v>
      </c>
      <c r="CV1563" s="13"/>
    </row>
    <row r="1564" spans="1:100">
      <c r="A1564" s="14">
        <v>2011</v>
      </c>
      <c r="B1564" s="15" t="s">
        <v>166</v>
      </c>
      <c r="C1564" s="15">
        <v>452017</v>
      </c>
      <c r="D1564" s="15" t="s">
        <v>631</v>
      </c>
      <c r="E1564" s="15" t="s">
        <v>632</v>
      </c>
      <c r="F1564" s="16">
        <v>21770265</v>
      </c>
      <c r="G1564" s="16">
        <v>406358</v>
      </c>
      <c r="H1564" s="16">
        <v>1672537</v>
      </c>
      <c r="I1564" s="16">
        <v>52949</v>
      </c>
      <c r="J1564" s="16">
        <v>18211</v>
      </c>
      <c r="K1564" s="16">
        <v>76567</v>
      </c>
      <c r="L1564" s="16">
        <v>88491</v>
      </c>
      <c r="M1564" s="16">
        <v>1436319</v>
      </c>
      <c r="N1564" s="16">
        <v>73702</v>
      </c>
      <c r="O1564" s="16">
        <v>13550551</v>
      </c>
      <c r="P1564" s="16">
        <v>9061187</v>
      </c>
      <c r="Q1564" s="16">
        <v>8758833</v>
      </c>
      <c r="R1564" s="16">
        <v>294118</v>
      </c>
      <c r="S1564" s="16">
        <v>8236</v>
      </c>
      <c r="T1564" s="16">
        <v>4489364</v>
      </c>
      <c r="U1564" s="16">
        <v>192049</v>
      </c>
      <c r="V1564" s="16">
        <v>154909</v>
      </c>
      <c r="W1564" s="16">
        <v>2040</v>
      </c>
      <c r="X1564" s="16">
        <v>51709</v>
      </c>
      <c r="Y1564" s="16">
        <v>715011</v>
      </c>
      <c r="Z1564" s="16" t="s">
        <v>165</v>
      </c>
      <c r="AA1564" s="16">
        <v>3840</v>
      </c>
      <c r="AB1564" s="16">
        <v>140563</v>
      </c>
      <c r="AC1564" s="16">
        <v>107907</v>
      </c>
      <c r="AD1564" s="16">
        <v>3099951</v>
      </c>
      <c r="AE1564" s="16" t="s">
        <v>165</v>
      </c>
      <c r="AF1564" s="16" t="s">
        <v>165</v>
      </c>
      <c r="AG1564" s="16">
        <v>17095</v>
      </c>
      <c r="AH1564" s="16" t="s">
        <v>165</v>
      </c>
      <c r="AI1564" s="16" t="s">
        <v>165</v>
      </c>
      <c r="AJ1564" s="16">
        <v>4290</v>
      </c>
      <c r="AK1564" s="16" t="s">
        <v>165</v>
      </c>
      <c r="AL1564" s="16" t="s">
        <v>165</v>
      </c>
      <c r="AM1564" s="16" t="s">
        <v>165</v>
      </c>
      <c r="AN1564" s="16">
        <v>3424567</v>
      </c>
      <c r="AO1564" s="16">
        <v>2295236</v>
      </c>
      <c r="AP1564" s="16">
        <v>5436</v>
      </c>
      <c r="AQ1564" s="16">
        <v>18222</v>
      </c>
      <c r="AR1564" s="16">
        <v>323656</v>
      </c>
      <c r="AS1564" s="16">
        <v>170333</v>
      </c>
      <c r="AT1564" s="16">
        <v>18845536</v>
      </c>
      <c r="AU1564" s="16">
        <v>809853</v>
      </c>
      <c r="AV1564" s="16">
        <v>225388</v>
      </c>
      <c r="AW1564" s="16">
        <v>2820</v>
      </c>
      <c r="AX1564" s="16">
        <v>2507679</v>
      </c>
      <c r="AY1564" s="16">
        <v>671489</v>
      </c>
      <c r="AZ1564" s="16">
        <v>183306</v>
      </c>
      <c r="BA1564" s="16">
        <v>13274443</v>
      </c>
      <c r="BB1564" s="16">
        <v>1170558</v>
      </c>
      <c r="BC1564" s="16">
        <v>894096</v>
      </c>
      <c r="BD1564" s="16">
        <v>42896873</v>
      </c>
      <c r="BE1564" s="16">
        <v>10552562</v>
      </c>
      <c r="BF1564" s="16">
        <v>779692</v>
      </c>
      <c r="BG1564" s="16">
        <v>288205</v>
      </c>
      <c r="BH1564" s="16">
        <v>3551072</v>
      </c>
      <c r="BI1564" s="16">
        <v>6221798</v>
      </c>
      <c r="BJ1564" s="16">
        <v>15609155</v>
      </c>
      <c r="BK1564" s="16">
        <v>176924</v>
      </c>
      <c r="BL1564" s="16">
        <v>6528990</v>
      </c>
      <c r="BM1564" s="16">
        <v>6018865</v>
      </c>
      <c r="BN1564" s="16">
        <v>8725018</v>
      </c>
      <c r="BO1564" s="16">
        <v>7869328</v>
      </c>
      <c r="BP1564" s="16" t="s">
        <v>165</v>
      </c>
      <c r="BQ1564" s="16">
        <v>355147</v>
      </c>
      <c r="BR1564" s="16" t="s">
        <v>165</v>
      </c>
      <c r="BS1564" s="16" t="s">
        <v>165</v>
      </c>
      <c r="BT1564" s="16" t="s">
        <v>165</v>
      </c>
      <c r="BU1564" s="16">
        <v>84937</v>
      </c>
      <c r="BV1564" s="16" t="s">
        <v>165</v>
      </c>
      <c r="BW1564" s="16">
        <v>62745</v>
      </c>
      <c r="BX1564" s="16">
        <v>22192</v>
      </c>
      <c r="BY1564" s="16" t="s">
        <v>165</v>
      </c>
      <c r="BZ1564" s="16" t="s">
        <v>165</v>
      </c>
      <c r="CA1564" s="16" t="s">
        <v>165</v>
      </c>
      <c r="CB1564" s="16" t="s">
        <v>165</v>
      </c>
      <c r="CC1564" s="16" t="s">
        <v>165</v>
      </c>
      <c r="CD1564" s="16" t="s">
        <v>165</v>
      </c>
      <c r="CE1564" s="16" t="s">
        <v>165</v>
      </c>
      <c r="CF1564" s="16" t="s">
        <v>165</v>
      </c>
      <c r="CG1564" s="16">
        <v>23425620</v>
      </c>
      <c r="CH1564" s="16">
        <v>20150757</v>
      </c>
      <c r="CI1564" s="16">
        <v>3274863</v>
      </c>
      <c r="CJ1564" s="16">
        <v>69</v>
      </c>
      <c r="CK1564" s="16">
        <v>2516705</v>
      </c>
      <c r="CL1564" s="16">
        <v>1585447</v>
      </c>
      <c r="CM1564" s="16">
        <v>1316602</v>
      </c>
      <c r="CN1564" s="16">
        <v>11320244</v>
      </c>
      <c r="CO1564" s="17" t="s">
        <v>165</v>
      </c>
      <c r="CV1564" s="13"/>
    </row>
    <row r="1565" spans="1:100">
      <c r="A1565" s="14">
        <v>2011</v>
      </c>
      <c r="B1565" s="15" t="s">
        <v>168</v>
      </c>
      <c r="C1565" s="15">
        <v>452025</v>
      </c>
      <c r="D1565" s="15" t="s">
        <v>631</v>
      </c>
      <c r="E1565" s="15" t="s">
        <v>633</v>
      </c>
      <c r="F1565" s="16">
        <v>11908682</v>
      </c>
      <c r="G1565" s="16">
        <v>211189</v>
      </c>
      <c r="H1565" s="16">
        <v>290324</v>
      </c>
      <c r="I1565" s="16">
        <v>45778</v>
      </c>
      <c r="J1565" s="16">
        <v>9305</v>
      </c>
      <c r="K1565" s="16">
        <v>131372</v>
      </c>
      <c r="L1565" s="16">
        <v>31542</v>
      </c>
      <c r="M1565" s="16">
        <v>72327</v>
      </c>
      <c r="N1565" s="16">
        <v>76750</v>
      </c>
      <c r="O1565" s="16">
        <v>7749210</v>
      </c>
      <c r="P1565" s="16">
        <v>5391093</v>
      </c>
      <c r="Q1565" s="16">
        <v>5190049</v>
      </c>
      <c r="R1565" s="16">
        <v>200587</v>
      </c>
      <c r="S1565" s="16">
        <v>457</v>
      </c>
      <c r="T1565" s="16">
        <v>2358117</v>
      </c>
      <c r="U1565" s="16">
        <v>89138</v>
      </c>
      <c r="V1565" s="16">
        <v>58048</v>
      </c>
      <c r="W1565" s="16">
        <v>1240</v>
      </c>
      <c r="X1565" s="16">
        <v>6735</v>
      </c>
      <c r="Y1565" s="16">
        <v>214366</v>
      </c>
      <c r="Z1565" s="16" t="s">
        <v>165</v>
      </c>
      <c r="AA1565" s="16">
        <v>1079</v>
      </c>
      <c r="AB1565" s="16">
        <v>64236</v>
      </c>
      <c r="AC1565" s="16">
        <v>93585</v>
      </c>
      <c r="AD1565" s="16">
        <v>1829690</v>
      </c>
      <c r="AE1565" s="16" t="s">
        <v>165</v>
      </c>
      <c r="AF1565" s="16" t="s">
        <v>165</v>
      </c>
      <c r="AG1565" s="16" t="s">
        <v>165</v>
      </c>
      <c r="AH1565" s="16" t="s">
        <v>165</v>
      </c>
      <c r="AI1565" s="16" t="s">
        <v>165</v>
      </c>
      <c r="AJ1565" s="16" t="s">
        <v>165</v>
      </c>
      <c r="AK1565" s="16" t="s">
        <v>165</v>
      </c>
      <c r="AL1565" s="16" t="s">
        <v>165</v>
      </c>
      <c r="AM1565" s="16" t="s">
        <v>165</v>
      </c>
      <c r="AN1565" s="16">
        <v>1969586</v>
      </c>
      <c r="AO1565" s="16">
        <v>1514790</v>
      </c>
      <c r="AP1565" s="16">
        <v>3977</v>
      </c>
      <c r="AQ1565" s="16">
        <v>11187</v>
      </c>
      <c r="AR1565" s="16">
        <v>81669</v>
      </c>
      <c r="AS1565" s="16">
        <v>127091</v>
      </c>
      <c r="AT1565" s="16">
        <v>7661939</v>
      </c>
      <c r="AU1565" s="16">
        <v>775789</v>
      </c>
      <c r="AV1565" s="16">
        <v>43410</v>
      </c>
      <c r="AW1565" s="16">
        <v>2625</v>
      </c>
      <c r="AX1565" s="16">
        <v>1385113</v>
      </c>
      <c r="AY1565" s="16">
        <v>224815</v>
      </c>
      <c r="AZ1565" s="16">
        <v>123480</v>
      </c>
      <c r="BA1565" s="16">
        <v>4629548</v>
      </c>
      <c r="BB1565" s="16">
        <v>477159</v>
      </c>
      <c r="BC1565" s="16">
        <v>607823</v>
      </c>
      <c r="BD1565" s="16">
        <v>16164783</v>
      </c>
      <c r="BE1565" s="16">
        <v>5609191</v>
      </c>
      <c r="BF1565" s="16">
        <v>3303771</v>
      </c>
      <c r="BG1565" s="16">
        <v>14093</v>
      </c>
      <c r="BH1565" s="16">
        <v>1528346</v>
      </c>
      <c r="BI1565" s="16">
        <v>777074</v>
      </c>
      <c r="BJ1565" s="16">
        <v>7675971</v>
      </c>
      <c r="BK1565" s="16">
        <v>127442</v>
      </c>
      <c r="BL1565" s="16">
        <v>2635462</v>
      </c>
      <c r="BM1565" s="16">
        <v>1882419</v>
      </c>
      <c r="BN1565" s="16">
        <v>4695187</v>
      </c>
      <c r="BO1565" s="16">
        <v>4447854</v>
      </c>
      <c r="BP1565" s="16" t="s">
        <v>165</v>
      </c>
      <c r="BQ1565" s="16">
        <v>344377</v>
      </c>
      <c r="BR1565" s="16">
        <v>945</v>
      </c>
      <c r="BS1565" s="16" t="s">
        <v>165</v>
      </c>
      <c r="BT1565" s="16" t="s">
        <v>165</v>
      </c>
      <c r="BU1565" s="16">
        <v>2522637</v>
      </c>
      <c r="BV1565" s="16">
        <v>4543</v>
      </c>
      <c r="BW1565" s="16">
        <v>1408151</v>
      </c>
      <c r="BX1565" s="16">
        <v>1114486</v>
      </c>
      <c r="BY1565" s="16" t="s">
        <v>165</v>
      </c>
      <c r="BZ1565" s="16" t="s">
        <v>165</v>
      </c>
      <c r="CA1565" s="16" t="s">
        <v>165</v>
      </c>
      <c r="CB1565" s="16" t="s">
        <v>165</v>
      </c>
      <c r="CC1565" s="16" t="s">
        <v>165</v>
      </c>
      <c r="CD1565" s="16" t="s">
        <v>165</v>
      </c>
      <c r="CE1565" s="16" t="s">
        <v>165</v>
      </c>
      <c r="CF1565" s="16" t="s">
        <v>165</v>
      </c>
      <c r="CG1565" s="16">
        <v>10101735</v>
      </c>
      <c r="CH1565" s="16">
        <v>8932334</v>
      </c>
      <c r="CI1565" s="16">
        <v>1169401</v>
      </c>
      <c r="CJ1565" s="16" t="s">
        <v>165</v>
      </c>
      <c r="CK1565" s="16">
        <v>5130239</v>
      </c>
      <c r="CL1565" s="16">
        <v>79900</v>
      </c>
      <c r="CM1565" s="16">
        <v>1851233</v>
      </c>
      <c r="CN1565" s="16">
        <v>8247841</v>
      </c>
      <c r="CO1565" s="17" t="s">
        <v>165</v>
      </c>
      <c r="CV1565" s="13"/>
    </row>
    <row r="1566" spans="1:100">
      <c r="A1566" s="14">
        <v>2011</v>
      </c>
      <c r="B1566" s="15" t="s">
        <v>168</v>
      </c>
      <c r="C1566" s="15">
        <v>452033</v>
      </c>
      <c r="D1566" s="15" t="s">
        <v>631</v>
      </c>
      <c r="E1566" s="15" t="s">
        <v>634</v>
      </c>
      <c r="F1566" s="16">
        <v>10727548</v>
      </c>
      <c r="G1566" s="16">
        <v>198415</v>
      </c>
      <c r="H1566" s="16">
        <v>304239</v>
      </c>
      <c r="I1566" s="16">
        <v>29548</v>
      </c>
      <c r="J1566" s="16">
        <v>11232</v>
      </c>
      <c r="K1566" s="16">
        <v>101859</v>
      </c>
      <c r="L1566" s="16">
        <v>34011</v>
      </c>
      <c r="M1566" s="16">
        <v>127589</v>
      </c>
      <c r="N1566" s="16">
        <v>48377</v>
      </c>
      <c r="O1566" s="16">
        <v>6783853</v>
      </c>
      <c r="P1566" s="16">
        <v>4603858</v>
      </c>
      <c r="Q1566" s="16">
        <v>4447220</v>
      </c>
      <c r="R1566" s="16">
        <v>156638</v>
      </c>
      <c r="S1566" s="16" t="s">
        <v>165</v>
      </c>
      <c r="T1566" s="16">
        <v>2179995</v>
      </c>
      <c r="U1566" s="16">
        <v>87350</v>
      </c>
      <c r="V1566" s="16">
        <v>84249</v>
      </c>
      <c r="W1566" s="16">
        <v>1380</v>
      </c>
      <c r="X1566" s="16">
        <v>17917</v>
      </c>
      <c r="Y1566" s="16">
        <v>193526</v>
      </c>
      <c r="Z1566" s="16" t="s">
        <v>165</v>
      </c>
      <c r="AA1566" s="16">
        <v>1775</v>
      </c>
      <c r="AB1566" s="16">
        <v>42931</v>
      </c>
      <c r="AC1566" s="16">
        <v>82365</v>
      </c>
      <c r="AD1566" s="16">
        <v>1663601</v>
      </c>
      <c r="AE1566" s="16" t="s">
        <v>165</v>
      </c>
      <c r="AF1566" s="16" t="s">
        <v>165</v>
      </c>
      <c r="AG1566" s="16">
        <v>4901</v>
      </c>
      <c r="AH1566" s="16" t="s">
        <v>165</v>
      </c>
      <c r="AI1566" s="16" t="s">
        <v>165</v>
      </c>
      <c r="AJ1566" s="16" t="s">
        <v>165</v>
      </c>
      <c r="AK1566" s="16" t="s">
        <v>165</v>
      </c>
      <c r="AL1566" s="16" t="s">
        <v>165</v>
      </c>
      <c r="AM1566" s="16" t="s">
        <v>165</v>
      </c>
      <c r="AN1566" s="16">
        <v>1781786</v>
      </c>
      <c r="AO1566" s="16">
        <v>1483019</v>
      </c>
      <c r="AP1566" s="16">
        <v>11081</v>
      </c>
      <c r="AQ1566" s="16">
        <v>12221</v>
      </c>
      <c r="AR1566" s="16">
        <v>104557</v>
      </c>
      <c r="AS1566" s="16">
        <v>94032</v>
      </c>
      <c r="AT1566" s="16">
        <v>5736723</v>
      </c>
      <c r="AU1566" s="16">
        <v>392739</v>
      </c>
      <c r="AV1566" s="16">
        <v>96913</v>
      </c>
      <c r="AW1566" s="16">
        <v>2722</v>
      </c>
      <c r="AX1566" s="16">
        <v>1045255</v>
      </c>
      <c r="AY1566" s="16">
        <v>187554</v>
      </c>
      <c r="AZ1566" s="16">
        <v>73435</v>
      </c>
      <c r="BA1566" s="16">
        <v>3598641</v>
      </c>
      <c r="BB1566" s="16">
        <v>339464</v>
      </c>
      <c r="BC1566" s="16">
        <v>247990</v>
      </c>
      <c r="BD1566" s="16">
        <v>12860817</v>
      </c>
      <c r="BE1566" s="16">
        <v>3166485</v>
      </c>
      <c r="BF1566" s="16">
        <v>191978</v>
      </c>
      <c r="BG1566" s="16">
        <v>12085</v>
      </c>
      <c r="BH1566" s="16">
        <v>1332575</v>
      </c>
      <c r="BI1566" s="16">
        <v>1641932</v>
      </c>
      <c r="BJ1566" s="16">
        <v>7655901</v>
      </c>
      <c r="BK1566" s="16">
        <v>159196</v>
      </c>
      <c r="BL1566" s="16">
        <v>3685082</v>
      </c>
      <c r="BM1566" s="16">
        <v>3252048</v>
      </c>
      <c r="BN1566" s="16">
        <v>3826437</v>
      </c>
      <c r="BO1566" s="16">
        <v>3505714</v>
      </c>
      <c r="BP1566" s="16" t="s">
        <v>165</v>
      </c>
      <c r="BQ1566" s="16">
        <v>134382</v>
      </c>
      <c r="BR1566" s="16" t="s">
        <v>165</v>
      </c>
      <c r="BS1566" s="16">
        <v>10000</v>
      </c>
      <c r="BT1566" s="16">
        <v>10000</v>
      </c>
      <c r="BU1566" s="16">
        <v>326422</v>
      </c>
      <c r="BV1566" s="16">
        <v>5464</v>
      </c>
      <c r="BW1566" s="16">
        <v>191145</v>
      </c>
      <c r="BX1566" s="16">
        <v>135277</v>
      </c>
      <c r="BY1566" s="16" t="s">
        <v>165</v>
      </c>
      <c r="BZ1566" s="16" t="s">
        <v>165</v>
      </c>
      <c r="CA1566" s="16" t="s">
        <v>165</v>
      </c>
      <c r="CB1566" s="16" t="s">
        <v>165</v>
      </c>
      <c r="CC1566" s="16" t="s">
        <v>165</v>
      </c>
      <c r="CD1566" s="16" t="s">
        <v>165</v>
      </c>
      <c r="CE1566" s="16" t="s">
        <v>165</v>
      </c>
      <c r="CF1566" s="16" t="s">
        <v>165</v>
      </c>
      <c r="CG1566" s="16">
        <v>7973374</v>
      </c>
      <c r="CH1566" s="16">
        <v>6909445</v>
      </c>
      <c r="CI1566" s="16">
        <v>1063929</v>
      </c>
      <c r="CJ1566" s="16" t="s">
        <v>165</v>
      </c>
      <c r="CK1566" s="16">
        <v>2231669</v>
      </c>
      <c r="CL1566" s="16">
        <v>182356</v>
      </c>
      <c r="CM1566" s="16">
        <v>1293508</v>
      </c>
      <c r="CN1566" s="16">
        <v>4537494</v>
      </c>
      <c r="CO1566" s="17" t="s">
        <v>165</v>
      </c>
      <c r="CV1566" s="13"/>
    </row>
    <row r="1567" spans="1:100">
      <c r="A1567" s="9">
        <v>2015</v>
      </c>
      <c r="B1567" s="10" t="s">
        <v>166</v>
      </c>
      <c r="C1567" s="10">
        <v>462012</v>
      </c>
      <c r="D1567" s="10" t="s">
        <v>635</v>
      </c>
      <c r="E1567" s="10" t="s">
        <v>636</v>
      </c>
      <c r="F1567" s="11">
        <v>32263818</v>
      </c>
      <c r="G1567" s="11">
        <v>544664</v>
      </c>
      <c r="H1567" s="11">
        <v>2363950</v>
      </c>
      <c r="I1567" s="11">
        <v>47042</v>
      </c>
      <c r="J1567" s="11">
        <v>81350</v>
      </c>
      <c r="K1567" s="11">
        <v>63261</v>
      </c>
      <c r="L1567" s="11">
        <v>119091</v>
      </c>
      <c r="M1567" s="11">
        <v>2053206</v>
      </c>
      <c r="N1567" s="11">
        <v>71189</v>
      </c>
      <c r="O1567" s="11">
        <v>21823787</v>
      </c>
      <c r="P1567" s="11">
        <v>14152593</v>
      </c>
      <c r="Q1567" s="11">
        <v>13638402</v>
      </c>
      <c r="R1567" s="11">
        <v>498726</v>
      </c>
      <c r="S1567" s="11">
        <v>15465</v>
      </c>
      <c r="T1567" s="11">
        <v>7671194</v>
      </c>
      <c r="U1567" s="11">
        <v>288541</v>
      </c>
      <c r="V1567" s="11">
        <v>322811</v>
      </c>
      <c r="W1567" s="11">
        <v>5769</v>
      </c>
      <c r="X1567" s="11">
        <v>36795</v>
      </c>
      <c r="Y1567" s="11">
        <v>1051208</v>
      </c>
      <c r="Z1567" s="11">
        <v>4967</v>
      </c>
      <c r="AA1567" s="11">
        <v>4760</v>
      </c>
      <c r="AB1567" s="11">
        <v>274310</v>
      </c>
      <c r="AC1567" s="11">
        <v>331756</v>
      </c>
      <c r="AD1567" s="11">
        <v>5289529</v>
      </c>
      <c r="AE1567" s="11" t="s">
        <v>165</v>
      </c>
      <c r="AF1567" s="11" t="s">
        <v>165</v>
      </c>
      <c r="AG1567" s="11">
        <v>27295</v>
      </c>
      <c r="AH1567" s="11" t="s">
        <v>165</v>
      </c>
      <c r="AI1567" s="11">
        <v>17288</v>
      </c>
      <c r="AJ1567" s="11">
        <v>16165</v>
      </c>
      <c r="AK1567" s="11" t="s">
        <v>165</v>
      </c>
      <c r="AL1567" s="11" t="s">
        <v>165</v>
      </c>
      <c r="AM1567" s="11" t="s">
        <v>165</v>
      </c>
      <c r="AN1567" s="11">
        <v>4617111</v>
      </c>
      <c r="AO1567" s="11">
        <v>2225031</v>
      </c>
      <c r="AP1567" s="11">
        <v>12675</v>
      </c>
      <c r="AQ1567" s="11">
        <v>27806</v>
      </c>
      <c r="AR1567" s="11">
        <v>577605</v>
      </c>
      <c r="AS1567" s="11">
        <v>309620</v>
      </c>
      <c r="AT1567" s="11">
        <v>26463955</v>
      </c>
      <c r="AU1567" s="11">
        <v>826736</v>
      </c>
      <c r="AV1567" s="11">
        <v>392397</v>
      </c>
      <c r="AW1567" s="11">
        <v>1605</v>
      </c>
      <c r="AX1567" s="11">
        <v>4289523</v>
      </c>
      <c r="AY1567" s="11">
        <v>876542</v>
      </c>
      <c r="AZ1567" s="11">
        <v>412402</v>
      </c>
      <c r="BA1567" s="11">
        <v>18447857</v>
      </c>
      <c r="BB1567" s="11">
        <v>1216893</v>
      </c>
      <c r="BC1567" s="11">
        <v>2226878</v>
      </c>
      <c r="BD1567" s="11">
        <v>78875322</v>
      </c>
      <c r="BE1567" s="11">
        <v>10549004</v>
      </c>
      <c r="BF1567" s="11">
        <v>1350274</v>
      </c>
      <c r="BG1567" s="11">
        <v>22059</v>
      </c>
      <c r="BH1567" s="11">
        <v>5039774</v>
      </c>
      <c r="BI1567" s="11">
        <v>4158956</v>
      </c>
      <c r="BJ1567" s="11">
        <v>37380519</v>
      </c>
      <c r="BK1567" s="11">
        <v>1739479</v>
      </c>
      <c r="BL1567" s="11">
        <v>18074160</v>
      </c>
      <c r="BM1567" s="11">
        <v>17058380</v>
      </c>
      <c r="BN1567" s="11">
        <v>18839051</v>
      </c>
      <c r="BO1567" s="11">
        <v>17299591</v>
      </c>
      <c r="BP1567" s="11">
        <v>102433</v>
      </c>
      <c r="BQ1567" s="11">
        <v>364875</v>
      </c>
      <c r="BR1567" s="11" t="s">
        <v>165</v>
      </c>
      <c r="BS1567" s="11" t="s">
        <v>165</v>
      </c>
      <c r="BT1567" s="11" t="s">
        <v>165</v>
      </c>
      <c r="BU1567" s="11">
        <v>947192</v>
      </c>
      <c r="BV1567" s="11">
        <v>12116</v>
      </c>
      <c r="BW1567" s="11">
        <v>153266</v>
      </c>
      <c r="BX1567" s="11">
        <v>793926</v>
      </c>
      <c r="BY1567" s="11" t="s">
        <v>165</v>
      </c>
      <c r="BZ1567" s="11" t="s">
        <v>165</v>
      </c>
      <c r="CA1567" s="11" t="s">
        <v>165</v>
      </c>
      <c r="CB1567" s="11" t="s">
        <v>165</v>
      </c>
      <c r="CC1567" s="11" t="s">
        <v>165</v>
      </c>
      <c r="CD1567" s="11" t="s">
        <v>165</v>
      </c>
      <c r="CE1567" s="11" t="s">
        <v>165</v>
      </c>
      <c r="CF1567" s="11">
        <v>25215649</v>
      </c>
      <c r="CG1567" s="11">
        <v>25215649</v>
      </c>
      <c r="CH1567" s="11">
        <v>21902644</v>
      </c>
      <c r="CI1567" s="11">
        <v>3313005</v>
      </c>
      <c r="CJ1567" s="11" t="s">
        <v>165</v>
      </c>
      <c r="CK1567" s="11">
        <v>3628336</v>
      </c>
      <c r="CL1567" s="11">
        <v>405286</v>
      </c>
      <c r="CM1567" s="11">
        <v>61147</v>
      </c>
      <c r="CN1567" s="11">
        <v>22466198</v>
      </c>
      <c r="CO1567" s="12" t="s">
        <v>165</v>
      </c>
      <c r="CV1567" s="13"/>
    </row>
    <row r="1568" spans="1:100">
      <c r="A1568" s="14">
        <v>2015</v>
      </c>
      <c r="B1568" s="15" t="s">
        <v>168</v>
      </c>
      <c r="C1568" s="15">
        <v>462039</v>
      </c>
      <c r="D1568" s="15" t="s">
        <v>635</v>
      </c>
      <c r="E1568" s="15" t="s">
        <v>637</v>
      </c>
      <c r="F1568" s="16">
        <v>6373837</v>
      </c>
      <c r="G1568" s="16">
        <v>164428</v>
      </c>
      <c r="H1568" s="16">
        <v>257410</v>
      </c>
      <c r="I1568" s="16">
        <v>30484</v>
      </c>
      <c r="J1568" s="16">
        <v>8805</v>
      </c>
      <c r="K1568" s="16">
        <v>45602</v>
      </c>
      <c r="L1568" s="16">
        <v>24832</v>
      </c>
      <c r="M1568" s="16">
        <v>147687</v>
      </c>
      <c r="N1568" s="16">
        <v>43059</v>
      </c>
      <c r="O1568" s="16">
        <v>4220876</v>
      </c>
      <c r="P1568" s="16">
        <v>2874954</v>
      </c>
      <c r="Q1568" s="16">
        <v>2766045</v>
      </c>
      <c r="R1568" s="16">
        <v>107277</v>
      </c>
      <c r="S1568" s="16">
        <v>1632</v>
      </c>
      <c r="T1568" s="16">
        <v>1345922</v>
      </c>
      <c r="U1568" s="16">
        <v>54071</v>
      </c>
      <c r="V1568" s="16">
        <v>50057</v>
      </c>
      <c r="W1568" s="16">
        <v>780</v>
      </c>
      <c r="X1568" s="16">
        <v>8644</v>
      </c>
      <c r="Y1568" s="16">
        <v>135809</v>
      </c>
      <c r="Z1568" s="16" t="s">
        <v>165</v>
      </c>
      <c r="AA1568" s="16">
        <v>405</v>
      </c>
      <c r="AB1568" s="16" t="s">
        <v>165</v>
      </c>
      <c r="AC1568" s="16">
        <v>33748</v>
      </c>
      <c r="AD1568" s="16">
        <v>1058478</v>
      </c>
      <c r="AE1568" s="16" t="s">
        <v>165</v>
      </c>
      <c r="AF1568" s="16" t="s">
        <v>165</v>
      </c>
      <c r="AG1568" s="16" t="s">
        <v>165</v>
      </c>
      <c r="AH1568" s="16" t="s">
        <v>165</v>
      </c>
      <c r="AI1568" s="16">
        <v>3930</v>
      </c>
      <c r="AJ1568" s="16" t="s">
        <v>165</v>
      </c>
      <c r="AK1568" s="16" t="s">
        <v>165</v>
      </c>
      <c r="AL1568" s="16" t="s">
        <v>165</v>
      </c>
      <c r="AM1568" s="16" t="s">
        <v>165</v>
      </c>
      <c r="AN1568" s="16">
        <v>988256</v>
      </c>
      <c r="AO1568" s="16">
        <v>658813</v>
      </c>
      <c r="AP1568" s="16">
        <v>1890</v>
      </c>
      <c r="AQ1568" s="16">
        <v>6385</v>
      </c>
      <c r="AR1568" s="16">
        <v>32720</v>
      </c>
      <c r="AS1568" s="16">
        <v>65825</v>
      </c>
      <c r="AT1568" s="16">
        <v>5814207</v>
      </c>
      <c r="AU1568" s="16">
        <v>618627</v>
      </c>
      <c r="AV1568" s="16">
        <v>110682</v>
      </c>
      <c r="AW1568" s="16">
        <v>1289</v>
      </c>
      <c r="AX1568" s="16">
        <v>859352</v>
      </c>
      <c r="AY1568" s="16">
        <v>165674</v>
      </c>
      <c r="AZ1568" s="16">
        <v>105162</v>
      </c>
      <c r="BA1568" s="16">
        <v>3096799</v>
      </c>
      <c r="BB1568" s="16">
        <v>856622</v>
      </c>
      <c r="BC1568" s="16">
        <v>254805</v>
      </c>
      <c r="BD1568" s="16">
        <v>12724463</v>
      </c>
      <c r="BE1568" s="16">
        <v>3830667</v>
      </c>
      <c r="BF1568" s="16">
        <v>2200923</v>
      </c>
      <c r="BG1568" s="16">
        <v>1938303</v>
      </c>
      <c r="BH1568" s="16">
        <v>1194061</v>
      </c>
      <c r="BI1568" s="16">
        <v>435683</v>
      </c>
      <c r="BJ1568" s="16">
        <v>5497404</v>
      </c>
      <c r="BK1568" s="16">
        <v>327704</v>
      </c>
      <c r="BL1568" s="16">
        <v>1907314</v>
      </c>
      <c r="BM1568" s="16">
        <v>1165944</v>
      </c>
      <c r="BN1568" s="16">
        <v>3409455</v>
      </c>
      <c r="BO1568" s="16">
        <v>3170289</v>
      </c>
      <c r="BP1568" s="16" t="s">
        <v>165</v>
      </c>
      <c r="BQ1568" s="16">
        <v>179117</v>
      </c>
      <c r="BR1568" s="16">
        <v>115</v>
      </c>
      <c r="BS1568" s="16">
        <v>1403</v>
      </c>
      <c r="BT1568" s="16" t="s">
        <v>165</v>
      </c>
      <c r="BU1568" s="16">
        <v>210819</v>
      </c>
      <c r="BV1568" s="16" t="s">
        <v>165</v>
      </c>
      <c r="BW1568" s="16">
        <v>53388</v>
      </c>
      <c r="BX1568" s="16">
        <v>157431</v>
      </c>
      <c r="BY1568" s="16" t="s">
        <v>165</v>
      </c>
      <c r="BZ1568" s="16" t="s">
        <v>165</v>
      </c>
      <c r="CA1568" s="16" t="s">
        <v>165</v>
      </c>
      <c r="CB1568" s="16" t="s">
        <v>165</v>
      </c>
      <c r="CC1568" s="16" t="s">
        <v>165</v>
      </c>
      <c r="CD1568" s="16" t="s">
        <v>165</v>
      </c>
      <c r="CE1568" s="16" t="s">
        <v>165</v>
      </c>
      <c r="CF1568" s="16">
        <v>4585172</v>
      </c>
      <c r="CG1568" s="16">
        <v>4585172</v>
      </c>
      <c r="CH1568" s="16">
        <v>4157802</v>
      </c>
      <c r="CI1568" s="16">
        <v>427370</v>
      </c>
      <c r="CJ1568" s="16" t="s">
        <v>165</v>
      </c>
      <c r="CK1568" s="16">
        <v>3135530</v>
      </c>
      <c r="CL1568" s="16">
        <v>1350</v>
      </c>
      <c r="CM1568" s="16">
        <v>31592</v>
      </c>
      <c r="CN1568" s="16">
        <v>5275792</v>
      </c>
      <c r="CO1568" s="17" t="s">
        <v>165</v>
      </c>
      <c r="CV1568" s="13"/>
    </row>
    <row r="1569" spans="1:100">
      <c r="A1569" s="14">
        <v>2015</v>
      </c>
      <c r="B1569" s="15" t="s">
        <v>168</v>
      </c>
      <c r="C1569" s="15">
        <v>462187</v>
      </c>
      <c r="D1569" s="15" t="s">
        <v>635</v>
      </c>
      <c r="E1569" s="15" t="s">
        <v>638</v>
      </c>
      <c r="F1569" s="16">
        <v>9014374</v>
      </c>
      <c r="G1569" s="16">
        <v>163820</v>
      </c>
      <c r="H1569" s="16">
        <v>265746</v>
      </c>
      <c r="I1569" s="16">
        <v>31478</v>
      </c>
      <c r="J1569" s="16">
        <v>10236</v>
      </c>
      <c r="K1569" s="16">
        <v>68891</v>
      </c>
      <c r="L1569" s="16">
        <v>34739</v>
      </c>
      <c r="M1569" s="16">
        <v>120402</v>
      </c>
      <c r="N1569" s="16">
        <v>44294</v>
      </c>
      <c r="O1569" s="16">
        <v>6153227</v>
      </c>
      <c r="P1569" s="16">
        <v>4082537</v>
      </c>
      <c r="Q1569" s="16">
        <v>3924996</v>
      </c>
      <c r="R1569" s="16">
        <v>156360</v>
      </c>
      <c r="S1569" s="16">
        <v>1181</v>
      </c>
      <c r="T1569" s="16">
        <v>2042154</v>
      </c>
      <c r="U1569" s="16">
        <v>102701</v>
      </c>
      <c r="V1569" s="16">
        <v>63268</v>
      </c>
      <c r="W1569" s="16" t="s">
        <v>165</v>
      </c>
      <c r="X1569" s="16">
        <v>17013</v>
      </c>
      <c r="Y1569" s="16">
        <v>227097</v>
      </c>
      <c r="Z1569" s="16">
        <v>191</v>
      </c>
      <c r="AA1569" s="16">
        <v>157</v>
      </c>
      <c r="AB1569" s="16">
        <v>54084</v>
      </c>
      <c r="AC1569" s="16">
        <v>58033</v>
      </c>
      <c r="AD1569" s="16">
        <v>1512366</v>
      </c>
      <c r="AE1569" s="16" t="s">
        <v>165</v>
      </c>
      <c r="AF1569" s="16" t="s">
        <v>165</v>
      </c>
      <c r="AG1569" s="16" t="s">
        <v>165</v>
      </c>
      <c r="AH1569" s="16" t="s">
        <v>165</v>
      </c>
      <c r="AI1569" s="16">
        <v>5060</v>
      </c>
      <c r="AJ1569" s="16" t="s">
        <v>165</v>
      </c>
      <c r="AK1569" s="16" t="s">
        <v>165</v>
      </c>
      <c r="AL1569" s="16">
        <v>2184</v>
      </c>
      <c r="AM1569" s="16">
        <v>28536</v>
      </c>
      <c r="AN1569" s="16">
        <v>1385887</v>
      </c>
      <c r="AO1569" s="16">
        <v>944561</v>
      </c>
      <c r="AP1569" s="16" t="s">
        <v>165</v>
      </c>
      <c r="AQ1569" s="16">
        <v>10596</v>
      </c>
      <c r="AR1569" s="16">
        <v>46243</v>
      </c>
      <c r="AS1569" s="16">
        <v>92465</v>
      </c>
      <c r="AT1569" s="16">
        <v>6185272</v>
      </c>
      <c r="AU1569" s="16">
        <v>685147</v>
      </c>
      <c r="AV1569" s="16">
        <v>93077</v>
      </c>
      <c r="AW1569" s="16">
        <v>978</v>
      </c>
      <c r="AX1569" s="16">
        <v>1313529</v>
      </c>
      <c r="AY1569" s="16">
        <v>271974</v>
      </c>
      <c r="AZ1569" s="16">
        <v>79811</v>
      </c>
      <c r="BA1569" s="16">
        <v>3189260</v>
      </c>
      <c r="BB1569" s="16">
        <v>551496</v>
      </c>
      <c r="BC1569" s="16">
        <v>466987</v>
      </c>
      <c r="BD1569" s="16">
        <v>13803880</v>
      </c>
      <c r="BE1569" s="16">
        <v>2600872</v>
      </c>
      <c r="BF1569" s="16">
        <v>391082</v>
      </c>
      <c r="BG1569" s="16">
        <v>207526</v>
      </c>
      <c r="BH1569" s="16">
        <v>1536852</v>
      </c>
      <c r="BI1569" s="16">
        <v>672938</v>
      </c>
      <c r="BJ1569" s="16">
        <v>10247495</v>
      </c>
      <c r="BK1569" s="16">
        <v>498278</v>
      </c>
      <c r="BL1569" s="16">
        <v>2442874</v>
      </c>
      <c r="BM1569" s="16">
        <v>2097472</v>
      </c>
      <c r="BN1569" s="16">
        <v>7647777</v>
      </c>
      <c r="BO1569" s="16">
        <v>7302264</v>
      </c>
      <c r="BP1569" s="16" t="s">
        <v>165</v>
      </c>
      <c r="BQ1569" s="16">
        <v>155778</v>
      </c>
      <c r="BR1569" s="16">
        <v>1066</v>
      </c>
      <c r="BS1569" s="16" t="s">
        <v>165</v>
      </c>
      <c r="BT1569" s="16" t="s">
        <v>165</v>
      </c>
      <c r="BU1569" s="16">
        <v>313698</v>
      </c>
      <c r="BV1569" s="16">
        <v>22332</v>
      </c>
      <c r="BW1569" s="16">
        <v>95875</v>
      </c>
      <c r="BX1569" s="16">
        <v>217823</v>
      </c>
      <c r="BY1569" s="16" t="s">
        <v>165</v>
      </c>
      <c r="BZ1569" s="16" t="s">
        <v>165</v>
      </c>
      <c r="CA1569" s="16" t="s">
        <v>165</v>
      </c>
      <c r="CB1569" s="16" t="s">
        <v>165</v>
      </c>
      <c r="CC1569" s="16" t="s">
        <v>165</v>
      </c>
      <c r="CD1569" s="16" t="s">
        <v>165</v>
      </c>
      <c r="CE1569" s="16" t="s">
        <v>165</v>
      </c>
      <c r="CF1569" s="16">
        <v>8092790</v>
      </c>
      <c r="CG1569" s="16">
        <v>8092128</v>
      </c>
      <c r="CH1569" s="16">
        <v>7371581</v>
      </c>
      <c r="CI1569" s="16">
        <v>720547</v>
      </c>
      <c r="CJ1569" s="16">
        <v>662</v>
      </c>
      <c r="CK1569" s="16">
        <v>3078847</v>
      </c>
      <c r="CL1569" s="16">
        <v>55813</v>
      </c>
      <c r="CM1569" s="16">
        <v>64244</v>
      </c>
      <c r="CN1569" s="16">
        <v>5620023</v>
      </c>
      <c r="CO1569" s="17" t="s">
        <v>165</v>
      </c>
      <c r="CV1569" s="13"/>
    </row>
    <row r="1570" spans="1:100">
      <c r="A1570" s="14">
        <v>2014</v>
      </c>
      <c r="B1570" s="15" t="s">
        <v>166</v>
      </c>
      <c r="C1570" s="15">
        <v>462012</v>
      </c>
      <c r="D1570" s="15" t="s">
        <v>635</v>
      </c>
      <c r="E1570" s="15" t="s">
        <v>636</v>
      </c>
      <c r="F1570" s="16">
        <v>31867533</v>
      </c>
      <c r="G1570" s="16">
        <v>542595</v>
      </c>
      <c r="H1570" s="16">
        <v>2165408</v>
      </c>
      <c r="I1570" s="16">
        <v>47141</v>
      </c>
      <c r="J1570" s="16">
        <v>106056</v>
      </c>
      <c r="K1570" s="16">
        <v>63489</v>
      </c>
      <c r="L1570" s="16">
        <v>119599</v>
      </c>
      <c r="M1570" s="16">
        <v>1829123</v>
      </c>
      <c r="N1570" s="16">
        <v>71495</v>
      </c>
      <c r="O1570" s="16">
        <v>21699046</v>
      </c>
      <c r="P1570" s="16">
        <v>14190095</v>
      </c>
      <c r="Q1570" s="16">
        <v>13677159</v>
      </c>
      <c r="R1570" s="16">
        <v>497677</v>
      </c>
      <c r="S1570" s="16">
        <v>15259</v>
      </c>
      <c r="T1570" s="16">
        <v>7508951</v>
      </c>
      <c r="U1570" s="16">
        <v>291936</v>
      </c>
      <c r="V1570" s="16">
        <v>323194</v>
      </c>
      <c r="W1570" s="16">
        <v>4236</v>
      </c>
      <c r="X1570" s="16">
        <v>33169</v>
      </c>
      <c r="Y1570" s="16">
        <v>1032405</v>
      </c>
      <c r="Z1570" s="16">
        <v>4955</v>
      </c>
      <c r="AA1570" s="16">
        <v>5645</v>
      </c>
      <c r="AB1570" s="16">
        <v>253209</v>
      </c>
      <c r="AC1570" s="16">
        <v>326307</v>
      </c>
      <c r="AD1570" s="16">
        <v>5173031</v>
      </c>
      <c r="AE1570" s="16" t="s">
        <v>165</v>
      </c>
      <c r="AF1570" s="16" t="s">
        <v>165</v>
      </c>
      <c r="AG1570" s="16">
        <v>27048</v>
      </c>
      <c r="AH1570" s="16" t="s">
        <v>165</v>
      </c>
      <c r="AI1570" s="16">
        <v>17088</v>
      </c>
      <c r="AJ1570" s="16">
        <v>16728</v>
      </c>
      <c r="AK1570" s="16" t="s">
        <v>165</v>
      </c>
      <c r="AL1570" s="16" t="s">
        <v>165</v>
      </c>
      <c r="AM1570" s="16" t="s">
        <v>165</v>
      </c>
      <c r="AN1570" s="16">
        <v>4778554</v>
      </c>
      <c r="AO1570" s="16">
        <v>2055399</v>
      </c>
      <c r="AP1570" s="16">
        <v>14677</v>
      </c>
      <c r="AQ1570" s="16">
        <v>38251</v>
      </c>
      <c r="AR1570" s="16">
        <v>502108</v>
      </c>
      <c r="AS1570" s="16">
        <v>307145</v>
      </c>
      <c r="AT1570" s="16">
        <v>25310275</v>
      </c>
      <c r="AU1570" s="16">
        <v>828276</v>
      </c>
      <c r="AV1570" s="16">
        <v>397275</v>
      </c>
      <c r="AW1570" s="16">
        <v>1661</v>
      </c>
      <c r="AX1570" s="16">
        <v>4249490</v>
      </c>
      <c r="AY1570" s="16">
        <v>863667</v>
      </c>
      <c r="AZ1570" s="16">
        <v>422785</v>
      </c>
      <c r="BA1570" s="16">
        <v>17468835</v>
      </c>
      <c r="BB1570" s="16">
        <v>1078286</v>
      </c>
      <c r="BC1570" s="16">
        <v>2259864</v>
      </c>
      <c r="BD1570" s="16">
        <v>74922197</v>
      </c>
      <c r="BE1570" s="16">
        <v>9986197</v>
      </c>
      <c r="BF1570" s="16">
        <v>741249</v>
      </c>
      <c r="BG1570" s="16">
        <v>23626</v>
      </c>
      <c r="BH1570" s="16">
        <v>4470975</v>
      </c>
      <c r="BI1570" s="16">
        <v>4773973</v>
      </c>
      <c r="BJ1570" s="16">
        <v>42580815</v>
      </c>
      <c r="BK1570" s="16">
        <v>1773190</v>
      </c>
      <c r="BL1570" s="16">
        <v>18320896</v>
      </c>
      <c r="BM1570" s="16">
        <v>16154700</v>
      </c>
      <c r="BN1570" s="16">
        <v>23834650</v>
      </c>
      <c r="BO1570" s="16">
        <v>23068173</v>
      </c>
      <c r="BP1570" s="16">
        <v>78970</v>
      </c>
      <c r="BQ1570" s="16">
        <v>346299</v>
      </c>
      <c r="BR1570" s="16" t="s">
        <v>165</v>
      </c>
      <c r="BS1570" s="16" t="s">
        <v>165</v>
      </c>
      <c r="BT1570" s="16" t="s">
        <v>165</v>
      </c>
      <c r="BU1570" s="16">
        <v>534898</v>
      </c>
      <c r="BV1570" s="16">
        <v>8251</v>
      </c>
      <c r="BW1570" s="16">
        <v>268564</v>
      </c>
      <c r="BX1570" s="16">
        <v>266334</v>
      </c>
      <c r="BY1570" s="16" t="s">
        <v>165</v>
      </c>
      <c r="BZ1570" s="16" t="s">
        <v>165</v>
      </c>
      <c r="CA1570" s="16" t="s">
        <v>165</v>
      </c>
      <c r="CB1570" s="16" t="s">
        <v>165</v>
      </c>
      <c r="CC1570" s="16" t="s">
        <v>165</v>
      </c>
      <c r="CD1570" s="16" t="s">
        <v>165</v>
      </c>
      <c r="CE1570" s="16" t="s">
        <v>165</v>
      </c>
      <c r="CF1570" s="16">
        <v>26002857</v>
      </c>
      <c r="CG1570" s="16">
        <v>26002857</v>
      </c>
      <c r="CH1570" s="16">
        <v>22411963</v>
      </c>
      <c r="CI1570" s="16">
        <v>3590894</v>
      </c>
      <c r="CJ1570" s="16" t="s">
        <v>165</v>
      </c>
      <c r="CK1570" s="16">
        <v>11511646</v>
      </c>
      <c r="CL1570" s="16">
        <v>361567</v>
      </c>
      <c r="CM1570" s="16">
        <v>529687</v>
      </c>
      <c r="CN1570" s="16">
        <v>21150007</v>
      </c>
      <c r="CO1570" s="17" t="s">
        <v>165</v>
      </c>
      <c r="CV1570" s="13"/>
    </row>
    <row r="1571" spans="1:100">
      <c r="A1571" s="14">
        <v>2014</v>
      </c>
      <c r="B1571" s="15" t="s">
        <v>168</v>
      </c>
      <c r="C1571" s="15">
        <v>462039</v>
      </c>
      <c r="D1571" s="15" t="s">
        <v>635</v>
      </c>
      <c r="E1571" s="15" t="s">
        <v>637</v>
      </c>
      <c r="F1571" s="16">
        <v>6660640</v>
      </c>
      <c r="G1571" s="16">
        <v>160951</v>
      </c>
      <c r="H1571" s="16">
        <v>239099</v>
      </c>
      <c r="I1571" s="16">
        <v>30989</v>
      </c>
      <c r="J1571" s="16">
        <v>9357</v>
      </c>
      <c r="K1571" s="16">
        <v>45664</v>
      </c>
      <c r="L1571" s="16">
        <v>25565</v>
      </c>
      <c r="M1571" s="16">
        <v>127524</v>
      </c>
      <c r="N1571" s="16">
        <v>35705</v>
      </c>
      <c r="O1571" s="16">
        <v>4273527</v>
      </c>
      <c r="P1571" s="16">
        <v>2923828</v>
      </c>
      <c r="Q1571" s="16">
        <v>2812999</v>
      </c>
      <c r="R1571" s="16">
        <v>109722</v>
      </c>
      <c r="S1571" s="16">
        <v>1107</v>
      </c>
      <c r="T1571" s="16">
        <v>1349699</v>
      </c>
      <c r="U1571" s="16">
        <v>53594</v>
      </c>
      <c r="V1571" s="16">
        <v>51517</v>
      </c>
      <c r="W1571" s="16">
        <v>816</v>
      </c>
      <c r="X1571" s="16">
        <v>7690</v>
      </c>
      <c r="Y1571" s="16">
        <v>144895</v>
      </c>
      <c r="Z1571" s="16" t="s">
        <v>165</v>
      </c>
      <c r="AA1571" s="16">
        <v>621</v>
      </c>
      <c r="AB1571" s="16" t="s">
        <v>165</v>
      </c>
      <c r="AC1571" s="16">
        <v>31563</v>
      </c>
      <c r="AD1571" s="16">
        <v>1054717</v>
      </c>
      <c r="AE1571" s="16" t="s">
        <v>165</v>
      </c>
      <c r="AF1571" s="16" t="s">
        <v>165</v>
      </c>
      <c r="AG1571" s="16" t="s">
        <v>165</v>
      </c>
      <c r="AH1571" s="16" t="s">
        <v>165</v>
      </c>
      <c r="AI1571" s="16" t="s">
        <v>165</v>
      </c>
      <c r="AJ1571" s="16" t="s">
        <v>165</v>
      </c>
      <c r="AK1571" s="16" t="s">
        <v>165</v>
      </c>
      <c r="AL1571" s="16">
        <v>4286</v>
      </c>
      <c r="AM1571" s="16" t="s">
        <v>165</v>
      </c>
      <c r="AN1571" s="16">
        <v>1041914</v>
      </c>
      <c r="AO1571" s="16">
        <v>867218</v>
      </c>
      <c r="AP1571" s="16">
        <v>1890</v>
      </c>
      <c r="AQ1571" s="16">
        <v>6998</v>
      </c>
      <c r="AR1571" s="16">
        <v>33338</v>
      </c>
      <c r="AS1571" s="16">
        <v>65110</v>
      </c>
      <c r="AT1571" s="16">
        <v>5160562</v>
      </c>
      <c r="AU1571" s="16">
        <v>575269</v>
      </c>
      <c r="AV1571" s="16">
        <v>128067</v>
      </c>
      <c r="AW1571" s="16">
        <v>1618</v>
      </c>
      <c r="AX1571" s="16">
        <v>845822</v>
      </c>
      <c r="AY1571" s="16">
        <v>176006</v>
      </c>
      <c r="AZ1571" s="16">
        <v>91092</v>
      </c>
      <c r="BA1571" s="16">
        <v>2899524</v>
      </c>
      <c r="BB1571" s="16">
        <v>443164</v>
      </c>
      <c r="BC1571" s="16">
        <v>242974</v>
      </c>
      <c r="BD1571" s="16">
        <v>12051528</v>
      </c>
      <c r="BE1571" s="16">
        <v>3711852</v>
      </c>
      <c r="BF1571" s="16">
        <v>2222484</v>
      </c>
      <c r="BG1571" s="16">
        <v>1937554</v>
      </c>
      <c r="BH1571" s="16">
        <v>1089390</v>
      </c>
      <c r="BI1571" s="16">
        <v>399978</v>
      </c>
      <c r="BJ1571" s="16">
        <v>5928826</v>
      </c>
      <c r="BK1571" s="16">
        <v>334145</v>
      </c>
      <c r="BL1571" s="16">
        <v>2602825</v>
      </c>
      <c r="BM1571" s="16">
        <v>2257042</v>
      </c>
      <c r="BN1571" s="16">
        <v>3188893</v>
      </c>
      <c r="BO1571" s="16">
        <v>2981798</v>
      </c>
      <c r="BP1571" s="16" t="s">
        <v>165</v>
      </c>
      <c r="BQ1571" s="16">
        <v>133948</v>
      </c>
      <c r="BR1571" s="16">
        <v>1223</v>
      </c>
      <c r="BS1571" s="16">
        <v>1937</v>
      </c>
      <c r="BT1571" s="16" t="s">
        <v>165</v>
      </c>
      <c r="BU1571" s="16">
        <v>91607</v>
      </c>
      <c r="BV1571" s="16" t="s">
        <v>165</v>
      </c>
      <c r="BW1571" s="16">
        <v>25831</v>
      </c>
      <c r="BX1571" s="16">
        <v>65776</v>
      </c>
      <c r="BY1571" s="16" t="s">
        <v>165</v>
      </c>
      <c r="BZ1571" s="16" t="s">
        <v>165</v>
      </c>
      <c r="CA1571" s="16" t="s">
        <v>165</v>
      </c>
      <c r="CB1571" s="16" t="s">
        <v>165</v>
      </c>
      <c r="CC1571" s="16" t="s">
        <v>165</v>
      </c>
      <c r="CD1571" s="16" t="s">
        <v>165</v>
      </c>
      <c r="CE1571" s="16" t="s">
        <v>165</v>
      </c>
      <c r="CF1571" s="16">
        <v>4766200</v>
      </c>
      <c r="CG1571" s="16">
        <v>4766200</v>
      </c>
      <c r="CH1571" s="16">
        <v>4275831</v>
      </c>
      <c r="CI1571" s="16">
        <v>490369</v>
      </c>
      <c r="CJ1571" s="16" t="s">
        <v>165</v>
      </c>
      <c r="CK1571" s="16">
        <v>2104636</v>
      </c>
      <c r="CL1571" s="16">
        <v>1300</v>
      </c>
      <c r="CM1571" s="16">
        <v>40996</v>
      </c>
      <c r="CN1571" s="16">
        <v>5253855</v>
      </c>
      <c r="CO1571" s="17" t="s">
        <v>165</v>
      </c>
      <c r="CV1571" s="13"/>
    </row>
    <row r="1572" spans="1:100">
      <c r="A1572" s="14">
        <v>2014</v>
      </c>
      <c r="B1572" s="15" t="s">
        <v>168</v>
      </c>
      <c r="C1572" s="15">
        <v>462187</v>
      </c>
      <c r="D1572" s="15" t="s">
        <v>635</v>
      </c>
      <c r="E1572" s="15" t="s">
        <v>638</v>
      </c>
      <c r="F1572" s="16">
        <v>9435035</v>
      </c>
      <c r="G1572" s="16">
        <v>166242</v>
      </c>
      <c r="H1572" s="16">
        <v>236673</v>
      </c>
      <c r="I1572" s="16">
        <v>30798</v>
      </c>
      <c r="J1572" s="16">
        <v>10589</v>
      </c>
      <c r="K1572" s="16">
        <v>69137</v>
      </c>
      <c r="L1572" s="16">
        <v>34739</v>
      </c>
      <c r="M1572" s="16">
        <v>91410</v>
      </c>
      <c r="N1572" s="16">
        <v>45003</v>
      </c>
      <c r="O1572" s="16">
        <v>6285159</v>
      </c>
      <c r="P1572" s="16">
        <v>4175099</v>
      </c>
      <c r="Q1572" s="16">
        <v>4011424</v>
      </c>
      <c r="R1572" s="16">
        <v>162674</v>
      </c>
      <c r="S1572" s="16">
        <v>1001</v>
      </c>
      <c r="T1572" s="16">
        <v>2070498</v>
      </c>
      <c r="U1572" s="16">
        <v>103047</v>
      </c>
      <c r="V1572" s="16">
        <v>62683</v>
      </c>
      <c r="W1572" s="16" t="s">
        <v>165</v>
      </c>
      <c r="X1572" s="16">
        <v>15714</v>
      </c>
      <c r="Y1572" s="16">
        <v>264818</v>
      </c>
      <c r="Z1572" s="16">
        <v>632</v>
      </c>
      <c r="AA1572" s="16" t="s">
        <v>165</v>
      </c>
      <c r="AB1572" s="16">
        <v>53482</v>
      </c>
      <c r="AC1572" s="16">
        <v>59067</v>
      </c>
      <c r="AD1572" s="16">
        <v>1503934</v>
      </c>
      <c r="AE1572" s="16" t="s">
        <v>165</v>
      </c>
      <c r="AF1572" s="16" t="s">
        <v>165</v>
      </c>
      <c r="AG1572" s="16" t="s">
        <v>165</v>
      </c>
      <c r="AH1572" s="16" t="s">
        <v>165</v>
      </c>
      <c r="AI1572" s="16">
        <v>4937</v>
      </c>
      <c r="AJ1572" s="16" t="s">
        <v>165</v>
      </c>
      <c r="AK1572" s="16" t="s">
        <v>165</v>
      </c>
      <c r="AL1572" s="16">
        <v>2184</v>
      </c>
      <c r="AM1572" s="16">
        <v>39562</v>
      </c>
      <c r="AN1572" s="16">
        <v>1447432</v>
      </c>
      <c r="AO1572" s="16">
        <v>1194451</v>
      </c>
      <c r="AP1572" s="16" t="s">
        <v>165</v>
      </c>
      <c r="AQ1572" s="16">
        <v>11724</v>
      </c>
      <c r="AR1572" s="16">
        <v>48351</v>
      </c>
      <c r="AS1572" s="16">
        <v>93775</v>
      </c>
      <c r="AT1572" s="16">
        <v>6036730</v>
      </c>
      <c r="AU1572" s="16">
        <v>637894</v>
      </c>
      <c r="AV1572" s="16">
        <v>96598</v>
      </c>
      <c r="AW1572" s="16">
        <v>879</v>
      </c>
      <c r="AX1572" s="16">
        <v>1266171</v>
      </c>
      <c r="AY1572" s="16">
        <v>275437</v>
      </c>
      <c r="AZ1572" s="16">
        <v>70598</v>
      </c>
      <c r="BA1572" s="16">
        <v>3139401</v>
      </c>
      <c r="BB1572" s="16">
        <v>549752</v>
      </c>
      <c r="BC1572" s="16">
        <v>401163</v>
      </c>
      <c r="BD1572" s="16">
        <v>12945904</v>
      </c>
      <c r="BE1572" s="16">
        <v>2179626</v>
      </c>
      <c r="BF1572" s="16">
        <v>373765</v>
      </c>
      <c r="BG1572" s="16">
        <v>206973</v>
      </c>
      <c r="BH1572" s="16">
        <v>1145661</v>
      </c>
      <c r="BI1572" s="16">
        <v>660200</v>
      </c>
      <c r="BJ1572" s="16">
        <v>11791481</v>
      </c>
      <c r="BK1572" s="16">
        <v>464041</v>
      </c>
      <c r="BL1572" s="16">
        <v>5474951</v>
      </c>
      <c r="BM1572" s="16">
        <v>2684924</v>
      </c>
      <c r="BN1572" s="16">
        <v>6155760</v>
      </c>
      <c r="BO1572" s="16">
        <v>5682765</v>
      </c>
      <c r="BP1572" s="16" t="s">
        <v>165</v>
      </c>
      <c r="BQ1572" s="16">
        <v>160770</v>
      </c>
      <c r="BR1572" s="16" t="s">
        <v>165</v>
      </c>
      <c r="BS1572" s="16" t="s">
        <v>165</v>
      </c>
      <c r="BT1572" s="16" t="s">
        <v>165</v>
      </c>
      <c r="BU1572" s="16">
        <v>214141</v>
      </c>
      <c r="BV1572" s="16">
        <v>18405</v>
      </c>
      <c r="BW1572" s="16">
        <v>70989</v>
      </c>
      <c r="BX1572" s="16">
        <v>143152</v>
      </c>
      <c r="BY1572" s="16" t="s">
        <v>165</v>
      </c>
      <c r="BZ1572" s="16" t="s">
        <v>165</v>
      </c>
      <c r="CA1572" s="16" t="s">
        <v>165</v>
      </c>
      <c r="CB1572" s="16" t="s">
        <v>165</v>
      </c>
      <c r="CC1572" s="16" t="s">
        <v>165</v>
      </c>
      <c r="CD1572" s="16" t="s">
        <v>165</v>
      </c>
      <c r="CE1572" s="16" t="s">
        <v>165</v>
      </c>
      <c r="CF1572" s="16">
        <v>8741404</v>
      </c>
      <c r="CG1572" s="16">
        <v>8740729</v>
      </c>
      <c r="CH1572" s="16">
        <v>7919043</v>
      </c>
      <c r="CI1572" s="16">
        <v>821686</v>
      </c>
      <c r="CJ1572" s="16">
        <v>675</v>
      </c>
      <c r="CK1572" s="16">
        <v>3253788</v>
      </c>
      <c r="CL1572" s="16">
        <v>59624</v>
      </c>
      <c r="CM1572" s="16">
        <v>71126</v>
      </c>
      <c r="CN1572" s="16">
        <v>5102900</v>
      </c>
      <c r="CO1572" s="17" t="s">
        <v>165</v>
      </c>
      <c r="CV1572" s="13"/>
    </row>
    <row r="1573" spans="1:100">
      <c r="A1573" s="14">
        <v>2013</v>
      </c>
      <c r="B1573" s="15" t="s">
        <v>166</v>
      </c>
      <c r="C1573" s="15">
        <v>462012</v>
      </c>
      <c r="D1573" s="15" t="s">
        <v>635</v>
      </c>
      <c r="E1573" s="15" t="s">
        <v>636</v>
      </c>
      <c r="F1573" s="16">
        <v>31733384</v>
      </c>
      <c r="G1573" s="16">
        <v>536380</v>
      </c>
      <c r="H1573" s="16">
        <v>2157982</v>
      </c>
      <c r="I1573" s="16">
        <v>47123</v>
      </c>
      <c r="J1573" s="16">
        <v>57463</v>
      </c>
      <c r="K1573" s="16">
        <v>63716</v>
      </c>
      <c r="L1573" s="16">
        <v>119744</v>
      </c>
      <c r="M1573" s="16">
        <v>1869936</v>
      </c>
      <c r="N1573" s="16">
        <v>64016</v>
      </c>
      <c r="O1573" s="16">
        <v>20786971</v>
      </c>
      <c r="P1573" s="16">
        <v>13516382</v>
      </c>
      <c r="Q1573" s="16">
        <v>12990461</v>
      </c>
      <c r="R1573" s="16">
        <v>510919</v>
      </c>
      <c r="S1573" s="16">
        <v>15002</v>
      </c>
      <c r="T1573" s="16">
        <v>7270589</v>
      </c>
      <c r="U1573" s="16">
        <v>298202</v>
      </c>
      <c r="V1573" s="16">
        <v>315334</v>
      </c>
      <c r="W1573" s="16">
        <v>6564</v>
      </c>
      <c r="X1573" s="16">
        <v>31967</v>
      </c>
      <c r="Y1573" s="16">
        <v>978132</v>
      </c>
      <c r="Z1573" s="16">
        <v>4906</v>
      </c>
      <c r="AA1573" s="16">
        <v>2877</v>
      </c>
      <c r="AB1573" s="16">
        <v>248581</v>
      </c>
      <c r="AC1573" s="16">
        <v>298333</v>
      </c>
      <c r="AD1573" s="16">
        <v>5026825</v>
      </c>
      <c r="AE1573" s="16" t="s">
        <v>165</v>
      </c>
      <c r="AF1573" s="16" t="s">
        <v>165</v>
      </c>
      <c r="AG1573" s="16">
        <v>26745</v>
      </c>
      <c r="AH1573" s="16" t="s">
        <v>165</v>
      </c>
      <c r="AI1573" s="16">
        <v>16919</v>
      </c>
      <c r="AJ1573" s="16">
        <v>15204</v>
      </c>
      <c r="AK1573" s="16" t="s">
        <v>165</v>
      </c>
      <c r="AL1573" s="16" t="s">
        <v>165</v>
      </c>
      <c r="AM1573" s="16" t="s">
        <v>165</v>
      </c>
      <c r="AN1573" s="16">
        <v>4518380</v>
      </c>
      <c r="AO1573" s="16">
        <v>3114833</v>
      </c>
      <c r="AP1573" s="16">
        <v>16233</v>
      </c>
      <c r="AQ1573" s="16">
        <v>37156</v>
      </c>
      <c r="AR1573" s="16">
        <v>501433</v>
      </c>
      <c r="AS1573" s="16">
        <v>313980</v>
      </c>
      <c r="AT1573" s="16">
        <v>23813129</v>
      </c>
      <c r="AU1573" s="16">
        <v>818298</v>
      </c>
      <c r="AV1573" s="16">
        <v>391151</v>
      </c>
      <c r="AW1573" s="16">
        <v>1473</v>
      </c>
      <c r="AX1573" s="16">
        <v>4072326</v>
      </c>
      <c r="AY1573" s="16">
        <v>808811</v>
      </c>
      <c r="AZ1573" s="16">
        <v>556931</v>
      </c>
      <c r="BA1573" s="16">
        <v>16169580</v>
      </c>
      <c r="BB1573" s="16">
        <v>994559</v>
      </c>
      <c r="BC1573" s="16">
        <v>2255595</v>
      </c>
      <c r="BD1573" s="16">
        <v>69773434</v>
      </c>
      <c r="BE1573" s="16">
        <v>10057936</v>
      </c>
      <c r="BF1573" s="16">
        <v>747503</v>
      </c>
      <c r="BG1573" s="16">
        <v>23370</v>
      </c>
      <c r="BH1573" s="16">
        <v>4521614</v>
      </c>
      <c r="BI1573" s="16">
        <v>4788819</v>
      </c>
      <c r="BJ1573" s="16">
        <v>38276345</v>
      </c>
      <c r="BK1573" s="16">
        <v>1617718</v>
      </c>
      <c r="BL1573" s="16">
        <v>17247158</v>
      </c>
      <c r="BM1573" s="16">
        <v>16310504</v>
      </c>
      <c r="BN1573" s="16">
        <v>20552931</v>
      </c>
      <c r="BO1573" s="16">
        <v>19507250</v>
      </c>
      <c r="BP1573" s="16">
        <v>233265</v>
      </c>
      <c r="BQ1573" s="16">
        <v>242991</v>
      </c>
      <c r="BR1573" s="16" t="s">
        <v>165</v>
      </c>
      <c r="BS1573" s="16" t="s">
        <v>165</v>
      </c>
      <c r="BT1573" s="16" t="s">
        <v>165</v>
      </c>
      <c r="BU1573" s="16">
        <v>694104</v>
      </c>
      <c r="BV1573" s="16">
        <v>6029</v>
      </c>
      <c r="BW1573" s="16">
        <v>441279</v>
      </c>
      <c r="BX1573" s="16">
        <v>252825</v>
      </c>
      <c r="BY1573" s="16" t="s">
        <v>165</v>
      </c>
      <c r="BZ1573" s="16" t="s">
        <v>165</v>
      </c>
      <c r="CA1573" s="16" t="s">
        <v>165</v>
      </c>
      <c r="CB1573" s="16" t="s">
        <v>165</v>
      </c>
      <c r="CC1573" s="16" t="s">
        <v>165</v>
      </c>
      <c r="CD1573" s="16" t="s">
        <v>165</v>
      </c>
      <c r="CE1573" s="16" t="s">
        <v>165</v>
      </c>
      <c r="CF1573" s="16">
        <v>25792270</v>
      </c>
      <c r="CG1573" s="16">
        <v>25792270</v>
      </c>
      <c r="CH1573" s="16">
        <v>21914783</v>
      </c>
      <c r="CI1573" s="16">
        <v>3877487</v>
      </c>
      <c r="CJ1573" s="16" t="s">
        <v>165</v>
      </c>
      <c r="CK1573" s="16">
        <v>10492742</v>
      </c>
      <c r="CL1573" s="16">
        <v>239726</v>
      </c>
      <c r="CM1573" s="16">
        <v>109605</v>
      </c>
      <c r="CN1573" s="16">
        <v>20132465</v>
      </c>
      <c r="CO1573" s="17" t="s">
        <v>165</v>
      </c>
      <c r="CV1573" s="13"/>
    </row>
    <row r="1574" spans="1:100">
      <c r="A1574" s="14">
        <v>2013</v>
      </c>
      <c r="B1574" s="15" t="s">
        <v>168</v>
      </c>
      <c r="C1574" s="15">
        <v>462039</v>
      </c>
      <c r="D1574" s="15" t="s">
        <v>635</v>
      </c>
      <c r="E1574" s="15" t="s">
        <v>637</v>
      </c>
      <c r="F1574" s="16">
        <v>6532668</v>
      </c>
      <c r="G1574" s="16">
        <v>168302</v>
      </c>
      <c r="H1574" s="16">
        <v>236065</v>
      </c>
      <c r="I1574" s="16">
        <v>30820</v>
      </c>
      <c r="J1574" s="16">
        <v>12922</v>
      </c>
      <c r="K1574" s="16">
        <v>45258</v>
      </c>
      <c r="L1574" s="16">
        <v>25629</v>
      </c>
      <c r="M1574" s="16">
        <v>121436</v>
      </c>
      <c r="N1574" s="16">
        <v>29421</v>
      </c>
      <c r="O1574" s="16">
        <v>4156893</v>
      </c>
      <c r="P1574" s="16">
        <v>2860100</v>
      </c>
      <c r="Q1574" s="16">
        <v>2741813</v>
      </c>
      <c r="R1574" s="16">
        <v>116428</v>
      </c>
      <c r="S1574" s="16">
        <v>1859</v>
      </c>
      <c r="T1574" s="16">
        <v>1296793</v>
      </c>
      <c r="U1574" s="16">
        <v>55933</v>
      </c>
      <c r="V1574" s="16">
        <v>51929</v>
      </c>
      <c r="W1574" s="16">
        <v>1836</v>
      </c>
      <c r="X1574" s="16">
        <v>7796</v>
      </c>
      <c r="Y1574" s="16">
        <v>103871</v>
      </c>
      <c r="Z1574" s="16" t="s">
        <v>165</v>
      </c>
      <c r="AA1574" s="16">
        <v>151</v>
      </c>
      <c r="AB1574" s="16" t="s">
        <v>165</v>
      </c>
      <c r="AC1574" s="16">
        <v>31362</v>
      </c>
      <c r="AD1574" s="16">
        <v>1039943</v>
      </c>
      <c r="AE1574" s="16" t="s">
        <v>165</v>
      </c>
      <c r="AF1574" s="16" t="s">
        <v>165</v>
      </c>
      <c r="AG1574" s="16" t="s">
        <v>165</v>
      </c>
      <c r="AH1574" s="16" t="s">
        <v>165</v>
      </c>
      <c r="AI1574" s="16" t="s">
        <v>165</v>
      </c>
      <c r="AJ1574" s="16" t="s">
        <v>165</v>
      </c>
      <c r="AK1574" s="16" t="s">
        <v>165</v>
      </c>
      <c r="AL1574" s="16">
        <v>3972</v>
      </c>
      <c r="AM1574" s="16" t="s">
        <v>165</v>
      </c>
      <c r="AN1574" s="16">
        <v>1012510</v>
      </c>
      <c r="AO1574" s="16">
        <v>885369</v>
      </c>
      <c r="AP1574" s="16">
        <v>1890</v>
      </c>
      <c r="AQ1574" s="16">
        <v>7661</v>
      </c>
      <c r="AR1574" s="16">
        <v>34557</v>
      </c>
      <c r="AS1574" s="16">
        <v>69730</v>
      </c>
      <c r="AT1574" s="16">
        <v>4889675</v>
      </c>
      <c r="AU1574" s="16">
        <v>552050</v>
      </c>
      <c r="AV1574" s="16">
        <v>107606</v>
      </c>
      <c r="AW1574" s="16">
        <v>2137</v>
      </c>
      <c r="AX1574" s="16">
        <v>814964</v>
      </c>
      <c r="AY1574" s="16">
        <v>154126</v>
      </c>
      <c r="AZ1574" s="16">
        <v>91550</v>
      </c>
      <c r="BA1574" s="16">
        <v>2739755</v>
      </c>
      <c r="BB1574" s="16">
        <v>427487</v>
      </c>
      <c r="BC1574" s="16">
        <v>247626</v>
      </c>
      <c r="BD1574" s="16">
        <v>11085821</v>
      </c>
      <c r="BE1574" s="16">
        <v>3818426</v>
      </c>
      <c r="BF1574" s="16">
        <v>2390981</v>
      </c>
      <c r="BG1574" s="16">
        <v>2052368</v>
      </c>
      <c r="BH1574" s="16">
        <v>1225455</v>
      </c>
      <c r="BI1574" s="16">
        <v>201990</v>
      </c>
      <c r="BJ1574" s="16">
        <v>6042431</v>
      </c>
      <c r="BK1574" s="16">
        <v>303475</v>
      </c>
      <c r="BL1574" s="16">
        <v>3112446</v>
      </c>
      <c r="BM1574" s="16">
        <v>3112446</v>
      </c>
      <c r="BN1574" s="16">
        <v>2716288</v>
      </c>
      <c r="BO1574" s="16">
        <v>2608840</v>
      </c>
      <c r="BP1574" s="16" t="s">
        <v>165</v>
      </c>
      <c r="BQ1574" s="16">
        <v>210257</v>
      </c>
      <c r="BR1574" s="16">
        <v>1525</v>
      </c>
      <c r="BS1574" s="16">
        <v>1915</v>
      </c>
      <c r="BT1574" s="16" t="s">
        <v>165</v>
      </c>
      <c r="BU1574" s="16">
        <v>46002</v>
      </c>
      <c r="BV1574" s="16" t="s">
        <v>165</v>
      </c>
      <c r="BW1574" s="16">
        <v>1301</v>
      </c>
      <c r="BX1574" s="16">
        <v>44701</v>
      </c>
      <c r="BY1574" s="16" t="s">
        <v>165</v>
      </c>
      <c r="BZ1574" s="16" t="s">
        <v>165</v>
      </c>
      <c r="CA1574" s="16" t="s">
        <v>165</v>
      </c>
      <c r="CB1574" s="16" t="s">
        <v>165</v>
      </c>
      <c r="CC1574" s="16" t="s">
        <v>165</v>
      </c>
      <c r="CD1574" s="16" t="s">
        <v>165</v>
      </c>
      <c r="CE1574" s="16" t="s">
        <v>165</v>
      </c>
      <c r="CF1574" s="16">
        <v>4908375</v>
      </c>
      <c r="CG1574" s="16">
        <v>4908375</v>
      </c>
      <c r="CH1574" s="16">
        <v>4356240</v>
      </c>
      <c r="CI1574" s="16">
        <v>552135</v>
      </c>
      <c r="CJ1574" s="16" t="s">
        <v>165</v>
      </c>
      <c r="CK1574" s="16">
        <v>1914742</v>
      </c>
      <c r="CL1574" s="16">
        <v>1400</v>
      </c>
      <c r="CM1574" s="16">
        <v>35084</v>
      </c>
      <c r="CN1574" s="16">
        <v>4985209</v>
      </c>
      <c r="CO1574" s="17" t="s">
        <v>165</v>
      </c>
      <c r="CV1574" s="13"/>
    </row>
    <row r="1575" spans="1:100">
      <c r="A1575" s="14">
        <v>2013</v>
      </c>
      <c r="B1575" s="15" t="s">
        <v>168</v>
      </c>
      <c r="C1575" s="15">
        <v>462187</v>
      </c>
      <c r="D1575" s="15" t="s">
        <v>635</v>
      </c>
      <c r="E1575" s="15" t="s">
        <v>638</v>
      </c>
      <c r="F1575" s="16">
        <v>9074810</v>
      </c>
      <c r="G1575" s="16">
        <v>172058</v>
      </c>
      <c r="H1575" s="16">
        <v>260840</v>
      </c>
      <c r="I1575" s="16">
        <v>30867</v>
      </c>
      <c r="J1575" s="16">
        <v>115515</v>
      </c>
      <c r="K1575" s="16">
        <v>34782</v>
      </c>
      <c r="L1575" s="16">
        <v>34559</v>
      </c>
      <c r="M1575" s="16">
        <v>45117</v>
      </c>
      <c r="N1575" s="16">
        <v>44940</v>
      </c>
      <c r="O1575" s="16">
        <v>5962456</v>
      </c>
      <c r="P1575" s="16">
        <v>3939746</v>
      </c>
      <c r="Q1575" s="16">
        <v>3774854</v>
      </c>
      <c r="R1575" s="16">
        <v>163961</v>
      </c>
      <c r="S1575" s="16">
        <v>931</v>
      </c>
      <c r="T1575" s="16">
        <v>1970791</v>
      </c>
      <c r="U1575" s="16">
        <v>103610</v>
      </c>
      <c r="V1575" s="16">
        <v>58345</v>
      </c>
      <c r="W1575" s="16" t="s">
        <v>165</v>
      </c>
      <c r="X1575" s="16">
        <v>14540</v>
      </c>
      <c r="Y1575" s="16">
        <v>235730</v>
      </c>
      <c r="Z1575" s="16">
        <v>630</v>
      </c>
      <c r="AA1575" s="16" t="s">
        <v>165</v>
      </c>
      <c r="AB1575" s="16">
        <v>52932</v>
      </c>
      <c r="AC1575" s="16">
        <v>54876</v>
      </c>
      <c r="AD1575" s="16">
        <v>1443009</v>
      </c>
      <c r="AE1575" s="16" t="s">
        <v>165</v>
      </c>
      <c r="AF1575" s="16" t="s">
        <v>165</v>
      </c>
      <c r="AG1575" s="16">
        <v>8</v>
      </c>
      <c r="AH1575" s="16" t="s">
        <v>165</v>
      </c>
      <c r="AI1575" s="16">
        <v>4927</v>
      </c>
      <c r="AJ1575" s="16" t="s">
        <v>165</v>
      </c>
      <c r="AK1575" s="16" t="s">
        <v>165</v>
      </c>
      <c r="AL1575" s="16">
        <v>2184</v>
      </c>
      <c r="AM1575" s="16">
        <v>51919</v>
      </c>
      <c r="AN1575" s="16">
        <v>1375094</v>
      </c>
      <c r="AO1575" s="16">
        <v>1199838</v>
      </c>
      <c r="AP1575" s="16" t="s">
        <v>165</v>
      </c>
      <c r="AQ1575" s="16">
        <v>10368</v>
      </c>
      <c r="AR1575" s="16">
        <v>49216</v>
      </c>
      <c r="AS1575" s="16">
        <v>94575</v>
      </c>
      <c r="AT1575" s="16">
        <v>6085006</v>
      </c>
      <c r="AU1575" s="16">
        <v>629166</v>
      </c>
      <c r="AV1575" s="16">
        <v>94994</v>
      </c>
      <c r="AW1575" s="16">
        <v>1094</v>
      </c>
      <c r="AX1575" s="16">
        <v>1242922</v>
      </c>
      <c r="AY1575" s="16">
        <v>266347</v>
      </c>
      <c r="AZ1575" s="16">
        <v>78544</v>
      </c>
      <c r="BA1575" s="16">
        <v>3262281</v>
      </c>
      <c r="BB1575" s="16">
        <v>509658</v>
      </c>
      <c r="BC1575" s="16">
        <v>392773</v>
      </c>
      <c r="BD1575" s="16">
        <v>11725320</v>
      </c>
      <c r="BE1575" s="16">
        <v>2289123</v>
      </c>
      <c r="BF1575" s="16">
        <v>350210</v>
      </c>
      <c r="BG1575" s="16">
        <v>203268</v>
      </c>
      <c r="BH1575" s="16">
        <v>1337802</v>
      </c>
      <c r="BI1575" s="16">
        <v>601111</v>
      </c>
      <c r="BJ1575" s="16">
        <v>11047460</v>
      </c>
      <c r="BK1575" s="16">
        <v>450364</v>
      </c>
      <c r="BL1575" s="16">
        <v>5128920</v>
      </c>
      <c r="BM1575" s="16">
        <v>3698844</v>
      </c>
      <c r="BN1575" s="16">
        <v>5755706</v>
      </c>
      <c r="BO1575" s="16">
        <v>5371777</v>
      </c>
      <c r="BP1575" s="16" t="s">
        <v>165</v>
      </c>
      <c r="BQ1575" s="16">
        <v>162834</v>
      </c>
      <c r="BR1575" s="16" t="s">
        <v>165</v>
      </c>
      <c r="BS1575" s="16" t="s">
        <v>165</v>
      </c>
      <c r="BT1575" s="16" t="s">
        <v>165</v>
      </c>
      <c r="BU1575" s="16">
        <v>166535</v>
      </c>
      <c r="BV1575" s="16">
        <v>17548</v>
      </c>
      <c r="BW1575" s="16">
        <v>53497</v>
      </c>
      <c r="BX1575" s="16">
        <v>113038</v>
      </c>
      <c r="BY1575" s="16" t="s">
        <v>165</v>
      </c>
      <c r="BZ1575" s="16" t="s">
        <v>165</v>
      </c>
      <c r="CA1575" s="16" t="s">
        <v>165</v>
      </c>
      <c r="CB1575" s="16" t="s">
        <v>165</v>
      </c>
      <c r="CC1575" s="16" t="s">
        <v>165</v>
      </c>
      <c r="CD1575" s="16" t="s">
        <v>165</v>
      </c>
      <c r="CE1575" s="16" t="s">
        <v>165</v>
      </c>
      <c r="CF1575" s="16">
        <v>8616800</v>
      </c>
      <c r="CG1575" s="16">
        <v>8616144</v>
      </c>
      <c r="CH1575" s="16">
        <v>7683440</v>
      </c>
      <c r="CI1575" s="16">
        <v>932704</v>
      </c>
      <c r="CJ1575" s="16">
        <v>656</v>
      </c>
      <c r="CK1575" s="16">
        <v>1951759</v>
      </c>
      <c r="CL1575" s="16">
        <v>66322</v>
      </c>
      <c r="CM1575" s="16">
        <v>75944</v>
      </c>
      <c r="CN1575" s="16">
        <v>5312614</v>
      </c>
      <c r="CO1575" s="17" t="s">
        <v>165</v>
      </c>
      <c r="CV1575" s="13"/>
    </row>
    <row r="1576" spans="1:100">
      <c r="A1576" s="14">
        <v>2012</v>
      </c>
      <c r="B1576" s="15" t="s">
        <v>166</v>
      </c>
      <c r="C1576" s="15">
        <v>462012</v>
      </c>
      <c r="D1576" s="15" t="s">
        <v>635</v>
      </c>
      <c r="E1576" s="15" t="s">
        <v>636</v>
      </c>
      <c r="F1576" s="16">
        <v>32524685</v>
      </c>
      <c r="G1576" s="16">
        <v>528366</v>
      </c>
      <c r="H1576" s="16">
        <v>2162120</v>
      </c>
      <c r="I1576" s="16">
        <v>105754</v>
      </c>
      <c r="J1576" s="16">
        <v>93952</v>
      </c>
      <c r="K1576" s="16">
        <v>64302</v>
      </c>
      <c r="L1576" s="16">
        <v>119344</v>
      </c>
      <c r="M1576" s="16">
        <v>1778768</v>
      </c>
      <c r="N1576" s="16">
        <v>70676</v>
      </c>
      <c r="O1576" s="16">
        <v>21625138</v>
      </c>
      <c r="P1576" s="16">
        <v>14308058</v>
      </c>
      <c r="Q1576" s="16">
        <v>13764907</v>
      </c>
      <c r="R1576" s="16">
        <v>528168</v>
      </c>
      <c r="S1576" s="16">
        <v>14983</v>
      </c>
      <c r="T1576" s="16">
        <v>7317080</v>
      </c>
      <c r="U1576" s="16">
        <v>301691</v>
      </c>
      <c r="V1576" s="16">
        <v>342586</v>
      </c>
      <c r="W1576" s="16">
        <v>4056</v>
      </c>
      <c r="X1576" s="16">
        <v>32524</v>
      </c>
      <c r="Y1576" s="16">
        <v>986286</v>
      </c>
      <c r="Z1576" s="16">
        <v>4863</v>
      </c>
      <c r="AA1576" s="16">
        <v>2343</v>
      </c>
      <c r="AB1576" s="16">
        <v>235097</v>
      </c>
      <c r="AC1576" s="16">
        <v>317834</v>
      </c>
      <c r="AD1576" s="16">
        <v>5028724</v>
      </c>
      <c r="AE1576" s="16" t="s">
        <v>165</v>
      </c>
      <c r="AF1576" s="16" t="s">
        <v>165</v>
      </c>
      <c r="AG1576" s="16">
        <v>27385</v>
      </c>
      <c r="AH1576" s="16" t="s">
        <v>165</v>
      </c>
      <c r="AI1576" s="16">
        <v>16829</v>
      </c>
      <c r="AJ1576" s="16" t="s">
        <v>165</v>
      </c>
      <c r="AK1576" s="16" t="s">
        <v>165</v>
      </c>
      <c r="AL1576" s="16">
        <v>16862</v>
      </c>
      <c r="AM1576" s="16" t="s">
        <v>165</v>
      </c>
      <c r="AN1576" s="16">
        <v>4675420</v>
      </c>
      <c r="AO1576" s="16">
        <v>2935189</v>
      </c>
      <c r="AP1576" s="16">
        <v>17949</v>
      </c>
      <c r="AQ1576" s="16">
        <v>53503</v>
      </c>
      <c r="AR1576" s="16">
        <v>456324</v>
      </c>
      <c r="AS1576" s="16">
        <v>310935</v>
      </c>
      <c r="AT1576" s="16">
        <v>23574577</v>
      </c>
      <c r="AU1576" s="16">
        <v>892122</v>
      </c>
      <c r="AV1576" s="16">
        <v>391854</v>
      </c>
      <c r="AW1576" s="16">
        <v>1517</v>
      </c>
      <c r="AX1576" s="16">
        <v>4011491</v>
      </c>
      <c r="AY1576" s="16">
        <v>925084</v>
      </c>
      <c r="AZ1576" s="16">
        <v>455557</v>
      </c>
      <c r="BA1576" s="16">
        <v>15854342</v>
      </c>
      <c r="BB1576" s="16">
        <v>1042610</v>
      </c>
      <c r="BC1576" s="16">
        <v>2345391</v>
      </c>
      <c r="BD1576" s="16">
        <v>67407867</v>
      </c>
      <c r="BE1576" s="16">
        <v>9130164</v>
      </c>
      <c r="BF1576" s="16">
        <v>667288</v>
      </c>
      <c r="BG1576" s="16">
        <v>26001</v>
      </c>
      <c r="BH1576" s="16">
        <v>4199353</v>
      </c>
      <c r="BI1576" s="16">
        <v>4263523</v>
      </c>
      <c r="BJ1576" s="16">
        <v>39183464</v>
      </c>
      <c r="BK1576" s="16">
        <v>1783789</v>
      </c>
      <c r="BL1576" s="16">
        <v>15403415</v>
      </c>
      <c r="BM1576" s="16">
        <v>14113041</v>
      </c>
      <c r="BN1576" s="16">
        <v>23196421</v>
      </c>
      <c r="BO1576" s="16">
        <v>22532797</v>
      </c>
      <c r="BP1576" s="16">
        <v>317672</v>
      </c>
      <c r="BQ1576" s="16">
        <v>265956</v>
      </c>
      <c r="BR1576" s="16" t="s">
        <v>165</v>
      </c>
      <c r="BS1576" s="16" t="s">
        <v>165</v>
      </c>
      <c r="BT1576" s="16" t="s">
        <v>165</v>
      </c>
      <c r="BU1576" s="16">
        <v>783039</v>
      </c>
      <c r="BV1576" s="16">
        <v>7947</v>
      </c>
      <c r="BW1576" s="16">
        <v>484973</v>
      </c>
      <c r="BX1576" s="16">
        <v>298066</v>
      </c>
      <c r="BY1576" s="16" t="s">
        <v>165</v>
      </c>
      <c r="BZ1576" s="16" t="s">
        <v>165</v>
      </c>
      <c r="CA1576" s="16" t="s">
        <v>165</v>
      </c>
      <c r="CB1576" s="16" t="s">
        <v>165</v>
      </c>
      <c r="CC1576" s="16" t="s">
        <v>165</v>
      </c>
      <c r="CD1576" s="16" t="s">
        <v>165</v>
      </c>
      <c r="CE1576" s="16" t="s">
        <v>165</v>
      </c>
      <c r="CF1576" s="16">
        <v>25886893</v>
      </c>
      <c r="CG1576" s="16">
        <v>25886893</v>
      </c>
      <c r="CH1576" s="16">
        <v>21769417</v>
      </c>
      <c r="CI1576" s="16">
        <v>4117476</v>
      </c>
      <c r="CJ1576" s="16" t="s">
        <v>165</v>
      </c>
      <c r="CK1576" s="16">
        <v>6389575</v>
      </c>
      <c r="CL1576" s="16">
        <v>396740</v>
      </c>
      <c r="CM1576" s="16">
        <v>139195</v>
      </c>
      <c r="CN1576" s="16">
        <v>19734896</v>
      </c>
      <c r="CO1576" s="17" t="s">
        <v>165</v>
      </c>
      <c r="CV1576" s="13"/>
    </row>
    <row r="1577" spans="1:100">
      <c r="A1577" s="14">
        <v>2012</v>
      </c>
      <c r="B1577" s="15" t="s">
        <v>168</v>
      </c>
      <c r="C1577" s="15">
        <v>462039</v>
      </c>
      <c r="D1577" s="15" t="s">
        <v>635</v>
      </c>
      <c r="E1577" s="15" t="s">
        <v>637</v>
      </c>
      <c r="F1577" s="16">
        <v>6689180</v>
      </c>
      <c r="G1577" s="16">
        <v>168302</v>
      </c>
      <c r="H1577" s="16">
        <v>237421</v>
      </c>
      <c r="I1577" s="16">
        <v>32459</v>
      </c>
      <c r="J1577" s="16">
        <v>14917</v>
      </c>
      <c r="K1577" s="16">
        <v>44616</v>
      </c>
      <c r="L1577" s="16">
        <v>25512</v>
      </c>
      <c r="M1577" s="16">
        <v>119917</v>
      </c>
      <c r="N1577" s="16">
        <v>31824</v>
      </c>
      <c r="O1577" s="16">
        <v>4297995</v>
      </c>
      <c r="P1577" s="16">
        <v>2989610</v>
      </c>
      <c r="Q1577" s="16">
        <v>2866543</v>
      </c>
      <c r="R1577" s="16">
        <v>121330</v>
      </c>
      <c r="S1577" s="16">
        <v>1737</v>
      </c>
      <c r="T1577" s="16">
        <v>1308385</v>
      </c>
      <c r="U1577" s="16">
        <v>58500</v>
      </c>
      <c r="V1577" s="16">
        <v>52424</v>
      </c>
      <c r="W1577" s="16">
        <v>1088</v>
      </c>
      <c r="X1577" s="16">
        <v>7845</v>
      </c>
      <c r="Y1577" s="16">
        <v>111312</v>
      </c>
      <c r="Z1577" s="16" t="s">
        <v>165</v>
      </c>
      <c r="AA1577" s="16">
        <v>199</v>
      </c>
      <c r="AB1577" s="16" t="s">
        <v>165</v>
      </c>
      <c r="AC1577" s="16">
        <v>31694</v>
      </c>
      <c r="AD1577" s="16">
        <v>1041248</v>
      </c>
      <c r="AE1577" s="16" t="s">
        <v>165</v>
      </c>
      <c r="AF1577" s="16" t="s">
        <v>165</v>
      </c>
      <c r="AG1577" s="16" t="s">
        <v>165</v>
      </c>
      <c r="AH1577" s="16" t="s">
        <v>165</v>
      </c>
      <c r="AI1577" s="16">
        <v>4075</v>
      </c>
      <c r="AJ1577" s="16" t="s">
        <v>165</v>
      </c>
      <c r="AK1577" s="16" t="s">
        <v>165</v>
      </c>
      <c r="AL1577" s="16" t="s">
        <v>165</v>
      </c>
      <c r="AM1577" s="16" t="s">
        <v>165</v>
      </c>
      <c r="AN1577" s="16">
        <v>1049592</v>
      </c>
      <c r="AO1577" s="16">
        <v>860253</v>
      </c>
      <c r="AP1577" s="16">
        <v>1890</v>
      </c>
      <c r="AQ1577" s="16">
        <v>8728</v>
      </c>
      <c r="AR1577" s="16">
        <v>33175</v>
      </c>
      <c r="AS1577" s="16">
        <v>65745</v>
      </c>
      <c r="AT1577" s="16">
        <v>4855168</v>
      </c>
      <c r="AU1577" s="16">
        <v>551886</v>
      </c>
      <c r="AV1577" s="16">
        <v>130188</v>
      </c>
      <c r="AW1577" s="16">
        <v>1904</v>
      </c>
      <c r="AX1577" s="16">
        <v>790775</v>
      </c>
      <c r="AY1577" s="16">
        <v>151022</v>
      </c>
      <c r="AZ1577" s="16">
        <v>87348</v>
      </c>
      <c r="BA1577" s="16">
        <v>2757867</v>
      </c>
      <c r="BB1577" s="16">
        <v>384178</v>
      </c>
      <c r="BC1577" s="16">
        <v>259265</v>
      </c>
      <c r="BD1577" s="16">
        <v>11009483</v>
      </c>
      <c r="BE1577" s="16">
        <v>3850905</v>
      </c>
      <c r="BF1577" s="16">
        <v>2472992</v>
      </c>
      <c r="BG1577" s="16">
        <v>2021013</v>
      </c>
      <c r="BH1577" s="16">
        <v>1179007</v>
      </c>
      <c r="BI1577" s="16">
        <v>198906</v>
      </c>
      <c r="BJ1577" s="16">
        <v>4809670</v>
      </c>
      <c r="BK1577" s="16">
        <v>318223</v>
      </c>
      <c r="BL1577" s="16">
        <v>2764235</v>
      </c>
      <c r="BM1577" s="16">
        <v>2737068</v>
      </c>
      <c r="BN1577" s="16">
        <v>1753597</v>
      </c>
      <c r="BO1577" s="16">
        <v>1660714</v>
      </c>
      <c r="BP1577" s="16" t="s">
        <v>165</v>
      </c>
      <c r="BQ1577" s="16">
        <v>288667</v>
      </c>
      <c r="BR1577" s="16">
        <v>1314</v>
      </c>
      <c r="BS1577" s="16">
        <v>1857</v>
      </c>
      <c r="BT1577" s="16" t="s">
        <v>165</v>
      </c>
      <c r="BU1577" s="16">
        <v>71751</v>
      </c>
      <c r="BV1577" s="16" t="s">
        <v>165</v>
      </c>
      <c r="BW1577" s="16">
        <v>10725</v>
      </c>
      <c r="BX1577" s="16">
        <v>61026</v>
      </c>
      <c r="BY1577" s="16" t="s">
        <v>165</v>
      </c>
      <c r="BZ1577" s="16" t="s">
        <v>165</v>
      </c>
      <c r="CA1577" s="16" t="s">
        <v>165</v>
      </c>
      <c r="CB1577" s="16" t="s">
        <v>165</v>
      </c>
      <c r="CC1577" s="16" t="s">
        <v>165</v>
      </c>
      <c r="CD1577" s="16" t="s">
        <v>165</v>
      </c>
      <c r="CE1577" s="16" t="s">
        <v>165</v>
      </c>
      <c r="CF1577" s="16">
        <v>5056393</v>
      </c>
      <c r="CG1577" s="16">
        <v>5056393</v>
      </c>
      <c r="CH1577" s="16">
        <v>4447167</v>
      </c>
      <c r="CI1577" s="16">
        <v>609226</v>
      </c>
      <c r="CJ1577" s="16" t="s">
        <v>165</v>
      </c>
      <c r="CK1577" s="16">
        <v>1292219</v>
      </c>
      <c r="CL1577" s="16">
        <v>1600</v>
      </c>
      <c r="CM1577" s="16">
        <v>105780</v>
      </c>
      <c r="CN1577" s="16">
        <v>4712564</v>
      </c>
      <c r="CO1577" s="17" t="s">
        <v>165</v>
      </c>
      <c r="CV1577" s="13"/>
    </row>
    <row r="1578" spans="1:100">
      <c r="A1578" s="14">
        <v>2012</v>
      </c>
      <c r="B1578" s="15" t="s">
        <v>168</v>
      </c>
      <c r="C1578" s="15">
        <v>462187</v>
      </c>
      <c r="D1578" s="15" t="s">
        <v>635</v>
      </c>
      <c r="E1578" s="15" t="s">
        <v>638</v>
      </c>
      <c r="F1578" s="16">
        <v>9635501</v>
      </c>
      <c r="G1578" s="16">
        <v>182453</v>
      </c>
      <c r="H1578" s="16">
        <v>218729</v>
      </c>
      <c r="I1578" s="16">
        <v>31455</v>
      </c>
      <c r="J1578" s="16">
        <v>20221</v>
      </c>
      <c r="K1578" s="16">
        <v>69682</v>
      </c>
      <c r="L1578" s="16">
        <v>34777</v>
      </c>
      <c r="M1578" s="16">
        <v>62594</v>
      </c>
      <c r="N1578" s="16">
        <v>42655</v>
      </c>
      <c r="O1578" s="16">
        <v>6402390</v>
      </c>
      <c r="P1578" s="16">
        <v>4279008</v>
      </c>
      <c r="Q1578" s="16">
        <v>4110292</v>
      </c>
      <c r="R1578" s="16">
        <v>167735</v>
      </c>
      <c r="S1578" s="16">
        <v>981</v>
      </c>
      <c r="T1578" s="16">
        <v>2071233</v>
      </c>
      <c r="U1578" s="16">
        <v>107092</v>
      </c>
      <c r="V1578" s="16">
        <v>60137</v>
      </c>
      <c r="W1578" s="16" t="s">
        <v>165</v>
      </c>
      <c r="X1578" s="16">
        <v>14761</v>
      </c>
      <c r="Y1578" s="16">
        <v>280559</v>
      </c>
      <c r="Z1578" s="16">
        <v>1735</v>
      </c>
      <c r="AA1578" s="16" t="s">
        <v>165</v>
      </c>
      <c r="AB1578" s="16">
        <v>54289</v>
      </c>
      <c r="AC1578" s="16">
        <v>56279</v>
      </c>
      <c r="AD1578" s="16">
        <v>1488774</v>
      </c>
      <c r="AE1578" s="16" t="s">
        <v>165</v>
      </c>
      <c r="AF1578" s="16" t="s">
        <v>165</v>
      </c>
      <c r="AG1578" s="16" t="s">
        <v>165</v>
      </c>
      <c r="AH1578" s="16" t="s">
        <v>165</v>
      </c>
      <c r="AI1578" s="16">
        <v>4876</v>
      </c>
      <c r="AJ1578" s="16" t="s">
        <v>165</v>
      </c>
      <c r="AK1578" s="16" t="s">
        <v>165</v>
      </c>
      <c r="AL1578" s="16">
        <v>2731</v>
      </c>
      <c r="AM1578" s="16">
        <v>52149</v>
      </c>
      <c r="AN1578" s="16">
        <v>1486318</v>
      </c>
      <c r="AO1578" s="16">
        <v>1239059</v>
      </c>
      <c r="AP1578" s="16" t="s">
        <v>165</v>
      </c>
      <c r="AQ1578" s="16">
        <v>14777</v>
      </c>
      <c r="AR1578" s="16">
        <v>49120</v>
      </c>
      <c r="AS1578" s="16">
        <v>96245</v>
      </c>
      <c r="AT1578" s="16">
        <v>5859336</v>
      </c>
      <c r="AU1578" s="16">
        <v>595842</v>
      </c>
      <c r="AV1578" s="16">
        <v>94136</v>
      </c>
      <c r="AW1578" s="16">
        <v>875</v>
      </c>
      <c r="AX1578" s="16">
        <v>1352273</v>
      </c>
      <c r="AY1578" s="16">
        <v>263387</v>
      </c>
      <c r="AZ1578" s="16">
        <v>78990</v>
      </c>
      <c r="BA1578" s="16">
        <v>2970163</v>
      </c>
      <c r="BB1578" s="16">
        <v>503670</v>
      </c>
      <c r="BC1578" s="16">
        <v>394494</v>
      </c>
      <c r="BD1578" s="16">
        <v>11363412</v>
      </c>
      <c r="BE1578" s="16">
        <v>2256754</v>
      </c>
      <c r="BF1578" s="16">
        <v>345692</v>
      </c>
      <c r="BG1578" s="16">
        <v>212160</v>
      </c>
      <c r="BH1578" s="16">
        <v>1180343</v>
      </c>
      <c r="BI1578" s="16">
        <v>730719</v>
      </c>
      <c r="BJ1578" s="16">
        <v>10210897</v>
      </c>
      <c r="BK1578" s="16">
        <v>434684</v>
      </c>
      <c r="BL1578" s="16">
        <v>2602567</v>
      </c>
      <c r="BM1578" s="16">
        <v>2154726</v>
      </c>
      <c r="BN1578" s="16">
        <v>7264607</v>
      </c>
      <c r="BO1578" s="16">
        <v>6913094</v>
      </c>
      <c r="BP1578" s="16" t="s">
        <v>165</v>
      </c>
      <c r="BQ1578" s="16">
        <v>343723</v>
      </c>
      <c r="BR1578" s="16" t="s">
        <v>165</v>
      </c>
      <c r="BS1578" s="16" t="s">
        <v>165</v>
      </c>
      <c r="BT1578" s="16" t="s">
        <v>165</v>
      </c>
      <c r="BU1578" s="16">
        <v>262412</v>
      </c>
      <c r="BV1578" s="16">
        <v>19490</v>
      </c>
      <c r="BW1578" s="16">
        <v>91547</v>
      </c>
      <c r="BX1578" s="16">
        <v>170865</v>
      </c>
      <c r="BY1578" s="16" t="s">
        <v>165</v>
      </c>
      <c r="BZ1578" s="16" t="s">
        <v>165</v>
      </c>
      <c r="CA1578" s="16" t="s">
        <v>165</v>
      </c>
      <c r="CB1578" s="16" t="s">
        <v>165</v>
      </c>
      <c r="CC1578" s="16" t="s">
        <v>165</v>
      </c>
      <c r="CD1578" s="16" t="s">
        <v>165</v>
      </c>
      <c r="CE1578" s="16" t="s">
        <v>165</v>
      </c>
      <c r="CF1578" s="16">
        <v>8649506</v>
      </c>
      <c r="CG1578" s="16">
        <v>8648817</v>
      </c>
      <c r="CH1578" s="16">
        <v>7602194</v>
      </c>
      <c r="CI1578" s="16">
        <v>1046623</v>
      </c>
      <c r="CJ1578" s="16">
        <v>689</v>
      </c>
      <c r="CK1578" s="16">
        <v>1379208</v>
      </c>
      <c r="CL1578" s="16">
        <v>113067</v>
      </c>
      <c r="CM1578" s="16">
        <v>71738</v>
      </c>
      <c r="CN1578" s="16">
        <v>5168352</v>
      </c>
      <c r="CO1578" s="17" t="s">
        <v>165</v>
      </c>
      <c r="CV1578" s="13"/>
    </row>
    <row r="1579" spans="1:100">
      <c r="A1579" s="14">
        <v>2011</v>
      </c>
      <c r="B1579" s="15" t="s">
        <v>166</v>
      </c>
      <c r="C1579" s="15">
        <v>462012</v>
      </c>
      <c r="D1579" s="15" t="s">
        <v>635</v>
      </c>
      <c r="E1579" s="15" t="s">
        <v>636</v>
      </c>
      <c r="F1579" s="16">
        <v>33296876</v>
      </c>
      <c r="G1579" s="16">
        <v>525720</v>
      </c>
      <c r="H1579" s="16">
        <v>1954729</v>
      </c>
      <c r="I1579" s="16">
        <v>42067</v>
      </c>
      <c r="J1579" s="16">
        <v>96</v>
      </c>
      <c r="K1579" s="16">
        <v>64348</v>
      </c>
      <c r="L1579" s="16">
        <v>119405</v>
      </c>
      <c r="M1579" s="16">
        <v>1728813</v>
      </c>
      <c r="N1579" s="16">
        <v>68131</v>
      </c>
      <c r="O1579" s="16">
        <v>21942713</v>
      </c>
      <c r="P1579" s="16">
        <v>14491608</v>
      </c>
      <c r="Q1579" s="16">
        <v>13956177</v>
      </c>
      <c r="R1579" s="16">
        <v>520914</v>
      </c>
      <c r="S1579" s="16">
        <v>14517</v>
      </c>
      <c r="T1579" s="16">
        <v>7451105</v>
      </c>
      <c r="U1579" s="16">
        <v>360898</v>
      </c>
      <c r="V1579" s="16">
        <v>346930</v>
      </c>
      <c r="W1579" s="16">
        <v>1333</v>
      </c>
      <c r="X1579" s="16">
        <v>33055</v>
      </c>
      <c r="Y1579" s="16">
        <v>921872</v>
      </c>
      <c r="Z1579" s="16">
        <v>5981</v>
      </c>
      <c r="AA1579" s="16">
        <v>4241</v>
      </c>
      <c r="AB1579" s="16">
        <v>260086</v>
      </c>
      <c r="AC1579" s="16">
        <v>311669</v>
      </c>
      <c r="AD1579" s="16">
        <v>5099111</v>
      </c>
      <c r="AE1579" s="16" t="s">
        <v>165</v>
      </c>
      <c r="AF1579" s="16" t="s">
        <v>165</v>
      </c>
      <c r="AG1579" s="16">
        <v>71011</v>
      </c>
      <c r="AH1579" s="16" t="s">
        <v>165</v>
      </c>
      <c r="AI1579" s="16">
        <v>16858</v>
      </c>
      <c r="AJ1579" s="16" t="s">
        <v>165</v>
      </c>
      <c r="AK1579" s="16" t="s">
        <v>165</v>
      </c>
      <c r="AL1579" s="16">
        <v>18060</v>
      </c>
      <c r="AM1579" s="16" t="s">
        <v>165</v>
      </c>
      <c r="AN1579" s="16">
        <v>4865175</v>
      </c>
      <c r="AO1579" s="16">
        <v>3216417</v>
      </c>
      <c r="AP1579" s="16">
        <v>18611</v>
      </c>
      <c r="AQ1579" s="16">
        <v>33911</v>
      </c>
      <c r="AR1579" s="16">
        <v>671469</v>
      </c>
      <c r="AS1579" s="16">
        <v>340421</v>
      </c>
      <c r="AT1579" s="16">
        <v>24617631</v>
      </c>
      <c r="AU1579" s="16">
        <v>851159</v>
      </c>
      <c r="AV1579" s="16">
        <v>430505</v>
      </c>
      <c r="AW1579" s="16">
        <v>1742</v>
      </c>
      <c r="AX1579" s="16">
        <v>3521227</v>
      </c>
      <c r="AY1579" s="16">
        <v>865838</v>
      </c>
      <c r="AZ1579" s="16">
        <v>1188512</v>
      </c>
      <c r="BA1579" s="16">
        <v>16727176</v>
      </c>
      <c r="BB1579" s="16">
        <v>1031472</v>
      </c>
      <c r="BC1579" s="16">
        <v>2688483</v>
      </c>
      <c r="BD1579" s="16">
        <v>65539940</v>
      </c>
      <c r="BE1579" s="16">
        <v>9233870</v>
      </c>
      <c r="BF1579" s="16">
        <v>815902</v>
      </c>
      <c r="BG1579" s="16">
        <v>24151</v>
      </c>
      <c r="BH1579" s="16">
        <v>3968480</v>
      </c>
      <c r="BI1579" s="16">
        <v>4449488</v>
      </c>
      <c r="BJ1579" s="16">
        <v>39369659</v>
      </c>
      <c r="BK1579" s="16">
        <v>1736079</v>
      </c>
      <c r="BL1579" s="16">
        <v>15654963</v>
      </c>
      <c r="BM1579" s="16">
        <v>13371478</v>
      </c>
      <c r="BN1579" s="16">
        <v>23177422</v>
      </c>
      <c r="BO1579" s="16">
        <v>22282382</v>
      </c>
      <c r="BP1579" s="16">
        <v>322938</v>
      </c>
      <c r="BQ1579" s="16">
        <v>214336</v>
      </c>
      <c r="BR1579" s="16" t="s">
        <v>165</v>
      </c>
      <c r="BS1579" s="16" t="s">
        <v>165</v>
      </c>
      <c r="BT1579" s="16" t="s">
        <v>165</v>
      </c>
      <c r="BU1579" s="16">
        <v>545625</v>
      </c>
      <c r="BV1579" s="16">
        <v>6702</v>
      </c>
      <c r="BW1579" s="16">
        <v>335171</v>
      </c>
      <c r="BX1579" s="16">
        <v>210454</v>
      </c>
      <c r="BY1579" s="16" t="s">
        <v>165</v>
      </c>
      <c r="BZ1579" s="16" t="s">
        <v>165</v>
      </c>
      <c r="CA1579" s="16" t="s">
        <v>165</v>
      </c>
      <c r="CB1579" s="16" t="s">
        <v>165</v>
      </c>
      <c r="CC1579" s="16" t="s">
        <v>165</v>
      </c>
      <c r="CD1579" s="16" t="s">
        <v>165</v>
      </c>
      <c r="CE1579" s="16" t="s">
        <v>165</v>
      </c>
      <c r="CF1579" s="16" t="s">
        <v>165</v>
      </c>
      <c r="CG1579" s="16">
        <v>26153300</v>
      </c>
      <c r="CH1579" s="16">
        <v>21818883</v>
      </c>
      <c r="CI1579" s="16">
        <v>4334417</v>
      </c>
      <c r="CJ1579" s="16" t="s">
        <v>165</v>
      </c>
      <c r="CK1579" s="16">
        <v>6748667</v>
      </c>
      <c r="CL1579" s="16">
        <v>538964</v>
      </c>
      <c r="CM1579" s="16">
        <v>165306</v>
      </c>
      <c r="CN1579" s="16">
        <v>19169091</v>
      </c>
      <c r="CO1579" s="17" t="s">
        <v>165</v>
      </c>
      <c r="CV1579" s="13"/>
    </row>
    <row r="1580" spans="1:100">
      <c r="A1580" s="14">
        <v>2011</v>
      </c>
      <c r="B1580" s="15" t="s">
        <v>168</v>
      </c>
      <c r="C1580" s="15">
        <v>462039</v>
      </c>
      <c r="D1580" s="15" t="s">
        <v>635</v>
      </c>
      <c r="E1580" s="15" t="s">
        <v>637</v>
      </c>
      <c r="F1580" s="16">
        <v>7037645</v>
      </c>
      <c r="G1580" s="16">
        <v>168302</v>
      </c>
      <c r="H1580" s="16">
        <v>234544</v>
      </c>
      <c r="I1580" s="16">
        <v>36102</v>
      </c>
      <c r="J1580" s="16">
        <v>2081</v>
      </c>
      <c r="K1580" s="16">
        <v>44988</v>
      </c>
      <c r="L1580" s="16">
        <v>25717</v>
      </c>
      <c r="M1580" s="16">
        <v>125656</v>
      </c>
      <c r="N1580" s="16">
        <v>29513</v>
      </c>
      <c r="O1580" s="16">
        <v>4487595</v>
      </c>
      <c r="P1580" s="16">
        <v>3140709</v>
      </c>
      <c r="Q1580" s="16">
        <v>3011278</v>
      </c>
      <c r="R1580" s="16">
        <v>127755</v>
      </c>
      <c r="S1580" s="16">
        <v>1676</v>
      </c>
      <c r="T1580" s="16">
        <v>1346886</v>
      </c>
      <c r="U1580" s="16">
        <v>60084</v>
      </c>
      <c r="V1580" s="16">
        <v>54917</v>
      </c>
      <c r="W1580" s="16">
        <v>276</v>
      </c>
      <c r="X1580" s="16">
        <v>8109</v>
      </c>
      <c r="Y1580" s="16">
        <v>93215</v>
      </c>
      <c r="Z1580" s="16" t="s">
        <v>165</v>
      </c>
      <c r="AA1580" s="16">
        <v>90</v>
      </c>
      <c r="AB1580" s="16" t="s">
        <v>165</v>
      </c>
      <c r="AC1580" s="16">
        <v>34058</v>
      </c>
      <c r="AD1580" s="16">
        <v>1092186</v>
      </c>
      <c r="AE1580" s="16" t="s">
        <v>165</v>
      </c>
      <c r="AF1580" s="16" t="s">
        <v>165</v>
      </c>
      <c r="AG1580" s="16" t="s">
        <v>165</v>
      </c>
      <c r="AH1580" s="16" t="s">
        <v>165</v>
      </c>
      <c r="AI1580" s="16">
        <v>3951</v>
      </c>
      <c r="AJ1580" s="16" t="s">
        <v>165</v>
      </c>
      <c r="AK1580" s="16" t="s">
        <v>165</v>
      </c>
      <c r="AL1580" s="16" t="s">
        <v>165</v>
      </c>
      <c r="AM1580" s="16" t="s">
        <v>165</v>
      </c>
      <c r="AN1580" s="16">
        <v>1157594</v>
      </c>
      <c r="AO1580" s="16">
        <v>894209</v>
      </c>
      <c r="AP1580" s="16">
        <v>1890</v>
      </c>
      <c r="AQ1580" s="16">
        <v>7380</v>
      </c>
      <c r="AR1580" s="16">
        <v>56618</v>
      </c>
      <c r="AS1580" s="16">
        <v>74883</v>
      </c>
      <c r="AT1580" s="16">
        <v>5069253</v>
      </c>
      <c r="AU1580" s="16">
        <v>538458</v>
      </c>
      <c r="AV1580" s="16">
        <v>114930</v>
      </c>
      <c r="AW1580" s="16">
        <v>2275</v>
      </c>
      <c r="AX1580" s="16">
        <v>828702</v>
      </c>
      <c r="AY1580" s="16">
        <v>142985</v>
      </c>
      <c r="AZ1580" s="16">
        <v>139824</v>
      </c>
      <c r="BA1580" s="16">
        <v>2999021</v>
      </c>
      <c r="BB1580" s="16">
        <v>303058</v>
      </c>
      <c r="BC1580" s="16">
        <v>218982</v>
      </c>
      <c r="BD1580" s="16">
        <v>10508974</v>
      </c>
      <c r="BE1580" s="16">
        <v>3528495</v>
      </c>
      <c r="BF1580" s="16">
        <v>2312656</v>
      </c>
      <c r="BG1580" s="16">
        <v>2066340</v>
      </c>
      <c r="BH1580" s="16">
        <v>997462</v>
      </c>
      <c r="BI1580" s="16">
        <v>218377</v>
      </c>
      <c r="BJ1580" s="16">
        <v>4232986</v>
      </c>
      <c r="BK1580" s="16">
        <v>326437</v>
      </c>
      <c r="BL1580" s="16">
        <v>1554927</v>
      </c>
      <c r="BM1580" s="16">
        <v>1203358</v>
      </c>
      <c r="BN1580" s="16">
        <v>2423810</v>
      </c>
      <c r="BO1580" s="16">
        <v>2132158</v>
      </c>
      <c r="BP1580" s="16" t="s">
        <v>165</v>
      </c>
      <c r="BQ1580" s="16">
        <v>251695</v>
      </c>
      <c r="BR1580" s="16">
        <v>1070</v>
      </c>
      <c r="BS1580" s="16">
        <v>1484</v>
      </c>
      <c r="BT1580" s="16" t="s">
        <v>165</v>
      </c>
      <c r="BU1580" s="16">
        <v>46208</v>
      </c>
      <c r="BV1580" s="16" t="s">
        <v>165</v>
      </c>
      <c r="BW1580" s="16" t="s">
        <v>165</v>
      </c>
      <c r="BX1580" s="16">
        <v>46208</v>
      </c>
      <c r="BY1580" s="16" t="s">
        <v>165</v>
      </c>
      <c r="BZ1580" s="16" t="s">
        <v>165</v>
      </c>
      <c r="CA1580" s="16" t="s">
        <v>165</v>
      </c>
      <c r="CB1580" s="16" t="s">
        <v>165</v>
      </c>
      <c r="CC1580" s="16" t="s">
        <v>165</v>
      </c>
      <c r="CD1580" s="16" t="s">
        <v>165</v>
      </c>
      <c r="CE1580" s="16" t="s">
        <v>165</v>
      </c>
      <c r="CF1580" s="16" t="s">
        <v>165</v>
      </c>
      <c r="CG1580" s="16">
        <v>5102115</v>
      </c>
      <c r="CH1580" s="16">
        <v>4438717</v>
      </c>
      <c r="CI1580" s="16">
        <v>663398</v>
      </c>
      <c r="CJ1580" s="16" t="s">
        <v>165</v>
      </c>
      <c r="CK1580" s="16">
        <v>1998237</v>
      </c>
      <c r="CL1580" s="16">
        <v>1500</v>
      </c>
      <c r="CM1580" s="16">
        <v>68918</v>
      </c>
      <c r="CN1580" s="16">
        <v>4870235</v>
      </c>
      <c r="CO1580" s="17" t="s">
        <v>165</v>
      </c>
      <c r="CV1580" s="13"/>
    </row>
    <row r="1581" spans="1:100">
      <c r="A1581" s="14">
        <v>2011</v>
      </c>
      <c r="B1581" s="15" t="s">
        <v>168</v>
      </c>
      <c r="C1581" s="15">
        <v>462187</v>
      </c>
      <c r="D1581" s="15" t="s">
        <v>635</v>
      </c>
      <c r="E1581" s="15" t="s">
        <v>638</v>
      </c>
      <c r="F1581" s="16">
        <v>9866575</v>
      </c>
      <c r="G1581" s="16">
        <v>182545</v>
      </c>
      <c r="H1581" s="16">
        <v>209119</v>
      </c>
      <c r="I1581" s="16">
        <v>31429</v>
      </c>
      <c r="J1581" s="16">
        <v>5672</v>
      </c>
      <c r="K1581" s="16">
        <v>69854</v>
      </c>
      <c r="L1581" s="16">
        <v>34777</v>
      </c>
      <c r="M1581" s="16">
        <v>67387</v>
      </c>
      <c r="N1581" s="16">
        <v>44448</v>
      </c>
      <c r="O1581" s="16">
        <v>6471934</v>
      </c>
      <c r="P1581" s="16">
        <v>4328260</v>
      </c>
      <c r="Q1581" s="16">
        <v>4155341</v>
      </c>
      <c r="R1581" s="16">
        <v>172406</v>
      </c>
      <c r="S1581" s="16">
        <v>513</v>
      </c>
      <c r="T1581" s="16">
        <v>2080034</v>
      </c>
      <c r="U1581" s="16">
        <v>108283</v>
      </c>
      <c r="V1581" s="16">
        <v>60303</v>
      </c>
      <c r="W1581" s="16" t="s">
        <v>165</v>
      </c>
      <c r="X1581" s="16">
        <v>12615</v>
      </c>
      <c r="Y1581" s="16">
        <v>257454</v>
      </c>
      <c r="Z1581" s="16">
        <v>1644</v>
      </c>
      <c r="AA1581" s="16" t="s">
        <v>165</v>
      </c>
      <c r="AB1581" s="16">
        <v>55329</v>
      </c>
      <c r="AC1581" s="16">
        <v>57090</v>
      </c>
      <c r="AD1581" s="16">
        <v>1519735</v>
      </c>
      <c r="AE1581" s="16" t="s">
        <v>165</v>
      </c>
      <c r="AF1581" s="16" t="s">
        <v>165</v>
      </c>
      <c r="AG1581" s="16" t="s">
        <v>165</v>
      </c>
      <c r="AH1581" s="16" t="s">
        <v>165</v>
      </c>
      <c r="AI1581" s="16">
        <v>4801</v>
      </c>
      <c r="AJ1581" s="16" t="s">
        <v>165</v>
      </c>
      <c r="AK1581" s="16" t="s">
        <v>165</v>
      </c>
      <c r="AL1581" s="16">
        <v>2780</v>
      </c>
      <c r="AM1581" s="16">
        <v>63640</v>
      </c>
      <c r="AN1581" s="16">
        <v>1568949</v>
      </c>
      <c r="AO1581" s="16">
        <v>1297018</v>
      </c>
      <c r="AP1581" s="16" t="s">
        <v>165</v>
      </c>
      <c r="AQ1581" s="16">
        <v>10482</v>
      </c>
      <c r="AR1581" s="16">
        <v>82080</v>
      </c>
      <c r="AS1581" s="16">
        <v>106967</v>
      </c>
      <c r="AT1581" s="16">
        <v>6118220</v>
      </c>
      <c r="AU1581" s="16">
        <v>603205</v>
      </c>
      <c r="AV1581" s="16">
        <v>105560</v>
      </c>
      <c r="AW1581" s="16">
        <v>975</v>
      </c>
      <c r="AX1581" s="16">
        <v>1425950</v>
      </c>
      <c r="AY1581" s="16">
        <v>264735</v>
      </c>
      <c r="AZ1581" s="16">
        <v>115698</v>
      </c>
      <c r="BA1581" s="16">
        <v>3160880</v>
      </c>
      <c r="BB1581" s="16">
        <v>441217</v>
      </c>
      <c r="BC1581" s="16">
        <v>393840</v>
      </c>
      <c r="BD1581" s="16">
        <v>11366133</v>
      </c>
      <c r="BE1581" s="16">
        <v>2191234</v>
      </c>
      <c r="BF1581" s="16">
        <v>382406</v>
      </c>
      <c r="BG1581" s="16">
        <v>221252</v>
      </c>
      <c r="BH1581" s="16">
        <v>1133389</v>
      </c>
      <c r="BI1581" s="16">
        <v>675439</v>
      </c>
      <c r="BJ1581" s="16">
        <v>8217734</v>
      </c>
      <c r="BK1581" s="16">
        <v>418458</v>
      </c>
      <c r="BL1581" s="16">
        <v>3010782</v>
      </c>
      <c r="BM1581" s="16">
        <v>2113844</v>
      </c>
      <c r="BN1581" s="16">
        <v>4937965</v>
      </c>
      <c r="BO1581" s="16">
        <v>4447153</v>
      </c>
      <c r="BP1581" s="16" t="s">
        <v>165</v>
      </c>
      <c r="BQ1581" s="16">
        <v>268987</v>
      </c>
      <c r="BR1581" s="16" t="s">
        <v>165</v>
      </c>
      <c r="BS1581" s="16" t="s">
        <v>165</v>
      </c>
      <c r="BT1581" s="16" t="s">
        <v>165</v>
      </c>
      <c r="BU1581" s="16">
        <v>567536</v>
      </c>
      <c r="BV1581" s="16">
        <v>34878</v>
      </c>
      <c r="BW1581" s="16">
        <v>314653</v>
      </c>
      <c r="BX1581" s="16">
        <v>252883</v>
      </c>
      <c r="BY1581" s="16" t="s">
        <v>165</v>
      </c>
      <c r="BZ1581" s="16" t="s">
        <v>165</v>
      </c>
      <c r="CA1581" s="16" t="s">
        <v>165</v>
      </c>
      <c r="CB1581" s="16" t="s">
        <v>165</v>
      </c>
      <c r="CC1581" s="16" t="s">
        <v>165</v>
      </c>
      <c r="CD1581" s="16" t="s">
        <v>165</v>
      </c>
      <c r="CE1581" s="16" t="s">
        <v>165</v>
      </c>
      <c r="CF1581" s="16" t="s">
        <v>165</v>
      </c>
      <c r="CG1581" s="16">
        <v>9289316</v>
      </c>
      <c r="CH1581" s="16">
        <v>8130958</v>
      </c>
      <c r="CI1581" s="16">
        <v>1158358</v>
      </c>
      <c r="CJ1581" s="16">
        <v>349</v>
      </c>
      <c r="CK1581" s="16">
        <v>2613918</v>
      </c>
      <c r="CL1581" s="16">
        <v>69269</v>
      </c>
      <c r="CM1581" s="16">
        <v>76144</v>
      </c>
      <c r="CN1581" s="16">
        <v>4740466</v>
      </c>
      <c r="CO1581" s="17" t="s">
        <v>165</v>
      </c>
      <c r="CV1581" s="13"/>
    </row>
    <row r="1582" spans="1:100">
      <c r="A1582" s="9">
        <v>2015</v>
      </c>
      <c r="B1582" s="10" t="s">
        <v>166</v>
      </c>
      <c r="C1582" s="10">
        <v>472018</v>
      </c>
      <c r="D1582" s="10" t="s">
        <v>639</v>
      </c>
      <c r="E1582" s="10" t="s">
        <v>640</v>
      </c>
      <c r="F1582" s="11">
        <v>17617074</v>
      </c>
      <c r="G1582" s="11">
        <v>355069</v>
      </c>
      <c r="H1582" s="11">
        <v>1576549</v>
      </c>
      <c r="I1582" s="11">
        <v>16149</v>
      </c>
      <c r="J1582" s="11">
        <v>9334</v>
      </c>
      <c r="K1582" s="11">
        <v>2741</v>
      </c>
      <c r="L1582" s="11">
        <v>33932</v>
      </c>
      <c r="M1582" s="11">
        <v>1514393</v>
      </c>
      <c r="N1582" s="11">
        <v>59325</v>
      </c>
      <c r="O1582" s="11">
        <v>11389362</v>
      </c>
      <c r="P1582" s="11">
        <v>7631727</v>
      </c>
      <c r="Q1582" s="11">
        <v>7395742</v>
      </c>
      <c r="R1582" s="11">
        <v>232575</v>
      </c>
      <c r="S1582" s="11">
        <v>3410</v>
      </c>
      <c r="T1582" s="11">
        <v>3757635</v>
      </c>
      <c r="U1582" s="11">
        <v>228898</v>
      </c>
      <c r="V1582" s="11">
        <v>140982</v>
      </c>
      <c r="W1582" s="11" t="s">
        <v>165</v>
      </c>
      <c r="X1582" s="11">
        <v>38024</v>
      </c>
      <c r="Y1582" s="11">
        <v>429172</v>
      </c>
      <c r="Z1582" s="11" t="s">
        <v>165</v>
      </c>
      <c r="AA1582" s="11" t="s">
        <v>165</v>
      </c>
      <c r="AB1582" s="11" t="s">
        <v>165</v>
      </c>
      <c r="AC1582" s="11">
        <v>111955</v>
      </c>
      <c r="AD1582" s="11">
        <v>2779791</v>
      </c>
      <c r="AE1582" s="11" t="s">
        <v>165</v>
      </c>
      <c r="AF1582" s="11" t="s">
        <v>165</v>
      </c>
      <c r="AG1582" s="11">
        <v>14942</v>
      </c>
      <c r="AH1582" s="11" t="s">
        <v>165</v>
      </c>
      <c r="AI1582" s="11">
        <v>1678</v>
      </c>
      <c r="AJ1582" s="11">
        <v>12193</v>
      </c>
      <c r="AK1582" s="11" t="s">
        <v>165</v>
      </c>
      <c r="AL1582" s="11" t="s">
        <v>165</v>
      </c>
      <c r="AM1582" s="11" t="s">
        <v>165</v>
      </c>
      <c r="AN1582" s="11">
        <v>2874951</v>
      </c>
      <c r="AO1582" s="11">
        <v>1118328</v>
      </c>
      <c r="AP1582" s="11" t="s">
        <v>165</v>
      </c>
      <c r="AQ1582" s="11">
        <v>13603</v>
      </c>
      <c r="AR1582" s="11">
        <v>229887</v>
      </c>
      <c r="AS1582" s="11">
        <v>164355</v>
      </c>
      <c r="AT1582" s="11">
        <v>12761071</v>
      </c>
      <c r="AU1582" s="11">
        <v>865727</v>
      </c>
      <c r="AV1582" s="11">
        <v>64455</v>
      </c>
      <c r="AW1582" s="11">
        <v>2009</v>
      </c>
      <c r="AX1582" s="11">
        <v>2179277</v>
      </c>
      <c r="AY1582" s="11">
        <v>384990</v>
      </c>
      <c r="AZ1582" s="11">
        <v>182752</v>
      </c>
      <c r="BA1582" s="11">
        <v>7831907</v>
      </c>
      <c r="BB1582" s="11">
        <v>1249954</v>
      </c>
      <c r="BC1582" s="11">
        <v>416773</v>
      </c>
      <c r="BD1582" s="11">
        <v>49079400</v>
      </c>
      <c r="BE1582" s="11">
        <v>8257268</v>
      </c>
      <c r="BF1582" s="11">
        <v>2926105</v>
      </c>
      <c r="BG1582" s="11">
        <v>2491045</v>
      </c>
      <c r="BH1582" s="11">
        <v>1680716</v>
      </c>
      <c r="BI1582" s="11">
        <v>3650447</v>
      </c>
      <c r="BJ1582" s="11">
        <v>22629074</v>
      </c>
      <c r="BK1582" s="11">
        <v>54414</v>
      </c>
      <c r="BL1582" s="11">
        <v>18177325</v>
      </c>
      <c r="BM1582" s="11">
        <v>16150550</v>
      </c>
      <c r="BN1582" s="11">
        <v>4094772</v>
      </c>
      <c r="BO1582" s="11">
        <v>3326164</v>
      </c>
      <c r="BP1582" s="11" t="s">
        <v>165</v>
      </c>
      <c r="BQ1582" s="11" t="s">
        <v>165</v>
      </c>
      <c r="BR1582" s="11">
        <v>186237</v>
      </c>
      <c r="BS1582" s="11">
        <v>170740</v>
      </c>
      <c r="BT1582" s="11">
        <v>169594</v>
      </c>
      <c r="BU1582" s="11" t="s">
        <v>165</v>
      </c>
      <c r="BV1582" s="11" t="s">
        <v>165</v>
      </c>
      <c r="BW1582" s="11" t="s">
        <v>165</v>
      </c>
      <c r="BX1582" s="11" t="s">
        <v>165</v>
      </c>
      <c r="BY1582" s="11" t="s">
        <v>165</v>
      </c>
      <c r="BZ1582" s="11" t="s">
        <v>165</v>
      </c>
      <c r="CA1582" s="11" t="s">
        <v>165</v>
      </c>
      <c r="CB1582" s="11" t="s">
        <v>165</v>
      </c>
      <c r="CC1582" s="11" t="s">
        <v>165</v>
      </c>
      <c r="CD1582" s="11" t="s">
        <v>165</v>
      </c>
      <c r="CE1582" s="11" t="s">
        <v>165</v>
      </c>
      <c r="CF1582" s="11">
        <v>13072033</v>
      </c>
      <c r="CG1582" s="11">
        <v>13067797</v>
      </c>
      <c r="CH1582" s="11">
        <v>11444000</v>
      </c>
      <c r="CI1582" s="11">
        <v>1623797</v>
      </c>
      <c r="CJ1582" s="11">
        <v>4236</v>
      </c>
      <c r="CK1582" s="11">
        <v>2810165</v>
      </c>
      <c r="CL1582" s="11">
        <v>87650</v>
      </c>
      <c r="CM1582" s="11">
        <v>845266</v>
      </c>
      <c r="CN1582" s="11">
        <v>13836558</v>
      </c>
      <c r="CO1582" s="12" t="s">
        <v>165</v>
      </c>
      <c r="CV1582" s="13"/>
    </row>
    <row r="1583" spans="1:100">
      <c r="A1583" s="14">
        <v>2015</v>
      </c>
      <c r="B1583" s="15" t="s">
        <v>168</v>
      </c>
      <c r="C1583" s="15">
        <v>472085</v>
      </c>
      <c r="D1583" s="15" t="s">
        <v>639</v>
      </c>
      <c r="E1583" s="15" t="s">
        <v>641</v>
      </c>
      <c r="F1583" s="16">
        <v>5718347</v>
      </c>
      <c r="G1583" s="16">
        <v>194331</v>
      </c>
      <c r="H1583" s="16">
        <v>385130</v>
      </c>
      <c r="I1583" s="16">
        <v>4069</v>
      </c>
      <c r="J1583" s="16">
        <v>3462</v>
      </c>
      <c r="K1583" s="16">
        <v>1815</v>
      </c>
      <c r="L1583" s="16">
        <v>6812</v>
      </c>
      <c r="M1583" s="16">
        <v>368972</v>
      </c>
      <c r="N1583" s="16">
        <v>36790</v>
      </c>
      <c r="O1583" s="16">
        <v>3497524</v>
      </c>
      <c r="P1583" s="16">
        <v>2319302</v>
      </c>
      <c r="Q1583" s="16">
        <v>2241883</v>
      </c>
      <c r="R1583" s="16">
        <v>77419</v>
      </c>
      <c r="S1583" s="16" t="s">
        <v>165</v>
      </c>
      <c r="T1583" s="16">
        <v>1178222</v>
      </c>
      <c r="U1583" s="16">
        <v>80085</v>
      </c>
      <c r="V1583" s="16">
        <v>22241</v>
      </c>
      <c r="W1583" s="16" t="s">
        <v>165</v>
      </c>
      <c r="X1583" s="16">
        <v>13732</v>
      </c>
      <c r="Y1583" s="16">
        <v>127507</v>
      </c>
      <c r="Z1583" s="16" t="s">
        <v>165</v>
      </c>
      <c r="AA1583" s="16" t="s">
        <v>165</v>
      </c>
      <c r="AB1583" s="16">
        <v>32744</v>
      </c>
      <c r="AC1583" s="16">
        <v>51392</v>
      </c>
      <c r="AD1583" s="16">
        <v>847124</v>
      </c>
      <c r="AE1583" s="16" t="s">
        <v>165</v>
      </c>
      <c r="AF1583" s="16" t="s">
        <v>165</v>
      </c>
      <c r="AG1583" s="16">
        <v>2651</v>
      </c>
      <c r="AH1583" s="16" t="s">
        <v>165</v>
      </c>
      <c r="AI1583" s="16">
        <v>746</v>
      </c>
      <c r="AJ1583" s="16" t="s">
        <v>165</v>
      </c>
      <c r="AK1583" s="16" t="s">
        <v>165</v>
      </c>
      <c r="AL1583" s="16" t="s">
        <v>165</v>
      </c>
      <c r="AM1583" s="16" t="s">
        <v>165</v>
      </c>
      <c r="AN1583" s="16">
        <v>853631</v>
      </c>
      <c r="AO1583" s="16">
        <v>682423</v>
      </c>
      <c r="AP1583" s="16">
        <v>1677</v>
      </c>
      <c r="AQ1583" s="16">
        <v>4780</v>
      </c>
      <c r="AR1583" s="16">
        <v>62061</v>
      </c>
      <c r="AS1583" s="16">
        <v>68655</v>
      </c>
      <c r="AT1583" s="16">
        <v>5866534</v>
      </c>
      <c r="AU1583" s="16">
        <v>559246</v>
      </c>
      <c r="AV1583" s="16">
        <v>61063</v>
      </c>
      <c r="AW1583" s="16">
        <v>911</v>
      </c>
      <c r="AX1583" s="16">
        <v>1004885</v>
      </c>
      <c r="AY1583" s="16">
        <v>142339</v>
      </c>
      <c r="AZ1583" s="16">
        <v>226783</v>
      </c>
      <c r="BA1583" s="16">
        <v>3395127</v>
      </c>
      <c r="BB1583" s="16">
        <v>476180</v>
      </c>
      <c r="BC1583" s="16">
        <v>292030</v>
      </c>
      <c r="BD1583" s="16">
        <v>14468493</v>
      </c>
      <c r="BE1583" s="16">
        <v>1924441</v>
      </c>
      <c r="BF1583" s="16">
        <v>401979</v>
      </c>
      <c r="BG1583" s="16">
        <v>281730</v>
      </c>
      <c r="BH1583" s="16">
        <v>783027</v>
      </c>
      <c r="BI1583" s="16">
        <v>739435</v>
      </c>
      <c r="BJ1583" s="16">
        <v>6835630</v>
      </c>
      <c r="BK1583" s="16">
        <v>264242</v>
      </c>
      <c r="BL1583" s="16">
        <v>5181631</v>
      </c>
      <c r="BM1583" s="16">
        <v>4519429</v>
      </c>
      <c r="BN1583" s="16">
        <v>1653999</v>
      </c>
      <c r="BO1583" s="16">
        <v>1492408</v>
      </c>
      <c r="BP1583" s="16" t="s">
        <v>165</v>
      </c>
      <c r="BQ1583" s="16" t="s">
        <v>165</v>
      </c>
      <c r="BR1583" s="16" t="s">
        <v>165</v>
      </c>
      <c r="BS1583" s="16" t="s">
        <v>165</v>
      </c>
      <c r="BT1583" s="16" t="s">
        <v>165</v>
      </c>
      <c r="BU1583" s="16" t="s">
        <v>165</v>
      </c>
      <c r="BV1583" s="16" t="s">
        <v>165</v>
      </c>
      <c r="BW1583" s="16" t="s">
        <v>165</v>
      </c>
      <c r="BX1583" s="16" t="s">
        <v>165</v>
      </c>
      <c r="BY1583" s="16" t="s">
        <v>165</v>
      </c>
      <c r="BZ1583" s="16" t="s">
        <v>165</v>
      </c>
      <c r="CA1583" s="16" t="s">
        <v>165</v>
      </c>
      <c r="CB1583" s="16" t="s">
        <v>165</v>
      </c>
      <c r="CC1583" s="16" t="s">
        <v>165</v>
      </c>
      <c r="CD1583" s="16" t="s">
        <v>165</v>
      </c>
      <c r="CE1583" s="16" t="s">
        <v>165</v>
      </c>
      <c r="CF1583" s="16">
        <v>3431133</v>
      </c>
      <c r="CG1583" s="16">
        <v>3431133</v>
      </c>
      <c r="CH1583" s="16">
        <v>2965327</v>
      </c>
      <c r="CI1583" s="16">
        <v>465806</v>
      </c>
      <c r="CJ1583" s="16" t="s">
        <v>165</v>
      </c>
      <c r="CK1583" s="16">
        <v>3538019</v>
      </c>
      <c r="CL1583" s="16">
        <v>67200</v>
      </c>
      <c r="CM1583" s="16" t="s">
        <v>165</v>
      </c>
      <c r="CN1583" s="16">
        <v>4436183</v>
      </c>
      <c r="CO1583" s="17" t="s">
        <v>165</v>
      </c>
      <c r="CV1583" s="13"/>
    </row>
    <row r="1584" spans="1:100">
      <c r="A1584" s="14">
        <v>2015</v>
      </c>
      <c r="B1584" s="15" t="s">
        <v>168</v>
      </c>
      <c r="C1584" s="15">
        <v>472115</v>
      </c>
      <c r="D1584" s="15" t="s">
        <v>639</v>
      </c>
      <c r="E1584" s="15" t="s">
        <v>642</v>
      </c>
      <c r="F1584" s="16">
        <v>7135995</v>
      </c>
      <c r="G1584" s="16">
        <v>204733</v>
      </c>
      <c r="H1584" s="16">
        <v>878345</v>
      </c>
      <c r="I1584" s="16">
        <v>19978</v>
      </c>
      <c r="J1584" s="16">
        <v>7761</v>
      </c>
      <c r="K1584" s="16">
        <v>1705</v>
      </c>
      <c r="L1584" s="16">
        <v>14744</v>
      </c>
      <c r="M1584" s="16">
        <v>834157</v>
      </c>
      <c r="N1584" s="16">
        <v>36126</v>
      </c>
      <c r="O1584" s="16">
        <v>4382042</v>
      </c>
      <c r="P1584" s="16">
        <v>2877237</v>
      </c>
      <c r="Q1584" s="16">
        <v>2770827</v>
      </c>
      <c r="R1584" s="16">
        <v>105975</v>
      </c>
      <c r="S1584" s="16">
        <v>435</v>
      </c>
      <c r="T1584" s="16">
        <v>1504805</v>
      </c>
      <c r="U1584" s="16">
        <v>83352</v>
      </c>
      <c r="V1584" s="16">
        <v>39295</v>
      </c>
      <c r="W1584" s="16" t="s">
        <v>165</v>
      </c>
      <c r="X1584" s="16">
        <v>14376</v>
      </c>
      <c r="Y1584" s="16">
        <v>178786</v>
      </c>
      <c r="Z1584" s="16" t="s">
        <v>165</v>
      </c>
      <c r="AA1584" s="16" t="s">
        <v>165</v>
      </c>
      <c r="AB1584" s="16">
        <v>30575</v>
      </c>
      <c r="AC1584" s="16">
        <v>57059</v>
      </c>
      <c r="AD1584" s="16">
        <v>1094363</v>
      </c>
      <c r="AE1584" s="16" t="s">
        <v>165</v>
      </c>
      <c r="AF1584" s="16" t="s">
        <v>165</v>
      </c>
      <c r="AG1584" s="16">
        <v>6413</v>
      </c>
      <c r="AH1584" s="16" t="s">
        <v>165</v>
      </c>
      <c r="AI1584" s="16" t="s">
        <v>165</v>
      </c>
      <c r="AJ1584" s="16" t="s">
        <v>165</v>
      </c>
      <c r="AK1584" s="16" t="s">
        <v>165</v>
      </c>
      <c r="AL1584" s="16">
        <v>586</v>
      </c>
      <c r="AM1584" s="16" t="s">
        <v>165</v>
      </c>
      <c r="AN1584" s="16">
        <v>960799</v>
      </c>
      <c r="AO1584" s="16">
        <v>395318</v>
      </c>
      <c r="AP1584" s="16">
        <v>1996</v>
      </c>
      <c r="AQ1584" s="16">
        <v>5501</v>
      </c>
      <c r="AR1584" s="16">
        <v>271135</v>
      </c>
      <c r="AS1584" s="16">
        <v>98370</v>
      </c>
      <c r="AT1584" s="16">
        <v>7985402</v>
      </c>
      <c r="AU1584" s="16">
        <v>1014849</v>
      </c>
      <c r="AV1584" s="16">
        <v>56264</v>
      </c>
      <c r="AW1584" s="16">
        <v>1738</v>
      </c>
      <c r="AX1584" s="16">
        <v>1369304</v>
      </c>
      <c r="AY1584" s="16">
        <v>229012</v>
      </c>
      <c r="AZ1584" s="16">
        <v>236227</v>
      </c>
      <c r="BA1584" s="16">
        <v>4540218</v>
      </c>
      <c r="BB1584" s="16">
        <v>537790</v>
      </c>
      <c r="BC1584" s="16">
        <v>220603</v>
      </c>
      <c r="BD1584" s="16">
        <v>22948921</v>
      </c>
      <c r="BE1584" s="16">
        <v>3320761</v>
      </c>
      <c r="BF1584" s="16">
        <v>1372956</v>
      </c>
      <c r="BG1584" s="16">
        <v>1176956</v>
      </c>
      <c r="BH1584" s="16">
        <v>1473688</v>
      </c>
      <c r="BI1584" s="16">
        <v>474117</v>
      </c>
      <c r="BJ1584" s="16">
        <v>9208965</v>
      </c>
      <c r="BK1584" s="16">
        <v>118979</v>
      </c>
      <c r="BL1584" s="16">
        <v>7650649</v>
      </c>
      <c r="BM1584" s="16">
        <v>6890941</v>
      </c>
      <c r="BN1584" s="16">
        <v>1558316</v>
      </c>
      <c r="BO1584" s="16">
        <v>1552972</v>
      </c>
      <c r="BP1584" s="16" t="s">
        <v>165</v>
      </c>
      <c r="BQ1584" s="16" t="s">
        <v>165</v>
      </c>
      <c r="BR1584" s="16" t="s">
        <v>165</v>
      </c>
      <c r="BS1584" s="16" t="s">
        <v>165</v>
      </c>
      <c r="BT1584" s="16" t="s">
        <v>165</v>
      </c>
      <c r="BU1584" s="16">
        <v>75800</v>
      </c>
      <c r="BV1584" s="16" t="s">
        <v>165</v>
      </c>
      <c r="BW1584" s="16">
        <v>75800</v>
      </c>
      <c r="BX1584" s="16" t="s">
        <v>165</v>
      </c>
      <c r="BY1584" s="16" t="s">
        <v>165</v>
      </c>
      <c r="BZ1584" s="16" t="s">
        <v>165</v>
      </c>
      <c r="CA1584" s="16" t="s">
        <v>165</v>
      </c>
      <c r="CB1584" s="16" t="s">
        <v>165</v>
      </c>
      <c r="CC1584" s="16" t="s">
        <v>165</v>
      </c>
      <c r="CD1584" s="16" t="s">
        <v>165</v>
      </c>
      <c r="CE1584" s="16" t="s">
        <v>165</v>
      </c>
      <c r="CF1584" s="16">
        <v>3353636</v>
      </c>
      <c r="CG1584" s="16">
        <v>3353636</v>
      </c>
      <c r="CH1584" s="16">
        <v>2916041</v>
      </c>
      <c r="CI1584" s="16">
        <v>437595</v>
      </c>
      <c r="CJ1584" s="16" t="s">
        <v>165</v>
      </c>
      <c r="CK1584" s="16">
        <v>1948012</v>
      </c>
      <c r="CL1584" s="16" t="s">
        <v>165</v>
      </c>
      <c r="CM1584" s="16">
        <v>20000</v>
      </c>
      <c r="CN1584" s="16">
        <v>5866132</v>
      </c>
      <c r="CO1584" s="17" t="s">
        <v>165</v>
      </c>
      <c r="CV1584" s="13"/>
    </row>
    <row r="1585" spans="1:100">
      <c r="A1585" s="14">
        <v>2015</v>
      </c>
      <c r="B1585" s="15" t="s">
        <v>168</v>
      </c>
      <c r="C1585" s="15">
        <v>472131</v>
      </c>
      <c r="D1585" s="15" t="s">
        <v>639</v>
      </c>
      <c r="E1585" s="15" t="s">
        <v>643</v>
      </c>
      <c r="F1585" s="16">
        <v>6565092</v>
      </c>
      <c r="G1585" s="16">
        <v>177299</v>
      </c>
      <c r="H1585" s="16">
        <v>788954</v>
      </c>
      <c r="I1585" s="16">
        <v>22498</v>
      </c>
      <c r="J1585" s="16">
        <v>4998</v>
      </c>
      <c r="K1585" s="16">
        <v>4354</v>
      </c>
      <c r="L1585" s="16">
        <v>15562</v>
      </c>
      <c r="M1585" s="16">
        <v>741542</v>
      </c>
      <c r="N1585" s="16">
        <v>33588</v>
      </c>
      <c r="O1585" s="16">
        <v>3851309</v>
      </c>
      <c r="P1585" s="16">
        <v>2627029</v>
      </c>
      <c r="Q1585" s="16">
        <v>2539960</v>
      </c>
      <c r="R1585" s="16">
        <v>87069</v>
      </c>
      <c r="S1585" s="16" t="s">
        <v>165</v>
      </c>
      <c r="T1585" s="16">
        <v>1224280</v>
      </c>
      <c r="U1585" s="16">
        <v>64705</v>
      </c>
      <c r="V1585" s="16">
        <v>31666</v>
      </c>
      <c r="W1585" s="16" t="s">
        <v>165</v>
      </c>
      <c r="X1585" s="16">
        <v>18149</v>
      </c>
      <c r="Y1585" s="16">
        <v>80321</v>
      </c>
      <c r="Z1585" s="16">
        <v>620</v>
      </c>
      <c r="AA1585" s="16" t="s">
        <v>165</v>
      </c>
      <c r="AB1585" s="16">
        <v>37408</v>
      </c>
      <c r="AC1585" s="16">
        <v>40067</v>
      </c>
      <c r="AD1585" s="16">
        <v>942415</v>
      </c>
      <c r="AE1585" s="16" t="s">
        <v>165</v>
      </c>
      <c r="AF1585" s="16" t="s">
        <v>165</v>
      </c>
      <c r="AG1585" s="16">
        <v>8289</v>
      </c>
      <c r="AH1585" s="16" t="s">
        <v>165</v>
      </c>
      <c r="AI1585" s="16">
        <v>640</v>
      </c>
      <c r="AJ1585" s="16" t="s">
        <v>165</v>
      </c>
      <c r="AK1585" s="16" t="s">
        <v>165</v>
      </c>
      <c r="AL1585" s="16" t="s">
        <v>165</v>
      </c>
      <c r="AM1585" s="16" t="s">
        <v>165</v>
      </c>
      <c r="AN1585" s="16">
        <v>962040</v>
      </c>
      <c r="AO1585" s="16">
        <v>722224</v>
      </c>
      <c r="AP1585" s="16">
        <v>1706</v>
      </c>
      <c r="AQ1585" s="16">
        <v>5272</v>
      </c>
      <c r="AR1585" s="16">
        <v>22700</v>
      </c>
      <c r="AS1585" s="16">
        <v>68730</v>
      </c>
      <c r="AT1585" s="16">
        <v>5462302</v>
      </c>
      <c r="AU1585" s="16">
        <v>394081</v>
      </c>
      <c r="AV1585" s="16">
        <v>27772</v>
      </c>
      <c r="AW1585" s="16">
        <v>955</v>
      </c>
      <c r="AX1585" s="16">
        <v>1124446</v>
      </c>
      <c r="AY1585" s="16">
        <v>149686</v>
      </c>
      <c r="AZ1585" s="16">
        <v>91601</v>
      </c>
      <c r="BA1585" s="16">
        <v>3119403</v>
      </c>
      <c r="BB1585" s="16">
        <v>554358</v>
      </c>
      <c r="BC1585" s="16">
        <v>335919</v>
      </c>
      <c r="BD1585" s="16">
        <v>16374276</v>
      </c>
      <c r="BE1585" s="16">
        <v>3161862</v>
      </c>
      <c r="BF1585" s="16">
        <v>1400614</v>
      </c>
      <c r="BG1585" s="16">
        <v>1273829</v>
      </c>
      <c r="BH1585" s="16">
        <v>1313759</v>
      </c>
      <c r="BI1585" s="16">
        <v>447489</v>
      </c>
      <c r="BJ1585" s="16">
        <v>11841314</v>
      </c>
      <c r="BK1585" s="16">
        <v>227280</v>
      </c>
      <c r="BL1585" s="16">
        <v>7113718</v>
      </c>
      <c r="BM1585" s="16">
        <v>6547769</v>
      </c>
      <c r="BN1585" s="16">
        <v>4714269</v>
      </c>
      <c r="BO1585" s="16">
        <v>4496500</v>
      </c>
      <c r="BP1585" s="16" t="s">
        <v>165</v>
      </c>
      <c r="BQ1585" s="16">
        <v>8749</v>
      </c>
      <c r="BR1585" s="16" t="s">
        <v>165</v>
      </c>
      <c r="BS1585" s="16">
        <v>4578</v>
      </c>
      <c r="BT1585" s="16">
        <v>59</v>
      </c>
      <c r="BU1585" s="16">
        <v>29867</v>
      </c>
      <c r="BV1585" s="16" t="s">
        <v>165</v>
      </c>
      <c r="BW1585" s="16" t="s">
        <v>165</v>
      </c>
      <c r="BX1585" s="16">
        <v>29867</v>
      </c>
      <c r="BY1585" s="16" t="s">
        <v>165</v>
      </c>
      <c r="BZ1585" s="16" t="s">
        <v>165</v>
      </c>
      <c r="CA1585" s="16" t="s">
        <v>165</v>
      </c>
      <c r="CB1585" s="16" t="s">
        <v>165</v>
      </c>
      <c r="CC1585" s="16" t="s">
        <v>165</v>
      </c>
      <c r="CD1585" s="16" t="s">
        <v>165</v>
      </c>
      <c r="CE1585" s="16" t="s">
        <v>165</v>
      </c>
      <c r="CF1585" s="16">
        <v>5175058</v>
      </c>
      <c r="CG1585" s="16">
        <v>5175026</v>
      </c>
      <c r="CH1585" s="16">
        <v>4552705</v>
      </c>
      <c r="CI1585" s="16">
        <v>622321</v>
      </c>
      <c r="CJ1585" s="16">
        <v>32</v>
      </c>
      <c r="CK1585" s="16">
        <v>1099828</v>
      </c>
      <c r="CL1585" s="16" t="s">
        <v>165</v>
      </c>
      <c r="CM1585" s="16">
        <v>175000</v>
      </c>
      <c r="CN1585" s="16">
        <v>6460778</v>
      </c>
      <c r="CO1585" s="17" t="s">
        <v>165</v>
      </c>
      <c r="CV1585" s="13"/>
    </row>
    <row r="1586" spans="1:100">
      <c r="A1586" s="14">
        <v>2014</v>
      </c>
      <c r="B1586" s="15" t="s">
        <v>166</v>
      </c>
      <c r="C1586" s="15">
        <v>472018</v>
      </c>
      <c r="D1586" s="15" t="s">
        <v>639</v>
      </c>
      <c r="E1586" s="15" t="s">
        <v>640</v>
      </c>
      <c r="F1586" s="16">
        <v>17495670</v>
      </c>
      <c r="G1586" s="16">
        <v>366318</v>
      </c>
      <c r="H1586" s="16">
        <v>1548838</v>
      </c>
      <c r="I1586" s="16">
        <v>16118</v>
      </c>
      <c r="J1586" s="16">
        <v>8602</v>
      </c>
      <c r="K1586" s="16">
        <v>3014</v>
      </c>
      <c r="L1586" s="16">
        <v>33702</v>
      </c>
      <c r="M1586" s="16">
        <v>1487402</v>
      </c>
      <c r="N1586" s="16">
        <v>50488</v>
      </c>
      <c r="O1586" s="16">
        <v>11380854</v>
      </c>
      <c r="P1586" s="16">
        <v>7695986</v>
      </c>
      <c r="Q1586" s="16">
        <v>7451717</v>
      </c>
      <c r="R1586" s="16">
        <v>240233</v>
      </c>
      <c r="S1586" s="16">
        <v>4036</v>
      </c>
      <c r="T1586" s="16">
        <v>3684868</v>
      </c>
      <c r="U1586" s="16">
        <v>228587</v>
      </c>
      <c r="V1586" s="16">
        <v>136056</v>
      </c>
      <c r="W1586" s="16" t="s">
        <v>165</v>
      </c>
      <c r="X1586" s="16">
        <v>39081</v>
      </c>
      <c r="Y1586" s="16">
        <v>328380</v>
      </c>
      <c r="Z1586" s="16" t="s">
        <v>165</v>
      </c>
      <c r="AA1586" s="16" t="s">
        <v>165</v>
      </c>
      <c r="AB1586" s="16">
        <v>92573</v>
      </c>
      <c r="AC1586" s="16">
        <v>116794</v>
      </c>
      <c r="AD1586" s="16">
        <v>2712308</v>
      </c>
      <c r="AE1586" s="16" t="s">
        <v>165</v>
      </c>
      <c r="AF1586" s="16" t="s">
        <v>165</v>
      </c>
      <c r="AG1586" s="16">
        <v>13693</v>
      </c>
      <c r="AH1586" s="16" t="s">
        <v>165</v>
      </c>
      <c r="AI1586" s="16">
        <v>1705</v>
      </c>
      <c r="AJ1586" s="16">
        <v>15691</v>
      </c>
      <c r="AK1586" s="16" t="s">
        <v>165</v>
      </c>
      <c r="AL1586" s="16" t="s">
        <v>165</v>
      </c>
      <c r="AM1586" s="16" t="s">
        <v>165</v>
      </c>
      <c r="AN1586" s="16">
        <v>2907476</v>
      </c>
      <c r="AO1586" s="16">
        <v>983462</v>
      </c>
      <c r="AP1586" s="16" t="s">
        <v>165</v>
      </c>
      <c r="AQ1586" s="16">
        <v>13312</v>
      </c>
      <c r="AR1586" s="16">
        <v>244922</v>
      </c>
      <c r="AS1586" s="16">
        <v>162990</v>
      </c>
      <c r="AT1586" s="16">
        <v>12367195</v>
      </c>
      <c r="AU1586" s="16">
        <v>846225</v>
      </c>
      <c r="AV1586" s="16">
        <v>77248</v>
      </c>
      <c r="AW1586" s="16">
        <v>2669</v>
      </c>
      <c r="AX1586" s="16">
        <v>2152615</v>
      </c>
      <c r="AY1586" s="16">
        <v>394910</v>
      </c>
      <c r="AZ1586" s="16">
        <v>193310</v>
      </c>
      <c r="BA1586" s="16">
        <v>7577041</v>
      </c>
      <c r="BB1586" s="16">
        <v>1123177</v>
      </c>
      <c r="BC1586" s="16">
        <v>440684</v>
      </c>
      <c r="BD1586" s="16">
        <v>47300630</v>
      </c>
      <c r="BE1586" s="16">
        <v>8933948</v>
      </c>
      <c r="BF1586" s="16">
        <v>2892126</v>
      </c>
      <c r="BG1586" s="16">
        <v>2410974</v>
      </c>
      <c r="BH1586" s="16">
        <v>2755576</v>
      </c>
      <c r="BI1586" s="16">
        <v>3286246</v>
      </c>
      <c r="BJ1586" s="16">
        <v>19081474</v>
      </c>
      <c r="BK1586" s="16">
        <v>36390</v>
      </c>
      <c r="BL1586" s="16">
        <v>16831020</v>
      </c>
      <c r="BM1586" s="16">
        <v>15910696</v>
      </c>
      <c r="BN1586" s="16">
        <v>1902867</v>
      </c>
      <c r="BO1586" s="16">
        <v>1875947</v>
      </c>
      <c r="BP1586" s="16" t="s">
        <v>165</v>
      </c>
      <c r="BQ1586" s="16" t="s">
        <v>165</v>
      </c>
      <c r="BR1586" s="16">
        <v>124176</v>
      </c>
      <c r="BS1586" s="16">
        <v>223411</v>
      </c>
      <c r="BT1586" s="16">
        <v>223411</v>
      </c>
      <c r="BU1586" s="16" t="s">
        <v>165</v>
      </c>
      <c r="BV1586" s="16" t="s">
        <v>165</v>
      </c>
      <c r="BW1586" s="16" t="s">
        <v>165</v>
      </c>
      <c r="BX1586" s="16" t="s">
        <v>165</v>
      </c>
      <c r="BY1586" s="16" t="s">
        <v>165</v>
      </c>
      <c r="BZ1586" s="16" t="s">
        <v>165</v>
      </c>
      <c r="CA1586" s="16" t="s">
        <v>165</v>
      </c>
      <c r="CB1586" s="16" t="s">
        <v>165</v>
      </c>
      <c r="CC1586" s="16" t="s">
        <v>165</v>
      </c>
      <c r="CD1586" s="16" t="s">
        <v>165</v>
      </c>
      <c r="CE1586" s="16" t="s">
        <v>165</v>
      </c>
      <c r="CF1586" s="16">
        <v>13241572</v>
      </c>
      <c r="CG1586" s="16">
        <v>13232891</v>
      </c>
      <c r="CH1586" s="16">
        <v>11459105</v>
      </c>
      <c r="CI1586" s="16">
        <v>1773786</v>
      </c>
      <c r="CJ1586" s="16">
        <v>8681</v>
      </c>
      <c r="CK1586" s="16">
        <v>2327407</v>
      </c>
      <c r="CL1586" s="16">
        <v>62950</v>
      </c>
      <c r="CM1586" s="16">
        <v>426839</v>
      </c>
      <c r="CN1586" s="16">
        <v>12764628</v>
      </c>
      <c r="CO1586" s="17" t="s">
        <v>165</v>
      </c>
      <c r="CV1586" s="13"/>
    </row>
    <row r="1587" spans="1:100">
      <c r="A1587" s="14">
        <v>2014</v>
      </c>
      <c r="B1587" s="15" t="s">
        <v>168</v>
      </c>
      <c r="C1587" s="15">
        <v>472085</v>
      </c>
      <c r="D1587" s="15" t="s">
        <v>639</v>
      </c>
      <c r="E1587" s="15" t="s">
        <v>641</v>
      </c>
      <c r="F1587" s="16">
        <v>5999656</v>
      </c>
      <c r="G1587" s="16">
        <v>194473</v>
      </c>
      <c r="H1587" s="16">
        <v>375678</v>
      </c>
      <c r="I1587" s="16">
        <v>3859</v>
      </c>
      <c r="J1587" s="16">
        <v>3898</v>
      </c>
      <c r="K1587" s="16">
        <v>1596</v>
      </c>
      <c r="L1587" s="16">
        <v>6812</v>
      </c>
      <c r="M1587" s="16">
        <v>359513</v>
      </c>
      <c r="N1587" s="16">
        <v>34642</v>
      </c>
      <c r="O1587" s="16">
        <v>3467216</v>
      </c>
      <c r="P1587" s="16">
        <v>2313686</v>
      </c>
      <c r="Q1587" s="16">
        <v>2234922</v>
      </c>
      <c r="R1587" s="16">
        <v>78764</v>
      </c>
      <c r="S1587" s="16" t="s">
        <v>165</v>
      </c>
      <c r="T1587" s="16">
        <v>1153530</v>
      </c>
      <c r="U1587" s="16">
        <v>77878</v>
      </c>
      <c r="V1587" s="16">
        <v>21256</v>
      </c>
      <c r="W1587" s="16" t="s">
        <v>165</v>
      </c>
      <c r="X1587" s="16">
        <v>16514</v>
      </c>
      <c r="Y1587" s="16">
        <v>155099</v>
      </c>
      <c r="Z1587" s="16">
        <v>428</v>
      </c>
      <c r="AA1587" s="16" t="s">
        <v>165</v>
      </c>
      <c r="AB1587" s="16" t="s">
        <v>165</v>
      </c>
      <c r="AC1587" s="16">
        <v>53248</v>
      </c>
      <c r="AD1587" s="16">
        <v>825852</v>
      </c>
      <c r="AE1587" s="16" t="s">
        <v>165</v>
      </c>
      <c r="AF1587" s="16" t="s">
        <v>165</v>
      </c>
      <c r="AG1587" s="16">
        <v>2505</v>
      </c>
      <c r="AH1587" s="16" t="s">
        <v>165</v>
      </c>
      <c r="AI1587" s="16">
        <v>750</v>
      </c>
      <c r="AJ1587" s="16" t="s">
        <v>165</v>
      </c>
      <c r="AK1587" s="16" t="s">
        <v>165</v>
      </c>
      <c r="AL1587" s="16" t="s">
        <v>165</v>
      </c>
      <c r="AM1587" s="16" t="s">
        <v>165</v>
      </c>
      <c r="AN1587" s="16">
        <v>851222</v>
      </c>
      <c r="AO1587" s="16">
        <v>1004831</v>
      </c>
      <c r="AP1587" s="16">
        <v>1923</v>
      </c>
      <c r="AQ1587" s="16">
        <v>4962</v>
      </c>
      <c r="AR1587" s="16">
        <v>64709</v>
      </c>
      <c r="AS1587" s="16">
        <v>68230</v>
      </c>
      <c r="AT1587" s="16">
        <v>5508918</v>
      </c>
      <c r="AU1587" s="16">
        <v>524432</v>
      </c>
      <c r="AV1587" s="16">
        <v>58783</v>
      </c>
      <c r="AW1587" s="16">
        <v>743</v>
      </c>
      <c r="AX1587" s="16">
        <v>1017638</v>
      </c>
      <c r="AY1587" s="16">
        <v>143785</v>
      </c>
      <c r="AZ1587" s="16">
        <v>83825</v>
      </c>
      <c r="BA1587" s="16">
        <v>3213845</v>
      </c>
      <c r="BB1587" s="16">
        <v>465867</v>
      </c>
      <c r="BC1587" s="16">
        <v>278296</v>
      </c>
      <c r="BD1587" s="16">
        <v>14039874</v>
      </c>
      <c r="BE1587" s="16">
        <v>1832630</v>
      </c>
      <c r="BF1587" s="16">
        <v>441338</v>
      </c>
      <c r="BG1587" s="16">
        <v>315011</v>
      </c>
      <c r="BH1587" s="16">
        <v>777170</v>
      </c>
      <c r="BI1587" s="16">
        <v>614122</v>
      </c>
      <c r="BJ1587" s="16">
        <v>7178160</v>
      </c>
      <c r="BK1587" s="16">
        <v>241812</v>
      </c>
      <c r="BL1587" s="16">
        <v>6115632</v>
      </c>
      <c r="BM1587" s="16">
        <v>5585209</v>
      </c>
      <c r="BN1587" s="16">
        <v>1062528</v>
      </c>
      <c r="BO1587" s="16">
        <v>961836</v>
      </c>
      <c r="BP1587" s="16" t="s">
        <v>165</v>
      </c>
      <c r="BQ1587" s="16" t="s">
        <v>165</v>
      </c>
      <c r="BR1587" s="16" t="s">
        <v>165</v>
      </c>
      <c r="BS1587" s="16" t="s">
        <v>165</v>
      </c>
      <c r="BT1587" s="16" t="s">
        <v>165</v>
      </c>
      <c r="BU1587" s="16" t="s">
        <v>165</v>
      </c>
      <c r="BV1587" s="16" t="s">
        <v>165</v>
      </c>
      <c r="BW1587" s="16" t="s">
        <v>165</v>
      </c>
      <c r="BX1587" s="16" t="s">
        <v>165</v>
      </c>
      <c r="BY1587" s="16" t="s">
        <v>165</v>
      </c>
      <c r="BZ1587" s="16" t="s">
        <v>165</v>
      </c>
      <c r="CA1587" s="16" t="s">
        <v>165</v>
      </c>
      <c r="CB1587" s="16" t="s">
        <v>165</v>
      </c>
      <c r="CC1587" s="16" t="s">
        <v>165</v>
      </c>
      <c r="CD1587" s="16" t="s">
        <v>165</v>
      </c>
      <c r="CE1587" s="16" t="s">
        <v>165</v>
      </c>
      <c r="CF1587" s="16">
        <v>3556213</v>
      </c>
      <c r="CG1587" s="16">
        <v>3556210</v>
      </c>
      <c r="CH1587" s="16">
        <v>3035938</v>
      </c>
      <c r="CI1587" s="16">
        <v>520272</v>
      </c>
      <c r="CJ1587" s="16">
        <v>3</v>
      </c>
      <c r="CK1587" s="16">
        <v>2385527</v>
      </c>
      <c r="CL1587" s="16">
        <v>49650</v>
      </c>
      <c r="CM1587" s="16">
        <v>9000</v>
      </c>
      <c r="CN1587" s="16">
        <v>3910472</v>
      </c>
      <c r="CO1587" s="17" t="s">
        <v>165</v>
      </c>
      <c r="CV1587" s="13"/>
    </row>
    <row r="1588" spans="1:100">
      <c r="A1588" s="14">
        <v>2014</v>
      </c>
      <c r="B1588" s="15" t="s">
        <v>168</v>
      </c>
      <c r="C1588" s="15">
        <v>472115</v>
      </c>
      <c r="D1588" s="15" t="s">
        <v>639</v>
      </c>
      <c r="E1588" s="15" t="s">
        <v>642</v>
      </c>
      <c r="F1588" s="16">
        <v>7079366</v>
      </c>
      <c r="G1588" s="16">
        <v>198402</v>
      </c>
      <c r="H1588" s="16">
        <v>788341</v>
      </c>
      <c r="I1588" s="16">
        <v>20074</v>
      </c>
      <c r="J1588" s="16">
        <v>15889</v>
      </c>
      <c r="K1588" s="16">
        <v>1719</v>
      </c>
      <c r="L1588" s="16">
        <v>14744</v>
      </c>
      <c r="M1588" s="16">
        <v>735915</v>
      </c>
      <c r="N1588" s="16">
        <v>59738</v>
      </c>
      <c r="O1588" s="16">
        <v>4360988</v>
      </c>
      <c r="P1588" s="16">
        <v>2906588</v>
      </c>
      <c r="Q1588" s="16">
        <v>2805758</v>
      </c>
      <c r="R1588" s="16">
        <v>99892</v>
      </c>
      <c r="S1588" s="16">
        <v>938</v>
      </c>
      <c r="T1588" s="16">
        <v>1454400</v>
      </c>
      <c r="U1588" s="16">
        <v>81250</v>
      </c>
      <c r="V1588" s="16">
        <v>38006</v>
      </c>
      <c r="W1588" s="16">
        <v>816</v>
      </c>
      <c r="X1588" s="16">
        <v>17585</v>
      </c>
      <c r="Y1588" s="16">
        <v>175712</v>
      </c>
      <c r="Z1588" s="16">
        <v>330</v>
      </c>
      <c r="AA1588" s="16" t="s">
        <v>165</v>
      </c>
      <c r="AB1588" s="16">
        <v>25309</v>
      </c>
      <c r="AC1588" s="16">
        <v>55016</v>
      </c>
      <c r="AD1588" s="16">
        <v>1053361</v>
      </c>
      <c r="AE1588" s="16" t="s">
        <v>165</v>
      </c>
      <c r="AF1588" s="16" t="s">
        <v>165</v>
      </c>
      <c r="AG1588" s="16">
        <v>5478</v>
      </c>
      <c r="AH1588" s="16" t="s">
        <v>165</v>
      </c>
      <c r="AI1588" s="16" t="s">
        <v>165</v>
      </c>
      <c r="AJ1588" s="16" t="s">
        <v>165</v>
      </c>
      <c r="AK1588" s="16" t="s">
        <v>165</v>
      </c>
      <c r="AL1588" s="16">
        <v>1537</v>
      </c>
      <c r="AM1588" s="16" t="s">
        <v>165</v>
      </c>
      <c r="AN1588" s="16">
        <v>968629</v>
      </c>
      <c r="AO1588" s="16">
        <v>465317</v>
      </c>
      <c r="AP1588" s="16">
        <v>2306</v>
      </c>
      <c r="AQ1588" s="16">
        <v>5538</v>
      </c>
      <c r="AR1588" s="16">
        <v>230107</v>
      </c>
      <c r="AS1588" s="16">
        <v>89000</v>
      </c>
      <c r="AT1588" s="16">
        <v>7531193</v>
      </c>
      <c r="AU1588" s="16">
        <v>1007399</v>
      </c>
      <c r="AV1588" s="16">
        <v>55724</v>
      </c>
      <c r="AW1588" s="16">
        <v>1824</v>
      </c>
      <c r="AX1588" s="16">
        <v>1323089</v>
      </c>
      <c r="AY1588" s="16">
        <v>245978</v>
      </c>
      <c r="AZ1588" s="16">
        <v>242631</v>
      </c>
      <c r="BA1588" s="16">
        <v>4134214</v>
      </c>
      <c r="BB1588" s="16">
        <v>520334</v>
      </c>
      <c r="BC1588" s="16">
        <v>163563</v>
      </c>
      <c r="BD1588" s="16">
        <v>21629703</v>
      </c>
      <c r="BE1588" s="16">
        <v>2746001</v>
      </c>
      <c r="BF1588" s="16">
        <v>1177636</v>
      </c>
      <c r="BG1588" s="16">
        <v>1033831</v>
      </c>
      <c r="BH1588" s="16">
        <v>1232800</v>
      </c>
      <c r="BI1588" s="16">
        <v>335565</v>
      </c>
      <c r="BJ1588" s="16">
        <v>6974742</v>
      </c>
      <c r="BK1588" s="16">
        <v>78898</v>
      </c>
      <c r="BL1588" s="16">
        <v>5894085</v>
      </c>
      <c r="BM1588" s="16">
        <v>5710499</v>
      </c>
      <c r="BN1588" s="16">
        <v>1080657</v>
      </c>
      <c r="BO1588" s="16">
        <v>1075153</v>
      </c>
      <c r="BP1588" s="16" t="s">
        <v>165</v>
      </c>
      <c r="BQ1588" s="16" t="s">
        <v>165</v>
      </c>
      <c r="BR1588" s="16" t="s">
        <v>165</v>
      </c>
      <c r="BS1588" s="16" t="s">
        <v>165</v>
      </c>
      <c r="BT1588" s="16" t="s">
        <v>165</v>
      </c>
      <c r="BU1588" s="16">
        <v>33592</v>
      </c>
      <c r="BV1588" s="16" t="s">
        <v>165</v>
      </c>
      <c r="BW1588" s="16">
        <v>33592</v>
      </c>
      <c r="BX1588" s="16" t="s">
        <v>165</v>
      </c>
      <c r="BY1588" s="16" t="s">
        <v>165</v>
      </c>
      <c r="BZ1588" s="16" t="s">
        <v>165</v>
      </c>
      <c r="CA1588" s="16" t="s">
        <v>165</v>
      </c>
      <c r="CB1588" s="16" t="s">
        <v>165</v>
      </c>
      <c r="CC1588" s="16" t="s">
        <v>165</v>
      </c>
      <c r="CD1588" s="16" t="s">
        <v>165</v>
      </c>
      <c r="CE1588" s="16" t="s">
        <v>165</v>
      </c>
      <c r="CF1588" s="16">
        <v>3975315</v>
      </c>
      <c r="CG1588" s="16">
        <v>3975315</v>
      </c>
      <c r="CH1588" s="16">
        <v>3490679</v>
      </c>
      <c r="CI1588" s="16">
        <v>484636</v>
      </c>
      <c r="CJ1588" s="16" t="s">
        <v>165</v>
      </c>
      <c r="CK1588" s="16">
        <v>2038463</v>
      </c>
      <c r="CL1588" s="16" t="s">
        <v>165</v>
      </c>
      <c r="CM1588" s="16">
        <v>20000</v>
      </c>
      <c r="CN1588" s="16">
        <v>5710482</v>
      </c>
      <c r="CO1588" s="17" t="s">
        <v>165</v>
      </c>
      <c r="CV1588" s="13"/>
    </row>
    <row r="1589" spans="1:100">
      <c r="A1589" s="14">
        <v>2014</v>
      </c>
      <c r="B1589" s="15" t="s">
        <v>168</v>
      </c>
      <c r="C1589" s="15">
        <v>472131</v>
      </c>
      <c r="D1589" s="15" t="s">
        <v>639</v>
      </c>
      <c r="E1589" s="15" t="s">
        <v>643</v>
      </c>
      <c r="F1589" s="16">
        <v>7036976</v>
      </c>
      <c r="G1589" s="16">
        <v>187526</v>
      </c>
      <c r="H1589" s="16">
        <v>767890</v>
      </c>
      <c r="I1589" s="16">
        <v>27688</v>
      </c>
      <c r="J1589" s="16">
        <v>8543</v>
      </c>
      <c r="K1589" s="16">
        <v>3037</v>
      </c>
      <c r="L1589" s="16">
        <v>15937</v>
      </c>
      <c r="M1589" s="16">
        <v>712685</v>
      </c>
      <c r="N1589" s="16">
        <v>34368</v>
      </c>
      <c r="O1589" s="16">
        <v>3843863</v>
      </c>
      <c r="P1589" s="16">
        <v>2635578</v>
      </c>
      <c r="Q1589" s="16">
        <v>2548729</v>
      </c>
      <c r="R1589" s="16">
        <v>86849</v>
      </c>
      <c r="S1589" s="16" t="s">
        <v>165</v>
      </c>
      <c r="T1589" s="16">
        <v>1208285</v>
      </c>
      <c r="U1589" s="16">
        <v>64512</v>
      </c>
      <c r="V1589" s="16">
        <v>30130</v>
      </c>
      <c r="W1589" s="16" t="s">
        <v>165</v>
      </c>
      <c r="X1589" s="16">
        <v>21260</v>
      </c>
      <c r="Y1589" s="16">
        <v>76744</v>
      </c>
      <c r="Z1589" s="16">
        <v>610</v>
      </c>
      <c r="AA1589" s="16" t="s">
        <v>165</v>
      </c>
      <c r="AB1589" s="16">
        <v>35253</v>
      </c>
      <c r="AC1589" s="16">
        <v>39387</v>
      </c>
      <c r="AD1589" s="16">
        <v>932019</v>
      </c>
      <c r="AE1589" s="16" t="s">
        <v>165</v>
      </c>
      <c r="AF1589" s="16" t="s">
        <v>165</v>
      </c>
      <c r="AG1589" s="16">
        <v>7728</v>
      </c>
      <c r="AH1589" s="16" t="s">
        <v>165</v>
      </c>
      <c r="AI1589" s="16">
        <v>642</v>
      </c>
      <c r="AJ1589" s="16" t="s">
        <v>165</v>
      </c>
      <c r="AK1589" s="16" t="s">
        <v>165</v>
      </c>
      <c r="AL1589" s="16" t="s">
        <v>165</v>
      </c>
      <c r="AM1589" s="16" t="s">
        <v>165</v>
      </c>
      <c r="AN1589" s="16">
        <v>984370</v>
      </c>
      <c r="AO1589" s="16">
        <v>1191129</v>
      </c>
      <c r="AP1589" s="16">
        <v>2029</v>
      </c>
      <c r="AQ1589" s="16">
        <v>5447</v>
      </c>
      <c r="AR1589" s="16">
        <v>20354</v>
      </c>
      <c r="AS1589" s="16">
        <v>68840</v>
      </c>
      <c r="AT1589" s="16">
        <v>5611710</v>
      </c>
      <c r="AU1589" s="16">
        <v>308100</v>
      </c>
      <c r="AV1589" s="16">
        <v>23861</v>
      </c>
      <c r="AW1589" s="16">
        <v>1087</v>
      </c>
      <c r="AX1589" s="16">
        <v>1068000</v>
      </c>
      <c r="AY1589" s="16">
        <v>161667</v>
      </c>
      <c r="AZ1589" s="16">
        <v>380441</v>
      </c>
      <c r="BA1589" s="16">
        <v>3170230</v>
      </c>
      <c r="BB1589" s="16">
        <v>498324</v>
      </c>
      <c r="BC1589" s="16">
        <v>276506</v>
      </c>
      <c r="BD1589" s="16">
        <v>15859755</v>
      </c>
      <c r="BE1589" s="16">
        <v>2761909</v>
      </c>
      <c r="BF1589" s="16">
        <v>1351479</v>
      </c>
      <c r="BG1589" s="16">
        <v>1275656</v>
      </c>
      <c r="BH1589" s="16">
        <v>1141728</v>
      </c>
      <c r="BI1589" s="16">
        <v>268702</v>
      </c>
      <c r="BJ1589" s="16">
        <v>9062625</v>
      </c>
      <c r="BK1589" s="16">
        <v>253503</v>
      </c>
      <c r="BL1589" s="16">
        <v>6835217</v>
      </c>
      <c r="BM1589" s="16">
        <v>6672203</v>
      </c>
      <c r="BN1589" s="16">
        <v>2202248</v>
      </c>
      <c r="BO1589" s="16">
        <v>2056327</v>
      </c>
      <c r="BP1589" s="16" t="s">
        <v>165</v>
      </c>
      <c r="BQ1589" s="16">
        <v>20455</v>
      </c>
      <c r="BR1589" s="16" t="s">
        <v>165</v>
      </c>
      <c r="BS1589" s="16">
        <v>4705</v>
      </c>
      <c r="BT1589" s="16">
        <v>62</v>
      </c>
      <c r="BU1589" s="16">
        <v>50410</v>
      </c>
      <c r="BV1589" s="16" t="s">
        <v>165</v>
      </c>
      <c r="BW1589" s="16" t="s">
        <v>165</v>
      </c>
      <c r="BX1589" s="16">
        <v>50410</v>
      </c>
      <c r="BY1589" s="16" t="s">
        <v>165</v>
      </c>
      <c r="BZ1589" s="16" t="s">
        <v>165</v>
      </c>
      <c r="CA1589" s="16" t="s">
        <v>165</v>
      </c>
      <c r="CB1589" s="16" t="s">
        <v>165</v>
      </c>
      <c r="CC1589" s="16" t="s">
        <v>165</v>
      </c>
      <c r="CD1589" s="16" t="s">
        <v>165</v>
      </c>
      <c r="CE1589" s="16" t="s">
        <v>165</v>
      </c>
      <c r="CF1589" s="16">
        <v>4829499</v>
      </c>
      <c r="CG1589" s="16">
        <v>4829442</v>
      </c>
      <c r="CH1589" s="16">
        <v>4152984</v>
      </c>
      <c r="CI1589" s="16">
        <v>676458</v>
      </c>
      <c r="CJ1589" s="16">
        <v>57</v>
      </c>
      <c r="CK1589" s="16">
        <v>1364931</v>
      </c>
      <c r="CL1589" s="16" t="s">
        <v>165</v>
      </c>
      <c r="CM1589" s="16">
        <v>150000</v>
      </c>
      <c r="CN1589" s="16">
        <v>6201908</v>
      </c>
      <c r="CO1589" s="17" t="s">
        <v>165</v>
      </c>
      <c r="CV1589" s="13"/>
    </row>
    <row r="1590" spans="1:100">
      <c r="A1590" s="14">
        <v>2013</v>
      </c>
      <c r="B1590" s="15" t="s">
        <v>166</v>
      </c>
      <c r="C1590" s="15">
        <v>472018</v>
      </c>
      <c r="D1590" s="15" t="s">
        <v>639</v>
      </c>
      <c r="E1590" s="15" t="s">
        <v>640</v>
      </c>
      <c r="F1590" s="16">
        <v>17707031</v>
      </c>
      <c r="G1590" s="16">
        <v>364879</v>
      </c>
      <c r="H1590" s="16">
        <v>1447372</v>
      </c>
      <c r="I1590" s="16">
        <v>15865</v>
      </c>
      <c r="J1590" s="16">
        <v>9059</v>
      </c>
      <c r="K1590" s="16">
        <v>3050</v>
      </c>
      <c r="L1590" s="16">
        <v>34850</v>
      </c>
      <c r="M1590" s="16">
        <v>1384548</v>
      </c>
      <c r="N1590" s="16">
        <v>45752</v>
      </c>
      <c r="O1590" s="16">
        <v>11071759</v>
      </c>
      <c r="P1590" s="16">
        <v>7563800</v>
      </c>
      <c r="Q1590" s="16">
        <v>7324715</v>
      </c>
      <c r="R1590" s="16">
        <v>237508</v>
      </c>
      <c r="S1590" s="16">
        <v>1577</v>
      </c>
      <c r="T1590" s="16">
        <v>3507959</v>
      </c>
      <c r="U1590" s="16">
        <v>216846</v>
      </c>
      <c r="V1590" s="16">
        <v>129442</v>
      </c>
      <c r="W1590" s="16">
        <v>816</v>
      </c>
      <c r="X1590" s="16">
        <v>35497</v>
      </c>
      <c r="Y1590" s="16">
        <v>334845</v>
      </c>
      <c r="Z1590" s="16" t="s">
        <v>165</v>
      </c>
      <c r="AA1590" s="16" t="s">
        <v>165</v>
      </c>
      <c r="AB1590" s="16">
        <v>90792</v>
      </c>
      <c r="AC1590" s="16">
        <v>114531</v>
      </c>
      <c r="AD1590" s="16">
        <v>2561711</v>
      </c>
      <c r="AE1590" s="16" t="s">
        <v>165</v>
      </c>
      <c r="AF1590" s="16" t="s">
        <v>165</v>
      </c>
      <c r="AG1590" s="16">
        <v>13695</v>
      </c>
      <c r="AH1590" s="16" t="s">
        <v>165</v>
      </c>
      <c r="AI1590" s="16">
        <v>1649</v>
      </c>
      <c r="AJ1590" s="16">
        <v>8135</v>
      </c>
      <c r="AK1590" s="16" t="s">
        <v>165</v>
      </c>
      <c r="AL1590" s="16" t="s">
        <v>165</v>
      </c>
      <c r="AM1590" s="16" t="s">
        <v>165</v>
      </c>
      <c r="AN1590" s="16">
        <v>2872950</v>
      </c>
      <c r="AO1590" s="16">
        <v>1644010</v>
      </c>
      <c r="AP1590" s="16" t="s">
        <v>165</v>
      </c>
      <c r="AQ1590" s="16">
        <v>16724</v>
      </c>
      <c r="AR1590" s="16">
        <v>243585</v>
      </c>
      <c r="AS1590" s="16">
        <v>157375</v>
      </c>
      <c r="AT1590" s="16">
        <v>13543479</v>
      </c>
      <c r="AU1590" s="16">
        <v>805373</v>
      </c>
      <c r="AV1590" s="16">
        <v>73168</v>
      </c>
      <c r="AW1590" s="16">
        <v>3305</v>
      </c>
      <c r="AX1590" s="16">
        <v>2093129</v>
      </c>
      <c r="AY1590" s="16">
        <v>371112</v>
      </c>
      <c r="AZ1590" s="16">
        <v>527630</v>
      </c>
      <c r="BA1590" s="16">
        <v>8549961</v>
      </c>
      <c r="BB1590" s="16">
        <v>1119801</v>
      </c>
      <c r="BC1590" s="16">
        <v>652715</v>
      </c>
      <c r="BD1590" s="16">
        <v>44292857</v>
      </c>
      <c r="BE1590" s="16">
        <v>7807003</v>
      </c>
      <c r="BF1590" s="16">
        <v>3545158</v>
      </c>
      <c r="BG1590" s="16">
        <v>2976084</v>
      </c>
      <c r="BH1590" s="16">
        <v>1626170</v>
      </c>
      <c r="BI1590" s="16">
        <v>2635675</v>
      </c>
      <c r="BJ1590" s="16">
        <v>14317189</v>
      </c>
      <c r="BK1590" s="16">
        <v>62090</v>
      </c>
      <c r="BL1590" s="16">
        <v>12373567</v>
      </c>
      <c r="BM1590" s="16">
        <v>11751910</v>
      </c>
      <c r="BN1590" s="16">
        <v>1939459</v>
      </c>
      <c r="BO1590" s="16">
        <v>1923018</v>
      </c>
      <c r="BP1590" s="16" t="s">
        <v>165</v>
      </c>
      <c r="BQ1590" s="16" t="s">
        <v>165</v>
      </c>
      <c r="BR1590" s="16" t="s">
        <v>165</v>
      </c>
      <c r="BS1590" s="16">
        <v>4163</v>
      </c>
      <c r="BT1590" s="16">
        <v>4163</v>
      </c>
      <c r="BU1590" s="16" t="s">
        <v>165</v>
      </c>
      <c r="BV1590" s="16" t="s">
        <v>165</v>
      </c>
      <c r="BW1590" s="16" t="s">
        <v>165</v>
      </c>
      <c r="BX1590" s="16" t="s">
        <v>165</v>
      </c>
      <c r="BY1590" s="16" t="s">
        <v>165</v>
      </c>
      <c r="BZ1590" s="16" t="s">
        <v>165</v>
      </c>
      <c r="CA1590" s="16" t="s">
        <v>165</v>
      </c>
      <c r="CB1590" s="16" t="s">
        <v>165</v>
      </c>
      <c r="CC1590" s="16" t="s">
        <v>165</v>
      </c>
      <c r="CD1590" s="16" t="s">
        <v>165</v>
      </c>
      <c r="CE1590" s="16" t="s">
        <v>165</v>
      </c>
      <c r="CF1590" s="16">
        <v>12877199</v>
      </c>
      <c r="CG1590" s="16">
        <v>12874021</v>
      </c>
      <c r="CH1590" s="16">
        <v>10908783</v>
      </c>
      <c r="CI1590" s="16">
        <v>1965238</v>
      </c>
      <c r="CJ1590" s="16">
        <v>3178</v>
      </c>
      <c r="CK1590" s="16">
        <v>3575765</v>
      </c>
      <c r="CL1590" s="16" t="s">
        <v>165</v>
      </c>
      <c r="CM1590" s="16">
        <v>399120</v>
      </c>
      <c r="CN1590" s="16">
        <v>10800960</v>
      </c>
      <c r="CO1590" s="17" t="s">
        <v>165</v>
      </c>
      <c r="CV1590" s="13"/>
    </row>
    <row r="1591" spans="1:100">
      <c r="A1591" s="14">
        <v>2013</v>
      </c>
      <c r="B1591" s="15" t="s">
        <v>168</v>
      </c>
      <c r="C1591" s="15">
        <v>472085</v>
      </c>
      <c r="D1591" s="15" t="s">
        <v>639</v>
      </c>
      <c r="E1591" s="15" t="s">
        <v>641</v>
      </c>
      <c r="F1591" s="16">
        <v>5942828</v>
      </c>
      <c r="G1591" s="16">
        <v>187959</v>
      </c>
      <c r="H1591" s="16">
        <v>376501</v>
      </c>
      <c r="I1591" s="16">
        <v>3845</v>
      </c>
      <c r="J1591" s="16">
        <v>3201</v>
      </c>
      <c r="K1591" s="16">
        <v>1519</v>
      </c>
      <c r="L1591" s="16">
        <v>6812</v>
      </c>
      <c r="M1591" s="16">
        <v>361124</v>
      </c>
      <c r="N1591" s="16">
        <v>29553</v>
      </c>
      <c r="O1591" s="16">
        <v>3366807</v>
      </c>
      <c r="P1591" s="16">
        <v>2260617</v>
      </c>
      <c r="Q1591" s="16">
        <v>2182489</v>
      </c>
      <c r="R1591" s="16">
        <v>78128</v>
      </c>
      <c r="S1591" s="16" t="s">
        <v>165</v>
      </c>
      <c r="T1591" s="16">
        <v>1106190</v>
      </c>
      <c r="U1591" s="16">
        <v>72423</v>
      </c>
      <c r="V1591" s="16">
        <v>20785</v>
      </c>
      <c r="W1591" s="16" t="s">
        <v>165</v>
      </c>
      <c r="X1591" s="16">
        <v>12205</v>
      </c>
      <c r="Y1591" s="16">
        <v>120749</v>
      </c>
      <c r="Z1591" s="16">
        <v>508</v>
      </c>
      <c r="AA1591" s="16" t="s">
        <v>165</v>
      </c>
      <c r="AB1591" s="16">
        <v>29582</v>
      </c>
      <c r="AC1591" s="16">
        <v>48309</v>
      </c>
      <c r="AD1591" s="16">
        <v>798113</v>
      </c>
      <c r="AE1591" s="16" t="s">
        <v>165</v>
      </c>
      <c r="AF1591" s="16" t="s">
        <v>165</v>
      </c>
      <c r="AG1591" s="16">
        <v>2852</v>
      </c>
      <c r="AH1591" s="16" t="s">
        <v>165</v>
      </c>
      <c r="AI1591" s="16">
        <v>664</v>
      </c>
      <c r="AJ1591" s="16" t="s">
        <v>165</v>
      </c>
      <c r="AK1591" s="16" t="s">
        <v>165</v>
      </c>
      <c r="AL1591" s="16" t="s">
        <v>165</v>
      </c>
      <c r="AM1591" s="16" t="s">
        <v>165</v>
      </c>
      <c r="AN1591" s="16">
        <v>840315</v>
      </c>
      <c r="AO1591" s="16">
        <v>1072139</v>
      </c>
      <c r="AP1591" s="16">
        <v>2064</v>
      </c>
      <c r="AQ1591" s="16">
        <v>4544</v>
      </c>
      <c r="AR1591" s="16">
        <v>62946</v>
      </c>
      <c r="AS1591" s="16">
        <v>67100</v>
      </c>
      <c r="AT1591" s="16">
        <v>5430735</v>
      </c>
      <c r="AU1591" s="16">
        <v>526105</v>
      </c>
      <c r="AV1591" s="16">
        <v>65866</v>
      </c>
      <c r="AW1591" s="16">
        <v>1461</v>
      </c>
      <c r="AX1591" s="16">
        <v>1009131</v>
      </c>
      <c r="AY1591" s="16">
        <v>122579</v>
      </c>
      <c r="AZ1591" s="16">
        <v>90591</v>
      </c>
      <c r="BA1591" s="16">
        <v>3132726</v>
      </c>
      <c r="BB1591" s="16">
        <v>482276</v>
      </c>
      <c r="BC1591" s="16">
        <v>268870</v>
      </c>
      <c r="BD1591" s="16">
        <v>13019877</v>
      </c>
      <c r="BE1591" s="16">
        <v>1782745</v>
      </c>
      <c r="BF1591" s="16">
        <v>490554</v>
      </c>
      <c r="BG1591" s="16">
        <v>376572</v>
      </c>
      <c r="BH1591" s="16">
        <v>735998</v>
      </c>
      <c r="BI1591" s="16">
        <v>556193</v>
      </c>
      <c r="BJ1591" s="16">
        <v>6051998</v>
      </c>
      <c r="BK1591" s="16">
        <v>241437</v>
      </c>
      <c r="BL1591" s="16">
        <v>5035630</v>
      </c>
      <c r="BM1591" s="16">
        <v>1745357</v>
      </c>
      <c r="BN1591" s="16">
        <v>1016368</v>
      </c>
      <c r="BO1591" s="16">
        <v>921070</v>
      </c>
      <c r="BP1591" s="16" t="s">
        <v>165</v>
      </c>
      <c r="BQ1591" s="16" t="s">
        <v>165</v>
      </c>
      <c r="BR1591" s="16" t="s">
        <v>165</v>
      </c>
      <c r="BS1591" s="16" t="s">
        <v>165</v>
      </c>
      <c r="BT1591" s="16" t="s">
        <v>165</v>
      </c>
      <c r="BU1591" s="16">
        <v>15578</v>
      </c>
      <c r="BV1591" s="16" t="s">
        <v>165</v>
      </c>
      <c r="BW1591" s="16">
        <v>15093</v>
      </c>
      <c r="BX1591" s="16">
        <v>485</v>
      </c>
      <c r="BY1591" s="16" t="s">
        <v>165</v>
      </c>
      <c r="BZ1591" s="16" t="s">
        <v>165</v>
      </c>
      <c r="CA1591" s="16" t="s">
        <v>165</v>
      </c>
      <c r="CB1591" s="16" t="s">
        <v>165</v>
      </c>
      <c r="CC1591" s="16" t="s">
        <v>165</v>
      </c>
      <c r="CD1591" s="16" t="s">
        <v>165</v>
      </c>
      <c r="CE1591" s="16" t="s">
        <v>165</v>
      </c>
      <c r="CF1591" s="16">
        <v>3578861</v>
      </c>
      <c r="CG1591" s="16">
        <v>3578828</v>
      </c>
      <c r="CH1591" s="16">
        <v>3006542</v>
      </c>
      <c r="CI1591" s="16">
        <v>572286</v>
      </c>
      <c r="CJ1591" s="16">
        <v>33</v>
      </c>
      <c r="CK1591" s="16">
        <v>2782004</v>
      </c>
      <c r="CL1591" s="16">
        <v>5000</v>
      </c>
      <c r="CM1591" s="16">
        <v>18000</v>
      </c>
      <c r="CN1591" s="16">
        <v>3935391</v>
      </c>
      <c r="CO1591" s="17" t="s">
        <v>165</v>
      </c>
      <c r="CV1591" s="13"/>
    </row>
    <row r="1592" spans="1:100">
      <c r="A1592" s="14">
        <v>2013</v>
      </c>
      <c r="B1592" s="15" t="s">
        <v>168</v>
      </c>
      <c r="C1592" s="15">
        <v>472115</v>
      </c>
      <c r="D1592" s="15" t="s">
        <v>639</v>
      </c>
      <c r="E1592" s="15" t="s">
        <v>642</v>
      </c>
      <c r="F1592" s="16">
        <v>7120649</v>
      </c>
      <c r="G1592" s="16">
        <v>204733</v>
      </c>
      <c r="H1592" s="16">
        <v>662289</v>
      </c>
      <c r="I1592" s="16">
        <v>19844</v>
      </c>
      <c r="J1592" s="16">
        <v>10740</v>
      </c>
      <c r="K1592" s="16">
        <v>1684</v>
      </c>
      <c r="L1592" s="16">
        <v>14744</v>
      </c>
      <c r="M1592" s="16">
        <v>615277</v>
      </c>
      <c r="N1592" s="16">
        <v>33254</v>
      </c>
      <c r="O1592" s="16">
        <v>4187805</v>
      </c>
      <c r="P1592" s="16">
        <v>2797810</v>
      </c>
      <c r="Q1592" s="16">
        <v>2698627</v>
      </c>
      <c r="R1592" s="16">
        <v>98005</v>
      </c>
      <c r="S1592" s="16">
        <v>1178</v>
      </c>
      <c r="T1592" s="16">
        <v>1389995</v>
      </c>
      <c r="U1592" s="16">
        <v>79054</v>
      </c>
      <c r="V1592" s="16">
        <v>37788</v>
      </c>
      <c r="W1592" s="16" t="s">
        <v>165</v>
      </c>
      <c r="X1592" s="16">
        <v>13234</v>
      </c>
      <c r="Y1592" s="16">
        <v>165471</v>
      </c>
      <c r="Z1592" s="16">
        <v>605</v>
      </c>
      <c r="AA1592" s="16" t="s">
        <v>165</v>
      </c>
      <c r="AB1592" s="16">
        <v>23662</v>
      </c>
      <c r="AC1592" s="16">
        <v>53822</v>
      </c>
      <c r="AD1592" s="16">
        <v>1009816</v>
      </c>
      <c r="AE1592" s="16" t="s">
        <v>165</v>
      </c>
      <c r="AF1592" s="16" t="s">
        <v>165</v>
      </c>
      <c r="AG1592" s="16">
        <v>5020</v>
      </c>
      <c r="AH1592" s="16" t="s">
        <v>165</v>
      </c>
      <c r="AI1592" s="16" t="s">
        <v>165</v>
      </c>
      <c r="AJ1592" s="16" t="s">
        <v>165</v>
      </c>
      <c r="AK1592" s="16" t="s">
        <v>165</v>
      </c>
      <c r="AL1592" s="16">
        <v>1523</v>
      </c>
      <c r="AM1592" s="16" t="s">
        <v>165</v>
      </c>
      <c r="AN1592" s="16">
        <v>947164</v>
      </c>
      <c r="AO1592" s="16">
        <v>876988</v>
      </c>
      <c r="AP1592" s="16">
        <v>2431</v>
      </c>
      <c r="AQ1592" s="16">
        <v>4919</v>
      </c>
      <c r="AR1592" s="16">
        <v>201066</v>
      </c>
      <c r="AS1592" s="16">
        <v>86240</v>
      </c>
      <c r="AT1592" s="16">
        <v>7873254</v>
      </c>
      <c r="AU1592" s="16">
        <v>987003</v>
      </c>
      <c r="AV1592" s="16">
        <v>52212</v>
      </c>
      <c r="AW1592" s="16">
        <v>1439</v>
      </c>
      <c r="AX1592" s="16">
        <v>1346379</v>
      </c>
      <c r="AY1592" s="16">
        <v>187066</v>
      </c>
      <c r="AZ1592" s="16">
        <v>340975</v>
      </c>
      <c r="BA1592" s="16">
        <v>4424654</v>
      </c>
      <c r="BB1592" s="16">
        <v>533526</v>
      </c>
      <c r="BC1592" s="16">
        <v>213334</v>
      </c>
      <c r="BD1592" s="16">
        <v>20222451</v>
      </c>
      <c r="BE1592" s="16">
        <v>2386917</v>
      </c>
      <c r="BF1592" s="16">
        <v>1130511</v>
      </c>
      <c r="BG1592" s="16">
        <v>997799</v>
      </c>
      <c r="BH1592" s="16">
        <v>1004870</v>
      </c>
      <c r="BI1592" s="16">
        <v>251536</v>
      </c>
      <c r="BJ1592" s="16">
        <v>11165108</v>
      </c>
      <c r="BK1592" s="16">
        <v>75148</v>
      </c>
      <c r="BL1592" s="16">
        <v>10074638</v>
      </c>
      <c r="BM1592" s="16">
        <v>9077703</v>
      </c>
      <c r="BN1592" s="16">
        <v>1090470</v>
      </c>
      <c r="BO1592" s="16">
        <v>1056381</v>
      </c>
      <c r="BP1592" s="16" t="s">
        <v>165</v>
      </c>
      <c r="BQ1592" s="16" t="s">
        <v>165</v>
      </c>
      <c r="BR1592" s="16" t="s">
        <v>165</v>
      </c>
      <c r="BS1592" s="16" t="s">
        <v>165</v>
      </c>
      <c r="BT1592" s="16" t="s">
        <v>165</v>
      </c>
      <c r="BU1592" s="16" t="s">
        <v>165</v>
      </c>
      <c r="BV1592" s="16" t="s">
        <v>165</v>
      </c>
      <c r="BW1592" s="16" t="s">
        <v>165</v>
      </c>
      <c r="BX1592" s="16" t="s">
        <v>165</v>
      </c>
      <c r="BY1592" s="16" t="s">
        <v>165</v>
      </c>
      <c r="BZ1592" s="16" t="s">
        <v>165</v>
      </c>
      <c r="CA1592" s="16" t="s">
        <v>165</v>
      </c>
      <c r="CB1592" s="16" t="s">
        <v>165</v>
      </c>
      <c r="CC1592" s="16" t="s">
        <v>165</v>
      </c>
      <c r="CD1592" s="16" t="s">
        <v>165</v>
      </c>
      <c r="CE1592" s="16" t="s">
        <v>165</v>
      </c>
      <c r="CF1592" s="16">
        <v>3677312</v>
      </c>
      <c r="CG1592" s="16">
        <v>3677108</v>
      </c>
      <c r="CH1592" s="16">
        <v>3144560</v>
      </c>
      <c r="CI1592" s="16">
        <v>532548</v>
      </c>
      <c r="CJ1592" s="16">
        <v>204</v>
      </c>
      <c r="CK1592" s="16">
        <v>1568512</v>
      </c>
      <c r="CL1592" s="16" t="s">
        <v>165</v>
      </c>
      <c r="CM1592" s="16">
        <v>20000</v>
      </c>
      <c r="CN1592" s="16">
        <v>5669892</v>
      </c>
      <c r="CO1592" s="17" t="s">
        <v>165</v>
      </c>
      <c r="CV1592" s="13"/>
    </row>
    <row r="1593" spans="1:100">
      <c r="A1593" s="14">
        <v>2013</v>
      </c>
      <c r="B1593" s="15" t="s">
        <v>168</v>
      </c>
      <c r="C1593" s="15">
        <v>472131</v>
      </c>
      <c r="D1593" s="15" t="s">
        <v>639</v>
      </c>
      <c r="E1593" s="15" t="s">
        <v>643</v>
      </c>
      <c r="F1593" s="16">
        <v>7036548</v>
      </c>
      <c r="G1593" s="16">
        <v>199940</v>
      </c>
      <c r="H1593" s="16">
        <v>710916</v>
      </c>
      <c r="I1593" s="16">
        <v>22849</v>
      </c>
      <c r="J1593" s="16">
        <v>8137</v>
      </c>
      <c r="K1593" s="16">
        <v>2865</v>
      </c>
      <c r="L1593" s="16">
        <v>15639</v>
      </c>
      <c r="M1593" s="16">
        <v>661426</v>
      </c>
      <c r="N1593" s="16">
        <v>32661</v>
      </c>
      <c r="O1593" s="16">
        <v>3794219</v>
      </c>
      <c r="P1593" s="16">
        <v>2630610</v>
      </c>
      <c r="Q1593" s="16">
        <v>2543746</v>
      </c>
      <c r="R1593" s="16">
        <v>86864</v>
      </c>
      <c r="S1593" s="16" t="s">
        <v>165</v>
      </c>
      <c r="T1593" s="16">
        <v>1163609</v>
      </c>
      <c r="U1593" s="16">
        <v>63248</v>
      </c>
      <c r="V1593" s="16">
        <v>30292</v>
      </c>
      <c r="W1593" s="16" t="s">
        <v>165</v>
      </c>
      <c r="X1593" s="16">
        <v>14790</v>
      </c>
      <c r="Y1593" s="16">
        <v>63181</v>
      </c>
      <c r="Z1593" s="16">
        <v>605</v>
      </c>
      <c r="AA1593" s="16" t="s">
        <v>165</v>
      </c>
      <c r="AB1593" s="16">
        <v>34853</v>
      </c>
      <c r="AC1593" s="16">
        <v>40386</v>
      </c>
      <c r="AD1593" s="16">
        <v>907927</v>
      </c>
      <c r="AE1593" s="16" t="s">
        <v>165</v>
      </c>
      <c r="AF1593" s="16" t="s">
        <v>165</v>
      </c>
      <c r="AG1593" s="16">
        <v>7689</v>
      </c>
      <c r="AH1593" s="16" t="s">
        <v>165</v>
      </c>
      <c r="AI1593" s="16">
        <v>638</v>
      </c>
      <c r="AJ1593" s="16" t="s">
        <v>165</v>
      </c>
      <c r="AK1593" s="16" t="s">
        <v>165</v>
      </c>
      <c r="AL1593" s="16" t="s">
        <v>165</v>
      </c>
      <c r="AM1593" s="16" t="s">
        <v>165</v>
      </c>
      <c r="AN1593" s="16">
        <v>994140</v>
      </c>
      <c r="AO1593" s="16">
        <v>1283495</v>
      </c>
      <c r="AP1593" s="16">
        <v>2186</v>
      </c>
      <c r="AQ1593" s="16">
        <v>5090</v>
      </c>
      <c r="AR1593" s="16">
        <v>13901</v>
      </c>
      <c r="AS1593" s="16">
        <v>69805</v>
      </c>
      <c r="AT1593" s="16">
        <v>5066331</v>
      </c>
      <c r="AU1593" s="16">
        <v>316137</v>
      </c>
      <c r="AV1593" s="16">
        <v>27643</v>
      </c>
      <c r="AW1593" s="16">
        <v>949</v>
      </c>
      <c r="AX1593" s="16">
        <v>1018695</v>
      </c>
      <c r="AY1593" s="16">
        <v>134791</v>
      </c>
      <c r="AZ1593" s="16">
        <v>75740</v>
      </c>
      <c r="BA1593" s="16">
        <v>3013789</v>
      </c>
      <c r="BB1593" s="16">
        <v>478587</v>
      </c>
      <c r="BC1593" s="16">
        <v>220168</v>
      </c>
      <c r="BD1593" s="16">
        <v>14537241</v>
      </c>
      <c r="BE1593" s="16">
        <v>2452418</v>
      </c>
      <c r="BF1593" s="16">
        <v>1370029</v>
      </c>
      <c r="BG1593" s="16">
        <v>1289850</v>
      </c>
      <c r="BH1593" s="16">
        <v>904284</v>
      </c>
      <c r="BI1593" s="16">
        <v>178105</v>
      </c>
      <c r="BJ1593" s="16">
        <v>8305392</v>
      </c>
      <c r="BK1593" s="16">
        <v>244543</v>
      </c>
      <c r="BL1593" s="16">
        <v>6223177</v>
      </c>
      <c r="BM1593" s="16">
        <v>5965220</v>
      </c>
      <c r="BN1593" s="16">
        <v>2046713</v>
      </c>
      <c r="BO1593" s="16">
        <v>2040143</v>
      </c>
      <c r="BP1593" s="16" t="s">
        <v>165</v>
      </c>
      <c r="BQ1593" s="16">
        <v>8288</v>
      </c>
      <c r="BR1593" s="16" t="s">
        <v>165</v>
      </c>
      <c r="BS1593" s="16">
        <v>27214</v>
      </c>
      <c r="BT1593" s="16">
        <v>21964</v>
      </c>
      <c r="BU1593" s="16" t="s">
        <v>165</v>
      </c>
      <c r="BV1593" s="16" t="s">
        <v>165</v>
      </c>
      <c r="BW1593" s="16" t="s">
        <v>165</v>
      </c>
      <c r="BX1593" s="16" t="s">
        <v>165</v>
      </c>
      <c r="BY1593" s="16" t="s">
        <v>165</v>
      </c>
      <c r="BZ1593" s="16" t="s">
        <v>165</v>
      </c>
      <c r="CA1593" s="16" t="s">
        <v>165</v>
      </c>
      <c r="CB1593" s="16" t="s">
        <v>165</v>
      </c>
      <c r="CC1593" s="16" t="s">
        <v>165</v>
      </c>
      <c r="CD1593" s="16" t="s">
        <v>165</v>
      </c>
      <c r="CE1593" s="16" t="s">
        <v>165</v>
      </c>
      <c r="CF1593" s="16">
        <v>5947924</v>
      </c>
      <c r="CG1593" s="16">
        <v>5947781</v>
      </c>
      <c r="CH1593" s="16">
        <v>5196299</v>
      </c>
      <c r="CI1593" s="16">
        <v>751482</v>
      </c>
      <c r="CJ1593" s="16">
        <v>143</v>
      </c>
      <c r="CK1593" s="16">
        <v>775723</v>
      </c>
      <c r="CL1593" s="16" t="s">
        <v>165</v>
      </c>
      <c r="CM1593" s="16">
        <v>28355</v>
      </c>
      <c r="CN1593" s="16">
        <v>5469813</v>
      </c>
      <c r="CO1593" s="17" t="s">
        <v>165</v>
      </c>
      <c r="CV1593" s="13"/>
    </row>
    <row r="1594" spans="1:100">
      <c r="A1594" s="14">
        <v>2012</v>
      </c>
      <c r="B1594" s="15" t="s">
        <v>168</v>
      </c>
      <c r="C1594" s="15">
        <v>472018</v>
      </c>
      <c r="D1594" s="15" t="s">
        <v>639</v>
      </c>
      <c r="E1594" s="15" t="s">
        <v>640</v>
      </c>
      <c r="F1594" s="16">
        <v>18344666</v>
      </c>
      <c r="G1594" s="16">
        <v>371593</v>
      </c>
      <c r="H1594" s="16">
        <v>1391581</v>
      </c>
      <c r="I1594" s="16">
        <v>16104</v>
      </c>
      <c r="J1594" s="16">
        <v>8642</v>
      </c>
      <c r="K1594" s="16">
        <v>3049</v>
      </c>
      <c r="L1594" s="16">
        <v>29376</v>
      </c>
      <c r="M1594" s="16">
        <v>1334410</v>
      </c>
      <c r="N1594" s="16">
        <v>50045</v>
      </c>
      <c r="O1594" s="16">
        <v>11131331</v>
      </c>
      <c r="P1594" s="16">
        <v>7609540</v>
      </c>
      <c r="Q1594" s="16">
        <v>7362277</v>
      </c>
      <c r="R1594" s="16">
        <v>246916</v>
      </c>
      <c r="S1594" s="16">
        <v>347</v>
      </c>
      <c r="T1594" s="16">
        <v>3521791</v>
      </c>
      <c r="U1594" s="16">
        <v>222952</v>
      </c>
      <c r="V1594" s="16">
        <v>111963</v>
      </c>
      <c r="W1594" s="16" t="s">
        <v>165</v>
      </c>
      <c r="X1594" s="16">
        <v>37994</v>
      </c>
      <c r="Y1594" s="16">
        <v>330897</v>
      </c>
      <c r="Z1594" s="16" t="s">
        <v>165</v>
      </c>
      <c r="AA1594" s="16" t="s">
        <v>165</v>
      </c>
      <c r="AB1594" s="16">
        <v>92491</v>
      </c>
      <c r="AC1594" s="16">
        <v>116220</v>
      </c>
      <c r="AD1594" s="16">
        <v>2590829</v>
      </c>
      <c r="AE1594" s="16" t="s">
        <v>165</v>
      </c>
      <c r="AF1594" s="16" t="s">
        <v>165</v>
      </c>
      <c r="AG1594" s="16">
        <v>14014</v>
      </c>
      <c r="AH1594" s="16" t="s">
        <v>165</v>
      </c>
      <c r="AI1594" s="16">
        <v>1606</v>
      </c>
      <c r="AJ1594" s="16">
        <v>2825</v>
      </c>
      <c r="AK1594" s="16" t="s">
        <v>165</v>
      </c>
      <c r="AL1594" s="16" t="s">
        <v>165</v>
      </c>
      <c r="AM1594" s="16" t="s">
        <v>165</v>
      </c>
      <c r="AN1594" s="16">
        <v>2885753</v>
      </c>
      <c r="AO1594" s="16">
        <v>2286481</v>
      </c>
      <c r="AP1594" s="16" t="s">
        <v>165</v>
      </c>
      <c r="AQ1594" s="16">
        <v>19107</v>
      </c>
      <c r="AR1594" s="16">
        <v>208775</v>
      </c>
      <c r="AS1594" s="16">
        <v>152695</v>
      </c>
      <c r="AT1594" s="16">
        <v>12393405</v>
      </c>
      <c r="AU1594" s="16">
        <v>793407</v>
      </c>
      <c r="AV1594" s="16">
        <v>68651</v>
      </c>
      <c r="AW1594" s="16">
        <v>3314</v>
      </c>
      <c r="AX1594" s="16">
        <v>2072727</v>
      </c>
      <c r="AY1594" s="16">
        <v>360511</v>
      </c>
      <c r="AZ1594" s="16">
        <v>363829</v>
      </c>
      <c r="BA1594" s="16">
        <v>7616065</v>
      </c>
      <c r="BB1594" s="16">
        <v>1114901</v>
      </c>
      <c r="BC1594" s="16">
        <v>440345</v>
      </c>
      <c r="BD1594" s="16">
        <v>42371056</v>
      </c>
      <c r="BE1594" s="16">
        <v>7156338</v>
      </c>
      <c r="BF1594" s="16">
        <v>3207080</v>
      </c>
      <c r="BG1594" s="16">
        <v>2535377</v>
      </c>
      <c r="BH1594" s="16">
        <v>1219533</v>
      </c>
      <c r="BI1594" s="16">
        <v>2729725</v>
      </c>
      <c r="BJ1594" s="16">
        <v>19145171</v>
      </c>
      <c r="BK1594" s="16">
        <v>50227</v>
      </c>
      <c r="BL1594" s="16">
        <v>10923606</v>
      </c>
      <c r="BM1594" s="16">
        <v>10222532</v>
      </c>
      <c r="BN1594" s="16">
        <v>8209944</v>
      </c>
      <c r="BO1594" s="16">
        <v>8189552</v>
      </c>
      <c r="BP1594" s="16" t="s">
        <v>165</v>
      </c>
      <c r="BQ1594" s="16" t="s">
        <v>165</v>
      </c>
      <c r="BR1594" s="16" t="s">
        <v>165</v>
      </c>
      <c r="BS1594" s="16">
        <v>11621</v>
      </c>
      <c r="BT1594" s="16">
        <v>8388</v>
      </c>
      <c r="BU1594" s="16" t="s">
        <v>165</v>
      </c>
      <c r="BV1594" s="16" t="s">
        <v>165</v>
      </c>
      <c r="BW1594" s="16" t="s">
        <v>165</v>
      </c>
      <c r="BX1594" s="16" t="s">
        <v>165</v>
      </c>
      <c r="BY1594" s="16" t="s">
        <v>165</v>
      </c>
      <c r="BZ1594" s="16" t="s">
        <v>165</v>
      </c>
      <c r="CA1594" s="16" t="s">
        <v>165</v>
      </c>
      <c r="CB1594" s="16" t="s">
        <v>165</v>
      </c>
      <c r="CC1594" s="16" t="s">
        <v>165</v>
      </c>
      <c r="CD1594" s="16" t="s">
        <v>165</v>
      </c>
      <c r="CE1594" s="16" t="s">
        <v>165</v>
      </c>
      <c r="CF1594" s="16">
        <v>12452956</v>
      </c>
      <c r="CG1594" s="16">
        <v>12443858</v>
      </c>
      <c r="CH1594" s="16">
        <v>10330360</v>
      </c>
      <c r="CI1594" s="16">
        <v>2113498</v>
      </c>
      <c r="CJ1594" s="16">
        <v>9098</v>
      </c>
      <c r="CK1594" s="16">
        <v>3171550</v>
      </c>
      <c r="CL1594" s="16" t="s">
        <v>165</v>
      </c>
      <c r="CM1594" s="16">
        <v>1067000</v>
      </c>
      <c r="CN1594" s="16">
        <v>9706135</v>
      </c>
      <c r="CO1594" s="17" t="s">
        <v>165</v>
      </c>
      <c r="CV1594" s="13"/>
    </row>
    <row r="1595" spans="1:100">
      <c r="A1595" s="14">
        <v>2012</v>
      </c>
      <c r="B1595" s="15" t="s">
        <v>168</v>
      </c>
      <c r="C1595" s="15">
        <v>472085</v>
      </c>
      <c r="D1595" s="15" t="s">
        <v>639</v>
      </c>
      <c r="E1595" s="15" t="s">
        <v>641</v>
      </c>
      <c r="F1595" s="16">
        <v>6192007</v>
      </c>
      <c r="G1595" s="16">
        <v>196265</v>
      </c>
      <c r="H1595" s="16">
        <v>375889</v>
      </c>
      <c r="I1595" s="16">
        <v>4127</v>
      </c>
      <c r="J1595" s="16">
        <v>3978</v>
      </c>
      <c r="K1595" s="16">
        <v>1467</v>
      </c>
      <c r="L1595" s="16">
        <v>6812</v>
      </c>
      <c r="M1595" s="16">
        <v>359505</v>
      </c>
      <c r="N1595" s="16">
        <v>35177</v>
      </c>
      <c r="O1595" s="16">
        <v>3516895</v>
      </c>
      <c r="P1595" s="16">
        <v>2366482</v>
      </c>
      <c r="Q1595" s="16">
        <v>2289194</v>
      </c>
      <c r="R1595" s="16">
        <v>77288</v>
      </c>
      <c r="S1595" s="16" t="s">
        <v>165</v>
      </c>
      <c r="T1595" s="16">
        <v>1150413</v>
      </c>
      <c r="U1595" s="16">
        <v>74469</v>
      </c>
      <c r="V1595" s="16">
        <v>22040</v>
      </c>
      <c r="W1595" s="16" t="s">
        <v>165</v>
      </c>
      <c r="X1595" s="16">
        <v>17901</v>
      </c>
      <c r="Y1595" s="16">
        <v>132351</v>
      </c>
      <c r="Z1595" s="16">
        <v>491</v>
      </c>
      <c r="AA1595" s="16" t="s">
        <v>165</v>
      </c>
      <c r="AB1595" s="16">
        <v>29463</v>
      </c>
      <c r="AC1595" s="16">
        <v>50984</v>
      </c>
      <c r="AD1595" s="16">
        <v>819165</v>
      </c>
      <c r="AE1595" s="16" t="s">
        <v>165</v>
      </c>
      <c r="AF1595" s="16" t="s">
        <v>165</v>
      </c>
      <c r="AG1595" s="16">
        <v>2818</v>
      </c>
      <c r="AH1595" s="16" t="s">
        <v>165</v>
      </c>
      <c r="AI1595" s="16">
        <v>731</v>
      </c>
      <c r="AJ1595" s="16" t="s">
        <v>165</v>
      </c>
      <c r="AK1595" s="16" t="s">
        <v>165</v>
      </c>
      <c r="AL1595" s="16" t="s">
        <v>165</v>
      </c>
      <c r="AM1595" s="16" t="s">
        <v>165</v>
      </c>
      <c r="AN1595" s="16">
        <v>873952</v>
      </c>
      <c r="AO1595" s="16">
        <v>1123074</v>
      </c>
      <c r="AP1595" s="16">
        <v>2223</v>
      </c>
      <c r="AQ1595" s="16">
        <v>6367</v>
      </c>
      <c r="AR1595" s="16">
        <v>62165</v>
      </c>
      <c r="AS1595" s="16">
        <v>63065</v>
      </c>
      <c r="AT1595" s="16">
        <v>5321379</v>
      </c>
      <c r="AU1595" s="16">
        <v>452793</v>
      </c>
      <c r="AV1595" s="16">
        <v>68858</v>
      </c>
      <c r="AW1595" s="16">
        <v>1421</v>
      </c>
      <c r="AX1595" s="16">
        <v>949950</v>
      </c>
      <c r="AY1595" s="16">
        <v>137166</v>
      </c>
      <c r="AZ1595" s="16">
        <v>116958</v>
      </c>
      <c r="BA1595" s="16">
        <v>3103211</v>
      </c>
      <c r="BB1595" s="16">
        <v>491022</v>
      </c>
      <c r="BC1595" s="16">
        <v>272554</v>
      </c>
      <c r="BD1595" s="16">
        <v>12483447</v>
      </c>
      <c r="BE1595" s="16">
        <v>1551420</v>
      </c>
      <c r="BF1595" s="16">
        <v>318900</v>
      </c>
      <c r="BG1595" s="16">
        <v>203180</v>
      </c>
      <c r="BH1595" s="16">
        <v>718703</v>
      </c>
      <c r="BI1595" s="16">
        <v>513817</v>
      </c>
      <c r="BJ1595" s="16">
        <v>5930157</v>
      </c>
      <c r="BK1595" s="16">
        <v>283422</v>
      </c>
      <c r="BL1595" s="16">
        <v>4406195</v>
      </c>
      <c r="BM1595" s="16">
        <v>3973043</v>
      </c>
      <c r="BN1595" s="16">
        <v>1523962</v>
      </c>
      <c r="BO1595" s="16">
        <v>1496629</v>
      </c>
      <c r="BP1595" s="16" t="s">
        <v>165</v>
      </c>
      <c r="BQ1595" s="16" t="s">
        <v>165</v>
      </c>
      <c r="BR1595" s="16" t="s">
        <v>165</v>
      </c>
      <c r="BS1595" s="16" t="s">
        <v>165</v>
      </c>
      <c r="BT1595" s="16" t="s">
        <v>165</v>
      </c>
      <c r="BU1595" s="16" t="s">
        <v>165</v>
      </c>
      <c r="BV1595" s="16" t="s">
        <v>165</v>
      </c>
      <c r="BW1595" s="16" t="s">
        <v>165</v>
      </c>
      <c r="BX1595" s="16" t="s">
        <v>165</v>
      </c>
      <c r="BY1595" s="16" t="s">
        <v>165</v>
      </c>
      <c r="BZ1595" s="16" t="s">
        <v>165</v>
      </c>
      <c r="CA1595" s="16" t="s">
        <v>165</v>
      </c>
      <c r="CB1595" s="16" t="s">
        <v>165</v>
      </c>
      <c r="CC1595" s="16" t="s">
        <v>165</v>
      </c>
      <c r="CD1595" s="16" t="s">
        <v>165</v>
      </c>
      <c r="CE1595" s="16" t="s">
        <v>165</v>
      </c>
      <c r="CF1595" s="16">
        <v>3628884</v>
      </c>
      <c r="CG1595" s="16">
        <v>3628884</v>
      </c>
      <c r="CH1595" s="16">
        <v>3007417</v>
      </c>
      <c r="CI1595" s="16">
        <v>621467</v>
      </c>
      <c r="CJ1595" s="16" t="s">
        <v>165</v>
      </c>
      <c r="CK1595" s="16">
        <v>3391778</v>
      </c>
      <c r="CL1595" s="16" t="s">
        <v>165</v>
      </c>
      <c r="CM1595" s="16">
        <v>30000</v>
      </c>
      <c r="CN1595" s="16">
        <v>3629490</v>
      </c>
      <c r="CO1595" s="17" t="s">
        <v>165</v>
      </c>
      <c r="CV1595" s="13"/>
    </row>
    <row r="1596" spans="1:100">
      <c r="A1596" s="14">
        <v>2012</v>
      </c>
      <c r="B1596" s="15" t="s">
        <v>168</v>
      </c>
      <c r="C1596" s="15">
        <v>472115</v>
      </c>
      <c r="D1596" s="15" t="s">
        <v>639</v>
      </c>
      <c r="E1596" s="15" t="s">
        <v>642</v>
      </c>
      <c r="F1596" s="16">
        <v>7125518</v>
      </c>
      <c r="G1596" s="16">
        <v>204736</v>
      </c>
      <c r="H1596" s="16">
        <v>584101</v>
      </c>
      <c r="I1596" s="16">
        <v>21018</v>
      </c>
      <c r="J1596" s="16">
        <v>10179</v>
      </c>
      <c r="K1596" s="16">
        <v>1699</v>
      </c>
      <c r="L1596" s="16">
        <v>14744</v>
      </c>
      <c r="M1596" s="16">
        <v>536461</v>
      </c>
      <c r="N1596" s="16">
        <v>34237</v>
      </c>
      <c r="O1596" s="16">
        <v>4375341</v>
      </c>
      <c r="P1596" s="16">
        <v>2977061</v>
      </c>
      <c r="Q1596" s="16">
        <v>2878863</v>
      </c>
      <c r="R1596" s="16">
        <v>97150</v>
      </c>
      <c r="S1596" s="16">
        <v>1048</v>
      </c>
      <c r="T1596" s="16">
        <v>1398280</v>
      </c>
      <c r="U1596" s="16">
        <v>79248</v>
      </c>
      <c r="V1596" s="16">
        <v>38885</v>
      </c>
      <c r="W1596" s="16" t="s">
        <v>165</v>
      </c>
      <c r="X1596" s="16">
        <v>13460</v>
      </c>
      <c r="Y1596" s="16">
        <v>163190</v>
      </c>
      <c r="Z1596" s="16">
        <v>600</v>
      </c>
      <c r="AA1596" s="16" t="s">
        <v>165</v>
      </c>
      <c r="AB1596" s="16">
        <v>24043</v>
      </c>
      <c r="AC1596" s="16">
        <v>55835</v>
      </c>
      <c r="AD1596" s="16">
        <v>1016431</v>
      </c>
      <c r="AE1596" s="16" t="s">
        <v>165</v>
      </c>
      <c r="AF1596" s="16" t="s">
        <v>165</v>
      </c>
      <c r="AG1596" s="16">
        <v>5058</v>
      </c>
      <c r="AH1596" s="16" t="s">
        <v>165</v>
      </c>
      <c r="AI1596" s="16" t="s">
        <v>165</v>
      </c>
      <c r="AJ1596" s="16" t="s">
        <v>165</v>
      </c>
      <c r="AK1596" s="16" t="s">
        <v>165</v>
      </c>
      <c r="AL1596" s="16">
        <v>1530</v>
      </c>
      <c r="AM1596" s="16" t="s">
        <v>165</v>
      </c>
      <c r="AN1596" s="16">
        <v>962605</v>
      </c>
      <c r="AO1596" s="16">
        <v>737820</v>
      </c>
      <c r="AP1596" s="16">
        <v>2612</v>
      </c>
      <c r="AQ1596" s="16">
        <v>6756</v>
      </c>
      <c r="AR1596" s="16">
        <v>217310</v>
      </c>
      <c r="AS1596" s="16">
        <v>80280</v>
      </c>
      <c r="AT1596" s="16">
        <v>7212718</v>
      </c>
      <c r="AU1596" s="16">
        <v>985457</v>
      </c>
      <c r="AV1596" s="16">
        <v>46323</v>
      </c>
      <c r="AW1596" s="16">
        <v>1742</v>
      </c>
      <c r="AX1596" s="16">
        <v>1262842</v>
      </c>
      <c r="AY1596" s="16">
        <v>182922</v>
      </c>
      <c r="AZ1596" s="16">
        <v>452536</v>
      </c>
      <c r="BA1596" s="16">
        <v>3779286</v>
      </c>
      <c r="BB1596" s="16">
        <v>501610</v>
      </c>
      <c r="BC1596" s="16">
        <v>234003</v>
      </c>
      <c r="BD1596" s="16">
        <v>19001969</v>
      </c>
      <c r="BE1596" s="16">
        <v>2120779</v>
      </c>
      <c r="BF1596" s="16">
        <v>969430</v>
      </c>
      <c r="BG1596" s="16">
        <v>789373</v>
      </c>
      <c r="BH1596" s="16">
        <v>822453</v>
      </c>
      <c r="BI1596" s="16">
        <v>328896</v>
      </c>
      <c r="BJ1596" s="16">
        <v>6845691</v>
      </c>
      <c r="BK1596" s="16">
        <v>101705</v>
      </c>
      <c r="BL1596" s="16">
        <v>6460513</v>
      </c>
      <c r="BM1596" s="16">
        <v>5914259</v>
      </c>
      <c r="BN1596" s="16">
        <v>385178</v>
      </c>
      <c r="BO1596" s="16">
        <v>374857</v>
      </c>
      <c r="BP1596" s="16" t="s">
        <v>165</v>
      </c>
      <c r="BQ1596" s="16" t="s">
        <v>165</v>
      </c>
      <c r="BR1596" s="16" t="s">
        <v>165</v>
      </c>
      <c r="BS1596" s="16" t="s">
        <v>165</v>
      </c>
      <c r="BT1596" s="16" t="s">
        <v>165</v>
      </c>
      <c r="BU1596" s="16">
        <v>1403</v>
      </c>
      <c r="BV1596" s="16" t="s">
        <v>165</v>
      </c>
      <c r="BW1596" s="16" t="s">
        <v>165</v>
      </c>
      <c r="BX1596" s="16">
        <v>1403</v>
      </c>
      <c r="BY1596" s="16" t="s">
        <v>165</v>
      </c>
      <c r="BZ1596" s="16" t="s">
        <v>165</v>
      </c>
      <c r="CA1596" s="16" t="s">
        <v>165</v>
      </c>
      <c r="CB1596" s="16" t="s">
        <v>165</v>
      </c>
      <c r="CC1596" s="16" t="s">
        <v>165</v>
      </c>
      <c r="CD1596" s="16" t="s">
        <v>165</v>
      </c>
      <c r="CE1596" s="16" t="s">
        <v>165</v>
      </c>
      <c r="CF1596" s="16">
        <v>3733316</v>
      </c>
      <c r="CG1596" s="16">
        <v>3733236</v>
      </c>
      <c r="CH1596" s="16">
        <v>3152544</v>
      </c>
      <c r="CI1596" s="16">
        <v>580692</v>
      </c>
      <c r="CJ1596" s="16">
        <v>80</v>
      </c>
      <c r="CK1596" s="16">
        <v>966152</v>
      </c>
      <c r="CL1596" s="16" t="s">
        <v>165</v>
      </c>
      <c r="CM1596" s="16">
        <v>20000</v>
      </c>
      <c r="CN1596" s="16">
        <v>5463908</v>
      </c>
      <c r="CO1596" s="17" t="s">
        <v>165</v>
      </c>
      <c r="CV1596" s="13"/>
    </row>
    <row r="1597" spans="1:100">
      <c r="A1597" s="14">
        <v>2012</v>
      </c>
      <c r="B1597" s="15" t="s">
        <v>168</v>
      </c>
      <c r="C1597" s="15">
        <v>472131</v>
      </c>
      <c r="D1597" s="15" t="s">
        <v>639</v>
      </c>
      <c r="E1597" s="15" t="s">
        <v>643</v>
      </c>
      <c r="F1597" s="16">
        <v>7132413</v>
      </c>
      <c r="G1597" s="16">
        <v>194879</v>
      </c>
      <c r="H1597" s="16">
        <v>466182</v>
      </c>
      <c r="I1597" s="16">
        <v>22890</v>
      </c>
      <c r="J1597" s="16">
        <v>6827</v>
      </c>
      <c r="K1597" s="16">
        <v>2792</v>
      </c>
      <c r="L1597" s="16">
        <v>15689</v>
      </c>
      <c r="M1597" s="16">
        <v>417984</v>
      </c>
      <c r="N1597" s="16">
        <v>33986</v>
      </c>
      <c r="O1597" s="16">
        <v>4085590</v>
      </c>
      <c r="P1597" s="16">
        <v>2797783</v>
      </c>
      <c r="Q1597" s="16">
        <v>2694989</v>
      </c>
      <c r="R1597" s="16">
        <v>102794</v>
      </c>
      <c r="S1597" s="16" t="s">
        <v>165</v>
      </c>
      <c r="T1597" s="16">
        <v>1287807</v>
      </c>
      <c r="U1597" s="16">
        <v>69310</v>
      </c>
      <c r="V1597" s="16">
        <v>34449</v>
      </c>
      <c r="W1597" s="16" t="s">
        <v>165</v>
      </c>
      <c r="X1597" s="16">
        <v>21346</v>
      </c>
      <c r="Y1597" s="16">
        <v>66274</v>
      </c>
      <c r="Z1597" s="16">
        <v>585</v>
      </c>
      <c r="AA1597" s="16" t="s">
        <v>165</v>
      </c>
      <c r="AB1597" s="16">
        <v>34481</v>
      </c>
      <c r="AC1597" s="16">
        <v>43590</v>
      </c>
      <c r="AD1597" s="16">
        <v>1009509</v>
      </c>
      <c r="AE1597" s="16" t="s">
        <v>165</v>
      </c>
      <c r="AF1597" s="16" t="s">
        <v>165</v>
      </c>
      <c r="AG1597" s="16">
        <v>7618</v>
      </c>
      <c r="AH1597" s="16" t="s">
        <v>165</v>
      </c>
      <c r="AI1597" s="16">
        <v>645</v>
      </c>
      <c r="AJ1597" s="16" t="s">
        <v>165</v>
      </c>
      <c r="AK1597" s="16" t="s">
        <v>165</v>
      </c>
      <c r="AL1597" s="16" t="s">
        <v>165</v>
      </c>
      <c r="AM1597" s="16" t="s">
        <v>165</v>
      </c>
      <c r="AN1597" s="16">
        <v>1025681</v>
      </c>
      <c r="AO1597" s="16">
        <v>1302043</v>
      </c>
      <c r="AP1597" s="16">
        <v>2380</v>
      </c>
      <c r="AQ1597" s="16">
        <v>7277</v>
      </c>
      <c r="AR1597" s="16">
        <v>14395</v>
      </c>
      <c r="AS1597" s="16">
        <v>69821</v>
      </c>
      <c r="AT1597" s="16">
        <v>4864099</v>
      </c>
      <c r="AU1597" s="16">
        <v>413461</v>
      </c>
      <c r="AV1597" s="16">
        <v>26661</v>
      </c>
      <c r="AW1597" s="16">
        <v>1113</v>
      </c>
      <c r="AX1597" s="16">
        <v>1086252</v>
      </c>
      <c r="AY1597" s="16">
        <v>135799</v>
      </c>
      <c r="AZ1597" s="16">
        <v>79390</v>
      </c>
      <c r="BA1597" s="16">
        <v>2695882</v>
      </c>
      <c r="BB1597" s="16">
        <v>425541</v>
      </c>
      <c r="BC1597" s="16">
        <v>197541</v>
      </c>
      <c r="BD1597" s="16">
        <v>13695614</v>
      </c>
      <c r="BE1597" s="16">
        <v>2366563</v>
      </c>
      <c r="BF1597" s="16">
        <v>1417670</v>
      </c>
      <c r="BG1597" s="16">
        <v>1335487</v>
      </c>
      <c r="BH1597" s="16">
        <v>880981</v>
      </c>
      <c r="BI1597" s="16">
        <v>67912</v>
      </c>
      <c r="BJ1597" s="16">
        <v>7664177</v>
      </c>
      <c r="BK1597" s="16">
        <v>165000</v>
      </c>
      <c r="BL1597" s="16">
        <v>6850796</v>
      </c>
      <c r="BM1597" s="16">
        <v>6303503</v>
      </c>
      <c r="BN1597" s="16">
        <v>769945</v>
      </c>
      <c r="BO1597" s="16">
        <v>769945</v>
      </c>
      <c r="BP1597" s="16" t="s">
        <v>165</v>
      </c>
      <c r="BQ1597" s="16">
        <v>11901</v>
      </c>
      <c r="BR1597" s="16">
        <v>4607</v>
      </c>
      <c r="BS1597" s="16">
        <v>26928</v>
      </c>
      <c r="BT1597" s="16">
        <v>26928</v>
      </c>
      <c r="BU1597" s="16" t="s">
        <v>165</v>
      </c>
      <c r="BV1597" s="16" t="s">
        <v>165</v>
      </c>
      <c r="BW1597" s="16" t="s">
        <v>165</v>
      </c>
      <c r="BX1597" s="16" t="s">
        <v>165</v>
      </c>
      <c r="BY1597" s="16" t="s">
        <v>165</v>
      </c>
      <c r="BZ1597" s="16" t="s">
        <v>165</v>
      </c>
      <c r="CA1597" s="16" t="s">
        <v>165</v>
      </c>
      <c r="CB1597" s="16" t="s">
        <v>165</v>
      </c>
      <c r="CC1597" s="16" t="s">
        <v>165</v>
      </c>
      <c r="CD1597" s="16" t="s">
        <v>165</v>
      </c>
      <c r="CE1597" s="16" t="s">
        <v>165</v>
      </c>
      <c r="CF1597" s="16">
        <v>4624970</v>
      </c>
      <c r="CG1597" s="16">
        <v>4624736</v>
      </c>
      <c r="CH1597" s="16">
        <v>3816936</v>
      </c>
      <c r="CI1597" s="16">
        <v>807800</v>
      </c>
      <c r="CJ1597" s="16">
        <v>234</v>
      </c>
      <c r="CK1597" s="16">
        <v>1002817</v>
      </c>
      <c r="CL1597" s="16" t="s">
        <v>165</v>
      </c>
      <c r="CM1597" s="16" t="s">
        <v>165</v>
      </c>
      <c r="CN1597" s="16">
        <v>5850363</v>
      </c>
      <c r="CO1597" s="17" t="s">
        <v>165</v>
      </c>
      <c r="CV1597" s="13"/>
    </row>
    <row r="1598" spans="1:100">
      <c r="A1598" s="14">
        <v>2011</v>
      </c>
      <c r="B1598" s="15" t="s">
        <v>168</v>
      </c>
      <c r="C1598" s="15">
        <v>472018</v>
      </c>
      <c r="D1598" s="15" t="s">
        <v>639</v>
      </c>
      <c r="E1598" s="15" t="s">
        <v>640</v>
      </c>
      <c r="F1598" s="16">
        <v>18608002</v>
      </c>
      <c r="G1598" s="16">
        <v>373634</v>
      </c>
      <c r="H1598" s="16">
        <v>1309295</v>
      </c>
      <c r="I1598" s="16">
        <v>15760</v>
      </c>
      <c r="J1598" s="16">
        <v>13998</v>
      </c>
      <c r="K1598" s="16">
        <v>2903</v>
      </c>
      <c r="L1598" s="16">
        <v>28764</v>
      </c>
      <c r="M1598" s="16">
        <v>1247870</v>
      </c>
      <c r="N1598" s="16">
        <v>58471</v>
      </c>
      <c r="O1598" s="16">
        <v>11238009</v>
      </c>
      <c r="P1598" s="16">
        <v>7731522</v>
      </c>
      <c r="Q1598" s="16">
        <v>7476493</v>
      </c>
      <c r="R1598" s="16">
        <v>255029</v>
      </c>
      <c r="S1598" s="16" t="s">
        <v>165</v>
      </c>
      <c r="T1598" s="16">
        <v>3506487</v>
      </c>
      <c r="U1598" s="16">
        <v>216049</v>
      </c>
      <c r="V1598" s="16">
        <v>107666</v>
      </c>
      <c r="W1598" s="16" t="s">
        <v>165</v>
      </c>
      <c r="X1598" s="16">
        <v>35983</v>
      </c>
      <c r="Y1598" s="16">
        <v>307586</v>
      </c>
      <c r="Z1598" s="16" t="s">
        <v>165</v>
      </c>
      <c r="AA1598" s="16" t="s">
        <v>165</v>
      </c>
      <c r="AB1598" s="16">
        <v>96494</v>
      </c>
      <c r="AC1598" s="16">
        <v>92612</v>
      </c>
      <c r="AD1598" s="16">
        <v>2634288</v>
      </c>
      <c r="AE1598" s="16" t="s">
        <v>165</v>
      </c>
      <c r="AF1598" s="16" t="s">
        <v>165</v>
      </c>
      <c r="AG1598" s="16">
        <v>14276</v>
      </c>
      <c r="AH1598" s="16" t="s">
        <v>165</v>
      </c>
      <c r="AI1598" s="16">
        <v>1533</v>
      </c>
      <c r="AJ1598" s="16" t="s">
        <v>165</v>
      </c>
      <c r="AK1598" s="16" t="s">
        <v>165</v>
      </c>
      <c r="AL1598" s="16" t="s">
        <v>165</v>
      </c>
      <c r="AM1598" s="16" t="s">
        <v>165</v>
      </c>
      <c r="AN1598" s="16">
        <v>3063925</v>
      </c>
      <c r="AO1598" s="16">
        <v>2365647</v>
      </c>
      <c r="AP1598" s="16" t="s">
        <v>165</v>
      </c>
      <c r="AQ1598" s="16">
        <v>14900</v>
      </c>
      <c r="AR1598" s="16">
        <v>184121</v>
      </c>
      <c r="AS1598" s="16">
        <v>164224</v>
      </c>
      <c r="AT1598" s="16">
        <v>11104302</v>
      </c>
      <c r="AU1598" s="16">
        <v>756804</v>
      </c>
      <c r="AV1598" s="16">
        <v>82934</v>
      </c>
      <c r="AW1598" s="16">
        <v>7240</v>
      </c>
      <c r="AX1598" s="16">
        <v>2093591</v>
      </c>
      <c r="AY1598" s="16">
        <v>315411</v>
      </c>
      <c r="AZ1598" s="16">
        <v>298837</v>
      </c>
      <c r="BA1598" s="16">
        <v>6396717</v>
      </c>
      <c r="BB1598" s="16">
        <v>1152768</v>
      </c>
      <c r="BC1598" s="16">
        <v>766674</v>
      </c>
      <c r="BD1598" s="16">
        <v>40607185</v>
      </c>
      <c r="BE1598" s="16">
        <v>6547577</v>
      </c>
      <c r="BF1598" s="16">
        <v>3391737</v>
      </c>
      <c r="BG1598" s="16">
        <v>2496376</v>
      </c>
      <c r="BH1598" s="16">
        <v>1031893</v>
      </c>
      <c r="BI1598" s="16">
        <v>2123947</v>
      </c>
      <c r="BJ1598" s="16">
        <v>17574090</v>
      </c>
      <c r="BK1598" s="16">
        <v>68082</v>
      </c>
      <c r="BL1598" s="16">
        <v>12458623</v>
      </c>
      <c r="BM1598" s="16">
        <v>11450401</v>
      </c>
      <c r="BN1598" s="16">
        <v>5073489</v>
      </c>
      <c r="BO1598" s="16">
        <v>5051832</v>
      </c>
      <c r="BP1598" s="16" t="s">
        <v>165</v>
      </c>
      <c r="BQ1598" s="16" t="s">
        <v>165</v>
      </c>
      <c r="BR1598" s="16" t="s">
        <v>165</v>
      </c>
      <c r="BS1598" s="16">
        <v>41978</v>
      </c>
      <c r="BT1598" s="16">
        <v>41978</v>
      </c>
      <c r="BU1598" s="16" t="s">
        <v>165</v>
      </c>
      <c r="BV1598" s="16" t="s">
        <v>165</v>
      </c>
      <c r="BW1598" s="16" t="s">
        <v>165</v>
      </c>
      <c r="BX1598" s="16" t="s">
        <v>165</v>
      </c>
      <c r="BY1598" s="16" t="s">
        <v>165</v>
      </c>
      <c r="BZ1598" s="16" t="s">
        <v>165</v>
      </c>
      <c r="CA1598" s="16" t="s">
        <v>165</v>
      </c>
      <c r="CB1598" s="16" t="s">
        <v>165</v>
      </c>
      <c r="CC1598" s="16" t="s">
        <v>165</v>
      </c>
      <c r="CD1598" s="16" t="s">
        <v>165</v>
      </c>
      <c r="CE1598" s="16" t="s">
        <v>165</v>
      </c>
      <c r="CF1598" s="16" t="s">
        <v>165</v>
      </c>
      <c r="CG1598" s="16">
        <v>11890992</v>
      </c>
      <c r="CH1598" s="16">
        <v>9631540</v>
      </c>
      <c r="CI1598" s="16">
        <v>2259452</v>
      </c>
      <c r="CJ1598" s="16">
        <v>7463</v>
      </c>
      <c r="CK1598" s="16">
        <v>3762347</v>
      </c>
      <c r="CL1598" s="16">
        <v>58139</v>
      </c>
      <c r="CM1598" s="16">
        <v>550765</v>
      </c>
      <c r="CN1598" s="16">
        <v>9087137</v>
      </c>
      <c r="CO1598" s="17" t="s">
        <v>165</v>
      </c>
      <c r="CV1598" s="13"/>
    </row>
    <row r="1599" spans="1:100">
      <c r="A1599" s="14">
        <v>2011</v>
      </c>
      <c r="B1599" s="15" t="s">
        <v>168</v>
      </c>
      <c r="C1599" s="15">
        <v>472085</v>
      </c>
      <c r="D1599" s="15" t="s">
        <v>639</v>
      </c>
      <c r="E1599" s="15" t="s">
        <v>641</v>
      </c>
      <c r="F1599" s="16">
        <v>6042740</v>
      </c>
      <c r="G1599" s="16">
        <v>206340</v>
      </c>
      <c r="H1599" s="16">
        <v>365510</v>
      </c>
      <c r="I1599" s="16">
        <v>1360</v>
      </c>
      <c r="J1599" s="16">
        <v>6736</v>
      </c>
      <c r="K1599" s="16">
        <v>1287</v>
      </c>
      <c r="L1599" s="16">
        <v>6812</v>
      </c>
      <c r="M1599" s="16">
        <v>349315</v>
      </c>
      <c r="N1599" s="16">
        <v>34773</v>
      </c>
      <c r="O1599" s="16">
        <v>3615802</v>
      </c>
      <c r="P1599" s="16">
        <v>2438618</v>
      </c>
      <c r="Q1599" s="16">
        <v>2360708</v>
      </c>
      <c r="R1599" s="16">
        <v>77910</v>
      </c>
      <c r="S1599" s="16" t="s">
        <v>165</v>
      </c>
      <c r="T1599" s="16">
        <v>1177184</v>
      </c>
      <c r="U1599" s="16">
        <v>72768</v>
      </c>
      <c r="V1599" s="16">
        <v>22424</v>
      </c>
      <c r="W1599" s="16" t="s">
        <v>165</v>
      </c>
      <c r="X1599" s="16">
        <v>14661</v>
      </c>
      <c r="Y1599" s="16">
        <v>139766</v>
      </c>
      <c r="Z1599" s="16">
        <v>517</v>
      </c>
      <c r="AA1599" s="16" t="s">
        <v>165</v>
      </c>
      <c r="AB1599" s="16">
        <v>26145</v>
      </c>
      <c r="AC1599" s="16">
        <v>51297</v>
      </c>
      <c r="AD1599" s="16">
        <v>846272</v>
      </c>
      <c r="AE1599" s="16" t="s">
        <v>165</v>
      </c>
      <c r="AF1599" s="16" t="s">
        <v>165</v>
      </c>
      <c r="AG1599" s="16" t="s">
        <v>165</v>
      </c>
      <c r="AH1599" s="16" t="s">
        <v>165</v>
      </c>
      <c r="AI1599" s="16">
        <v>718</v>
      </c>
      <c r="AJ1599" s="16" t="s">
        <v>165</v>
      </c>
      <c r="AK1599" s="16" t="s">
        <v>165</v>
      </c>
      <c r="AL1599" s="16">
        <v>2616</v>
      </c>
      <c r="AM1599" s="16" t="s">
        <v>165</v>
      </c>
      <c r="AN1599" s="16">
        <v>959217</v>
      </c>
      <c r="AO1599" s="16">
        <v>794100</v>
      </c>
      <c r="AP1599" s="16">
        <v>2379</v>
      </c>
      <c r="AQ1599" s="16">
        <v>4850</v>
      </c>
      <c r="AR1599" s="16">
        <v>59769</v>
      </c>
      <c r="AS1599" s="16">
        <v>64246</v>
      </c>
      <c r="AT1599" s="16">
        <v>5147525</v>
      </c>
      <c r="AU1599" s="16">
        <v>423962</v>
      </c>
      <c r="AV1599" s="16">
        <v>66909</v>
      </c>
      <c r="AW1599" s="16">
        <v>1775</v>
      </c>
      <c r="AX1599" s="16">
        <v>1028040</v>
      </c>
      <c r="AY1599" s="16">
        <v>118751</v>
      </c>
      <c r="AZ1599" s="16">
        <v>90466</v>
      </c>
      <c r="BA1599" s="16">
        <v>2919401</v>
      </c>
      <c r="BB1599" s="16">
        <v>498221</v>
      </c>
      <c r="BC1599" s="16">
        <v>263193</v>
      </c>
      <c r="BD1599" s="16">
        <v>12043230</v>
      </c>
      <c r="BE1599" s="16">
        <v>1407922</v>
      </c>
      <c r="BF1599" s="16">
        <v>316272</v>
      </c>
      <c r="BG1599" s="16">
        <v>206569</v>
      </c>
      <c r="BH1599" s="16">
        <v>746013</v>
      </c>
      <c r="BI1599" s="16">
        <v>345637</v>
      </c>
      <c r="BJ1599" s="16">
        <v>4305310</v>
      </c>
      <c r="BK1599" s="16">
        <v>304432</v>
      </c>
      <c r="BL1599" s="16">
        <v>3545281</v>
      </c>
      <c r="BM1599" s="16">
        <v>3457872</v>
      </c>
      <c r="BN1599" s="16">
        <v>760029</v>
      </c>
      <c r="BO1599" s="16">
        <v>749089</v>
      </c>
      <c r="BP1599" s="16" t="s">
        <v>165</v>
      </c>
      <c r="BQ1599" s="16" t="s">
        <v>165</v>
      </c>
      <c r="BR1599" s="16" t="s">
        <v>165</v>
      </c>
      <c r="BS1599" s="16" t="s">
        <v>165</v>
      </c>
      <c r="BT1599" s="16" t="s">
        <v>165</v>
      </c>
      <c r="BU1599" s="16" t="s">
        <v>165</v>
      </c>
      <c r="BV1599" s="16" t="s">
        <v>165</v>
      </c>
      <c r="BW1599" s="16" t="s">
        <v>165</v>
      </c>
      <c r="BX1599" s="16" t="s">
        <v>165</v>
      </c>
      <c r="BY1599" s="16" t="s">
        <v>165</v>
      </c>
      <c r="BZ1599" s="16" t="s">
        <v>165</v>
      </c>
      <c r="CA1599" s="16" t="s">
        <v>165</v>
      </c>
      <c r="CB1599" s="16" t="s">
        <v>165</v>
      </c>
      <c r="CC1599" s="16" t="s">
        <v>165</v>
      </c>
      <c r="CD1599" s="16" t="s">
        <v>165</v>
      </c>
      <c r="CE1599" s="16" t="s">
        <v>165</v>
      </c>
      <c r="CF1599" s="16" t="s">
        <v>165</v>
      </c>
      <c r="CG1599" s="16">
        <v>3588275</v>
      </c>
      <c r="CH1599" s="16">
        <v>2919675</v>
      </c>
      <c r="CI1599" s="16">
        <v>668600</v>
      </c>
      <c r="CJ1599" s="16">
        <v>4</v>
      </c>
      <c r="CK1599" s="16">
        <v>607169</v>
      </c>
      <c r="CL1599" s="16" t="s">
        <v>165</v>
      </c>
      <c r="CM1599" s="16">
        <v>35000</v>
      </c>
      <c r="CN1599" s="16">
        <v>3513714</v>
      </c>
      <c r="CO1599" s="17" t="s">
        <v>165</v>
      </c>
      <c r="CV1599" s="13"/>
    </row>
    <row r="1600" spans="1:100">
      <c r="A1600" s="14">
        <v>2011</v>
      </c>
      <c r="B1600" s="15" t="s">
        <v>168</v>
      </c>
      <c r="C1600" s="15">
        <v>472115</v>
      </c>
      <c r="D1600" s="15" t="s">
        <v>639</v>
      </c>
      <c r="E1600" s="15" t="s">
        <v>642</v>
      </c>
      <c r="F1600" s="16">
        <v>7647098</v>
      </c>
      <c r="G1600" s="16">
        <v>204733</v>
      </c>
      <c r="H1600" s="16">
        <v>451451</v>
      </c>
      <c r="I1600" s="16">
        <v>26485</v>
      </c>
      <c r="J1600" s="16">
        <v>8024</v>
      </c>
      <c r="K1600" s="16">
        <v>1524</v>
      </c>
      <c r="L1600" s="16">
        <v>14744</v>
      </c>
      <c r="M1600" s="16">
        <v>400674</v>
      </c>
      <c r="N1600" s="16">
        <v>34173</v>
      </c>
      <c r="O1600" s="16">
        <v>4437789</v>
      </c>
      <c r="P1600" s="16">
        <v>3040518</v>
      </c>
      <c r="Q1600" s="16">
        <v>2941285</v>
      </c>
      <c r="R1600" s="16">
        <v>98382</v>
      </c>
      <c r="S1600" s="16">
        <v>851</v>
      </c>
      <c r="T1600" s="16">
        <v>1397271</v>
      </c>
      <c r="U1600" s="16">
        <v>74650</v>
      </c>
      <c r="V1600" s="16">
        <v>40524</v>
      </c>
      <c r="W1600" s="16" t="s">
        <v>165</v>
      </c>
      <c r="X1600" s="16">
        <v>13615</v>
      </c>
      <c r="Y1600" s="16">
        <v>139386</v>
      </c>
      <c r="Z1600" s="16">
        <v>615</v>
      </c>
      <c r="AA1600" s="16" t="s">
        <v>165</v>
      </c>
      <c r="AB1600" s="16">
        <v>24427</v>
      </c>
      <c r="AC1600" s="16">
        <v>58231</v>
      </c>
      <c r="AD1600" s="16">
        <v>1039144</v>
      </c>
      <c r="AE1600" s="16" t="s">
        <v>165</v>
      </c>
      <c r="AF1600" s="16" t="s">
        <v>165</v>
      </c>
      <c r="AG1600" s="16">
        <v>5143</v>
      </c>
      <c r="AH1600" s="16" t="s">
        <v>165</v>
      </c>
      <c r="AI1600" s="16" t="s">
        <v>165</v>
      </c>
      <c r="AJ1600" s="16" t="s">
        <v>165</v>
      </c>
      <c r="AK1600" s="16" t="s">
        <v>165</v>
      </c>
      <c r="AL1600" s="16">
        <v>1536</v>
      </c>
      <c r="AM1600" s="16" t="s">
        <v>165</v>
      </c>
      <c r="AN1600" s="16">
        <v>997430</v>
      </c>
      <c r="AO1600" s="16">
        <v>1276412</v>
      </c>
      <c r="AP1600" s="16">
        <v>2759</v>
      </c>
      <c r="AQ1600" s="16">
        <v>5094</v>
      </c>
      <c r="AR1600" s="16">
        <v>237257</v>
      </c>
      <c r="AS1600" s="16">
        <v>83280</v>
      </c>
      <c r="AT1600" s="16">
        <v>6677306</v>
      </c>
      <c r="AU1600" s="16">
        <v>939371</v>
      </c>
      <c r="AV1600" s="16">
        <v>43137</v>
      </c>
      <c r="AW1600" s="16">
        <v>1646</v>
      </c>
      <c r="AX1600" s="16">
        <v>1283701</v>
      </c>
      <c r="AY1600" s="16">
        <v>176242</v>
      </c>
      <c r="AZ1600" s="16">
        <v>361539</v>
      </c>
      <c r="BA1600" s="16">
        <v>3397578</v>
      </c>
      <c r="BB1600" s="16">
        <v>474092</v>
      </c>
      <c r="BC1600" s="16">
        <v>180979</v>
      </c>
      <c r="BD1600" s="16">
        <v>17738378</v>
      </c>
      <c r="BE1600" s="16">
        <v>2285331</v>
      </c>
      <c r="BF1600" s="16">
        <v>886525</v>
      </c>
      <c r="BG1600" s="16">
        <v>682316</v>
      </c>
      <c r="BH1600" s="16">
        <v>1135217</v>
      </c>
      <c r="BI1600" s="16">
        <v>263589</v>
      </c>
      <c r="BJ1600" s="16">
        <v>3583114</v>
      </c>
      <c r="BK1600" s="16">
        <v>68766</v>
      </c>
      <c r="BL1600" s="16">
        <v>2682997</v>
      </c>
      <c r="BM1600" s="16">
        <v>2567953</v>
      </c>
      <c r="BN1600" s="16">
        <v>900117</v>
      </c>
      <c r="BO1600" s="16">
        <v>890149</v>
      </c>
      <c r="BP1600" s="16" t="s">
        <v>165</v>
      </c>
      <c r="BQ1600" s="16" t="s">
        <v>165</v>
      </c>
      <c r="BR1600" s="16" t="s">
        <v>165</v>
      </c>
      <c r="BS1600" s="16" t="s">
        <v>165</v>
      </c>
      <c r="BT1600" s="16" t="s">
        <v>165</v>
      </c>
      <c r="BU1600" s="16">
        <v>21413</v>
      </c>
      <c r="BV1600" s="16" t="s">
        <v>165</v>
      </c>
      <c r="BW1600" s="16" t="s">
        <v>165</v>
      </c>
      <c r="BX1600" s="16">
        <v>21413</v>
      </c>
      <c r="BY1600" s="16" t="s">
        <v>165</v>
      </c>
      <c r="BZ1600" s="16" t="s">
        <v>165</v>
      </c>
      <c r="CA1600" s="16" t="s">
        <v>165</v>
      </c>
      <c r="CB1600" s="16" t="s">
        <v>165</v>
      </c>
      <c r="CC1600" s="16" t="s">
        <v>165</v>
      </c>
      <c r="CD1600" s="16" t="s">
        <v>165</v>
      </c>
      <c r="CE1600" s="16" t="s">
        <v>165</v>
      </c>
      <c r="CF1600" s="16" t="s">
        <v>165</v>
      </c>
      <c r="CG1600" s="16">
        <v>4175381</v>
      </c>
      <c r="CH1600" s="16">
        <v>3526639</v>
      </c>
      <c r="CI1600" s="16">
        <v>648742</v>
      </c>
      <c r="CJ1600" s="16" t="s">
        <v>165</v>
      </c>
      <c r="CK1600" s="16">
        <v>2375544</v>
      </c>
      <c r="CL1600" s="16" t="s">
        <v>165</v>
      </c>
      <c r="CM1600" s="16">
        <v>20000</v>
      </c>
      <c r="CN1600" s="16">
        <v>5531050</v>
      </c>
      <c r="CO1600" s="17" t="s">
        <v>165</v>
      </c>
      <c r="CV1600" s="13"/>
    </row>
    <row r="1601" spans="1:100">
      <c r="A1601" s="14">
        <v>2011</v>
      </c>
      <c r="B1601" s="15" t="s">
        <v>168</v>
      </c>
      <c r="C1601" s="15">
        <v>472131</v>
      </c>
      <c r="D1601" s="15" t="s">
        <v>639</v>
      </c>
      <c r="E1601" s="15" t="s">
        <v>643</v>
      </c>
      <c r="F1601" s="16">
        <v>7085488</v>
      </c>
      <c r="G1601" s="16">
        <v>200739</v>
      </c>
      <c r="H1601" s="16">
        <v>384525</v>
      </c>
      <c r="I1601" s="16">
        <v>22916</v>
      </c>
      <c r="J1601" s="16">
        <v>20955</v>
      </c>
      <c r="K1601" s="16">
        <v>2906</v>
      </c>
      <c r="L1601" s="16">
        <v>16840</v>
      </c>
      <c r="M1601" s="16">
        <v>320908</v>
      </c>
      <c r="N1601" s="16">
        <v>33926</v>
      </c>
      <c r="O1601" s="16">
        <v>4411293</v>
      </c>
      <c r="P1601" s="16">
        <v>3080149</v>
      </c>
      <c r="Q1601" s="16">
        <v>2970933</v>
      </c>
      <c r="R1601" s="16">
        <v>109216</v>
      </c>
      <c r="S1601" s="16" t="s">
        <v>165</v>
      </c>
      <c r="T1601" s="16">
        <v>1331144</v>
      </c>
      <c r="U1601" s="16">
        <v>70368</v>
      </c>
      <c r="V1601" s="16">
        <v>35924</v>
      </c>
      <c r="W1601" s="16" t="s">
        <v>165</v>
      </c>
      <c r="X1601" s="16">
        <v>17682</v>
      </c>
      <c r="Y1601" s="16">
        <v>58194</v>
      </c>
      <c r="Z1601" s="16">
        <v>615</v>
      </c>
      <c r="AA1601" s="16" t="s">
        <v>165</v>
      </c>
      <c r="AB1601" s="16">
        <v>33899</v>
      </c>
      <c r="AC1601" s="16">
        <v>43757</v>
      </c>
      <c r="AD1601" s="16">
        <v>1058558</v>
      </c>
      <c r="AE1601" s="16" t="s">
        <v>165</v>
      </c>
      <c r="AF1601" s="16" t="s">
        <v>165</v>
      </c>
      <c r="AG1601" s="16">
        <v>7596</v>
      </c>
      <c r="AH1601" s="16" t="s">
        <v>165</v>
      </c>
      <c r="AI1601" s="16" t="s">
        <v>165</v>
      </c>
      <c r="AJ1601" s="16" t="s">
        <v>165</v>
      </c>
      <c r="AK1601" s="16" t="s">
        <v>165</v>
      </c>
      <c r="AL1601" s="16">
        <v>4551</v>
      </c>
      <c r="AM1601" s="16" t="s">
        <v>165</v>
      </c>
      <c r="AN1601" s="16">
        <v>1149964</v>
      </c>
      <c r="AO1601" s="16">
        <v>881785</v>
      </c>
      <c r="AP1601" s="16">
        <v>2585</v>
      </c>
      <c r="AQ1601" s="16">
        <v>5499</v>
      </c>
      <c r="AR1601" s="16">
        <v>15172</v>
      </c>
      <c r="AS1601" s="16">
        <v>78193</v>
      </c>
      <c r="AT1601" s="16">
        <v>4437735</v>
      </c>
      <c r="AU1601" s="16">
        <v>374366</v>
      </c>
      <c r="AV1601" s="16">
        <v>24874</v>
      </c>
      <c r="AW1601" s="16">
        <v>1252</v>
      </c>
      <c r="AX1601" s="16">
        <v>1159159</v>
      </c>
      <c r="AY1601" s="16">
        <v>120009</v>
      </c>
      <c r="AZ1601" s="16">
        <v>32184</v>
      </c>
      <c r="BA1601" s="16">
        <v>2353832</v>
      </c>
      <c r="BB1601" s="16">
        <v>372059</v>
      </c>
      <c r="BC1601" s="16">
        <v>120349</v>
      </c>
      <c r="BD1601" s="16">
        <v>12909666</v>
      </c>
      <c r="BE1601" s="16">
        <v>2319225</v>
      </c>
      <c r="BF1601" s="16">
        <v>1459428</v>
      </c>
      <c r="BG1601" s="16">
        <v>1367164</v>
      </c>
      <c r="BH1601" s="16">
        <v>801883</v>
      </c>
      <c r="BI1601" s="16">
        <v>57914</v>
      </c>
      <c r="BJ1601" s="16">
        <v>6746986</v>
      </c>
      <c r="BK1601" s="16">
        <v>128161</v>
      </c>
      <c r="BL1601" s="16">
        <v>5011038</v>
      </c>
      <c r="BM1601" s="16">
        <v>4753978</v>
      </c>
      <c r="BN1601" s="16">
        <v>1684857</v>
      </c>
      <c r="BO1601" s="16">
        <v>1617431</v>
      </c>
      <c r="BP1601" s="16" t="s">
        <v>165</v>
      </c>
      <c r="BQ1601" s="16">
        <v>13979</v>
      </c>
      <c r="BR1601" s="16" t="s">
        <v>165</v>
      </c>
      <c r="BS1601" s="16">
        <v>37112</v>
      </c>
      <c r="BT1601" s="16">
        <v>37112</v>
      </c>
      <c r="BU1601" s="16">
        <v>16267</v>
      </c>
      <c r="BV1601" s="16" t="s">
        <v>165</v>
      </c>
      <c r="BW1601" s="16">
        <v>16267</v>
      </c>
      <c r="BX1601" s="16" t="s">
        <v>165</v>
      </c>
      <c r="BY1601" s="16" t="s">
        <v>165</v>
      </c>
      <c r="BZ1601" s="16" t="s">
        <v>165</v>
      </c>
      <c r="CA1601" s="16" t="s">
        <v>165</v>
      </c>
      <c r="CB1601" s="16" t="s">
        <v>165</v>
      </c>
      <c r="CC1601" s="16" t="s">
        <v>165</v>
      </c>
      <c r="CD1601" s="16" t="s">
        <v>165</v>
      </c>
      <c r="CE1601" s="16" t="s">
        <v>165</v>
      </c>
      <c r="CF1601" s="16" t="s">
        <v>165</v>
      </c>
      <c r="CG1601" s="16">
        <v>4137230</v>
      </c>
      <c r="CH1601" s="16">
        <v>3291371</v>
      </c>
      <c r="CI1601" s="16">
        <v>845859</v>
      </c>
      <c r="CJ1601" s="16">
        <v>405</v>
      </c>
      <c r="CK1601" s="16">
        <v>3441343</v>
      </c>
      <c r="CL1601" s="16" t="s">
        <v>165</v>
      </c>
      <c r="CM1601" s="16" t="s">
        <v>165</v>
      </c>
      <c r="CN1601" s="16">
        <v>5117768</v>
      </c>
      <c r="CO1601" s="17" t="s">
        <v>165</v>
      </c>
      <c r="CV1601" s="13"/>
    </row>
  </sheetData>
  <autoFilter ref="A11:WZE1601"/>
  <mergeCells count="104">
    <mergeCell ref="AL8:AL10"/>
    <mergeCell ref="AF8:AF10"/>
    <mergeCell ref="AG8:AG10"/>
    <mergeCell ref="AH8:AH10"/>
    <mergeCell ref="AI8:AI10"/>
    <mergeCell ref="AJ8:AJ10"/>
    <mergeCell ref="AK8:AK10"/>
    <mergeCell ref="Z8:Z10"/>
    <mergeCell ref="AA8:AA10"/>
    <mergeCell ref="AB8:AB10"/>
    <mergeCell ref="AC8:AC10"/>
    <mergeCell ref="AD8:AD10"/>
    <mergeCell ref="AE8:AE10"/>
    <mergeCell ref="U8:U10"/>
    <mergeCell ref="V8:V10"/>
    <mergeCell ref="W8:W10"/>
    <mergeCell ref="X8:X10"/>
    <mergeCell ref="Y8:Y10"/>
    <mergeCell ref="I7:I10"/>
    <mergeCell ref="J7:J10"/>
    <mergeCell ref="K7:K10"/>
    <mergeCell ref="L7:L10"/>
    <mergeCell ref="M7:M10"/>
    <mergeCell ref="P7:P10"/>
    <mergeCell ref="CO5:CO10"/>
    <mergeCell ref="CH6:CH10"/>
    <mergeCell ref="CI6:CI10"/>
    <mergeCell ref="CJ6:CJ10"/>
    <mergeCell ref="CG4:CJ4"/>
    <mergeCell ref="AR6:AR10"/>
    <mergeCell ref="AU6:AU10"/>
    <mergeCell ref="AV6:AV10"/>
    <mergeCell ref="AW6:AW10"/>
    <mergeCell ref="AX6:AX10"/>
    <mergeCell ref="AY6:AY10"/>
    <mergeCell ref="BI6:BI10"/>
    <mergeCell ref="BL6:BL10"/>
    <mergeCell ref="BM6:BM10"/>
    <mergeCell ref="BN6:BN10"/>
    <mergeCell ref="BO6:BO10"/>
    <mergeCell ref="BP6:BP10"/>
    <mergeCell ref="AZ6:AZ10"/>
    <mergeCell ref="BA6:BA10"/>
    <mergeCell ref="BB6:BB10"/>
    <mergeCell ref="BF6:BF10"/>
    <mergeCell ref="BG6:BG10"/>
    <mergeCell ref="BH6:BH10"/>
    <mergeCell ref="BY6:BY10"/>
    <mergeCell ref="BR6:BR10"/>
    <mergeCell ref="BS6:BS10"/>
    <mergeCell ref="BT6:BT10"/>
    <mergeCell ref="BW6:BW10"/>
    <mergeCell ref="BX6:BX10"/>
    <mergeCell ref="CF5:CF10"/>
    <mergeCell ref="BL4:BT4"/>
    <mergeCell ref="BW4:CA4"/>
    <mergeCell ref="CD4:CE4"/>
    <mergeCell ref="BU5:BU10"/>
    <mergeCell ref="BV5:BV10"/>
    <mergeCell ref="CB5:CB10"/>
    <mergeCell ref="BQ6:BQ10"/>
    <mergeCell ref="CK5:CK10"/>
    <mergeCell ref="CL5:CL10"/>
    <mergeCell ref="CM5:CM10"/>
    <mergeCell ref="CN5:CN10"/>
    <mergeCell ref="BZ6:BZ10"/>
    <mergeCell ref="CA6:CA10"/>
    <mergeCell ref="CD6:CD10"/>
    <mergeCell ref="CE6:CE10"/>
    <mergeCell ref="CG6:CG10"/>
    <mergeCell ref="CC5:CC10"/>
    <mergeCell ref="A4:A10"/>
    <mergeCell ref="B4:B10"/>
    <mergeCell ref="C4:C10"/>
    <mergeCell ref="D4:D10"/>
    <mergeCell ref="E4:E10"/>
    <mergeCell ref="G4:AR4"/>
    <mergeCell ref="G6:G10"/>
    <mergeCell ref="H6:H10"/>
    <mergeCell ref="N6:N10"/>
    <mergeCell ref="O6:O10"/>
    <mergeCell ref="F5:F10"/>
    <mergeCell ref="I5:M5"/>
    <mergeCell ref="P5:AM5"/>
    <mergeCell ref="Q6:S6"/>
    <mergeCell ref="U6:AL6"/>
    <mergeCell ref="AN6:AN10"/>
    <mergeCell ref="AO6:AO10"/>
    <mergeCell ref="AP6:AP10"/>
    <mergeCell ref="AQ6:AQ10"/>
    <mergeCell ref="T7:T10"/>
    <mergeCell ref="AM7:AM10"/>
    <mergeCell ref="Q8:Q10"/>
    <mergeCell ref="R8:R10"/>
    <mergeCell ref="S8:S10"/>
    <mergeCell ref="AT5:AT10"/>
    <mergeCell ref="BC5:BC10"/>
    <mergeCell ref="BD5:BD10"/>
    <mergeCell ref="BE5:BE10"/>
    <mergeCell ref="BJ5:BJ10"/>
    <mergeCell ref="BK5:BK10"/>
    <mergeCell ref="AS4:AS10"/>
    <mergeCell ref="AU4:BB4"/>
    <mergeCell ref="BF4:BI4"/>
  </mergeCells>
  <phoneticPr fontId="3"/>
  <pageMargins left="0.39370078740157483" right="0.39370078740157483" top="0.39370078740157483" bottom="0.39370078740157483" header="0.51181102362204722" footer="0.51181102362204722"/>
  <pageSetup paperSize="9" scale="60" fitToWidth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"/>
  <sheetViews>
    <sheetView view="pageLayout" topLeftCell="B1" zoomScaleNormal="100" workbookViewId="0">
      <selection activeCell="G1" sqref="G1"/>
    </sheetView>
  </sheetViews>
  <sheetFormatPr defaultColWidth="3.125" defaultRowHeight="16.5" customHeight="1"/>
  <cols>
    <col min="1" max="1" width="11.875" style="19" hidden="1" customWidth="1"/>
    <col min="2" max="2" width="12.75" style="19" customWidth="1"/>
    <col min="3" max="7" width="12.25" style="19" customWidth="1"/>
    <col min="8" max="8" width="7.875" style="19" customWidth="1"/>
    <col min="9" max="16384" width="3.125" style="19"/>
  </cols>
  <sheetData>
    <row r="1" spans="1:8" ht="26.25" customHeight="1">
      <c r="B1" s="20" t="s">
        <v>15</v>
      </c>
      <c r="F1"/>
      <c r="G1" s="22" t="s">
        <v>407</v>
      </c>
    </row>
    <row r="2" spans="1:8" ht="22.5" customHeight="1">
      <c r="B2" s="129" t="str">
        <f>"○"&amp;ＴＯＰ!F5</f>
        <v>○</v>
      </c>
      <c r="C2" s="129"/>
      <c r="D2" s="129"/>
      <c r="E2" s="129"/>
      <c r="G2" s="92" t="s">
        <v>403</v>
      </c>
    </row>
    <row r="3" spans="1:8" s="26" customFormat="1" ht="22.5" customHeight="1">
      <c r="A3" s="23" t="s">
        <v>2</v>
      </c>
      <c r="B3" s="24" t="s">
        <v>3</v>
      </c>
      <c r="C3" s="25" t="str">
        <f>ＴＯＰ!L15</f>
        <v>H24</v>
      </c>
      <c r="D3" s="25" t="str">
        <f>ＴＯＰ!M15</f>
        <v>H25</v>
      </c>
      <c r="E3" s="25" t="str">
        <f>ＴＯＰ!N15</f>
        <v>H26</v>
      </c>
      <c r="F3" s="25" t="str">
        <f>ＴＯＰ!O15</f>
        <v>H27</v>
      </c>
      <c r="G3" s="25" t="str">
        <f>ＴＯＰ!P15</f>
        <v>H28</v>
      </c>
      <c r="H3" s="48" t="str">
        <f>G3&amp;"順位"</f>
        <v>H28順位</v>
      </c>
    </row>
    <row r="4" spans="1:8" ht="22.5" customHeight="1">
      <c r="A4" s="27">
        <v>32018</v>
      </c>
      <c r="B4" s="50" t="str">
        <f ca="1">VLOOKUP($A4,INDIRECT(G$3&amp;"!$C$12:$CU$333"),3)</f>
        <v>盛岡市</v>
      </c>
      <c r="C4" s="51" t="e">
        <f ca="1">VLOOKUP($A4,INDIRECT(C$3&amp;"!$C$12:$CU$333"),ＴＯＰ!$K$3+3)</f>
        <v>#N/A</v>
      </c>
      <c r="D4" s="51" t="e">
        <f ca="1">VLOOKUP($A4,INDIRECT(D$3&amp;"!$C$12:$CU$333"),ＴＯＰ!$K$3+3)</f>
        <v>#N/A</v>
      </c>
      <c r="E4" s="51" t="e">
        <f ca="1">VLOOKUP($A4,INDIRECT(E$3&amp;"!$C$12:$CU$333"),ＴＯＰ!$K$3+3)</f>
        <v>#N/A</v>
      </c>
      <c r="F4" s="51" t="e">
        <f ca="1">VLOOKUP($A4,INDIRECT(F$3&amp;"!$C$12:$CU$333"),ＴＯＰ!$K$3+3)</f>
        <v>#N/A</v>
      </c>
      <c r="G4" s="51" t="e">
        <f ca="1">VLOOKUP($A4,INDIRECT(G$3&amp;"!$C$12:$CU$333"),ＴＯＰ!$K$3+3)</f>
        <v>#N/A</v>
      </c>
      <c r="H4" s="30" t="e">
        <f t="shared" ref="H4:H22" ca="1" si="0">RANK(G4,$G$4:$G$22)</f>
        <v>#N/A</v>
      </c>
    </row>
    <row r="5" spans="1:8" ht="22.5" customHeight="1">
      <c r="A5" s="27">
        <v>32026</v>
      </c>
      <c r="B5" s="31" t="str">
        <f t="shared" ref="B5:B22" ca="1" si="1">VLOOKUP($A5,INDIRECT(G$3&amp;"!$C$12:$CU$333"),3)</f>
        <v>宮古市</v>
      </c>
      <c r="C5" s="32" t="e">
        <f ca="1">VLOOKUP($A5,INDIRECT(C$3&amp;"!$C$12:$CU$333"),ＴＯＰ!$K$3+3)</f>
        <v>#N/A</v>
      </c>
      <c r="D5" s="32" t="e">
        <f ca="1">VLOOKUP($A5,INDIRECT(D$3&amp;"!$C$12:$CU$333"),ＴＯＰ!$K$3+3)</f>
        <v>#N/A</v>
      </c>
      <c r="E5" s="32" t="e">
        <f ca="1">VLOOKUP($A5,INDIRECT(E$3&amp;"!$C$12:$CU$333"),ＴＯＰ!$K$3+3)</f>
        <v>#N/A</v>
      </c>
      <c r="F5" s="32" t="e">
        <f ca="1">VLOOKUP($A5,INDIRECT(F$3&amp;"!$C$12:$CU$333"),ＴＯＰ!$K$3+3)</f>
        <v>#N/A</v>
      </c>
      <c r="G5" s="32" t="e">
        <f ca="1">VLOOKUP($A5,INDIRECT(G$3&amp;"!$C$12:$CU$333"),ＴＯＰ!$K$3+3)</f>
        <v>#N/A</v>
      </c>
      <c r="H5" s="33" t="e">
        <f t="shared" ca="1" si="0"/>
        <v>#N/A</v>
      </c>
    </row>
    <row r="6" spans="1:8" ht="22.5" customHeight="1">
      <c r="A6" s="27">
        <v>32034</v>
      </c>
      <c r="B6" s="31" t="str">
        <f t="shared" ca="1" si="1"/>
        <v>大船渡市</v>
      </c>
      <c r="C6" s="32" t="e">
        <f ca="1">VLOOKUP($A6,INDIRECT(C$3&amp;"!$C$12:$CU$333"),ＴＯＰ!$K$3+3)</f>
        <v>#N/A</v>
      </c>
      <c r="D6" s="32" t="e">
        <f ca="1">VLOOKUP($A6,INDIRECT(D$3&amp;"!$C$12:$CU$333"),ＴＯＰ!$K$3+3)</f>
        <v>#N/A</v>
      </c>
      <c r="E6" s="32" t="e">
        <f ca="1">VLOOKUP($A6,INDIRECT(E$3&amp;"!$C$12:$CU$333"),ＴＯＰ!$K$3+3)</f>
        <v>#N/A</v>
      </c>
      <c r="F6" s="32" t="e">
        <f ca="1">VLOOKUP($A6,INDIRECT(F$3&amp;"!$C$12:$CU$333"),ＴＯＰ!$K$3+3)</f>
        <v>#N/A</v>
      </c>
      <c r="G6" s="32" t="e">
        <f ca="1">VLOOKUP($A6,INDIRECT(G$3&amp;"!$C$12:$CU$333"),ＴＯＰ!$K$3+3)</f>
        <v>#N/A</v>
      </c>
      <c r="H6" s="33" t="e">
        <f t="shared" ca="1" si="0"/>
        <v>#N/A</v>
      </c>
    </row>
    <row r="7" spans="1:8" ht="22.5" customHeight="1">
      <c r="A7" s="27">
        <v>32051</v>
      </c>
      <c r="B7" s="31" t="str">
        <f t="shared" ca="1" si="1"/>
        <v>花巻市</v>
      </c>
      <c r="C7" s="49" t="e">
        <f ca="1">VLOOKUP($A7,INDIRECT(C$3&amp;"!$C$12:$CU$333"),ＴＯＰ!$K$3+3)</f>
        <v>#N/A</v>
      </c>
      <c r="D7" s="49" t="e">
        <f ca="1">VLOOKUP($A7,INDIRECT(D$3&amp;"!$C$12:$CU$333"),ＴＯＰ!$K$3+3)</f>
        <v>#N/A</v>
      </c>
      <c r="E7" s="49" t="e">
        <f ca="1">VLOOKUP($A7,INDIRECT(E$3&amp;"!$C$12:$CU$333"),ＴＯＰ!$K$3+3)</f>
        <v>#N/A</v>
      </c>
      <c r="F7" s="49" t="e">
        <f ca="1">VLOOKUP($A7,INDIRECT(F$3&amp;"!$C$12:$CU$333"),ＴＯＰ!$K$3+3)</f>
        <v>#N/A</v>
      </c>
      <c r="G7" s="49" t="e">
        <f ca="1">VLOOKUP($A7,INDIRECT(G$3&amp;"!$C$12:$CU$333"),ＴＯＰ!$K$3+3)</f>
        <v>#N/A</v>
      </c>
      <c r="H7" s="36" t="e">
        <f t="shared" ca="1" si="0"/>
        <v>#N/A</v>
      </c>
    </row>
    <row r="8" spans="1:8" ht="22.5" customHeight="1">
      <c r="A8" s="27">
        <v>32069</v>
      </c>
      <c r="B8" s="31" t="str">
        <f t="shared" ca="1" si="1"/>
        <v>北上市</v>
      </c>
      <c r="C8" s="32" t="e">
        <f ca="1">VLOOKUP($A8,INDIRECT(C$3&amp;"!$C$12:$CU$333"),ＴＯＰ!$K$3+3)</f>
        <v>#N/A</v>
      </c>
      <c r="D8" s="32" t="e">
        <f ca="1">VLOOKUP($A8,INDIRECT(D$3&amp;"!$C$12:$CU$333"),ＴＯＰ!$K$3+3)</f>
        <v>#N/A</v>
      </c>
      <c r="E8" s="32" t="e">
        <f ca="1">VLOOKUP($A8,INDIRECT(E$3&amp;"!$C$12:$CU$333"),ＴＯＰ!$K$3+3)</f>
        <v>#N/A</v>
      </c>
      <c r="F8" s="32" t="e">
        <f ca="1">VLOOKUP($A8,INDIRECT(F$3&amp;"!$C$12:$CU$333"),ＴＯＰ!$K$3+3)</f>
        <v>#N/A</v>
      </c>
      <c r="G8" s="32" t="e">
        <f ca="1">VLOOKUP($A8,INDIRECT(G$3&amp;"!$C$12:$CU$333"),ＴＯＰ!$K$3+3)</f>
        <v>#N/A</v>
      </c>
      <c r="H8" s="33" t="e">
        <f t="shared" ca="1" si="0"/>
        <v>#N/A</v>
      </c>
    </row>
    <row r="9" spans="1:8" ht="22.5" customHeight="1">
      <c r="A9" s="27">
        <v>32077</v>
      </c>
      <c r="B9" s="31" t="str">
        <f t="shared" ca="1" si="1"/>
        <v>久慈市</v>
      </c>
      <c r="C9" s="32" t="e">
        <f ca="1">VLOOKUP($A9,INDIRECT(C$3&amp;"!$C$12:$CU$333"),ＴＯＰ!$K$3+3)</f>
        <v>#N/A</v>
      </c>
      <c r="D9" s="32" t="e">
        <f ca="1">VLOOKUP($A9,INDIRECT(D$3&amp;"!$C$12:$CU$333"),ＴＯＰ!$K$3+3)</f>
        <v>#N/A</v>
      </c>
      <c r="E9" s="32" t="e">
        <f ca="1">VLOOKUP($A9,INDIRECT(E$3&amp;"!$C$12:$CU$333"),ＴＯＰ!$K$3+3)</f>
        <v>#N/A</v>
      </c>
      <c r="F9" s="32" t="e">
        <f ca="1">VLOOKUP($A9,INDIRECT(F$3&amp;"!$C$12:$CU$333"),ＴＯＰ!$K$3+3)</f>
        <v>#N/A</v>
      </c>
      <c r="G9" s="32" t="e">
        <f ca="1">VLOOKUP($A9,INDIRECT(G$3&amp;"!$C$12:$CU$333"),ＴＯＰ!$K$3+3)</f>
        <v>#N/A</v>
      </c>
      <c r="H9" s="33" t="e">
        <f t="shared" ca="1" si="0"/>
        <v>#N/A</v>
      </c>
    </row>
    <row r="10" spans="1:8" ht="22.5" customHeight="1">
      <c r="A10" s="27">
        <v>32085</v>
      </c>
      <c r="B10" s="31" t="str">
        <f t="shared" ca="1" si="1"/>
        <v>遠野市</v>
      </c>
      <c r="C10" s="32" t="e">
        <f ca="1">VLOOKUP($A10,INDIRECT(C$3&amp;"!$C$12:$CU$333"),ＴＯＰ!$K$3+3)</f>
        <v>#N/A</v>
      </c>
      <c r="D10" s="32" t="e">
        <f ca="1">VLOOKUP($A10,INDIRECT(D$3&amp;"!$C$12:$CU$333"),ＴＯＰ!$K$3+3)</f>
        <v>#N/A</v>
      </c>
      <c r="E10" s="32" t="e">
        <f ca="1">VLOOKUP($A10,INDIRECT(E$3&amp;"!$C$12:$CU$333"),ＴＯＰ!$K$3+3)</f>
        <v>#N/A</v>
      </c>
      <c r="F10" s="32" t="e">
        <f ca="1">VLOOKUP($A10,INDIRECT(F$3&amp;"!$C$12:$CU$333"),ＴＯＰ!$K$3+3)</f>
        <v>#N/A</v>
      </c>
      <c r="G10" s="32" t="e">
        <f ca="1">VLOOKUP($A10,INDIRECT(G$3&amp;"!$C$12:$CU$333"),ＴＯＰ!$K$3+3)</f>
        <v>#N/A</v>
      </c>
      <c r="H10" s="33" t="e">
        <f t="shared" ca="1" si="0"/>
        <v>#N/A</v>
      </c>
    </row>
    <row r="11" spans="1:8" ht="22.5" customHeight="1">
      <c r="A11" s="27">
        <v>32093</v>
      </c>
      <c r="B11" s="31" t="str">
        <f t="shared" ca="1" si="1"/>
        <v>一関市</v>
      </c>
      <c r="C11" s="32" t="e">
        <f ca="1">VLOOKUP($A11,INDIRECT(C$3&amp;"!$C$12:$CU$333"),ＴＯＰ!$K$3+3)</f>
        <v>#N/A</v>
      </c>
      <c r="D11" s="32" t="e">
        <f ca="1">VLOOKUP($A11,INDIRECT(D$3&amp;"!$C$12:$CU$333"),ＴＯＰ!$K$3+3)</f>
        <v>#N/A</v>
      </c>
      <c r="E11" s="32" t="e">
        <f ca="1">VLOOKUP($A11,INDIRECT(E$3&amp;"!$C$12:$CU$333"),ＴＯＰ!$K$3+3)</f>
        <v>#N/A</v>
      </c>
      <c r="F11" s="32" t="e">
        <f ca="1">VLOOKUP($A11,INDIRECT(F$3&amp;"!$C$12:$CU$333"),ＴＯＰ!$K$3+3)</f>
        <v>#N/A</v>
      </c>
      <c r="G11" s="32" t="e">
        <f ca="1">VLOOKUP($A11,INDIRECT(G$3&amp;"!$C$12:$CU$333"),ＴＯＰ!$K$3+3)</f>
        <v>#N/A</v>
      </c>
      <c r="H11" s="33" t="e">
        <f t="shared" ca="1" si="0"/>
        <v>#N/A</v>
      </c>
    </row>
    <row r="12" spans="1:8" ht="22.5" customHeight="1">
      <c r="A12" s="27">
        <v>32107</v>
      </c>
      <c r="B12" s="31" t="str">
        <f t="shared" ca="1" si="1"/>
        <v>陸前高田市</v>
      </c>
      <c r="C12" s="32" t="e">
        <f ca="1">VLOOKUP($A12,INDIRECT(C$3&amp;"!$C$12:$CU$333"),ＴＯＰ!$K$3+3)</f>
        <v>#N/A</v>
      </c>
      <c r="D12" s="32" t="e">
        <f ca="1">VLOOKUP($A12,INDIRECT(D$3&amp;"!$C$12:$CU$333"),ＴＯＰ!$K$3+3)</f>
        <v>#N/A</v>
      </c>
      <c r="E12" s="32" t="e">
        <f ca="1">VLOOKUP($A12,INDIRECT(E$3&amp;"!$C$12:$CU$333"),ＴＯＰ!$K$3+3)</f>
        <v>#N/A</v>
      </c>
      <c r="F12" s="32" t="e">
        <f ca="1">VLOOKUP($A12,INDIRECT(F$3&amp;"!$C$12:$CU$333"),ＴＯＰ!$K$3+3)</f>
        <v>#N/A</v>
      </c>
      <c r="G12" s="32" t="e">
        <f ca="1">VLOOKUP($A12,INDIRECT(G$3&amp;"!$C$12:$CU$333"),ＴＯＰ!$K$3+3)</f>
        <v>#N/A</v>
      </c>
      <c r="H12" s="33" t="e">
        <f t="shared" ca="1" si="0"/>
        <v>#N/A</v>
      </c>
    </row>
    <row r="13" spans="1:8" ht="22.5" customHeight="1">
      <c r="A13" s="27">
        <v>32115</v>
      </c>
      <c r="B13" s="31" t="str">
        <f t="shared" ca="1" si="1"/>
        <v>釜石市</v>
      </c>
      <c r="C13" s="32" t="e">
        <f ca="1">VLOOKUP($A13,INDIRECT(C$3&amp;"!$C$12:$CU$333"),ＴＯＰ!$K$3+3)</f>
        <v>#N/A</v>
      </c>
      <c r="D13" s="32" t="e">
        <f ca="1">VLOOKUP($A13,INDIRECT(D$3&amp;"!$C$12:$CU$333"),ＴＯＰ!$K$3+3)</f>
        <v>#N/A</v>
      </c>
      <c r="E13" s="32" t="e">
        <f ca="1">VLOOKUP($A13,INDIRECT(E$3&amp;"!$C$12:$CU$333"),ＴＯＰ!$K$3+3)</f>
        <v>#N/A</v>
      </c>
      <c r="F13" s="32" t="e">
        <f ca="1">VLOOKUP($A13,INDIRECT(F$3&amp;"!$C$12:$CU$333"),ＴＯＰ!$K$3+3)</f>
        <v>#N/A</v>
      </c>
      <c r="G13" s="32" t="e">
        <f ca="1">VLOOKUP($A13,INDIRECT(G$3&amp;"!$C$12:$CU$333"),ＴＯＰ!$K$3+3)</f>
        <v>#N/A</v>
      </c>
      <c r="H13" s="33" t="e">
        <f t="shared" ca="1" si="0"/>
        <v>#N/A</v>
      </c>
    </row>
    <row r="14" spans="1:8" ht="22.5" customHeight="1">
      <c r="A14" s="27">
        <v>32131</v>
      </c>
      <c r="B14" s="31" t="str">
        <f t="shared" ca="1" si="1"/>
        <v>二戸市</v>
      </c>
      <c r="C14" s="32" t="e">
        <f ca="1">VLOOKUP($A14,INDIRECT(C$3&amp;"!$C$12:$CU$333"),ＴＯＰ!$K$3+3)</f>
        <v>#N/A</v>
      </c>
      <c r="D14" s="32" t="e">
        <f ca="1">VLOOKUP($A14,INDIRECT(D$3&amp;"!$C$12:$CU$333"),ＴＯＰ!$K$3+3)</f>
        <v>#N/A</v>
      </c>
      <c r="E14" s="32" t="e">
        <f ca="1">VLOOKUP($A14,INDIRECT(E$3&amp;"!$C$12:$CU$333"),ＴＯＰ!$K$3+3)</f>
        <v>#N/A</v>
      </c>
      <c r="F14" s="32" t="e">
        <f ca="1">VLOOKUP($A14,INDIRECT(F$3&amp;"!$C$12:$CU$333"),ＴＯＰ!$K$3+3)</f>
        <v>#N/A</v>
      </c>
      <c r="G14" s="32" t="e">
        <f ca="1">VLOOKUP($A14,INDIRECT(G$3&amp;"!$C$12:$CU$333"),ＴＯＰ!$K$3+3)</f>
        <v>#N/A</v>
      </c>
      <c r="H14" s="33" t="e">
        <f t="shared" ca="1" si="0"/>
        <v>#N/A</v>
      </c>
    </row>
    <row r="15" spans="1:8" ht="22.5" customHeight="1">
      <c r="A15" s="27">
        <v>32140</v>
      </c>
      <c r="B15" s="31" t="str">
        <f t="shared" ca="1" si="1"/>
        <v>八幡平市</v>
      </c>
      <c r="C15" s="32" t="e">
        <f ca="1">VLOOKUP($A15,INDIRECT(C$3&amp;"!$C$12:$CU$333"),ＴＯＰ!$K$3+3)</f>
        <v>#N/A</v>
      </c>
      <c r="D15" s="32" t="e">
        <f ca="1">VLOOKUP($A15,INDIRECT(D$3&amp;"!$C$12:$CU$333"),ＴＯＰ!$K$3+3)</f>
        <v>#N/A</v>
      </c>
      <c r="E15" s="32" t="e">
        <f ca="1">VLOOKUP($A15,INDIRECT(E$3&amp;"!$C$12:$CU$333"),ＴＯＰ!$K$3+3)</f>
        <v>#N/A</v>
      </c>
      <c r="F15" s="32" t="e">
        <f ca="1">VLOOKUP($A15,INDIRECT(F$3&amp;"!$C$12:$CU$333"),ＴＯＰ!$K$3+3)</f>
        <v>#N/A</v>
      </c>
      <c r="G15" s="32" t="e">
        <f ca="1">VLOOKUP($A15,INDIRECT(G$3&amp;"!$C$12:$CU$333"),ＴＯＰ!$K$3+3)</f>
        <v>#N/A</v>
      </c>
      <c r="H15" s="33" t="e">
        <f t="shared" ca="1" si="0"/>
        <v>#N/A</v>
      </c>
    </row>
    <row r="16" spans="1:8" ht="22.5" customHeight="1">
      <c r="A16" s="27">
        <v>32158</v>
      </c>
      <c r="B16" s="31" t="str">
        <f t="shared" ca="1" si="1"/>
        <v>奥州市</v>
      </c>
      <c r="C16" s="32" t="e">
        <f ca="1">VLOOKUP($A16,INDIRECT(C$3&amp;"!$C$12:$CU$333"),ＴＯＰ!$K$3+3)</f>
        <v>#N/A</v>
      </c>
      <c r="D16" s="32" t="e">
        <f ca="1">VLOOKUP($A16+891,INDIRECT(D$3&amp;"!$C$12:$CU$333"),ＴＯＰ!$K$3+3)</f>
        <v>#N/A</v>
      </c>
      <c r="E16" s="32" t="e">
        <f ca="1">VLOOKUP($A16,INDIRECT(E$3&amp;"!$C$12:$CU$333"),ＴＯＰ!$K$3+3)</f>
        <v>#N/A</v>
      </c>
      <c r="F16" s="32" t="e">
        <f ca="1">VLOOKUP($A16,INDIRECT(F$3&amp;"!$C$12:$CU$333"),ＴＯＰ!$K$3+3)</f>
        <v>#N/A</v>
      </c>
      <c r="G16" s="32" t="e">
        <f ca="1">VLOOKUP($A16,INDIRECT(G$3&amp;"!$C$12:$CU$333"),ＴＯＰ!$K$3+3)</f>
        <v>#N/A</v>
      </c>
      <c r="H16" s="33" t="e">
        <f t="shared" ca="1" si="0"/>
        <v>#N/A</v>
      </c>
    </row>
    <row r="17" spans="1:8" ht="22.5" customHeight="1">
      <c r="A17" s="27">
        <v>32166</v>
      </c>
      <c r="B17" s="52" t="str">
        <f t="shared" ca="1" si="1"/>
        <v>滝沢市</v>
      </c>
      <c r="C17" s="32" t="e">
        <f ca="1">VLOOKUP($A17,INDIRECT(C$3&amp;"!$C$12:$CU$333"),ＴＯＰ!$K$3+3)</f>
        <v>#N/A</v>
      </c>
      <c r="D17" s="32" t="e">
        <f ca="1">VLOOKUP($A17,INDIRECT(D$3&amp;"!$C$12:$CU$333"),ＴＯＰ!$K$3+3)</f>
        <v>#N/A</v>
      </c>
      <c r="E17" s="53" t="e">
        <f ca="1">VLOOKUP($A17,INDIRECT(E$3&amp;"!$C$12:$CU$333"),ＴＯＰ!$K$3+3)</f>
        <v>#N/A</v>
      </c>
      <c r="F17" s="53" t="e">
        <f ca="1">VLOOKUP($A17,INDIRECT(F$3&amp;"!$C$12:$CU$333"),ＴＯＰ!$K$3+3)</f>
        <v>#N/A</v>
      </c>
      <c r="G17" s="53" t="e">
        <f ca="1">VLOOKUP($A17,INDIRECT(G$3&amp;"!$C$12:$CU$333"),ＴＯＰ!$K$3+3)</f>
        <v>#N/A</v>
      </c>
      <c r="H17" s="54" t="e">
        <f t="shared" ca="1" si="0"/>
        <v>#N/A</v>
      </c>
    </row>
    <row r="18" spans="1:8" ht="22.5" customHeight="1">
      <c r="A18" s="27">
        <v>33014</v>
      </c>
      <c r="B18" s="55" t="str">
        <f t="shared" ca="1" si="1"/>
        <v>雫石町</v>
      </c>
      <c r="C18" s="56" t="e">
        <f ca="1">VLOOKUP($A18,INDIRECT(C$3&amp;"!$C$12:$CU$333"),ＴＯＰ!$K$3+3)</f>
        <v>#N/A</v>
      </c>
      <c r="D18" s="56" t="e">
        <f ca="1">VLOOKUP($A18,INDIRECT(D$3&amp;"!$C$12:$CU$333"),ＴＯＰ!$K$3+3)</f>
        <v>#N/A</v>
      </c>
      <c r="E18" s="56" t="e">
        <f ca="1">VLOOKUP($A18,INDIRECT(E$3&amp;"!$C$12:$CU$333"),ＴＯＰ!$K$3+3)</f>
        <v>#N/A</v>
      </c>
      <c r="F18" s="56" t="e">
        <f ca="1">VLOOKUP($A18,INDIRECT(F$3&amp;"!$C$12:$CU$333"),ＴＯＰ!$K$3+3)</f>
        <v>#N/A</v>
      </c>
      <c r="G18" s="56" t="e">
        <f ca="1">VLOOKUP($A18,INDIRECT(G$3&amp;"!$C$12:$CU$333"),ＴＯＰ!$K$3+3)</f>
        <v>#N/A</v>
      </c>
      <c r="H18" s="57" t="e">
        <f t="shared" ca="1" si="0"/>
        <v>#N/A</v>
      </c>
    </row>
    <row r="19" spans="1:8" ht="22.5" customHeight="1">
      <c r="A19" s="27">
        <v>33022</v>
      </c>
      <c r="B19" s="31" t="str">
        <f t="shared" ca="1" si="1"/>
        <v>葛巻町</v>
      </c>
      <c r="C19" s="32" t="e">
        <f ca="1">VLOOKUP($A19,INDIRECT(C$3&amp;"!$C$12:$CU$333"),ＴＯＰ!$K$3+3)</f>
        <v>#N/A</v>
      </c>
      <c r="D19" s="32" t="e">
        <f ca="1">VLOOKUP($A19,INDIRECT(D$3&amp;"!$C$12:$CU$333"),ＴＯＰ!$K$3+3)</f>
        <v>#N/A</v>
      </c>
      <c r="E19" s="32" t="e">
        <f ca="1">VLOOKUP($A19,INDIRECT(E$3&amp;"!$C$12:$CU$333"),ＴＯＰ!$K$3+3)</f>
        <v>#N/A</v>
      </c>
      <c r="F19" s="32" t="e">
        <f ca="1">VLOOKUP($A19,INDIRECT(F$3&amp;"!$C$12:$CU$333"),ＴＯＰ!$K$3+3)</f>
        <v>#N/A</v>
      </c>
      <c r="G19" s="32" t="e">
        <f ca="1">VLOOKUP($A19,INDIRECT(G$3&amp;"!$C$12:$CU$333"),ＴＯＰ!$K$3+3)</f>
        <v>#N/A</v>
      </c>
      <c r="H19" s="33" t="e">
        <f t="shared" ca="1" si="0"/>
        <v>#N/A</v>
      </c>
    </row>
    <row r="20" spans="1:8" ht="22.5" customHeight="1">
      <c r="A20" s="27">
        <v>33031</v>
      </c>
      <c r="B20" s="37" t="str">
        <f t="shared" ca="1" si="1"/>
        <v>岩手町</v>
      </c>
      <c r="C20" s="32" t="e">
        <f ca="1">VLOOKUP($A20,INDIRECT(C$3&amp;"!$C$12:$CU$333"),ＴＯＰ!$K$3+3)</f>
        <v>#N/A</v>
      </c>
      <c r="D20" s="32" t="e">
        <f ca="1">VLOOKUP($A20,INDIRECT(D$3&amp;"!$C$12:$CU$333"),ＴＯＰ!$K$3+3)</f>
        <v>#N/A</v>
      </c>
      <c r="E20" s="32" t="e">
        <f ca="1">VLOOKUP($A20,INDIRECT(E$3&amp;"!$C$12:$CU$333"),ＴＯＰ!$K$3+3)</f>
        <v>#N/A</v>
      </c>
      <c r="F20" s="32" t="e">
        <f ca="1">VLOOKUP($A20,INDIRECT(F$3&amp;"!$C$12:$CU$333"),ＴＯＰ!$K$3+3)</f>
        <v>#N/A</v>
      </c>
      <c r="G20" s="32" t="e">
        <f ca="1">VLOOKUP($A20,INDIRECT(G$3&amp;"!$C$12:$CU$333"),ＴＯＰ!$K$3+3)</f>
        <v>#N/A</v>
      </c>
      <c r="H20" s="33" t="e">
        <f t="shared" ca="1" si="0"/>
        <v>#N/A</v>
      </c>
    </row>
    <row r="21" spans="1:8" ht="22.5" customHeight="1">
      <c r="A21" s="27">
        <v>33219</v>
      </c>
      <c r="B21" s="31" t="str">
        <f t="shared" ca="1" si="1"/>
        <v>紫波町</v>
      </c>
      <c r="C21" s="32" t="e">
        <f ca="1">VLOOKUP($A21,INDIRECT(C$3&amp;"!$C$12:$CU$333"),ＴＯＰ!$K$3+3)</f>
        <v>#N/A</v>
      </c>
      <c r="D21" s="32" t="e">
        <f ca="1">VLOOKUP($A21,INDIRECT(D$3&amp;"!$C$12:$CU$333"),ＴＯＰ!$K$3+3)</f>
        <v>#N/A</v>
      </c>
      <c r="E21" s="32" t="e">
        <f ca="1">VLOOKUP($A21,INDIRECT(E$3&amp;"!$C$12:$CU$333"),ＴＯＰ!$K$3+3)</f>
        <v>#N/A</v>
      </c>
      <c r="F21" s="32" t="e">
        <f ca="1">VLOOKUP($A21,INDIRECT(F$3&amp;"!$C$12:$CU$333"),ＴＯＰ!$K$3+3)</f>
        <v>#N/A</v>
      </c>
      <c r="G21" s="32" t="e">
        <f ca="1">VLOOKUP($A21,INDIRECT(G$3&amp;"!$C$12:$CU$333"),ＴＯＰ!$K$3+3)</f>
        <v>#N/A</v>
      </c>
      <c r="H21" s="33" t="e">
        <f t="shared" ca="1" si="0"/>
        <v>#N/A</v>
      </c>
    </row>
    <row r="22" spans="1:8" ht="22.5" customHeight="1">
      <c r="A22" s="27">
        <v>33227</v>
      </c>
      <c r="B22" s="38" t="str">
        <f t="shared" ca="1" si="1"/>
        <v>矢巾町</v>
      </c>
      <c r="C22" s="39" t="e">
        <f ca="1">VLOOKUP($A22,INDIRECT(C$3&amp;"!$C$12:$CU$333"),ＴＯＰ!$K$3+3)</f>
        <v>#N/A</v>
      </c>
      <c r="D22" s="39" t="e">
        <f ca="1">VLOOKUP($A22,INDIRECT(D$3&amp;"!$C$12:$CU$333"),ＴＯＰ!$K$3+3)</f>
        <v>#N/A</v>
      </c>
      <c r="E22" s="39" t="e">
        <f ca="1">VLOOKUP($A22,INDIRECT(E$3&amp;"!$C$12:$CU$333"),ＴＯＰ!$K$3+3)</f>
        <v>#N/A</v>
      </c>
      <c r="F22" s="39" t="e">
        <f ca="1">VLOOKUP($A22,INDIRECT(F$3&amp;"!$C$12:$CU$333"),ＴＯＰ!$K$3+3)</f>
        <v>#N/A</v>
      </c>
      <c r="G22" s="39" t="e">
        <f ca="1">VLOOKUP($A22,INDIRECT(G$3&amp;"!$C$12:$CU$333"),ＴＯＰ!$K$3+3)</f>
        <v>#N/A</v>
      </c>
      <c r="H22" s="40" t="e">
        <f t="shared" ca="1" si="0"/>
        <v>#N/A</v>
      </c>
    </row>
  </sheetData>
  <sheetProtection sheet="1" objects="1" scenarios="1" selectLockedCells="1"/>
  <mergeCells count="1">
    <mergeCell ref="B2:E2"/>
  </mergeCells>
  <phoneticPr fontId="4"/>
  <conditionalFormatting sqref="C4:G22">
    <cfRule type="expression" dxfId="8" priority="6">
      <formula>SUM($C$4:$C$22)-INT(SUM($C$4:$C$22))&gt;0</formula>
    </cfRule>
  </conditionalFormatting>
  <conditionalFormatting sqref="H4:H22">
    <cfRule type="top10" dxfId="7" priority="7" bottom="1" rank="5"/>
  </conditionalFormatting>
  <hyperlinks>
    <hyperlink ref="G1" location="ＴＯＰ!A1" display="TOPへ戻る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②財政指標による都市間比較（性質別歳出内訳）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view="pageLayout" topLeftCell="B1" zoomScaleNormal="100" workbookViewId="0">
      <selection activeCell="G1" sqref="G1"/>
    </sheetView>
  </sheetViews>
  <sheetFormatPr defaultColWidth="3.125" defaultRowHeight="16.5" customHeight="1"/>
  <cols>
    <col min="1" max="1" width="11.875" style="19" hidden="1" customWidth="1"/>
    <col min="2" max="2" width="12.75" style="19" customWidth="1"/>
    <col min="3" max="7" width="12.25" style="19" customWidth="1"/>
    <col min="8" max="8" width="7.875" style="19" customWidth="1"/>
    <col min="9" max="16384" width="3.125" style="19"/>
  </cols>
  <sheetData>
    <row r="1" spans="1:8" ht="26.25" customHeight="1">
      <c r="B1" s="20" t="s">
        <v>13</v>
      </c>
      <c r="F1" s="59"/>
      <c r="G1" s="22" t="s">
        <v>406</v>
      </c>
    </row>
    <row r="2" spans="1:8" ht="22.5" customHeight="1">
      <c r="B2" s="129" t="str">
        <f>"○"&amp;ＴＯＰ!F5</f>
        <v>○</v>
      </c>
      <c r="C2" s="129"/>
      <c r="D2" s="129"/>
      <c r="E2" s="129"/>
      <c r="G2" s="92" t="s">
        <v>403</v>
      </c>
    </row>
    <row r="3" spans="1:8" s="26" customFormat="1" ht="22.5" customHeight="1">
      <c r="A3" s="23" t="s">
        <v>2</v>
      </c>
      <c r="B3" s="24" t="s">
        <v>3</v>
      </c>
      <c r="C3" s="25" t="str">
        <f>'集計表（岩手県内）'!C3</f>
        <v>H24</v>
      </c>
      <c r="D3" s="25" t="str">
        <f>'集計表（岩手県内）'!D3</f>
        <v>H25</v>
      </c>
      <c r="E3" s="25" t="str">
        <f>'集計表（岩手県内）'!E3</f>
        <v>H26</v>
      </c>
      <c r="F3" s="25" t="str">
        <f>'集計表（岩手県内）'!F3</f>
        <v>H27</v>
      </c>
      <c r="G3" s="25" t="str">
        <f>'集計表（岩手県内）'!G3</f>
        <v>H28</v>
      </c>
      <c r="H3" s="25" t="str">
        <f>'集計表（岩手県内）'!H3</f>
        <v>H28順位</v>
      </c>
    </row>
    <row r="4" spans="1:8" ht="22.5" customHeight="1">
      <c r="A4" s="27">
        <v>22012</v>
      </c>
      <c r="B4" s="28" t="str">
        <f ca="1">VLOOKUP($A4,INDIRECT(G$3&amp;"!$C$12:$CU$333"),3)</f>
        <v>青森市</v>
      </c>
      <c r="C4" s="29" t="e">
        <f ca="1">VLOOKUP($A4,INDIRECT(C$3&amp;"!$C$12:$CU$333"),ＴＯＰ!$K$3+3)</f>
        <v>#N/A</v>
      </c>
      <c r="D4" s="29" t="e">
        <f ca="1">VLOOKUP($A4,INDIRECT(D$3&amp;"!$C$12:$CU$333"),ＴＯＰ!$K$3+3)</f>
        <v>#N/A</v>
      </c>
      <c r="E4" s="29" t="e">
        <f ca="1">VLOOKUP($A4,INDIRECT(E$3&amp;"!$C$12:$CU$333"),ＴＯＰ!$K$3+3)</f>
        <v>#N/A</v>
      </c>
      <c r="F4" s="29" t="e">
        <f ca="1">VLOOKUP($A4,INDIRECT(F$3&amp;"!$C$12:$CU$333"),ＴＯＰ!$K$3+3)</f>
        <v>#N/A</v>
      </c>
      <c r="G4" s="29" t="e">
        <f ca="1">VLOOKUP($A4,INDIRECT(G$3&amp;"!$C$12:$CU$333"),ＴＯＰ!$K$3+3)</f>
        <v>#N/A</v>
      </c>
      <c r="H4" s="30" t="e">
        <f t="shared" ref="H4:H13" ca="1" si="0">RANK(G4,$G$4:$G$13)</f>
        <v>#N/A</v>
      </c>
    </row>
    <row r="5" spans="1:8" ht="22.5" customHeight="1">
      <c r="A5" s="27">
        <v>22021</v>
      </c>
      <c r="B5" s="31" t="str">
        <f t="shared" ref="B5:B13" ca="1" si="1">VLOOKUP($A5,INDIRECT(G$3&amp;"!$C$12:$CU$333"),3)</f>
        <v>弘前市</v>
      </c>
      <c r="C5" s="32" t="e">
        <f ca="1">VLOOKUP($A5,INDIRECT(C$3&amp;"!$C$12:$CU$333"),ＴＯＰ!$K$3+3)</f>
        <v>#N/A</v>
      </c>
      <c r="D5" s="32" t="e">
        <f ca="1">VLOOKUP($A5,INDIRECT(D$3&amp;"!$C$12:$CU$333"),ＴＯＰ!$K$3+3)</f>
        <v>#N/A</v>
      </c>
      <c r="E5" s="32" t="e">
        <f ca="1">VLOOKUP($A5,INDIRECT(E$3&amp;"!$C$12:$CU$333"),ＴＯＰ!$K$3+3)</f>
        <v>#N/A</v>
      </c>
      <c r="F5" s="32" t="e">
        <f ca="1">VLOOKUP($A5,INDIRECT(F$3&amp;"!$C$12:$CU$333"),ＴＯＰ!$K$3+3)</f>
        <v>#N/A</v>
      </c>
      <c r="G5" s="32" t="e">
        <f ca="1">VLOOKUP($A5,INDIRECT(G$3&amp;"!$C$12:$CU$333"),ＴＯＰ!$K$3+3)</f>
        <v>#N/A</v>
      </c>
      <c r="H5" s="33" t="e">
        <f t="shared" ca="1" si="0"/>
        <v>#N/A</v>
      </c>
    </row>
    <row r="6" spans="1:8" ht="22.5" customHeight="1">
      <c r="A6" s="27">
        <v>22039</v>
      </c>
      <c r="B6" s="31" t="str">
        <f t="shared" ca="1" si="1"/>
        <v>八戸市</v>
      </c>
      <c r="C6" s="32" t="e">
        <f ca="1">VLOOKUP($A6,INDIRECT(C$3&amp;"!$C$12:$CU$333"),ＴＯＰ!$K$3+3)</f>
        <v>#N/A</v>
      </c>
      <c r="D6" s="32" t="e">
        <f ca="1">VLOOKUP($A6,INDIRECT(D$3&amp;"!$C$12:$CU$333"),ＴＯＰ!$K$3+3)</f>
        <v>#N/A</v>
      </c>
      <c r="E6" s="32" t="e">
        <f ca="1">VLOOKUP($A6,INDIRECT(E$3&amp;"!$C$12:$CU$333"),ＴＯＰ!$K$3+3)</f>
        <v>#N/A</v>
      </c>
      <c r="F6" s="32" t="e">
        <f ca="1">VLOOKUP($A6,INDIRECT(F$3&amp;"!$C$12:$CU$333"),ＴＯＰ!$K$3+3)</f>
        <v>#N/A</v>
      </c>
      <c r="G6" s="32" t="e">
        <f ca="1">VLOOKUP($A6,INDIRECT(G$3&amp;"!$C$12:$CU$333"),ＴＯＰ!$K$3+3)</f>
        <v>#N/A</v>
      </c>
      <c r="H6" s="33" t="e">
        <f t="shared" ca="1" si="0"/>
        <v>#N/A</v>
      </c>
    </row>
    <row r="7" spans="1:8" ht="22.5" customHeight="1">
      <c r="A7" s="27">
        <v>32018</v>
      </c>
      <c r="B7" s="34" t="str">
        <f t="shared" ca="1" si="1"/>
        <v>盛岡市</v>
      </c>
      <c r="C7" s="35" t="e">
        <f ca="1">VLOOKUP($A7,INDIRECT(C$3&amp;"!$C$12:$CU$333"),ＴＯＰ!$K$3+3)</f>
        <v>#N/A</v>
      </c>
      <c r="D7" s="35" t="e">
        <f ca="1">VLOOKUP($A7,INDIRECT(D$3&amp;"!$C$12:$CU$333"),ＴＯＰ!$K$3+3)</f>
        <v>#N/A</v>
      </c>
      <c r="E7" s="35" t="e">
        <f ca="1">VLOOKUP($A7,INDIRECT(E$3&amp;"!$C$12:$CU$333"),ＴＯＰ!$K$3+3)</f>
        <v>#N/A</v>
      </c>
      <c r="F7" s="35" t="e">
        <f ca="1">VLOOKUP($A7,INDIRECT(F$3&amp;"!$C$12:$CU$333"),ＴＯＰ!$K$3+3)</f>
        <v>#N/A</v>
      </c>
      <c r="G7" s="35" t="e">
        <f ca="1">VLOOKUP($A7,INDIRECT(G$3&amp;"!$C$12:$CU$333"),ＴＯＰ!$K$3+3)</f>
        <v>#N/A</v>
      </c>
      <c r="H7" s="36" t="e">
        <f t="shared" ca="1" si="0"/>
        <v>#N/A</v>
      </c>
    </row>
    <row r="8" spans="1:8" ht="22.5" customHeight="1">
      <c r="A8" s="27">
        <v>41009</v>
      </c>
      <c r="B8" s="31" t="str">
        <f t="shared" ca="1" si="1"/>
        <v>仙台市</v>
      </c>
      <c r="C8" s="32" t="e">
        <f ca="1">VLOOKUP($A8,INDIRECT(C$3&amp;"!$C$12:$CU$333"),ＴＯＰ!$K$3+3)</f>
        <v>#N/A</v>
      </c>
      <c r="D8" s="32" t="e">
        <f ca="1">VLOOKUP($A8,INDIRECT(D$3&amp;"!$C$12:$CU$333"),ＴＯＰ!$K$3+3)</f>
        <v>#N/A</v>
      </c>
      <c r="E8" s="32" t="e">
        <f ca="1">VLOOKUP($A8,INDIRECT(E$3&amp;"!$C$12:$CU$333"),ＴＯＰ!$K$3+3)</f>
        <v>#N/A</v>
      </c>
      <c r="F8" s="32" t="e">
        <f ca="1">VLOOKUP($A8,INDIRECT(F$3&amp;"!$C$12:$CU$333"),ＴＯＰ!$K$3+3)</f>
        <v>#N/A</v>
      </c>
      <c r="G8" s="32" t="e">
        <f ca="1">VLOOKUP($A8,INDIRECT(G$3&amp;"!$C$12:$CU$333"),ＴＯＰ!$K$3+3)</f>
        <v>#N/A</v>
      </c>
      <c r="H8" s="33" t="e">
        <f t="shared" ca="1" si="0"/>
        <v>#N/A</v>
      </c>
    </row>
    <row r="9" spans="1:8" ht="22.5" customHeight="1">
      <c r="A9" s="27">
        <v>52019</v>
      </c>
      <c r="B9" s="31" t="str">
        <f t="shared" ca="1" si="1"/>
        <v>秋田市</v>
      </c>
      <c r="C9" s="32" t="e">
        <f ca="1">VLOOKUP($A9,INDIRECT(C$3&amp;"!$C$12:$CU$333"),ＴＯＰ!$K$3+3)</f>
        <v>#N/A</v>
      </c>
      <c r="D9" s="32" t="e">
        <f ca="1">VLOOKUP($A9,INDIRECT(D$3&amp;"!$C$12:$CU$333"),ＴＯＰ!$K$3+3)</f>
        <v>#N/A</v>
      </c>
      <c r="E9" s="32" t="e">
        <f ca="1">VLOOKUP($A9,INDIRECT(E$3&amp;"!$C$12:$CU$333"),ＴＯＰ!$K$3+3)</f>
        <v>#N/A</v>
      </c>
      <c r="F9" s="32" t="e">
        <f ca="1">VLOOKUP($A9,INDIRECT(F$3&amp;"!$C$12:$CU$333"),ＴＯＰ!$K$3+3)</f>
        <v>#N/A</v>
      </c>
      <c r="G9" s="32" t="e">
        <f ca="1">VLOOKUP($A9,INDIRECT(G$3&amp;"!$C$12:$CU$333"),ＴＯＰ!$K$3+3)</f>
        <v>#N/A</v>
      </c>
      <c r="H9" s="33" t="e">
        <f t="shared" ca="1" si="0"/>
        <v>#N/A</v>
      </c>
    </row>
    <row r="10" spans="1:8" ht="22.5" customHeight="1">
      <c r="A10" s="27">
        <v>62014</v>
      </c>
      <c r="B10" s="31" t="str">
        <f t="shared" ca="1" si="1"/>
        <v>山形市</v>
      </c>
      <c r="C10" s="32" t="e">
        <f ca="1">VLOOKUP($A10,INDIRECT(C$3&amp;"!$C$12:$CU$333"),ＴＯＰ!$K$3+3)</f>
        <v>#N/A</v>
      </c>
      <c r="D10" s="32" t="e">
        <f ca="1">VLOOKUP($A10,INDIRECT(D$3&amp;"!$C$12:$CU$333"),ＴＯＰ!$K$3+3)</f>
        <v>#N/A</v>
      </c>
      <c r="E10" s="32" t="e">
        <f ca="1">VLOOKUP($A10,INDIRECT(E$3&amp;"!$C$12:$CU$333"),ＴＯＰ!$K$3+3)</f>
        <v>#N/A</v>
      </c>
      <c r="F10" s="32" t="e">
        <f ca="1">VLOOKUP($A10,INDIRECT(F$3&amp;"!$C$12:$CU$333"),ＴＯＰ!$K$3+3)</f>
        <v>#N/A</v>
      </c>
      <c r="G10" s="32" t="e">
        <f ca="1">VLOOKUP($A10,INDIRECT(G$3&amp;"!$C$12:$CU$333"),ＴＯＰ!$K$3+3)</f>
        <v>#N/A</v>
      </c>
      <c r="H10" s="33" t="e">
        <f t="shared" ca="1" si="0"/>
        <v>#N/A</v>
      </c>
    </row>
    <row r="11" spans="1:8" ht="22.5" customHeight="1">
      <c r="A11" s="27">
        <v>72010</v>
      </c>
      <c r="B11" s="31" t="str">
        <f t="shared" ca="1" si="1"/>
        <v>福島市</v>
      </c>
      <c r="C11" s="32" t="e">
        <f ca="1">VLOOKUP($A11,INDIRECT(C$3&amp;"!$C$12:$CU$333"),ＴＯＰ!$K$3+3)</f>
        <v>#N/A</v>
      </c>
      <c r="D11" s="32" t="e">
        <f ca="1">VLOOKUP($A11,INDIRECT(D$3&amp;"!$C$12:$CU$333"),ＴＯＰ!$K$3+3)</f>
        <v>#N/A</v>
      </c>
      <c r="E11" s="32" t="e">
        <f ca="1">VLOOKUP($A11,INDIRECT(E$3&amp;"!$C$12:$CU$333"),ＴＯＰ!$K$3+3)</f>
        <v>#N/A</v>
      </c>
      <c r="F11" s="32" t="e">
        <f ca="1">VLOOKUP($A11,INDIRECT(F$3&amp;"!$C$12:$CU$333"),ＴＯＰ!$K$3+3)</f>
        <v>#N/A</v>
      </c>
      <c r="G11" s="32" t="e">
        <f ca="1">VLOOKUP($A11,INDIRECT(G$3&amp;"!$C$12:$CU$333"),ＴＯＰ!$K$3+3)</f>
        <v>#N/A</v>
      </c>
      <c r="H11" s="33" t="e">
        <f t="shared" ca="1" si="0"/>
        <v>#N/A</v>
      </c>
    </row>
    <row r="12" spans="1:8" ht="22.5" customHeight="1">
      <c r="A12" s="27">
        <v>72036</v>
      </c>
      <c r="B12" s="31" t="str">
        <f t="shared" ca="1" si="1"/>
        <v>郡山市</v>
      </c>
      <c r="C12" s="32" t="e">
        <f ca="1">VLOOKUP($A12,INDIRECT(C$3&amp;"!$C$12:$CU$333"),ＴＯＰ!$K$3+3)</f>
        <v>#N/A</v>
      </c>
      <c r="D12" s="32" t="e">
        <f ca="1">VLOOKUP($A12,INDIRECT(D$3&amp;"!$C$12:$CU$333"),ＴＯＰ!$K$3+3)</f>
        <v>#N/A</v>
      </c>
      <c r="E12" s="32" t="e">
        <f ca="1">VLOOKUP($A12,INDIRECT(E$3&amp;"!$C$12:$CU$333"),ＴＯＰ!$K$3+3)</f>
        <v>#N/A</v>
      </c>
      <c r="F12" s="32" t="e">
        <f ca="1">VLOOKUP($A12,INDIRECT(F$3&amp;"!$C$12:$CU$333"),ＴＯＰ!$K$3+3)</f>
        <v>#N/A</v>
      </c>
      <c r="G12" s="32" t="e">
        <f ca="1">VLOOKUP($A12,INDIRECT(G$3&amp;"!$C$12:$CU$333"),ＴＯＰ!$K$3+3)</f>
        <v>#N/A</v>
      </c>
      <c r="H12" s="33" t="e">
        <f t="shared" ca="1" si="0"/>
        <v>#N/A</v>
      </c>
    </row>
    <row r="13" spans="1:8" ht="22.5" customHeight="1">
      <c r="A13" s="27">
        <v>72044</v>
      </c>
      <c r="B13" s="38" t="str">
        <f t="shared" ca="1" si="1"/>
        <v>いわき市</v>
      </c>
      <c r="C13" s="39" t="e">
        <f ca="1">VLOOKUP($A13,INDIRECT(C$3&amp;"!$C$12:$CU$333"),ＴＯＰ!$K$3+3)</f>
        <v>#N/A</v>
      </c>
      <c r="D13" s="39" t="e">
        <f ca="1">VLOOKUP($A13,INDIRECT(D$3&amp;"!$C$12:$CU$333"),ＴＯＰ!$K$3+3)</f>
        <v>#N/A</v>
      </c>
      <c r="E13" s="39" t="e">
        <f ca="1">VLOOKUP($A13,INDIRECT(E$3&amp;"!$C$12:$CU$333"),ＴＯＰ!$K$3+3)</f>
        <v>#N/A</v>
      </c>
      <c r="F13" s="39" t="e">
        <f ca="1">VLOOKUP($A13,INDIRECT(F$3&amp;"!$C$12:$CU$333"),ＴＯＰ!$K$3+3)</f>
        <v>#N/A</v>
      </c>
      <c r="G13" s="39" t="e">
        <f ca="1">VLOOKUP($A13,INDIRECT(G$3&amp;"!$C$12:$CU$333"),ＴＯＰ!$K$3+3)</f>
        <v>#N/A</v>
      </c>
      <c r="H13" s="40" t="e">
        <f t="shared" ca="1" si="0"/>
        <v>#N/A</v>
      </c>
    </row>
  </sheetData>
  <sheetProtection sheet="1" objects="1" scenarios="1" selectLockedCells="1"/>
  <mergeCells count="1">
    <mergeCell ref="B2:E2"/>
  </mergeCells>
  <phoneticPr fontId="4"/>
  <conditionalFormatting sqref="C4:G13">
    <cfRule type="expression" dxfId="6" priority="4">
      <formula>SUM($C$4:$C$13)-INT(SUM($C$4:$C$13))&gt;0</formula>
    </cfRule>
  </conditionalFormatting>
  <conditionalFormatting sqref="H4:H13">
    <cfRule type="top10" dxfId="5" priority="5" bottom="1" rank="5"/>
  </conditionalFormatting>
  <hyperlinks>
    <hyperlink ref="G1" location="ＴＯＰ!A1" display="TOPへ戻る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②財政指標による都市間比較（性質別歳出内訳）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view="pageLayout" topLeftCell="B1" zoomScaleNormal="100" workbookViewId="0">
      <selection activeCell="F1" sqref="F1"/>
    </sheetView>
  </sheetViews>
  <sheetFormatPr defaultColWidth="3.125" defaultRowHeight="16.5" customHeight="1"/>
  <cols>
    <col min="1" max="1" width="11.875" style="19" hidden="1" customWidth="1"/>
    <col min="2" max="2" width="12.75" style="19" customWidth="1"/>
    <col min="3" max="7" width="12.25" style="19" customWidth="1"/>
    <col min="8" max="8" width="7.875" style="19" customWidth="1"/>
    <col min="9" max="16384" width="3.125" style="19"/>
  </cols>
  <sheetData>
    <row r="1" spans="1:8" ht="25.5" customHeight="1">
      <c r="B1" s="20" t="str">
        <f ca="1">"中核市"&amp;COUNTA(B4:B51)&amp;"市"</f>
        <v>中核市48市</v>
      </c>
      <c r="F1" s="21" t="s">
        <v>404</v>
      </c>
      <c r="G1" s="22" t="s">
        <v>8</v>
      </c>
    </row>
    <row r="2" spans="1:8" ht="16.5" customHeight="1">
      <c r="B2" s="129" t="str">
        <f>"○"&amp;ＴＯＰ!F5</f>
        <v>○</v>
      </c>
      <c r="C2" s="129"/>
      <c r="D2" s="129"/>
      <c r="E2" s="129"/>
      <c r="G2" s="92" t="s">
        <v>403</v>
      </c>
    </row>
    <row r="3" spans="1:8" s="26" customFormat="1" ht="16.5" customHeight="1">
      <c r="A3" s="23" t="s">
        <v>2</v>
      </c>
      <c r="B3" s="24" t="s">
        <v>3</v>
      </c>
      <c r="C3" s="25" t="str">
        <f>'集計表（岩手県内）'!C3</f>
        <v>H24</v>
      </c>
      <c r="D3" s="25" t="str">
        <f>'集計表（岩手県内）'!D3</f>
        <v>H25</v>
      </c>
      <c r="E3" s="25" t="str">
        <f>'集計表（岩手県内）'!E3</f>
        <v>H26</v>
      </c>
      <c r="F3" s="25" t="str">
        <f>'集計表（岩手県内）'!F3</f>
        <v>H27</v>
      </c>
      <c r="G3" s="25" t="str">
        <f>'集計表（岩手県内）'!G3</f>
        <v>H28</v>
      </c>
      <c r="H3" s="48" t="str">
        <f>'集計表（岩手県内）'!H3</f>
        <v>H28順位</v>
      </c>
    </row>
    <row r="4" spans="1:8" ht="16.5" customHeight="1">
      <c r="A4" s="27">
        <v>12025</v>
      </c>
      <c r="B4" s="28" t="str">
        <f ca="1">VLOOKUP($A4,INDIRECT(G$3&amp;"!$C$12:$CU$333"),3)</f>
        <v>函館市</v>
      </c>
      <c r="C4" s="29" t="e">
        <f ca="1">VLOOKUP($A4,INDIRECT(C$3&amp;"!$C$12:$CU$333"),ＴＯＰ!$K$3+3)</f>
        <v>#N/A</v>
      </c>
      <c r="D4" s="29" t="e">
        <f ca="1">VLOOKUP($A4,INDIRECT(D$3&amp;"!$C$12:$CU$333"),ＴＯＰ!$K$3+3)</f>
        <v>#N/A</v>
      </c>
      <c r="E4" s="29" t="e">
        <f ca="1">VLOOKUP($A4,INDIRECT(E$3&amp;"!$C$12:$CU$333"),ＴＯＰ!$K$3+3)</f>
        <v>#N/A</v>
      </c>
      <c r="F4" s="29" t="e">
        <f ca="1">VLOOKUP($A4,INDIRECT(F$3&amp;"!$C$12:$CU$333"),ＴＯＰ!$K$3+3)</f>
        <v>#N/A</v>
      </c>
      <c r="G4" s="29" t="e">
        <f ca="1">VLOOKUP($A4,INDIRECT(G$3&amp;"!$C$12:$CU$333"),ＴＯＰ!$K$3+3)</f>
        <v>#N/A</v>
      </c>
      <c r="H4" s="30" t="e">
        <f ca="1">RANK(G4,$G$4:$G$51)</f>
        <v>#N/A</v>
      </c>
    </row>
    <row r="5" spans="1:8" ht="16.5" customHeight="1">
      <c r="A5" s="27">
        <v>12041</v>
      </c>
      <c r="B5" s="31" t="str">
        <f t="shared" ref="B5:B51" ca="1" si="0">VLOOKUP($A5,INDIRECT(G$3&amp;"!$C$12:$CU$333"),3)</f>
        <v>旭川市</v>
      </c>
      <c r="C5" s="32" t="e">
        <f ca="1">VLOOKUP($A5,INDIRECT(C$3&amp;"!$C$12:$CU$333"),ＴＯＰ!$K$3+3)</f>
        <v>#N/A</v>
      </c>
      <c r="D5" s="32" t="e">
        <f ca="1">VLOOKUP($A5,INDIRECT(D$3&amp;"!$C$12:$CU$333"),ＴＯＰ!$K$3+3)</f>
        <v>#N/A</v>
      </c>
      <c r="E5" s="32" t="e">
        <f ca="1">VLOOKUP($A5,INDIRECT(E$3&amp;"!$C$12:$CU$333"),ＴＯＰ!$K$3+3)</f>
        <v>#N/A</v>
      </c>
      <c r="F5" s="32" t="e">
        <f ca="1">VLOOKUP($A5,INDIRECT(F$3&amp;"!$C$12:$CU$333"),ＴＯＰ!$K$3+3)</f>
        <v>#N/A</v>
      </c>
      <c r="G5" s="32" t="e">
        <f ca="1">VLOOKUP($A5,INDIRECT(G$3&amp;"!$C$12:$CU$333"),ＴＯＰ!$K$3+3)</f>
        <v>#N/A</v>
      </c>
      <c r="H5" s="33" t="e">
        <f t="shared" ref="H5:H50" ca="1" si="1">RANK(G5,$G$4:$G$51)</f>
        <v>#N/A</v>
      </c>
    </row>
    <row r="6" spans="1:8" ht="16.5" customHeight="1">
      <c r="A6" s="27">
        <v>22012</v>
      </c>
      <c r="B6" s="31" t="str">
        <f t="shared" ca="1" si="0"/>
        <v>青森市</v>
      </c>
      <c r="C6" s="32" t="e">
        <f ca="1">VLOOKUP($A6,INDIRECT(C$3&amp;"!$C$12:$CU$333"),ＴＯＰ!$K$3+3)</f>
        <v>#N/A</v>
      </c>
      <c r="D6" s="32" t="e">
        <f ca="1">VLOOKUP($A6,INDIRECT(D$3&amp;"!$C$12:$CU$333"),ＴＯＰ!$K$3+3)</f>
        <v>#N/A</v>
      </c>
      <c r="E6" s="32" t="e">
        <f ca="1">VLOOKUP($A6,INDIRECT(E$3&amp;"!$C$12:$CU$333"),ＴＯＰ!$K$3+3)</f>
        <v>#N/A</v>
      </c>
      <c r="F6" s="32" t="e">
        <f ca="1">VLOOKUP($A6,INDIRECT(F$3&amp;"!$C$12:$CU$333"),ＴＯＰ!$K$3+3)</f>
        <v>#N/A</v>
      </c>
      <c r="G6" s="32" t="e">
        <f ca="1">VLOOKUP($A6,INDIRECT(G$3&amp;"!$C$12:$CU$333"),ＴＯＰ!$K$3+3)</f>
        <v>#N/A</v>
      </c>
      <c r="H6" s="33" t="e">
        <f t="shared" ca="1" si="1"/>
        <v>#N/A</v>
      </c>
    </row>
    <row r="7" spans="1:8" ht="16.5" customHeight="1">
      <c r="A7" s="27">
        <v>22039</v>
      </c>
      <c r="B7" s="34" t="str">
        <f t="shared" ca="1" si="0"/>
        <v>八戸市</v>
      </c>
      <c r="C7" s="35" t="e">
        <f ca="1">VLOOKUP($A7,INDIRECT(C$3&amp;"!$C$12:$CU$333"),ＴＯＰ!$K$3+3)</f>
        <v>#N/A</v>
      </c>
      <c r="D7" s="35" t="e">
        <f ca="1">VLOOKUP($A7,INDIRECT(D$3&amp;"!$C$12:$CU$333"),ＴＯＰ!$K$3+3)</f>
        <v>#N/A</v>
      </c>
      <c r="E7" s="35" t="e">
        <f ca="1">VLOOKUP($A7,INDIRECT(E$3&amp;"!$C$12:$CU$333"),ＴＯＰ!$K$3+3)</f>
        <v>#N/A</v>
      </c>
      <c r="F7" s="35" t="e">
        <f ca="1">VLOOKUP($A7,INDIRECT(F$3&amp;"!$C$12:$CU$333"),ＴＯＰ!$K$3+3)</f>
        <v>#N/A</v>
      </c>
      <c r="G7" s="35" t="e">
        <f ca="1">VLOOKUP($A7,INDIRECT(G$3&amp;"!$C$12:$CU$333"),ＴＯＰ!$K$3+3)</f>
        <v>#N/A</v>
      </c>
      <c r="H7" s="36" t="e">
        <f t="shared" ca="1" si="1"/>
        <v>#N/A</v>
      </c>
    </row>
    <row r="8" spans="1:8" ht="16.5" customHeight="1">
      <c r="A8" s="27">
        <v>32018</v>
      </c>
      <c r="B8" s="31" t="str">
        <f t="shared" ca="1" si="0"/>
        <v>盛岡市</v>
      </c>
      <c r="C8" s="32" t="e">
        <f ca="1">VLOOKUP($A8,INDIRECT(C$3&amp;"!$C$12:$CU$333"),ＴＯＰ!$K$3+3)</f>
        <v>#N/A</v>
      </c>
      <c r="D8" s="32" t="e">
        <f ca="1">VLOOKUP($A8,INDIRECT(D$3&amp;"!$C$12:$CU$333"),ＴＯＰ!$K$3+3)</f>
        <v>#N/A</v>
      </c>
      <c r="E8" s="32" t="e">
        <f ca="1">VLOOKUP($A8,INDIRECT(E$3&amp;"!$C$12:$CU$333"),ＴＯＰ!$K$3+3)</f>
        <v>#N/A</v>
      </c>
      <c r="F8" s="32" t="e">
        <f ca="1">VLOOKUP($A8,INDIRECT(F$3&amp;"!$C$12:$CU$333"),ＴＯＰ!$K$3+3)</f>
        <v>#N/A</v>
      </c>
      <c r="G8" s="32" t="e">
        <f ca="1">VLOOKUP($A8,INDIRECT(G$3&amp;"!$C$12:$CU$333"),ＴＯＰ!$K$3+3)</f>
        <v>#N/A</v>
      </c>
      <c r="H8" s="33" t="e">
        <f ca="1">RANK(G8,$G$4:$G$51)</f>
        <v>#N/A</v>
      </c>
    </row>
    <row r="9" spans="1:8" ht="16.5" customHeight="1">
      <c r="A9" s="27">
        <v>52019</v>
      </c>
      <c r="B9" s="31" t="str">
        <f t="shared" ca="1" si="0"/>
        <v>秋田市</v>
      </c>
      <c r="C9" s="32" t="e">
        <f ca="1">VLOOKUP($A9,INDIRECT(C$3&amp;"!$C$12:$CU$333"),ＴＯＰ!$K$3+3)</f>
        <v>#N/A</v>
      </c>
      <c r="D9" s="32" t="e">
        <f ca="1">VLOOKUP($A9,INDIRECT(D$3&amp;"!$C$12:$CU$333"),ＴＯＰ!$K$3+3)</f>
        <v>#N/A</v>
      </c>
      <c r="E9" s="32" t="e">
        <f ca="1">VLOOKUP($A9,INDIRECT(E$3&amp;"!$C$12:$CU$333"),ＴＯＰ!$K$3+3)</f>
        <v>#N/A</v>
      </c>
      <c r="F9" s="32" t="e">
        <f ca="1">VLOOKUP($A9,INDIRECT(F$3&amp;"!$C$12:$CU$333"),ＴＯＰ!$K$3+3)</f>
        <v>#N/A</v>
      </c>
      <c r="G9" s="32" t="e">
        <f ca="1">VLOOKUP($A9,INDIRECT(G$3&amp;"!$C$12:$CU$333"),ＴＯＰ!$K$3+3)</f>
        <v>#N/A</v>
      </c>
      <c r="H9" s="33" t="e">
        <f t="shared" ca="1" si="1"/>
        <v>#N/A</v>
      </c>
    </row>
    <row r="10" spans="1:8" ht="16.5" customHeight="1">
      <c r="A10" s="27">
        <v>72036</v>
      </c>
      <c r="B10" s="31" t="str">
        <f t="shared" ref="B10:B12" ca="1" si="2">VLOOKUP($A10,INDIRECT(G$3&amp;"!$C$12:$CU$333"),3)</f>
        <v>郡山市</v>
      </c>
      <c r="C10" s="32" t="e">
        <f ca="1">VLOOKUP($A10,INDIRECT(C$3&amp;"!$C$12:$CU$333"),ＴＯＰ!$K$3+3)</f>
        <v>#N/A</v>
      </c>
      <c r="D10" s="32" t="e">
        <f ca="1">VLOOKUP($A10,INDIRECT(D$3&amp;"!$C$12:$CU$333"),ＴＯＰ!$K$3+3)</f>
        <v>#N/A</v>
      </c>
      <c r="E10" s="32" t="e">
        <f ca="1">VLOOKUP($A10,INDIRECT(E$3&amp;"!$C$12:$CU$333"),ＴＯＰ!$K$3+3)</f>
        <v>#N/A</v>
      </c>
      <c r="F10" s="32" t="e">
        <f ca="1">VLOOKUP($A10,INDIRECT(F$3&amp;"!$C$12:$CU$333"),ＴＯＰ!$K$3+3)</f>
        <v>#N/A</v>
      </c>
      <c r="G10" s="32" t="e">
        <f ca="1">VLOOKUP($A10,INDIRECT(G$3&amp;"!$C$12:$CU$333"),ＴＯＰ!$K$3+3)</f>
        <v>#N/A</v>
      </c>
      <c r="H10" s="33" t="e">
        <f t="shared" ref="H10:H12" ca="1" si="3">RANK(G10,$G$4:$G$51)</f>
        <v>#N/A</v>
      </c>
    </row>
    <row r="11" spans="1:8" ht="16.5" customHeight="1">
      <c r="A11" s="27">
        <v>72044</v>
      </c>
      <c r="B11" s="31" t="str">
        <f t="shared" ca="1" si="2"/>
        <v>いわき市</v>
      </c>
      <c r="C11" s="32" t="e">
        <f ca="1">VLOOKUP($A11,INDIRECT(C$3&amp;"!$C$12:$CU$333"),ＴＯＰ!$K$3+3)</f>
        <v>#N/A</v>
      </c>
      <c r="D11" s="32" t="e">
        <f ca="1">VLOOKUP($A11,INDIRECT(D$3&amp;"!$C$12:$CU$333"),ＴＯＰ!$K$3+3)</f>
        <v>#N/A</v>
      </c>
      <c r="E11" s="32" t="e">
        <f ca="1">VLOOKUP($A11,INDIRECT(E$3&amp;"!$C$12:$CU$333"),ＴＯＰ!$K$3+3)</f>
        <v>#N/A</v>
      </c>
      <c r="F11" s="32" t="e">
        <f ca="1">VLOOKUP($A11,INDIRECT(F$3&amp;"!$C$12:$CU$333"),ＴＯＰ!$K$3+3)</f>
        <v>#N/A</v>
      </c>
      <c r="G11" s="32" t="e">
        <f ca="1">VLOOKUP($A11,INDIRECT(G$3&amp;"!$C$12:$CU$333"),ＴＯＰ!$K$3+3)</f>
        <v>#N/A</v>
      </c>
      <c r="H11" s="33" t="e">
        <f t="shared" ca="1" si="3"/>
        <v>#N/A</v>
      </c>
    </row>
    <row r="12" spans="1:8" ht="16.5" customHeight="1">
      <c r="A12" s="27">
        <v>92011</v>
      </c>
      <c r="B12" s="31" t="str">
        <f t="shared" ca="1" si="2"/>
        <v>宇都宮市</v>
      </c>
      <c r="C12" s="32" t="e">
        <f ca="1">VLOOKUP($A12,INDIRECT(C$3&amp;"!$C$12:$CU$333"),ＴＯＰ!$K$3+3)</f>
        <v>#N/A</v>
      </c>
      <c r="D12" s="32" t="e">
        <f ca="1">VLOOKUP($A12,INDIRECT(D$3&amp;"!$C$12:$CU$333"),ＴＯＰ!$K$3+3)</f>
        <v>#N/A</v>
      </c>
      <c r="E12" s="32" t="e">
        <f ca="1">VLOOKUP($A12,INDIRECT(E$3&amp;"!$C$12:$CU$333"),ＴＯＰ!$K$3+3)</f>
        <v>#N/A</v>
      </c>
      <c r="F12" s="32" t="e">
        <f ca="1">VLOOKUP($A12,INDIRECT(F$3&amp;"!$C$12:$CU$333"),ＴＯＰ!$K$3+3)</f>
        <v>#N/A</v>
      </c>
      <c r="G12" s="32" t="e">
        <f ca="1">VLOOKUP($A12,INDIRECT(G$3&amp;"!$C$12:$CU$333"),ＴＯＰ!$K$3+3)</f>
        <v>#N/A</v>
      </c>
      <c r="H12" s="33" t="e">
        <f t="shared" ca="1" si="3"/>
        <v>#N/A</v>
      </c>
    </row>
    <row r="13" spans="1:8" ht="16.5" customHeight="1">
      <c r="A13" s="27">
        <v>102016</v>
      </c>
      <c r="B13" s="31" t="str">
        <f t="shared" ca="1" si="0"/>
        <v>前橋市</v>
      </c>
      <c r="C13" s="32" t="e">
        <f ca="1">VLOOKUP($A13,INDIRECT(C$3&amp;"!$C$12:$CU$333"),ＴＯＰ!$K$3+3)</f>
        <v>#N/A</v>
      </c>
      <c r="D13" s="32" t="e">
        <f ca="1">VLOOKUP($A13,INDIRECT(D$3&amp;"!$C$12:$CU$333"),ＴＯＰ!$K$3+3)</f>
        <v>#N/A</v>
      </c>
      <c r="E13" s="32" t="e">
        <f ca="1">VLOOKUP($A13,INDIRECT(E$3&amp;"!$C$12:$CU$333"),ＴＯＰ!$K$3+3)</f>
        <v>#N/A</v>
      </c>
      <c r="F13" s="32" t="e">
        <f ca="1">VLOOKUP($A13,INDIRECT(F$3&amp;"!$C$12:$CU$333"),ＴＯＰ!$K$3+3)</f>
        <v>#N/A</v>
      </c>
      <c r="G13" s="32" t="e">
        <f ca="1">VLOOKUP($A13,INDIRECT(G$3&amp;"!$C$12:$CU$333"),ＴＯＰ!$K$3+3)</f>
        <v>#N/A</v>
      </c>
      <c r="H13" s="33" t="e">
        <f t="shared" ca="1" si="1"/>
        <v>#N/A</v>
      </c>
    </row>
    <row r="14" spans="1:8" ht="16.5" customHeight="1">
      <c r="A14" s="27">
        <v>102024</v>
      </c>
      <c r="B14" s="31" t="str">
        <f t="shared" ca="1" si="0"/>
        <v>高崎市</v>
      </c>
      <c r="C14" s="32" t="e">
        <f ca="1">VLOOKUP($A14,INDIRECT(C$3&amp;"!$C$12:$CU$333"),ＴＯＰ!$K$3+3)</f>
        <v>#N/A</v>
      </c>
      <c r="D14" s="32" t="e">
        <f ca="1">VLOOKUP($A14,INDIRECT(D$3&amp;"!$C$12:$CU$333"),ＴＯＰ!$K$3+3)</f>
        <v>#N/A</v>
      </c>
      <c r="E14" s="32" t="e">
        <f ca="1">VLOOKUP($A14,INDIRECT(E$3&amp;"!$C$12:$CU$333"),ＴＯＰ!$K$3+3)</f>
        <v>#N/A</v>
      </c>
      <c r="F14" s="32" t="e">
        <f ca="1">VLOOKUP($A14,INDIRECT(F$3&amp;"!$C$12:$CU$333"),ＴＯＰ!$K$3+3)</f>
        <v>#N/A</v>
      </c>
      <c r="G14" s="32" t="e">
        <f ca="1">VLOOKUP($A14,INDIRECT(G$3&amp;"!$C$12:$CU$333"),ＴＯＰ!$K$3+3)</f>
        <v>#N/A</v>
      </c>
      <c r="H14" s="33" t="e">
        <f t="shared" ca="1" si="1"/>
        <v>#N/A</v>
      </c>
    </row>
    <row r="15" spans="1:8" ht="16.5" customHeight="1">
      <c r="A15" s="27">
        <v>112011</v>
      </c>
      <c r="B15" s="31" t="str">
        <f t="shared" ca="1" si="0"/>
        <v>川越市</v>
      </c>
      <c r="C15" s="32" t="e">
        <f ca="1">VLOOKUP($A15,INDIRECT(C$3&amp;"!$C$12:$CU$333"),ＴＯＰ!$K$3+3)</f>
        <v>#N/A</v>
      </c>
      <c r="D15" s="32" t="e">
        <f ca="1">VLOOKUP($A15,INDIRECT(D$3&amp;"!$C$12:$CU$333"),ＴＯＰ!$K$3+3)</f>
        <v>#N/A</v>
      </c>
      <c r="E15" s="32" t="e">
        <f ca="1">VLOOKUP($A15,INDIRECT(E$3&amp;"!$C$12:$CU$333"),ＴＯＰ!$K$3+3)</f>
        <v>#N/A</v>
      </c>
      <c r="F15" s="32" t="e">
        <f ca="1">VLOOKUP($A15,INDIRECT(F$3&amp;"!$C$12:$CU$333"),ＴＯＰ!$K$3+3)</f>
        <v>#N/A</v>
      </c>
      <c r="G15" s="32" t="e">
        <f ca="1">VLOOKUP($A15,INDIRECT(G$3&amp;"!$C$12:$CU$333"),ＴＯＰ!$K$3+3)</f>
        <v>#N/A</v>
      </c>
      <c r="H15" s="33" t="e">
        <f t="shared" ca="1" si="1"/>
        <v>#N/A</v>
      </c>
    </row>
    <row r="16" spans="1:8" ht="16.5" customHeight="1">
      <c r="A16" s="27">
        <v>112224</v>
      </c>
      <c r="B16" s="31" t="str">
        <f t="shared" ca="1" si="0"/>
        <v>越谷市</v>
      </c>
      <c r="C16" s="32" t="e">
        <f ca="1">VLOOKUP($A16,INDIRECT(C$3&amp;"!$C$12:$CU$333"),ＴＯＰ!$K$3+3)</f>
        <v>#N/A</v>
      </c>
      <c r="D16" s="32" t="e">
        <f ca="1">VLOOKUP($A16,INDIRECT(D$3&amp;"!$C$12:$CU$333"),ＴＯＰ!$K$3+3)</f>
        <v>#N/A</v>
      </c>
      <c r="E16" s="32" t="e">
        <f ca="1">VLOOKUP($A16,INDIRECT(E$3&amp;"!$C$12:$CU$333"),ＴＯＰ!$K$3+3)</f>
        <v>#N/A</v>
      </c>
      <c r="F16" s="32" t="e">
        <f ca="1">VLOOKUP($A16,INDIRECT(F$3&amp;"!$C$12:$CU$333"),ＴＯＰ!$K$3+3)</f>
        <v>#N/A</v>
      </c>
      <c r="G16" s="32" t="e">
        <f ca="1">VLOOKUP($A16,INDIRECT(G$3&amp;"!$C$12:$CU$333"),ＴＯＰ!$K$3+3)</f>
        <v>#N/A</v>
      </c>
      <c r="H16" s="33" t="e">
        <f t="shared" ca="1" si="1"/>
        <v>#N/A</v>
      </c>
    </row>
    <row r="17" spans="1:8" ht="16.5" customHeight="1">
      <c r="A17" s="27">
        <v>122041</v>
      </c>
      <c r="B17" s="31" t="str">
        <f t="shared" ca="1" si="0"/>
        <v>船橋市</v>
      </c>
      <c r="C17" s="32" t="e">
        <f ca="1">VLOOKUP($A17,INDIRECT(C$3&amp;"!$C$12:$CU$333"),ＴＯＰ!$K$3+3)</f>
        <v>#N/A</v>
      </c>
      <c r="D17" s="32" t="e">
        <f ca="1">VLOOKUP($A17,INDIRECT(D$3&amp;"!$C$12:$CU$333"),ＴＯＰ!$K$3+3)</f>
        <v>#N/A</v>
      </c>
      <c r="E17" s="32" t="e">
        <f ca="1">VLOOKUP($A17,INDIRECT(E$3&amp;"!$C$12:$CU$333"),ＴＯＰ!$K$3+3)</f>
        <v>#N/A</v>
      </c>
      <c r="F17" s="32" t="e">
        <f ca="1">VLOOKUP($A17,INDIRECT(F$3&amp;"!$C$12:$CU$333"),ＴＯＰ!$K$3+3)</f>
        <v>#N/A</v>
      </c>
      <c r="G17" s="32" t="e">
        <f ca="1">VLOOKUP($A17,INDIRECT(G$3&amp;"!$C$12:$CU$333"),ＴＯＰ!$K$3+3)</f>
        <v>#N/A</v>
      </c>
      <c r="H17" s="33" t="e">
        <f t="shared" ca="1" si="1"/>
        <v>#N/A</v>
      </c>
    </row>
    <row r="18" spans="1:8" ht="16.5" customHeight="1">
      <c r="A18" s="27">
        <v>122173</v>
      </c>
      <c r="B18" s="31" t="str">
        <f t="shared" ref="B18:B19" ca="1" si="4">VLOOKUP($A18,INDIRECT(G$3&amp;"!$C$12:$CU$333"),3)</f>
        <v>柏市</v>
      </c>
      <c r="C18" s="32" t="e">
        <f ca="1">VLOOKUP($A18,INDIRECT(C$3&amp;"!$C$12:$CU$333"),ＴＯＰ!$K$3+3)</f>
        <v>#N/A</v>
      </c>
      <c r="D18" s="32" t="e">
        <f ca="1">VLOOKUP($A18,INDIRECT(D$3&amp;"!$C$12:$CU$333"),ＴＯＰ!$K$3+3)</f>
        <v>#N/A</v>
      </c>
      <c r="E18" s="32" t="e">
        <f ca="1">VLOOKUP($A18,INDIRECT(E$3&amp;"!$C$12:$CU$333"),ＴＯＰ!$K$3+3)</f>
        <v>#N/A</v>
      </c>
      <c r="F18" s="32" t="e">
        <f ca="1">VLOOKUP($A18,INDIRECT(F$3&amp;"!$C$12:$CU$333"),ＴＯＰ!$K$3+3)</f>
        <v>#N/A</v>
      </c>
      <c r="G18" s="32" t="e">
        <f ca="1">VLOOKUP($A18,INDIRECT(G$3&amp;"!$C$12:$CU$333"),ＴＯＰ!$K$3+3)</f>
        <v>#N/A</v>
      </c>
      <c r="H18" s="33" t="e">
        <f t="shared" ca="1" si="1"/>
        <v>#N/A</v>
      </c>
    </row>
    <row r="19" spans="1:8" ht="16.5" customHeight="1">
      <c r="A19" s="27">
        <v>132012</v>
      </c>
      <c r="B19" s="31" t="str">
        <f t="shared" ca="1" si="4"/>
        <v>八王子市</v>
      </c>
      <c r="C19" s="32" t="e">
        <f ca="1">VLOOKUP($A19,INDIRECT(C$3&amp;"!$C$12:$CU$333"),ＴＯＰ!$K$3+3)</f>
        <v>#N/A</v>
      </c>
      <c r="D19" s="32" t="e">
        <f ca="1">VLOOKUP($A19,INDIRECT(D$3&amp;"!$C$12:$CU$333"),ＴＯＰ!$K$3+3)</f>
        <v>#N/A</v>
      </c>
      <c r="E19" s="32" t="e">
        <f ca="1">VLOOKUP($A19,INDIRECT(E$3&amp;"!$C$12:$CU$333"),ＴＯＰ!$K$3+3)</f>
        <v>#N/A</v>
      </c>
      <c r="F19" s="32" t="e">
        <f ca="1">VLOOKUP($A19,INDIRECT(F$3&amp;"!$C$12:$CU$333"),ＴＯＰ!$K$3+3)</f>
        <v>#N/A</v>
      </c>
      <c r="G19" s="32" t="e">
        <f ca="1">VLOOKUP($A19,INDIRECT(G$3&amp;"!$C$12:$CU$333"),ＴＯＰ!$K$3+3)</f>
        <v>#N/A</v>
      </c>
      <c r="H19" s="33" t="e">
        <f t="shared" ca="1" si="1"/>
        <v>#N/A</v>
      </c>
    </row>
    <row r="20" spans="1:8" ht="16.5" customHeight="1">
      <c r="A20" s="27">
        <v>142018</v>
      </c>
      <c r="B20" s="31" t="str">
        <f t="shared" ca="1" si="0"/>
        <v>横須賀市</v>
      </c>
      <c r="C20" s="32" t="e">
        <f ca="1">VLOOKUP($A20,INDIRECT(C$3&amp;"!$C$12:$CU$333"),ＴＯＰ!$K$3+3)</f>
        <v>#N/A</v>
      </c>
      <c r="D20" s="32" t="e">
        <f ca="1">VLOOKUP($A20,INDIRECT(D$3&amp;"!$C$12:$CU$333"),ＴＯＰ!$K$3+3)</f>
        <v>#N/A</v>
      </c>
      <c r="E20" s="32" t="e">
        <f ca="1">VLOOKUP($A20,INDIRECT(E$3&amp;"!$C$12:$CU$333"),ＴＯＰ!$K$3+3)</f>
        <v>#N/A</v>
      </c>
      <c r="F20" s="32" t="e">
        <f ca="1">VLOOKUP($A20,INDIRECT(F$3&amp;"!$C$12:$CU$333"),ＴＯＰ!$K$3+3)</f>
        <v>#N/A</v>
      </c>
      <c r="G20" s="32" t="e">
        <f ca="1">VLOOKUP($A20,INDIRECT(G$3&amp;"!$C$12:$CU$333"),ＴＯＰ!$K$3+3)</f>
        <v>#N/A</v>
      </c>
      <c r="H20" s="33" t="e">
        <f t="shared" ca="1" si="1"/>
        <v>#N/A</v>
      </c>
    </row>
    <row r="21" spans="1:8" ht="16.5" customHeight="1">
      <c r="A21" s="27">
        <v>162019</v>
      </c>
      <c r="B21" s="31" t="str">
        <f t="shared" ref="B21" ca="1" si="5">VLOOKUP($A21,INDIRECT(G$3&amp;"!$C$12:$CU$333"),3)</f>
        <v>富山市</v>
      </c>
      <c r="C21" s="32" t="e">
        <f ca="1">VLOOKUP($A21,INDIRECT(C$3&amp;"!$C$12:$CU$333"),ＴＯＰ!$K$3+3)</f>
        <v>#N/A</v>
      </c>
      <c r="D21" s="32" t="e">
        <f ca="1">VLOOKUP($A21,INDIRECT(D$3&amp;"!$C$12:$CU$333"),ＴＯＰ!$K$3+3)</f>
        <v>#N/A</v>
      </c>
      <c r="E21" s="32" t="e">
        <f ca="1">VLOOKUP($A21,INDIRECT(E$3&amp;"!$C$12:$CU$333"),ＴＯＰ!$K$3+3)</f>
        <v>#N/A</v>
      </c>
      <c r="F21" s="32" t="e">
        <f ca="1">VLOOKUP($A21,INDIRECT(F$3&amp;"!$C$12:$CU$333"),ＴＯＰ!$K$3+3)</f>
        <v>#N/A</v>
      </c>
      <c r="G21" s="32" t="e">
        <f ca="1">VLOOKUP($A21,INDIRECT(G$3&amp;"!$C$12:$CU$333"),ＴＯＰ!$K$3+3)</f>
        <v>#N/A</v>
      </c>
      <c r="H21" s="33" t="e">
        <f t="shared" ref="H21" ca="1" si="6">RANK(G21,$G$4:$G$51)</f>
        <v>#N/A</v>
      </c>
    </row>
    <row r="22" spans="1:8" ht="16.5" customHeight="1">
      <c r="A22" s="27">
        <v>172014</v>
      </c>
      <c r="B22" s="31" t="str">
        <f t="shared" ca="1" si="0"/>
        <v>金沢市</v>
      </c>
      <c r="C22" s="32" t="e">
        <f ca="1">VLOOKUP($A22,INDIRECT(C$3&amp;"!$C$12:$CU$333"),ＴＯＰ!$K$3+3)</f>
        <v>#N/A</v>
      </c>
      <c r="D22" s="32" t="e">
        <f ca="1">VLOOKUP($A22,INDIRECT(D$3&amp;"!$C$12:$CU$333"),ＴＯＰ!$K$3+3)</f>
        <v>#N/A</v>
      </c>
      <c r="E22" s="32" t="e">
        <f ca="1">VLOOKUP($A22,INDIRECT(E$3&amp;"!$C$12:$CU$333"),ＴＯＰ!$K$3+3)</f>
        <v>#N/A</v>
      </c>
      <c r="F22" s="32" t="e">
        <f ca="1">VLOOKUP($A22,INDIRECT(F$3&amp;"!$C$12:$CU$333"),ＴＯＰ!$K$3+3)</f>
        <v>#N/A</v>
      </c>
      <c r="G22" s="32" t="e">
        <f ca="1">VLOOKUP($A22,INDIRECT(G$3&amp;"!$C$12:$CU$333"),ＴＯＰ!$K$3+3)</f>
        <v>#N/A</v>
      </c>
      <c r="H22" s="33" t="e">
        <f t="shared" ca="1" si="1"/>
        <v>#N/A</v>
      </c>
    </row>
    <row r="23" spans="1:8" ht="16.5" customHeight="1">
      <c r="A23" s="27">
        <v>202011</v>
      </c>
      <c r="B23" s="31" t="str">
        <f t="shared" ca="1" si="0"/>
        <v>長野市</v>
      </c>
      <c r="C23" s="32" t="e">
        <f ca="1">VLOOKUP($A23,INDIRECT(C$3&amp;"!$C$12:$CU$333"),ＴＯＰ!$K$3+3)</f>
        <v>#N/A</v>
      </c>
      <c r="D23" s="32" t="e">
        <f ca="1">VLOOKUP($A23,INDIRECT(D$3&amp;"!$C$12:$CU$333"),ＴＯＰ!$K$3+3)</f>
        <v>#N/A</v>
      </c>
      <c r="E23" s="32" t="e">
        <f ca="1">VLOOKUP($A23,INDIRECT(E$3&amp;"!$C$12:$CU$333"),ＴＯＰ!$K$3+3)</f>
        <v>#N/A</v>
      </c>
      <c r="F23" s="32" t="e">
        <f ca="1">VLOOKUP($A23,INDIRECT(F$3&amp;"!$C$12:$CU$333"),ＴＯＰ!$K$3+3)</f>
        <v>#N/A</v>
      </c>
      <c r="G23" s="32" t="e">
        <f ca="1">VLOOKUP($A23,INDIRECT(G$3&amp;"!$C$12:$CU$333"),ＴＯＰ!$K$3+3)</f>
        <v>#N/A</v>
      </c>
      <c r="H23" s="33" t="e">
        <f t="shared" ca="1" si="1"/>
        <v>#N/A</v>
      </c>
    </row>
    <row r="24" spans="1:8" ht="16.5" customHeight="1">
      <c r="A24" s="27">
        <v>212016</v>
      </c>
      <c r="B24" s="31" t="str">
        <f t="shared" ca="1" si="0"/>
        <v>岐阜市</v>
      </c>
      <c r="C24" s="32" t="e">
        <f ca="1">VLOOKUP($A24,INDIRECT(C$3&amp;"!$C$12:$CU$333"),ＴＯＰ!$K$3+3)</f>
        <v>#N/A</v>
      </c>
      <c r="D24" s="32" t="e">
        <f ca="1">VLOOKUP($A24,INDIRECT(D$3&amp;"!$C$12:$CU$333"),ＴＯＰ!$K$3+3)</f>
        <v>#N/A</v>
      </c>
      <c r="E24" s="32" t="e">
        <f ca="1">VLOOKUP($A24,INDIRECT(E$3&amp;"!$C$12:$CU$333"),ＴＯＰ!$K$3+3)</f>
        <v>#N/A</v>
      </c>
      <c r="F24" s="32" t="e">
        <f ca="1">VLOOKUP($A24,INDIRECT(F$3&amp;"!$C$12:$CU$333"),ＴＯＰ!$K$3+3)</f>
        <v>#N/A</v>
      </c>
      <c r="G24" s="32" t="e">
        <f ca="1">VLOOKUP($A24,INDIRECT(G$3&amp;"!$C$12:$CU$333"),ＴＯＰ!$K$3+3)</f>
        <v>#N/A</v>
      </c>
      <c r="H24" s="33" t="e">
        <f t="shared" ca="1" si="1"/>
        <v>#N/A</v>
      </c>
    </row>
    <row r="25" spans="1:8" ht="16.5" customHeight="1">
      <c r="A25" s="27">
        <v>232017</v>
      </c>
      <c r="B25" s="37" t="str">
        <f t="shared" ca="1" si="0"/>
        <v>豊橋市</v>
      </c>
      <c r="C25" s="32" t="e">
        <f ca="1">VLOOKUP($A25,INDIRECT(C$3&amp;"!$C$12:$CU$333"),ＴＯＰ!$K$3+3)</f>
        <v>#N/A</v>
      </c>
      <c r="D25" s="32" t="e">
        <f ca="1">VLOOKUP($A25,INDIRECT(D$3&amp;"!$C$12:$CU$333"),ＴＯＰ!$K$3+3)</f>
        <v>#N/A</v>
      </c>
      <c r="E25" s="32" t="e">
        <f ca="1">VLOOKUP($A25,INDIRECT(E$3&amp;"!$C$12:$CU$333"),ＴＯＰ!$K$3+3)</f>
        <v>#N/A</v>
      </c>
      <c r="F25" s="32" t="e">
        <f ca="1">VLOOKUP($A25,INDIRECT(F$3&amp;"!$C$12:$CU$333"),ＴＯＰ!$K$3+3)</f>
        <v>#N/A</v>
      </c>
      <c r="G25" s="32" t="e">
        <f ca="1">VLOOKUP($A25,INDIRECT(G$3&amp;"!$C$12:$CU$333"),ＴＯＰ!$K$3+3)</f>
        <v>#N/A</v>
      </c>
      <c r="H25" s="33" t="e">
        <f t="shared" ca="1" si="1"/>
        <v>#N/A</v>
      </c>
    </row>
    <row r="26" spans="1:8" ht="16.5" customHeight="1">
      <c r="A26" s="27">
        <v>232025</v>
      </c>
      <c r="B26" s="31" t="str">
        <f t="shared" ca="1" si="0"/>
        <v>岡崎市</v>
      </c>
      <c r="C26" s="32" t="e">
        <f ca="1">VLOOKUP($A26,INDIRECT(C$3&amp;"!$C$12:$CU$333"),ＴＯＰ!$K$3+3)</f>
        <v>#N/A</v>
      </c>
      <c r="D26" s="32" t="e">
        <f ca="1">VLOOKUP($A26,INDIRECT(D$3&amp;"!$C$12:$CU$333"),ＴＯＰ!$K$3+3)</f>
        <v>#N/A</v>
      </c>
      <c r="E26" s="32" t="e">
        <f ca="1">VLOOKUP($A26,INDIRECT(E$3&amp;"!$C$12:$CU$333"),ＴＯＰ!$K$3+3)</f>
        <v>#N/A</v>
      </c>
      <c r="F26" s="32" t="e">
        <f ca="1">VLOOKUP($A26,INDIRECT(F$3&amp;"!$C$12:$CU$333"),ＴＯＰ!$K$3+3)</f>
        <v>#N/A</v>
      </c>
      <c r="G26" s="32" t="e">
        <f ca="1">VLOOKUP($A26,INDIRECT(G$3&amp;"!$C$12:$CU$333"),ＴＯＰ!$K$3+3)</f>
        <v>#N/A</v>
      </c>
      <c r="H26" s="33" t="e">
        <f t="shared" ca="1" si="1"/>
        <v>#N/A</v>
      </c>
    </row>
    <row r="27" spans="1:8" ht="16.5" customHeight="1">
      <c r="A27" s="27">
        <v>232114</v>
      </c>
      <c r="B27" s="31" t="str">
        <f t="shared" ca="1" si="0"/>
        <v>豊田市</v>
      </c>
      <c r="C27" s="32" t="e">
        <f ca="1">VLOOKUP($A27,INDIRECT(C$3&amp;"!$C$12:$CU$333"),ＴＯＰ!$K$3+3)</f>
        <v>#N/A</v>
      </c>
      <c r="D27" s="32" t="e">
        <f ca="1">VLOOKUP($A27,INDIRECT(D$3&amp;"!$C$12:$CU$333"),ＴＯＰ!$K$3+3)</f>
        <v>#N/A</v>
      </c>
      <c r="E27" s="32" t="e">
        <f ca="1">VLOOKUP($A27,INDIRECT(E$3&amp;"!$C$12:$CU$333"),ＴＯＰ!$K$3+3)</f>
        <v>#N/A</v>
      </c>
      <c r="F27" s="32" t="e">
        <f ca="1">VLOOKUP($A27,INDIRECT(F$3&amp;"!$C$12:$CU$333"),ＴＯＰ!$K$3+3)</f>
        <v>#N/A</v>
      </c>
      <c r="G27" s="32" t="e">
        <f ca="1">VLOOKUP($A27,INDIRECT(G$3&amp;"!$C$12:$CU$333"),ＴＯＰ!$K$3+3)</f>
        <v>#N/A</v>
      </c>
      <c r="H27" s="33" t="e">
        <f t="shared" ca="1" si="1"/>
        <v>#N/A</v>
      </c>
    </row>
    <row r="28" spans="1:8" ht="16.5" customHeight="1">
      <c r="A28" s="27">
        <v>252018</v>
      </c>
      <c r="B28" s="31" t="str">
        <f t="shared" ca="1" si="0"/>
        <v>大津市</v>
      </c>
      <c r="C28" s="32" t="e">
        <f ca="1">VLOOKUP($A28,INDIRECT(C$3&amp;"!$C$12:$CU$333"),ＴＯＰ!$K$3+3)</f>
        <v>#N/A</v>
      </c>
      <c r="D28" s="32" t="e">
        <f ca="1">VLOOKUP($A28,INDIRECT(D$3&amp;"!$C$12:$CU$333"),ＴＯＰ!$K$3+3)</f>
        <v>#N/A</v>
      </c>
      <c r="E28" s="32" t="e">
        <f ca="1">VLOOKUP($A28,INDIRECT(E$3&amp;"!$C$12:$CU$333"),ＴＯＰ!$K$3+3)</f>
        <v>#N/A</v>
      </c>
      <c r="F28" s="32" t="e">
        <f ca="1">VLOOKUP($A28,INDIRECT(F$3&amp;"!$C$12:$CU$333"),ＴＯＰ!$K$3+3)</f>
        <v>#N/A</v>
      </c>
      <c r="G28" s="32" t="e">
        <f ca="1">VLOOKUP($A28,INDIRECT(G$3&amp;"!$C$12:$CU$333"),ＴＯＰ!$K$3+3)</f>
        <v>#N/A</v>
      </c>
      <c r="H28" s="33" t="e">
        <f t="shared" ca="1" si="1"/>
        <v>#N/A</v>
      </c>
    </row>
    <row r="29" spans="1:8" ht="16.5" customHeight="1">
      <c r="A29" s="27">
        <v>272035</v>
      </c>
      <c r="B29" s="31" t="str">
        <f t="shared" ca="1" si="0"/>
        <v>豊中市</v>
      </c>
      <c r="C29" s="32" t="e">
        <f ca="1">VLOOKUP($A29,INDIRECT(C$3&amp;"!$C$12:$CU$333"),ＴＯＰ!$K$3+3)</f>
        <v>#N/A</v>
      </c>
      <c r="D29" s="32" t="e">
        <f ca="1">VLOOKUP($A29,INDIRECT(D$3&amp;"!$C$12:$CU$333"),ＴＯＰ!$K$3+3)</f>
        <v>#N/A</v>
      </c>
      <c r="E29" s="32" t="e">
        <f ca="1">VLOOKUP($A29,INDIRECT(E$3&amp;"!$C$12:$CU$333"),ＴＯＰ!$K$3+3)</f>
        <v>#N/A</v>
      </c>
      <c r="F29" s="32" t="e">
        <f ca="1">VLOOKUP($A29,INDIRECT(F$3&amp;"!$C$12:$CU$333"),ＴＯＰ!$K$3+3)</f>
        <v>#N/A</v>
      </c>
      <c r="G29" s="32" t="e">
        <f ca="1">VLOOKUP($A29,INDIRECT(G$3&amp;"!$C$12:$CU$333"),ＴＯＰ!$K$3+3)</f>
        <v>#N/A</v>
      </c>
      <c r="H29" s="33" t="e">
        <f t="shared" ca="1" si="1"/>
        <v>#N/A</v>
      </c>
    </row>
    <row r="30" spans="1:8" ht="16.5" customHeight="1">
      <c r="A30" s="27">
        <v>272078</v>
      </c>
      <c r="B30" s="31" t="str">
        <f t="shared" ca="1" si="0"/>
        <v>高槻市</v>
      </c>
      <c r="C30" s="32" t="e">
        <f ca="1">VLOOKUP($A30,INDIRECT(C$3&amp;"!$C$12:$CU$333"),ＴＯＰ!$K$3+3)</f>
        <v>#N/A</v>
      </c>
      <c r="D30" s="32" t="e">
        <f ca="1">VLOOKUP($A30,INDIRECT(D$3&amp;"!$C$12:$CU$333"),ＴＯＰ!$K$3+3)</f>
        <v>#N/A</v>
      </c>
      <c r="E30" s="32" t="e">
        <f ca="1">VLOOKUP($A30,INDIRECT(E$3&amp;"!$C$12:$CU$333"),ＴＯＰ!$K$3+3)</f>
        <v>#N/A</v>
      </c>
      <c r="F30" s="32" t="e">
        <f ca="1">VLOOKUP($A30,INDIRECT(F$3&amp;"!$C$12:$CU$333"),ＴＯＰ!$K$3+3)</f>
        <v>#N/A</v>
      </c>
      <c r="G30" s="32" t="e">
        <f ca="1">VLOOKUP($A30,INDIRECT(G$3&amp;"!$C$12:$CU$333"),ＴＯＰ!$K$3+3)</f>
        <v>#N/A</v>
      </c>
      <c r="H30" s="33" t="e">
        <f t="shared" ca="1" si="1"/>
        <v>#N/A</v>
      </c>
    </row>
    <row r="31" spans="1:8" ht="16.5" customHeight="1">
      <c r="A31" s="27">
        <v>272108</v>
      </c>
      <c r="B31" s="31" t="str">
        <f t="shared" ca="1" si="0"/>
        <v>枚方市</v>
      </c>
      <c r="C31" s="32" t="e">
        <f ca="1">VLOOKUP($A31,INDIRECT(C$3&amp;"!$C$12:$CU$333"),ＴＯＰ!$K$3+3)</f>
        <v>#N/A</v>
      </c>
      <c r="D31" s="32" t="e">
        <f ca="1">VLOOKUP($A31,INDIRECT(D$3&amp;"!$C$12:$CU$333"),ＴＯＰ!$K$3+3)</f>
        <v>#N/A</v>
      </c>
      <c r="E31" s="32" t="e">
        <f ca="1">VLOOKUP($A31,INDIRECT(E$3&amp;"!$C$12:$CU$333"),ＴＯＰ!$K$3+3)</f>
        <v>#N/A</v>
      </c>
      <c r="F31" s="32" t="e">
        <f ca="1">VLOOKUP($A31,INDIRECT(F$3&amp;"!$C$12:$CU$333"),ＴＯＰ!$K$3+3)</f>
        <v>#N/A</v>
      </c>
      <c r="G31" s="32" t="e">
        <f ca="1">VLOOKUP($A31,INDIRECT(G$3&amp;"!$C$12:$CU$333"),ＴＯＰ!$K$3+3)</f>
        <v>#N/A</v>
      </c>
      <c r="H31" s="33" t="e">
        <f t="shared" ca="1" si="1"/>
        <v>#N/A</v>
      </c>
    </row>
    <row r="32" spans="1:8" ht="16.5" customHeight="1">
      <c r="A32" s="27">
        <v>272272</v>
      </c>
      <c r="B32" s="31" t="str">
        <f t="shared" ca="1" si="0"/>
        <v>東大阪市</v>
      </c>
      <c r="C32" s="32" t="e">
        <f ca="1">VLOOKUP($A32,INDIRECT(C$3&amp;"!$C$12:$CU$333"),ＴＯＰ!$K$3+3)</f>
        <v>#N/A</v>
      </c>
      <c r="D32" s="32" t="e">
        <f ca="1">VLOOKUP($A32,INDIRECT(D$3&amp;"!$C$12:$CU$333"),ＴＯＰ!$K$3+3)</f>
        <v>#N/A</v>
      </c>
      <c r="E32" s="32" t="e">
        <f ca="1">VLOOKUP($A32,INDIRECT(E$3&amp;"!$C$12:$CU$333"),ＴＯＰ!$K$3+3)</f>
        <v>#N/A</v>
      </c>
      <c r="F32" s="32" t="e">
        <f ca="1">VLOOKUP($A32,INDIRECT(F$3&amp;"!$C$12:$CU$333"),ＴＯＰ!$K$3+3)</f>
        <v>#N/A</v>
      </c>
      <c r="G32" s="32" t="e">
        <f ca="1">VLOOKUP($A32,INDIRECT(G$3&amp;"!$C$12:$CU$333"),ＴＯＰ!$K$3+3)</f>
        <v>#N/A</v>
      </c>
      <c r="H32" s="33" t="e">
        <f t="shared" ca="1" si="1"/>
        <v>#N/A</v>
      </c>
    </row>
    <row r="33" spans="1:8" ht="16.5" customHeight="1">
      <c r="A33" s="27">
        <v>282014</v>
      </c>
      <c r="B33" s="31" t="str">
        <f t="shared" ca="1" si="0"/>
        <v>姫路市</v>
      </c>
      <c r="C33" s="32" t="e">
        <f ca="1">VLOOKUP($A33,INDIRECT(C$3&amp;"!$C$12:$CU$333"),ＴＯＰ!$K$3+3)</f>
        <v>#N/A</v>
      </c>
      <c r="D33" s="32" t="e">
        <f ca="1">VLOOKUP($A33,INDIRECT(D$3&amp;"!$C$12:$CU$333"),ＴＯＰ!$K$3+3)</f>
        <v>#N/A</v>
      </c>
      <c r="E33" s="32" t="e">
        <f ca="1">VLOOKUP($A33,INDIRECT(E$3&amp;"!$C$12:$CU$333"),ＴＯＰ!$K$3+3)</f>
        <v>#N/A</v>
      </c>
      <c r="F33" s="32" t="e">
        <f ca="1">VLOOKUP($A33,INDIRECT(F$3&amp;"!$C$12:$CU$333"),ＴＯＰ!$K$3+3)</f>
        <v>#N/A</v>
      </c>
      <c r="G33" s="32" t="e">
        <f ca="1">VLOOKUP($A33,INDIRECT(G$3&amp;"!$C$12:$CU$333"),ＴＯＰ!$K$3+3)</f>
        <v>#N/A</v>
      </c>
      <c r="H33" s="33" t="e">
        <f t="shared" ca="1" si="1"/>
        <v>#N/A</v>
      </c>
    </row>
    <row r="34" spans="1:8" ht="16.5" customHeight="1">
      <c r="A34" s="27">
        <v>282022</v>
      </c>
      <c r="B34" s="31" t="str">
        <f t="shared" ca="1" si="0"/>
        <v>尼崎市</v>
      </c>
      <c r="C34" s="32" t="e">
        <f ca="1">VLOOKUP($A34,INDIRECT(C$3&amp;"!$C$12:$CU$333"),ＴＯＰ!$K$3+3)</f>
        <v>#N/A</v>
      </c>
      <c r="D34" s="32" t="e">
        <f ca="1">VLOOKUP($A34,INDIRECT(D$3&amp;"!$C$12:$CU$333"),ＴＯＰ!$K$3+3)</f>
        <v>#N/A</v>
      </c>
      <c r="E34" s="32" t="e">
        <f ca="1">VLOOKUP($A34,INDIRECT(E$3&amp;"!$C$12:$CU$333"),ＴＯＰ!$K$3+3)</f>
        <v>#N/A</v>
      </c>
      <c r="F34" s="32" t="e">
        <f ca="1">VLOOKUP($A34,INDIRECT(F$3&amp;"!$C$12:$CU$333"),ＴＯＰ!$K$3+3)</f>
        <v>#N/A</v>
      </c>
      <c r="G34" s="32" t="e">
        <f ca="1">VLOOKUP($A34,INDIRECT(G$3&amp;"!$C$12:$CU$333"),ＴＯＰ!$K$3+3)</f>
        <v>#N/A</v>
      </c>
      <c r="H34" s="33" t="e">
        <f t="shared" ca="1" si="1"/>
        <v>#N/A</v>
      </c>
    </row>
    <row r="35" spans="1:8" ht="16.5" customHeight="1">
      <c r="A35" s="27">
        <v>282049</v>
      </c>
      <c r="B35" s="31" t="str">
        <f t="shared" ca="1" si="0"/>
        <v>西宮市</v>
      </c>
      <c r="C35" s="32" t="e">
        <f ca="1">VLOOKUP($A35,INDIRECT(C$3&amp;"!$C$12:$CU$333"),ＴＯＰ!$K$3+3)</f>
        <v>#N/A</v>
      </c>
      <c r="D35" s="32" t="e">
        <f ca="1">VLOOKUP($A35,INDIRECT(D$3&amp;"!$C$12:$CU$333"),ＴＯＰ!$K$3+3)</f>
        <v>#N/A</v>
      </c>
      <c r="E35" s="32" t="e">
        <f ca="1">VLOOKUP($A35,INDIRECT(E$3&amp;"!$C$12:$CU$333"),ＴＯＰ!$K$3+3)</f>
        <v>#N/A</v>
      </c>
      <c r="F35" s="32" t="e">
        <f ca="1">VLOOKUP($A35,INDIRECT(F$3&amp;"!$C$12:$CU$333"),ＴＯＰ!$K$3+3)</f>
        <v>#N/A</v>
      </c>
      <c r="G35" s="32" t="e">
        <f ca="1">VLOOKUP($A35,INDIRECT(G$3&amp;"!$C$12:$CU$333"),ＴＯＰ!$K$3+3)</f>
        <v>#N/A</v>
      </c>
      <c r="H35" s="33" t="e">
        <f t="shared" ca="1" si="1"/>
        <v>#N/A</v>
      </c>
    </row>
    <row r="36" spans="1:8" ht="16.5" customHeight="1">
      <c r="A36" s="27">
        <v>292010</v>
      </c>
      <c r="B36" s="31" t="str">
        <f t="shared" ca="1" si="0"/>
        <v>奈良市</v>
      </c>
      <c r="C36" s="32" t="e">
        <f ca="1">VLOOKUP($A36,INDIRECT(C$3&amp;"!$C$12:$CU$333"),ＴＯＰ!$K$3+3)</f>
        <v>#N/A</v>
      </c>
      <c r="D36" s="32" t="e">
        <f ca="1">VLOOKUP($A36,INDIRECT(D$3&amp;"!$C$12:$CU$333"),ＴＯＰ!$K$3+3)</f>
        <v>#N/A</v>
      </c>
      <c r="E36" s="32" t="e">
        <f ca="1">VLOOKUP($A36,INDIRECT(E$3&amp;"!$C$12:$CU$333"),ＴＯＰ!$K$3+3)</f>
        <v>#N/A</v>
      </c>
      <c r="F36" s="32" t="e">
        <f ca="1">VLOOKUP($A36,INDIRECT(F$3&amp;"!$C$12:$CU$333"),ＴＯＰ!$K$3+3)</f>
        <v>#N/A</v>
      </c>
      <c r="G36" s="32" t="e">
        <f ca="1">VLOOKUP($A36,INDIRECT(G$3&amp;"!$C$12:$CU$333"),ＴＯＰ!$K$3+3)</f>
        <v>#N/A</v>
      </c>
      <c r="H36" s="33" t="e">
        <f t="shared" ca="1" si="1"/>
        <v>#N/A</v>
      </c>
    </row>
    <row r="37" spans="1:8" ht="16.5" customHeight="1">
      <c r="A37" s="27">
        <v>302015</v>
      </c>
      <c r="B37" s="31" t="str">
        <f t="shared" ca="1" si="0"/>
        <v>和歌山市</v>
      </c>
      <c r="C37" s="32" t="e">
        <f ca="1">VLOOKUP($A37,INDIRECT(C$3&amp;"!$C$12:$CU$333"),ＴＯＰ!$K$3+3)</f>
        <v>#N/A</v>
      </c>
      <c r="D37" s="32" t="e">
        <f ca="1">VLOOKUP($A37,INDIRECT(D$3&amp;"!$C$12:$CU$333"),ＴＯＰ!$K$3+3)</f>
        <v>#N/A</v>
      </c>
      <c r="E37" s="32" t="e">
        <f ca="1">VLOOKUP($A37,INDIRECT(E$3&amp;"!$C$12:$CU$333"),ＴＯＰ!$K$3+3)</f>
        <v>#N/A</v>
      </c>
      <c r="F37" s="32" t="e">
        <f ca="1">VLOOKUP($A37,INDIRECT(F$3&amp;"!$C$12:$CU$333"),ＴＯＰ!$K$3+3)</f>
        <v>#N/A</v>
      </c>
      <c r="G37" s="32" t="e">
        <f ca="1">VLOOKUP($A37,INDIRECT(G$3&amp;"!$C$12:$CU$333"),ＴＯＰ!$K$3+3)</f>
        <v>#N/A</v>
      </c>
      <c r="H37" s="33" t="e">
        <f t="shared" ca="1" si="1"/>
        <v>#N/A</v>
      </c>
    </row>
    <row r="38" spans="1:8" ht="16.5" customHeight="1">
      <c r="A38" s="27">
        <v>332020</v>
      </c>
      <c r="B38" s="31" t="str">
        <f t="shared" ca="1" si="0"/>
        <v>倉敷市</v>
      </c>
      <c r="C38" s="32" t="e">
        <f ca="1">VLOOKUP($A38,INDIRECT(C$3&amp;"!$C$12:$CU$333"),ＴＯＰ!$K$3+3)</f>
        <v>#N/A</v>
      </c>
      <c r="D38" s="32" t="e">
        <f ca="1">VLOOKUP($A38,INDIRECT(D$3&amp;"!$C$12:$CU$333"),ＴＯＰ!$K$3+3)</f>
        <v>#N/A</v>
      </c>
      <c r="E38" s="32" t="e">
        <f ca="1">VLOOKUP($A38,INDIRECT(E$3&amp;"!$C$12:$CU$333"),ＴＯＰ!$K$3+3)</f>
        <v>#N/A</v>
      </c>
      <c r="F38" s="32" t="e">
        <f ca="1">VLOOKUP($A38,INDIRECT(F$3&amp;"!$C$12:$CU$333"),ＴＯＰ!$K$3+3)</f>
        <v>#N/A</v>
      </c>
      <c r="G38" s="32" t="e">
        <f ca="1">VLOOKUP($A38,INDIRECT(G$3&amp;"!$C$12:$CU$333"),ＴＯＰ!$K$3+3)</f>
        <v>#N/A</v>
      </c>
      <c r="H38" s="33" t="e">
        <f t="shared" ca="1" si="1"/>
        <v>#N/A</v>
      </c>
    </row>
    <row r="39" spans="1:8" ht="16.5" customHeight="1">
      <c r="A39" s="27">
        <v>342025</v>
      </c>
      <c r="B39" s="31" t="str">
        <f t="shared" ca="1" si="0"/>
        <v>呉市</v>
      </c>
      <c r="C39" s="32" t="e">
        <f ca="1">VLOOKUP($A39,INDIRECT(C$3&amp;"!$C$12:$CU$333"),ＴＯＰ!$K$3+3)</f>
        <v>#N/A</v>
      </c>
      <c r="D39" s="32" t="e">
        <f ca="1">VLOOKUP($A39,INDIRECT(D$3&amp;"!$C$12:$CU$333"),ＴＯＰ!$K$3+3)</f>
        <v>#N/A</v>
      </c>
      <c r="E39" s="32" t="e">
        <f ca="1">VLOOKUP($A39,INDIRECT(E$3&amp;"!$C$12:$CU$333"),ＴＯＰ!$K$3+3)</f>
        <v>#N/A</v>
      </c>
      <c r="F39" s="32" t="e">
        <f ca="1">VLOOKUP($A39,INDIRECT(F$3&amp;"!$C$12:$CU$333"),ＴＯＰ!$K$3+3)</f>
        <v>#N/A</v>
      </c>
      <c r="G39" s="32" t="e">
        <f ca="1">VLOOKUP($A39,INDIRECT(G$3&amp;"!$C$12:$CU$333"),ＴＯＰ!$K$3+3)</f>
        <v>#N/A</v>
      </c>
      <c r="H39" s="33" t="e">
        <f t="shared" ca="1" si="1"/>
        <v>#N/A</v>
      </c>
    </row>
    <row r="40" spans="1:8" ht="16.5" customHeight="1">
      <c r="A40" s="27">
        <v>342076</v>
      </c>
      <c r="B40" s="31" t="str">
        <f t="shared" ca="1" si="0"/>
        <v>福山市</v>
      </c>
      <c r="C40" s="32" t="e">
        <f ca="1">VLOOKUP($A40,INDIRECT(C$3&amp;"!$C$12:$CU$333"),ＴＯＰ!$K$3+3)</f>
        <v>#N/A</v>
      </c>
      <c r="D40" s="32" t="e">
        <f ca="1">VLOOKUP($A40,INDIRECT(D$3&amp;"!$C$12:$CU$333"),ＴＯＰ!$K$3+3)</f>
        <v>#N/A</v>
      </c>
      <c r="E40" s="32" t="e">
        <f ca="1">VLOOKUP($A40,INDIRECT(E$3&amp;"!$C$12:$CU$333"),ＴＯＰ!$K$3+3)</f>
        <v>#N/A</v>
      </c>
      <c r="F40" s="32" t="e">
        <f ca="1">VLOOKUP($A40,INDIRECT(F$3&amp;"!$C$12:$CU$333"),ＴＯＰ!$K$3+3)</f>
        <v>#N/A</v>
      </c>
      <c r="G40" s="32" t="e">
        <f ca="1">VLOOKUP($A40,INDIRECT(G$3&amp;"!$C$12:$CU$333"),ＴＯＰ!$K$3+3)</f>
        <v>#N/A</v>
      </c>
      <c r="H40" s="33" t="e">
        <f t="shared" ca="1" si="1"/>
        <v>#N/A</v>
      </c>
    </row>
    <row r="41" spans="1:8" ht="16.5" customHeight="1">
      <c r="A41" s="27">
        <v>352012</v>
      </c>
      <c r="B41" s="31" t="str">
        <f t="shared" ca="1" si="0"/>
        <v>下関市</v>
      </c>
      <c r="C41" s="32" t="e">
        <f ca="1">VLOOKUP($A41,INDIRECT(C$3&amp;"!$C$12:$CU$333"),ＴＯＰ!$K$3+3)</f>
        <v>#N/A</v>
      </c>
      <c r="D41" s="32" t="e">
        <f ca="1">VLOOKUP($A41,INDIRECT(D$3&amp;"!$C$12:$CU$333"),ＴＯＰ!$K$3+3)</f>
        <v>#N/A</v>
      </c>
      <c r="E41" s="32" t="e">
        <f ca="1">VLOOKUP($A41,INDIRECT(E$3&amp;"!$C$12:$CU$333"),ＴＯＰ!$K$3+3)</f>
        <v>#N/A</v>
      </c>
      <c r="F41" s="32" t="e">
        <f ca="1">VLOOKUP($A41,INDIRECT(F$3&amp;"!$C$12:$CU$333"),ＴＯＰ!$K$3+3)</f>
        <v>#N/A</v>
      </c>
      <c r="G41" s="32" t="e">
        <f ca="1">VLOOKUP($A41,INDIRECT(G$3&amp;"!$C$12:$CU$333"),ＴＯＰ!$K$3+3)</f>
        <v>#N/A</v>
      </c>
      <c r="H41" s="33" t="e">
        <f t="shared" ca="1" si="1"/>
        <v>#N/A</v>
      </c>
    </row>
    <row r="42" spans="1:8" ht="16.5" customHeight="1">
      <c r="A42" s="27">
        <v>372013</v>
      </c>
      <c r="B42" s="31" t="str">
        <f t="shared" ca="1" si="0"/>
        <v>高松市</v>
      </c>
      <c r="C42" s="32" t="e">
        <f ca="1">VLOOKUP($A42,INDIRECT(C$3&amp;"!$C$12:$CU$333"),ＴＯＰ!$K$3+3)</f>
        <v>#N/A</v>
      </c>
      <c r="D42" s="32" t="e">
        <f ca="1">VLOOKUP($A42,INDIRECT(D$3&amp;"!$C$12:$CU$333"),ＴＯＰ!$K$3+3)</f>
        <v>#N/A</v>
      </c>
      <c r="E42" s="32" t="e">
        <f ca="1">VLOOKUP($A42,INDIRECT(E$3&amp;"!$C$12:$CU$333"),ＴＯＰ!$K$3+3)</f>
        <v>#N/A</v>
      </c>
      <c r="F42" s="32" t="e">
        <f ca="1">VLOOKUP($A42,INDIRECT(F$3&amp;"!$C$12:$CU$333"),ＴＯＰ!$K$3+3)</f>
        <v>#N/A</v>
      </c>
      <c r="G42" s="32" t="e">
        <f ca="1">VLOOKUP($A42,INDIRECT(G$3&amp;"!$C$12:$CU$333"),ＴＯＰ!$K$3+3)</f>
        <v>#N/A</v>
      </c>
      <c r="H42" s="33" t="e">
        <f t="shared" ca="1" si="1"/>
        <v>#N/A</v>
      </c>
    </row>
    <row r="43" spans="1:8" ht="16.5" customHeight="1">
      <c r="A43" s="27">
        <v>382019</v>
      </c>
      <c r="B43" s="31" t="str">
        <f t="shared" ca="1" si="0"/>
        <v>松山市</v>
      </c>
      <c r="C43" s="32" t="e">
        <f ca="1">VLOOKUP($A43,INDIRECT(C$3&amp;"!$C$12:$CU$333"),ＴＯＰ!$K$3+3)</f>
        <v>#N/A</v>
      </c>
      <c r="D43" s="32" t="e">
        <f ca="1">VLOOKUP($A43,INDIRECT(D$3&amp;"!$C$12:$CU$333"),ＴＯＰ!$K$3+3)</f>
        <v>#N/A</v>
      </c>
      <c r="E43" s="32" t="e">
        <f ca="1">VLOOKUP($A43,INDIRECT(E$3&amp;"!$C$12:$CU$333"),ＴＯＰ!$K$3+3)</f>
        <v>#N/A</v>
      </c>
      <c r="F43" s="32" t="e">
        <f ca="1">VLOOKUP($A43,INDIRECT(F$3&amp;"!$C$12:$CU$333"),ＴＯＰ!$K$3+3)</f>
        <v>#N/A</v>
      </c>
      <c r="G43" s="32" t="e">
        <f ca="1">VLOOKUP($A43,INDIRECT(G$3&amp;"!$C$12:$CU$333"),ＴＯＰ!$K$3+3)</f>
        <v>#N/A</v>
      </c>
      <c r="H43" s="33" t="e">
        <f t="shared" ca="1" si="1"/>
        <v>#N/A</v>
      </c>
    </row>
    <row r="44" spans="1:8" ht="16.5" customHeight="1">
      <c r="A44" s="27">
        <v>392014</v>
      </c>
      <c r="B44" s="31" t="str">
        <f t="shared" ca="1" si="0"/>
        <v>高知市</v>
      </c>
      <c r="C44" s="32" t="e">
        <f ca="1">VLOOKUP($A44,INDIRECT(C$3&amp;"!$C$12:$CU$333"),ＴＯＰ!$K$3+3)</f>
        <v>#N/A</v>
      </c>
      <c r="D44" s="32" t="e">
        <f ca="1">VLOOKUP($A44,INDIRECT(D$3&amp;"!$C$12:$CU$333"),ＴＯＰ!$K$3+3)</f>
        <v>#N/A</v>
      </c>
      <c r="E44" s="32" t="e">
        <f ca="1">VLOOKUP($A44,INDIRECT(E$3&amp;"!$C$12:$CU$333"),ＴＯＰ!$K$3+3)</f>
        <v>#N/A</v>
      </c>
      <c r="F44" s="32" t="e">
        <f ca="1">VLOOKUP($A44,INDIRECT(F$3&amp;"!$C$12:$CU$333"),ＴＯＰ!$K$3+3)</f>
        <v>#N/A</v>
      </c>
      <c r="G44" s="32" t="e">
        <f ca="1">VLOOKUP($A44,INDIRECT(G$3&amp;"!$C$12:$CU$333"),ＴＯＰ!$K$3+3)</f>
        <v>#N/A</v>
      </c>
      <c r="H44" s="33" t="e">
        <f t="shared" ca="1" si="1"/>
        <v>#N/A</v>
      </c>
    </row>
    <row r="45" spans="1:8" ht="16.5" customHeight="1">
      <c r="A45" s="27">
        <v>402036</v>
      </c>
      <c r="B45" s="31" t="str">
        <f t="shared" ca="1" si="0"/>
        <v>久留米市</v>
      </c>
      <c r="C45" s="32" t="e">
        <f ca="1">VLOOKUP($A45,INDIRECT(C$3&amp;"!$C$12:$CU$333"),ＴＯＰ!$K$3+3)</f>
        <v>#N/A</v>
      </c>
      <c r="D45" s="32" t="e">
        <f ca="1">VLOOKUP($A45,INDIRECT(D$3&amp;"!$C$12:$CU$333"),ＴＯＰ!$K$3+3)</f>
        <v>#N/A</v>
      </c>
      <c r="E45" s="32" t="e">
        <f ca="1">VLOOKUP($A45,INDIRECT(E$3&amp;"!$C$12:$CU$333"),ＴＯＰ!$K$3+3)</f>
        <v>#N/A</v>
      </c>
      <c r="F45" s="32" t="e">
        <f ca="1">VLOOKUP($A45,INDIRECT(F$3&amp;"!$C$12:$CU$333"),ＴＯＰ!$K$3+3)</f>
        <v>#N/A</v>
      </c>
      <c r="G45" s="32" t="e">
        <f ca="1">VLOOKUP($A45,INDIRECT(G$3&amp;"!$C$12:$CU$333"),ＴＯＰ!$K$3+3)</f>
        <v>#N/A</v>
      </c>
      <c r="H45" s="33" t="e">
        <f t="shared" ca="1" si="1"/>
        <v>#N/A</v>
      </c>
    </row>
    <row r="46" spans="1:8" ht="16.5" customHeight="1">
      <c r="A46" s="27">
        <v>422011</v>
      </c>
      <c r="B46" s="31" t="str">
        <f t="shared" ca="1" si="0"/>
        <v>長崎市</v>
      </c>
      <c r="C46" s="32" t="e">
        <f ca="1">VLOOKUP($A46,INDIRECT(C$3&amp;"!$C$12:$CU$333"),ＴＯＰ!$K$3+3)</f>
        <v>#N/A</v>
      </c>
      <c r="D46" s="32" t="e">
        <f ca="1">VLOOKUP($A46,INDIRECT(D$3&amp;"!$C$12:$CU$333"),ＴＯＰ!$K$3+3)</f>
        <v>#N/A</v>
      </c>
      <c r="E46" s="32" t="e">
        <f ca="1">VLOOKUP($A46,INDIRECT(E$3&amp;"!$C$12:$CU$333"),ＴＯＰ!$K$3+3)</f>
        <v>#N/A</v>
      </c>
      <c r="F46" s="32" t="e">
        <f ca="1">VLOOKUP($A46,INDIRECT(F$3&amp;"!$C$12:$CU$333"),ＴＯＰ!$K$3+3)</f>
        <v>#N/A</v>
      </c>
      <c r="G46" s="32" t="e">
        <f ca="1">VLOOKUP($A46,INDIRECT(G$3&amp;"!$C$12:$CU$333"),ＴＯＰ!$K$3+3)</f>
        <v>#N/A</v>
      </c>
      <c r="H46" s="33" t="e">
        <f t="shared" ca="1" si="1"/>
        <v>#N/A</v>
      </c>
    </row>
    <row r="47" spans="1:8" ht="16.5" customHeight="1">
      <c r="A47" s="27">
        <v>422029</v>
      </c>
      <c r="B47" s="31" t="str">
        <f t="shared" ca="1" si="0"/>
        <v>佐世保市</v>
      </c>
      <c r="C47" s="32" t="e">
        <f ca="1">VLOOKUP($A47,INDIRECT(C$3&amp;"!$C$12:$CU$333"),ＴＯＰ!$K$3+3)</f>
        <v>#N/A</v>
      </c>
      <c r="D47" s="32" t="e">
        <f ca="1">VLOOKUP($A47,INDIRECT(D$3&amp;"!$C$12:$CU$333"),ＴＯＰ!$K$3+3)</f>
        <v>#N/A</v>
      </c>
      <c r="E47" s="32" t="e">
        <f ca="1">VLOOKUP($A47,INDIRECT(E$3&amp;"!$C$12:$CU$333"),ＴＯＰ!$K$3+3)</f>
        <v>#N/A</v>
      </c>
      <c r="F47" s="32" t="e">
        <f ca="1">VLOOKUP($A47,INDIRECT(F$3&amp;"!$C$12:$CU$333"),ＴＯＰ!$K$3+3)</f>
        <v>#N/A</v>
      </c>
      <c r="G47" s="32" t="e">
        <f ca="1">VLOOKUP($A47,INDIRECT(G$3&amp;"!$C$12:$CU$333"),ＴＯＰ!$K$3+3)</f>
        <v>#N/A</v>
      </c>
      <c r="H47" s="33" t="e">
        <f t="shared" ca="1" si="1"/>
        <v>#N/A</v>
      </c>
    </row>
    <row r="48" spans="1:8" ht="16.5" customHeight="1">
      <c r="A48" s="27">
        <v>442011</v>
      </c>
      <c r="B48" s="31" t="str">
        <f t="shared" ca="1" si="0"/>
        <v>大分市</v>
      </c>
      <c r="C48" s="32" t="e">
        <f ca="1">VLOOKUP($A48,INDIRECT(C$3&amp;"!$C$12:$CU$333"),ＴＯＰ!$K$3+3)</f>
        <v>#N/A</v>
      </c>
      <c r="D48" s="32" t="e">
        <f ca="1">VLOOKUP($A48,INDIRECT(D$3&amp;"!$C$12:$CU$333"),ＴＯＰ!$K$3+3)</f>
        <v>#N/A</v>
      </c>
      <c r="E48" s="32" t="e">
        <f ca="1">VLOOKUP($A48,INDIRECT(E$3&amp;"!$C$12:$CU$333"),ＴＯＰ!$K$3+3)</f>
        <v>#N/A</v>
      </c>
      <c r="F48" s="32" t="e">
        <f ca="1">VLOOKUP($A48,INDIRECT(F$3&amp;"!$C$12:$CU$333"),ＴＯＰ!$K$3+3)</f>
        <v>#N/A</v>
      </c>
      <c r="G48" s="32" t="e">
        <f ca="1">VLOOKUP($A48,INDIRECT(G$3&amp;"!$C$12:$CU$333"),ＴＯＰ!$K$3+3)</f>
        <v>#N/A</v>
      </c>
      <c r="H48" s="33" t="e">
        <f t="shared" ca="1" si="1"/>
        <v>#N/A</v>
      </c>
    </row>
    <row r="49" spans="1:8" ht="16.5" customHeight="1">
      <c r="A49" s="27">
        <v>452017</v>
      </c>
      <c r="B49" s="31" t="str">
        <f t="shared" ca="1" si="0"/>
        <v>宮崎市</v>
      </c>
      <c r="C49" s="32" t="e">
        <f ca="1">VLOOKUP($A49,INDIRECT(C$3&amp;"!$C$12:$CU$333"),ＴＯＰ!$K$3+3)</f>
        <v>#N/A</v>
      </c>
      <c r="D49" s="32" t="e">
        <f ca="1">VLOOKUP($A49,INDIRECT(D$3&amp;"!$C$12:$CU$333"),ＴＯＰ!$K$3+3)</f>
        <v>#N/A</v>
      </c>
      <c r="E49" s="32" t="e">
        <f ca="1">VLOOKUP($A49,INDIRECT(E$3&amp;"!$C$12:$CU$333"),ＴＯＰ!$K$3+3)</f>
        <v>#N/A</v>
      </c>
      <c r="F49" s="32" t="e">
        <f ca="1">VLOOKUP($A49,INDIRECT(F$3&amp;"!$C$12:$CU$333"),ＴＯＰ!$K$3+3)</f>
        <v>#N/A</v>
      </c>
      <c r="G49" s="32" t="e">
        <f ca="1">VLOOKUP($A49,INDIRECT(G$3&amp;"!$C$12:$CU$333"),ＴＯＰ!$K$3+3)</f>
        <v>#N/A</v>
      </c>
      <c r="H49" s="33" t="e">
        <f t="shared" ca="1" si="1"/>
        <v>#N/A</v>
      </c>
    </row>
    <row r="50" spans="1:8" ht="16.5" customHeight="1">
      <c r="A50" s="27">
        <v>462012</v>
      </c>
      <c r="B50" s="31" t="str">
        <f t="shared" ca="1" si="0"/>
        <v>鹿児島市</v>
      </c>
      <c r="C50" s="32" t="e">
        <f ca="1">VLOOKUP($A50,INDIRECT(C$3&amp;"!$C$12:$CU$333"),ＴＯＰ!$K$3+3)</f>
        <v>#N/A</v>
      </c>
      <c r="D50" s="32" t="e">
        <f ca="1">VLOOKUP($A50,INDIRECT(D$3&amp;"!$C$12:$CU$333"),ＴＯＰ!$K$3+3)</f>
        <v>#N/A</v>
      </c>
      <c r="E50" s="32" t="e">
        <f ca="1">VLOOKUP($A50,INDIRECT(E$3&amp;"!$C$12:$CU$333"),ＴＯＰ!$K$3+3)</f>
        <v>#N/A</v>
      </c>
      <c r="F50" s="32" t="e">
        <f ca="1">VLOOKUP($A50,INDIRECT(F$3&amp;"!$C$12:$CU$333"),ＴＯＰ!$K$3+3)</f>
        <v>#N/A</v>
      </c>
      <c r="G50" s="32" t="e">
        <f ca="1">VLOOKUP($A50,INDIRECT(G$3&amp;"!$C$12:$CU$333"),ＴＯＰ!$K$3+3)</f>
        <v>#N/A</v>
      </c>
      <c r="H50" s="33" t="e">
        <f t="shared" ca="1" si="1"/>
        <v>#N/A</v>
      </c>
    </row>
    <row r="51" spans="1:8" ht="16.5" customHeight="1">
      <c r="A51" s="27">
        <v>472018</v>
      </c>
      <c r="B51" s="38" t="str">
        <f t="shared" ca="1" si="0"/>
        <v>那覇市</v>
      </c>
      <c r="C51" s="39" t="e">
        <f ca="1">VLOOKUP($A51,INDIRECT(C$3&amp;"!$C$12:$CU$333"),ＴＯＰ!$K$3+3)</f>
        <v>#N/A</v>
      </c>
      <c r="D51" s="39" t="e">
        <f ca="1">VLOOKUP($A51,INDIRECT(D$3&amp;"!$C$12:$CU$333"),ＴＯＰ!$K$3+3)</f>
        <v>#N/A</v>
      </c>
      <c r="E51" s="39" t="e">
        <f ca="1">VLOOKUP($A51,INDIRECT(E$3&amp;"!$C$12:$CU$333"),ＴＯＰ!$K$3+3)</f>
        <v>#N/A</v>
      </c>
      <c r="F51" s="39" t="e">
        <f ca="1">VLOOKUP($A51,INDIRECT(F$3&amp;"!$C$12:$CU$333"),ＴＯＰ!$K$3+3)</f>
        <v>#N/A</v>
      </c>
      <c r="G51" s="39" t="e">
        <f ca="1">VLOOKUP($A51,INDIRECT(G$3&amp;"!$C$12:$CU$333"),ＴＯＰ!$K$3+3)</f>
        <v>#N/A</v>
      </c>
      <c r="H51" s="40" t="e">
        <f ca="1">RANK(G51,$G$4:$G$51)</f>
        <v>#N/A</v>
      </c>
    </row>
  </sheetData>
  <sheetProtection sheet="1" objects="1" scenarios="1" selectLockedCells="1"/>
  <mergeCells count="1">
    <mergeCell ref="B2:E2"/>
  </mergeCells>
  <phoneticPr fontId="4"/>
  <conditionalFormatting sqref="C4:G51">
    <cfRule type="expression" dxfId="4" priority="3">
      <formula>SUM($C$4:$C$51)-INT(SUM($C$4:$C$51))&gt;0</formula>
    </cfRule>
  </conditionalFormatting>
  <conditionalFormatting sqref="H4:H51">
    <cfRule type="top10" dxfId="3" priority="1" bottom="1" rank="5"/>
  </conditionalFormatting>
  <hyperlinks>
    <hyperlink ref="F1" location="'グラフ（中核市）'!A1" display="グラフ表示"/>
    <hyperlink ref="G1" location="ＴＯＰ!A1" display="TOPへ戻る"/>
  </hyperlinks>
  <pageMargins left="0.7" right="0.7" top="0.75" bottom="0.75" header="0.3" footer="0.3"/>
  <pageSetup paperSize="9" scale="92" orientation="portrait" r:id="rId1"/>
  <headerFooter>
    <oddHeader>&amp;L&amp;"HG丸ｺﾞｼｯｸM-PRO,太字"&amp;14盛岡市議会情報データベース&amp;12
　②財政指標による都市間比較（性質別歳出内訳）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view="pageLayout" topLeftCell="B1" zoomScaleNormal="100" workbookViewId="0">
      <selection activeCell="F1" sqref="F1"/>
    </sheetView>
  </sheetViews>
  <sheetFormatPr defaultColWidth="3.125" defaultRowHeight="16.5" customHeight="1"/>
  <cols>
    <col min="1" max="1" width="11.875" style="19" hidden="1" customWidth="1"/>
    <col min="2" max="2" width="13" style="19" customWidth="1"/>
    <col min="3" max="7" width="12.25" style="19" customWidth="1"/>
    <col min="8" max="8" width="7.875" style="19" customWidth="1"/>
    <col min="9" max="16384" width="3.125" style="19"/>
  </cols>
  <sheetData>
    <row r="1" spans="1:8" ht="22.5" customHeight="1">
      <c r="B1" s="20" t="s">
        <v>14</v>
      </c>
      <c r="F1" s="21" t="s">
        <v>405</v>
      </c>
      <c r="G1" s="22" t="s">
        <v>409</v>
      </c>
    </row>
    <row r="2" spans="1:8" ht="16.5" customHeight="1">
      <c r="B2" s="129" t="str">
        <f>"○"&amp;ＴＯＰ!F5</f>
        <v>○</v>
      </c>
      <c r="C2" s="129"/>
      <c r="D2" s="129"/>
      <c r="E2" s="129"/>
      <c r="G2" s="92" t="s">
        <v>403</v>
      </c>
    </row>
    <row r="3" spans="1:8" s="26" customFormat="1" ht="15.75" customHeight="1">
      <c r="A3" s="23" t="s">
        <v>2</v>
      </c>
      <c r="B3" s="24" t="s">
        <v>3</v>
      </c>
      <c r="C3" s="25" t="str">
        <f>'集計表（岩手県内）'!C3</f>
        <v>H24</v>
      </c>
      <c r="D3" s="25" t="str">
        <f>'集計表（岩手県内）'!D3</f>
        <v>H25</v>
      </c>
      <c r="E3" s="25" t="str">
        <f>'集計表（岩手県内）'!E3</f>
        <v>H26</v>
      </c>
      <c r="F3" s="25" t="str">
        <f>'集計表（岩手県内）'!F3</f>
        <v>H27</v>
      </c>
      <c r="G3" s="25" t="str">
        <f>'集計表（岩手県内）'!G3</f>
        <v>H28</v>
      </c>
      <c r="H3" s="48" t="str">
        <f>'集計表（岩手県内）'!H3</f>
        <v>H28順位</v>
      </c>
    </row>
    <row r="4" spans="1:8" ht="15.75" customHeight="1">
      <c r="A4" s="27">
        <v>11002</v>
      </c>
      <c r="B4" s="28" t="str">
        <f ca="1">VLOOKUP($A4,INDIRECT(G$3&amp;"!$C$12:$CU$333"),3)</f>
        <v>札幌市</v>
      </c>
      <c r="C4" s="29" t="e">
        <f ca="1">VLOOKUP($A4,INDIRECT(C$3&amp;"!$C$12:$CU$333"),ＴＯＰ!$K$3+3)</f>
        <v>#N/A</v>
      </c>
      <c r="D4" s="29" t="e">
        <f ca="1">VLOOKUP($A4,INDIRECT(D$3&amp;"!$C$12:$CU$333"),ＴＯＰ!$K$3+3)</f>
        <v>#N/A</v>
      </c>
      <c r="E4" s="29" t="e">
        <f ca="1">VLOOKUP($A4,INDIRECT(E$3&amp;"!$C$12:$CU$333"),ＴＯＰ!$K$3+3)</f>
        <v>#N/A</v>
      </c>
      <c r="F4" s="29" t="e">
        <f ca="1">VLOOKUP($A4,INDIRECT(F$3&amp;"!$C$12:$CU$333"),ＴＯＰ!$K$3+3)</f>
        <v>#N/A</v>
      </c>
      <c r="G4" s="29" t="e">
        <f ca="1">VLOOKUP($A4,INDIRECT(G$3&amp;"!$C$12:$CU$333"),ＴＯＰ!$K$3+3)</f>
        <v>#N/A</v>
      </c>
      <c r="H4" s="30" t="e">
        <f t="shared" ref="H4:H49" ca="1" si="0">RANK(G4,$G$4:$G$49)</f>
        <v>#N/A</v>
      </c>
    </row>
    <row r="5" spans="1:8" ht="15.75" customHeight="1">
      <c r="A5" s="27">
        <v>22012</v>
      </c>
      <c r="B5" s="31" t="str">
        <f t="shared" ref="B5:B49" ca="1" si="1">VLOOKUP($A5,INDIRECT(G$3&amp;"!$C$12:$CU$333"),3)</f>
        <v>青森市</v>
      </c>
      <c r="C5" s="32" t="e">
        <f ca="1">VLOOKUP($A5,INDIRECT(C$3&amp;"!$C$12:$CU$333"),ＴＯＰ!$K$3+3)</f>
        <v>#N/A</v>
      </c>
      <c r="D5" s="32" t="e">
        <f ca="1">VLOOKUP($A5,INDIRECT(D$3&amp;"!$C$12:$CU$333"),ＴＯＰ!$K$3+3)</f>
        <v>#N/A</v>
      </c>
      <c r="E5" s="32" t="e">
        <f ca="1">VLOOKUP($A5,INDIRECT(E$3&amp;"!$C$12:$CU$333"),ＴＯＰ!$K$3+3)</f>
        <v>#N/A</v>
      </c>
      <c r="F5" s="32" t="e">
        <f ca="1">VLOOKUP($A5,INDIRECT(F$3&amp;"!$C$12:$CU$333"),ＴＯＰ!$K$3+3)</f>
        <v>#N/A</v>
      </c>
      <c r="G5" s="32" t="e">
        <f ca="1">VLOOKUP($A5,INDIRECT(G$3&amp;"!$C$12:$CU$333"),ＴＯＰ!$K$3+3)</f>
        <v>#N/A</v>
      </c>
      <c r="H5" s="33" t="e">
        <f t="shared" ca="1" si="0"/>
        <v>#N/A</v>
      </c>
    </row>
    <row r="6" spans="1:8" ht="15.75" customHeight="1">
      <c r="A6" s="27">
        <v>32018</v>
      </c>
      <c r="B6" s="34" t="str">
        <f t="shared" ca="1" si="1"/>
        <v>盛岡市</v>
      </c>
      <c r="C6" s="35" t="e">
        <f ca="1">VLOOKUP($A6,INDIRECT(C$3&amp;"!$C$12:$CU$333"),ＴＯＰ!$K$3+3)</f>
        <v>#N/A</v>
      </c>
      <c r="D6" s="35" t="e">
        <f ca="1">VLOOKUP($A6,INDIRECT(D$3&amp;"!$C$12:$CU$333"),ＴＯＰ!$K$3+3)</f>
        <v>#N/A</v>
      </c>
      <c r="E6" s="35" t="e">
        <f ca="1">VLOOKUP($A6,INDIRECT(E$3&amp;"!$C$12:$CU$333"),ＴＯＰ!$K$3+3)</f>
        <v>#N/A</v>
      </c>
      <c r="F6" s="35" t="e">
        <f ca="1">VLOOKUP($A6,INDIRECT(F$3&amp;"!$C$12:$CU$333"),ＴＯＰ!$K$3+3)</f>
        <v>#N/A</v>
      </c>
      <c r="G6" s="35" t="e">
        <f ca="1">VLOOKUP($A6,INDIRECT(G$3&amp;"!$C$12:$CU$333"),ＴＯＰ!$K$3+3)</f>
        <v>#N/A</v>
      </c>
      <c r="H6" s="33" t="e">
        <f t="shared" ca="1" si="0"/>
        <v>#N/A</v>
      </c>
    </row>
    <row r="7" spans="1:8" ht="15.75" customHeight="1">
      <c r="A7" s="27">
        <v>41009</v>
      </c>
      <c r="B7" s="31" t="str">
        <f t="shared" ca="1" si="1"/>
        <v>仙台市</v>
      </c>
      <c r="C7" s="49" t="e">
        <f ca="1">VLOOKUP($A7,INDIRECT(C$3&amp;"!$C$12:$CU$333"),ＴＯＰ!$K$3+3)</f>
        <v>#N/A</v>
      </c>
      <c r="D7" s="49" t="e">
        <f ca="1">VLOOKUP($A7,INDIRECT(D$3&amp;"!$C$12:$CU$333"),ＴＯＰ!$K$3+3)</f>
        <v>#N/A</v>
      </c>
      <c r="E7" s="49" t="e">
        <f ca="1">VLOOKUP($A7,INDIRECT(E$3&amp;"!$C$12:$CU$333"),ＴＯＰ!$K$3+3)</f>
        <v>#N/A</v>
      </c>
      <c r="F7" s="49" t="e">
        <f ca="1">VLOOKUP($A7,INDIRECT(F$3&amp;"!$C$12:$CU$333"),ＴＯＰ!$K$3+3)</f>
        <v>#N/A</v>
      </c>
      <c r="G7" s="49" t="e">
        <f ca="1">VLOOKUP($A7,INDIRECT(G$3&amp;"!$C$12:$CU$333"),ＴＯＰ!$K$3+3)</f>
        <v>#N/A</v>
      </c>
      <c r="H7" s="36" t="e">
        <f t="shared" ca="1" si="0"/>
        <v>#N/A</v>
      </c>
    </row>
    <row r="8" spans="1:8" ht="15.75" customHeight="1">
      <c r="A8" s="27">
        <v>52019</v>
      </c>
      <c r="B8" s="31" t="str">
        <f t="shared" ca="1" si="1"/>
        <v>秋田市</v>
      </c>
      <c r="C8" s="32" t="e">
        <f ca="1">VLOOKUP($A8,INDIRECT(C$3&amp;"!$C$12:$CU$333"),ＴＯＰ!$K$3+3)</f>
        <v>#N/A</v>
      </c>
      <c r="D8" s="32" t="e">
        <f ca="1">VLOOKUP($A8,INDIRECT(D$3&amp;"!$C$12:$CU$333"),ＴＯＰ!$K$3+3)</f>
        <v>#N/A</v>
      </c>
      <c r="E8" s="32" t="e">
        <f ca="1">VLOOKUP($A8,INDIRECT(E$3&amp;"!$C$12:$CU$333"),ＴＯＰ!$K$3+3)</f>
        <v>#N/A</v>
      </c>
      <c r="F8" s="32" t="e">
        <f ca="1">VLOOKUP($A8,INDIRECT(F$3&amp;"!$C$12:$CU$333"),ＴＯＰ!$K$3+3)</f>
        <v>#N/A</v>
      </c>
      <c r="G8" s="32" t="e">
        <f ca="1">VLOOKUP($A8,INDIRECT(G$3&amp;"!$C$12:$CU$333"),ＴＯＰ!$K$3+3)</f>
        <v>#N/A</v>
      </c>
      <c r="H8" s="33" t="e">
        <f t="shared" ca="1" si="0"/>
        <v>#N/A</v>
      </c>
    </row>
    <row r="9" spans="1:8" ht="15.75" customHeight="1">
      <c r="A9" s="27">
        <v>62014</v>
      </c>
      <c r="B9" s="31" t="str">
        <f t="shared" ca="1" si="1"/>
        <v>山形市</v>
      </c>
      <c r="C9" s="32" t="e">
        <f ca="1">VLOOKUP($A9,INDIRECT(C$3&amp;"!$C$12:$CU$333"),ＴＯＰ!$K$3+3)</f>
        <v>#N/A</v>
      </c>
      <c r="D9" s="32" t="e">
        <f ca="1">VLOOKUP($A9,INDIRECT(D$3&amp;"!$C$12:$CU$333"),ＴＯＰ!$K$3+3)</f>
        <v>#N/A</v>
      </c>
      <c r="E9" s="32" t="e">
        <f ca="1">VLOOKUP($A9,INDIRECT(E$3&amp;"!$C$12:$CU$333"),ＴＯＰ!$K$3+3)</f>
        <v>#N/A</v>
      </c>
      <c r="F9" s="32" t="e">
        <f ca="1">VLOOKUP($A9,INDIRECT(F$3&amp;"!$C$12:$CU$333"),ＴＯＰ!$K$3+3)</f>
        <v>#N/A</v>
      </c>
      <c r="G9" s="32" t="e">
        <f ca="1">VLOOKUP($A9,INDIRECT(G$3&amp;"!$C$12:$CU$333"),ＴＯＰ!$K$3+3)</f>
        <v>#N/A</v>
      </c>
      <c r="H9" s="33" t="e">
        <f t="shared" ca="1" si="0"/>
        <v>#N/A</v>
      </c>
    </row>
    <row r="10" spans="1:8" ht="15.75" customHeight="1">
      <c r="A10" s="27">
        <v>72010</v>
      </c>
      <c r="B10" s="31" t="str">
        <f t="shared" ca="1" si="1"/>
        <v>福島市</v>
      </c>
      <c r="C10" s="32" t="e">
        <f ca="1">VLOOKUP($A10,INDIRECT(C$3&amp;"!$C$12:$CU$333"),ＴＯＰ!$K$3+3)</f>
        <v>#N/A</v>
      </c>
      <c r="D10" s="32" t="e">
        <f ca="1">VLOOKUP($A10,INDIRECT(D$3&amp;"!$C$12:$CU$333"),ＴＯＰ!$K$3+3)</f>
        <v>#N/A</v>
      </c>
      <c r="E10" s="32" t="e">
        <f ca="1">VLOOKUP($A10,INDIRECT(E$3&amp;"!$C$12:$CU$333"),ＴＯＰ!$K$3+3)</f>
        <v>#N/A</v>
      </c>
      <c r="F10" s="32" t="e">
        <f ca="1">VLOOKUP($A10,INDIRECT(F$3&amp;"!$C$12:$CU$333"),ＴＯＰ!$K$3+3)</f>
        <v>#N/A</v>
      </c>
      <c r="G10" s="32" t="e">
        <f ca="1">VLOOKUP($A10,INDIRECT(G$3&amp;"!$C$12:$CU$333"),ＴＯＰ!$K$3+3)</f>
        <v>#N/A</v>
      </c>
      <c r="H10" s="33" t="e">
        <f t="shared" ca="1" si="0"/>
        <v>#N/A</v>
      </c>
    </row>
    <row r="11" spans="1:8" ht="15.75" customHeight="1">
      <c r="A11" s="27">
        <v>82015</v>
      </c>
      <c r="B11" s="31" t="str">
        <f t="shared" ca="1" si="1"/>
        <v>水戸市</v>
      </c>
      <c r="C11" s="32" t="e">
        <f ca="1">VLOOKUP($A11,INDIRECT(C$3&amp;"!$C$12:$CU$333"),ＴＯＰ!$K$3+3)</f>
        <v>#N/A</v>
      </c>
      <c r="D11" s="32" t="e">
        <f ca="1">VLOOKUP($A11,INDIRECT(D$3&amp;"!$C$12:$CU$333"),ＴＯＰ!$K$3+3)</f>
        <v>#N/A</v>
      </c>
      <c r="E11" s="32" t="e">
        <f ca="1">VLOOKUP($A11,INDIRECT(E$3&amp;"!$C$12:$CU$333"),ＴＯＰ!$K$3+3)</f>
        <v>#N/A</v>
      </c>
      <c r="F11" s="32" t="e">
        <f ca="1">VLOOKUP($A11,INDIRECT(F$3&amp;"!$C$12:$CU$333"),ＴＯＰ!$K$3+3)</f>
        <v>#N/A</v>
      </c>
      <c r="G11" s="32" t="e">
        <f ca="1">VLOOKUP($A11,INDIRECT(G$3&amp;"!$C$12:$CU$333"),ＴＯＰ!$K$3+3)</f>
        <v>#N/A</v>
      </c>
      <c r="H11" s="33" t="e">
        <f t="shared" ca="1" si="0"/>
        <v>#N/A</v>
      </c>
    </row>
    <row r="12" spans="1:8" ht="15.75" customHeight="1">
      <c r="A12" s="27">
        <v>92011</v>
      </c>
      <c r="B12" s="31" t="str">
        <f t="shared" ca="1" si="1"/>
        <v>宇都宮市</v>
      </c>
      <c r="C12" s="32" t="e">
        <f ca="1">VLOOKUP($A12,INDIRECT(C$3&amp;"!$C$12:$CU$333"),ＴＯＰ!$K$3+3)</f>
        <v>#N/A</v>
      </c>
      <c r="D12" s="32" t="e">
        <f ca="1">VLOOKUP($A12,INDIRECT(D$3&amp;"!$C$12:$CU$333"),ＴＯＰ!$K$3+3)</f>
        <v>#N/A</v>
      </c>
      <c r="E12" s="32" t="e">
        <f ca="1">VLOOKUP($A12,INDIRECT(E$3&amp;"!$C$12:$CU$333"),ＴＯＰ!$K$3+3)</f>
        <v>#N/A</v>
      </c>
      <c r="F12" s="32" t="e">
        <f ca="1">VLOOKUP($A12,INDIRECT(F$3&amp;"!$C$12:$CU$333"),ＴＯＰ!$K$3+3)</f>
        <v>#N/A</v>
      </c>
      <c r="G12" s="32" t="e">
        <f ca="1">VLOOKUP($A12,INDIRECT(G$3&amp;"!$C$12:$CU$333"),ＴＯＰ!$K$3+3)</f>
        <v>#N/A</v>
      </c>
      <c r="H12" s="33" t="e">
        <f t="shared" ca="1" si="0"/>
        <v>#N/A</v>
      </c>
    </row>
    <row r="13" spans="1:8" ht="15.75" customHeight="1">
      <c r="A13" s="27">
        <v>102016</v>
      </c>
      <c r="B13" s="31" t="str">
        <f t="shared" ca="1" si="1"/>
        <v>前橋市</v>
      </c>
      <c r="C13" s="32" t="e">
        <f ca="1">VLOOKUP($A13,INDIRECT(C$3&amp;"!$C$12:$CU$333"),ＴＯＰ!$K$3+3)</f>
        <v>#N/A</v>
      </c>
      <c r="D13" s="32" t="e">
        <f ca="1">VLOOKUP($A13,INDIRECT(D$3&amp;"!$C$12:$CU$333"),ＴＯＰ!$K$3+3)</f>
        <v>#N/A</v>
      </c>
      <c r="E13" s="32" t="e">
        <f ca="1">VLOOKUP($A13,INDIRECT(E$3&amp;"!$C$12:$CU$333"),ＴＯＰ!$K$3+3)</f>
        <v>#N/A</v>
      </c>
      <c r="F13" s="32" t="e">
        <f ca="1">VLOOKUP($A13,INDIRECT(F$3&amp;"!$C$12:$CU$333"),ＴＯＰ!$K$3+3)</f>
        <v>#N/A</v>
      </c>
      <c r="G13" s="32" t="e">
        <f ca="1">VLOOKUP($A13,INDIRECT(G$3&amp;"!$C$12:$CU$333"),ＴＯＰ!$K$3+3)</f>
        <v>#N/A</v>
      </c>
      <c r="H13" s="33" t="e">
        <f t="shared" ca="1" si="0"/>
        <v>#N/A</v>
      </c>
    </row>
    <row r="14" spans="1:8" ht="15.75" customHeight="1">
      <c r="A14" s="27">
        <v>111007</v>
      </c>
      <c r="B14" s="31" t="str">
        <f t="shared" ca="1" si="1"/>
        <v>さいたま市</v>
      </c>
      <c r="C14" s="32" t="e">
        <f ca="1">VLOOKUP($A14,INDIRECT(C$3&amp;"!$C$12:$CU$333"),ＴＯＰ!$K$3+3)</f>
        <v>#N/A</v>
      </c>
      <c r="D14" s="32" t="e">
        <f ca="1">VLOOKUP($A14,INDIRECT(D$3&amp;"!$C$12:$CU$333"),ＴＯＰ!$K$3+3)</f>
        <v>#N/A</v>
      </c>
      <c r="E14" s="32" t="e">
        <f ca="1">VLOOKUP($A14,INDIRECT(E$3&amp;"!$C$12:$CU$333"),ＴＯＰ!$K$3+3)</f>
        <v>#N/A</v>
      </c>
      <c r="F14" s="32" t="e">
        <f ca="1">VLOOKUP($A14,INDIRECT(F$3&amp;"!$C$12:$CU$333"),ＴＯＰ!$K$3+3)</f>
        <v>#N/A</v>
      </c>
      <c r="G14" s="32" t="e">
        <f ca="1">VLOOKUP($A14,INDIRECT(G$3&amp;"!$C$12:$CU$333"),ＴＯＰ!$K$3+3)</f>
        <v>#N/A</v>
      </c>
      <c r="H14" s="33" t="e">
        <f t="shared" ca="1" si="0"/>
        <v>#N/A</v>
      </c>
    </row>
    <row r="15" spans="1:8" ht="15.75" customHeight="1">
      <c r="A15" s="27">
        <v>121002</v>
      </c>
      <c r="B15" s="31" t="str">
        <f t="shared" ca="1" si="1"/>
        <v>千葉市</v>
      </c>
      <c r="C15" s="32" t="e">
        <f ca="1">VLOOKUP($A15,INDIRECT(C$3&amp;"!$C$12:$CU$333"),ＴＯＰ!$K$3+3)</f>
        <v>#N/A</v>
      </c>
      <c r="D15" s="32" t="e">
        <f ca="1">VLOOKUP($A15,INDIRECT(D$3&amp;"!$C$12:$CU$333"),ＴＯＰ!$K$3+3)</f>
        <v>#N/A</v>
      </c>
      <c r="E15" s="32" t="e">
        <f ca="1">VLOOKUP($A15,INDIRECT(E$3&amp;"!$C$12:$CU$333"),ＴＯＰ!$K$3+3)</f>
        <v>#N/A</v>
      </c>
      <c r="F15" s="32" t="e">
        <f ca="1">VLOOKUP($A15,INDIRECT(F$3&amp;"!$C$12:$CU$333"),ＴＯＰ!$K$3+3)</f>
        <v>#N/A</v>
      </c>
      <c r="G15" s="32" t="e">
        <f ca="1">VLOOKUP($A15,INDIRECT(G$3&amp;"!$C$12:$CU$333"),ＴＯＰ!$K$3+3)</f>
        <v>#N/A</v>
      </c>
      <c r="H15" s="33" t="e">
        <f t="shared" ca="1" si="0"/>
        <v>#N/A</v>
      </c>
    </row>
    <row r="16" spans="1:8" ht="15.75" customHeight="1">
      <c r="A16" s="27">
        <v>141003</v>
      </c>
      <c r="B16" s="31" t="str">
        <f t="shared" ca="1" si="1"/>
        <v>横浜市</v>
      </c>
      <c r="C16" s="32" t="e">
        <f ca="1">VLOOKUP($A16,INDIRECT(C$3&amp;"!$C$12:$CU$333"),ＴＯＰ!$K$3+3)</f>
        <v>#N/A</v>
      </c>
      <c r="D16" s="32" t="e">
        <f ca="1">VLOOKUP($A16,INDIRECT(D$3&amp;"!$C$12:$CU$333"),ＴＯＰ!$K$3+3)</f>
        <v>#N/A</v>
      </c>
      <c r="E16" s="32" t="e">
        <f ca="1">VLOOKUP($A16,INDIRECT(E$3&amp;"!$C$12:$CU$333"),ＴＯＰ!$K$3+3)</f>
        <v>#N/A</v>
      </c>
      <c r="F16" s="32" t="e">
        <f ca="1">VLOOKUP($A16,INDIRECT(F$3&amp;"!$C$12:$CU$333"),ＴＯＰ!$K$3+3)</f>
        <v>#N/A</v>
      </c>
      <c r="G16" s="32" t="e">
        <f ca="1">VLOOKUP($A16,INDIRECT(G$3&amp;"!$C$12:$CU$333"),ＴＯＰ!$K$3+3)</f>
        <v>#N/A</v>
      </c>
      <c r="H16" s="33" t="e">
        <f t="shared" ca="1" si="0"/>
        <v>#N/A</v>
      </c>
    </row>
    <row r="17" spans="1:8" ht="15.75" customHeight="1">
      <c r="A17" s="27">
        <v>151009</v>
      </c>
      <c r="B17" s="31" t="str">
        <f t="shared" ca="1" si="1"/>
        <v>新潟市</v>
      </c>
      <c r="C17" s="32" t="e">
        <f ca="1">VLOOKUP($A17,INDIRECT(C$3&amp;"!$C$12:$CU$333"),ＴＯＰ!$K$3+3)</f>
        <v>#N/A</v>
      </c>
      <c r="D17" s="32" t="e">
        <f ca="1">VLOOKUP($A17,INDIRECT(D$3&amp;"!$C$12:$CU$333"),ＴＯＰ!$K$3+3)</f>
        <v>#N/A</v>
      </c>
      <c r="E17" s="32" t="e">
        <f ca="1">VLOOKUP($A17,INDIRECT(E$3&amp;"!$C$12:$CU$333"),ＴＯＰ!$K$3+3)</f>
        <v>#N/A</v>
      </c>
      <c r="F17" s="32" t="e">
        <f ca="1">VLOOKUP($A17,INDIRECT(F$3&amp;"!$C$12:$CU$333"),ＴＯＰ!$K$3+3)</f>
        <v>#N/A</v>
      </c>
      <c r="G17" s="32" t="e">
        <f ca="1">VLOOKUP($A17,INDIRECT(G$3&amp;"!$C$12:$CU$333"),ＴＯＰ!$K$3+3)</f>
        <v>#N/A</v>
      </c>
      <c r="H17" s="33" t="e">
        <f t="shared" ca="1" si="0"/>
        <v>#N/A</v>
      </c>
    </row>
    <row r="18" spans="1:8" ht="15.75" customHeight="1">
      <c r="A18" s="27">
        <v>162019</v>
      </c>
      <c r="B18" s="31" t="str">
        <f t="shared" ca="1" si="1"/>
        <v>富山市</v>
      </c>
      <c r="C18" s="32" t="e">
        <f ca="1">VLOOKUP($A18,INDIRECT(C$3&amp;"!$C$12:$CU$333"),ＴＯＰ!$K$3+3)</f>
        <v>#N/A</v>
      </c>
      <c r="D18" s="32" t="e">
        <f ca="1">VLOOKUP($A18,INDIRECT(D$3&amp;"!$C$12:$CU$333"),ＴＯＰ!$K$3+3)</f>
        <v>#N/A</v>
      </c>
      <c r="E18" s="32" t="e">
        <f ca="1">VLOOKUP($A18,INDIRECT(E$3&amp;"!$C$12:$CU$333"),ＴＯＰ!$K$3+3)</f>
        <v>#N/A</v>
      </c>
      <c r="F18" s="32" t="e">
        <f ca="1">VLOOKUP($A18,INDIRECT(F$3&amp;"!$C$12:$CU$333"),ＴＯＰ!$K$3+3)</f>
        <v>#N/A</v>
      </c>
      <c r="G18" s="32" t="e">
        <f ca="1">VLOOKUP($A18,INDIRECT(G$3&amp;"!$C$12:$CU$333"),ＴＯＰ!$K$3+3)</f>
        <v>#N/A</v>
      </c>
      <c r="H18" s="33" t="e">
        <f t="shared" ca="1" si="0"/>
        <v>#N/A</v>
      </c>
    </row>
    <row r="19" spans="1:8" ht="15.75" customHeight="1">
      <c r="A19" s="27">
        <v>172014</v>
      </c>
      <c r="B19" s="37" t="str">
        <f t="shared" ca="1" si="1"/>
        <v>金沢市</v>
      </c>
      <c r="C19" s="32" t="e">
        <f ca="1">VLOOKUP($A19,INDIRECT(C$3&amp;"!$C$12:$CU$333"),ＴＯＰ!$K$3+3)</f>
        <v>#N/A</v>
      </c>
      <c r="D19" s="32" t="e">
        <f ca="1">VLOOKUP($A19,INDIRECT(D$3&amp;"!$C$12:$CU$333"),ＴＯＰ!$K$3+3)</f>
        <v>#N/A</v>
      </c>
      <c r="E19" s="32" t="e">
        <f ca="1">VLOOKUP($A19,INDIRECT(E$3&amp;"!$C$12:$CU$333"),ＴＯＰ!$K$3+3)</f>
        <v>#N/A</v>
      </c>
      <c r="F19" s="32" t="e">
        <f ca="1">VLOOKUP($A19,INDIRECT(F$3&amp;"!$C$12:$CU$333"),ＴＯＰ!$K$3+3)</f>
        <v>#N/A</v>
      </c>
      <c r="G19" s="32" t="e">
        <f ca="1">VLOOKUP($A19,INDIRECT(G$3&amp;"!$C$12:$CU$333"),ＴＯＰ!$K$3+3)</f>
        <v>#N/A</v>
      </c>
      <c r="H19" s="33" t="e">
        <f t="shared" ca="1" si="0"/>
        <v>#N/A</v>
      </c>
    </row>
    <row r="20" spans="1:8" ht="15.75" customHeight="1">
      <c r="A20" s="27">
        <v>182010</v>
      </c>
      <c r="B20" s="31" t="str">
        <f t="shared" ca="1" si="1"/>
        <v>福井市</v>
      </c>
      <c r="C20" s="32" t="e">
        <f ca="1">VLOOKUP($A20,INDIRECT(C$3&amp;"!$C$12:$CU$333"),ＴＯＰ!$K$3+3)</f>
        <v>#N/A</v>
      </c>
      <c r="D20" s="32" t="e">
        <f ca="1">VLOOKUP($A20,INDIRECT(D$3&amp;"!$C$12:$CU$333"),ＴＯＰ!$K$3+3)</f>
        <v>#N/A</v>
      </c>
      <c r="E20" s="32" t="e">
        <f ca="1">VLOOKUP($A20,INDIRECT(E$3&amp;"!$C$12:$CU$333"),ＴＯＰ!$K$3+3)</f>
        <v>#N/A</v>
      </c>
      <c r="F20" s="32" t="e">
        <f ca="1">VLOOKUP($A20,INDIRECT(F$3&amp;"!$C$12:$CU$333"),ＴＯＰ!$K$3+3)</f>
        <v>#N/A</v>
      </c>
      <c r="G20" s="32" t="e">
        <f ca="1">VLOOKUP($A20,INDIRECT(G$3&amp;"!$C$12:$CU$333"),ＴＯＰ!$K$3+3)</f>
        <v>#N/A</v>
      </c>
      <c r="H20" s="33" t="e">
        <f t="shared" ca="1" si="0"/>
        <v>#N/A</v>
      </c>
    </row>
    <row r="21" spans="1:8" ht="15.75" customHeight="1">
      <c r="A21" s="27">
        <v>192015</v>
      </c>
      <c r="B21" s="31" t="str">
        <f t="shared" ca="1" si="1"/>
        <v>甲府市</v>
      </c>
      <c r="C21" s="32" t="e">
        <f ca="1">VLOOKUP($A21,INDIRECT(C$3&amp;"!$C$12:$CU$333"),ＴＯＰ!$K$3+3)</f>
        <v>#N/A</v>
      </c>
      <c r="D21" s="32" t="e">
        <f ca="1">VLOOKUP($A21,INDIRECT(D$3&amp;"!$C$12:$CU$333"),ＴＯＰ!$K$3+3)</f>
        <v>#N/A</v>
      </c>
      <c r="E21" s="32" t="e">
        <f ca="1">VLOOKUP($A21,INDIRECT(E$3&amp;"!$C$12:$CU$333"),ＴＯＰ!$K$3+3)</f>
        <v>#N/A</v>
      </c>
      <c r="F21" s="32" t="e">
        <f ca="1">VLOOKUP($A21,INDIRECT(F$3&amp;"!$C$12:$CU$333"),ＴＯＰ!$K$3+3)</f>
        <v>#N/A</v>
      </c>
      <c r="G21" s="32" t="e">
        <f ca="1">VLOOKUP($A21,INDIRECT(G$3&amp;"!$C$12:$CU$333"),ＴＯＰ!$K$3+3)</f>
        <v>#N/A</v>
      </c>
      <c r="H21" s="33" t="e">
        <f t="shared" ca="1" si="0"/>
        <v>#N/A</v>
      </c>
    </row>
    <row r="22" spans="1:8" ht="15.75" customHeight="1">
      <c r="A22" s="27">
        <v>202011</v>
      </c>
      <c r="B22" s="31" t="str">
        <f t="shared" ca="1" si="1"/>
        <v>長野市</v>
      </c>
      <c r="C22" s="32" t="e">
        <f ca="1">VLOOKUP($A22,INDIRECT(C$3&amp;"!$C$12:$CU$333"),ＴＯＰ!$K$3+3)</f>
        <v>#N/A</v>
      </c>
      <c r="D22" s="32" t="e">
        <f ca="1">VLOOKUP($A22,INDIRECT(D$3&amp;"!$C$12:$CU$333"),ＴＯＰ!$K$3+3)</f>
        <v>#N/A</v>
      </c>
      <c r="E22" s="32" t="e">
        <f ca="1">VLOOKUP($A22,INDIRECT(E$3&amp;"!$C$12:$CU$333"),ＴＯＰ!$K$3+3)</f>
        <v>#N/A</v>
      </c>
      <c r="F22" s="32" t="e">
        <f ca="1">VLOOKUP($A22,INDIRECT(F$3&amp;"!$C$12:$CU$333"),ＴＯＰ!$K$3+3)</f>
        <v>#N/A</v>
      </c>
      <c r="G22" s="32" t="e">
        <f ca="1">VLOOKUP($A22,INDIRECT(G$3&amp;"!$C$12:$CU$333"),ＴＯＰ!$K$3+3)</f>
        <v>#N/A</v>
      </c>
      <c r="H22" s="33" t="e">
        <f t="shared" ca="1" si="0"/>
        <v>#N/A</v>
      </c>
    </row>
    <row r="23" spans="1:8" ht="15.75" customHeight="1">
      <c r="A23" s="27">
        <v>212016</v>
      </c>
      <c r="B23" s="31" t="str">
        <f t="shared" ca="1" si="1"/>
        <v>岐阜市</v>
      </c>
      <c r="C23" s="32" t="e">
        <f ca="1">VLOOKUP($A23,INDIRECT(C$3&amp;"!$C$12:$CU$333"),ＴＯＰ!$K$3+3)</f>
        <v>#N/A</v>
      </c>
      <c r="D23" s="32" t="e">
        <f ca="1">VLOOKUP($A23,INDIRECT(D$3&amp;"!$C$12:$CU$333"),ＴＯＰ!$K$3+3)</f>
        <v>#N/A</v>
      </c>
      <c r="E23" s="32" t="e">
        <f ca="1">VLOOKUP($A23,INDIRECT(E$3&amp;"!$C$12:$CU$333"),ＴＯＰ!$K$3+3)</f>
        <v>#N/A</v>
      </c>
      <c r="F23" s="32" t="e">
        <f ca="1">VLOOKUP($A23,INDIRECT(F$3&amp;"!$C$12:$CU$333"),ＴＯＰ!$K$3+3)</f>
        <v>#N/A</v>
      </c>
      <c r="G23" s="32" t="e">
        <f ca="1">VLOOKUP($A23,INDIRECT(G$3&amp;"!$C$12:$CU$333"),ＴＯＰ!$K$3+3)</f>
        <v>#N/A</v>
      </c>
      <c r="H23" s="33" t="e">
        <f t="shared" ca="1" si="0"/>
        <v>#N/A</v>
      </c>
    </row>
    <row r="24" spans="1:8" ht="15.75" customHeight="1">
      <c r="A24" s="27">
        <v>221007</v>
      </c>
      <c r="B24" s="31" t="str">
        <f t="shared" ca="1" si="1"/>
        <v>静岡市</v>
      </c>
      <c r="C24" s="32" t="e">
        <f ca="1">VLOOKUP($A24,INDIRECT(C$3&amp;"!$C$12:$CU$333"),ＴＯＰ!$K$3+3)</f>
        <v>#N/A</v>
      </c>
      <c r="D24" s="32" t="e">
        <f ca="1">VLOOKUP($A24,INDIRECT(D$3&amp;"!$C$12:$CU$333"),ＴＯＰ!$K$3+3)</f>
        <v>#N/A</v>
      </c>
      <c r="E24" s="32" t="e">
        <f ca="1">VLOOKUP($A24,INDIRECT(E$3&amp;"!$C$12:$CU$333"),ＴＯＰ!$K$3+3)</f>
        <v>#N/A</v>
      </c>
      <c r="F24" s="32" t="e">
        <f ca="1">VLOOKUP($A24,INDIRECT(F$3&amp;"!$C$12:$CU$333"),ＴＯＰ!$K$3+3)</f>
        <v>#N/A</v>
      </c>
      <c r="G24" s="32" t="e">
        <f ca="1">VLOOKUP($A24,INDIRECT(G$3&amp;"!$C$12:$CU$333"),ＴＯＰ!$K$3+3)</f>
        <v>#N/A</v>
      </c>
      <c r="H24" s="33" t="e">
        <f t="shared" ca="1" si="0"/>
        <v>#N/A</v>
      </c>
    </row>
    <row r="25" spans="1:8" ht="15.75" customHeight="1">
      <c r="A25" s="27">
        <v>231002</v>
      </c>
      <c r="B25" s="31" t="str">
        <f t="shared" ca="1" si="1"/>
        <v>名古屋市</v>
      </c>
      <c r="C25" s="32" t="e">
        <f ca="1">VLOOKUP($A25,INDIRECT(C$3&amp;"!$C$12:$CU$333"),ＴＯＰ!$K$3+3)</f>
        <v>#N/A</v>
      </c>
      <c r="D25" s="32" t="e">
        <f ca="1">VLOOKUP($A25,INDIRECT(D$3&amp;"!$C$12:$CU$333"),ＴＯＰ!$K$3+3)</f>
        <v>#N/A</v>
      </c>
      <c r="E25" s="32" t="e">
        <f ca="1">VLOOKUP($A25,INDIRECT(E$3&amp;"!$C$12:$CU$333"),ＴＯＰ!$K$3+3)</f>
        <v>#N/A</v>
      </c>
      <c r="F25" s="32" t="e">
        <f ca="1">VLOOKUP($A25,INDIRECT(F$3&amp;"!$C$12:$CU$333"),ＴＯＰ!$K$3+3)</f>
        <v>#N/A</v>
      </c>
      <c r="G25" s="32" t="e">
        <f ca="1">VLOOKUP($A25,INDIRECT(G$3&amp;"!$C$12:$CU$333"),ＴＯＰ!$K$3+3)</f>
        <v>#N/A</v>
      </c>
      <c r="H25" s="33" t="e">
        <f t="shared" ca="1" si="0"/>
        <v>#N/A</v>
      </c>
    </row>
    <row r="26" spans="1:8" ht="15.75" customHeight="1">
      <c r="A26" s="27">
        <v>242012</v>
      </c>
      <c r="B26" s="31" t="str">
        <f t="shared" ca="1" si="1"/>
        <v>津市</v>
      </c>
      <c r="C26" s="32" t="e">
        <f ca="1">VLOOKUP($A26,INDIRECT(C$3&amp;"!$C$12:$CU$333"),ＴＯＰ!$K$3+3)</f>
        <v>#N/A</v>
      </c>
      <c r="D26" s="32" t="e">
        <f ca="1">VLOOKUP($A26,INDIRECT(D$3&amp;"!$C$12:$CU$333"),ＴＯＰ!$K$3+3)</f>
        <v>#N/A</v>
      </c>
      <c r="E26" s="32" t="e">
        <f ca="1">VLOOKUP($A26,INDIRECT(E$3&amp;"!$C$12:$CU$333"),ＴＯＰ!$K$3+3)</f>
        <v>#N/A</v>
      </c>
      <c r="F26" s="32" t="e">
        <f ca="1">VLOOKUP($A26,INDIRECT(F$3&amp;"!$C$12:$CU$333"),ＴＯＰ!$K$3+3)</f>
        <v>#N/A</v>
      </c>
      <c r="G26" s="32" t="e">
        <f ca="1">VLOOKUP($A26,INDIRECT(G$3&amp;"!$C$12:$CU$333"),ＴＯＰ!$K$3+3)</f>
        <v>#N/A</v>
      </c>
      <c r="H26" s="33" t="e">
        <f t="shared" ca="1" si="0"/>
        <v>#N/A</v>
      </c>
    </row>
    <row r="27" spans="1:8" ht="15.75" customHeight="1">
      <c r="A27" s="27">
        <v>252018</v>
      </c>
      <c r="B27" s="31" t="str">
        <f t="shared" ca="1" si="1"/>
        <v>大津市</v>
      </c>
      <c r="C27" s="32" t="e">
        <f ca="1">VLOOKUP($A27,INDIRECT(C$3&amp;"!$C$12:$CU$333"),ＴＯＰ!$K$3+3)</f>
        <v>#N/A</v>
      </c>
      <c r="D27" s="32" t="e">
        <f ca="1">VLOOKUP($A27,INDIRECT(D$3&amp;"!$C$12:$CU$333"),ＴＯＰ!$K$3+3)</f>
        <v>#N/A</v>
      </c>
      <c r="E27" s="32" t="e">
        <f ca="1">VLOOKUP($A27,INDIRECT(E$3&amp;"!$C$12:$CU$333"),ＴＯＰ!$K$3+3)</f>
        <v>#N/A</v>
      </c>
      <c r="F27" s="32" t="e">
        <f ca="1">VLOOKUP($A27,INDIRECT(F$3&amp;"!$C$12:$CU$333"),ＴＯＰ!$K$3+3)</f>
        <v>#N/A</v>
      </c>
      <c r="G27" s="32" t="e">
        <f ca="1">VLOOKUP($A27,INDIRECT(G$3&amp;"!$C$12:$CU$333"),ＴＯＰ!$K$3+3)</f>
        <v>#N/A</v>
      </c>
      <c r="H27" s="33" t="e">
        <f t="shared" ca="1" si="0"/>
        <v>#N/A</v>
      </c>
    </row>
    <row r="28" spans="1:8" ht="15.75" customHeight="1">
      <c r="A28" s="27">
        <v>261009</v>
      </c>
      <c r="B28" s="31" t="str">
        <f t="shared" ca="1" si="1"/>
        <v>京都市</v>
      </c>
      <c r="C28" s="32" t="e">
        <f ca="1">VLOOKUP($A28,INDIRECT(C$3&amp;"!$C$12:$CU$333"),ＴＯＰ!$K$3+3)</f>
        <v>#N/A</v>
      </c>
      <c r="D28" s="32" t="e">
        <f ca="1">VLOOKUP($A28,INDIRECT(D$3&amp;"!$C$12:$CU$333"),ＴＯＰ!$K$3+3)</f>
        <v>#N/A</v>
      </c>
      <c r="E28" s="32" t="e">
        <f ca="1">VLOOKUP($A28,INDIRECT(E$3&amp;"!$C$12:$CU$333"),ＴＯＰ!$K$3+3)</f>
        <v>#N/A</v>
      </c>
      <c r="F28" s="32" t="e">
        <f ca="1">VLOOKUP($A28,INDIRECT(F$3&amp;"!$C$12:$CU$333"),ＴＯＰ!$K$3+3)</f>
        <v>#N/A</v>
      </c>
      <c r="G28" s="32" t="e">
        <f ca="1">VLOOKUP($A28,INDIRECT(G$3&amp;"!$C$12:$CU$333"),ＴＯＰ!$K$3+3)</f>
        <v>#N/A</v>
      </c>
      <c r="H28" s="33" t="e">
        <f t="shared" ca="1" si="0"/>
        <v>#N/A</v>
      </c>
    </row>
    <row r="29" spans="1:8" ht="15.75" customHeight="1">
      <c r="A29" s="27">
        <v>271004</v>
      </c>
      <c r="B29" s="31" t="str">
        <f t="shared" ca="1" si="1"/>
        <v>大阪市</v>
      </c>
      <c r="C29" s="32" t="e">
        <f ca="1">VLOOKUP($A29,INDIRECT(C$3&amp;"!$C$12:$CU$333"),ＴＯＰ!$K$3+3)</f>
        <v>#N/A</v>
      </c>
      <c r="D29" s="32" t="e">
        <f ca="1">VLOOKUP($A29,INDIRECT(D$3&amp;"!$C$12:$CU$333"),ＴＯＰ!$K$3+3)</f>
        <v>#N/A</v>
      </c>
      <c r="E29" s="32" t="e">
        <f ca="1">VLOOKUP($A29,INDIRECT(E$3&amp;"!$C$12:$CU$333"),ＴＯＰ!$K$3+3)</f>
        <v>#N/A</v>
      </c>
      <c r="F29" s="32" t="e">
        <f ca="1">VLOOKUP($A29,INDIRECT(F$3&amp;"!$C$12:$CU$333"),ＴＯＰ!$K$3+3)</f>
        <v>#N/A</v>
      </c>
      <c r="G29" s="32" t="e">
        <f ca="1">VLOOKUP($A29,INDIRECT(G$3&amp;"!$C$12:$CU$333"),ＴＯＰ!$K$3+3)</f>
        <v>#N/A</v>
      </c>
      <c r="H29" s="33" t="e">
        <f t="shared" ca="1" si="0"/>
        <v>#N/A</v>
      </c>
    </row>
    <row r="30" spans="1:8" ht="15.75" customHeight="1">
      <c r="A30" s="27">
        <v>281000</v>
      </c>
      <c r="B30" s="31" t="str">
        <f t="shared" ca="1" si="1"/>
        <v>神戸市</v>
      </c>
      <c r="C30" s="32" t="e">
        <f ca="1">VLOOKUP($A30,INDIRECT(C$3&amp;"!$C$12:$CU$333"),ＴＯＰ!$K$3+3)</f>
        <v>#N/A</v>
      </c>
      <c r="D30" s="32" t="e">
        <f ca="1">VLOOKUP($A30,INDIRECT(D$3&amp;"!$C$12:$CU$333"),ＴＯＰ!$K$3+3)</f>
        <v>#N/A</v>
      </c>
      <c r="E30" s="32" t="e">
        <f ca="1">VLOOKUP($A30,INDIRECT(E$3&amp;"!$C$12:$CU$333"),ＴＯＰ!$K$3+3)</f>
        <v>#N/A</v>
      </c>
      <c r="F30" s="32" t="e">
        <f ca="1">VLOOKUP($A30,INDIRECT(F$3&amp;"!$C$12:$CU$333"),ＴＯＰ!$K$3+3)</f>
        <v>#N/A</v>
      </c>
      <c r="G30" s="32" t="e">
        <f ca="1">VLOOKUP($A30,INDIRECT(G$3&amp;"!$C$12:$CU$333"),ＴＯＰ!$K$3+3)</f>
        <v>#N/A</v>
      </c>
      <c r="H30" s="33" t="e">
        <f t="shared" ca="1" si="0"/>
        <v>#N/A</v>
      </c>
    </row>
    <row r="31" spans="1:8" ht="15.75" customHeight="1">
      <c r="A31" s="27">
        <v>292010</v>
      </c>
      <c r="B31" s="31" t="str">
        <f t="shared" ca="1" si="1"/>
        <v>奈良市</v>
      </c>
      <c r="C31" s="32" t="e">
        <f ca="1">VLOOKUP($A31,INDIRECT(C$3&amp;"!$C$12:$CU$333"),ＴＯＰ!$K$3+3)</f>
        <v>#N/A</v>
      </c>
      <c r="D31" s="32" t="e">
        <f ca="1">VLOOKUP($A31,INDIRECT(D$3&amp;"!$C$12:$CU$333"),ＴＯＰ!$K$3+3)</f>
        <v>#N/A</v>
      </c>
      <c r="E31" s="32" t="e">
        <f ca="1">VLOOKUP($A31,INDIRECT(E$3&amp;"!$C$12:$CU$333"),ＴＯＰ!$K$3+3)</f>
        <v>#N/A</v>
      </c>
      <c r="F31" s="32" t="e">
        <f ca="1">VLOOKUP($A31,INDIRECT(F$3&amp;"!$C$12:$CU$333"),ＴＯＰ!$K$3+3)</f>
        <v>#N/A</v>
      </c>
      <c r="G31" s="32" t="e">
        <f ca="1">VLOOKUP($A31,INDIRECT(G$3&amp;"!$C$12:$CU$333"),ＴＯＰ!$K$3+3)</f>
        <v>#N/A</v>
      </c>
      <c r="H31" s="33" t="e">
        <f t="shared" ca="1" si="0"/>
        <v>#N/A</v>
      </c>
    </row>
    <row r="32" spans="1:8" ht="15.75" customHeight="1">
      <c r="A32" s="27">
        <v>302015</v>
      </c>
      <c r="B32" s="31" t="str">
        <f t="shared" ca="1" si="1"/>
        <v>和歌山市</v>
      </c>
      <c r="C32" s="32" t="e">
        <f ca="1">VLOOKUP($A32,INDIRECT(C$3&amp;"!$C$12:$CU$333"),ＴＯＰ!$K$3+3)</f>
        <v>#N/A</v>
      </c>
      <c r="D32" s="32" t="e">
        <f ca="1">VLOOKUP($A32,INDIRECT(D$3&amp;"!$C$12:$CU$333"),ＴＯＰ!$K$3+3)</f>
        <v>#N/A</v>
      </c>
      <c r="E32" s="32" t="e">
        <f ca="1">VLOOKUP($A32,INDIRECT(E$3&amp;"!$C$12:$CU$333"),ＴＯＰ!$K$3+3)</f>
        <v>#N/A</v>
      </c>
      <c r="F32" s="32" t="e">
        <f ca="1">VLOOKUP($A32,INDIRECT(F$3&amp;"!$C$12:$CU$333"),ＴＯＰ!$K$3+3)</f>
        <v>#N/A</v>
      </c>
      <c r="G32" s="32" t="e">
        <f ca="1">VLOOKUP($A32,INDIRECT(G$3&amp;"!$C$12:$CU$333"),ＴＯＰ!$K$3+3)</f>
        <v>#N/A</v>
      </c>
      <c r="H32" s="33" t="e">
        <f t="shared" ca="1" si="0"/>
        <v>#N/A</v>
      </c>
    </row>
    <row r="33" spans="1:8" ht="15.75" customHeight="1">
      <c r="A33" s="27">
        <v>312011</v>
      </c>
      <c r="B33" s="31" t="str">
        <f t="shared" ca="1" si="1"/>
        <v>鳥取市</v>
      </c>
      <c r="C33" s="32" t="e">
        <f ca="1">VLOOKUP($A33,INDIRECT(C$3&amp;"!$C$12:$CU$333"),ＴＯＰ!$K$3+3)</f>
        <v>#N/A</v>
      </c>
      <c r="D33" s="32" t="e">
        <f ca="1">VLOOKUP($A33,INDIRECT(D$3&amp;"!$C$12:$CU$333"),ＴＯＰ!$K$3+3)</f>
        <v>#N/A</v>
      </c>
      <c r="E33" s="32" t="e">
        <f ca="1">VLOOKUP($A33,INDIRECT(E$3&amp;"!$C$12:$CU$333"),ＴＯＰ!$K$3+3)</f>
        <v>#N/A</v>
      </c>
      <c r="F33" s="32" t="e">
        <f ca="1">VLOOKUP($A33,INDIRECT(F$3&amp;"!$C$12:$CU$333"),ＴＯＰ!$K$3+3)</f>
        <v>#N/A</v>
      </c>
      <c r="G33" s="32" t="e">
        <f ca="1">VLOOKUP($A33,INDIRECT(G$3&amp;"!$C$12:$CU$333"),ＴＯＰ!$K$3+3)</f>
        <v>#N/A</v>
      </c>
      <c r="H33" s="33" t="e">
        <f t="shared" ca="1" si="0"/>
        <v>#N/A</v>
      </c>
    </row>
    <row r="34" spans="1:8" ht="15.75" customHeight="1">
      <c r="A34" s="27">
        <v>322016</v>
      </c>
      <c r="B34" s="31" t="str">
        <f t="shared" ca="1" si="1"/>
        <v>松江市</v>
      </c>
      <c r="C34" s="32" t="e">
        <f ca="1">VLOOKUP($A34,INDIRECT(C$3&amp;"!$C$12:$CU$333"),ＴＯＰ!$K$3+3)</f>
        <v>#N/A</v>
      </c>
      <c r="D34" s="32" t="e">
        <f ca="1">VLOOKUP($A34,INDIRECT(D$3&amp;"!$C$12:$CU$333"),ＴＯＰ!$K$3+3)</f>
        <v>#N/A</v>
      </c>
      <c r="E34" s="32" t="e">
        <f ca="1">VLOOKUP($A34,INDIRECT(E$3&amp;"!$C$12:$CU$333"),ＴＯＰ!$K$3+3)</f>
        <v>#N/A</v>
      </c>
      <c r="F34" s="32" t="e">
        <f ca="1">VLOOKUP($A34,INDIRECT(F$3&amp;"!$C$12:$CU$333"),ＴＯＰ!$K$3+3)</f>
        <v>#N/A</v>
      </c>
      <c r="G34" s="32" t="e">
        <f ca="1">VLOOKUP($A34,INDIRECT(G$3&amp;"!$C$12:$CU$333"),ＴＯＰ!$K$3+3)</f>
        <v>#N/A</v>
      </c>
      <c r="H34" s="33" t="e">
        <f t="shared" ca="1" si="0"/>
        <v>#N/A</v>
      </c>
    </row>
    <row r="35" spans="1:8" ht="15.75" customHeight="1">
      <c r="A35" s="27">
        <v>331007</v>
      </c>
      <c r="B35" s="31" t="str">
        <f t="shared" ca="1" si="1"/>
        <v>岡山市</v>
      </c>
      <c r="C35" s="32" t="e">
        <f ca="1">VLOOKUP($A35,INDIRECT(C$3&amp;"!$C$12:$CU$333"),ＴＯＰ!$K$3+3)</f>
        <v>#N/A</v>
      </c>
      <c r="D35" s="32" t="e">
        <f ca="1">VLOOKUP($A35,INDIRECT(D$3&amp;"!$C$12:$CU$333"),ＴＯＰ!$K$3+3)</f>
        <v>#N/A</v>
      </c>
      <c r="E35" s="32" t="e">
        <f ca="1">VLOOKUP($A35,INDIRECT(E$3&amp;"!$C$12:$CU$333"),ＴＯＰ!$K$3+3)</f>
        <v>#N/A</v>
      </c>
      <c r="F35" s="32" t="e">
        <f ca="1">VLOOKUP($A35,INDIRECT(F$3&amp;"!$C$12:$CU$333"),ＴＯＰ!$K$3+3)</f>
        <v>#N/A</v>
      </c>
      <c r="G35" s="32" t="e">
        <f ca="1">VLOOKUP($A35,INDIRECT(G$3&amp;"!$C$12:$CU$333"),ＴＯＰ!$K$3+3)</f>
        <v>#N/A</v>
      </c>
      <c r="H35" s="33" t="e">
        <f t="shared" ca="1" si="0"/>
        <v>#N/A</v>
      </c>
    </row>
    <row r="36" spans="1:8" ht="15.75" customHeight="1">
      <c r="A36" s="27">
        <v>341002</v>
      </c>
      <c r="B36" s="31" t="str">
        <f t="shared" ca="1" si="1"/>
        <v>広島市</v>
      </c>
      <c r="C36" s="32" t="e">
        <f ca="1">VLOOKUP($A36,INDIRECT(C$3&amp;"!$C$12:$CU$333"),ＴＯＰ!$K$3+3)</f>
        <v>#N/A</v>
      </c>
      <c r="D36" s="32" t="e">
        <f ca="1">VLOOKUP($A36,INDIRECT(D$3&amp;"!$C$12:$CU$333"),ＴＯＰ!$K$3+3)</f>
        <v>#N/A</v>
      </c>
      <c r="E36" s="32" t="e">
        <f ca="1">VLOOKUP($A36,INDIRECT(E$3&amp;"!$C$12:$CU$333"),ＴＯＰ!$K$3+3)</f>
        <v>#N/A</v>
      </c>
      <c r="F36" s="32" t="e">
        <f ca="1">VLOOKUP($A36,INDIRECT(F$3&amp;"!$C$12:$CU$333"),ＴＯＰ!$K$3+3)</f>
        <v>#N/A</v>
      </c>
      <c r="G36" s="32" t="e">
        <f ca="1">VLOOKUP($A36,INDIRECT(G$3&amp;"!$C$12:$CU$333"),ＴＯＰ!$K$3+3)</f>
        <v>#N/A</v>
      </c>
      <c r="H36" s="33" t="e">
        <f t="shared" ca="1" si="0"/>
        <v>#N/A</v>
      </c>
    </row>
    <row r="37" spans="1:8" ht="15.75" customHeight="1">
      <c r="A37" s="27">
        <v>352039</v>
      </c>
      <c r="B37" s="31" t="str">
        <f t="shared" ca="1" si="1"/>
        <v>山口市</v>
      </c>
      <c r="C37" s="32" t="e">
        <f ca="1">VLOOKUP($A37,INDIRECT(C$3&amp;"!$C$12:$CU$333"),ＴＯＰ!$K$3+3)</f>
        <v>#N/A</v>
      </c>
      <c r="D37" s="32" t="e">
        <f ca="1">VLOOKUP($A37,INDIRECT(D$3&amp;"!$C$12:$CU$333"),ＴＯＰ!$K$3+3)</f>
        <v>#N/A</v>
      </c>
      <c r="E37" s="32" t="e">
        <f ca="1">VLOOKUP($A37,INDIRECT(E$3&amp;"!$C$12:$CU$333"),ＴＯＰ!$K$3+3)</f>
        <v>#N/A</v>
      </c>
      <c r="F37" s="32" t="e">
        <f ca="1">VLOOKUP($A37,INDIRECT(F$3&amp;"!$C$12:$CU$333"),ＴＯＰ!$K$3+3)</f>
        <v>#N/A</v>
      </c>
      <c r="G37" s="32" t="e">
        <f ca="1">VLOOKUP($A37,INDIRECT(G$3&amp;"!$C$12:$CU$333"),ＴＯＰ!$K$3+3)</f>
        <v>#N/A</v>
      </c>
      <c r="H37" s="33" t="e">
        <f t="shared" ca="1" si="0"/>
        <v>#N/A</v>
      </c>
    </row>
    <row r="38" spans="1:8" ht="15.75" customHeight="1">
      <c r="A38" s="27">
        <v>362018</v>
      </c>
      <c r="B38" s="31" t="str">
        <f t="shared" ca="1" si="1"/>
        <v>徳島市</v>
      </c>
      <c r="C38" s="32" t="e">
        <f ca="1">VLOOKUP($A38,INDIRECT(C$3&amp;"!$C$12:$CU$333"),ＴＯＰ!$K$3+3)</f>
        <v>#N/A</v>
      </c>
      <c r="D38" s="32" t="e">
        <f ca="1">VLOOKUP($A38,INDIRECT(D$3&amp;"!$C$12:$CU$333"),ＴＯＰ!$K$3+3)</f>
        <v>#N/A</v>
      </c>
      <c r="E38" s="32" t="e">
        <f ca="1">VLOOKUP($A38,INDIRECT(E$3&amp;"!$C$12:$CU$333"),ＴＯＰ!$K$3+3)</f>
        <v>#N/A</v>
      </c>
      <c r="F38" s="32" t="e">
        <f ca="1">VLOOKUP($A38,INDIRECT(F$3&amp;"!$C$12:$CU$333"),ＴＯＰ!$K$3+3)</f>
        <v>#N/A</v>
      </c>
      <c r="G38" s="32" t="e">
        <f ca="1">VLOOKUP($A38,INDIRECT(G$3&amp;"!$C$12:$CU$333"),ＴＯＰ!$K$3+3)</f>
        <v>#N/A</v>
      </c>
      <c r="H38" s="33" t="e">
        <f t="shared" ca="1" si="0"/>
        <v>#N/A</v>
      </c>
    </row>
    <row r="39" spans="1:8" ht="15.75" customHeight="1">
      <c r="A39" s="27">
        <v>372013</v>
      </c>
      <c r="B39" s="31" t="str">
        <f t="shared" ca="1" si="1"/>
        <v>高松市</v>
      </c>
      <c r="C39" s="32" t="e">
        <f ca="1">VLOOKUP($A39,INDIRECT(C$3&amp;"!$C$12:$CU$333"),ＴＯＰ!$K$3+3)</f>
        <v>#N/A</v>
      </c>
      <c r="D39" s="32" t="e">
        <f ca="1">VLOOKUP($A39,INDIRECT(D$3&amp;"!$C$12:$CU$333"),ＴＯＰ!$K$3+3)</f>
        <v>#N/A</v>
      </c>
      <c r="E39" s="32" t="e">
        <f ca="1">VLOOKUP($A39,INDIRECT(E$3&amp;"!$C$12:$CU$333"),ＴＯＰ!$K$3+3)</f>
        <v>#N/A</v>
      </c>
      <c r="F39" s="32" t="e">
        <f ca="1">VLOOKUP($A39,INDIRECT(F$3&amp;"!$C$12:$CU$333"),ＴＯＰ!$K$3+3)</f>
        <v>#N/A</v>
      </c>
      <c r="G39" s="32" t="e">
        <f ca="1">VLOOKUP($A39,INDIRECT(G$3&amp;"!$C$12:$CU$333"),ＴＯＰ!$K$3+3)</f>
        <v>#N/A</v>
      </c>
      <c r="H39" s="33" t="e">
        <f t="shared" ca="1" si="0"/>
        <v>#N/A</v>
      </c>
    </row>
    <row r="40" spans="1:8" ht="15.75" customHeight="1">
      <c r="A40" s="27">
        <v>382019</v>
      </c>
      <c r="B40" s="31" t="str">
        <f t="shared" ca="1" si="1"/>
        <v>松山市</v>
      </c>
      <c r="C40" s="32" t="e">
        <f ca="1">VLOOKUP($A40,INDIRECT(C$3&amp;"!$C$12:$CU$333"),ＴＯＰ!$K$3+3)</f>
        <v>#N/A</v>
      </c>
      <c r="D40" s="32" t="e">
        <f ca="1">VLOOKUP($A40,INDIRECT(D$3&amp;"!$C$12:$CU$333"),ＴＯＰ!$K$3+3)</f>
        <v>#N/A</v>
      </c>
      <c r="E40" s="32" t="e">
        <f ca="1">VLOOKUP($A40,INDIRECT(E$3&amp;"!$C$12:$CU$333"),ＴＯＰ!$K$3+3)</f>
        <v>#N/A</v>
      </c>
      <c r="F40" s="32" t="e">
        <f ca="1">VLOOKUP($A40,INDIRECT(F$3&amp;"!$C$12:$CU$333"),ＴＯＰ!$K$3+3)</f>
        <v>#N/A</v>
      </c>
      <c r="G40" s="32" t="e">
        <f ca="1">VLOOKUP($A40,INDIRECT(G$3&amp;"!$C$12:$CU$333"),ＴＯＰ!$K$3+3)</f>
        <v>#N/A</v>
      </c>
      <c r="H40" s="33" t="e">
        <f t="shared" ca="1" si="0"/>
        <v>#N/A</v>
      </c>
    </row>
    <row r="41" spans="1:8" ht="15.75" customHeight="1">
      <c r="A41" s="27">
        <v>392014</v>
      </c>
      <c r="B41" s="31" t="str">
        <f t="shared" ca="1" si="1"/>
        <v>高知市</v>
      </c>
      <c r="C41" s="32" t="e">
        <f ca="1">VLOOKUP($A41,INDIRECT(C$3&amp;"!$C$12:$CU$333"),ＴＯＰ!$K$3+3)</f>
        <v>#N/A</v>
      </c>
      <c r="D41" s="32" t="e">
        <f ca="1">VLOOKUP($A41,INDIRECT(D$3&amp;"!$C$12:$CU$333"),ＴＯＰ!$K$3+3)</f>
        <v>#N/A</v>
      </c>
      <c r="E41" s="32" t="e">
        <f ca="1">VLOOKUP($A41,INDIRECT(E$3&amp;"!$C$12:$CU$333"),ＴＯＰ!$K$3+3)</f>
        <v>#N/A</v>
      </c>
      <c r="F41" s="32" t="e">
        <f ca="1">VLOOKUP($A41,INDIRECT(F$3&amp;"!$C$12:$CU$333"),ＴＯＰ!$K$3+3)</f>
        <v>#N/A</v>
      </c>
      <c r="G41" s="32" t="e">
        <f ca="1">VLOOKUP($A41,INDIRECT(G$3&amp;"!$C$12:$CU$333"),ＴＯＰ!$K$3+3)</f>
        <v>#N/A</v>
      </c>
      <c r="H41" s="33" t="e">
        <f t="shared" ca="1" si="0"/>
        <v>#N/A</v>
      </c>
    </row>
    <row r="42" spans="1:8" ht="15.75" customHeight="1">
      <c r="A42" s="27">
        <v>401307</v>
      </c>
      <c r="B42" s="31" t="str">
        <f t="shared" ca="1" si="1"/>
        <v>福岡市</v>
      </c>
      <c r="C42" s="32" t="e">
        <f ca="1">VLOOKUP($A42,INDIRECT(C$3&amp;"!$C$12:$CU$333"),ＴＯＰ!$K$3+3)</f>
        <v>#N/A</v>
      </c>
      <c r="D42" s="32" t="e">
        <f ca="1">VLOOKUP($A42,INDIRECT(D$3&amp;"!$C$12:$CU$333"),ＴＯＰ!$K$3+3)</f>
        <v>#N/A</v>
      </c>
      <c r="E42" s="32" t="e">
        <f ca="1">VLOOKUP($A42,INDIRECT(E$3&amp;"!$C$12:$CU$333"),ＴＯＰ!$K$3+3)</f>
        <v>#N/A</v>
      </c>
      <c r="F42" s="32" t="e">
        <f ca="1">VLOOKUP($A42,INDIRECT(F$3&amp;"!$C$12:$CU$333"),ＴＯＰ!$K$3+3)</f>
        <v>#N/A</v>
      </c>
      <c r="G42" s="32" t="e">
        <f ca="1">VLOOKUP($A42,INDIRECT(G$3&amp;"!$C$12:$CU$333"),ＴＯＰ!$K$3+3)</f>
        <v>#N/A</v>
      </c>
      <c r="H42" s="33" t="e">
        <f t="shared" ca="1" si="0"/>
        <v>#N/A</v>
      </c>
    </row>
    <row r="43" spans="1:8" ht="15.75" customHeight="1">
      <c r="A43" s="27">
        <v>412015</v>
      </c>
      <c r="B43" s="31" t="str">
        <f t="shared" ca="1" si="1"/>
        <v>佐賀市</v>
      </c>
      <c r="C43" s="32" t="e">
        <f ca="1">VLOOKUP($A43,INDIRECT(C$3&amp;"!$C$12:$CU$333"),ＴＯＰ!$K$3+3)</f>
        <v>#N/A</v>
      </c>
      <c r="D43" s="32" t="e">
        <f ca="1">VLOOKUP($A43,INDIRECT(D$3&amp;"!$C$12:$CU$333"),ＴＯＰ!$K$3+3)</f>
        <v>#N/A</v>
      </c>
      <c r="E43" s="32" t="e">
        <f ca="1">VLOOKUP($A43,INDIRECT(E$3&amp;"!$C$12:$CU$333"),ＴＯＰ!$K$3+3)</f>
        <v>#N/A</v>
      </c>
      <c r="F43" s="32" t="e">
        <f ca="1">VLOOKUP($A43,INDIRECT(F$3&amp;"!$C$12:$CU$333"),ＴＯＰ!$K$3+3)</f>
        <v>#N/A</v>
      </c>
      <c r="G43" s="32" t="e">
        <f ca="1">VLOOKUP($A43,INDIRECT(G$3&amp;"!$C$12:$CU$333"),ＴＯＰ!$K$3+3)</f>
        <v>#N/A</v>
      </c>
      <c r="H43" s="33" t="e">
        <f t="shared" ca="1" si="0"/>
        <v>#N/A</v>
      </c>
    </row>
    <row r="44" spans="1:8" ht="15.75" customHeight="1">
      <c r="A44" s="27">
        <v>422011</v>
      </c>
      <c r="B44" s="31" t="str">
        <f t="shared" ca="1" si="1"/>
        <v>長崎市</v>
      </c>
      <c r="C44" s="32" t="e">
        <f ca="1">VLOOKUP($A44,INDIRECT(C$3&amp;"!$C$12:$CU$333"),ＴＯＰ!$K$3+3)</f>
        <v>#N/A</v>
      </c>
      <c r="D44" s="32" t="e">
        <f ca="1">VLOOKUP($A44,INDIRECT(D$3&amp;"!$C$12:$CU$333"),ＴＯＰ!$K$3+3)</f>
        <v>#N/A</v>
      </c>
      <c r="E44" s="32" t="e">
        <f ca="1">VLOOKUP($A44,INDIRECT(E$3&amp;"!$C$12:$CU$333"),ＴＯＰ!$K$3+3)</f>
        <v>#N/A</v>
      </c>
      <c r="F44" s="32" t="e">
        <f ca="1">VLOOKUP($A44,INDIRECT(F$3&amp;"!$C$12:$CU$333"),ＴＯＰ!$K$3+3)</f>
        <v>#N/A</v>
      </c>
      <c r="G44" s="32" t="e">
        <f ca="1">VLOOKUP($A44,INDIRECT(G$3&amp;"!$C$12:$CU$333"),ＴＯＰ!$K$3+3)</f>
        <v>#N/A</v>
      </c>
      <c r="H44" s="33" t="e">
        <f t="shared" ca="1" si="0"/>
        <v>#N/A</v>
      </c>
    </row>
    <row r="45" spans="1:8" ht="15.75" customHeight="1">
      <c r="A45" s="27">
        <v>432016</v>
      </c>
      <c r="B45" s="31" t="str">
        <f t="shared" ca="1" si="1"/>
        <v>熊本市</v>
      </c>
      <c r="C45" s="32" t="e">
        <f ca="1">VLOOKUP($A45,INDIRECT(C$3&amp;"!$C$12:$CU$333"),ＴＯＰ!$K$3+3)</f>
        <v>#N/A</v>
      </c>
      <c r="D45" s="32" t="e">
        <f ca="1">VLOOKUP($A45,INDIRECT(D$3&amp;"!$C$12:$CU$333"),ＴＯＰ!$K$3+3)</f>
        <v>#N/A</v>
      </c>
      <c r="E45" s="32" t="e">
        <f ca="1">VLOOKUP($A45,INDIRECT(E$3&amp;"!$C$12:$CU$333"),ＴＯＰ!$K$3+3)</f>
        <v>#N/A</v>
      </c>
      <c r="F45" s="32" t="e">
        <f ca="1">VLOOKUP($A45,INDIRECT(F$3&amp;"!$C$12:$CU$333"),ＴＯＰ!$K$3+3)</f>
        <v>#N/A</v>
      </c>
      <c r="G45" s="32" t="e">
        <f ca="1">VLOOKUP($A45,INDIRECT(G$3&amp;"!$C$12:$CU$333"),ＴＯＰ!$K$3+3)</f>
        <v>#N/A</v>
      </c>
      <c r="H45" s="33" t="e">
        <f t="shared" ca="1" si="0"/>
        <v>#N/A</v>
      </c>
    </row>
    <row r="46" spans="1:8" ht="15.75" customHeight="1">
      <c r="A46" s="27">
        <v>442011</v>
      </c>
      <c r="B46" s="31" t="str">
        <f t="shared" ca="1" si="1"/>
        <v>大分市</v>
      </c>
      <c r="C46" s="32" t="e">
        <f ca="1">VLOOKUP($A46,INDIRECT(C$3&amp;"!$C$12:$CU$333"),ＴＯＰ!$K$3+3)</f>
        <v>#N/A</v>
      </c>
      <c r="D46" s="32" t="e">
        <f ca="1">VLOOKUP($A46,INDIRECT(D$3&amp;"!$C$12:$CU$333"),ＴＯＰ!$K$3+3)</f>
        <v>#N/A</v>
      </c>
      <c r="E46" s="32" t="e">
        <f ca="1">VLOOKUP($A46,INDIRECT(E$3&amp;"!$C$12:$CU$333"),ＴＯＰ!$K$3+3)</f>
        <v>#N/A</v>
      </c>
      <c r="F46" s="32" t="e">
        <f ca="1">VLOOKUP($A46,INDIRECT(F$3&amp;"!$C$12:$CU$333"),ＴＯＰ!$K$3+3)</f>
        <v>#N/A</v>
      </c>
      <c r="G46" s="32" t="e">
        <f ca="1">VLOOKUP($A46,INDIRECT(G$3&amp;"!$C$12:$CU$333"),ＴＯＰ!$K$3+3)</f>
        <v>#N/A</v>
      </c>
      <c r="H46" s="33" t="e">
        <f t="shared" ca="1" si="0"/>
        <v>#N/A</v>
      </c>
    </row>
    <row r="47" spans="1:8" ht="15.75" customHeight="1">
      <c r="A47" s="27">
        <v>452017</v>
      </c>
      <c r="B47" s="31" t="str">
        <f t="shared" ca="1" si="1"/>
        <v>宮崎市</v>
      </c>
      <c r="C47" s="32" t="e">
        <f ca="1">VLOOKUP($A47,INDIRECT(C$3&amp;"!$C$12:$CU$333"),ＴＯＰ!$K$3+3)</f>
        <v>#N/A</v>
      </c>
      <c r="D47" s="32" t="e">
        <f ca="1">VLOOKUP($A47,INDIRECT(D$3&amp;"!$C$12:$CU$333"),ＴＯＰ!$K$3+3)</f>
        <v>#N/A</v>
      </c>
      <c r="E47" s="32" t="e">
        <f ca="1">VLOOKUP($A47,INDIRECT(E$3&amp;"!$C$12:$CU$333"),ＴＯＰ!$K$3+3)</f>
        <v>#N/A</v>
      </c>
      <c r="F47" s="32" t="e">
        <f ca="1">VLOOKUP($A47,INDIRECT(F$3&amp;"!$C$12:$CU$333"),ＴＯＰ!$K$3+3)</f>
        <v>#N/A</v>
      </c>
      <c r="G47" s="32" t="e">
        <f ca="1">VLOOKUP($A47,INDIRECT(G$3&amp;"!$C$12:$CU$333"),ＴＯＰ!$K$3+3)</f>
        <v>#N/A</v>
      </c>
      <c r="H47" s="33" t="e">
        <f t="shared" ca="1" si="0"/>
        <v>#N/A</v>
      </c>
    </row>
    <row r="48" spans="1:8" ht="15.75" customHeight="1">
      <c r="A48" s="27">
        <v>462012</v>
      </c>
      <c r="B48" s="31" t="str">
        <f t="shared" ca="1" si="1"/>
        <v>鹿児島市</v>
      </c>
      <c r="C48" s="32" t="e">
        <f ca="1">VLOOKUP($A48,INDIRECT(C$3&amp;"!$C$12:$CU$333"),ＴＯＰ!$K$3+3)</f>
        <v>#N/A</v>
      </c>
      <c r="D48" s="32" t="e">
        <f ca="1">VLOOKUP($A48,INDIRECT(D$3&amp;"!$C$12:$CU$333"),ＴＯＰ!$K$3+3)</f>
        <v>#N/A</v>
      </c>
      <c r="E48" s="32" t="e">
        <f ca="1">VLOOKUP($A48,INDIRECT(E$3&amp;"!$C$12:$CU$333"),ＴＯＰ!$K$3+3)</f>
        <v>#N/A</v>
      </c>
      <c r="F48" s="32" t="e">
        <f ca="1">VLOOKUP($A48,INDIRECT(F$3&amp;"!$C$12:$CU$333"),ＴＯＰ!$K$3+3)</f>
        <v>#N/A</v>
      </c>
      <c r="G48" s="32" t="e">
        <f ca="1">VLOOKUP($A48,INDIRECT(G$3&amp;"!$C$12:$CU$333"),ＴＯＰ!$K$3+3)</f>
        <v>#N/A</v>
      </c>
      <c r="H48" s="33" t="e">
        <f t="shared" ca="1" si="0"/>
        <v>#N/A</v>
      </c>
    </row>
    <row r="49" spans="1:8" ht="15.75" customHeight="1">
      <c r="A49" s="27">
        <v>472018</v>
      </c>
      <c r="B49" s="38" t="str">
        <f t="shared" ca="1" si="1"/>
        <v>那覇市</v>
      </c>
      <c r="C49" s="39" t="e">
        <f ca="1">VLOOKUP($A49,INDIRECT(C$3&amp;"!$C$12:$CU$333"),ＴＯＰ!$K$3+3)</f>
        <v>#N/A</v>
      </c>
      <c r="D49" s="39" t="e">
        <f ca="1">VLOOKUP($A49,INDIRECT(D$3&amp;"!$C$12:$CU$333"),ＴＯＰ!$K$3+3)</f>
        <v>#N/A</v>
      </c>
      <c r="E49" s="39" t="e">
        <f ca="1">VLOOKUP($A49,INDIRECT(E$3&amp;"!$C$12:$CU$333"),ＴＯＰ!$K$3+3)</f>
        <v>#N/A</v>
      </c>
      <c r="F49" s="39" t="e">
        <f ca="1">VLOOKUP($A49,INDIRECT(F$3&amp;"!$C$12:$CU$333"),ＴＯＰ!$K$3+3)</f>
        <v>#N/A</v>
      </c>
      <c r="G49" s="39" t="e">
        <f ca="1">VLOOKUP($A49,INDIRECT(G$3&amp;"!$C$12:$CU$333"),ＴＯＰ!$K$3+3)</f>
        <v>#N/A</v>
      </c>
      <c r="H49" s="40" t="e">
        <f t="shared" ca="1" si="0"/>
        <v>#N/A</v>
      </c>
    </row>
  </sheetData>
  <sheetProtection sheet="1" objects="1" scenarios="1" selectLockedCells="1"/>
  <mergeCells count="1">
    <mergeCell ref="B2:E2"/>
  </mergeCells>
  <phoneticPr fontId="4"/>
  <conditionalFormatting sqref="C4:G49">
    <cfRule type="expression" dxfId="2" priority="8">
      <formula>SUM($C$4:$C$47)-INT(SUM($C$4:$C$47))&gt;0</formula>
    </cfRule>
  </conditionalFormatting>
  <conditionalFormatting sqref="H4:H49">
    <cfRule type="top10" dxfId="1" priority="10" bottom="1" rank="5"/>
  </conditionalFormatting>
  <hyperlinks>
    <hyperlink ref="F1" location="'グラフ（県庁所在都市）'!A1" display="グラフ表示"/>
    <hyperlink ref="G1" location="ＴＯＰ!A1" display="TOPへ戻る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②財政指標による都市間比較（性質別歳出内訳）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view="pageLayout" topLeftCell="C1" zoomScaleNormal="100" workbookViewId="0">
      <selection activeCell="I1" sqref="I1"/>
    </sheetView>
  </sheetViews>
  <sheetFormatPr defaultColWidth="3.125" defaultRowHeight="22.5" customHeight="1"/>
  <cols>
    <col min="1" max="2" width="4.25" style="19" hidden="1" customWidth="1"/>
    <col min="3" max="3" width="8.125" style="19" customWidth="1"/>
    <col min="4" max="9" width="12.25" style="19" customWidth="1"/>
    <col min="10" max="16384" width="3.125" style="19"/>
  </cols>
  <sheetData>
    <row r="1" spans="1:9" ht="22.5" customHeight="1">
      <c r="H1" s="41" t="s">
        <v>17</v>
      </c>
      <c r="I1" s="41" t="s">
        <v>408</v>
      </c>
    </row>
    <row r="2" spans="1:9" ht="22.5" customHeight="1">
      <c r="C2" s="20" t="str">
        <f>CONCATENATE("中核市",'集計表（中核市）'!G3," 順位上位５位と盛岡市との比較")</f>
        <v>中核市H28 順位上位５位と盛岡市との比較</v>
      </c>
      <c r="H2" s="41"/>
      <c r="I2" s="41"/>
    </row>
    <row r="3" spans="1:9" ht="22.5" customHeight="1">
      <c r="C3" s="42" t="str">
        <f>'集計表（中核市）'!B2</f>
        <v>○</v>
      </c>
      <c r="I3" s="18" t="str">
        <f>'集計表（中核市）'!G2</f>
        <v>単位：千円</v>
      </c>
    </row>
    <row r="4" spans="1:9" ht="22.5" customHeight="1">
      <c r="C4" s="43" t="s">
        <v>4</v>
      </c>
      <c r="D4" s="44" t="s">
        <v>5</v>
      </c>
      <c r="E4" s="43" t="str">
        <f>'集計表（中核市）'!C3</f>
        <v>H24</v>
      </c>
      <c r="F4" s="43" t="str">
        <f>'集計表（中核市）'!D3</f>
        <v>H25</v>
      </c>
      <c r="G4" s="43" t="str">
        <f>'集計表（中核市）'!E3</f>
        <v>H26</v>
      </c>
      <c r="H4" s="43" t="str">
        <f>'集計表（中核市）'!F3</f>
        <v>H27</v>
      </c>
      <c r="I4" s="43" t="str">
        <f>'集計表（中核市）'!G3</f>
        <v>H28</v>
      </c>
    </row>
    <row r="5" spans="1:9" ht="22.5" customHeight="1">
      <c r="A5" s="27" t="e">
        <f ca="1">MATCH(C5,'集計表（中核市）'!$H$4:$H$51,0)</f>
        <v>#N/A</v>
      </c>
      <c r="B5" s="27" t="e">
        <f ca="1">INDEX('集計表（中核市）'!$A$4:$B$51,A5,1)</f>
        <v>#N/A</v>
      </c>
      <c r="C5" s="45">
        <v>1</v>
      </c>
      <c r="D5" s="46" t="e">
        <f ca="1">VLOOKUP($B5,'集計表（中核市）'!$A$4:$G$51,2)</f>
        <v>#N/A</v>
      </c>
      <c r="E5" s="47" t="e">
        <f ca="1">VLOOKUP($B5,'集計表（中核市）'!$A$4:$G$51,3)</f>
        <v>#N/A</v>
      </c>
      <c r="F5" s="47" t="e">
        <f ca="1">VLOOKUP($B5,'集計表（中核市）'!$A$4:$G$51,4)</f>
        <v>#N/A</v>
      </c>
      <c r="G5" s="47" t="e">
        <f ca="1">VLOOKUP($B5,'集計表（中核市）'!$A$4:$G$51,5)</f>
        <v>#N/A</v>
      </c>
      <c r="H5" s="47" t="e">
        <f ca="1">VLOOKUP($B5,'集計表（中核市）'!$A$4:$G$51,6)</f>
        <v>#N/A</v>
      </c>
      <c r="I5" s="47" t="e">
        <f ca="1">VLOOKUP($B5,'集計表（中核市）'!$A$4:$G$51,7)</f>
        <v>#N/A</v>
      </c>
    </row>
    <row r="6" spans="1:9" ht="22.5" customHeight="1">
      <c r="A6" s="27" t="e">
        <f ca="1">MATCH(C6,'集計表（中核市）'!$H$4:$H$51,0)</f>
        <v>#N/A</v>
      </c>
      <c r="B6" s="27" t="e">
        <f ca="1">INDEX('集計表（中核市）'!$A$4:$B$51,A6,1)</f>
        <v>#N/A</v>
      </c>
      <c r="C6" s="45">
        <v>2</v>
      </c>
      <c r="D6" s="46" t="e">
        <f ca="1">VLOOKUP($B6,'集計表（中核市）'!$A$4:$G$51,2)</f>
        <v>#N/A</v>
      </c>
      <c r="E6" s="47" t="e">
        <f ca="1">VLOOKUP($B6,'集計表（中核市）'!$A$4:$G$51,3)</f>
        <v>#N/A</v>
      </c>
      <c r="F6" s="47" t="e">
        <f ca="1">VLOOKUP($B6,'集計表（中核市）'!$A$4:$G$51,4)</f>
        <v>#N/A</v>
      </c>
      <c r="G6" s="47" t="e">
        <f ca="1">VLOOKUP($B6,'集計表（中核市）'!$A$4:$G$51,5)</f>
        <v>#N/A</v>
      </c>
      <c r="H6" s="47" t="e">
        <f ca="1">VLOOKUP($B6,'集計表（中核市）'!$A$4:$G$51,6)</f>
        <v>#N/A</v>
      </c>
      <c r="I6" s="47" t="e">
        <f ca="1">VLOOKUP($B6,'集計表（中核市）'!$A$4:$G$51,7)</f>
        <v>#N/A</v>
      </c>
    </row>
    <row r="7" spans="1:9" ht="22.5" customHeight="1">
      <c r="A7" s="27" t="e">
        <f ca="1">MATCH(C7,'集計表（中核市）'!$H$4:$H$51,0)</f>
        <v>#N/A</v>
      </c>
      <c r="B7" s="27" t="e">
        <f ca="1">INDEX('集計表（中核市）'!$A$4:$B$51,A7,1)</f>
        <v>#N/A</v>
      </c>
      <c r="C7" s="45">
        <v>3</v>
      </c>
      <c r="D7" s="46" t="e">
        <f ca="1">VLOOKUP($B7,'集計表（中核市）'!$A$4:$G$51,2)</f>
        <v>#N/A</v>
      </c>
      <c r="E7" s="47" t="e">
        <f ca="1">VLOOKUP($B7,'集計表（中核市）'!$A$4:$G$51,3)</f>
        <v>#N/A</v>
      </c>
      <c r="F7" s="47" t="e">
        <f ca="1">VLOOKUP($B7,'集計表（中核市）'!$A$4:$G$51,4)</f>
        <v>#N/A</v>
      </c>
      <c r="G7" s="47" t="e">
        <f ca="1">VLOOKUP($B7,'集計表（中核市）'!$A$4:$G$51,5)</f>
        <v>#N/A</v>
      </c>
      <c r="H7" s="47" t="e">
        <f ca="1">VLOOKUP($B7,'集計表（中核市）'!$A$4:$G$51,6)</f>
        <v>#N/A</v>
      </c>
      <c r="I7" s="47" t="e">
        <f ca="1">VLOOKUP($B7,'集計表（中核市）'!$A$4:$G$51,7)</f>
        <v>#N/A</v>
      </c>
    </row>
    <row r="8" spans="1:9" ht="22.5" customHeight="1">
      <c r="A8" s="27" t="e">
        <f ca="1">MATCH(C8,'集計表（中核市）'!$H$4:$H$51,0)</f>
        <v>#N/A</v>
      </c>
      <c r="B8" s="27" t="e">
        <f ca="1">INDEX('集計表（中核市）'!$A$4:$B$51,A8,1)</f>
        <v>#N/A</v>
      </c>
      <c r="C8" s="45">
        <v>4</v>
      </c>
      <c r="D8" s="46" t="e">
        <f ca="1">VLOOKUP($B8,'集計表（中核市）'!$A$4:$G$51,2)</f>
        <v>#N/A</v>
      </c>
      <c r="E8" s="47" t="e">
        <f ca="1">VLOOKUP($B8,'集計表（中核市）'!$A$4:$G$51,3)</f>
        <v>#N/A</v>
      </c>
      <c r="F8" s="47" t="e">
        <f ca="1">VLOOKUP($B8,'集計表（中核市）'!$A$4:$G$51,4)</f>
        <v>#N/A</v>
      </c>
      <c r="G8" s="47" t="e">
        <f ca="1">VLOOKUP($B8,'集計表（中核市）'!$A$4:$G$51,5)</f>
        <v>#N/A</v>
      </c>
      <c r="H8" s="47" t="e">
        <f ca="1">VLOOKUP($B8,'集計表（中核市）'!$A$4:$G$51,6)</f>
        <v>#N/A</v>
      </c>
      <c r="I8" s="47" t="e">
        <f ca="1">VLOOKUP($B8,'集計表（中核市）'!$A$4:$G$51,7)</f>
        <v>#N/A</v>
      </c>
    </row>
    <row r="9" spans="1:9" ht="22.5" customHeight="1">
      <c r="A9" s="27" t="e">
        <f ca="1">MATCH(C9,'集計表（中核市）'!$H$4:$H$51,0)</f>
        <v>#N/A</v>
      </c>
      <c r="B9" s="27" t="e">
        <f ca="1">INDEX('集計表（中核市）'!$A$4:$B$51,A9,1)</f>
        <v>#N/A</v>
      </c>
      <c r="C9" s="45">
        <v>5</v>
      </c>
      <c r="D9" s="46" t="e">
        <f ca="1">VLOOKUP($B9,'集計表（中核市）'!$A$4:$G$51,2)</f>
        <v>#N/A</v>
      </c>
      <c r="E9" s="47" t="e">
        <f ca="1">VLOOKUP($B9,'集計表（中核市）'!$A$4:$G$51,3)</f>
        <v>#N/A</v>
      </c>
      <c r="F9" s="47" t="e">
        <f ca="1">VLOOKUP($B9,'集計表（中核市）'!$A$4:$G$51,4)</f>
        <v>#N/A</v>
      </c>
      <c r="G9" s="47" t="e">
        <f ca="1">VLOOKUP($B9,'集計表（中核市）'!$A$4:$G$51,5)</f>
        <v>#N/A</v>
      </c>
      <c r="H9" s="47" t="e">
        <f ca="1">VLOOKUP($B9,'集計表（中核市）'!$A$4:$G$51,6)</f>
        <v>#N/A</v>
      </c>
      <c r="I9" s="47" t="e">
        <f ca="1">VLOOKUP($B9,'集計表（中核市）'!$A$4:$G$51,7)</f>
        <v>#N/A</v>
      </c>
    </row>
    <row r="10" spans="1:9" ht="22.5" customHeight="1">
      <c r="B10" s="19">
        <v>32018</v>
      </c>
      <c r="C10" s="45" t="e">
        <f ca="1">'集計表（中核市）'!H7</f>
        <v>#N/A</v>
      </c>
      <c r="D10" s="46" t="s">
        <v>6</v>
      </c>
      <c r="E10" s="47" t="e">
        <f ca="1">VLOOKUP($B10,'集計表（中核市）'!$A$4:$G$51,3)</f>
        <v>#N/A</v>
      </c>
      <c r="F10" s="47" t="e">
        <f ca="1">VLOOKUP($B10,'集計表（中核市）'!$A$4:$G$51,4)</f>
        <v>#N/A</v>
      </c>
      <c r="G10" s="47" t="e">
        <f ca="1">VLOOKUP($B10,'集計表（中核市）'!$A$4:$G$51,5)</f>
        <v>#N/A</v>
      </c>
      <c r="H10" s="47" t="e">
        <f ca="1">VLOOKUP($B10,'集計表（中核市）'!$A$4:$G$51,6)</f>
        <v>#N/A</v>
      </c>
      <c r="I10" s="47" t="e">
        <f ca="1">VLOOKUP($B10,'集計表（中核市）'!$A$4:$G$51,7)</f>
        <v>#N/A</v>
      </c>
    </row>
  </sheetData>
  <sheetProtection sheet="1" objects="1" scenarios="1" selectLockedCells="1"/>
  <phoneticPr fontId="4"/>
  <conditionalFormatting sqref="E5:I10">
    <cfRule type="expression" dxfId="0" priority="2">
      <formula>SUM($E$5,$E$10)-INT(SUM($E$5,$E$10))&gt;0</formula>
    </cfRule>
  </conditionalFormatting>
  <hyperlinks>
    <hyperlink ref="I1" location="ＴＯＰ!A1" display="ＴＯＰへ戻る"/>
    <hyperlink ref="H1" location="'集計表（中核市）'!A1" display="一覧表へ戻る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②財政指標による都市間比較（性質別歳出内訳）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view="pageLayout" topLeftCell="C1" zoomScaleNormal="100" workbookViewId="0">
      <selection activeCell="I1" sqref="I1"/>
    </sheetView>
  </sheetViews>
  <sheetFormatPr defaultColWidth="3.125" defaultRowHeight="22.5" customHeight="1"/>
  <cols>
    <col min="1" max="1" width="5.875" style="19" hidden="1" customWidth="1"/>
    <col min="2" max="2" width="7.5" style="19" hidden="1" customWidth="1"/>
    <col min="3" max="3" width="8.5" style="19" customWidth="1"/>
    <col min="4" max="9" width="12.25" style="19" customWidth="1"/>
    <col min="10" max="16384" width="3.125" style="19"/>
  </cols>
  <sheetData>
    <row r="1" spans="1:9" ht="22.5" customHeight="1">
      <c r="H1" s="41" t="s">
        <v>12</v>
      </c>
      <c r="I1" s="41" t="s">
        <v>11</v>
      </c>
    </row>
    <row r="2" spans="1:9" ht="22.5" customHeight="1">
      <c r="C2" s="20" t="str">
        <f>CONCATENATE("道府県庁所在都市 ",'集計表（中核市）'!G3," 順位上位５位と盛岡市との比較")</f>
        <v>道府県庁所在都市 H28 順位上位５位と盛岡市との比較</v>
      </c>
      <c r="H2" s="41"/>
      <c r="I2" s="41"/>
    </row>
    <row r="3" spans="1:9" ht="22.5" customHeight="1">
      <c r="C3" s="42" t="str">
        <f>'集計表（中核市）'!B2</f>
        <v>○</v>
      </c>
      <c r="I3" s="18" t="str">
        <f>'集計表（中核市）'!G2</f>
        <v>単位：千円</v>
      </c>
    </row>
    <row r="4" spans="1:9" ht="22.5" customHeight="1">
      <c r="C4" s="43" t="s">
        <v>4</v>
      </c>
      <c r="D4" s="44" t="s">
        <v>5</v>
      </c>
      <c r="E4" s="43" t="str">
        <f>'集計表（中核市）'!C3</f>
        <v>H24</v>
      </c>
      <c r="F4" s="43" t="str">
        <f>'集計表（中核市）'!D3</f>
        <v>H25</v>
      </c>
      <c r="G4" s="43" t="str">
        <f>'集計表（中核市）'!E3</f>
        <v>H26</v>
      </c>
      <c r="H4" s="43" t="str">
        <f>'集計表（中核市）'!F3</f>
        <v>H27</v>
      </c>
      <c r="I4" s="43" t="str">
        <f>'集計表（中核市）'!G3</f>
        <v>H28</v>
      </c>
    </row>
    <row r="5" spans="1:9" ht="22.5" customHeight="1">
      <c r="A5" s="27" t="e">
        <f ca="1">MATCH(C5,'集計表 (県庁所在都市)'!$H$4:$H$49,0)</f>
        <v>#N/A</v>
      </c>
      <c r="B5" s="27" t="e">
        <f ca="1">INDEX('集計表 (県庁所在都市)'!$A$4:$B$49,A5,1)</f>
        <v>#N/A</v>
      </c>
      <c r="C5" s="45">
        <v>1</v>
      </c>
      <c r="D5" s="46" t="e">
        <f ca="1">VLOOKUP($B5,'集計表 (県庁所在都市)'!$A$4:$G$49,2)</f>
        <v>#N/A</v>
      </c>
      <c r="E5" s="58" t="e">
        <f ca="1">VLOOKUP($B5,'集計表 (県庁所在都市)'!$A$4:$G$49,3)</f>
        <v>#N/A</v>
      </c>
      <c r="F5" s="58" t="e">
        <f ca="1">VLOOKUP($B5,'集計表 (県庁所在都市)'!$A$4:$G$49,4)</f>
        <v>#N/A</v>
      </c>
      <c r="G5" s="58" t="e">
        <f ca="1">VLOOKUP($B5,'集計表 (県庁所在都市)'!$A$4:$G$49,5)</f>
        <v>#N/A</v>
      </c>
      <c r="H5" s="58" t="e">
        <f ca="1">VLOOKUP($B5,'集計表 (県庁所在都市)'!$A$4:$G$49,6)</f>
        <v>#N/A</v>
      </c>
      <c r="I5" s="58" t="e">
        <f ca="1">VLOOKUP($B5,'集計表 (県庁所在都市)'!$A$4:$G$49,7)</f>
        <v>#N/A</v>
      </c>
    </row>
    <row r="6" spans="1:9" ht="22.5" customHeight="1">
      <c r="A6" s="27" t="e">
        <f ca="1">MATCH(C6,'集計表 (県庁所在都市)'!$H$4:$H$49,0)</f>
        <v>#N/A</v>
      </c>
      <c r="B6" s="27" t="e">
        <f ca="1">INDEX('集計表 (県庁所在都市)'!$A$4:$B$49,A6,1)</f>
        <v>#N/A</v>
      </c>
      <c r="C6" s="45">
        <v>2</v>
      </c>
      <c r="D6" s="46" t="e">
        <f ca="1">VLOOKUP($B6,'集計表 (県庁所在都市)'!$A$4:$G$49,2)</f>
        <v>#N/A</v>
      </c>
      <c r="E6" s="58" t="e">
        <f ca="1">VLOOKUP($B6,'集計表 (県庁所在都市)'!$A$4:$G$49,3)</f>
        <v>#N/A</v>
      </c>
      <c r="F6" s="58" t="e">
        <f ca="1">VLOOKUP($B6,'集計表 (県庁所在都市)'!$A$4:$G$49,4)</f>
        <v>#N/A</v>
      </c>
      <c r="G6" s="58" t="e">
        <f ca="1">VLOOKUP($B6,'集計表 (県庁所在都市)'!$A$4:$G$49,5)</f>
        <v>#N/A</v>
      </c>
      <c r="H6" s="58" t="e">
        <f ca="1">VLOOKUP($B6,'集計表 (県庁所在都市)'!$A$4:$G$49,6)</f>
        <v>#N/A</v>
      </c>
      <c r="I6" s="58" t="e">
        <f ca="1">VLOOKUP($B6,'集計表 (県庁所在都市)'!$A$4:$G$49,7)</f>
        <v>#N/A</v>
      </c>
    </row>
    <row r="7" spans="1:9" ht="22.5" customHeight="1">
      <c r="A7" s="27" t="e">
        <f ca="1">MATCH(C7,'集計表 (県庁所在都市)'!$H$4:$H$49,0)</f>
        <v>#N/A</v>
      </c>
      <c r="B7" s="27" t="e">
        <f ca="1">INDEX('集計表 (県庁所在都市)'!$A$4:$B$49,A7,1)</f>
        <v>#N/A</v>
      </c>
      <c r="C7" s="45">
        <v>3</v>
      </c>
      <c r="D7" s="46" t="e">
        <f ca="1">VLOOKUP($B7,'集計表 (県庁所在都市)'!$A$4:$G$49,2)</f>
        <v>#N/A</v>
      </c>
      <c r="E7" s="58" t="e">
        <f ca="1">VLOOKUP($B7,'集計表 (県庁所在都市)'!$A$4:$G$49,3)</f>
        <v>#N/A</v>
      </c>
      <c r="F7" s="58" t="e">
        <f ca="1">VLOOKUP($B7,'集計表 (県庁所在都市)'!$A$4:$G$49,4)</f>
        <v>#N/A</v>
      </c>
      <c r="G7" s="58" t="e">
        <f ca="1">VLOOKUP($B7,'集計表 (県庁所在都市)'!$A$4:$G$49,5)</f>
        <v>#N/A</v>
      </c>
      <c r="H7" s="58" t="e">
        <f ca="1">VLOOKUP($B7,'集計表 (県庁所在都市)'!$A$4:$G$49,6)</f>
        <v>#N/A</v>
      </c>
      <c r="I7" s="58" t="e">
        <f ca="1">VLOOKUP($B7,'集計表 (県庁所在都市)'!$A$4:$G$49,7)</f>
        <v>#N/A</v>
      </c>
    </row>
    <row r="8" spans="1:9" ht="22.5" customHeight="1">
      <c r="A8" s="27" t="e">
        <f ca="1">MATCH(C8,'集計表 (県庁所在都市)'!$H$4:$H$49,0)</f>
        <v>#N/A</v>
      </c>
      <c r="B8" s="27" t="e">
        <f ca="1">INDEX('集計表 (県庁所在都市)'!$A$4:$B$49,A8,1)</f>
        <v>#N/A</v>
      </c>
      <c r="C8" s="45">
        <v>4</v>
      </c>
      <c r="D8" s="46" t="e">
        <f ca="1">VLOOKUP($B8,'集計表 (県庁所在都市)'!$A$4:$G$49,2)</f>
        <v>#N/A</v>
      </c>
      <c r="E8" s="58" t="e">
        <f ca="1">VLOOKUP($B8,'集計表 (県庁所在都市)'!$A$4:$G$49,3)</f>
        <v>#N/A</v>
      </c>
      <c r="F8" s="58" t="e">
        <f ca="1">VLOOKUP($B8,'集計表 (県庁所在都市)'!$A$4:$G$49,4)</f>
        <v>#N/A</v>
      </c>
      <c r="G8" s="58" t="e">
        <f ca="1">VLOOKUP($B8,'集計表 (県庁所在都市)'!$A$4:$G$49,5)</f>
        <v>#N/A</v>
      </c>
      <c r="H8" s="58" t="e">
        <f ca="1">VLOOKUP($B8,'集計表 (県庁所在都市)'!$A$4:$G$49,6)</f>
        <v>#N/A</v>
      </c>
      <c r="I8" s="58" t="e">
        <f ca="1">VLOOKUP($B8,'集計表 (県庁所在都市)'!$A$4:$G$49,7)</f>
        <v>#N/A</v>
      </c>
    </row>
    <row r="9" spans="1:9" ht="22.5" customHeight="1">
      <c r="A9" s="27" t="e">
        <f ca="1">MATCH(C9,'集計表 (県庁所在都市)'!$H$4:$H$49,0)</f>
        <v>#N/A</v>
      </c>
      <c r="B9" s="27" t="e">
        <f ca="1">INDEX('集計表 (県庁所在都市)'!$A$4:$B$49,A9,1)</f>
        <v>#N/A</v>
      </c>
      <c r="C9" s="45">
        <v>5</v>
      </c>
      <c r="D9" s="46" t="e">
        <f ca="1">VLOOKUP($B9,'集計表 (県庁所在都市)'!$A$4:$G$49,2)</f>
        <v>#N/A</v>
      </c>
      <c r="E9" s="58" t="e">
        <f ca="1">VLOOKUP($B9,'集計表 (県庁所在都市)'!$A$4:$G$49,3)</f>
        <v>#N/A</v>
      </c>
      <c r="F9" s="58" t="e">
        <f ca="1">VLOOKUP($B9,'集計表 (県庁所在都市)'!$A$4:$G$49,4)</f>
        <v>#N/A</v>
      </c>
      <c r="G9" s="58" t="e">
        <f ca="1">VLOOKUP($B9,'集計表 (県庁所在都市)'!$A$4:$G$49,5)</f>
        <v>#N/A</v>
      </c>
      <c r="H9" s="58" t="e">
        <f ca="1">VLOOKUP($B9,'集計表 (県庁所在都市)'!$A$4:$G$49,6)</f>
        <v>#N/A</v>
      </c>
      <c r="I9" s="58" t="e">
        <f ca="1">VLOOKUP($B9,'集計表 (県庁所在都市)'!$A$4:$G$49,7)</f>
        <v>#N/A</v>
      </c>
    </row>
    <row r="10" spans="1:9" ht="22.5" customHeight="1">
      <c r="B10" s="19">
        <v>32018</v>
      </c>
      <c r="C10" s="45" t="e">
        <f ca="1">'集計表（中核市）'!H7</f>
        <v>#N/A</v>
      </c>
      <c r="D10" s="46" t="s">
        <v>6</v>
      </c>
      <c r="E10" s="58" t="e">
        <f ca="1">VLOOKUP($B10,'集計表 (県庁所在都市)'!$A$4:$G$49,3)</f>
        <v>#N/A</v>
      </c>
      <c r="F10" s="58" t="e">
        <f ca="1">VLOOKUP($B10,'集計表 (県庁所在都市)'!$A$4:$G$49,4)</f>
        <v>#N/A</v>
      </c>
      <c r="G10" s="58" t="e">
        <f ca="1">VLOOKUP($B10,'集計表 (県庁所在都市)'!$A$4:$G$49,5)</f>
        <v>#N/A</v>
      </c>
      <c r="H10" s="58" t="e">
        <f ca="1">VLOOKUP($B10,'集計表 (県庁所在都市)'!$A$4:$G$49,6)</f>
        <v>#N/A</v>
      </c>
      <c r="I10" s="58" t="e">
        <f ca="1">VLOOKUP($B10,'集計表 (県庁所在都市)'!$A$4:$G$49,7)</f>
        <v>#N/A</v>
      </c>
    </row>
  </sheetData>
  <sheetProtection sheet="1" objects="1" scenarios="1" selectLockedCells="1"/>
  <phoneticPr fontId="4"/>
  <hyperlinks>
    <hyperlink ref="I1" location="ＴＯＰ!A1" display="ＴＯＰへ戻る"/>
    <hyperlink ref="H1" location="'集計表 (県庁所在都市)'!A1" display="一覧表へ戻る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②財政指標による都市間比較（性質別歳出内訳）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332"/>
  <sheetViews>
    <sheetView workbookViewId="0">
      <selection activeCell="A12" sqref="A12:XFD330"/>
    </sheetView>
  </sheetViews>
  <sheetFormatPr defaultColWidth="16.625" defaultRowHeight="13.5"/>
  <cols>
    <col min="1" max="1" width="8" style="1" customWidth="1"/>
    <col min="2" max="2" width="9.5" style="1" customWidth="1"/>
    <col min="3" max="4" width="13.5" style="1" customWidth="1"/>
    <col min="5" max="5" width="21.375" style="1" customWidth="1"/>
    <col min="6" max="7" width="16.625" style="1" customWidth="1"/>
    <col min="8" max="31" width="16.625" style="13" customWidth="1"/>
    <col min="32" max="16384" width="16.625" style="13"/>
  </cols>
  <sheetData>
    <row r="1" spans="1:93" s="2" customFormat="1">
      <c r="A1" s="1" t="s">
        <v>18</v>
      </c>
      <c r="B1" s="1"/>
      <c r="C1" s="1"/>
      <c r="D1" s="1"/>
      <c r="E1" s="1"/>
      <c r="F1" s="4" t="s">
        <v>19</v>
      </c>
    </row>
    <row r="2" spans="1:93" s="2" customFormat="1">
      <c r="A2" s="1" t="s">
        <v>20</v>
      </c>
      <c r="B2" s="1"/>
      <c r="C2" s="1"/>
      <c r="D2" s="1"/>
      <c r="E2" s="1"/>
      <c r="F2" s="4" t="s">
        <v>21</v>
      </c>
    </row>
    <row r="3" spans="1:93" s="2" customFormat="1" ht="14.25" thickBot="1">
      <c r="A3" s="1"/>
      <c r="B3" s="1"/>
      <c r="C3" s="1"/>
      <c r="D3" s="1"/>
      <c r="E3" s="1"/>
      <c r="CO3" s="3" t="s">
        <v>22</v>
      </c>
    </row>
    <row r="4" spans="1:93" s="2" customFormat="1">
      <c r="A4" s="144" t="s">
        <v>23</v>
      </c>
      <c r="B4" s="146" t="s">
        <v>24</v>
      </c>
      <c r="C4" s="146" t="s">
        <v>25</v>
      </c>
      <c r="D4" s="146" t="s">
        <v>26</v>
      </c>
      <c r="E4" s="146" t="s">
        <v>27</v>
      </c>
      <c r="F4" s="60" t="s">
        <v>28</v>
      </c>
      <c r="G4" s="142" t="s">
        <v>29</v>
      </c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53" t="s">
        <v>30</v>
      </c>
      <c r="AT4" s="60" t="s">
        <v>31</v>
      </c>
      <c r="AU4" s="142" t="s">
        <v>32</v>
      </c>
      <c r="AV4" s="137"/>
      <c r="AW4" s="137"/>
      <c r="AX4" s="137"/>
      <c r="AY4" s="137"/>
      <c r="AZ4" s="137"/>
      <c r="BA4" s="137"/>
      <c r="BB4" s="143"/>
      <c r="BC4" s="60" t="s">
        <v>33</v>
      </c>
      <c r="BD4" s="60" t="s">
        <v>34</v>
      </c>
      <c r="BE4" s="60" t="s">
        <v>35</v>
      </c>
      <c r="BF4" s="142" t="s">
        <v>36</v>
      </c>
      <c r="BG4" s="137"/>
      <c r="BH4" s="137"/>
      <c r="BI4" s="143"/>
      <c r="BJ4" s="65" t="s">
        <v>37</v>
      </c>
      <c r="BK4" s="66"/>
      <c r="BL4" s="142" t="s">
        <v>38</v>
      </c>
      <c r="BM4" s="137"/>
      <c r="BN4" s="137"/>
      <c r="BO4" s="137"/>
      <c r="BP4" s="137"/>
      <c r="BQ4" s="137"/>
      <c r="BR4" s="137"/>
      <c r="BS4" s="137"/>
      <c r="BT4" s="143"/>
      <c r="BU4" s="65" t="s">
        <v>39</v>
      </c>
      <c r="BV4" s="66"/>
      <c r="BW4" s="142" t="s">
        <v>40</v>
      </c>
      <c r="BX4" s="137"/>
      <c r="BY4" s="137"/>
      <c r="BZ4" s="137"/>
      <c r="CA4" s="143"/>
      <c r="CB4" s="65" t="s">
        <v>41</v>
      </c>
      <c r="CC4" s="66"/>
      <c r="CD4" s="142" t="s">
        <v>42</v>
      </c>
      <c r="CE4" s="143"/>
      <c r="CF4" s="60" t="s">
        <v>43</v>
      </c>
      <c r="CG4" s="137" t="s">
        <v>44</v>
      </c>
      <c r="CH4" s="137"/>
      <c r="CI4" s="137"/>
      <c r="CJ4" s="138"/>
      <c r="CK4" s="60" t="s">
        <v>45</v>
      </c>
      <c r="CL4" s="60" t="s">
        <v>46</v>
      </c>
      <c r="CM4" s="60" t="s">
        <v>47</v>
      </c>
      <c r="CN4" s="60" t="s">
        <v>48</v>
      </c>
      <c r="CO4" s="67" t="s">
        <v>49</v>
      </c>
    </row>
    <row r="5" spans="1:93" s="2" customFormat="1" ht="13.5" customHeight="1">
      <c r="A5" s="145"/>
      <c r="B5" s="130"/>
      <c r="C5" s="130"/>
      <c r="D5" s="130"/>
      <c r="E5" s="130"/>
      <c r="F5" s="130" t="s">
        <v>50</v>
      </c>
      <c r="G5" s="61" t="s">
        <v>51</v>
      </c>
      <c r="H5" s="61" t="s">
        <v>52</v>
      </c>
      <c r="I5" s="147" t="s">
        <v>53</v>
      </c>
      <c r="J5" s="148"/>
      <c r="K5" s="148"/>
      <c r="L5" s="148"/>
      <c r="M5" s="149"/>
      <c r="N5" s="61" t="s">
        <v>54</v>
      </c>
      <c r="O5" s="61" t="s">
        <v>55</v>
      </c>
      <c r="P5" s="150" t="s">
        <v>56</v>
      </c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2"/>
      <c r="AN5" s="61" t="s">
        <v>57</v>
      </c>
      <c r="AO5" s="61" t="s">
        <v>58</v>
      </c>
      <c r="AP5" s="61" t="s">
        <v>59</v>
      </c>
      <c r="AQ5" s="61" t="s">
        <v>60</v>
      </c>
      <c r="AR5" s="68" t="s">
        <v>61</v>
      </c>
      <c r="AS5" s="133"/>
      <c r="AT5" s="130" t="s">
        <v>62</v>
      </c>
      <c r="AU5" s="61" t="s">
        <v>51</v>
      </c>
      <c r="AV5" s="61" t="s">
        <v>52</v>
      </c>
      <c r="AW5" s="61" t="s">
        <v>54</v>
      </c>
      <c r="AX5" s="61" t="s">
        <v>55</v>
      </c>
      <c r="AY5" s="61" t="s">
        <v>57</v>
      </c>
      <c r="AZ5" s="61" t="s">
        <v>58</v>
      </c>
      <c r="BA5" s="61" t="s">
        <v>59</v>
      </c>
      <c r="BB5" s="61" t="s">
        <v>60</v>
      </c>
      <c r="BC5" s="130" t="s">
        <v>63</v>
      </c>
      <c r="BD5" s="130" t="s">
        <v>64</v>
      </c>
      <c r="BE5" s="130" t="s">
        <v>65</v>
      </c>
      <c r="BF5" s="68" t="s">
        <v>51</v>
      </c>
      <c r="BG5" s="69"/>
      <c r="BH5" s="61" t="s">
        <v>52</v>
      </c>
      <c r="BI5" s="61" t="s">
        <v>54</v>
      </c>
      <c r="BJ5" s="140" t="s">
        <v>66</v>
      </c>
      <c r="BK5" s="141" t="s">
        <v>67</v>
      </c>
      <c r="BL5" s="68" t="s">
        <v>51</v>
      </c>
      <c r="BM5" s="69"/>
      <c r="BN5" s="68" t="s">
        <v>52</v>
      </c>
      <c r="BO5" s="69"/>
      <c r="BP5" s="61" t="s">
        <v>54</v>
      </c>
      <c r="BQ5" s="61" t="s">
        <v>55</v>
      </c>
      <c r="BR5" s="61" t="s">
        <v>57</v>
      </c>
      <c r="BS5" s="68" t="s">
        <v>58</v>
      </c>
      <c r="BT5" s="69"/>
      <c r="BU5" s="139" t="s">
        <v>68</v>
      </c>
      <c r="BV5" s="141" t="s">
        <v>67</v>
      </c>
      <c r="BW5" s="61" t="s">
        <v>51</v>
      </c>
      <c r="BX5" s="61" t="s">
        <v>52</v>
      </c>
      <c r="BY5" s="61" t="s">
        <v>54</v>
      </c>
      <c r="BZ5" s="61" t="s">
        <v>55</v>
      </c>
      <c r="CA5" s="61" t="s">
        <v>57</v>
      </c>
      <c r="CB5" s="139" t="s">
        <v>69</v>
      </c>
      <c r="CC5" s="141" t="s">
        <v>67</v>
      </c>
      <c r="CD5" s="61" t="s">
        <v>51</v>
      </c>
      <c r="CE5" s="61" t="s">
        <v>52</v>
      </c>
      <c r="CF5" s="130" t="s">
        <v>70</v>
      </c>
      <c r="CG5" s="68" t="s">
        <v>51</v>
      </c>
      <c r="CH5" s="70"/>
      <c r="CI5" s="71"/>
      <c r="CJ5" s="61" t="s">
        <v>52</v>
      </c>
      <c r="CK5" s="130" t="s">
        <v>71</v>
      </c>
      <c r="CL5" s="133" t="s">
        <v>72</v>
      </c>
      <c r="CM5" s="130" t="s">
        <v>73</v>
      </c>
      <c r="CN5" s="130" t="s">
        <v>74</v>
      </c>
      <c r="CO5" s="134" t="s">
        <v>75</v>
      </c>
    </row>
    <row r="6" spans="1:93" s="2" customFormat="1" ht="13.5" customHeight="1">
      <c r="A6" s="145"/>
      <c r="B6" s="130"/>
      <c r="C6" s="130"/>
      <c r="D6" s="130"/>
      <c r="E6" s="130"/>
      <c r="F6" s="130"/>
      <c r="G6" s="133" t="s">
        <v>76</v>
      </c>
      <c r="H6" s="133" t="s">
        <v>77</v>
      </c>
      <c r="I6" s="74" t="s">
        <v>78</v>
      </c>
      <c r="J6" s="74" t="s">
        <v>79</v>
      </c>
      <c r="K6" s="74" t="s">
        <v>80</v>
      </c>
      <c r="L6" s="74" t="s">
        <v>81</v>
      </c>
      <c r="M6" s="74" t="s">
        <v>82</v>
      </c>
      <c r="N6" s="133" t="s">
        <v>83</v>
      </c>
      <c r="O6" s="133" t="s">
        <v>84</v>
      </c>
      <c r="P6" s="61" t="s">
        <v>78</v>
      </c>
      <c r="Q6" s="150" t="s">
        <v>85</v>
      </c>
      <c r="R6" s="151"/>
      <c r="S6" s="152"/>
      <c r="T6" s="61" t="s">
        <v>86</v>
      </c>
      <c r="U6" s="150" t="s">
        <v>87</v>
      </c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2"/>
      <c r="AM6" s="61" t="s">
        <v>88</v>
      </c>
      <c r="AN6" s="133" t="s">
        <v>89</v>
      </c>
      <c r="AO6" s="133" t="s">
        <v>90</v>
      </c>
      <c r="AP6" s="133" t="s">
        <v>91</v>
      </c>
      <c r="AQ6" s="133" t="s">
        <v>92</v>
      </c>
      <c r="AR6" s="139" t="s">
        <v>93</v>
      </c>
      <c r="AS6" s="133"/>
      <c r="AT6" s="130"/>
      <c r="AU6" s="133" t="s">
        <v>94</v>
      </c>
      <c r="AV6" s="133" t="s">
        <v>95</v>
      </c>
      <c r="AW6" s="133" t="s">
        <v>96</v>
      </c>
      <c r="AX6" s="133" t="s">
        <v>97</v>
      </c>
      <c r="AY6" s="133" t="s">
        <v>98</v>
      </c>
      <c r="AZ6" s="133" t="s">
        <v>99</v>
      </c>
      <c r="BA6" s="133" t="s">
        <v>100</v>
      </c>
      <c r="BB6" s="133" t="s">
        <v>93</v>
      </c>
      <c r="BC6" s="130"/>
      <c r="BD6" s="130"/>
      <c r="BE6" s="130"/>
      <c r="BF6" s="139" t="s">
        <v>101</v>
      </c>
      <c r="BG6" s="141" t="s">
        <v>102</v>
      </c>
      <c r="BH6" s="133" t="s">
        <v>103</v>
      </c>
      <c r="BI6" s="133" t="s">
        <v>93</v>
      </c>
      <c r="BJ6" s="140"/>
      <c r="BK6" s="130"/>
      <c r="BL6" s="139" t="s">
        <v>104</v>
      </c>
      <c r="BM6" s="141" t="s">
        <v>105</v>
      </c>
      <c r="BN6" s="139" t="s">
        <v>106</v>
      </c>
      <c r="BO6" s="141" t="s">
        <v>105</v>
      </c>
      <c r="BP6" s="133" t="s">
        <v>107</v>
      </c>
      <c r="BQ6" s="133" t="s">
        <v>108</v>
      </c>
      <c r="BR6" s="133" t="s">
        <v>109</v>
      </c>
      <c r="BS6" s="139" t="s">
        <v>110</v>
      </c>
      <c r="BT6" s="141" t="s">
        <v>111</v>
      </c>
      <c r="BU6" s="140"/>
      <c r="BV6" s="130"/>
      <c r="BW6" s="133" t="s">
        <v>104</v>
      </c>
      <c r="BX6" s="133" t="s">
        <v>106</v>
      </c>
      <c r="BY6" s="133" t="s">
        <v>108</v>
      </c>
      <c r="BZ6" s="133" t="s">
        <v>109</v>
      </c>
      <c r="CA6" s="133" t="s">
        <v>110</v>
      </c>
      <c r="CB6" s="140"/>
      <c r="CC6" s="130"/>
      <c r="CD6" s="133" t="s">
        <v>104</v>
      </c>
      <c r="CE6" s="133" t="s">
        <v>106</v>
      </c>
      <c r="CF6" s="130"/>
      <c r="CG6" s="133" t="s">
        <v>112</v>
      </c>
      <c r="CH6" s="136" t="s">
        <v>113</v>
      </c>
      <c r="CI6" s="136" t="s">
        <v>114</v>
      </c>
      <c r="CJ6" s="133" t="s">
        <v>115</v>
      </c>
      <c r="CK6" s="130"/>
      <c r="CL6" s="130"/>
      <c r="CM6" s="130"/>
      <c r="CN6" s="130"/>
      <c r="CO6" s="135"/>
    </row>
    <row r="7" spans="1:93" s="2" customFormat="1">
      <c r="A7" s="145"/>
      <c r="B7" s="130"/>
      <c r="C7" s="130"/>
      <c r="D7" s="130"/>
      <c r="E7" s="130"/>
      <c r="F7" s="130"/>
      <c r="G7" s="130"/>
      <c r="H7" s="130"/>
      <c r="I7" s="131" t="s">
        <v>116</v>
      </c>
      <c r="J7" s="131" t="s">
        <v>117</v>
      </c>
      <c r="K7" s="131" t="s">
        <v>118</v>
      </c>
      <c r="L7" s="131" t="s">
        <v>119</v>
      </c>
      <c r="M7" s="131" t="s">
        <v>120</v>
      </c>
      <c r="N7" s="130"/>
      <c r="O7" s="130"/>
      <c r="P7" s="130" t="s">
        <v>121</v>
      </c>
      <c r="Q7" s="61" t="s">
        <v>122</v>
      </c>
      <c r="R7" s="61" t="s">
        <v>123</v>
      </c>
      <c r="S7" s="61" t="s">
        <v>124</v>
      </c>
      <c r="T7" s="130" t="s">
        <v>125</v>
      </c>
      <c r="U7" s="61" t="s">
        <v>122</v>
      </c>
      <c r="V7" s="61" t="s">
        <v>123</v>
      </c>
      <c r="W7" s="61" t="s">
        <v>124</v>
      </c>
      <c r="X7" s="61" t="s">
        <v>126</v>
      </c>
      <c r="Y7" s="61" t="s">
        <v>127</v>
      </c>
      <c r="Z7" s="61" t="s">
        <v>128</v>
      </c>
      <c r="AA7" s="61" t="s">
        <v>129</v>
      </c>
      <c r="AB7" s="61" t="s">
        <v>130</v>
      </c>
      <c r="AC7" s="61" t="s">
        <v>131</v>
      </c>
      <c r="AD7" s="61" t="s">
        <v>132</v>
      </c>
      <c r="AE7" s="61" t="s">
        <v>133</v>
      </c>
      <c r="AF7" s="61" t="s">
        <v>134</v>
      </c>
      <c r="AG7" s="72" t="s">
        <v>135</v>
      </c>
      <c r="AH7" s="72" t="s">
        <v>136</v>
      </c>
      <c r="AI7" s="72" t="s">
        <v>137</v>
      </c>
      <c r="AJ7" s="72" t="s">
        <v>138</v>
      </c>
      <c r="AK7" s="72" t="s">
        <v>139</v>
      </c>
      <c r="AL7" s="73" t="s">
        <v>140</v>
      </c>
      <c r="AM7" s="130" t="s">
        <v>141</v>
      </c>
      <c r="AN7" s="130"/>
      <c r="AO7" s="130"/>
      <c r="AP7" s="130"/>
      <c r="AQ7" s="130"/>
      <c r="AR7" s="140"/>
      <c r="AS7" s="133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40"/>
      <c r="BG7" s="130"/>
      <c r="BH7" s="130"/>
      <c r="BI7" s="130"/>
      <c r="BJ7" s="140"/>
      <c r="BK7" s="130"/>
      <c r="BL7" s="140"/>
      <c r="BM7" s="130"/>
      <c r="BN7" s="140"/>
      <c r="BO7" s="130"/>
      <c r="BP7" s="130"/>
      <c r="BQ7" s="130"/>
      <c r="BR7" s="130"/>
      <c r="BS7" s="140"/>
      <c r="BT7" s="130"/>
      <c r="BU7" s="140"/>
      <c r="BV7" s="130"/>
      <c r="BW7" s="130"/>
      <c r="BX7" s="130"/>
      <c r="BY7" s="130"/>
      <c r="BZ7" s="130"/>
      <c r="CA7" s="130"/>
      <c r="CB7" s="140"/>
      <c r="CC7" s="130"/>
      <c r="CD7" s="130"/>
      <c r="CE7" s="130"/>
      <c r="CF7" s="130"/>
      <c r="CG7" s="130"/>
      <c r="CH7" s="132"/>
      <c r="CI7" s="132"/>
      <c r="CJ7" s="130"/>
      <c r="CK7" s="130"/>
      <c r="CL7" s="130"/>
      <c r="CM7" s="130"/>
      <c r="CN7" s="130"/>
      <c r="CO7" s="135"/>
    </row>
    <row r="8" spans="1:93" s="2" customFormat="1">
      <c r="A8" s="145"/>
      <c r="B8" s="130"/>
      <c r="C8" s="130"/>
      <c r="D8" s="130"/>
      <c r="E8" s="130"/>
      <c r="F8" s="130"/>
      <c r="G8" s="130"/>
      <c r="H8" s="130"/>
      <c r="I8" s="131"/>
      <c r="J8" s="131"/>
      <c r="K8" s="131"/>
      <c r="L8" s="131"/>
      <c r="M8" s="131"/>
      <c r="N8" s="130"/>
      <c r="O8" s="130"/>
      <c r="P8" s="130"/>
      <c r="Q8" s="130" t="s">
        <v>142</v>
      </c>
      <c r="R8" s="130" t="s">
        <v>143</v>
      </c>
      <c r="S8" s="130" t="s">
        <v>144</v>
      </c>
      <c r="T8" s="130"/>
      <c r="U8" s="130" t="s">
        <v>145</v>
      </c>
      <c r="V8" s="130" t="s">
        <v>146</v>
      </c>
      <c r="W8" s="130" t="s">
        <v>147</v>
      </c>
      <c r="X8" s="130" t="s">
        <v>148</v>
      </c>
      <c r="Y8" s="130" t="s">
        <v>149</v>
      </c>
      <c r="Z8" s="130" t="s">
        <v>150</v>
      </c>
      <c r="AA8" s="133" t="s">
        <v>151</v>
      </c>
      <c r="AB8" s="130" t="s">
        <v>152</v>
      </c>
      <c r="AC8" s="130" t="s">
        <v>153</v>
      </c>
      <c r="AD8" s="130" t="s">
        <v>154</v>
      </c>
      <c r="AE8" s="130" t="s">
        <v>155</v>
      </c>
      <c r="AF8" s="130" t="s">
        <v>156</v>
      </c>
      <c r="AG8" s="131" t="s">
        <v>157</v>
      </c>
      <c r="AH8" s="131" t="s">
        <v>158</v>
      </c>
      <c r="AI8" s="132" t="s">
        <v>159</v>
      </c>
      <c r="AJ8" s="131" t="s">
        <v>160</v>
      </c>
      <c r="AK8" s="132" t="s">
        <v>161</v>
      </c>
      <c r="AL8" s="130" t="s">
        <v>93</v>
      </c>
      <c r="AM8" s="130"/>
      <c r="AN8" s="130"/>
      <c r="AO8" s="130"/>
      <c r="AP8" s="130"/>
      <c r="AQ8" s="130"/>
      <c r="AR8" s="140"/>
      <c r="AS8" s="133"/>
      <c r="AT8" s="130"/>
      <c r="AU8" s="130"/>
      <c r="AV8" s="130"/>
      <c r="AW8" s="130"/>
      <c r="AX8" s="130"/>
      <c r="AY8" s="130"/>
      <c r="AZ8" s="130"/>
      <c r="BA8" s="130"/>
      <c r="BB8" s="130"/>
      <c r="BC8" s="130"/>
      <c r="BD8" s="130"/>
      <c r="BE8" s="130"/>
      <c r="BF8" s="140"/>
      <c r="BG8" s="130"/>
      <c r="BH8" s="130"/>
      <c r="BI8" s="130"/>
      <c r="BJ8" s="140"/>
      <c r="BK8" s="130"/>
      <c r="BL8" s="140"/>
      <c r="BM8" s="130"/>
      <c r="BN8" s="140"/>
      <c r="BO8" s="130"/>
      <c r="BP8" s="130"/>
      <c r="BQ8" s="130"/>
      <c r="BR8" s="130"/>
      <c r="BS8" s="140"/>
      <c r="BT8" s="130"/>
      <c r="BU8" s="140"/>
      <c r="BV8" s="130"/>
      <c r="BW8" s="130"/>
      <c r="BX8" s="130"/>
      <c r="BY8" s="130"/>
      <c r="BZ8" s="130"/>
      <c r="CA8" s="130"/>
      <c r="CB8" s="140"/>
      <c r="CC8" s="130"/>
      <c r="CD8" s="130"/>
      <c r="CE8" s="130"/>
      <c r="CF8" s="130"/>
      <c r="CG8" s="130"/>
      <c r="CH8" s="132"/>
      <c r="CI8" s="132"/>
      <c r="CJ8" s="130"/>
      <c r="CK8" s="130"/>
      <c r="CL8" s="130"/>
      <c r="CM8" s="130"/>
      <c r="CN8" s="130"/>
      <c r="CO8" s="135"/>
    </row>
    <row r="9" spans="1:93" s="2" customFormat="1">
      <c r="A9" s="145"/>
      <c r="B9" s="130"/>
      <c r="C9" s="130"/>
      <c r="D9" s="130"/>
      <c r="E9" s="130"/>
      <c r="F9" s="130"/>
      <c r="G9" s="130"/>
      <c r="H9" s="130"/>
      <c r="I9" s="131"/>
      <c r="J9" s="131"/>
      <c r="K9" s="131"/>
      <c r="L9" s="131"/>
      <c r="M9" s="131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1"/>
      <c r="AH9" s="131"/>
      <c r="AI9" s="131"/>
      <c r="AJ9" s="131"/>
      <c r="AK9" s="131"/>
      <c r="AL9" s="130"/>
      <c r="AM9" s="130"/>
      <c r="AN9" s="130"/>
      <c r="AO9" s="130"/>
      <c r="AP9" s="130"/>
      <c r="AQ9" s="130"/>
      <c r="AR9" s="140"/>
      <c r="AS9" s="133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40"/>
      <c r="BG9" s="130"/>
      <c r="BH9" s="130"/>
      <c r="BI9" s="130"/>
      <c r="BJ9" s="140"/>
      <c r="BK9" s="130"/>
      <c r="BL9" s="140"/>
      <c r="BM9" s="130"/>
      <c r="BN9" s="140"/>
      <c r="BO9" s="130"/>
      <c r="BP9" s="130"/>
      <c r="BQ9" s="130"/>
      <c r="BR9" s="130"/>
      <c r="BS9" s="140"/>
      <c r="BT9" s="130"/>
      <c r="BU9" s="140"/>
      <c r="BV9" s="130"/>
      <c r="BW9" s="130"/>
      <c r="BX9" s="130"/>
      <c r="BY9" s="130"/>
      <c r="BZ9" s="130"/>
      <c r="CA9" s="130"/>
      <c r="CB9" s="140"/>
      <c r="CC9" s="130"/>
      <c r="CD9" s="130"/>
      <c r="CE9" s="130"/>
      <c r="CF9" s="130"/>
      <c r="CG9" s="130"/>
      <c r="CH9" s="132"/>
      <c r="CI9" s="132"/>
      <c r="CJ9" s="130"/>
      <c r="CK9" s="130"/>
      <c r="CL9" s="130"/>
      <c r="CM9" s="130"/>
      <c r="CN9" s="130"/>
      <c r="CO9" s="135"/>
    </row>
    <row r="10" spans="1:93" s="2" customFormat="1">
      <c r="A10" s="145"/>
      <c r="B10" s="130"/>
      <c r="C10" s="130"/>
      <c r="D10" s="130"/>
      <c r="E10" s="130"/>
      <c r="F10" s="130"/>
      <c r="G10" s="130"/>
      <c r="H10" s="130"/>
      <c r="I10" s="131"/>
      <c r="J10" s="131"/>
      <c r="K10" s="131"/>
      <c r="L10" s="131"/>
      <c r="M10" s="131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1"/>
      <c r="AH10" s="131"/>
      <c r="AI10" s="131"/>
      <c r="AJ10" s="131"/>
      <c r="AK10" s="131"/>
      <c r="AL10" s="130"/>
      <c r="AM10" s="130"/>
      <c r="AN10" s="130"/>
      <c r="AO10" s="130"/>
      <c r="AP10" s="130"/>
      <c r="AQ10" s="130"/>
      <c r="AR10" s="140"/>
      <c r="AS10" s="133"/>
      <c r="AT10" s="130"/>
      <c r="AU10" s="130"/>
      <c r="AV10" s="130"/>
      <c r="AW10" s="130"/>
      <c r="AX10" s="130"/>
      <c r="AY10" s="130"/>
      <c r="AZ10" s="130"/>
      <c r="BA10" s="130"/>
      <c r="BB10" s="130"/>
      <c r="BC10" s="130"/>
      <c r="BD10" s="130"/>
      <c r="BE10" s="130"/>
      <c r="BF10" s="140"/>
      <c r="BG10" s="130"/>
      <c r="BH10" s="130"/>
      <c r="BI10" s="130"/>
      <c r="BJ10" s="140"/>
      <c r="BK10" s="130"/>
      <c r="BL10" s="140"/>
      <c r="BM10" s="130"/>
      <c r="BN10" s="140"/>
      <c r="BO10" s="130"/>
      <c r="BP10" s="130"/>
      <c r="BQ10" s="130"/>
      <c r="BR10" s="130"/>
      <c r="BS10" s="140"/>
      <c r="BT10" s="130"/>
      <c r="BU10" s="140"/>
      <c r="BV10" s="130"/>
      <c r="BW10" s="130"/>
      <c r="BX10" s="130"/>
      <c r="BY10" s="130"/>
      <c r="BZ10" s="130"/>
      <c r="CA10" s="130"/>
      <c r="CB10" s="140"/>
      <c r="CC10" s="130"/>
      <c r="CD10" s="130"/>
      <c r="CE10" s="130"/>
      <c r="CF10" s="130"/>
      <c r="CG10" s="130"/>
      <c r="CH10" s="132"/>
      <c r="CI10" s="132"/>
      <c r="CJ10" s="130"/>
      <c r="CK10" s="130"/>
      <c r="CL10" s="130"/>
      <c r="CM10" s="130"/>
      <c r="CN10" s="130"/>
      <c r="CO10" s="135"/>
    </row>
    <row r="11" spans="1:93" s="2" customFormat="1">
      <c r="A11" s="5"/>
      <c r="B11" s="6"/>
      <c r="C11" s="6"/>
      <c r="D11" s="6"/>
      <c r="E11" s="6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62"/>
      <c r="CI11" s="62"/>
      <c r="CJ11" s="7"/>
      <c r="CK11" s="7"/>
      <c r="CL11" s="7"/>
      <c r="CM11" s="7"/>
      <c r="CN11" s="7"/>
      <c r="CO11" s="8"/>
    </row>
    <row r="12" spans="1:93">
      <c r="A12" s="14">
        <v>2012</v>
      </c>
      <c r="B12" s="15" t="s">
        <v>162</v>
      </c>
      <c r="C12" s="15">
        <v>11002</v>
      </c>
      <c r="D12" s="15" t="s">
        <v>163</v>
      </c>
      <c r="E12" s="15" t="s">
        <v>164</v>
      </c>
      <c r="F12" s="16">
        <v>97714642</v>
      </c>
      <c r="G12" s="16">
        <v>956303</v>
      </c>
      <c r="H12" s="16">
        <v>3604543</v>
      </c>
      <c r="I12" s="16">
        <v>62136</v>
      </c>
      <c r="J12" s="16">
        <v>90277</v>
      </c>
      <c r="K12" s="16">
        <v>188295</v>
      </c>
      <c r="L12" s="16">
        <v>440386</v>
      </c>
      <c r="M12" s="16">
        <v>2823449</v>
      </c>
      <c r="N12" s="16">
        <v>98991</v>
      </c>
      <c r="O12" s="16">
        <v>67873645</v>
      </c>
      <c r="P12" s="16">
        <v>43942909</v>
      </c>
      <c r="Q12" s="16">
        <v>41231239</v>
      </c>
      <c r="R12" s="16">
        <v>1367759</v>
      </c>
      <c r="S12" s="16">
        <v>1343911</v>
      </c>
      <c r="T12" s="16">
        <v>23930736</v>
      </c>
      <c r="U12" s="16">
        <v>1435934</v>
      </c>
      <c r="V12" s="16">
        <v>1184707</v>
      </c>
      <c r="W12" s="16">
        <v>2776</v>
      </c>
      <c r="X12" s="16">
        <v>511274</v>
      </c>
      <c r="Y12" s="16">
        <v>2990780</v>
      </c>
      <c r="Z12" s="16">
        <v>9700</v>
      </c>
      <c r="AA12" s="16">
        <v>4406</v>
      </c>
      <c r="AB12" s="16">
        <v>791828</v>
      </c>
      <c r="AC12" s="16">
        <v>795564</v>
      </c>
      <c r="AD12" s="16">
        <v>15020953</v>
      </c>
      <c r="AE12" s="16">
        <v>881807</v>
      </c>
      <c r="AF12" s="16" t="s">
        <v>165</v>
      </c>
      <c r="AG12" s="16">
        <v>205553</v>
      </c>
      <c r="AH12" s="16" t="s">
        <v>165</v>
      </c>
      <c r="AI12" s="16">
        <v>39902</v>
      </c>
      <c r="AJ12" s="16">
        <v>55552</v>
      </c>
      <c r="AK12" s="16" t="s">
        <v>165</v>
      </c>
      <c r="AL12" s="16" t="s">
        <v>165</v>
      </c>
      <c r="AM12" s="16" t="s">
        <v>165</v>
      </c>
      <c r="AN12" s="16">
        <v>13199831</v>
      </c>
      <c r="AO12" s="16">
        <v>11031986</v>
      </c>
      <c r="AP12" s="16">
        <v>5548</v>
      </c>
      <c r="AQ12" s="16">
        <v>145566</v>
      </c>
      <c r="AR12" s="16">
        <v>798229</v>
      </c>
      <c r="AS12" s="16">
        <v>529665</v>
      </c>
      <c r="AT12" s="16">
        <v>72680326</v>
      </c>
      <c r="AU12" s="16">
        <v>1062492</v>
      </c>
      <c r="AV12" s="16">
        <v>263551</v>
      </c>
      <c r="AW12" s="16">
        <v>3162</v>
      </c>
      <c r="AX12" s="16">
        <v>14197972</v>
      </c>
      <c r="AY12" s="16">
        <v>2726970</v>
      </c>
      <c r="AZ12" s="16">
        <v>1449656</v>
      </c>
      <c r="BA12" s="16">
        <v>47507038</v>
      </c>
      <c r="BB12" s="16">
        <v>5469485</v>
      </c>
      <c r="BC12" s="16">
        <v>30016550</v>
      </c>
      <c r="BD12" s="16">
        <v>247337796</v>
      </c>
      <c r="BE12" s="16">
        <v>73036093</v>
      </c>
      <c r="BF12" s="16">
        <v>5424949</v>
      </c>
      <c r="BG12" s="16">
        <v>114614</v>
      </c>
      <c r="BH12" s="16">
        <v>18561602</v>
      </c>
      <c r="BI12" s="16">
        <v>49049542</v>
      </c>
      <c r="BJ12" s="16">
        <v>85582597</v>
      </c>
      <c r="BK12" s="16">
        <v>1514492</v>
      </c>
      <c r="BL12" s="16">
        <v>33687048</v>
      </c>
      <c r="BM12" s="16">
        <v>29378735</v>
      </c>
      <c r="BN12" s="16">
        <v>49921037</v>
      </c>
      <c r="BO12" s="16">
        <v>48984975</v>
      </c>
      <c r="BP12" s="16">
        <v>1974512</v>
      </c>
      <c r="BQ12" s="16" t="s">
        <v>165</v>
      </c>
      <c r="BR12" s="16" t="s">
        <v>165</v>
      </c>
      <c r="BS12" s="16" t="s">
        <v>165</v>
      </c>
      <c r="BT12" s="16" t="s">
        <v>165</v>
      </c>
      <c r="BU12" s="16">
        <v>152854</v>
      </c>
      <c r="BV12" s="16" t="s">
        <v>165</v>
      </c>
      <c r="BW12" s="16" t="s">
        <v>165</v>
      </c>
      <c r="BX12" s="16">
        <v>152854</v>
      </c>
      <c r="BY12" s="16" t="s">
        <v>165</v>
      </c>
      <c r="BZ12" s="16" t="s">
        <v>165</v>
      </c>
      <c r="CA12" s="16" t="s">
        <v>165</v>
      </c>
      <c r="CB12" s="16" t="s">
        <v>165</v>
      </c>
      <c r="CC12" s="16" t="s">
        <v>165</v>
      </c>
      <c r="CD12" s="16" t="s">
        <v>165</v>
      </c>
      <c r="CE12" s="16" t="s">
        <v>165</v>
      </c>
      <c r="CF12" s="16">
        <v>86383216</v>
      </c>
      <c r="CG12" s="16">
        <v>86370083</v>
      </c>
      <c r="CH12" s="16">
        <v>70432461</v>
      </c>
      <c r="CI12" s="16">
        <v>15937622</v>
      </c>
      <c r="CJ12" s="16">
        <v>13133</v>
      </c>
      <c r="CK12" s="16">
        <v>2701300</v>
      </c>
      <c r="CL12" s="16">
        <v>4756129</v>
      </c>
      <c r="CM12" s="16">
        <v>78006989</v>
      </c>
      <c r="CN12" s="16">
        <v>57367364</v>
      </c>
      <c r="CO12" s="17" t="s">
        <v>165</v>
      </c>
    </row>
    <row r="13" spans="1:93">
      <c r="A13" s="14">
        <v>2012</v>
      </c>
      <c r="B13" s="15" t="s">
        <v>166</v>
      </c>
      <c r="C13" s="15">
        <v>12025</v>
      </c>
      <c r="D13" s="15" t="s">
        <v>163</v>
      </c>
      <c r="E13" s="15" t="s">
        <v>167</v>
      </c>
      <c r="F13" s="16">
        <v>19832757</v>
      </c>
      <c r="G13" s="16">
        <v>258968</v>
      </c>
      <c r="H13" s="16">
        <v>1065567</v>
      </c>
      <c r="I13" s="16">
        <v>21846</v>
      </c>
      <c r="J13" s="16">
        <v>1355</v>
      </c>
      <c r="K13" s="16">
        <v>63098</v>
      </c>
      <c r="L13" s="16" t="s">
        <v>165</v>
      </c>
      <c r="M13" s="16">
        <v>979268</v>
      </c>
      <c r="N13" s="16">
        <v>53546</v>
      </c>
      <c r="O13" s="16">
        <v>11909090</v>
      </c>
      <c r="P13" s="16">
        <v>7943272</v>
      </c>
      <c r="Q13" s="16">
        <v>7662711</v>
      </c>
      <c r="R13" s="16">
        <v>274877</v>
      </c>
      <c r="S13" s="16">
        <v>5684</v>
      </c>
      <c r="T13" s="16">
        <v>3965818</v>
      </c>
      <c r="U13" s="16">
        <v>224454</v>
      </c>
      <c r="V13" s="16">
        <v>120651</v>
      </c>
      <c r="W13" s="16">
        <v>2549</v>
      </c>
      <c r="X13" s="16">
        <v>9974</v>
      </c>
      <c r="Y13" s="16">
        <v>352090</v>
      </c>
      <c r="Z13" s="16" t="s">
        <v>165</v>
      </c>
      <c r="AA13" s="16" t="s">
        <v>165</v>
      </c>
      <c r="AB13" s="16">
        <v>84917</v>
      </c>
      <c r="AC13" s="16">
        <v>153302</v>
      </c>
      <c r="AD13" s="16">
        <v>2792099</v>
      </c>
      <c r="AE13" s="16">
        <v>176471</v>
      </c>
      <c r="AF13" s="16" t="s">
        <v>165</v>
      </c>
      <c r="AG13" s="16" t="s">
        <v>165</v>
      </c>
      <c r="AH13" s="16" t="s">
        <v>165</v>
      </c>
      <c r="AI13" s="16" t="s">
        <v>165</v>
      </c>
      <c r="AJ13" s="16">
        <v>9544</v>
      </c>
      <c r="AK13" s="16" t="s">
        <v>165</v>
      </c>
      <c r="AL13" s="16">
        <v>39767</v>
      </c>
      <c r="AM13" s="16" t="s">
        <v>165</v>
      </c>
      <c r="AN13" s="16">
        <v>2810831</v>
      </c>
      <c r="AO13" s="16">
        <v>3536743</v>
      </c>
      <c r="AP13" s="16">
        <v>1133</v>
      </c>
      <c r="AQ13" s="16">
        <v>25130</v>
      </c>
      <c r="AR13" s="16">
        <v>171749</v>
      </c>
      <c r="AS13" s="16">
        <v>128572</v>
      </c>
      <c r="AT13" s="16">
        <v>11762380</v>
      </c>
      <c r="AU13" s="16">
        <v>328831</v>
      </c>
      <c r="AV13" s="16">
        <v>102045</v>
      </c>
      <c r="AW13" s="16">
        <v>3210</v>
      </c>
      <c r="AX13" s="16">
        <v>2002293</v>
      </c>
      <c r="AY13" s="16">
        <v>525891</v>
      </c>
      <c r="AZ13" s="16">
        <v>150773</v>
      </c>
      <c r="BA13" s="16">
        <v>7835282</v>
      </c>
      <c r="BB13" s="16">
        <v>814055</v>
      </c>
      <c r="BC13" s="16">
        <v>3163409</v>
      </c>
      <c r="BD13" s="16">
        <v>38476893</v>
      </c>
      <c r="BE13" s="16">
        <v>13346621</v>
      </c>
      <c r="BF13" s="16">
        <v>5423054</v>
      </c>
      <c r="BG13" s="16">
        <v>1913645</v>
      </c>
      <c r="BH13" s="16">
        <v>2199293</v>
      </c>
      <c r="BI13" s="16">
        <v>5724274</v>
      </c>
      <c r="BJ13" s="16">
        <v>9475941</v>
      </c>
      <c r="BK13" s="16">
        <v>325788</v>
      </c>
      <c r="BL13" s="16">
        <v>3504373</v>
      </c>
      <c r="BM13" s="16">
        <v>3082606</v>
      </c>
      <c r="BN13" s="16">
        <v>5278006</v>
      </c>
      <c r="BO13" s="16">
        <v>4666192</v>
      </c>
      <c r="BP13" s="16">
        <v>662857</v>
      </c>
      <c r="BQ13" s="16">
        <v>30705</v>
      </c>
      <c r="BR13" s="16" t="s">
        <v>165</v>
      </c>
      <c r="BS13" s="16" t="s">
        <v>165</v>
      </c>
      <c r="BT13" s="16" t="s">
        <v>165</v>
      </c>
      <c r="BU13" s="16" t="s">
        <v>165</v>
      </c>
      <c r="BV13" s="16" t="s">
        <v>165</v>
      </c>
      <c r="BW13" s="16" t="s">
        <v>165</v>
      </c>
      <c r="BX13" s="16" t="s">
        <v>165</v>
      </c>
      <c r="BY13" s="16" t="s">
        <v>165</v>
      </c>
      <c r="BZ13" s="16" t="s">
        <v>165</v>
      </c>
      <c r="CA13" s="16" t="s">
        <v>165</v>
      </c>
      <c r="CB13" s="16" t="s">
        <v>165</v>
      </c>
      <c r="CC13" s="16" t="s">
        <v>165</v>
      </c>
      <c r="CD13" s="16" t="s">
        <v>165</v>
      </c>
      <c r="CE13" s="16" t="s">
        <v>165</v>
      </c>
      <c r="CF13" s="16">
        <v>16528965</v>
      </c>
      <c r="CG13" s="16">
        <v>16522980</v>
      </c>
      <c r="CH13" s="16">
        <v>14540231</v>
      </c>
      <c r="CI13" s="16">
        <v>1982749</v>
      </c>
      <c r="CJ13" s="16">
        <v>5985</v>
      </c>
      <c r="CK13" s="16">
        <v>991333</v>
      </c>
      <c r="CL13" s="16" t="s">
        <v>165</v>
      </c>
      <c r="CM13" s="16">
        <v>4417910</v>
      </c>
      <c r="CN13" s="16">
        <v>7416879</v>
      </c>
      <c r="CO13" s="17" t="s">
        <v>165</v>
      </c>
    </row>
    <row r="14" spans="1:93">
      <c r="A14" s="14">
        <v>2012</v>
      </c>
      <c r="B14" s="15" t="s">
        <v>168</v>
      </c>
      <c r="C14" s="15">
        <v>12033</v>
      </c>
      <c r="D14" s="15" t="s">
        <v>163</v>
      </c>
      <c r="E14" s="15" t="s">
        <v>169</v>
      </c>
      <c r="F14" s="16">
        <v>9387559</v>
      </c>
      <c r="G14" s="16">
        <v>191488</v>
      </c>
      <c r="H14" s="16">
        <v>556136</v>
      </c>
      <c r="I14" s="16">
        <v>14774</v>
      </c>
      <c r="J14" s="16">
        <v>6924</v>
      </c>
      <c r="K14" s="16">
        <v>36313</v>
      </c>
      <c r="L14" s="16" t="s">
        <v>165</v>
      </c>
      <c r="M14" s="16">
        <v>498125</v>
      </c>
      <c r="N14" s="16">
        <v>32470</v>
      </c>
      <c r="O14" s="16">
        <v>5940889</v>
      </c>
      <c r="P14" s="16">
        <v>4066114</v>
      </c>
      <c r="Q14" s="16">
        <v>3924830</v>
      </c>
      <c r="R14" s="16">
        <v>138043</v>
      </c>
      <c r="S14" s="16">
        <v>3241</v>
      </c>
      <c r="T14" s="16">
        <v>1874775</v>
      </c>
      <c r="U14" s="16">
        <v>103447</v>
      </c>
      <c r="V14" s="16">
        <v>66732</v>
      </c>
      <c r="W14" s="16">
        <v>696</v>
      </c>
      <c r="X14" s="16">
        <v>5964</v>
      </c>
      <c r="Y14" s="16">
        <v>155882</v>
      </c>
      <c r="Z14" s="16" t="s">
        <v>165</v>
      </c>
      <c r="AA14" s="16" t="s">
        <v>165</v>
      </c>
      <c r="AB14" s="16">
        <v>3994</v>
      </c>
      <c r="AC14" s="16">
        <v>68294</v>
      </c>
      <c r="AD14" s="16">
        <v>1364775</v>
      </c>
      <c r="AE14" s="16">
        <v>91382</v>
      </c>
      <c r="AF14" s="16" t="s">
        <v>165</v>
      </c>
      <c r="AG14" s="16">
        <v>13609</v>
      </c>
      <c r="AH14" s="16" t="s">
        <v>165</v>
      </c>
      <c r="AI14" s="16" t="s">
        <v>165</v>
      </c>
      <c r="AJ14" s="16" t="s">
        <v>165</v>
      </c>
      <c r="AK14" s="16" t="s">
        <v>165</v>
      </c>
      <c r="AL14" s="16" t="s">
        <v>165</v>
      </c>
      <c r="AM14" s="16" t="s">
        <v>165</v>
      </c>
      <c r="AN14" s="16">
        <v>1423145</v>
      </c>
      <c r="AO14" s="16">
        <v>1132968</v>
      </c>
      <c r="AP14" s="16">
        <v>9379</v>
      </c>
      <c r="AQ14" s="16">
        <v>13321</v>
      </c>
      <c r="AR14" s="16">
        <v>87763</v>
      </c>
      <c r="AS14" s="16">
        <v>61335</v>
      </c>
      <c r="AT14" s="16">
        <v>5169760</v>
      </c>
      <c r="AU14" s="16">
        <v>112200</v>
      </c>
      <c r="AV14" s="16">
        <v>25874</v>
      </c>
      <c r="AW14" s="16">
        <v>1176</v>
      </c>
      <c r="AX14" s="16">
        <v>1196041</v>
      </c>
      <c r="AY14" s="16">
        <v>212296</v>
      </c>
      <c r="AZ14" s="16">
        <v>49956</v>
      </c>
      <c r="BA14" s="16">
        <v>3090519</v>
      </c>
      <c r="BB14" s="16">
        <v>481698</v>
      </c>
      <c r="BC14" s="16">
        <v>955949</v>
      </c>
      <c r="BD14" s="16">
        <v>16588903</v>
      </c>
      <c r="BE14" s="16">
        <v>5869801</v>
      </c>
      <c r="BF14" s="16">
        <v>1936485</v>
      </c>
      <c r="BG14" s="16">
        <v>1717066</v>
      </c>
      <c r="BH14" s="16">
        <v>574873</v>
      </c>
      <c r="BI14" s="16">
        <v>3358443</v>
      </c>
      <c r="BJ14" s="16">
        <v>4277920</v>
      </c>
      <c r="BK14" s="16">
        <v>9326</v>
      </c>
      <c r="BL14" s="16">
        <v>2835783</v>
      </c>
      <c r="BM14" s="16">
        <v>2523996</v>
      </c>
      <c r="BN14" s="16">
        <v>1396987</v>
      </c>
      <c r="BO14" s="16">
        <v>1330314</v>
      </c>
      <c r="BP14" s="16">
        <v>24124</v>
      </c>
      <c r="BQ14" s="16">
        <v>21026</v>
      </c>
      <c r="BR14" s="16" t="s">
        <v>165</v>
      </c>
      <c r="BS14" s="16" t="s">
        <v>165</v>
      </c>
      <c r="BT14" s="16" t="s">
        <v>165</v>
      </c>
      <c r="BU14" s="16">
        <v>12900</v>
      </c>
      <c r="BV14" s="16" t="s">
        <v>165</v>
      </c>
      <c r="BW14" s="16" t="s">
        <v>165</v>
      </c>
      <c r="BX14" s="16">
        <v>12900</v>
      </c>
      <c r="BY14" s="16" t="s">
        <v>165</v>
      </c>
      <c r="BZ14" s="16" t="s">
        <v>165</v>
      </c>
      <c r="CA14" s="16" t="s">
        <v>165</v>
      </c>
      <c r="CB14" s="16" t="s">
        <v>165</v>
      </c>
      <c r="CC14" s="16" t="s">
        <v>165</v>
      </c>
      <c r="CD14" s="16" t="s">
        <v>165</v>
      </c>
      <c r="CE14" s="16" t="s">
        <v>165</v>
      </c>
      <c r="CF14" s="16">
        <v>7304373</v>
      </c>
      <c r="CG14" s="16">
        <v>7302834</v>
      </c>
      <c r="CH14" s="16">
        <v>6476259</v>
      </c>
      <c r="CI14" s="16">
        <v>826575</v>
      </c>
      <c r="CJ14" s="16">
        <v>1539</v>
      </c>
      <c r="CK14" s="16">
        <v>1955047</v>
      </c>
      <c r="CL14" s="16">
        <v>226096</v>
      </c>
      <c r="CM14" s="16">
        <v>2773464</v>
      </c>
      <c r="CN14" s="16">
        <v>5645013</v>
      </c>
      <c r="CO14" s="17" t="s">
        <v>165</v>
      </c>
    </row>
    <row r="15" spans="1:93">
      <c r="A15" s="14">
        <v>2012</v>
      </c>
      <c r="B15" s="15" t="s">
        <v>166</v>
      </c>
      <c r="C15" s="15">
        <v>12041</v>
      </c>
      <c r="D15" s="15" t="s">
        <v>163</v>
      </c>
      <c r="E15" s="15" t="s">
        <v>170</v>
      </c>
      <c r="F15" s="16">
        <v>19424151</v>
      </c>
      <c r="G15" s="16">
        <v>310628</v>
      </c>
      <c r="H15" s="16">
        <v>1817911</v>
      </c>
      <c r="I15" s="16">
        <v>29128</v>
      </c>
      <c r="J15" s="16">
        <v>18942</v>
      </c>
      <c r="K15" s="16">
        <v>126230</v>
      </c>
      <c r="L15" s="16">
        <v>77761</v>
      </c>
      <c r="M15" s="16">
        <v>1565850</v>
      </c>
      <c r="N15" s="16">
        <v>62955</v>
      </c>
      <c r="O15" s="16">
        <v>12287007</v>
      </c>
      <c r="P15" s="16">
        <v>7947316</v>
      </c>
      <c r="Q15" s="16">
        <v>7700994</v>
      </c>
      <c r="R15" s="16">
        <v>246322</v>
      </c>
      <c r="S15" s="16" t="s">
        <v>165</v>
      </c>
      <c r="T15" s="16">
        <v>4339691</v>
      </c>
      <c r="U15" s="16">
        <v>271811</v>
      </c>
      <c r="V15" s="16">
        <v>142102</v>
      </c>
      <c r="W15" s="16">
        <v>1680</v>
      </c>
      <c r="X15" s="16">
        <v>70445</v>
      </c>
      <c r="Y15" s="16">
        <v>543925</v>
      </c>
      <c r="Z15" s="16" t="s">
        <v>165</v>
      </c>
      <c r="AA15" s="16" t="s">
        <v>165</v>
      </c>
      <c r="AB15" s="16">
        <v>141693</v>
      </c>
      <c r="AC15" s="16">
        <v>130465</v>
      </c>
      <c r="AD15" s="16">
        <v>2804569</v>
      </c>
      <c r="AE15" s="16">
        <v>201460</v>
      </c>
      <c r="AF15" s="16" t="s">
        <v>165</v>
      </c>
      <c r="AG15" s="16">
        <v>30612</v>
      </c>
      <c r="AH15" s="16">
        <v>929</v>
      </c>
      <c r="AI15" s="16" t="s">
        <v>165</v>
      </c>
      <c r="AJ15" s="16" t="s">
        <v>165</v>
      </c>
      <c r="AK15" s="16" t="s">
        <v>165</v>
      </c>
      <c r="AL15" s="16" t="s">
        <v>165</v>
      </c>
      <c r="AM15" s="16" t="s">
        <v>165</v>
      </c>
      <c r="AN15" s="16">
        <v>2979061</v>
      </c>
      <c r="AO15" s="16">
        <v>1912313</v>
      </c>
      <c r="AP15" s="16">
        <v>4099</v>
      </c>
      <c r="AQ15" s="16">
        <v>33230</v>
      </c>
      <c r="AR15" s="16">
        <v>16947</v>
      </c>
      <c r="AS15" s="16">
        <v>140260</v>
      </c>
      <c r="AT15" s="16">
        <v>14277538</v>
      </c>
      <c r="AU15" s="16">
        <v>1224179</v>
      </c>
      <c r="AV15" s="16">
        <v>73404</v>
      </c>
      <c r="AW15" s="16">
        <v>2455</v>
      </c>
      <c r="AX15" s="16">
        <v>3093590</v>
      </c>
      <c r="AY15" s="16">
        <v>499689</v>
      </c>
      <c r="AZ15" s="16">
        <v>187387</v>
      </c>
      <c r="BA15" s="16">
        <v>7536116</v>
      </c>
      <c r="BB15" s="16">
        <v>1660718</v>
      </c>
      <c r="BC15" s="16">
        <v>5507815</v>
      </c>
      <c r="BD15" s="16">
        <v>46545923</v>
      </c>
      <c r="BE15" s="16">
        <v>6491176</v>
      </c>
      <c r="BF15" s="16">
        <v>973600</v>
      </c>
      <c r="BG15" s="16">
        <v>33701</v>
      </c>
      <c r="BH15" s="16">
        <v>2197809</v>
      </c>
      <c r="BI15" s="16">
        <v>3319767</v>
      </c>
      <c r="BJ15" s="16">
        <v>15786461</v>
      </c>
      <c r="BK15" s="16">
        <v>492070</v>
      </c>
      <c r="BL15" s="16">
        <v>8671482</v>
      </c>
      <c r="BM15" s="16">
        <v>8242949</v>
      </c>
      <c r="BN15" s="16">
        <v>7077484</v>
      </c>
      <c r="BO15" s="16">
        <v>6999134</v>
      </c>
      <c r="BP15" s="16" t="s">
        <v>165</v>
      </c>
      <c r="BQ15" s="16">
        <v>37306</v>
      </c>
      <c r="BR15" s="16" t="s">
        <v>165</v>
      </c>
      <c r="BS15" s="16">
        <v>189</v>
      </c>
      <c r="BT15" s="16" t="s">
        <v>165</v>
      </c>
      <c r="BU15" s="16">
        <v>47352</v>
      </c>
      <c r="BV15" s="16" t="s">
        <v>165</v>
      </c>
      <c r="BW15" s="16">
        <v>40148</v>
      </c>
      <c r="BX15" s="16">
        <v>7204</v>
      </c>
      <c r="BY15" s="16" t="s">
        <v>165</v>
      </c>
      <c r="BZ15" s="16" t="s">
        <v>165</v>
      </c>
      <c r="CA15" s="16" t="s">
        <v>165</v>
      </c>
      <c r="CB15" s="16" t="s">
        <v>165</v>
      </c>
      <c r="CC15" s="16" t="s">
        <v>165</v>
      </c>
      <c r="CD15" s="16" t="s">
        <v>165</v>
      </c>
      <c r="CE15" s="16" t="s">
        <v>165</v>
      </c>
      <c r="CF15" s="16">
        <v>18348575</v>
      </c>
      <c r="CG15" s="16">
        <v>18336574</v>
      </c>
      <c r="CH15" s="16">
        <v>15413076</v>
      </c>
      <c r="CI15" s="16">
        <v>2923498</v>
      </c>
      <c r="CJ15" s="16">
        <v>12001</v>
      </c>
      <c r="CK15" s="16">
        <v>791147</v>
      </c>
      <c r="CL15" s="16">
        <v>1767409</v>
      </c>
      <c r="CM15" s="16">
        <v>9993901</v>
      </c>
      <c r="CN15" s="16">
        <v>12759889</v>
      </c>
      <c r="CO15" s="17" t="s">
        <v>165</v>
      </c>
    </row>
    <row r="16" spans="1:93">
      <c r="A16" s="14">
        <v>2012</v>
      </c>
      <c r="B16" s="15" t="s">
        <v>168</v>
      </c>
      <c r="C16" s="15">
        <v>12068</v>
      </c>
      <c r="D16" s="15" t="s">
        <v>163</v>
      </c>
      <c r="E16" s="15" t="s">
        <v>171</v>
      </c>
      <c r="F16" s="16">
        <v>14268964</v>
      </c>
      <c r="G16" s="16">
        <v>220899</v>
      </c>
      <c r="H16" s="16">
        <v>897568</v>
      </c>
      <c r="I16" s="16">
        <v>23678</v>
      </c>
      <c r="J16" s="16">
        <v>516</v>
      </c>
      <c r="K16" s="16">
        <v>38174</v>
      </c>
      <c r="L16" s="16" t="s">
        <v>165</v>
      </c>
      <c r="M16" s="16">
        <v>835200</v>
      </c>
      <c r="N16" s="16">
        <v>74346</v>
      </c>
      <c r="O16" s="16">
        <v>8746986</v>
      </c>
      <c r="P16" s="16">
        <v>5850211</v>
      </c>
      <c r="Q16" s="16">
        <v>5673570</v>
      </c>
      <c r="R16" s="16">
        <v>176641</v>
      </c>
      <c r="S16" s="16" t="s">
        <v>165</v>
      </c>
      <c r="T16" s="16">
        <v>2896775</v>
      </c>
      <c r="U16" s="16">
        <v>178934</v>
      </c>
      <c r="V16" s="16">
        <v>111815</v>
      </c>
      <c r="W16" s="16">
        <v>4411</v>
      </c>
      <c r="X16" s="16">
        <v>40155</v>
      </c>
      <c r="Y16" s="16">
        <v>159518</v>
      </c>
      <c r="Z16" s="16" t="s">
        <v>165</v>
      </c>
      <c r="AA16" s="16" t="s">
        <v>165</v>
      </c>
      <c r="AB16" s="16">
        <v>8906</v>
      </c>
      <c r="AC16" s="16">
        <v>191993</v>
      </c>
      <c r="AD16" s="16">
        <v>2066760</v>
      </c>
      <c r="AE16" s="16">
        <v>130596</v>
      </c>
      <c r="AF16" s="16" t="s">
        <v>165</v>
      </c>
      <c r="AG16" s="16" t="s">
        <v>165</v>
      </c>
      <c r="AH16" s="16" t="s">
        <v>165</v>
      </c>
      <c r="AI16" s="16" t="s">
        <v>165</v>
      </c>
      <c r="AJ16" s="16" t="s">
        <v>165</v>
      </c>
      <c r="AK16" s="16" t="s">
        <v>165</v>
      </c>
      <c r="AL16" s="16">
        <v>3687</v>
      </c>
      <c r="AM16" s="16" t="s">
        <v>165</v>
      </c>
      <c r="AN16" s="16">
        <v>2017318</v>
      </c>
      <c r="AO16" s="16">
        <v>2165793</v>
      </c>
      <c r="AP16" s="16">
        <v>6126</v>
      </c>
      <c r="AQ16" s="16">
        <v>17239</v>
      </c>
      <c r="AR16" s="16">
        <v>122689</v>
      </c>
      <c r="AS16" s="16">
        <v>83228</v>
      </c>
      <c r="AT16" s="16">
        <v>8741291</v>
      </c>
      <c r="AU16" s="16">
        <v>398626</v>
      </c>
      <c r="AV16" s="16">
        <v>52826</v>
      </c>
      <c r="AW16" s="16">
        <v>2230</v>
      </c>
      <c r="AX16" s="16">
        <v>1544351</v>
      </c>
      <c r="AY16" s="16">
        <v>342608</v>
      </c>
      <c r="AZ16" s="16">
        <v>50427</v>
      </c>
      <c r="BA16" s="16">
        <v>6040509</v>
      </c>
      <c r="BB16" s="16">
        <v>309714</v>
      </c>
      <c r="BC16" s="16">
        <v>1089398</v>
      </c>
      <c r="BD16" s="16">
        <v>26259256</v>
      </c>
      <c r="BE16" s="16">
        <v>8202549</v>
      </c>
      <c r="BF16" s="16">
        <v>1378131</v>
      </c>
      <c r="BG16" s="16">
        <v>1112928</v>
      </c>
      <c r="BH16" s="16">
        <v>1514661</v>
      </c>
      <c r="BI16" s="16">
        <v>5309757</v>
      </c>
      <c r="BJ16" s="16">
        <v>7926907</v>
      </c>
      <c r="BK16" s="16">
        <v>459229</v>
      </c>
      <c r="BL16" s="16">
        <v>3929944</v>
      </c>
      <c r="BM16" s="16">
        <v>3897343</v>
      </c>
      <c r="BN16" s="16">
        <v>3361267</v>
      </c>
      <c r="BO16" s="16">
        <v>2988897</v>
      </c>
      <c r="BP16" s="16">
        <v>523070</v>
      </c>
      <c r="BQ16" s="16">
        <v>23383</v>
      </c>
      <c r="BR16" s="16" t="s">
        <v>165</v>
      </c>
      <c r="BS16" s="16">
        <v>89243</v>
      </c>
      <c r="BT16" s="16" t="s">
        <v>165</v>
      </c>
      <c r="BU16" s="16">
        <v>129410</v>
      </c>
      <c r="BV16" s="16" t="s">
        <v>165</v>
      </c>
      <c r="BW16" s="16">
        <v>94606</v>
      </c>
      <c r="BX16" s="16">
        <v>34804</v>
      </c>
      <c r="BY16" s="16" t="s">
        <v>165</v>
      </c>
      <c r="BZ16" s="16" t="s">
        <v>165</v>
      </c>
      <c r="CA16" s="16" t="s">
        <v>165</v>
      </c>
      <c r="CB16" s="16" t="s">
        <v>165</v>
      </c>
      <c r="CC16" s="16" t="s">
        <v>165</v>
      </c>
      <c r="CD16" s="16" t="s">
        <v>165</v>
      </c>
      <c r="CE16" s="16" t="s">
        <v>165</v>
      </c>
      <c r="CF16" s="16">
        <v>13261607</v>
      </c>
      <c r="CG16" s="16">
        <v>13248378</v>
      </c>
      <c r="CH16" s="16">
        <v>11447914</v>
      </c>
      <c r="CI16" s="16">
        <v>1800464</v>
      </c>
      <c r="CJ16" s="16">
        <v>13229</v>
      </c>
      <c r="CK16" s="16">
        <v>77854</v>
      </c>
      <c r="CL16" s="16">
        <v>5496</v>
      </c>
      <c r="CM16" s="16">
        <v>5677040</v>
      </c>
      <c r="CN16" s="16">
        <v>5928601</v>
      </c>
      <c r="CO16" s="17" t="s">
        <v>165</v>
      </c>
    </row>
    <row r="17" spans="1:93">
      <c r="A17" s="14">
        <v>2012</v>
      </c>
      <c r="B17" s="15" t="s">
        <v>168</v>
      </c>
      <c r="C17" s="15">
        <v>12076</v>
      </c>
      <c r="D17" s="15" t="s">
        <v>163</v>
      </c>
      <c r="E17" s="15" t="s">
        <v>172</v>
      </c>
      <c r="F17" s="16">
        <v>12047360</v>
      </c>
      <c r="G17" s="16">
        <v>254281</v>
      </c>
      <c r="H17" s="16">
        <v>931420</v>
      </c>
      <c r="I17" s="16">
        <v>24179</v>
      </c>
      <c r="J17" s="16">
        <v>3471</v>
      </c>
      <c r="K17" s="16">
        <v>10600</v>
      </c>
      <c r="L17" s="16" t="s">
        <v>165</v>
      </c>
      <c r="M17" s="16">
        <v>893170</v>
      </c>
      <c r="N17" s="16">
        <v>61429</v>
      </c>
      <c r="O17" s="16">
        <v>7186076</v>
      </c>
      <c r="P17" s="16">
        <v>4740766</v>
      </c>
      <c r="Q17" s="16">
        <v>4594310</v>
      </c>
      <c r="R17" s="16">
        <v>143448</v>
      </c>
      <c r="S17" s="16">
        <v>3008</v>
      </c>
      <c r="T17" s="16">
        <v>2445310</v>
      </c>
      <c r="U17" s="16">
        <v>118651</v>
      </c>
      <c r="V17" s="16">
        <v>89401</v>
      </c>
      <c r="W17" s="16">
        <v>2391</v>
      </c>
      <c r="X17" s="16">
        <v>5301</v>
      </c>
      <c r="Y17" s="16">
        <v>245811</v>
      </c>
      <c r="Z17" s="16" t="s">
        <v>165</v>
      </c>
      <c r="AA17" s="16">
        <v>2151</v>
      </c>
      <c r="AB17" s="16">
        <v>69532</v>
      </c>
      <c r="AC17" s="16">
        <v>156248</v>
      </c>
      <c r="AD17" s="16">
        <v>1615861</v>
      </c>
      <c r="AE17" s="16">
        <v>117522</v>
      </c>
      <c r="AF17" s="16" t="s">
        <v>165</v>
      </c>
      <c r="AG17" s="16">
        <v>18549</v>
      </c>
      <c r="AH17" s="16" t="s">
        <v>165</v>
      </c>
      <c r="AI17" s="16">
        <v>3892</v>
      </c>
      <c r="AJ17" s="16" t="s">
        <v>165</v>
      </c>
      <c r="AK17" s="16" t="s">
        <v>165</v>
      </c>
      <c r="AL17" s="16" t="s">
        <v>165</v>
      </c>
      <c r="AM17" s="16" t="s">
        <v>165</v>
      </c>
      <c r="AN17" s="16">
        <v>1706755</v>
      </c>
      <c r="AO17" s="16">
        <v>1791161</v>
      </c>
      <c r="AP17" s="16">
        <v>945</v>
      </c>
      <c r="AQ17" s="16">
        <v>12720</v>
      </c>
      <c r="AR17" s="16">
        <v>102573</v>
      </c>
      <c r="AS17" s="16">
        <v>72140</v>
      </c>
      <c r="AT17" s="16">
        <v>8955549</v>
      </c>
      <c r="AU17" s="16">
        <v>634180</v>
      </c>
      <c r="AV17" s="16">
        <v>80763</v>
      </c>
      <c r="AW17" s="16">
        <v>1032</v>
      </c>
      <c r="AX17" s="16">
        <v>2084006</v>
      </c>
      <c r="AY17" s="16">
        <v>331977</v>
      </c>
      <c r="AZ17" s="16">
        <v>62079</v>
      </c>
      <c r="BA17" s="16">
        <v>5054542</v>
      </c>
      <c r="BB17" s="16">
        <v>706970</v>
      </c>
      <c r="BC17" s="16">
        <v>1366746</v>
      </c>
      <c r="BD17" s="16">
        <v>19959514</v>
      </c>
      <c r="BE17" s="16">
        <v>6303675</v>
      </c>
      <c r="BF17" s="16">
        <v>3930897</v>
      </c>
      <c r="BG17" s="16">
        <v>2641633</v>
      </c>
      <c r="BH17" s="16">
        <v>1350037</v>
      </c>
      <c r="BI17" s="16">
        <v>1022741</v>
      </c>
      <c r="BJ17" s="16">
        <v>7027460</v>
      </c>
      <c r="BK17" s="16">
        <v>211800</v>
      </c>
      <c r="BL17" s="16">
        <v>3379570</v>
      </c>
      <c r="BM17" s="16">
        <v>2748004</v>
      </c>
      <c r="BN17" s="16">
        <v>3125983</v>
      </c>
      <c r="BO17" s="16">
        <v>3111916</v>
      </c>
      <c r="BP17" s="16" t="s">
        <v>165</v>
      </c>
      <c r="BQ17" s="16">
        <v>521907</v>
      </c>
      <c r="BR17" s="16" t="s">
        <v>165</v>
      </c>
      <c r="BS17" s="16" t="s">
        <v>165</v>
      </c>
      <c r="BT17" s="16" t="s">
        <v>165</v>
      </c>
      <c r="BU17" s="16">
        <v>3617</v>
      </c>
      <c r="BV17" s="16" t="s">
        <v>165</v>
      </c>
      <c r="BW17" s="16" t="s">
        <v>165</v>
      </c>
      <c r="BX17" s="16">
        <v>3617</v>
      </c>
      <c r="BY17" s="16" t="s">
        <v>165</v>
      </c>
      <c r="BZ17" s="16" t="s">
        <v>165</v>
      </c>
      <c r="CA17" s="16" t="s">
        <v>165</v>
      </c>
      <c r="CB17" s="16" t="s">
        <v>165</v>
      </c>
      <c r="CC17" s="16" t="s">
        <v>165</v>
      </c>
      <c r="CD17" s="16" t="s">
        <v>165</v>
      </c>
      <c r="CE17" s="16" t="s">
        <v>165</v>
      </c>
      <c r="CF17" s="16">
        <v>9530590</v>
      </c>
      <c r="CG17" s="16">
        <v>9524745</v>
      </c>
      <c r="CH17" s="16">
        <v>7781260</v>
      </c>
      <c r="CI17" s="16">
        <v>1743485</v>
      </c>
      <c r="CJ17" s="16">
        <v>5845</v>
      </c>
      <c r="CK17" s="16">
        <v>334991</v>
      </c>
      <c r="CL17" s="16">
        <v>169481</v>
      </c>
      <c r="CM17" s="16">
        <v>9454411</v>
      </c>
      <c r="CN17" s="16">
        <v>3986923</v>
      </c>
      <c r="CO17" s="17" t="s">
        <v>165</v>
      </c>
    </row>
    <row r="18" spans="1:93">
      <c r="A18" s="14">
        <v>2012</v>
      </c>
      <c r="B18" s="15" t="s">
        <v>168</v>
      </c>
      <c r="C18" s="15">
        <v>12084</v>
      </c>
      <c r="D18" s="15" t="s">
        <v>163</v>
      </c>
      <c r="E18" s="15" t="s">
        <v>173</v>
      </c>
      <c r="F18" s="16">
        <v>9291197</v>
      </c>
      <c r="G18" s="16">
        <v>210051</v>
      </c>
      <c r="H18" s="16">
        <v>802009</v>
      </c>
      <c r="I18" s="16">
        <v>26216</v>
      </c>
      <c r="J18" s="16">
        <v>32144</v>
      </c>
      <c r="K18" s="16" t="s">
        <v>165</v>
      </c>
      <c r="L18" s="16">
        <v>20025</v>
      </c>
      <c r="M18" s="16">
        <v>723624</v>
      </c>
      <c r="N18" s="16">
        <v>40962</v>
      </c>
      <c r="O18" s="16">
        <v>5155350</v>
      </c>
      <c r="P18" s="16">
        <v>3504281</v>
      </c>
      <c r="Q18" s="16">
        <v>3398323</v>
      </c>
      <c r="R18" s="16">
        <v>104950</v>
      </c>
      <c r="S18" s="16">
        <v>1008</v>
      </c>
      <c r="T18" s="16">
        <v>1651069</v>
      </c>
      <c r="U18" s="16">
        <v>99896</v>
      </c>
      <c r="V18" s="16">
        <v>50247</v>
      </c>
      <c r="W18" s="16">
        <v>1794</v>
      </c>
      <c r="X18" s="16" t="s">
        <v>165</v>
      </c>
      <c r="Y18" s="16">
        <v>241423</v>
      </c>
      <c r="Z18" s="16">
        <v>8</v>
      </c>
      <c r="AA18" s="16" t="s">
        <v>165</v>
      </c>
      <c r="AB18" s="16" t="s">
        <v>165</v>
      </c>
      <c r="AC18" s="16">
        <v>108425</v>
      </c>
      <c r="AD18" s="16">
        <v>1061306</v>
      </c>
      <c r="AE18" s="16">
        <v>87970</v>
      </c>
      <c r="AF18" s="16" t="s">
        <v>165</v>
      </c>
      <c r="AG18" s="16" t="s">
        <v>165</v>
      </c>
      <c r="AH18" s="16" t="s">
        <v>165</v>
      </c>
      <c r="AI18" s="16" t="s">
        <v>165</v>
      </c>
      <c r="AJ18" s="16" t="s">
        <v>165</v>
      </c>
      <c r="AK18" s="16" t="s">
        <v>165</v>
      </c>
      <c r="AL18" s="16" t="s">
        <v>165</v>
      </c>
      <c r="AM18" s="16" t="s">
        <v>165</v>
      </c>
      <c r="AN18" s="16">
        <v>1371033</v>
      </c>
      <c r="AO18" s="16">
        <v>1693218</v>
      </c>
      <c r="AP18" s="16">
        <v>1615</v>
      </c>
      <c r="AQ18" s="16">
        <v>9199</v>
      </c>
      <c r="AR18" s="16">
        <v>7760</v>
      </c>
      <c r="AS18" s="16">
        <v>44335</v>
      </c>
      <c r="AT18" s="16">
        <v>7297597</v>
      </c>
      <c r="AU18" s="16">
        <v>602032</v>
      </c>
      <c r="AV18" s="16">
        <v>49342</v>
      </c>
      <c r="AW18" s="16">
        <v>2205</v>
      </c>
      <c r="AX18" s="16">
        <v>2249604</v>
      </c>
      <c r="AY18" s="16">
        <v>241268</v>
      </c>
      <c r="AZ18" s="16">
        <v>81441</v>
      </c>
      <c r="BA18" s="16">
        <v>3796963</v>
      </c>
      <c r="BB18" s="16">
        <v>274742</v>
      </c>
      <c r="BC18" s="16">
        <v>2155281</v>
      </c>
      <c r="BD18" s="16">
        <v>9501168</v>
      </c>
      <c r="BE18" s="16">
        <v>7490966</v>
      </c>
      <c r="BF18" s="16">
        <v>3151530</v>
      </c>
      <c r="BG18" s="16">
        <v>1943263</v>
      </c>
      <c r="BH18" s="16">
        <v>1589000</v>
      </c>
      <c r="BI18" s="16">
        <v>2750436</v>
      </c>
      <c r="BJ18" s="16">
        <v>10198473</v>
      </c>
      <c r="BK18" s="16">
        <v>327367</v>
      </c>
      <c r="BL18" s="16">
        <v>4180803</v>
      </c>
      <c r="BM18" s="16">
        <v>2927025</v>
      </c>
      <c r="BN18" s="16">
        <v>5158852</v>
      </c>
      <c r="BO18" s="16">
        <v>4153527</v>
      </c>
      <c r="BP18" s="16" t="s">
        <v>165</v>
      </c>
      <c r="BQ18" s="16">
        <v>680800</v>
      </c>
      <c r="BR18" s="16" t="s">
        <v>165</v>
      </c>
      <c r="BS18" s="16">
        <v>178018</v>
      </c>
      <c r="BT18" s="16">
        <v>178018</v>
      </c>
      <c r="BU18" s="16">
        <v>23718</v>
      </c>
      <c r="BV18" s="16" t="s">
        <v>165</v>
      </c>
      <c r="BW18" s="16" t="s">
        <v>165</v>
      </c>
      <c r="BX18" s="16">
        <v>23718</v>
      </c>
      <c r="BY18" s="16" t="s">
        <v>165</v>
      </c>
      <c r="BZ18" s="16" t="s">
        <v>165</v>
      </c>
      <c r="CA18" s="16" t="s">
        <v>165</v>
      </c>
      <c r="CB18" s="16" t="s">
        <v>165</v>
      </c>
      <c r="CC18" s="16" t="s">
        <v>165</v>
      </c>
      <c r="CD18" s="16" t="s">
        <v>165</v>
      </c>
      <c r="CE18" s="16" t="s">
        <v>165</v>
      </c>
      <c r="CF18" s="16">
        <v>8769786</v>
      </c>
      <c r="CG18" s="16">
        <v>8759089</v>
      </c>
      <c r="CH18" s="16">
        <v>7482214</v>
      </c>
      <c r="CI18" s="16">
        <v>1276875</v>
      </c>
      <c r="CJ18" s="16">
        <v>10697</v>
      </c>
      <c r="CK18" s="16">
        <v>96013</v>
      </c>
      <c r="CL18" s="16">
        <v>94300</v>
      </c>
      <c r="CM18" s="16">
        <v>5411572</v>
      </c>
      <c r="CN18" s="16">
        <v>4355503</v>
      </c>
      <c r="CO18" s="17" t="s">
        <v>165</v>
      </c>
    </row>
    <row r="19" spans="1:93">
      <c r="A19" s="14">
        <v>2012</v>
      </c>
      <c r="B19" s="15" t="s">
        <v>168</v>
      </c>
      <c r="C19" s="15">
        <v>12131</v>
      </c>
      <c r="D19" s="15" t="s">
        <v>163</v>
      </c>
      <c r="E19" s="15" t="s">
        <v>174</v>
      </c>
      <c r="F19" s="16">
        <v>11147215</v>
      </c>
      <c r="G19" s="16">
        <v>220339</v>
      </c>
      <c r="H19" s="16">
        <v>68025</v>
      </c>
      <c r="I19" s="16">
        <v>28113</v>
      </c>
      <c r="J19" s="16">
        <v>5123</v>
      </c>
      <c r="K19" s="16">
        <v>6455</v>
      </c>
      <c r="L19" s="16">
        <v>18473</v>
      </c>
      <c r="M19" s="16">
        <v>9861</v>
      </c>
      <c r="N19" s="16">
        <v>57763</v>
      </c>
      <c r="O19" s="16">
        <v>6541184</v>
      </c>
      <c r="P19" s="16">
        <v>4351976</v>
      </c>
      <c r="Q19" s="16">
        <v>4217213</v>
      </c>
      <c r="R19" s="16">
        <v>133272</v>
      </c>
      <c r="S19" s="16">
        <v>1491</v>
      </c>
      <c r="T19" s="16">
        <v>2189208</v>
      </c>
      <c r="U19" s="16">
        <v>132666</v>
      </c>
      <c r="V19" s="16">
        <v>55080</v>
      </c>
      <c r="W19" s="16" t="s">
        <v>165</v>
      </c>
      <c r="X19" s="16">
        <v>30951</v>
      </c>
      <c r="Y19" s="16">
        <v>267914</v>
      </c>
      <c r="Z19" s="16" t="s">
        <v>165</v>
      </c>
      <c r="AA19" s="16" t="s">
        <v>165</v>
      </c>
      <c r="AB19" s="16" t="s">
        <v>165</v>
      </c>
      <c r="AC19" s="16">
        <v>125516</v>
      </c>
      <c r="AD19" s="16">
        <v>1465920</v>
      </c>
      <c r="AE19" s="16">
        <v>98359</v>
      </c>
      <c r="AF19" s="16" t="s">
        <v>165</v>
      </c>
      <c r="AG19" s="16">
        <v>12802</v>
      </c>
      <c r="AH19" s="16" t="s">
        <v>165</v>
      </c>
      <c r="AI19" s="16" t="s">
        <v>165</v>
      </c>
      <c r="AJ19" s="16" t="s">
        <v>165</v>
      </c>
      <c r="AK19" s="16" t="s">
        <v>165</v>
      </c>
      <c r="AL19" s="16" t="s">
        <v>165</v>
      </c>
      <c r="AM19" s="16" t="s">
        <v>165</v>
      </c>
      <c r="AN19" s="16">
        <v>1522663</v>
      </c>
      <c r="AO19" s="16">
        <v>2717503</v>
      </c>
      <c r="AP19" s="16" t="s">
        <v>165</v>
      </c>
      <c r="AQ19" s="16">
        <v>13076</v>
      </c>
      <c r="AR19" s="16">
        <v>6662</v>
      </c>
      <c r="AS19" s="16">
        <v>62255</v>
      </c>
      <c r="AT19" s="16">
        <v>7370995</v>
      </c>
      <c r="AU19" s="16">
        <v>1189947</v>
      </c>
      <c r="AV19" s="16">
        <v>63096</v>
      </c>
      <c r="AW19" s="16">
        <v>2606</v>
      </c>
      <c r="AX19" s="16">
        <v>791052</v>
      </c>
      <c r="AY19" s="16">
        <v>261054</v>
      </c>
      <c r="AZ19" s="16">
        <v>133702</v>
      </c>
      <c r="BA19" s="16">
        <v>4550592</v>
      </c>
      <c r="BB19" s="16">
        <v>378946</v>
      </c>
      <c r="BC19" s="16">
        <v>1748154</v>
      </c>
      <c r="BD19" s="16">
        <v>19415529</v>
      </c>
      <c r="BE19" s="16">
        <v>6963033</v>
      </c>
      <c r="BF19" s="16">
        <v>1436376</v>
      </c>
      <c r="BG19" s="16">
        <v>1384202</v>
      </c>
      <c r="BH19" s="16">
        <v>1520972</v>
      </c>
      <c r="BI19" s="16">
        <v>4005685</v>
      </c>
      <c r="BJ19" s="16">
        <v>7002362</v>
      </c>
      <c r="BK19" s="16">
        <v>176307</v>
      </c>
      <c r="BL19" s="16">
        <v>3162203</v>
      </c>
      <c r="BM19" s="16">
        <v>3161435</v>
      </c>
      <c r="BN19" s="16">
        <v>3840159</v>
      </c>
      <c r="BO19" s="16">
        <v>3707749</v>
      </c>
      <c r="BP19" s="16" t="s">
        <v>165</v>
      </c>
      <c r="BQ19" s="16" t="s">
        <v>165</v>
      </c>
      <c r="BR19" s="16" t="s">
        <v>165</v>
      </c>
      <c r="BS19" s="16" t="s">
        <v>165</v>
      </c>
      <c r="BT19" s="16" t="s">
        <v>165</v>
      </c>
      <c r="BU19" s="16" t="s">
        <v>165</v>
      </c>
      <c r="BV19" s="16" t="s">
        <v>165</v>
      </c>
      <c r="BW19" s="16" t="s">
        <v>165</v>
      </c>
      <c r="BX19" s="16" t="s">
        <v>165</v>
      </c>
      <c r="BY19" s="16" t="s">
        <v>165</v>
      </c>
      <c r="BZ19" s="16" t="s">
        <v>165</v>
      </c>
      <c r="CA19" s="16" t="s">
        <v>165</v>
      </c>
      <c r="CB19" s="16" t="s">
        <v>165</v>
      </c>
      <c r="CC19" s="16" t="s">
        <v>165</v>
      </c>
      <c r="CD19" s="16" t="s">
        <v>165</v>
      </c>
      <c r="CE19" s="16" t="s">
        <v>165</v>
      </c>
      <c r="CF19" s="16">
        <v>9088004</v>
      </c>
      <c r="CG19" s="16">
        <v>9084328</v>
      </c>
      <c r="CH19" s="16">
        <v>7959605</v>
      </c>
      <c r="CI19" s="16">
        <v>1124723</v>
      </c>
      <c r="CJ19" s="16">
        <v>3676</v>
      </c>
      <c r="CK19" s="16">
        <v>2271664</v>
      </c>
      <c r="CL19" s="16">
        <v>477763</v>
      </c>
      <c r="CM19" s="16">
        <v>1778943</v>
      </c>
      <c r="CN19" s="16">
        <v>6407857</v>
      </c>
      <c r="CO19" s="17" t="s">
        <v>165</v>
      </c>
    </row>
    <row r="20" spans="1:93">
      <c r="A20" s="14">
        <v>2012</v>
      </c>
      <c r="B20" s="15" t="s">
        <v>168</v>
      </c>
      <c r="C20" s="15">
        <v>12173</v>
      </c>
      <c r="D20" s="15" t="s">
        <v>163</v>
      </c>
      <c r="E20" s="15" t="s">
        <v>175</v>
      </c>
      <c r="F20" s="16">
        <v>6564845</v>
      </c>
      <c r="G20" s="16">
        <v>164463</v>
      </c>
      <c r="H20" s="16">
        <v>738102</v>
      </c>
      <c r="I20" s="16">
        <v>18052</v>
      </c>
      <c r="J20" s="16">
        <v>9577</v>
      </c>
      <c r="K20" s="16">
        <v>6030</v>
      </c>
      <c r="L20" s="16">
        <v>15609</v>
      </c>
      <c r="M20" s="16">
        <v>688834</v>
      </c>
      <c r="N20" s="16">
        <v>37238</v>
      </c>
      <c r="O20" s="16">
        <v>3964415</v>
      </c>
      <c r="P20" s="16">
        <v>2630792</v>
      </c>
      <c r="Q20" s="16">
        <v>2549511</v>
      </c>
      <c r="R20" s="16">
        <v>80819</v>
      </c>
      <c r="S20" s="16">
        <v>462</v>
      </c>
      <c r="T20" s="16">
        <v>1333623</v>
      </c>
      <c r="U20" s="16">
        <v>71081</v>
      </c>
      <c r="V20" s="16">
        <v>26058</v>
      </c>
      <c r="W20" s="16" t="s">
        <v>165</v>
      </c>
      <c r="X20" s="16">
        <v>11175</v>
      </c>
      <c r="Y20" s="16">
        <v>167443</v>
      </c>
      <c r="Z20" s="16" t="s">
        <v>165</v>
      </c>
      <c r="AA20" s="16" t="s">
        <v>165</v>
      </c>
      <c r="AB20" s="16">
        <v>29753</v>
      </c>
      <c r="AC20" s="16">
        <v>58219</v>
      </c>
      <c r="AD20" s="16">
        <v>902827</v>
      </c>
      <c r="AE20" s="16">
        <v>59003</v>
      </c>
      <c r="AF20" s="16" t="s">
        <v>165</v>
      </c>
      <c r="AG20" s="16">
        <v>8064</v>
      </c>
      <c r="AH20" s="16" t="s">
        <v>165</v>
      </c>
      <c r="AI20" s="16" t="s">
        <v>165</v>
      </c>
      <c r="AJ20" s="16" t="s">
        <v>165</v>
      </c>
      <c r="AK20" s="16" t="s">
        <v>165</v>
      </c>
      <c r="AL20" s="16" t="s">
        <v>165</v>
      </c>
      <c r="AM20" s="16" t="s">
        <v>165</v>
      </c>
      <c r="AN20" s="16">
        <v>999152</v>
      </c>
      <c r="AO20" s="16">
        <v>648538</v>
      </c>
      <c r="AP20" s="16" t="s">
        <v>165</v>
      </c>
      <c r="AQ20" s="16">
        <v>9429</v>
      </c>
      <c r="AR20" s="16">
        <v>3508</v>
      </c>
      <c r="AS20" s="16">
        <v>41003</v>
      </c>
      <c r="AT20" s="16">
        <v>5176183</v>
      </c>
      <c r="AU20" s="16">
        <v>60977</v>
      </c>
      <c r="AV20" s="16">
        <v>29241</v>
      </c>
      <c r="AW20" s="16">
        <v>2035</v>
      </c>
      <c r="AX20" s="16">
        <v>878838</v>
      </c>
      <c r="AY20" s="16">
        <v>175773</v>
      </c>
      <c r="AZ20" s="16">
        <v>141388</v>
      </c>
      <c r="BA20" s="16">
        <v>3638100</v>
      </c>
      <c r="BB20" s="16">
        <v>249831</v>
      </c>
      <c r="BC20" s="16">
        <v>1403295</v>
      </c>
      <c r="BD20" s="16">
        <v>8780409</v>
      </c>
      <c r="BE20" s="16">
        <v>3435228</v>
      </c>
      <c r="BF20" s="16">
        <v>163807</v>
      </c>
      <c r="BG20" s="16">
        <v>18914</v>
      </c>
      <c r="BH20" s="16">
        <v>756350</v>
      </c>
      <c r="BI20" s="16">
        <v>2515071</v>
      </c>
      <c r="BJ20" s="16">
        <v>3246379</v>
      </c>
      <c r="BK20" s="16">
        <v>84980</v>
      </c>
      <c r="BL20" s="16">
        <v>1329982</v>
      </c>
      <c r="BM20" s="16">
        <v>1096834</v>
      </c>
      <c r="BN20" s="16">
        <v>1916397</v>
      </c>
      <c r="BO20" s="16">
        <v>1498100</v>
      </c>
      <c r="BP20" s="16" t="s">
        <v>165</v>
      </c>
      <c r="BQ20" s="16" t="s">
        <v>165</v>
      </c>
      <c r="BR20" s="16" t="s">
        <v>165</v>
      </c>
      <c r="BS20" s="16" t="s">
        <v>165</v>
      </c>
      <c r="BT20" s="16" t="s">
        <v>165</v>
      </c>
      <c r="BU20" s="16" t="s">
        <v>165</v>
      </c>
      <c r="BV20" s="16" t="s">
        <v>165</v>
      </c>
      <c r="BW20" s="16" t="s">
        <v>165</v>
      </c>
      <c r="BX20" s="16" t="s">
        <v>165</v>
      </c>
      <c r="BY20" s="16" t="s">
        <v>165</v>
      </c>
      <c r="BZ20" s="16" t="s">
        <v>165</v>
      </c>
      <c r="CA20" s="16" t="s">
        <v>165</v>
      </c>
      <c r="CB20" s="16" t="s">
        <v>165</v>
      </c>
      <c r="CC20" s="16" t="s">
        <v>165</v>
      </c>
      <c r="CD20" s="16" t="s">
        <v>165</v>
      </c>
      <c r="CE20" s="16" t="s">
        <v>165</v>
      </c>
      <c r="CF20" s="16">
        <v>4828715</v>
      </c>
      <c r="CG20" s="16">
        <v>4828304</v>
      </c>
      <c r="CH20" s="16">
        <v>4315556</v>
      </c>
      <c r="CI20" s="16">
        <v>512748</v>
      </c>
      <c r="CJ20" s="16">
        <v>411</v>
      </c>
      <c r="CK20" s="16">
        <v>494650</v>
      </c>
      <c r="CL20" s="16">
        <v>348530</v>
      </c>
      <c r="CM20" s="16">
        <v>1080070</v>
      </c>
      <c r="CN20" s="16">
        <v>3821292</v>
      </c>
      <c r="CO20" s="17" t="s">
        <v>165</v>
      </c>
    </row>
    <row r="21" spans="1:93">
      <c r="A21" s="14">
        <v>2012</v>
      </c>
      <c r="B21" s="15" t="s">
        <v>166</v>
      </c>
      <c r="C21" s="15">
        <v>22012</v>
      </c>
      <c r="D21" s="15" t="s">
        <v>176</v>
      </c>
      <c r="E21" s="15" t="s">
        <v>177</v>
      </c>
      <c r="F21" s="16">
        <v>13007938</v>
      </c>
      <c r="G21" s="16">
        <v>578127</v>
      </c>
      <c r="H21" s="16">
        <v>362168</v>
      </c>
      <c r="I21" s="16">
        <v>54925</v>
      </c>
      <c r="J21" s="16">
        <v>8712</v>
      </c>
      <c r="K21" s="16" t="s">
        <v>165</v>
      </c>
      <c r="L21" s="16" t="s">
        <v>165</v>
      </c>
      <c r="M21" s="16">
        <v>298531</v>
      </c>
      <c r="N21" s="16">
        <v>57368</v>
      </c>
      <c r="O21" s="16">
        <v>8427420</v>
      </c>
      <c r="P21" s="16">
        <v>5745787</v>
      </c>
      <c r="Q21" s="16">
        <v>5576176</v>
      </c>
      <c r="R21" s="16">
        <v>166425</v>
      </c>
      <c r="S21" s="16">
        <v>3186</v>
      </c>
      <c r="T21" s="16">
        <v>2681633</v>
      </c>
      <c r="U21" s="16">
        <v>77508</v>
      </c>
      <c r="V21" s="16">
        <v>100324</v>
      </c>
      <c r="W21" s="16">
        <v>1410</v>
      </c>
      <c r="X21" s="16">
        <v>24791</v>
      </c>
      <c r="Y21" s="16">
        <v>329837</v>
      </c>
      <c r="Z21" s="16" t="s">
        <v>165</v>
      </c>
      <c r="AA21" s="16">
        <v>567</v>
      </c>
      <c r="AB21" s="16">
        <v>30846</v>
      </c>
      <c r="AC21" s="16">
        <v>121485</v>
      </c>
      <c r="AD21" s="16">
        <v>1894270</v>
      </c>
      <c r="AE21" s="16">
        <v>90838</v>
      </c>
      <c r="AF21" s="16" t="s">
        <v>165</v>
      </c>
      <c r="AG21" s="16">
        <v>9757</v>
      </c>
      <c r="AH21" s="16" t="s">
        <v>165</v>
      </c>
      <c r="AI21" s="16" t="s">
        <v>165</v>
      </c>
      <c r="AJ21" s="16" t="s">
        <v>165</v>
      </c>
      <c r="AK21" s="16" t="s">
        <v>165</v>
      </c>
      <c r="AL21" s="16" t="s">
        <v>165</v>
      </c>
      <c r="AM21" s="16" t="s">
        <v>165</v>
      </c>
      <c r="AN21" s="16">
        <v>1833232</v>
      </c>
      <c r="AO21" s="16">
        <v>1644457</v>
      </c>
      <c r="AP21" s="16">
        <v>2123</v>
      </c>
      <c r="AQ21" s="16">
        <v>17487</v>
      </c>
      <c r="AR21" s="16">
        <v>85556</v>
      </c>
      <c r="AS21" s="16">
        <v>105738</v>
      </c>
      <c r="AT21" s="16">
        <v>13205670</v>
      </c>
      <c r="AU21" s="16">
        <v>676788</v>
      </c>
      <c r="AV21" s="16">
        <v>71840</v>
      </c>
      <c r="AW21" s="16">
        <v>1809</v>
      </c>
      <c r="AX21" s="16">
        <v>3488722</v>
      </c>
      <c r="AY21" s="16">
        <v>332124</v>
      </c>
      <c r="AZ21" s="16">
        <v>202477</v>
      </c>
      <c r="BA21" s="16">
        <v>6782223</v>
      </c>
      <c r="BB21" s="16">
        <v>1649687</v>
      </c>
      <c r="BC21" s="16">
        <v>4879608</v>
      </c>
      <c r="BD21" s="16">
        <v>36580370</v>
      </c>
      <c r="BE21" s="16">
        <v>11178954</v>
      </c>
      <c r="BF21" s="16">
        <v>5193994</v>
      </c>
      <c r="BG21" s="16">
        <v>4609435</v>
      </c>
      <c r="BH21" s="16">
        <v>2711292</v>
      </c>
      <c r="BI21" s="16">
        <v>3273668</v>
      </c>
      <c r="BJ21" s="16">
        <v>9422284</v>
      </c>
      <c r="BK21" s="16">
        <v>453128</v>
      </c>
      <c r="BL21" s="16">
        <v>5655676</v>
      </c>
      <c r="BM21" s="16">
        <v>5040249</v>
      </c>
      <c r="BN21" s="16">
        <v>2991010</v>
      </c>
      <c r="BO21" s="16">
        <v>2949879</v>
      </c>
      <c r="BP21" s="16" t="s">
        <v>165</v>
      </c>
      <c r="BQ21" s="16">
        <v>768755</v>
      </c>
      <c r="BR21" s="16" t="s">
        <v>165</v>
      </c>
      <c r="BS21" s="16">
        <v>6843</v>
      </c>
      <c r="BT21" s="16">
        <v>6843</v>
      </c>
      <c r="BU21" s="16">
        <v>172477</v>
      </c>
      <c r="BV21" s="16">
        <v>4209</v>
      </c>
      <c r="BW21" s="16">
        <v>94228</v>
      </c>
      <c r="BX21" s="16">
        <v>78249</v>
      </c>
      <c r="BY21" s="16" t="s">
        <v>165</v>
      </c>
      <c r="BZ21" s="16" t="s">
        <v>165</v>
      </c>
      <c r="CA21" s="16" t="s">
        <v>165</v>
      </c>
      <c r="CB21" s="16" t="s">
        <v>165</v>
      </c>
      <c r="CC21" s="16" t="s">
        <v>165</v>
      </c>
      <c r="CD21" s="16" t="s">
        <v>165</v>
      </c>
      <c r="CE21" s="16" t="s">
        <v>165</v>
      </c>
      <c r="CF21" s="16">
        <v>16752004</v>
      </c>
      <c r="CG21" s="16">
        <v>16748770</v>
      </c>
      <c r="CH21" s="16">
        <v>14029902</v>
      </c>
      <c r="CI21" s="16">
        <v>2718868</v>
      </c>
      <c r="CJ21" s="16">
        <v>3234</v>
      </c>
      <c r="CK21" s="16">
        <v>3814931</v>
      </c>
      <c r="CL21" s="16">
        <v>1000</v>
      </c>
      <c r="CM21" s="16">
        <v>1524854</v>
      </c>
      <c r="CN21" s="16">
        <v>10648356</v>
      </c>
      <c r="CO21" s="17" t="s">
        <v>165</v>
      </c>
    </row>
    <row r="22" spans="1:93">
      <c r="A22" s="14">
        <v>2012</v>
      </c>
      <c r="B22" s="15" t="s">
        <v>168</v>
      </c>
      <c r="C22" s="15">
        <v>22021</v>
      </c>
      <c r="D22" s="15" t="s">
        <v>176</v>
      </c>
      <c r="E22" s="15" t="s">
        <v>178</v>
      </c>
      <c r="F22" s="16">
        <v>9243468</v>
      </c>
      <c r="G22" s="16">
        <v>279818</v>
      </c>
      <c r="H22" s="16">
        <v>682149</v>
      </c>
      <c r="I22" s="16">
        <v>43385</v>
      </c>
      <c r="J22" s="16">
        <v>16104</v>
      </c>
      <c r="K22" s="16">
        <v>86186</v>
      </c>
      <c r="L22" s="16" t="s">
        <v>165</v>
      </c>
      <c r="M22" s="16">
        <v>536474</v>
      </c>
      <c r="N22" s="16">
        <v>49709</v>
      </c>
      <c r="O22" s="16">
        <v>5523857</v>
      </c>
      <c r="P22" s="16">
        <v>3822934</v>
      </c>
      <c r="Q22" s="16">
        <v>3700345</v>
      </c>
      <c r="R22" s="16">
        <v>120306</v>
      </c>
      <c r="S22" s="16">
        <v>2283</v>
      </c>
      <c r="T22" s="16">
        <v>1682255</v>
      </c>
      <c r="U22" s="16">
        <v>41659</v>
      </c>
      <c r="V22" s="16">
        <v>39634</v>
      </c>
      <c r="W22" s="16">
        <v>564</v>
      </c>
      <c r="X22" s="16">
        <v>4080</v>
      </c>
      <c r="Y22" s="16">
        <v>207374</v>
      </c>
      <c r="Z22" s="16">
        <v>1008</v>
      </c>
      <c r="AA22" s="16">
        <v>480</v>
      </c>
      <c r="AB22" s="16">
        <v>2382</v>
      </c>
      <c r="AC22" s="16">
        <v>57781</v>
      </c>
      <c r="AD22" s="16">
        <v>1263356</v>
      </c>
      <c r="AE22" s="16">
        <v>63854</v>
      </c>
      <c r="AF22" s="16" t="s">
        <v>165</v>
      </c>
      <c r="AG22" s="16" t="s">
        <v>165</v>
      </c>
      <c r="AH22" s="16" t="s">
        <v>165</v>
      </c>
      <c r="AI22" s="16">
        <v>83</v>
      </c>
      <c r="AJ22" s="16" t="s">
        <v>165</v>
      </c>
      <c r="AK22" s="16" t="s">
        <v>165</v>
      </c>
      <c r="AL22" s="16" t="s">
        <v>165</v>
      </c>
      <c r="AM22" s="16">
        <v>18668</v>
      </c>
      <c r="AN22" s="16">
        <v>1361157</v>
      </c>
      <c r="AO22" s="16">
        <v>1231814</v>
      </c>
      <c r="AP22" s="16">
        <v>1623</v>
      </c>
      <c r="AQ22" s="16">
        <v>10289</v>
      </c>
      <c r="AR22" s="16">
        <v>103052</v>
      </c>
      <c r="AS22" s="16">
        <v>57710</v>
      </c>
      <c r="AT22" s="16">
        <v>8795430</v>
      </c>
      <c r="AU22" s="16">
        <v>244832</v>
      </c>
      <c r="AV22" s="16">
        <v>100901</v>
      </c>
      <c r="AW22" s="16">
        <v>3870</v>
      </c>
      <c r="AX22" s="16">
        <v>1979399</v>
      </c>
      <c r="AY22" s="16">
        <v>229255</v>
      </c>
      <c r="AZ22" s="16">
        <v>184151</v>
      </c>
      <c r="BA22" s="16">
        <v>5630476</v>
      </c>
      <c r="BB22" s="16">
        <v>422546</v>
      </c>
      <c r="BC22" s="16">
        <v>2214566</v>
      </c>
      <c r="BD22" s="16">
        <v>19887285</v>
      </c>
      <c r="BE22" s="16">
        <v>9739129</v>
      </c>
      <c r="BF22" s="16">
        <v>5144554</v>
      </c>
      <c r="BG22" s="16">
        <v>4754922</v>
      </c>
      <c r="BH22" s="16">
        <v>1646229</v>
      </c>
      <c r="BI22" s="16">
        <v>2948346</v>
      </c>
      <c r="BJ22" s="16">
        <v>7628482</v>
      </c>
      <c r="BK22" s="16">
        <v>264102</v>
      </c>
      <c r="BL22" s="16">
        <v>3217349</v>
      </c>
      <c r="BM22" s="16">
        <v>2759716</v>
      </c>
      <c r="BN22" s="16">
        <v>4272055</v>
      </c>
      <c r="BO22" s="16">
        <v>4127145</v>
      </c>
      <c r="BP22" s="16" t="s">
        <v>165</v>
      </c>
      <c r="BQ22" s="16">
        <v>139078</v>
      </c>
      <c r="BR22" s="16" t="s">
        <v>165</v>
      </c>
      <c r="BS22" s="16" t="s">
        <v>165</v>
      </c>
      <c r="BT22" s="16" t="s">
        <v>165</v>
      </c>
      <c r="BU22" s="16">
        <v>56199</v>
      </c>
      <c r="BV22" s="16" t="s">
        <v>165</v>
      </c>
      <c r="BW22" s="16">
        <v>34129</v>
      </c>
      <c r="BX22" s="16">
        <v>22070</v>
      </c>
      <c r="BY22" s="16" t="s">
        <v>165</v>
      </c>
      <c r="BZ22" s="16" t="s">
        <v>165</v>
      </c>
      <c r="CA22" s="16" t="s">
        <v>165</v>
      </c>
      <c r="CB22" s="16" t="s">
        <v>165</v>
      </c>
      <c r="CC22" s="16" t="s">
        <v>165</v>
      </c>
      <c r="CD22" s="16" t="s">
        <v>165</v>
      </c>
      <c r="CE22" s="16" t="s">
        <v>165</v>
      </c>
      <c r="CF22" s="16">
        <v>8804858</v>
      </c>
      <c r="CG22" s="16">
        <v>8801853</v>
      </c>
      <c r="CH22" s="16">
        <v>7594771</v>
      </c>
      <c r="CI22" s="16">
        <v>1207082</v>
      </c>
      <c r="CJ22" s="16">
        <v>3005</v>
      </c>
      <c r="CK22" s="16">
        <v>752678</v>
      </c>
      <c r="CL22" s="16">
        <v>788150</v>
      </c>
      <c r="CM22" s="16">
        <v>1250287</v>
      </c>
      <c r="CN22" s="16">
        <v>6346871</v>
      </c>
      <c r="CO22" s="17" t="s">
        <v>165</v>
      </c>
    </row>
    <row r="23" spans="1:93">
      <c r="A23" s="14">
        <v>2012</v>
      </c>
      <c r="B23" s="15" t="s">
        <v>179</v>
      </c>
      <c r="C23" s="15">
        <v>22039</v>
      </c>
      <c r="D23" s="15" t="s">
        <v>176</v>
      </c>
      <c r="E23" s="15" t="s">
        <v>180</v>
      </c>
      <c r="F23" s="16">
        <v>10388289</v>
      </c>
      <c r="G23" s="16">
        <v>359999</v>
      </c>
      <c r="H23" s="16">
        <v>506564</v>
      </c>
      <c r="I23" s="16">
        <v>10395</v>
      </c>
      <c r="J23" s="16">
        <v>2242</v>
      </c>
      <c r="K23" s="16" t="s">
        <v>165</v>
      </c>
      <c r="L23" s="16">
        <v>76974</v>
      </c>
      <c r="M23" s="16">
        <v>416953</v>
      </c>
      <c r="N23" s="16">
        <v>60766</v>
      </c>
      <c r="O23" s="16">
        <v>6232549</v>
      </c>
      <c r="P23" s="16">
        <v>4202856</v>
      </c>
      <c r="Q23" s="16">
        <v>4090067</v>
      </c>
      <c r="R23" s="16">
        <v>111375</v>
      </c>
      <c r="S23" s="16">
        <v>1414</v>
      </c>
      <c r="T23" s="16">
        <v>1993047</v>
      </c>
      <c r="U23" s="16">
        <v>74904</v>
      </c>
      <c r="V23" s="16">
        <v>47932</v>
      </c>
      <c r="W23" s="16">
        <v>490</v>
      </c>
      <c r="X23" s="16">
        <v>5635</v>
      </c>
      <c r="Y23" s="16">
        <v>290988</v>
      </c>
      <c r="Z23" s="16" t="s">
        <v>165</v>
      </c>
      <c r="AA23" s="16" t="s">
        <v>165</v>
      </c>
      <c r="AB23" s="16" t="s">
        <v>165</v>
      </c>
      <c r="AC23" s="16">
        <v>65448</v>
      </c>
      <c r="AD23" s="16">
        <v>1414607</v>
      </c>
      <c r="AE23" s="16">
        <v>71415</v>
      </c>
      <c r="AF23" s="16" t="s">
        <v>165</v>
      </c>
      <c r="AG23" s="16">
        <v>1355</v>
      </c>
      <c r="AH23" s="16">
        <v>960</v>
      </c>
      <c r="AI23" s="16">
        <v>53</v>
      </c>
      <c r="AJ23" s="16" t="s">
        <v>165</v>
      </c>
      <c r="AK23" s="16" t="s">
        <v>165</v>
      </c>
      <c r="AL23" s="16">
        <v>19260</v>
      </c>
      <c r="AM23" s="16">
        <v>36646</v>
      </c>
      <c r="AN23" s="16">
        <v>1562873</v>
      </c>
      <c r="AO23" s="16">
        <v>1581840</v>
      </c>
      <c r="AP23" s="16">
        <v>1967</v>
      </c>
      <c r="AQ23" s="16">
        <v>9678</v>
      </c>
      <c r="AR23" s="16">
        <v>72053</v>
      </c>
      <c r="AS23" s="16">
        <v>61920</v>
      </c>
      <c r="AT23" s="16">
        <v>12840379</v>
      </c>
      <c r="AU23" s="16">
        <v>376074</v>
      </c>
      <c r="AV23" s="16">
        <v>101173</v>
      </c>
      <c r="AW23" s="16">
        <v>3034</v>
      </c>
      <c r="AX23" s="16">
        <v>2817426</v>
      </c>
      <c r="AY23" s="16">
        <v>297391</v>
      </c>
      <c r="AZ23" s="16">
        <v>233815</v>
      </c>
      <c r="BA23" s="16">
        <v>8367429</v>
      </c>
      <c r="BB23" s="16">
        <v>644037</v>
      </c>
      <c r="BC23" s="16">
        <v>622391</v>
      </c>
      <c r="BD23" s="16">
        <v>23285787</v>
      </c>
      <c r="BE23" s="16">
        <v>10463320</v>
      </c>
      <c r="BF23" s="16">
        <v>5447074</v>
      </c>
      <c r="BG23" s="16">
        <v>4537648</v>
      </c>
      <c r="BH23" s="16">
        <v>1342235</v>
      </c>
      <c r="BI23" s="16">
        <v>3674011</v>
      </c>
      <c r="BJ23" s="16">
        <v>14074722</v>
      </c>
      <c r="BK23" s="16">
        <v>490181</v>
      </c>
      <c r="BL23" s="16">
        <v>5375043</v>
      </c>
      <c r="BM23" s="16">
        <v>3142815</v>
      </c>
      <c r="BN23" s="16">
        <v>8346472</v>
      </c>
      <c r="BO23" s="16">
        <v>5212139</v>
      </c>
      <c r="BP23" s="16" t="s">
        <v>165</v>
      </c>
      <c r="BQ23" s="16">
        <v>347549</v>
      </c>
      <c r="BR23" s="16" t="s">
        <v>165</v>
      </c>
      <c r="BS23" s="16">
        <v>5658</v>
      </c>
      <c r="BT23" s="16" t="s">
        <v>165</v>
      </c>
      <c r="BU23" s="16">
        <v>1746277</v>
      </c>
      <c r="BV23" s="16" t="s">
        <v>165</v>
      </c>
      <c r="BW23" s="16">
        <v>1721845</v>
      </c>
      <c r="BX23" s="16">
        <v>24432</v>
      </c>
      <c r="BY23" s="16" t="s">
        <v>165</v>
      </c>
      <c r="BZ23" s="16" t="s">
        <v>165</v>
      </c>
      <c r="CA23" s="16" t="s">
        <v>165</v>
      </c>
      <c r="CB23" s="16" t="s">
        <v>165</v>
      </c>
      <c r="CC23" s="16" t="s">
        <v>165</v>
      </c>
      <c r="CD23" s="16" t="s">
        <v>165</v>
      </c>
      <c r="CE23" s="16" t="s">
        <v>165</v>
      </c>
      <c r="CF23" s="16">
        <v>10182004</v>
      </c>
      <c r="CG23" s="16">
        <v>10180791</v>
      </c>
      <c r="CH23" s="16">
        <v>8808173</v>
      </c>
      <c r="CI23" s="16">
        <v>1372618</v>
      </c>
      <c r="CJ23" s="16">
        <v>1213</v>
      </c>
      <c r="CK23" s="16">
        <v>3934435</v>
      </c>
      <c r="CL23" s="16">
        <v>501110</v>
      </c>
      <c r="CM23" s="16">
        <v>2186744</v>
      </c>
      <c r="CN23" s="16">
        <v>10537948</v>
      </c>
      <c r="CO23" s="17" t="s">
        <v>165</v>
      </c>
    </row>
    <row r="24" spans="1:93">
      <c r="A24" s="14">
        <v>2012</v>
      </c>
      <c r="B24" s="15" t="s">
        <v>166</v>
      </c>
      <c r="C24" s="15">
        <v>32018</v>
      </c>
      <c r="D24" s="15" t="s">
        <v>181</v>
      </c>
      <c r="E24" s="15" t="s">
        <v>182</v>
      </c>
      <c r="F24" s="16">
        <v>16541863</v>
      </c>
      <c r="G24" s="16">
        <v>364833</v>
      </c>
      <c r="H24" s="16">
        <v>1145425</v>
      </c>
      <c r="I24" s="16">
        <v>31045</v>
      </c>
      <c r="J24" s="16">
        <v>54847</v>
      </c>
      <c r="K24" s="16">
        <v>40306</v>
      </c>
      <c r="L24" s="16">
        <v>59140</v>
      </c>
      <c r="M24" s="16">
        <v>960087</v>
      </c>
      <c r="N24" s="16">
        <v>70528</v>
      </c>
      <c r="O24" s="16">
        <v>10360800</v>
      </c>
      <c r="P24" s="16">
        <v>6854017</v>
      </c>
      <c r="Q24" s="16">
        <v>6650594</v>
      </c>
      <c r="R24" s="16">
        <v>199916</v>
      </c>
      <c r="S24" s="16">
        <v>3507</v>
      </c>
      <c r="T24" s="16">
        <v>3506783</v>
      </c>
      <c r="U24" s="16">
        <v>111241</v>
      </c>
      <c r="V24" s="16">
        <v>117726</v>
      </c>
      <c r="W24" s="16">
        <v>3975</v>
      </c>
      <c r="X24" s="16">
        <v>24633</v>
      </c>
      <c r="Y24" s="16">
        <v>563892</v>
      </c>
      <c r="Z24" s="16" t="s">
        <v>165</v>
      </c>
      <c r="AA24" s="16" t="s">
        <v>165</v>
      </c>
      <c r="AB24" s="16">
        <v>25060</v>
      </c>
      <c r="AC24" s="16">
        <v>117400</v>
      </c>
      <c r="AD24" s="16">
        <v>2397833</v>
      </c>
      <c r="AE24" s="16">
        <v>110237</v>
      </c>
      <c r="AF24" s="16" t="s">
        <v>165</v>
      </c>
      <c r="AG24" s="16">
        <v>6227</v>
      </c>
      <c r="AH24" s="16">
        <v>5768</v>
      </c>
      <c r="AI24" s="16">
        <v>4473</v>
      </c>
      <c r="AJ24" s="16">
        <v>984</v>
      </c>
      <c r="AK24" s="16" t="s">
        <v>165</v>
      </c>
      <c r="AL24" s="16">
        <v>17334</v>
      </c>
      <c r="AM24" s="16" t="s">
        <v>165</v>
      </c>
      <c r="AN24" s="16">
        <v>2427611</v>
      </c>
      <c r="AO24" s="16">
        <v>2006283</v>
      </c>
      <c r="AP24" s="16">
        <v>3774</v>
      </c>
      <c r="AQ24" s="16">
        <v>17384</v>
      </c>
      <c r="AR24" s="16">
        <v>145225</v>
      </c>
      <c r="AS24" s="16">
        <v>105395</v>
      </c>
      <c r="AT24" s="16">
        <v>14073587</v>
      </c>
      <c r="AU24" s="16">
        <v>515549</v>
      </c>
      <c r="AV24" s="16">
        <v>147103</v>
      </c>
      <c r="AW24" s="16">
        <v>4443</v>
      </c>
      <c r="AX24" s="16">
        <v>1877761</v>
      </c>
      <c r="AY24" s="16">
        <v>313308</v>
      </c>
      <c r="AZ24" s="16">
        <v>73761</v>
      </c>
      <c r="BA24" s="16">
        <v>10054767</v>
      </c>
      <c r="BB24" s="16">
        <v>1086895</v>
      </c>
      <c r="BC24" s="16">
        <v>480759</v>
      </c>
      <c r="BD24" s="16">
        <v>26105091</v>
      </c>
      <c r="BE24" s="16">
        <v>11110557</v>
      </c>
      <c r="BF24" s="16">
        <v>4671773</v>
      </c>
      <c r="BG24" s="16">
        <v>4323502</v>
      </c>
      <c r="BH24" s="16">
        <v>1627010</v>
      </c>
      <c r="BI24" s="16">
        <v>4811774</v>
      </c>
      <c r="BJ24" s="16">
        <v>14531024</v>
      </c>
      <c r="BK24" s="16">
        <v>532345</v>
      </c>
      <c r="BL24" s="16">
        <v>7460216</v>
      </c>
      <c r="BM24" s="16">
        <v>6567308</v>
      </c>
      <c r="BN24" s="16">
        <v>6775826</v>
      </c>
      <c r="BO24" s="16">
        <v>6007024</v>
      </c>
      <c r="BP24" s="16" t="s">
        <v>165</v>
      </c>
      <c r="BQ24" s="16">
        <v>263827</v>
      </c>
      <c r="BR24" s="16" t="s">
        <v>165</v>
      </c>
      <c r="BS24" s="16">
        <v>31155</v>
      </c>
      <c r="BT24" s="16" t="s">
        <v>165</v>
      </c>
      <c r="BU24" s="16">
        <v>28853</v>
      </c>
      <c r="BV24" s="16" t="s">
        <v>165</v>
      </c>
      <c r="BW24" s="16">
        <v>13261</v>
      </c>
      <c r="BX24" s="16">
        <v>15592</v>
      </c>
      <c r="BY24" s="16" t="s">
        <v>165</v>
      </c>
      <c r="BZ24" s="16" t="s">
        <v>165</v>
      </c>
      <c r="CA24" s="16" t="s">
        <v>165</v>
      </c>
      <c r="CB24" s="16" t="s">
        <v>165</v>
      </c>
      <c r="CC24" s="16" t="s">
        <v>165</v>
      </c>
      <c r="CD24" s="16" t="s">
        <v>165</v>
      </c>
      <c r="CE24" s="16" t="s">
        <v>165</v>
      </c>
      <c r="CF24" s="16">
        <v>14794264</v>
      </c>
      <c r="CG24" s="16">
        <v>14791667</v>
      </c>
      <c r="CH24" s="16">
        <v>12797282</v>
      </c>
      <c r="CI24" s="16">
        <v>1994385</v>
      </c>
      <c r="CJ24" s="16">
        <v>2597</v>
      </c>
      <c r="CK24" s="16">
        <v>1908404</v>
      </c>
      <c r="CL24" s="16">
        <v>104896</v>
      </c>
      <c r="CM24" s="16">
        <v>696232</v>
      </c>
      <c r="CN24" s="16">
        <v>8534103</v>
      </c>
      <c r="CO24" s="17" t="s">
        <v>165</v>
      </c>
    </row>
    <row r="25" spans="1:93">
      <c r="A25" s="14">
        <v>2012</v>
      </c>
      <c r="B25" s="15" t="s">
        <v>183</v>
      </c>
      <c r="C25" s="15">
        <v>32026</v>
      </c>
      <c r="D25" s="15" t="s">
        <v>181</v>
      </c>
      <c r="E25" s="15" t="s">
        <v>184</v>
      </c>
      <c r="F25" s="16">
        <v>5208130</v>
      </c>
      <c r="G25" s="16">
        <v>134531</v>
      </c>
      <c r="H25" s="16">
        <v>352248</v>
      </c>
      <c r="I25" s="16" t="s">
        <v>165</v>
      </c>
      <c r="J25" s="16" t="s">
        <v>165</v>
      </c>
      <c r="K25" s="16" t="s">
        <v>165</v>
      </c>
      <c r="L25" s="16" t="s">
        <v>165</v>
      </c>
      <c r="M25" s="16">
        <v>352248</v>
      </c>
      <c r="N25" s="16">
        <v>25874</v>
      </c>
      <c r="O25" s="16">
        <v>3201548</v>
      </c>
      <c r="P25" s="16">
        <v>2098160</v>
      </c>
      <c r="Q25" s="16">
        <v>2030853</v>
      </c>
      <c r="R25" s="16">
        <v>67307</v>
      </c>
      <c r="S25" s="16" t="s">
        <v>165</v>
      </c>
      <c r="T25" s="16">
        <v>1103388</v>
      </c>
      <c r="U25" s="16">
        <v>22496</v>
      </c>
      <c r="V25" s="16">
        <v>41503</v>
      </c>
      <c r="W25" s="16" t="s">
        <v>165</v>
      </c>
      <c r="X25" s="16">
        <v>4624</v>
      </c>
      <c r="Y25" s="16">
        <v>254779</v>
      </c>
      <c r="Z25" s="16">
        <v>2016</v>
      </c>
      <c r="AA25" s="16" t="s">
        <v>165</v>
      </c>
      <c r="AB25" s="16" t="s">
        <v>165</v>
      </c>
      <c r="AC25" s="16">
        <v>21866</v>
      </c>
      <c r="AD25" s="16">
        <v>718448</v>
      </c>
      <c r="AE25" s="16" t="s">
        <v>165</v>
      </c>
      <c r="AF25" s="16" t="s">
        <v>165</v>
      </c>
      <c r="AG25" s="16" t="s">
        <v>165</v>
      </c>
      <c r="AH25" s="16" t="s">
        <v>165</v>
      </c>
      <c r="AI25" s="16" t="s">
        <v>165</v>
      </c>
      <c r="AJ25" s="16" t="s">
        <v>165</v>
      </c>
      <c r="AK25" s="16" t="s">
        <v>165</v>
      </c>
      <c r="AL25" s="16">
        <v>37656</v>
      </c>
      <c r="AM25" s="16" t="s">
        <v>165</v>
      </c>
      <c r="AN25" s="16">
        <v>745572</v>
      </c>
      <c r="AO25" s="16">
        <v>668479</v>
      </c>
      <c r="AP25" s="16" t="s">
        <v>165</v>
      </c>
      <c r="AQ25" s="16">
        <v>5493</v>
      </c>
      <c r="AR25" s="16">
        <v>74385</v>
      </c>
      <c r="AS25" s="16">
        <v>40600</v>
      </c>
      <c r="AT25" s="16">
        <v>18212461</v>
      </c>
      <c r="AU25" s="16">
        <v>386365</v>
      </c>
      <c r="AV25" s="16">
        <v>95015</v>
      </c>
      <c r="AW25" s="16">
        <v>1858</v>
      </c>
      <c r="AX25" s="16">
        <v>913406</v>
      </c>
      <c r="AY25" s="16">
        <v>138285</v>
      </c>
      <c r="AZ25" s="16">
        <v>93211</v>
      </c>
      <c r="BA25" s="16">
        <v>15992012</v>
      </c>
      <c r="BB25" s="16">
        <v>592309</v>
      </c>
      <c r="BC25" s="16">
        <v>130983</v>
      </c>
      <c r="BD25" s="16">
        <v>4663965</v>
      </c>
      <c r="BE25" s="16">
        <v>4661329</v>
      </c>
      <c r="BF25" s="16">
        <v>2218703</v>
      </c>
      <c r="BG25" s="16">
        <v>1931952</v>
      </c>
      <c r="BH25" s="16">
        <v>471811</v>
      </c>
      <c r="BI25" s="16">
        <v>1970815</v>
      </c>
      <c r="BJ25" s="16">
        <v>3528032</v>
      </c>
      <c r="BK25" s="16" t="s">
        <v>165</v>
      </c>
      <c r="BL25" s="16">
        <v>1845123</v>
      </c>
      <c r="BM25" s="16">
        <v>1839188</v>
      </c>
      <c r="BN25" s="16">
        <v>1654821</v>
      </c>
      <c r="BO25" s="16">
        <v>1517767</v>
      </c>
      <c r="BP25" s="16" t="s">
        <v>165</v>
      </c>
      <c r="BQ25" s="16">
        <v>28088</v>
      </c>
      <c r="BR25" s="16" t="s">
        <v>165</v>
      </c>
      <c r="BS25" s="16" t="s">
        <v>165</v>
      </c>
      <c r="BT25" s="16" t="s">
        <v>165</v>
      </c>
      <c r="BU25" s="16">
        <v>12366694</v>
      </c>
      <c r="BV25" s="16" t="s">
        <v>165</v>
      </c>
      <c r="BW25" s="16">
        <v>11828207</v>
      </c>
      <c r="BX25" s="16">
        <v>538487</v>
      </c>
      <c r="BY25" s="16" t="s">
        <v>165</v>
      </c>
      <c r="BZ25" s="16" t="s">
        <v>165</v>
      </c>
      <c r="CA25" s="16" t="s">
        <v>165</v>
      </c>
      <c r="CB25" s="16" t="s">
        <v>165</v>
      </c>
      <c r="CC25" s="16" t="s">
        <v>165</v>
      </c>
      <c r="CD25" s="16" t="s">
        <v>165</v>
      </c>
      <c r="CE25" s="16" t="s">
        <v>165</v>
      </c>
      <c r="CF25" s="16">
        <v>4029301</v>
      </c>
      <c r="CG25" s="16">
        <v>4029301</v>
      </c>
      <c r="CH25" s="16">
        <v>3458704</v>
      </c>
      <c r="CI25" s="16">
        <v>570597</v>
      </c>
      <c r="CJ25" s="16" t="s">
        <v>165</v>
      </c>
      <c r="CK25" s="16">
        <v>42268360</v>
      </c>
      <c r="CL25" s="16" t="s">
        <v>165</v>
      </c>
      <c r="CM25" s="16">
        <v>567991</v>
      </c>
      <c r="CN25" s="16">
        <v>2377911</v>
      </c>
      <c r="CO25" s="17" t="s">
        <v>165</v>
      </c>
    </row>
    <row r="26" spans="1:93">
      <c r="A26" s="14">
        <v>2012</v>
      </c>
      <c r="B26" s="15" t="s">
        <v>183</v>
      </c>
      <c r="C26" s="15">
        <v>32034</v>
      </c>
      <c r="D26" s="15" t="s">
        <v>181</v>
      </c>
      <c r="E26" s="15" t="s">
        <v>185</v>
      </c>
      <c r="F26" s="16">
        <v>3329072</v>
      </c>
      <c r="G26" s="16">
        <v>103308</v>
      </c>
      <c r="H26" s="16">
        <v>203796</v>
      </c>
      <c r="I26" s="16">
        <v>15387</v>
      </c>
      <c r="J26" s="16">
        <v>9446</v>
      </c>
      <c r="K26" s="16">
        <v>31963</v>
      </c>
      <c r="L26" s="16">
        <v>10198</v>
      </c>
      <c r="M26" s="16">
        <v>136802</v>
      </c>
      <c r="N26" s="16">
        <v>39919</v>
      </c>
      <c r="O26" s="16">
        <v>2057165</v>
      </c>
      <c r="P26" s="16">
        <v>1329705</v>
      </c>
      <c r="Q26" s="16">
        <v>1288612</v>
      </c>
      <c r="R26" s="16">
        <v>41093</v>
      </c>
      <c r="S26" s="16" t="s">
        <v>165</v>
      </c>
      <c r="T26" s="16">
        <v>727460</v>
      </c>
      <c r="U26" s="16">
        <v>11651</v>
      </c>
      <c r="V26" s="16">
        <v>26026</v>
      </c>
      <c r="W26" s="16">
        <v>4568</v>
      </c>
      <c r="X26" s="16">
        <v>1180</v>
      </c>
      <c r="Y26" s="16">
        <v>158917</v>
      </c>
      <c r="Z26" s="16">
        <v>1008</v>
      </c>
      <c r="AA26" s="16" t="s">
        <v>165</v>
      </c>
      <c r="AB26" s="16">
        <v>3646</v>
      </c>
      <c r="AC26" s="16">
        <v>10620</v>
      </c>
      <c r="AD26" s="16">
        <v>458355</v>
      </c>
      <c r="AE26" s="16" t="s">
        <v>165</v>
      </c>
      <c r="AF26" s="16" t="s">
        <v>165</v>
      </c>
      <c r="AG26" s="16" t="s">
        <v>165</v>
      </c>
      <c r="AH26" s="16" t="s">
        <v>165</v>
      </c>
      <c r="AI26" s="16" t="s">
        <v>165</v>
      </c>
      <c r="AJ26" s="16" t="s">
        <v>165</v>
      </c>
      <c r="AK26" s="16" t="s">
        <v>165</v>
      </c>
      <c r="AL26" s="16">
        <v>51489</v>
      </c>
      <c r="AM26" s="16" t="s">
        <v>165</v>
      </c>
      <c r="AN26" s="16">
        <v>482922</v>
      </c>
      <c r="AO26" s="16">
        <v>431744</v>
      </c>
      <c r="AP26" s="16" t="s">
        <v>165</v>
      </c>
      <c r="AQ26" s="16">
        <v>3256</v>
      </c>
      <c r="AR26" s="16">
        <v>6962</v>
      </c>
      <c r="AS26" s="16">
        <v>21940</v>
      </c>
      <c r="AT26" s="16">
        <v>16271734</v>
      </c>
      <c r="AU26" s="16">
        <v>232326</v>
      </c>
      <c r="AV26" s="16">
        <v>61460</v>
      </c>
      <c r="AW26" s="16">
        <v>900</v>
      </c>
      <c r="AX26" s="16">
        <v>425428</v>
      </c>
      <c r="AY26" s="16">
        <v>76649</v>
      </c>
      <c r="AZ26" s="16">
        <v>104616</v>
      </c>
      <c r="BA26" s="16">
        <v>14893693</v>
      </c>
      <c r="BB26" s="16">
        <v>476662</v>
      </c>
      <c r="BC26" s="16">
        <v>204094</v>
      </c>
      <c r="BD26" s="16">
        <v>3161621</v>
      </c>
      <c r="BE26" s="16">
        <v>4818922</v>
      </c>
      <c r="BF26" s="16">
        <v>1616057</v>
      </c>
      <c r="BG26" s="16">
        <v>1224128</v>
      </c>
      <c r="BH26" s="16">
        <v>1285319</v>
      </c>
      <c r="BI26" s="16">
        <v>1917546</v>
      </c>
      <c r="BJ26" s="16">
        <v>2847523</v>
      </c>
      <c r="BK26" s="16">
        <v>29109</v>
      </c>
      <c r="BL26" s="16">
        <v>2398095</v>
      </c>
      <c r="BM26" s="16">
        <v>2051048</v>
      </c>
      <c r="BN26" s="16">
        <v>355707</v>
      </c>
      <c r="BO26" s="16">
        <v>302161</v>
      </c>
      <c r="BP26" s="16" t="s">
        <v>165</v>
      </c>
      <c r="BQ26" s="16">
        <v>93721</v>
      </c>
      <c r="BR26" s="16" t="s">
        <v>165</v>
      </c>
      <c r="BS26" s="16" t="s">
        <v>165</v>
      </c>
      <c r="BT26" s="16" t="s">
        <v>165</v>
      </c>
      <c r="BU26" s="16">
        <v>12315308</v>
      </c>
      <c r="BV26" s="16" t="s">
        <v>165</v>
      </c>
      <c r="BW26" s="16">
        <v>11528311</v>
      </c>
      <c r="BX26" s="16">
        <v>786997</v>
      </c>
      <c r="BY26" s="16" t="s">
        <v>165</v>
      </c>
      <c r="BZ26" s="16" t="s">
        <v>165</v>
      </c>
      <c r="CA26" s="16" t="s">
        <v>165</v>
      </c>
      <c r="CB26" s="16" t="s">
        <v>165</v>
      </c>
      <c r="CC26" s="16" t="s">
        <v>165</v>
      </c>
      <c r="CD26" s="16" t="s">
        <v>165</v>
      </c>
      <c r="CE26" s="16" t="s">
        <v>165</v>
      </c>
      <c r="CF26" s="16">
        <v>2153258</v>
      </c>
      <c r="CG26" s="16">
        <v>2146857</v>
      </c>
      <c r="CH26" s="16">
        <v>1839422</v>
      </c>
      <c r="CI26" s="16">
        <v>307435</v>
      </c>
      <c r="CJ26" s="16">
        <v>6401</v>
      </c>
      <c r="CK26" s="16">
        <v>41041762</v>
      </c>
      <c r="CL26" s="16">
        <v>30000</v>
      </c>
      <c r="CM26" s="16">
        <v>445800</v>
      </c>
      <c r="CN26" s="16">
        <v>2728764</v>
      </c>
      <c r="CO26" s="17" t="s">
        <v>165</v>
      </c>
    </row>
    <row r="27" spans="1:93">
      <c r="A27" s="14">
        <v>2012</v>
      </c>
      <c r="B27" s="15" t="s">
        <v>168</v>
      </c>
      <c r="C27" s="15">
        <v>32051</v>
      </c>
      <c r="D27" s="15" t="s">
        <v>181</v>
      </c>
      <c r="E27" s="15" t="s">
        <v>186</v>
      </c>
      <c r="F27" s="16">
        <v>7883882</v>
      </c>
      <c r="G27" s="16">
        <v>174724</v>
      </c>
      <c r="H27" s="16">
        <v>461709</v>
      </c>
      <c r="I27" s="16">
        <v>25595</v>
      </c>
      <c r="J27" s="16">
        <v>2109</v>
      </c>
      <c r="K27" s="16">
        <v>90339</v>
      </c>
      <c r="L27" s="16" t="s">
        <v>165</v>
      </c>
      <c r="M27" s="16">
        <v>343666</v>
      </c>
      <c r="N27" s="16">
        <v>45964</v>
      </c>
      <c r="O27" s="16">
        <v>5000380</v>
      </c>
      <c r="P27" s="16">
        <v>3366405</v>
      </c>
      <c r="Q27" s="16">
        <v>3222655</v>
      </c>
      <c r="R27" s="16">
        <v>142028</v>
      </c>
      <c r="S27" s="16">
        <v>1722</v>
      </c>
      <c r="T27" s="16">
        <v>1633975</v>
      </c>
      <c r="U27" s="16">
        <v>28716</v>
      </c>
      <c r="V27" s="16">
        <v>63212</v>
      </c>
      <c r="W27" s="16">
        <v>1467</v>
      </c>
      <c r="X27" s="16">
        <v>15930</v>
      </c>
      <c r="Y27" s="16">
        <v>215392</v>
      </c>
      <c r="Z27" s="16" t="s">
        <v>165</v>
      </c>
      <c r="AA27" s="16" t="s">
        <v>165</v>
      </c>
      <c r="AB27" s="16">
        <v>49444</v>
      </c>
      <c r="AC27" s="16">
        <v>54722</v>
      </c>
      <c r="AD27" s="16">
        <v>1132616</v>
      </c>
      <c r="AE27" s="16">
        <v>58324</v>
      </c>
      <c r="AF27" s="16" t="s">
        <v>165</v>
      </c>
      <c r="AG27" s="16">
        <v>14152</v>
      </c>
      <c r="AH27" s="16" t="s">
        <v>165</v>
      </c>
      <c r="AI27" s="16" t="s">
        <v>165</v>
      </c>
      <c r="AJ27" s="16" t="s">
        <v>165</v>
      </c>
      <c r="AK27" s="16" t="s">
        <v>165</v>
      </c>
      <c r="AL27" s="16" t="s">
        <v>165</v>
      </c>
      <c r="AM27" s="16" t="s">
        <v>165</v>
      </c>
      <c r="AN27" s="16">
        <v>1083537</v>
      </c>
      <c r="AO27" s="16">
        <v>987613</v>
      </c>
      <c r="AP27" s="16" t="s">
        <v>165</v>
      </c>
      <c r="AQ27" s="16">
        <v>9033</v>
      </c>
      <c r="AR27" s="16">
        <v>120922</v>
      </c>
      <c r="AS27" s="16">
        <v>63975</v>
      </c>
      <c r="AT27" s="16">
        <v>6240416</v>
      </c>
      <c r="AU27" s="16">
        <v>480023</v>
      </c>
      <c r="AV27" s="16">
        <v>44650</v>
      </c>
      <c r="AW27" s="16">
        <v>3653</v>
      </c>
      <c r="AX27" s="16">
        <v>1273342</v>
      </c>
      <c r="AY27" s="16">
        <v>191176</v>
      </c>
      <c r="AZ27" s="16">
        <v>109128</v>
      </c>
      <c r="BA27" s="16">
        <v>3728335</v>
      </c>
      <c r="BB27" s="16">
        <v>410109</v>
      </c>
      <c r="BC27" s="16">
        <v>1141751</v>
      </c>
      <c r="BD27" s="16">
        <v>7460801</v>
      </c>
      <c r="BE27" s="16">
        <v>3019814</v>
      </c>
      <c r="BF27" s="16">
        <v>746525</v>
      </c>
      <c r="BG27" s="16">
        <v>385928</v>
      </c>
      <c r="BH27" s="16">
        <v>1909956</v>
      </c>
      <c r="BI27" s="16">
        <v>363333</v>
      </c>
      <c r="BJ27" s="16">
        <v>3964134</v>
      </c>
      <c r="BK27" s="16">
        <v>117065</v>
      </c>
      <c r="BL27" s="16">
        <v>1575449</v>
      </c>
      <c r="BM27" s="16">
        <v>1452196</v>
      </c>
      <c r="BN27" s="16">
        <v>2316975</v>
      </c>
      <c r="BO27" s="16">
        <v>2135333</v>
      </c>
      <c r="BP27" s="16" t="s">
        <v>165</v>
      </c>
      <c r="BQ27" s="16">
        <v>71710</v>
      </c>
      <c r="BR27" s="16" t="s">
        <v>165</v>
      </c>
      <c r="BS27" s="16" t="s">
        <v>165</v>
      </c>
      <c r="BT27" s="16" t="s">
        <v>165</v>
      </c>
      <c r="BU27" s="16">
        <v>7160</v>
      </c>
      <c r="BV27" s="16" t="s">
        <v>165</v>
      </c>
      <c r="BW27" s="16">
        <v>1239</v>
      </c>
      <c r="BX27" s="16">
        <v>5921</v>
      </c>
      <c r="BY27" s="16" t="s">
        <v>165</v>
      </c>
      <c r="BZ27" s="16" t="s">
        <v>165</v>
      </c>
      <c r="CA27" s="16" t="s">
        <v>165</v>
      </c>
      <c r="CB27" s="16" t="s">
        <v>165</v>
      </c>
      <c r="CC27" s="16" t="s">
        <v>165</v>
      </c>
      <c r="CD27" s="16" t="s">
        <v>165</v>
      </c>
      <c r="CE27" s="16" t="s">
        <v>165</v>
      </c>
      <c r="CF27" s="16">
        <v>6394087</v>
      </c>
      <c r="CG27" s="16">
        <v>6394087</v>
      </c>
      <c r="CH27" s="16">
        <v>5611268</v>
      </c>
      <c r="CI27" s="16">
        <v>782819</v>
      </c>
      <c r="CJ27" s="16" t="s">
        <v>165</v>
      </c>
      <c r="CK27" s="16">
        <v>1536703</v>
      </c>
      <c r="CL27" s="16">
        <v>434472</v>
      </c>
      <c r="CM27" s="16">
        <v>782000</v>
      </c>
      <c r="CN27" s="16">
        <v>4944152</v>
      </c>
      <c r="CO27" s="17" t="s">
        <v>165</v>
      </c>
    </row>
    <row r="28" spans="1:93">
      <c r="A28" s="14">
        <v>2012</v>
      </c>
      <c r="B28" s="15" t="s">
        <v>183</v>
      </c>
      <c r="C28" s="15">
        <v>32069</v>
      </c>
      <c r="D28" s="15" t="s">
        <v>181</v>
      </c>
      <c r="E28" s="15" t="s">
        <v>187</v>
      </c>
      <c r="F28" s="16">
        <v>4788545</v>
      </c>
      <c r="G28" s="16">
        <v>136222</v>
      </c>
      <c r="H28" s="16">
        <v>185559</v>
      </c>
      <c r="I28" s="16">
        <v>27702</v>
      </c>
      <c r="J28" s="16">
        <v>10214</v>
      </c>
      <c r="K28" s="16">
        <v>28404</v>
      </c>
      <c r="L28" s="16">
        <v>21357</v>
      </c>
      <c r="M28" s="16">
        <v>97882</v>
      </c>
      <c r="N28" s="16">
        <v>30573</v>
      </c>
      <c r="O28" s="16">
        <v>3036768</v>
      </c>
      <c r="P28" s="16">
        <v>2063398</v>
      </c>
      <c r="Q28" s="16">
        <v>2010003</v>
      </c>
      <c r="R28" s="16">
        <v>53395</v>
      </c>
      <c r="S28" s="16" t="s">
        <v>165</v>
      </c>
      <c r="T28" s="16">
        <v>973370</v>
      </c>
      <c r="U28" s="16">
        <v>36150</v>
      </c>
      <c r="V28" s="16">
        <v>33310</v>
      </c>
      <c r="W28" s="16">
        <v>207</v>
      </c>
      <c r="X28" s="16">
        <v>2630</v>
      </c>
      <c r="Y28" s="16">
        <v>126347</v>
      </c>
      <c r="Z28" s="16">
        <v>1008</v>
      </c>
      <c r="AA28" s="16">
        <v>20290</v>
      </c>
      <c r="AB28" s="16">
        <v>1271</v>
      </c>
      <c r="AC28" s="16">
        <v>9398</v>
      </c>
      <c r="AD28" s="16">
        <v>708021</v>
      </c>
      <c r="AE28" s="16">
        <v>33650</v>
      </c>
      <c r="AF28" s="16" t="s">
        <v>165</v>
      </c>
      <c r="AG28" s="16" t="s">
        <v>165</v>
      </c>
      <c r="AH28" s="16" t="s">
        <v>165</v>
      </c>
      <c r="AI28" s="16" t="s">
        <v>165</v>
      </c>
      <c r="AJ28" s="16" t="s">
        <v>165</v>
      </c>
      <c r="AK28" s="16" t="s">
        <v>165</v>
      </c>
      <c r="AL28" s="16">
        <v>1088</v>
      </c>
      <c r="AM28" s="16" t="s">
        <v>165</v>
      </c>
      <c r="AN28" s="16">
        <v>731272</v>
      </c>
      <c r="AO28" s="16">
        <v>640399</v>
      </c>
      <c r="AP28" s="16" t="s">
        <v>165</v>
      </c>
      <c r="AQ28" s="16">
        <v>4601</v>
      </c>
      <c r="AR28" s="16">
        <v>23151</v>
      </c>
      <c r="AS28" s="16">
        <v>30245</v>
      </c>
      <c r="AT28" s="16">
        <v>6060873</v>
      </c>
      <c r="AU28" s="16">
        <v>430884</v>
      </c>
      <c r="AV28" s="16">
        <v>23044</v>
      </c>
      <c r="AW28" s="16">
        <v>1805</v>
      </c>
      <c r="AX28" s="16">
        <v>878168</v>
      </c>
      <c r="AY28" s="16">
        <v>160246</v>
      </c>
      <c r="AZ28" s="16">
        <v>52816</v>
      </c>
      <c r="BA28" s="16">
        <v>4006563</v>
      </c>
      <c r="BB28" s="16">
        <v>507347</v>
      </c>
      <c r="BC28" s="16">
        <v>612877</v>
      </c>
      <c r="BD28" s="16">
        <v>5764926</v>
      </c>
      <c r="BE28" s="16">
        <v>4148594</v>
      </c>
      <c r="BF28" s="16">
        <v>1473461</v>
      </c>
      <c r="BG28" s="16">
        <v>1271480</v>
      </c>
      <c r="BH28" s="16">
        <v>2505993</v>
      </c>
      <c r="BI28" s="16">
        <v>169140</v>
      </c>
      <c r="BJ28" s="16">
        <v>1679860</v>
      </c>
      <c r="BK28" s="16">
        <v>19884</v>
      </c>
      <c r="BL28" s="16">
        <v>853520</v>
      </c>
      <c r="BM28" s="16">
        <v>643129</v>
      </c>
      <c r="BN28" s="16">
        <v>662830</v>
      </c>
      <c r="BO28" s="16">
        <v>486477</v>
      </c>
      <c r="BP28" s="16" t="s">
        <v>165</v>
      </c>
      <c r="BQ28" s="16">
        <v>163510</v>
      </c>
      <c r="BR28" s="16" t="s">
        <v>165</v>
      </c>
      <c r="BS28" s="16" t="s">
        <v>165</v>
      </c>
      <c r="BT28" s="16" t="s">
        <v>165</v>
      </c>
      <c r="BU28" s="16">
        <v>279930</v>
      </c>
      <c r="BV28" s="16">
        <v>9129</v>
      </c>
      <c r="BW28" s="16">
        <v>245721</v>
      </c>
      <c r="BX28" s="16">
        <v>34209</v>
      </c>
      <c r="BY28" s="16" t="s">
        <v>165</v>
      </c>
      <c r="BZ28" s="16" t="s">
        <v>165</v>
      </c>
      <c r="CA28" s="16" t="s">
        <v>165</v>
      </c>
      <c r="CB28" s="16" t="s">
        <v>165</v>
      </c>
      <c r="CC28" s="16" t="s">
        <v>165</v>
      </c>
      <c r="CD28" s="16" t="s">
        <v>165</v>
      </c>
      <c r="CE28" s="16" t="s">
        <v>165</v>
      </c>
      <c r="CF28" s="16">
        <v>5150435</v>
      </c>
      <c r="CG28" s="16">
        <v>5150318</v>
      </c>
      <c r="CH28" s="16">
        <v>4453741</v>
      </c>
      <c r="CI28" s="16">
        <v>696577</v>
      </c>
      <c r="CJ28" s="16">
        <v>117</v>
      </c>
      <c r="CK28" s="16">
        <v>1513030</v>
      </c>
      <c r="CL28" s="16">
        <v>672911</v>
      </c>
      <c r="CM28" s="16">
        <v>438630</v>
      </c>
      <c r="CN28" s="16">
        <v>3131333</v>
      </c>
      <c r="CO28" s="17" t="s">
        <v>165</v>
      </c>
    </row>
    <row r="29" spans="1:93">
      <c r="A29" s="14">
        <v>2012</v>
      </c>
      <c r="B29" s="15" t="s">
        <v>183</v>
      </c>
      <c r="C29" s="15">
        <v>32077</v>
      </c>
      <c r="D29" s="15" t="s">
        <v>181</v>
      </c>
      <c r="E29" s="15" t="s">
        <v>188</v>
      </c>
      <c r="F29" s="16">
        <v>2955341</v>
      </c>
      <c r="G29" s="16">
        <v>113218</v>
      </c>
      <c r="H29" s="16">
        <v>239386</v>
      </c>
      <c r="I29" s="16">
        <v>113347</v>
      </c>
      <c r="J29" s="16">
        <v>48755</v>
      </c>
      <c r="K29" s="16">
        <v>54347</v>
      </c>
      <c r="L29" s="16">
        <v>7101</v>
      </c>
      <c r="M29" s="16">
        <v>15836</v>
      </c>
      <c r="N29" s="16">
        <v>40781</v>
      </c>
      <c r="O29" s="16">
        <v>1763581</v>
      </c>
      <c r="P29" s="16">
        <v>1161038</v>
      </c>
      <c r="Q29" s="16">
        <v>1124125</v>
      </c>
      <c r="R29" s="16">
        <v>36913</v>
      </c>
      <c r="S29" s="16" t="s">
        <v>165</v>
      </c>
      <c r="T29" s="16">
        <v>602543</v>
      </c>
      <c r="U29" s="16">
        <v>19793</v>
      </c>
      <c r="V29" s="16">
        <v>20511</v>
      </c>
      <c r="W29" s="16">
        <v>420</v>
      </c>
      <c r="X29" s="16">
        <v>426</v>
      </c>
      <c r="Y29" s="16">
        <v>126244</v>
      </c>
      <c r="Z29" s="16">
        <v>1512</v>
      </c>
      <c r="AA29" s="16" t="s">
        <v>165</v>
      </c>
      <c r="AB29" s="16" t="s">
        <v>165</v>
      </c>
      <c r="AC29" s="16">
        <v>29990</v>
      </c>
      <c r="AD29" s="16">
        <v>382318</v>
      </c>
      <c r="AE29" s="16">
        <v>21329</v>
      </c>
      <c r="AF29" s="16" t="s">
        <v>165</v>
      </c>
      <c r="AG29" s="16" t="s">
        <v>165</v>
      </c>
      <c r="AH29" s="16" t="s">
        <v>165</v>
      </c>
      <c r="AI29" s="16" t="s">
        <v>165</v>
      </c>
      <c r="AJ29" s="16" t="s">
        <v>165</v>
      </c>
      <c r="AK29" s="16" t="s">
        <v>165</v>
      </c>
      <c r="AL29" s="16" t="s">
        <v>165</v>
      </c>
      <c r="AM29" s="16" t="s">
        <v>165</v>
      </c>
      <c r="AN29" s="16">
        <v>381407</v>
      </c>
      <c r="AO29" s="16">
        <v>343926</v>
      </c>
      <c r="AP29" s="16" t="s">
        <v>165</v>
      </c>
      <c r="AQ29" s="16">
        <v>2795</v>
      </c>
      <c r="AR29" s="16">
        <v>70247</v>
      </c>
      <c r="AS29" s="16">
        <v>20450</v>
      </c>
      <c r="AT29" s="16">
        <v>3893467</v>
      </c>
      <c r="AU29" s="16">
        <v>557198</v>
      </c>
      <c r="AV29" s="16">
        <v>42232</v>
      </c>
      <c r="AW29" s="16">
        <v>1498</v>
      </c>
      <c r="AX29" s="16">
        <v>593748</v>
      </c>
      <c r="AY29" s="16">
        <v>90294</v>
      </c>
      <c r="AZ29" s="16">
        <v>48851</v>
      </c>
      <c r="BA29" s="16">
        <v>2383537</v>
      </c>
      <c r="BB29" s="16">
        <v>176109</v>
      </c>
      <c r="BC29" s="16">
        <v>160754</v>
      </c>
      <c r="BD29" s="16">
        <v>3625958</v>
      </c>
      <c r="BE29" s="16">
        <v>2433402</v>
      </c>
      <c r="BF29" s="16">
        <v>1793054</v>
      </c>
      <c r="BG29" s="16">
        <v>1674133</v>
      </c>
      <c r="BH29" s="16">
        <v>398252</v>
      </c>
      <c r="BI29" s="16">
        <v>242096</v>
      </c>
      <c r="BJ29" s="16">
        <v>4521907</v>
      </c>
      <c r="BK29" s="16">
        <v>76390</v>
      </c>
      <c r="BL29" s="16">
        <v>3547970</v>
      </c>
      <c r="BM29" s="16">
        <v>2545798</v>
      </c>
      <c r="BN29" s="16">
        <v>963513</v>
      </c>
      <c r="BO29" s="16">
        <v>672385</v>
      </c>
      <c r="BP29" s="16" t="s">
        <v>165</v>
      </c>
      <c r="BQ29" s="16">
        <v>10424</v>
      </c>
      <c r="BR29" s="16" t="s">
        <v>165</v>
      </c>
      <c r="BS29" s="16" t="s">
        <v>165</v>
      </c>
      <c r="BT29" s="16" t="s">
        <v>165</v>
      </c>
      <c r="BU29" s="16">
        <v>2108107</v>
      </c>
      <c r="BV29" s="16">
        <v>42768</v>
      </c>
      <c r="BW29" s="16">
        <v>2021017</v>
      </c>
      <c r="BX29" s="16">
        <v>87090</v>
      </c>
      <c r="BY29" s="16" t="s">
        <v>165</v>
      </c>
      <c r="BZ29" s="16" t="s">
        <v>165</v>
      </c>
      <c r="CA29" s="16" t="s">
        <v>165</v>
      </c>
      <c r="CB29" s="16" t="s">
        <v>165</v>
      </c>
      <c r="CC29" s="16" t="s">
        <v>165</v>
      </c>
      <c r="CD29" s="16" t="s">
        <v>165</v>
      </c>
      <c r="CE29" s="16" t="s">
        <v>165</v>
      </c>
      <c r="CF29" s="16">
        <v>2801056</v>
      </c>
      <c r="CG29" s="16">
        <v>2798996</v>
      </c>
      <c r="CH29" s="16">
        <v>2426022</v>
      </c>
      <c r="CI29" s="16">
        <v>372974</v>
      </c>
      <c r="CJ29" s="16">
        <v>2060</v>
      </c>
      <c r="CK29" s="16">
        <v>4433474</v>
      </c>
      <c r="CL29" s="16" t="s">
        <v>165</v>
      </c>
      <c r="CM29" s="16">
        <v>256050</v>
      </c>
      <c r="CN29" s="16">
        <v>2041794</v>
      </c>
      <c r="CO29" s="17" t="s">
        <v>165</v>
      </c>
    </row>
    <row r="30" spans="1:93">
      <c r="A30" s="14">
        <v>2012</v>
      </c>
      <c r="B30" s="15" t="s">
        <v>183</v>
      </c>
      <c r="C30" s="15">
        <v>32085</v>
      </c>
      <c r="D30" s="15" t="s">
        <v>181</v>
      </c>
      <c r="E30" s="15" t="s">
        <v>189</v>
      </c>
      <c r="F30" s="16">
        <v>3219204</v>
      </c>
      <c r="G30" s="16">
        <v>94111</v>
      </c>
      <c r="H30" s="16">
        <v>229834</v>
      </c>
      <c r="I30" s="16" t="s">
        <v>165</v>
      </c>
      <c r="J30" s="16" t="s">
        <v>165</v>
      </c>
      <c r="K30" s="16" t="s">
        <v>165</v>
      </c>
      <c r="L30" s="16" t="s">
        <v>165</v>
      </c>
      <c r="M30" s="16">
        <v>229834</v>
      </c>
      <c r="N30" s="16">
        <v>30005</v>
      </c>
      <c r="O30" s="16">
        <v>1995498</v>
      </c>
      <c r="P30" s="16">
        <v>1361844</v>
      </c>
      <c r="Q30" s="16">
        <v>1314990</v>
      </c>
      <c r="R30" s="16">
        <v>46854</v>
      </c>
      <c r="S30" s="16" t="s">
        <v>165</v>
      </c>
      <c r="T30" s="16">
        <v>633654</v>
      </c>
      <c r="U30" s="16">
        <v>12234</v>
      </c>
      <c r="V30" s="16">
        <v>27794</v>
      </c>
      <c r="W30" s="16">
        <v>460</v>
      </c>
      <c r="X30" s="16">
        <v>2738</v>
      </c>
      <c r="Y30" s="16">
        <v>69304</v>
      </c>
      <c r="Z30" s="16" t="s">
        <v>165</v>
      </c>
      <c r="AA30" s="16" t="s">
        <v>165</v>
      </c>
      <c r="AB30" s="16">
        <v>11216</v>
      </c>
      <c r="AC30" s="16">
        <v>20617</v>
      </c>
      <c r="AD30" s="16">
        <v>462553</v>
      </c>
      <c r="AE30" s="16">
        <v>22937</v>
      </c>
      <c r="AF30" s="16" t="s">
        <v>165</v>
      </c>
      <c r="AG30" s="16" t="s">
        <v>165</v>
      </c>
      <c r="AH30" s="16" t="s">
        <v>165</v>
      </c>
      <c r="AI30" s="16" t="s">
        <v>165</v>
      </c>
      <c r="AJ30" s="16" t="s">
        <v>165</v>
      </c>
      <c r="AK30" s="16" t="s">
        <v>165</v>
      </c>
      <c r="AL30" s="16">
        <v>3801</v>
      </c>
      <c r="AM30" s="16" t="s">
        <v>165</v>
      </c>
      <c r="AN30" s="16">
        <v>443354</v>
      </c>
      <c r="AO30" s="16">
        <v>419144</v>
      </c>
      <c r="AP30" s="16" t="s">
        <v>165</v>
      </c>
      <c r="AQ30" s="16" t="s">
        <v>165</v>
      </c>
      <c r="AR30" s="16">
        <v>7258</v>
      </c>
      <c r="AS30" s="16">
        <v>28645</v>
      </c>
      <c r="AT30" s="16">
        <v>3469853</v>
      </c>
      <c r="AU30" s="16">
        <v>143680</v>
      </c>
      <c r="AV30" s="16">
        <v>49980</v>
      </c>
      <c r="AW30" s="16">
        <v>1780</v>
      </c>
      <c r="AX30" s="16">
        <v>674890</v>
      </c>
      <c r="AY30" s="16">
        <v>80898</v>
      </c>
      <c r="AZ30" s="16">
        <v>190666</v>
      </c>
      <c r="BA30" s="16">
        <v>1922182</v>
      </c>
      <c r="BB30" s="16">
        <v>405777</v>
      </c>
      <c r="BC30" s="16">
        <v>215834</v>
      </c>
      <c r="BD30" s="16">
        <v>2780296</v>
      </c>
      <c r="BE30" s="16">
        <v>1729524</v>
      </c>
      <c r="BF30" s="16">
        <v>656033</v>
      </c>
      <c r="BG30" s="16">
        <v>49420</v>
      </c>
      <c r="BH30" s="16">
        <v>1020603</v>
      </c>
      <c r="BI30" s="16">
        <v>52888</v>
      </c>
      <c r="BJ30" s="16">
        <v>6328994</v>
      </c>
      <c r="BK30" s="16">
        <v>46818</v>
      </c>
      <c r="BL30" s="16">
        <v>3872676</v>
      </c>
      <c r="BM30" s="16">
        <v>3700070</v>
      </c>
      <c r="BN30" s="16">
        <v>2450418</v>
      </c>
      <c r="BO30" s="16">
        <v>1845262</v>
      </c>
      <c r="BP30" s="16" t="s">
        <v>165</v>
      </c>
      <c r="BQ30" s="16">
        <v>5900</v>
      </c>
      <c r="BR30" s="16" t="s">
        <v>165</v>
      </c>
      <c r="BS30" s="16" t="s">
        <v>165</v>
      </c>
      <c r="BT30" s="16" t="s">
        <v>165</v>
      </c>
      <c r="BU30" s="16">
        <v>66919</v>
      </c>
      <c r="BV30" s="16" t="s">
        <v>165</v>
      </c>
      <c r="BW30" s="16">
        <v>44076</v>
      </c>
      <c r="BX30" s="16">
        <v>22843</v>
      </c>
      <c r="BY30" s="16" t="s">
        <v>165</v>
      </c>
      <c r="BZ30" s="16" t="s">
        <v>165</v>
      </c>
      <c r="CA30" s="16" t="s">
        <v>165</v>
      </c>
      <c r="CB30" s="16" t="s">
        <v>165</v>
      </c>
      <c r="CC30" s="16" t="s">
        <v>165</v>
      </c>
      <c r="CD30" s="16" t="s">
        <v>165</v>
      </c>
      <c r="CE30" s="16" t="s">
        <v>165</v>
      </c>
      <c r="CF30" s="16">
        <v>2225953</v>
      </c>
      <c r="CG30" s="16">
        <v>2224202</v>
      </c>
      <c r="CH30" s="16">
        <v>1952805</v>
      </c>
      <c r="CI30" s="16">
        <v>271397</v>
      </c>
      <c r="CJ30" s="16">
        <v>1751</v>
      </c>
      <c r="CK30" s="16">
        <v>447321</v>
      </c>
      <c r="CL30" s="16">
        <v>54982</v>
      </c>
      <c r="CM30" s="16">
        <v>278060</v>
      </c>
      <c r="CN30" s="16">
        <v>1244439</v>
      </c>
      <c r="CO30" s="17" t="s">
        <v>165</v>
      </c>
    </row>
    <row r="31" spans="1:93">
      <c r="A31" s="14">
        <v>2012</v>
      </c>
      <c r="B31" s="15" t="s">
        <v>168</v>
      </c>
      <c r="C31" s="15">
        <v>32093</v>
      </c>
      <c r="D31" s="15" t="s">
        <v>181</v>
      </c>
      <c r="E31" s="15" t="s">
        <v>190</v>
      </c>
      <c r="F31" s="16">
        <v>11354201</v>
      </c>
      <c r="G31" s="16">
        <v>195488</v>
      </c>
      <c r="H31" s="16">
        <v>1010626</v>
      </c>
      <c r="I31" s="16">
        <v>29517</v>
      </c>
      <c r="J31" s="16">
        <v>3578</v>
      </c>
      <c r="K31" s="16">
        <v>132879</v>
      </c>
      <c r="L31" s="16">
        <v>46002</v>
      </c>
      <c r="M31" s="16">
        <v>798650</v>
      </c>
      <c r="N31" s="16">
        <v>68941</v>
      </c>
      <c r="O31" s="16">
        <v>7093165</v>
      </c>
      <c r="P31" s="16">
        <v>4712550</v>
      </c>
      <c r="Q31" s="16">
        <v>4560950</v>
      </c>
      <c r="R31" s="16">
        <v>151600</v>
      </c>
      <c r="S31" s="16" t="s">
        <v>165</v>
      </c>
      <c r="T31" s="16">
        <v>2380615</v>
      </c>
      <c r="U31" s="16">
        <v>47954</v>
      </c>
      <c r="V31" s="16">
        <v>101850</v>
      </c>
      <c r="W31" s="16">
        <v>1216</v>
      </c>
      <c r="X31" s="16">
        <v>5619</v>
      </c>
      <c r="Y31" s="16">
        <v>426699</v>
      </c>
      <c r="Z31" s="16">
        <v>4985</v>
      </c>
      <c r="AA31" s="16" t="s">
        <v>165</v>
      </c>
      <c r="AB31" s="16">
        <v>27060</v>
      </c>
      <c r="AC31" s="16">
        <v>76805</v>
      </c>
      <c r="AD31" s="16">
        <v>1615192</v>
      </c>
      <c r="AE31" s="16">
        <v>56879</v>
      </c>
      <c r="AF31" s="16" t="s">
        <v>165</v>
      </c>
      <c r="AG31" s="16" t="s">
        <v>165</v>
      </c>
      <c r="AH31" s="16" t="s">
        <v>165</v>
      </c>
      <c r="AI31" s="16" t="s">
        <v>165</v>
      </c>
      <c r="AJ31" s="16" t="s">
        <v>165</v>
      </c>
      <c r="AK31" s="16" t="s">
        <v>165</v>
      </c>
      <c r="AL31" s="16">
        <v>16356</v>
      </c>
      <c r="AM31" s="16" t="s">
        <v>165</v>
      </c>
      <c r="AN31" s="16">
        <v>1511253</v>
      </c>
      <c r="AO31" s="16">
        <v>1282757</v>
      </c>
      <c r="AP31" s="16" t="s">
        <v>165</v>
      </c>
      <c r="AQ31" s="16">
        <v>12358</v>
      </c>
      <c r="AR31" s="16">
        <v>179613</v>
      </c>
      <c r="AS31" s="16">
        <v>95150</v>
      </c>
      <c r="AT31" s="16">
        <v>8832231</v>
      </c>
      <c r="AU31" s="16">
        <v>739359</v>
      </c>
      <c r="AV31" s="16">
        <v>67915</v>
      </c>
      <c r="AW31" s="16">
        <v>3952</v>
      </c>
      <c r="AX31" s="16">
        <v>1494381</v>
      </c>
      <c r="AY31" s="16">
        <v>247972</v>
      </c>
      <c r="AZ31" s="16">
        <v>327415</v>
      </c>
      <c r="BA31" s="16">
        <v>5460048</v>
      </c>
      <c r="BB31" s="16">
        <v>491189</v>
      </c>
      <c r="BC31" s="16">
        <v>607422</v>
      </c>
      <c r="BD31" s="16">
        <v>9103385</v>
      </c>
      <c r="BE31" s="16">
        <v>8830227</v>
      </c>
      <c r="BF31" s="16">
        <v>4558022</v>
      </c>
      <c r="BG31" s="16">
        <v>3864651</v>
      </c>
      <c r="BH31" s="16">
        <v>3356376</v>
      </c>
      <c r="BI31" s="16">
        <v>915829</v>
      </c>
      <c r="BJ31" s="16">
        <v>15173576</v>
      </c>
      <c r="BK31" s="16">
        <v>407299</v>
      </c>
      <c r="BL31" s="16">
        <v>7818309</v>
      </c>
      <c r="BM31" s="16">
        <v>6910024</v>
      </c>
      <c r="BN31" s="16">
        <v>6918103</v>
      </c>
      <c r="BO31" s="16">
        <v>5593949</v>
      </c>
      <c r="BP31" s="16" t="s">
        <v>165</v>
      </c>
      <c r="BQ31" s="16">
        <v>268694</v>
      </c>
      <c r="BR31" s="16" t="s">
        <v>165</v>
      </c>
      <c r="BS31" s="16">
        <v>168470</v>
      </c>
      <c r="BT31" s="16">
        <v>168407</v>
      </c>
      <c r="BU31" s="16">
        <v>3149662</v>
      </c>
      <c r="BV31" s="16">
        <v>7754</v>
      </c>
      <c r="BW31" s="16">
        <v>2153197</v>
      </c>
      <c r="BX31" s="16">
        <v>993331</v>
      </c>
      <c r="BY31" s="16">
        <v>3134</v>
      </c>
      <c r="BZ31" s="16" t="s">
        <v>165</v>
      </c>
      <c r="CA31" s="16" t="s">
        <v>165</v>
      </c>
      <c r="CB31" s="16" t="s">
        <v>165</v>
      </c>
      <c r="CC31" s="16" t="s">
        <v>165</v>
      </c>
      <c r="CD31" s="16" t="s">
        <v>165</v>
      </c>
      <c r="CE31" s="16" t="s">
        <v>165</v>
      </c>
      <c r="CF31" s="16">
        <v>9408779</v>
      </c>
      <c r="CG31" s="16">
        <v>9408779</v>
      </c>
      <c r="CH31" s="16">
        <v>8419658</v>
      </c>
      <c r="CI31" s="16">
        <v>989121</v>
      </c>
      <c r="CJ31" s="16" t="s">
        <v>165</v>
      </c>
      <c r="CK31" s="16">
        <v>3551720</v>
      </c>
      <c r="CL31" s="16">
        <v>42032</v>
      </c>
      <c r="CM31" s="16">
        <v>790538</v>
      </c>
      <c r="CN31" s="16">
        <v>4855610</v>
      </c>
      <c r="CO31" s="17" t="s">
        <v>165</v>
      </c>
    </row>
    <row r="32" spans="1:93">
      <c r="A32" s="14">
        <v>2012</v>
      </c>
      <c r="B32" s="15" t="s">
        <v>183</v>
      </c>
      <c r="C32" s="15">
        <v>32107</v>
      </c>
      <c r="D32" s="15" t="s">
        <v>181</v>
      </c>
      <c r="E32" s="15" t="s">
        <v>191</v>
      </c>
      <c r="F32" s="16">
        <v>2372075</v>
      </c>
      <c r="G32" s="16">
        <v>84812</v>
      </c>
      <c r="H32" s="16">
        <v>165972</v>
      </c>
      <c r="I32" s="16">
        <v>10196</v>
      </c>
      <c r="J32" s="16">
        <v>30</v>
      </c>
      <c r="K32" s="16">
        <v>20369</v>
      </c>
      <c r="L32" s="16">
        <v>1616</v>
      </c>
      <c r="M32" s="16">
        <v>133761</v>
      </c>
      <c r="N32" s="16">
        <v>28301</v>
      </c>
      <c r="O32" s="16">
        <v>1220556</v>
      </c>
      <c r="P32" s="16">
        <v>824244</v>
      </c>
      <c r="Q32" s="16">
        <v>796163</v>
      </c>
      <c r="R32" s="16">
        <v>28081</v>
      </c>
      <c r="S32" s="16" t="s">
        <v>165</v>
      </c>
      <c r="T32" s="16">
        <v>396312</v>
      </c>
      <c r="U32" s="16">
        <v>2728</v>
      </c>
      <c r="V32" s="16">
        <v>15103</v>
      </c>
      <c r="W32" s="16">
        <v>2616</v>
      </c>
      <c r="X32" s="16">
        <v>464</v>
      </c>
      <c r="Y32" s="16">
        <v>35192</v>
      </c>
      <c r="Z32" s="16" t="s">
        <v>165</v>
      </c>
      <c r="AA32" s="16" t="s">
        <v>165</v>
      </c>
      <c r="AB32" s="16" t="s">
        <v>165</v>
      </c>
      <c r="AC32" s="16">
        <v>10778</v>
      </c>
      <c r="AD32" s="16">
        <v>276736</v>
      </c>
      <c r="AE32" s="16" t="s">
        <v>165</v>
      </c>
      <c r="AF32" s="16" t="s">
        <v>165</v>
      </c>
      <c r="AG32" s="16" t="s">
        <v>165</v>
      </c>
      <c r="AH32" s="16" t="s">
        <v>165</v>
      </c>
      <c r="AI32" s="16" t="s">
        <v>165</v>
      </c>
      <c r="AJ32" s="16" t="s">
        <v>165</v>
      </c>
      <c r="AK32" s="16" t="s">
        <v>165</v>
      </c>
      <c r="AL32" s="16">
        <v>52695</v>
      </c>
      <c r="AM32" s="16" t="s">
        <v>165</v>
      </c>
      <c r="AN32" s="16">
        <v>304962</v>
      </c>
      <c r="AO32" s="16">
        <v>146376</v>
      </c>
      <c r="AP32" s="16" t="s">
        <v>165</v>
      </c>
      <c r="AQ32" s="16">
        <v>2263</v>
      </c>
      <c r="AR32" s="16">
        <v>418833</v>
      </c>
      <c r="AS32" s="16">
        <v>15570</v>
      </c>
      <c r="AT32" s="16">
        <v>22248141</v>
      </c>
      <c r="AU32" s="16">
        <v>120539</v>
      </c>
      <c r="AV32" s="16">
        <v>35018</v>
      </c>
      <c r="AW32" s="16">
        <v>2264</v>
      </c>
      <c r="AX32" s="16">
        <v>429483</v>
      </c>
      <c r="AY32" s="16">
        <v>58081</v>
      </c>
      <c r="AZ32" s="16">
        <v>45144</v>
      </c>
      <c r="BA32" s="16">
        <v>21400647</v>
      </c>
      <c r="BB32" s="16">
        <v>156965</v>
      </c>
      <c r="BC32" s="16">
        <v>51998</v>
      </c>
      <c r="BD32" s="16">
        <v>1745343</v>
      </c>
      <c r="BE32" s="16">
        <v>2030934</v>
      </c>
      <c r="BF32" s="16">
        <v>758432</v>
      </c>
      <c r="BG32" s="16">
        <v>704203</v>
      </c>
      <c r="BH32" s="16">
        <v>771573</v>
      </c>
      <c r="BI32" s="16">
        <v>500929</v>
      </c>
      <c r="BJ32" s="16">
        <v>7567447</v>
      </c>
      <c r="BK32" s="16">
        <v>4537</v>
      </c>
      <c r="BL32" s="16">
        <v>5976439</v>
      </c>
      <c r="BM32" s="16">
        <v>5705233</v>
      </c>
      <c r="BN32" s="16">
        <v>1573858</v>
      </c>
      <c r="BO32" s="16">
        <v>1106645</v>
      </c>
      <c r="BP32" s="16" t="s">
        <v>165</v>
      </c>
      <c r="BQ32" s="16">
        <v>17150</v>
      </c>
      <c r="BR32" s="16" t="s">
        <v>165</v>
      </c>
      <c r="BS32" s="16" t="s">
        <v>165</v>
      </c>
      <c r="BT32" s="16" t="s">
        <v>165</v>
      </c>
      <c r="BU32" s="16">
        <v>2724436</v>
      </c>
      <c r="BV32" s="16" t="s">
        <v>165</v>
      </c>
      <c r="BW32" s="16">
        <v>2441000</v>
      </c>
      <c r="BX32" s="16">
        <v>283436</v>
      </c>
      <c r="BY32" s="16" t="s">
        <v>165</v>
      </c>
      <c r="BZ32" s="16" t="s">
        <v>165</v>
      </c>
      <c r="CA32" s="16" t="s">
        <v>165</v>
      </c>
      <c r="CB32" s="16" t="s">
        <v>165</v>
      </c>
      <c r="CC32" s="16" t="s">
        <v>165</v>
      </c>
      <c r="CD32" s="16" t="s">
        <v>165</v>
      </c>
      <c r="CE32" s="16" t="s">
        <v>165</v>
      </c>
      <c r="CF32" s="16">
        <v>1606782</v>
      </c>
      <c r="CG32" s="16">
        <v>1606782</v>
      </c>
      <c r="CH32" s="16">
        <v>1406631</v>
      </c>
      <c r="CI32" s="16">
        <v>200151</v>
      </c>
      <c r="CJ32" s="16" t="s">
        <v>165</v>
      </c>
      <c r="CK32" s="16">
        <v>61213794</v>
      </c>
      <c r="CL32" s="16" t="s">
        <v>165</v>
      </c>
      <c r="CM32" s="16">
        <v>101700</v>
      </c>
      <c r="CN32" s="16">
        <v>1590445</v>
      </c>
      <c r="CO32" s="17" t="s">
        <v>165</v>
      </c>
    </row>
    <row r="33" spans="1:93">
      <c r="A33" s="14">
        <v>2012</v>
      </c>
      <c r="B33" s="15" t="s">
        <v>183</v>
      </c>
      <c r="C33" s="15">
        <v>32115</v>
      </c>
      <c r="D33" s="15" t="s">
        <v>181</v>
      </c>
      <c r="E33" s="15" t="s">
        <v>192</v>
      </c>
      <c r="F33" s="16">
        <v>3157825</v>
      </c>
      <c r="G33" s="16">
        <v>141072</v>
      </c>
      <c r="H33" s="16">
        <v>148932</v>
      </c>
      <c r="I33" s="16">
        <v>9124</v>
      </c>
      <c r="J33" s="16">
        <v>4275</v>
      </c>
      <c r="K33" s="16">
        <v>17641</v>
      </c>
      <c r="L33" s="16">
        <v>6194</v>
      </c>
      <c r="M33" s="16">
        <v>111698</v>
      </c>
      <c r="N33" s="16">
        <v>40872</v>
      </c>
      <c r="O33" s="16">
        <v>1967043</v>
      </c>
      <c r="P33" s="16">
        <v>1362510</v>
      </c>
      <c r="Q33" s="16">
        <v>1321219</v>
      </c>
      <c r="R33" s="16">
        <v>39832</v>
      </c>
      <c r="S33" s="16">
        <v>1459</v>
      </c>
      <c r="T33" s="16">
        <v>604533</v>
      </c>
      <c r="U33" s="16">
        <v>17009</v>
      </c>
      <c r="V33" s="16">
        <v>19651</v>
      </c>
      <c r="W33" s="16" t="s">
        <v>165</v>
      </c>
      <c r="X33" s="16" t="s">
        <v>165</v>
      </c>
      <c r="Y33" s="16">
        <v>68859</v>
      </c>
      <c r="Z33" s="16" t="s">
        <v>165</v>
      </c>
      <c r="AA33" s="16" t="s">
        <v>165</v>
      </c>
      <c r="AB33" s="16" t="s">
        <v>165</v>
      </c>
      <c r="AC33" s="16">
        <v>21545</v>
      </c>
      <c r="AD33" s="16">
        <v>474727</v>
      </c>
      <c r="AE33" s="16" t="s">
        <v>165</v>
      </c>
      <c r="AF33" s="16" t="s">
        <v>165</v>
      </c>
      <c r="AG33" s="16" t="s">
        <v>165</v>
      </c>
      <c r="AH33" s="16" t="s">
        <v>165</v>
      </c>
      <c r="AI33" s="16" t="s">
        <v>165</v>
      </c>
      <c r="AJ33" s="16">
        <v>2742</v>
      </c>
      <c r="AK33" s="16" t="s">
        <v>165</v>
      </c>
      <c r="AL33" s="16" t="s">
        <v>165</v>
      </c>
      <c r="AM33" s="16" t="s">
        <v>165</v>
      </c>
      <c r="AN33" s="16">
        <v>447978</v>
      </c>
      <c r="AO33" s="16">
        <v>387370</v>
      </c>
      <c r="AP33" s="16">
        <v>566</v>
      </c>
      <c r="AQ33" s="16">
        <v>3542</v>
      </c>
      <c r="AR33" s="16">
        <v>20450</v>
      </c>
      <c r="AS33" s="16">
        <v>25270</v>
      </c>
      <c r="AT33" s="16">
        <v>5633374</v>
      </c>
      <c r="AU33" s="16">
        <v>226013</v>
      </c>
      <c r="AV33" s="16">
        <v>76921</v>
      </c>
      <c r="AW33" s="16">
        <v>1425</v>
      </c>
      <c r="AX33" s="16">
        <v>452512</v>
      </c>
      <c r="AY33" s="16">
        <v>95004</v>
      </c>
      <c r="AZ33" s="16">
        <v>43910</v>
      </c>
      <c r="BA33" s="16">
        <v>4234762</v>
      </c>
      <c r="BB33" s="16">
        <v>502827</v>
      </c>
      <c r="BC33" s="16">
        <v>141778</v>
      </c>
      <c r="BD33" s="16">
        <v>3204425</v>
      </c>
      <c r="BE33" s="16">
        <v>2590099</v>
      </c>
      <c r="BF33" s="16">
        <v>1838727</v>
      </c>
      <c r="BG33" s="16">
        <v>1466363</v>
      </c>
      <c r="BH33" s="16">
        <v>409923</v>
      </c>
      <c r="BI33" s="16">
        <v>341449</v>
      </c>
      <c r="BJ33" s="16">
        <v>15443722</v>
      </c>
      <c r="BK33" s="16">
        <v>64956</v>
      </c>
      <c r="BL33" s="16">
        <v>10453378</v>
      </c>
      <c r="BM33" s="16">
        <v>9880956</v>
      </c>
      <c r="BN33" s="16">
        <v>4977010</v>
      </c>
      <c r="BO33" s="16">
        <v>3750324</v>
      </c>
      <c r="BP33" s="16" t="s">
        <v>165</v>
      </c>
      <c r="BQ33" s="16">
        <v>13334</v>
      </c>
      <c r="BR33" s="16" t="s">
        <v>165</v>
      </c>
      <c r="BS33" s="16" t="s">
        <v>165</v>
      </c>
      <c r="BT33" s="16" t="s">
        <v>165</v>
      </c>
      <c r="BU33" s="16">
        <v>8235875</v>
      </c>
      <c r="BV33" s="16" t="s">
        <v>165</v>
      </c>
      <c r="BW33" s="16">
        <v>8051871</v>
      </c>
      <c r="BX33" s="16">
        <v>184004</v>
      </c>
      <c r="BY33" s="16" t="s">
        <v>165</v>
      </c>
      <c r="BZ33" s="16" t="s">
        <v>165</v>
      </c>
      <c r="CA33" s="16" t="s">
        <v>165</v>
      </c>
      <c r="CB33" s="16" t="s">
        <v>165</v>
      </c>
      <c r="CC33" s="16" t="s">
        <v>165</v>
      </c>
      <c r="CD33" s="16" t="s">
        <v>165</v>
      </c>
      <c r="CE33" s="16" t="s">
        <v>165</v>
      </c>
      <c r="CF33" s="16">
        <v>2104492</v>
      </c>
      <c r="CG33" s="16">
        <v>2104492</v>
      </c>
      <c r="CH33" s="16">
        <v>1801452</v>
      </c>
      <c r="CI33" s="16">
        <v>303040</v>
      </c>
      <c r="CJ33" s="16" t="s">
        <v>165</v>
      </c>
      <c r="CK33" s="16">
        <v>64374836</v>
      </c>
      <c r="CL33" s="16">
        <v>65999</v>
      </c>
      <c r="CM33" s="16">
        <v>496092</v>
      </c>
      <c r="CN33" s="16">
        <v>2869778</v>
      </c>
      <c r="CO33" s="17" t="s">
        <v>165</v>
      </c>
    </row>
    <row r="34" spans="1:93">
      <c r="A34" s="14">
        <v>2012</v>
      </c>
      <c r="B34" s="15" t="s">
        <v>183</v>
      </c>
      <c r="C34" s="15">
        <v>32131</v>
      </c>
      <c r="D34" s="15" t="s">
        <v>181</v>
      </c>
      <c r="E34" s="15" t="s">
        <v>193</v>
      </c>
      <c r="F34" s="16">
        <v>2973599</v>
      </c>
      <c r="G34" s="16">
        <v>103407</v>
      </c>
      <c r="H34" s="16">
        <v>159841</v>
      </c>
      <c r="I34" s="16">
        <v>15283</v>
      </c>
      <c r="J34" s="16">
        <v>1398</v>
      </c>
      <c r="K34" s="16">
        <v>52853</v>
      </c>
      <c r="L34" s="16" t="s">
        <v>165</v>
      </c>
      <c r="M34" s="16">
        <v>90307</v>
      </c>
      <c r="N34" s="16">
        <v>29598</v>
      </c>
      <c r="O34" s="16">
        <v>1814562</v>
      </c>
      <c r="P34" s="16">
        <v>1267943</v>
      </c>
      <c r="Q34" s="16">
        <v>1227227</v>
      </c>
      <c r="R34" s="16">
        <v>40716</v>
      </c>
      <c r="S34" s="16" t="s">
        <v>165</v>
      </c>
      <c r="T34" s="16">
        <v>546619</v>
      </c>
      <c r="U34" s="16">
        <v>16072</v>
      </c>
      <c r="V34" s="16">
        <v>20561</v>
      </c>
      <c r="W34" s="16">
        <v>348</v>
      </c>
      <c r="X34" s="16">
        <v>181</v>
      </c>
      <c r="Y34" s="16">
        <v>41762</v>
      </c>
      <c r="Z34" s="16">
        <v>4399</v>
      </c>
      <c r="AA34" s="16">
        <v>108</v>
      </c>
      <c r="AB34" s="16" t="s">
        <v>165</v>
      </c>
      <c r="AC34" s="16">
        <v>19556</v>
      </c>
      <c r="AD34" s="16">
        <v>422866</v>
      </c>
      <c r="AE34" s="16">
        <v>20766</v>
      </c>
      <c r="AF34" s="16" t="s">
        <v>165</v>
      </c>
      <c r="AG34" s="16" t="s">
        <v>165</v>
      </c>
      <c r="AH34" s="16" t="s">
        <v>165</v>
      </c>
      <c r="AI34" s="16" t="s">
        <v>165</v>
      </c>
      <c r="AJ34" s="16" t="s">
        <v>165</v>
      </c>
      <c r="AK34" s="16" t="s">
        <v>165</v>
      </c>
      <c r="AL34" s="16" t="s">
        <v>165</v>
      </c>
      <c r="AM34" s="16" t="s">
        <v>165</v>
      </c>
      <c r="AN34" s="16">
        <v>453934</v>
      </c>
      <c r="AO34" s="16">
        <v>367406</v>
      </c>
      <c r="AP34" s="16" t="s">
        <v>165</v>
      </c>
      <c r="AQ34" s="16">
        <v>6313</v>
      </c>
      <c r="AR34" s="16">
        <v>38538</v>
      </c>
      <c r="AS34" s="16">
        <v>22505</v>
      </c>
      <c r="AT34" s="16">
        <v>2024841</v>
      </c>
      <c r="AU34" s="16">
        <v>90783</v>
      </c>
      <c r="AV34" s="16">
        <v>29082</v>
      </c>
      <c r="AW34" s="16">
        <v>1886</v>
      </c>
      <c r="AX34" s="16">
        <v>422204</v>
      </c>
      <c r="AY34" s="16">
        <v>55855</v>
      </c>
      <c r="AZ34" s="16">
        <v>51289</v>
      </c>
      <c r="BA34" s="16">
        <v>1226704</v>
      </c>
      <c r="BB34" s="16">
        <v>147038</v>
      </c>
      <c r="BC34" s="16">
        <v>250676</v>
      </c>
      <c r="BD34" s="16">
        <v>2199266</v>
      </c>
      <c r="BE34" s="16">
        <v>1747483</v>
      </c>
      <c r="BF34" s="16">
        <v>1279391</v>
      </c>
      <c r="BG34" s="16">
        <v>850803</v>
      </c>
      <c r="BH34" s="16">
        <v>326267</v>
      </c>
      <c r="BI34" s="16">
        <v>141825</v>
      </c>
      <c r="BJ34" s="16">
        <v>2128190</v>
      </c>
      <c r="BK34" s="16">
        <v>51206</v>
      </c>
      <c r="BL34" s="16">
        <v>1246900</v>
      </c>
      <c r="BM34" s="16">
        <v>1074441</v>
      </c>
      <c r="BN34" s="16">
        <v>830820</v>
      </c>
      <c r="BO34" s="16">
        <v>694340</v>
      </c>
      <c r="BP34" s="16" t="s">
        <v>165</v>
      </c>
      <c r="BQ34" s="16">
        <v>44253</v>
      </c>
      <c r="BR34" s="16" t="s">
        <v>165</v>
      </c>
      <c r="BS34" s="16">
        <v>6217</v>
      </c>
      <c r="BT34" s="16">
        <v>4316</v>
      </c>
      <c r="BU34" s="16">
        <v>397973</v>
      </c>
      <c r="BV34" s="16" t="s">
        <v>165</v>
      </c>
      <c r="BW34" s="16">
        <v>382012</v>
      </c>
      <c r="BX34" s="16">
        <v>15961</v>
      </c>
      <c r="BY34" s="16" t="s">
        <v>165</v>
      </c>
      <c r="BZ34" s="16" t="s">
        <v>165</v>
      </c>
      <c r="CA34" s="16" t="s">
        <v>165</v>
      </c>
      <c r="CB34" s="16" t="s">
        <v>165</v>
      </c>
      <c r="CC34" s="16" t="s">
        <v>165</v>
      </c>
      <c r="CD34" s="16" t="s">
        <v>165</v>
      </c>
      <c r="CE34" s="16" t="s">
        <v>165</v>
      </c>
      <c r="CF34" s="16">
        <v>2780994</v>
      </c>
      <c r="CG34" s="16">
        <v>2780994</v>
      </c>
      <c r="CH34" s="16">
        <v>2508204</v>
      </c>
      <c r="CI34" s="16">
        <v>272790</v>
      </c>
      <c r="CJ34" s="16" t="s">
        <v>165</v>
      </c>
      <c r="CK34" s="16">
        <v>353510</v>
      </c>
      <c r="CL34" s="16">
        <v>8000</v>
      </c>
      <c r="CM34" s="16">
        <v>159610</v>
      </c>
      <c r="CN34" s="16">
        <v>1556197</v>
      </c>
      <c r="CO34" s="17" t="s">
        <v>165</v>
      </c>
    </row>
    <row r="35" spans="1:93">
      <c r="A35" s="14">
        <v>2012</v>
      </c>
      <c r="B35" s="15" t="s">
        <v>183</v>
      </c>
      <c r="C35" s="15">
        <v>32140</v>
      </c>
      <c r="D35" s="15" t="s">
        <v>181</v>
      </c>
      <c r="E35" s="15" t="s">
        <v>194</v>
      </c>
      <c r="F35" s="16">
        <v>2855296</v>
      </c>
      <c r="G35" s="16">
        <v>101544</v>
      </c>
      <c r="H35" s="16">
        <v>241128</v>
      </c>
      <c r="I35" s="16">
        <v>15976</v>
      </c>
      <c r="J35" s="16">
        <v>4914</v>
      </c>
      <c r="K35" s="16">
        <v>24330</v>
      </c>
      <c r="L35" s="16">
        <v>360</v>
      </c>
      <c r="M35" s="16">
        <v>195548</v>
      </c>
      <c r="N35" s="16">
        <v>29434</v>
      </c>
      <c r="O35" s="16">
        <v>1706214</v>
      </c>
      <c r="P35" s="16">
        <v>1162164</v>
      </c>
      <c r="Q35" s="16">
        <v>1129148</v>
      </c>
      <c r="R35" s="16">
        <v>33016</v>
      </c>
      <c r="S35" s="16" t="s">
        <v>165</v>
      </c>
      <c r="T35" s="16">
        <v>544050</v>
      </c>
      <c r="U35" s="16">
        <v>12662</v>
      </c>
      <c r="V35" s="16">
        <v>26736</v>
      </c>
      <c r="W35" s="16">
        <v>348</v>
      </c>
      <c r="X35" s="16" t="s">
        <v>165</v>
      </c>
      <c r="Y35" s="16">
        <v>60142</v>
      </c>
      <c r="Z35" s="16">
        <v>3001</v>
      </c>
      <c r="AA35" s="16" t="s">
        <v>165</v>
      </c>
      <c r="AB35" s="16">
        <v>831</v>
      </c>
      <c r="AC35" s="16">
        <v>12406</v>
      </c>
      <c r="AD35" s="16">
        <v>407119</v>
      </c>
      <c r="AE35" s="16">
        <v>19356</v>
      </c>
      <c r="AF35" s="16" t="s">
        <v>165</v>
      </c>
      <c r="AG35" s="16" t="s">
        <v>165</v>
      </c>
      <c r="AH35" s="16" t="s">
        <v>165</v>
      </c>
      <c r="AI35" s="16" t="s">
        <v>165</v>
      </c>
      <c r="AJ35" s="16" t="s">
        <v>165</v>
      </c>
      <c r="AK35" s="16" t="s">
        <v>165</v>
      </c>
      <c r="AL35" s="16">
        <v>1449</v>
      </c>
      <c r="AM35" s="16" t="s">
        <v>165</v>
      </c>
      <c r="AN35" s="16">
        <v>426456</v>
      </c>
      <c r="AO35" s="16">
        <v>341652</v>
      </c>
      <c r="AP35" s="16" t="s">
        <v>165</v>
      </c>
      <c r="AQ35" s="16">
        <v>2750</v>
      </c>
      <c r="AR35" s="16">
        <v>6118</v>
      </c>
      <c r="AS35" s="16">
        <v>19015</v>
      </c>
      <c r="AT35" s="16">
        <v>2611851</v>
      </c>
      <c r="AU35" s="16">
        <v>154498</v>
      </c>
      <c r="AV35" s="16">
        <v>53158</v>
      </c>
      <c r="AW35" s="16">
        <v>1707</v>
      </c>
      <c r="AX35" s="16">
        <v>679019</v>
      </c>
      <c r="AY35" s="16">
        <v>83372</v>
      </c>
      <c r="AZ35" s="16">
        <v>97705</v>
      </c>
      <c r="BA35" s="16">
        <v>1379846</v>
      </c>
      <c r="BB35" s="16">
        <v>162546</v>
      </c>
      <c r="BC35" s="16">
        <v>417743</v>
      </c>
      <c r="BD35" s="16">
        <v>2093779</v>
      </c>
      <c r="BE35" s="16">
        <v>1905590</v>
      </c>
      <c r="BF35" s="16">
        <v>1099249</v>
      </c>
      <c r="BG35" s="16">
        <v>788239</v>
      </c>
      <c r="BH35" s="16">
        <v>637722</v>
      </c>
      <c r="BI35" s="16">
        <v>168619</v>
      </c>
      <c r="BJ35" s="16">
        <v>2620829</v>
      </c>
      <c r="BK35" s="16">
        <v>60747</v>
      </c>
      <c r="BL35" s="16">
        <v>1396156</v>
      </c>
      <c r="BM35" s="16">
        <v>1282792</v>
      </c>
      <c r="BN35" s="16">
        <v>901101</v>
      </c>
      <c r="BO35" s="16">
        <v>845746</v>
      </c>
      <c r="BP35" s="16" t="s">
        <v>165</v>
      </c>
      <c r="BQ35" s="16">
        <v>18160</v>
      </c>
      <c r="BR35" s="16" t="s">
        <v>165</v>
      </c>
      <c r="BS35" s="16">
        <v>305412</v>
      </c>
      <c r="BT35" s="16">
        <v>305412</v>
      </c>
      <c r="BU35" s="16">
        <v>178161</v>
      </c>
      <c r="BV35" s="16">
        <v>4897</v>
      </c>
      <c r="BW35" s="16">
        <v>140944</v>
      </c>
      <c r="BX35" s="16">
        <v>37217</v>
      </c>
      <c r="BY35" s="16" t="s">
        <v>165</v>
      </c>
      <c r="BZ35" s="16" t="s">
        <v>165</v>
      </c>
      <c r="CA35" s="16" t="s">
        <v>165</v>
      </c>
      <c r="CB35" s="16" t="s">
        <v>165</v>
      </c>
      <c r="CC35" s="16" t="s">
        <v>165</v>
      </c>
      <c r="CD35" s="16" t="s">
        <v>165</v>
      </c>
      <c r="CE35" s="16" t="s">
        <v>165</v>
      </c>
      <c r="CF35" s="16">
        <v>2487592</v>
      </c>
      <c r="CG35" s="16">
        <v>2487592</v>
      </c>
      <c r="CH35" s="16">
        <v>2270541</v>
      </c>
      <c r="CI35" s="16">
        <v>217051</v>
      </c>
      <c r="CJ35" s="16" t="s">
        <v>165</v>
      </c>
      <c r="CK35" s="16">
        <v>1516648</v>
      </c>
      <c r="CL35" s="16">
        <v>91414</v>
      </c>
      <c r="CM35" s="16">
        <v>133600</v>
      </c>
      <c r="CN35" s="16">
        <v>2053686</v>
      </c>
      <c r="CO35" s="17" t="s">
        <v>165</v>
      </c>
    </row>
    <row r="36" spans="1:93">
      <c r="A36" s="14">
        <v>2012</v>
      </c>
      <c r="B36" s="15" t="s">
        <v>168</v>
      </c>
      <c r="C36" s="15">
        <v>32158</v>
      </c>
      <c r="D36" s="15" t="s">
        <v>181</v>
      </c>
      <c r="E36" s="15" t="s">
        <v>195</v>
      </c>
      <c r="F36" s="16">
        <v>7689309</v>
      </c>
      <c r="G36" s="16">
        <v>164623</v>
      </c>
      <c r="H36" s="16">
        <v>676755</v>
      </c>
      <c r="I36" s="16">
        <v>35940</v>
      </c>
      <c r="J36" s="16">
        <v>3913</v>
      </c>
      <c r="K36" s="16">
        <v>83781</v>
      </c>
      <c r="L36" s="16">
        <v>34504</v>
      </c>
      <c r="M36" s="16">
        <v>518617</v>
      </c>
      <c r="N36" s="16">
        <v>28836</v>
      </c>
      <c r="O36" s="16">
        <v>4681415</v>
      </c>
      <c r="P36" s="16">
        <v>3203537</v>
      </c>
      <c r="Q36" s="16">
        <v>3102509</v>
      </c>
      <c r="R36" s="16">
        <v>100404</v>
      </c>
      <c r="S36" s="16">
        <v>624</v>
      </c>
      <c r="T36" s="16">
        <v>1477878</v>
      </c>
      <c r="U36" s="16">
        <v>33795</v>
      </c>
      <c r="V36" s="16">
        <v>51377</v>
      </c>
      <c r="W36" s="16" t="s">
        <v>165</v>
      </c>
      <c r="X36" s="16">
        <v>3126</v>
      </c>
      <c r="Y36" s="16">
        <v>168621</v>
      </c>
      <c r="Z36" s="16">
        <v>1008</v>
      </c>
      <c r="AA36" s="16" t="s">
        <v>165</v>
      </c>
      <c r="AB36" s="16">
        <v>2904</v>
      </c>
      <c r="AC36" s="16">
        <v>31914</v>
      </c>
      <c r="AD36" s="16">
        <v>1131694</v>
      </c>
      <c r="AE36" s="16">
        <v>53439</v>
      </c>
      <c r="AF36" s="16" t="s">
        <v>165</v>
      </c>
      <c r="AG36" s="16" t="s">
        <v>165</v>
      </c>
      <c r="AH36" s="16" t="s">
        <v>165</v>
      </c>
      <c r="AI36" s="16" t="s">
        <v>165</v>
      </c>
      <c r="AJ36" s="16" t="s">
        <v>165</v>
      </c>
      <c r="AK36" s="16" t="s">
        <v>165</v>
      </c>
      <c r="AL36" s="16" t="s">
        <v>165</v>
      </c>
      <c r="AM36" s="16" t="s">
        <v>165</v>
      </c>
      <c r="AN36" s="16">
        <v>1117940</v>
      </c>
      <c r="AO36" s="16">
        <v>945414</v>
      </c>
      <c r="AP36" s="16" t="s">
        <v>165</v>
      </c>
      <c r="AQ36" s="16">
        <v>7550</v>
      </c>
      <c r="AR36" s="16">
        <v>66776</v>
      </c>
      <c r="AS36" s="16">
        <v>90280</v>
      </c>
      <c r="AT36" s="16">
        <v>7685740</v>
      </c>
      <c r="AU36" s="16">
        <v>879446</v>
      </c>
      <c r="AV36" s="16">
        <v>62739</v>
      </c>
      <c r="AW36" s="16">
        <v>4327</v>
      </c>
      <c r="AX36" s="16">
        <v>1492747</v>
      </c>
      <c r="AY36" s="16">
        <v>241107</v>
      </c>
      <c r="AZ36" s="16">
        <v>69142</v>
      </c>
      <c r="BA36" s="16">
        <v>4427477</v>
      </c>
      <c r="BB36" s="16">
        <v>508755</v>
      </c>
      <c r="BC36" s="16">
        <v>673022</v>
      </c>
      <c r="BD36" s="16">
        <v>9236178</v>
      </c>
      <c r="BE36" s="16">
        <v>16748622</v>
      </c>
      <c r="BF36" s="16">
        <v>3037182</v>
      </c>
      <c r="BG36" s="16">
        <v>2534418</v>
      </c>
      <c r="BH36" s="16">
        <v>1909365</v>
      </c>
      <c r="BI36" s="16">
        <v>11802075</v>
      </c>
      <c r="BJ36" s="16">
        <v>6372312</v>
      </c>
      <c r="BK36" s="16">
        <v>139982</v>
      </c>
      <c r="BL36" s="16">
        <v>1697487</v>
      </c>
      <c r="BM36" s="16">
        <v>1538314</v>
      </c>
      <c r="BN36" s="16">
        <v>2835889</v>
      </c>
      <c r="BO36" s="16">
        <v>2335311</v>
      </c>
      <c r="BP36" s="16">
        <v>1583273</v>
      </c>
      <c r="BQ36" s="16">
        <v>255663</v>
      </c>
      <c r="BR36" s="16" t="s">
        <v>165</v>
      </c>
      <c r="BS36" s="16" t="s">
        <v>165</v>
      </c>
      <c r="BT36" s="16" t="s">
        <v>165</v>
      </c>
      <c r="BU36" s="16">
        <v>1296605</v>
      </c>
      <c r="BV36" s="16">
        <v>59852</v>
      </c>
      <c r="BW36" s="16">
        <v>1011689</v>
      </c>
      <c r="BX36" s="16">
        <v>284916</v>
      </c>
      <c r="BY36" s="16" t="s">
        <v>165</v>
      </c>
      <c r="BZ36" s="16" t="s">
        <v>165</v>
      </c>
      <c r="CA36" s="16" t="s">
        <v>165</v>
      </c>
      <c r="CB36" s="16" t="s">
        <v>165</v>
      </c>
      <c r="CC36" s="16" t="s">
        <v>165</v>
      </c>
      <c r="CD36" s="16" t="s">
        <v>165</v>
      </c>
      <c r="CE36" s="16" t="s">
        <v>165</v>
      </c>
      <c r="CF36" s="16">
        <v>8301489</v>
      </c>
      <c r="CG36" s="16">
        <v>8300528</v>
      </c>
      <c r="CH36" s="16">
        <v>7203229</v>
      </c>
      <c r="CI36" s="16">
        <v>1097299</v>
      </c>
      <c r="CJ36" s="16">
        <v>961</v>
      </c>
      <c r="CK36" s="16">
        <v>2219546</v>
      </c>
      <c r="CL36" s="16">
        <v>389034</v>
      </c>
      <c r="CM36" s="16">
        <v>669353</v>
      </c>
      <c r="CN36" s="16">
        <v>6930889</v>
      </c>
      <c r="CO36" s="17" t="s">
        <v>165</v>
      </c>
    </row>
    <row r="37" spans="1:93">
      <c r="A37" s="14">
        <v>2012</v>
      </c>
      <c r="B37" s="15" t="s">
        <v>197</v>
      </c>
      <c r="C37" s="15">
        <v>33014</v>
      </c>
      <c r="D37" s="15" t="s">
        <v>181</v>
      </c>
      <c r="E37" s="15" t="s">
        <v>198</v>
      </c>
      <c r="F37" s="16">
        <v>1824872</v>
      </c>
      <c r="G37" s="16">
        <v>74469</v>
      </c>
      <c r="H37" s="16">
        <v>102078</v>
      </c>
      <c r="I37" s="16">
        <v>9363</v>
      </c>
      <c r="J37" s="16">
        <v>2116</v>
      </c>
      <c r="K37" s="16">
        <v>9218</v>
      </c>
      <c r="L37" s="16">
        <v>5361</v>
      </c>
      <c r="M37" s="16">
        <v>76020</v>
      </c>
      <c r="N37" s="16">
        <v>27596</v>
      </c>
      <c r="O37" s="16">
        <v>1105837</v>
      </c>
      <c r="P37" s="16">
        <v>751972</v>
      </c>
      <c r="Q37" s="16">
        <v>730408</v>
      </c>
      <c r="R37" s="16">
        <v>20398</v>
      </c>
      <c r="S37" s="16">
        <v>1166</v>
      </c>
      <c r="T37" s="16">
        <v>353865</v>
      </c>
      <c r="U37" s="16">
        <v>7553</v>
      </c>
      <c r="V37" s="16">
        <v>12490</v>
      </c>
      <c r="W37" s="16">
        <v>348</v>
      </c>
      <c r="X37" s="16">
        <v>8235</v>
      </c>
      <c r="Y37" s="16">
        <v>34365</v>
      </c>
      <c r="Z37" s="16">
        <v>6826</v>
      </c>
      <c r="AA37" s="16">
        <v>18</v>
      </c>
      <c r="AB37" s="16">
        <v>1315</v>
      </c>
      <c r="AC37" s="16">
        <v>10157</v>
      </c>
      <c r="AD37" s="16">
        <v>258214</v>
      </c>
      <c r="AE37" s="16">
        <v>12895</v>
      </c>
      <c r="AF37" s="16" t="s">
        <v>165</v>
      </c>
      <c r="AG37" s="16" t="s">
        <v>165</v>
      </c>
      <c r="AH37" s="16" t="s">
        <v>165</v>
      </c>
      <c r="AI37" s="16" t="s">
        <v>165</v>
      </c>
      <c r="AJ37" s="16" t="s">
        <v>165</v>
      </c>
      <c r="AK37" s="16" t="s">
        <v>165</v>
      </c>
      <c r="AL37" s="16">
        <v>1449</v>
      </c>
      <c r="AM37" s="16" t="s">
        <v>165</v>
      </c>
      <c r="AN37" s="16">
        <v>283970</v>
      </c>
      <c r="AO37" s="16">
        <v>203297</v>
      </c>
      <c r="AP37" s="16" t="s">
        <v>165</v>
      </c>
      <c r="AQ37" s="16">
        <v>10480</v>
      </c>
      <c r="AR37" s="16">
        <v>17145</v>
      </c>
      <c r="AS37" s="16">
        <v>13480</v>
      </c>
      <c r="AT37" s="16">
        <v>1292136</v>
      </c>
      <c r="AU37" s="16">
        <v>148262</v>
      </c>
      <c r="AV37" s="16">
        <v>37806</v>
      </c>
      <c r="AW37" s="16">
        <v>1706</v>
      </c>
      <c r="AX37" s="16">
        <v>198965</v>
      </c>
      <c r="AY37" s="16">
        <v>45031</v>
      </c>
      <c r="AZ37" s="16">
        <v>16973</v>
      </c>
      <c r="BA37" s="16">
        <v>690974</v>
      </c>
      <c r="BB37" s="16">
        <v>152419</v>
      </c>
      <c r="BC37" s="16">
        <v>426339</v>
      </c>
      <c r="BD37" s="16">
        <v>1035547</v>
      </c>
      <c r="BE37" s="16">
        <v>1075388</v>
      </c>
      <c r="BF37" s="16">
        <v>762077</v>
      </c>
      <c r="BG37" s="16">
        <v>673581</v>
      </c>
      <c r="BH37" s="16">
        <v>245557</v>
      </c>
      <c r="BI37" s="16">
        <v>67754</v>
      </c>
      <c r="BJ37" s="16">
        <v>462724</v>
      </c>
      <c r="BK37" s="16">
        <v>10000</v>
      </c>
      <c r="BL37" s="16">
        <v>181597</v>
      </c>
      <c r="BM37" s="16">
        <v>173984</v>
      </c>
      <c r="BN37" s="16">
        <v>267901</v>
      </c>
      <c r="BO37" s="16">
        <v>143967</v>
      </c>
      <c r="BP37" s="16" t="s">
        <v>165</v>
      </c>
      <c r="BQ37" s="16">
        <v>13226</v>
      </c>
      <c r="BR37" s="16" t="s">
        <v>165</v>
      </c>
      <c r="BS37" s="16" t="s">
        <v>165</v>
      </c>
      <c r="BT37" s="16" t="s">
        <v>165</v>
      </c>
      <c r="BU37" s="16">
        <v>123971</v>
      </c>
      <c r="BV37" s="16">
        <v>4000</v>
      </c>
      <c r="BW37" s="16">
        <v>112436</v>
      </c>
      <c r="BX37" s="16">
        <v>11535</v>
      </c>
      <c r="BY37" s="16" t="s">
        <v>165</v>
      </c>
      <c r="BZ37" s="16" t="s">
        <v>165</v>
      </c>
      <c r="CA37" s="16" t="s">
        <v>165</v>
      </c>
      <c r="CB37" s="16" t="s">
        <v>165</v>
      </c>
      <c r="CC37" s="16" t="s">
        <v>165</v>
      </c>
      <c r="CD37" s="16" t="s">
        <v>165</v>
      </c>
      <c r="CE37" s="16" t="s">
        <v>165</v>
      </c>
      <c r="CF37" s="16">
        <v>734762</v>
      </c>
      <c r="CG37" s="16">
        <v>734762</v>
      </c>
      <c r="CH37" s="16">
        <v>631807</v>
      </c>
      <c r="CI37" s="16">
        <v>102955</v>
      </c>
      <c r="CJ37" s="16" t="s">
        <v>165</v>
      </c>
      <c r="CK37" s="16">
        <v>450796</v>
      </c>
      <c r="CL37" s="16">
        <v>5671</v>
      </c>
      <c r="CM37" s="16">
        <v>34320</v>
      </c>
      <c r="CN37" s="16">
        <v>1264070</v>
      </c>
      <c r="CO37" s="17" t="s">
        <v>165</v>
      </c>
    </row>
    <row r="38" spans="1:93">
      <c r="A38" s="14">
        <v>2012</v>
      </c>
      <c r="B38" s="15" t="s">
        <v>197</v>
      </c>
      <c r="C38" s="15">
        <v>33022</v>
      </c>
      <c r="D38" s="15" t="s">
        <v>181</v>
      </c>
      <c r="E38" s="15" t="s">
        <v>199</v>
      </c>
      <c r="F38" s="16">
        <v>877563</v>
      </c>
      <c r="G38" s="16">
        <v>28201</v>
      </c>
      <c r="H38" s="16">
        <v>60860</v>
      </c>
      <c r="I38" s="16" t="s">
        <v>165</v>
      </c>
      <c r="J38" s="16" t="s">
        <v>165</v>
      </c>
      <c r="K38" s="16" t="s">
        <v>165</v>
      </c>
      <c r="L38" s="16" t="s">
        <v>165</v>
      </c>
      <c r="M38" s="16">
        <v>60860</v>
      </c>
      <c r="N38" s="16">
        <v>26521</v>
      </c>
      <c r="O38" s="16">
        <v>505109</v>
      </c>
      <c r="P38" s="16">
        <v>348346</v>
      </c>
      <c r="Q38" s="16">
        <v>337524</v>
      </c>
      <c r="R38" s="16">
        <v>10822</v>
      </c>
      <c r="S38" s="16" t="s">
        <v>165</v>
      </c>
      <c r="T38" s="16">
        <v>156763</v>
      </c>
      <c r="U38" s="16">
        <v>3451</v>
      </c>
      <c r="V38" s="16">
        <v>5069</v>
      </c>
      <c r="W38" s="16" t="s">
        <v>165</v>
      </c>
      <c r="X38" s="16">
        <v>923</v>
      </c>
      <c r="Y38" s="16">
        <v>20614</v>
      </c>
      <c r="Z38" s="16" t="s">
        <v>165</v>
      </c>
      <c r="AA38" s="16" t="s">
        <v>165</v>
      </c>
      <c r="AB38" s="16">
        <v>565</v>
      </c>
      <c r="AC38" s="16">
        <v>3393</v>
      </c>
      <c r="AD38" s="16">
        <v>117247</v>
      </c>
      <c r="AE38" s="16">
        <v>5501</v>
      </c>
      <c r="AF38" s="16" t="s">
        <v>165</v>
      </c>
      <c r="AG38" s="16" t="s">
        <v>165</v>
      </c>
      <c r="AH38" s="16" t="s">
        <v>165</v>
      </c>
      <c r="AI38" s="16" t="s">
        <v>165</v>
      </c>
      <c r="AJ38" s="16" t="s">
        <v>165</v>
      </c>
      <c r="AK38" s="16" t="s">
        <v>165</v>
      </c>
      <c r="AL38" s="16" t="s">
        <v>165</v>
      </c>
      <c r="AM38" s="16" t="s">
        <v>165</v>
      </c>
      <c r="AN38" s="16">
        <v>129930</v>
      </c>
      <c r="AO38" s="16">
        <v>124108</v>
      </c>
      <c r="AP38" s="16" t="s">
        <v>165</v>
      </c>
      <c r="AQ38" s="16">
        <v>934</v>
      </c>
      <c r="AR38" s="16">
        <v>1900</v>
      </c>
      <c r="AS38" s="16">
        <v>6230</v>
      </c>
      <c r="AT38" s="16">
        <v>718268</v>
      </c>
      <c r="AU38" s="16">
        <v>39110</v>
      </c>
      <c r="AV38" s="16">
        <v>11677</v>
      </c>
      <c r="AW38" s="16">
        <v>2140</v>
      </c>
      <c r="AX38" s="16">
        <v>152444</v>
      </c>
      <c r="AY38" s="16">
        <v>19685</v>
      </c>
      <c r="AZ38" s="16">
        <v>23671</v>
      </c>
      <c r="BA38" s="16">
        <v>390162</v>
      </c>
      <c r="BB38" s="16">
        <v>79379</v>
      </c>
      <c r="BC38" s="16">
        <v>119568</v>
      </c>
      <c r="BD38" s="16">
        <v>427643</v>
      </c>
      <c r="BE38" s="16">
        <v>817914</v>
      </c>
      <c r="BF38" s="16">
        <v>495906</v>
      </c>
      <c r="BG38" s="16">
        <v>250719</v>
      </c>
      <c r="BH38" s="16">
        <v>295165</v>
      </c>
      <c r="BI38" s="16">
        <v>26843</v>
      </c>
      <c r="BJ38" s="16">
        <v>905938</v>
      </c>
      <c r="BK38" s="16">
        <v>22690</v>
      </c>
      <c r="BL38" s="16">
        <v>697892</v>
      </c>
      <c r="BM38" s="16">
        <v>682752</v>
      </c>
      <c r="BN38" s="16">
        <v>190046</v>
      </c>
      <c r="BO38" s="16">
        <v>132273</v>
      </c>
      <c r="BP38" s="16" t="s">
        <v>165</v>
      </c>
      <c r="BQ38" s="16">
        <v>18000</v>
      </c>
      <c r="BR38" s="16" t="s">
        <v>165</v>
      </c>
      <c r="BS38" s="16" t="s">
        <v>165</v>
      </c>
      <c r="BT38" s="16" t="s">
        <v>165</v>
      </c>
      <c r="BU38" s="16">
        <v>430204</v>
      </c>
      <c r="BV38" s="16" t="s">
        <v>165</v>
      </c>
      <c r="BW38" s="16">
        <v>422858</v>
      </c>
      <c r="BX38" s="16">
        <v>7346</v>
      </c>
      <c r="BY38" s="16" t="s">
        <v>165</v>
      </c>
      <c r="BZ38" s="16" t="s">
        <v>165</v>
      </c>
      <c r="CA38" s="16" t="s">
        <v>165</v>
      </c>
      <c r="CB38" s="16" t="s">
        <v>165</v>
      </c>
      <c r="CC38" s="16" t="s">
        <v>165</v>
      </c>
      <c r="CD38" s="16" t="s">
        <v>165</v>
      </c>
      <c r="CE38" s="16" t="s">
        <v>165</v>
      </c>
      <c r="CF38" s="16">
        <v>790500</v>
      </c>
      <c r="CG38" s="16">
        <v>790500</v>
      </c>
      <c r="CH38" s="16">
        <v>705685</v>
      </c>
      <c r="CI38" s="16">
        <v>84815</v>
      </c>
      <c r="CJ38" s="16" t="s">
        <v>165</v>
      </c>
      <c r="CK38" s="16">
        <v>752162</v>
      </c>
      <c r="CL38" s="16">
        <v>1645</v>
      </c>
      <c r="CM38" s="16">
        <v>5000</v>
      </c>
      <c r="CN38" s="16">
        <v>527250</v>
      </c>
      <c r="CO38" s="17" t="s">
        <v>165</v>
      </c>
    </row>
    <row r="39" spans="1:93">
      <c r="A39" s="14">
        <v>2012</v>
      </c>
      <c r="B39" s="15" t="s">
        <v>197</v>
      </c>
      <c r="C39" s="15">
        <v>33031</v>
      </c>
      <c r="D39" s="15" t="s">
        <v>181</v>
      </c>
      <c r="E39" s="15" t="s">
        <v>200</v>
      </c>
      <c r="F39" s="16">
        <v>1132297</v>
      </c>
      <c r="G39" s="16">
        <v>54055</v>
      </c>
      <c r="H39" s="16">
        <v>62809</v>
      </c>
      <c r="I39" s="16">
        <v>8623</v>
      </c>
      <c r="J39" s="16">
        <v>5115</v>
      </c>
      <c r="K39" s="16">
        <v>9012</v>
      </c>
      <c r="L39" s="16">
        <v>2794</v>
      </c>
      <c r="M39" s="16">
        <v>37265</v>
      </c>
      <c r="N39" s="16">
        <v>29259</v>
      </c>
      <c r="O39" s="16">
        <v>672036</v>
      </c>
      <c r="P39" s="16">
        <v>463519</v>
      </c>
      <c r="Q39" s="16">
        <v>450426</v>
      </c>
      <c r="R39" s="16">
        <v>13093</v>
      </c>
      <c r="S39" s="16" t="s">
        <v>165</v>
      </c>
      <c r="T39" s="16">
        <v>208517</v>
      </c>
      <c r="U39" s="16">
        <v>7388</v>
      </c>
      <c r="V39" s="16">
        <v>5688</v>
      </c>
      <c r="W39" s="16" t="s">
        <v>165</v>
      </c>
      <c r="X39" s="16" t="s">
        <v>165</v>
      </c>
      <c r="Y39" s="16">
        <v>23081</v>
      </c>
      <c r="Z39" s="16">
        <v>1008</v>
      </c>
      <c r="AA39" s="16" t="s">
        <v>165</v>
      </c>
      <c r="AB39" s="16">
        <v>34</v>
      </c>
      <c r="AC39" s="16">
        <v>3795</v>
      </c>
      <c r="AD39" s="16">
        <v>159981</v>
      </c>
      <c r="AE39" s="16">
        <v>7542</v>
      </c>
      <c r="AF39" s="16" t="s">
        <v>165</v>
      </c>
      <c r="AG39" s="16" t="s">
        <v>165</v>
      </c>
      <c r="AH39" s="16" t="s">
        <v>165</v>
      </c>
      <c r="AI39" s="16" t="s">
        <v>165</v>
      </c>
      <c r="AJ39" s="16" t="s">
        <v>165</v>
      </c>
      <c r="AK39" s="16" t="s">
        <v>165</v>
      </c>
      <c r="AL39" s="16" t="s">
        <v>165</v>
      </c>
      <c r="AM39" s="16" t="s">
        <v>165</v>
      </c>
      <c r="AN39" s="16">
        <v>180440</v>
      </c>
      <c r="AO39" s="16">
        <v>130097</v>
      </c>
      <c r="AP39" s="16" t="s">
        <v>165</v>
      </c>
      <c r="AQ39" s="16">
        <v>1084</v>
      </c>
      <c r="AR39" s="16">
        <v>2517</v>
      </c>
      <c r="AS39" s="16">
        <v>8775</v>
      </c>
      <c r="AT39" s="16">
        <v>1216090</v>
      </c>
      <c r="AU39" s="16">
        <v>103325</v>
      </c>
      <c r="AV39" s="16">
        <v>26986</v>
      </c>
      <c r="AW39" s="16">
        <v>2136</v>
      </c>
      <c r="AX39" s="16">
        <v>299532</v>
      </c>
      <c r="AY39" s="16">
        <v>38738</v>
      </c>
      <c r="AZ39" s="16">
        <v>23050</v>
      </c>
      <c r="BA39" s="16">
        <v>529386</v>
      </c>
      <c r="BB39" s="16">
        <v>192937</v>
      </c>
      <c r="BC39" s="16">
        <v>39363</v>
      </c>
      <c r="BD39" s="16">
        <v>923788</v>
      </c>
      <c r="BE39" s="16">
        <v>865019</v>
      </c>
      <c r="BF39" s="16">
        <v>549764</v>
      </c>
      <c r="BG39" s="16">
        <v>472302</v>
      </c>
      <c r="BH39" s="16">
        <v>223210</v>
      </c>
      <c r="BI39" s="16">
        <v>92045</v>
      </c>
      <c r="BJ39" s="16">
        <v>1355157</v>
      </c>
      <c r="BK39" s="16">
        <v>21739</v>
      </c>
      <c r="BL39" s="16">
        <v>406120</v>
      </c>
      <c r="BM39" s="16">
        <v>401714</v>
      </c>
      <c r="BN39" s="16">
        <v>829534</v>
      </c>
      <c r="BO39" s="16">
        <v>727019</v>
      </c>
      <c r="BP39" s="16" t="s">
        <v>165</v>
      </c>
      <c r="BQ39" s="16">
        <v>1053</v>
      </c>
      <c r="BR39" s="16" t="s">
        <v>165</v>
      </c>
      <c r="BS39" s="16">
        <v>118450</v>
      </c>
      <c r="BT39" s="16" t="s">
        <v>165</v>
      </c>
      <c r="BU39" s="16">
        <v>342526</v>
      </c>
      <c r="BV39" s="16">
        <v>7393</v>
      </c>
      <c r="BW39" s="16">
        <v>275784</v>
      </c>
      <c r="BX39" s="16">
        <v>66742</v>
      </c>
      <c r="BY39" s="16" t="s">
        <v>165</v>
      </c>
      <c r="BZ39" s="16" t="s">
        <v>165</v>
      </c>
      <c r="CA39" s="16" t="s">
        <v>165</v>
      </c>
      <c r="CB39" s="16" t="s">
        <v>165</v>
      </c>
      <c r="CC39" s="16" t="s">
        <v>165</v>
      </c>
      <c r="CD39" s="16" t="s">
        <v>165</v>
      </c>
      <c r="CE39" s="16" t="s">
        <v>165</v>
      </c>
      <c r="CF39" s="16">
        <v>1416248</v>
      </c>
      <c r="CG39" s="16">
        <v>1416199</v>
      </c>
      <c r="CH39" s="16">
        <v>1271545</v>
      </c>
      <c r="CI39" s="16">
        <v>144654</v>
      </c>
      <c r="CJ39" s="16">
        <v>49</v>
      </c>
      <c r="CK39" s="16">
        <v>369270</v>
      </c>
      <c r="CL39" s="16">
        <v>807</v>
      </c>
      <c r="CM39" s="16">
        <v>38500</v>
      </c>
      <c r="CN39" s="16">
        <v>689614</v>
      </c>
      <c r="CO39" s="17" t="s">
        <v>165</v>
      </c>
    </row>
    <row r="40" spans="1:93">
      <c r="A40" s="14">
        <v>2012</v>
      </c>
      <c r="B40" s="15" t="s">
        <v>197</v>
      </c>
      <c r="C40" s="15">
        <v>33057</v>
      </c>
      <c r="D40" s="15" t="s">
        <v>181</v>
      </c>
      <c r="E40" s="15" t="s">
        <v>217</v>
      </c>
      <c r="F40" s="16">
        <v>2244167</v>
      </c>
      <c r="G40" s="16">
        <v>91385</v>
      </c>
      <c r="H40" s="16">
        <v>231138</v>
      </c>
      <c r="I40" s="16">
        <v>2512</v>
      </c>
      <c r="J40" s="16">
        <v>3839</v>
      </c>
      <c r="K40" s="16">
        <v>40262</v>
      </c>
      <c r="L40" s="16">
        <v>7704</v>
      </c>
      <c r="M40" s="16">
        <v>176821</v>
      </c>
      <c r="N40" s="16">
        <v>31207</v>
      </c>
      <c r="O40" s="16">
        <v>1431441</v>
      </c>
      <c r="P40" s="16">
        <v>949662</v>
      </c>
      <c r="Q40" s="16">
        <v>921885</v>
      </c>
      <c r="R40" s="16">
        <v>27777</v>
      </c>
      <c r="S40" s="16" t="s">
        <v>165</v>
      </c>
      <c r="T40" s="16">
        <v>481779</v>
      </c>
      <c r="U40" s="16">
        <v>11995</v>
      </c>
      <c r="V40" s="16">
        <v>24699</v>
      </c>
      <c r="W40" s="16" t="s">
        <v>165</v>
      </c>
      <c r="X40" s="16">
        <v>146</v>
      </c>
      <c r="Y40" s="16">
        <v>76861</v>
      </c>
      <c r="Z40" s="16">
        <v>1008</v>
      </c>
      <c r="AA40" s="16" t="s">
        <v>165</v>
      </c>
      <c r="AB40" s="16">
        <v>948</v>
      </c>
      <c r="AC40" s="16">
        <v>20418</v>
      </c>
      <c r="AD40" s="16">
        <v>328138</v>
      </c>
      <c r="AE40" s="16">
        <v>16117</v>
      </c>
      <c r="AF40" s="16" t="s">
        <v>165</v>
      </c>
      <c r="AG40" s="16" t="s">
        <v>165</v>
      </c>
      <c r="AH40" s="16" t="s">
        <v>165</v>
      </c>
      <c r="AI40" s="16" t="s">
        <v>165</v>
      </c>
      <c r="AJ40" s="16" t="s">
        <v>165</v>
      </c>
      <c r="AK40" s="16" t="s">
        <v>165</v>
      </c>
      <c r="AL40" s="16">
        <v>1449</v>
      </c>
      <c r="AM40" s="16" t="s">
        <v>165</v>
      </c>
      <c r="AN40" s="16">
        <v>356353</v>
      </c>
      <c r="AO40" s="16">
        <v>75272</v>
      </c>
      <c r="AP40" s="16" t="s">
        <v>165</v>
      </c>
      <c r="AQ40" s="16">
        <v>2295</v>
      </c>
      <c r="AR40" s="16">
        <v>25076</v>
      </c>
      <c r="AS40" s="16">
        <v>18030</v>
      </c>
      <c r="AT40" s="16">
        <v>1839613</v>
      </c>
      <c r="AU40" s="16">
        <v>63597</v>
      </c>
      <c r="AV40" s="16">
        <v>29886</v>
      </c>
      <c r="AW40" s="16">
        <v>2243</v>
      </c>
      <c r="AX40" s="16">
        <v>603709</v>
      </c>
      <c r="AY40" s="16">
        <v>64552</v>
      </c>
      <c r="AZ40" s="16">
        <v>28052</v>
      </c>
      <c r="BA40" s="16">
        <v>930245</v>
      </c>
      <c r="BB40" s="16">
        <v>117329</v>
      </c>
      <c r="BC40" s="16">
        <v>393818</v>
      </c>
      <c r="BD40" s="16">
        <v>3265645</v>
      </c>
      <c r="BE40" s="16">
        <v>2531592</v>
      </c>
      <c r="BF40" s="16">
        <v>1836098</v>
      </c>
      <c r="BG40" s="16">
        <v>1777655</v>
      </c>
      <c r="BH40" s="16">
        <v>442574</v>
      </c>
      <c r="BI40" s="16">
        <v>252920</v>
      </c>
      <c r="BJ40" s="16">
        <v>1647005</v>
      </c>
      <c r="BK40" s="16">
        <v>84485</v>
      </c>
      <c r="BL40" s="16">
        <v>911666</v>
      </c>
      <c r="BM40" s="16">
        <v>895651</v>
      </c>
      <c r="BN40" s="16">
        <v>727374</v>
      </c>
      <c r="BO40" s="16">
        <v>629960</v>
      </c>
      <c r="BP40" s="16" t="s">
        <v>165</v>
      </c>
      <c r="BQ40" s="16">
        <v>7965</v>
      </c>
      <c r="BR40" s="16" t="s">
        <v>165</v>
      </c>
      <c r="BS40" s="16" t="s">
        <v>165</v>
      </c>
      <c r="BT40" s="16" t="s">
        <v>165</v>
      </c>
      <c r="BU40" s="16">
        <v>293258</v>
      </c>
      <c r="BV40" s="16">
        <v>8971</v>
      </c>
      <c r="BW40" s="16">
        <v>198400</v>
      </c>
      <c r="BX40" s="16">
        <v>94858</v>
      </c>
      <c r="BY40" s="16" t="s">
        <v>165</v>
      </c>
      <c r="BZ40" s="16" t="s">
        <v>165</v>
      </c>
      <c r="CA40" s="16" t="s">
        <v>165</v>
      </c>
      <c r="CB40" s="16" t="s">
        <v>165</v>
      </c>
      <c r="CC40" s="16" t="s">
        <v>165</v>
      </c>
      <c r="CD40" s="16" t="s">
        <v>165</v>
      </c>
      <c r="CE40" s="16" t="s">
        <v>165</v>
      </c>
      <c r="CF40" s="16">
        <v>1239927</v>
      </c>
      <c r="CG40" s="16">
        <v>1239860</v>
      </c>
      <c r="CH40" s="16">
        <v>1059081</v>
      </c>
      <c r="CI40" s="16">
        <v>180779</v>
      </c>
      <c r="CJ40" s="16">
        <v>67</v>
      </c>
      <c r="CK40" s="16">
        <v>697564</v>
      </c>
      <c r="CL40" s="16">
        <v>19110</v>
      </c>
      <c r="CM40" s="16">
        <v>141700</v>
      </c>
      <c r="CN40" s="16">
        <v>1417680</v>
      </c>
      <c r="CO40" s="17" t="s">
        <v>165</v>
      </c>
    </row>
    <row r="41" spans="1:93">
      <c r="A41" s="14">
        <v>2012</v>
      </c>
      <c r="B41" s="15" t="s">
        <v>197</v>
      </c>
      <c r="C41" s="15">
        <v>33219</v>
      </c>
      <c r="D41" s="15" t="s">
        <v>181</v>
      </c>
      <c r="E41" s="15" t="s">
        <v>201</v>
      </c>
      <c r="F41" s="16">
        <v>1950553</v>
      </c>
      <c r="G41" s="16">
        <v>78148</v>
      </c>
      <c r="H41" s="16">
        <v>233813</v>
      </c>
      <c r="I41" s="16">
        <v>11071</v>
      </c>
      <c r="J41" s="16">
        <v>853</v>
      </c>
      <c r="K41" s="16">
        <v>17384</v>
      </c>
      <c r="L41" s="16">
        <v>9207</v>
      </c>
      <c r="M41" s="16">
        <v>195298</v>
      </c>
      <c r="N41" s="16">
        <v>20804</v>
      </c>
      <c r="O41" s="16">
        <v>1122199</v>
      </c>
      <c r="P41" s="16">
        <v>753251</v>
      </c>
      <c r="Q41" s="16">
        <v>727791</v>
      </c>
      <c r="R41" s="16">
        <v>25460</v>
      </c>
      <c r="S41" s="16" t="s">
        <v>165</v>
      </c>
      <c r="T41" s="16">
        <v>368948</v>
      </c>
      <c r="U41" s="16">
        <v>9885</v>
      </c>
      <c r="V41" s="16">
        <v>8820</v>
      </c>
      <c r="W41" s="16" t="s">
        <v>165</v>
      </c>
      <c r="X41" s="16">
        <v>447</v>
      </c>
      <c r="Y41" s="16">
        <v>53810</v>
      </c>
      <c r="Z41" s="16">
        <v>1008</v>
      </c>
      <c r="AA41" s="16" t="s">
        <v>165</v>
      </c>
      <c r="AB41" s="16">
        <v>1192</v>
      </c>
      <c r="AC41" s="16">
        <v>15010</v>
      </c>
      <c r="AD41" s="16">
        <v>263803</v>
      </c>
      <c r="AE41" s="16">
        <v>13097</v>
      </c>
      <c r="AF41" s="16" t="s">
        <v>165</v>
      </c>
      <c r="AG41" s="16" t="s">
        <v>165</v>
      </c>
      <c r="AH41" s="16" t="s">
        <v>165</v>
      </c>
      <c r="AI41" s="16" t="s">
        <v>165</v>
      </c>
      <c r="AJ41" s="16" t="s">
        <v>165</v>
      </c>
      <c r="AK41" s="16" t="s">
        <v>165</v>
      </c>
      <c r="AL41" s="16">
        <v>1876</v>
      </c>
      <c r="AM41" s="16" t="s">
        <v>165</v>
      </c>
      <c r="AN41" s="16">
        <v>286682</v>
      </c>
      <c r="AO41" s="16">
        <v>202310</v>
      </c>
      <c r="AP41" s="16" t="s">
        <v>165</v>
      </c>
      <c r="AQ41" s="16">
        <v>1896</v>
      </c>
      <c r="AR41" s="16">
        <v>4701</v>
      </c>
      <c r="AS41" s="16">
        <v>16145</v>
      </c>
      <c r="AT41" s="16">
        <v>1720779</v>
      </c>
      <c r="AU41" s="16">
        <v>136297</v>
      </c>
      <c r="AV41" s="16">
        <v>23970</v>
      </c>
      <c r="AW41" s="16">
        <v>594</v>
      </c>
      <c r="AX41" s="16">
        <v>488097</v>
      </c>
      <c r="AY41" s="16">
        <v>64635</v>
      </c>
      <c r="AZ41" s="16">
        <v>61543</v>
      </c>
      <c r="BA41" s="16">
        <v>777123</v>
      </c>
      <c r="BB41" s="16">
        <v>168520</v>
      </c>
      <c r="BC41" s="16">
        <v>303328</v>
      </c>
      <c r="BD41" s="16">
        <v>1459940</v>
      </c>
      <c r="BE41" s="16">
        <v>2640690</v>
      </c>
      <c r="BF41" s="16">
        <v>1184869</v>
      </c>
      <c r="BG41" s="16">
        <v>891211</v>
      </c>
      <c r="BH41" s="16">
        <v>391877</v>
      </c>
      <c r="BI41" s="16">
        <v>1063944</v>
      </c>
      <c r="BJ41" s="16">
        <v>2695489</v>
      </c>
      <c r="BK41" s="16">
        <v>36437</v>
      </c>
      <c r="BL41" s="16">
        <v>2187347</v>
      </c>
      <c r="BM41" s="16">
        <v>1534784</v>
      </c>
      <c r="BN41" s="16">
        <v>508142</v>
      </c>
      <c r="BO41" s="16">
        <v>486250</v>
      </c>
      <c r="BP41" s="16" t="s">
        <v>165</v>
      </c>
      <c r="BQ41" s="16" t="s">
        <v>165</v>
      </c>
      <c r="BR41" s="16" t="s">
        <v>165</v>
      </c>
      <c r="BS41" s="16" t="s">
        <v>165</v>
      </c>
      <c r="BT41" s="16" t="s">
        <v>165</v>
      </c>
      <c r="BU41" s="16">
        <v>143798</v>
      </c>
      <c r="BV41" s="16">
        <v>4807</v>
      </c>
      <c r="BW41" s="16">
        <v>111968</v>
      </c>
      <c r="BX41" s="16">
        <v>31830</v>
      </c>
      <c r="BY41" s="16" t="s">
        <v>165</v>
      </c>
      <c r="BZ41" s="16" t="s">
        <v>165</v>
      </c>
      <c r="CA41" s="16" t="s">
        <v>165</v>
      </c>
      <c r="CB41" s="16" t="s">
        <v>165</v>
      </c>
      <c r="CC41" s="16" t="s">
        <v>165</v>
      </c>
      <c r="CD41" s="16" t="s">
        <v>165</v>
      </c>
      <c r="CE41" s="16" t="s">
        <v>165</v>
      </c>
      <c r="CF41" s="16">
        <v>1030609</v>
      </c>
      <c r="CG41" s="16">
        <v>1030561</v>
      </c>
      <c r="CH41" s="16">
        <v>869938</v>
      </c>
      <c r="CI41" s="16">
        <v>160623</v>
      </c>
      <c r="CJ41" s="16">
        <v>48</v>
      </c>
      <c r="CK41" s="16">
        <v>276941</v>
      </c>
      <c r="CL41" s="16">
        <v>347278</v>
      </c>
      <c r="CM41" s="16">
        <v>61000</v>
      </c>
      <c r="CN41" s="16">
        <v>1006229</v>
      </c>
      <c r="CO41" s="17" t="s">
        <v>165</v>
      </c>
    </row>
    <row r="42" spans="1:93">
      <c r="A42" s="14">
        <v>2012</v>
      </c>
      <c r="B42" s="15" t="s">
        <v>197</v>
      </c>
      <c r="C42" s="15">
        <v>33227</v>
      </c>
      <c r="D42" s="15" t="s">
        <v>181</v>
      </c>
      <c r="E42" s="15" t="s">
        <v>202</v>
      </c>
      <c r="F42" s="16">
        <v>1337779</v>
      </c>
      <c r="G42" s="16">
        <v>68050</v>
      </c>
      <c r="H42" s="16">
        <v>39714</v>
      </c>
      <c r="I42" s="16">
        <v>27280</v>
      </c>
      <c r="J42" s="16">
        <v>3198</v>
      </c>
      <c r="K42" s="16">
        <v>9236</v>
      </c>
      <c r="L42" s="16" t="s">
        <v>165</v>
      </c>
      <c r="M42" s="16" t="s">
        <v>165</v>
      </c>
      <c r="N42" s="16">
        <v>30103</v>
      </c>
      <c r="O42" s="16">
        <v>812584</v>
      </c>
      <c r="P42" s="16">
        <v>563088</v>
      </c>
      <c r="Q42" s="16">
        <v>549829</v>
      </c>
      <c r="R42" s="16">
        <v>13259</v>
      </c>
      <c r="S42" s="16" t="s">
        <v>165</v>
      </c>
      <c r="T42" s="16">
        <v>249496</v>
      </c>
      <c r="U42" s="16">
        <v>6719</v>
      </c>
      <c r="V42" s="16">
        <v>7188</v>
      </c>
      <c r="W42" s="16" t="s">
        <v>165</v>
      </c>
      <c r="X42" s="16" t="s">
        <v>165</v>
      </c>
      <c r="Y42" s="16">
        <v>29760</v>
      </c>
      <c r="Z42" s="16">
        <v>504</v>
      </c>
      <c r="AA42" s="16">
        <v>12</v>
      </c>
      <c r="AB42" s="16" t="s">
        <v>165</v>
      </c>
      <c r="AC42" s="16">
        <v>6856</v>
      </c>
      <c r="AD42" s="16">
        <v>187722</v>
      </c>
      <c r="AE42" s="16">
        <v>9286</v>
      </c>
      <c r="AF42" s="16" t="s">
        <v>165</v>
      </c>
      <c r="AG42" s="16" t="s">
        <v>165</v>
      </c>
      <c r="AH42" s="16" t="s">
        <v>165</v>
      </c>
      <c r="AI42" s="16" t="s">
        <v>165</v>
      </c>
      <c r="AJ42" s="16" t="s">
        <v>165</v>
      </c>
      <c r="AK42" s="16" t="s">
        <v>165</v>
      </c>
      <c r="AL42" s="16">
        <v>1449</v>
      </c>
      <c r="AM42" s="16" t="s">
        <v>165</v>
      </c>
      <c r="AN42" s="16">
        <v>217483</v>
      </c>
      <c r="AO42" s="16">
        <v>146665</v>
      </c>
      <c r="AP42" s="16" t="s">
        <v>165</v>
      </c>
      <c r="AQ42" s="16">
        <v>11423</v>
      </c>
      <c r="AR42" s="16">
        <v>11757</v>
      </c>
      <c r="AS42" s="16">
        <v>6565</v>
      </c>
      <c r="AT42" s="16">
        <v>1247065</v>
      </c>
      <c r="AU42" s="16">
        <v>104964</v>
      </c>
      <c r="AV42" s="16">
        <v>16735</v>
      </c>
      <c r="AW42" s="16">
        <v>2768</v>
      </c>
      <c r="AX42" s="16">
        <v>284791</v>
      </c>
      <c r="AY42" s="16">
        <v>62803</v>
      </c>
      <c r="AZ42" s="16">
        <v>44147</v>
      </c>
      <c r="BA42" s="16">
        <v>655739</v>
      </c>
      <c r="BB42" s="16">
        <v>75118</v>
      </c>
      <c r="BC42" s="16">
        <v>219893</v>
      </c>
      <c r="BD42" s="16">
        <v>1473163</v>
      </c>
      <c r="BE42" s="16">
        <v>982161</v>
      </c>
      <c r="BF42" s="16">
        <v>763274</v>
      </c>
      <c r="BG42" s="16">
        <v>690344</v>
      </c>
      <c r="BH42" s="16">
        <v>149053</v>
      </c>
      <c r="BI42" s="16">
        <v>69834</v>
      </c>
      <c r="BJ42" s="16">
        <v>2319115</v>
      </c>
      <c r="BK42" s="16">
        <v>9598</v>
      </c>
      <c r="BL42" s="16">
        <v>1795954</v>
      </c>
      <c r="BM42" s="16">
        <v>1598321</v>
      </c>
      <c r="BN42" s="16">
        <v>312047</v>
      </c>
      <c r="BO42" s="16">
        <v>246299</v>
      </c>
      <c r="BP42" s="16" t="s">
        <v>165</v>
      </c>
      <c r="BQ42" s="16">
        <v>211114</v>
      </c>
      <c r="BR42" s="16" t="s">
        <v>165</v>
      </c>
      <c r="BS42" s="16" t="s">
        <v>165</v>
      </c>
      <c r="BT42" s="16" t="s">
        <v>165</v>
      </c>
      <c r="BU42" s="16">
        <v>150456</v>
      </c>
      <c r="BV42" s="16" t="s">
        <v>165</v>
      </c>
      <c r="BW42" s="16">
        <v>129126</v>
      </c>
      <c r="BX42" s="16">
        <v>21330</v>
      </c>
      <c r="BY42" s="16" t="s">
        <v>165</v>
      </c>
      <c r="BZ42" s="16" t="s">
        <v>165</v>
      </c>
      <c r="CA42" s="16" t="s">
        <v>165</v>
      </c>
      <c r="CB42" s="16" t="s">
        <v>165</v>
      </c>
      <c r="CC42" s="16" t="s">
        <v>165</v>
      </c>
      <c r="CD42" s="16" t="s">
        <v>165</v>
      </c>
      <c r="CE42" s="16" t="s">
        <v>165</v>
      </c>
      <c r="CF42" s="16">
        <v>1135997</v>
      </c>
      <c r="CG42" s="16">
        <v>1131805</v>
      </c>
      <c r="CH42" s="16">
        <v>951363</v>
      </c>
      <c r="CI42" s="16">
        <v>180442</v>
      </c>
      <c r="CJ42" s="16">
        <v>4192</v>
      </c>
      <c r="CK42" s="16">
        <v>759897</v>
      </c>
      <c r="CL42" s="16">
        <v>300</v>
      </c>
      <c r="CM42" s="16">
        <v>318000</v>
      </c>
      <c r="CN42" s="16">
        <v>1099046</v>
      </c>
      <c r="CO42" s="17" t="s">
        <v>165</v>
      </c>
    </row>
    <row r="43" spans="1:93">
      <c r="A43" s="14">
        <v>2012</v>
      </c>
      <c r="B43" s="15" t="s">
        <v>197</v>
      </c>
      <c r="C43" s="15">
        <v>33669</v>
      </c>
      <c r="D43" s="15" t="s">
        <v>181</v>
      </c>
      <c r="E43" s="15" t="s">
        <v>203</v>
      </c>
      <c r="F43" s="16">
        <v>1127016</v>
      </c>
      <c r="G43" s="16">
        <v>33420</v>
      </c>
      <c r="H43" s="16">
        <v>65093</v>
      </c>
      <c r="I43" s="16">
        <v>5825</v>
      </c>
      <c r="J43" s="16">
        <v>4293</v>
      </c>
      <c r="K43" s="16">
        <v>9624</v>
      </c>
      <c r="L43" s="16" t="s">
        <v>165</v>
      </c>
      <c r="M43" s="16">
        <v>45351</v>
      </c>
      <c r="N43" s="16">
        <v>25398</v>
      </c>
      <c r="O43" s="16">
        <v>680678</v>
      </c>
      <c r="P43" s="16">
        <v>469227</v>
      </c>
      <c r="Q43" s="16">
        <v>456197</v>
      </c>
      <c r="R43" s="16">
        <v>13030</v>
      </c>
      <c r="S43" s="16" t="s">
        <v>165</v>
      </c>
      <c r="T43" s="16">
        <v>211451</v>
      </c>
      <c r="U43" s="16">
        <v>2534</v>
      </c>
      <c r="V43" s="16">
        <v>10932</v>
      </c>
      <c r="W43" s="16" t="s">
        <v>165</v>
      </c>
      <c r="X43" s="16" t="s">
        <v>165</v>
      </c>
      <c r="Y43" s="16">
        <v>21344</v>
      </c>
      <c r="Z43" s="16">
        <v>1021</v>
      </c>
      <c r="AA43" s="16" t="s">
        <v>165</v>
      </c>
      <c r="AB43" s="16" t="s">
        <v>165</v>
      </c>
      <c r="AC43" s="16">
        <v>5220</v>
      </c>
      <c r="AD43" s="16">
        <v>161391</v>
      </c>
      <c r="AE43" s="16">
        <v>7584</v>
      </c>
      <c r="AF43" s="16" t="s">
        <v>165</v>
      </c>
      <c r="AG43" s="16" t="s">
        <v>165</v>
      </c>
      <c r="AH43" s="16" t="s">
        <v>165</v>
      </c>
      <c r="AI43" s="16" t="s">
        <v>165</v>
      </c>
      <c r="AJ43" s="16" t="s">
        <v>165</v>
      </c>
      <c r="AK43" s="16" t="s">
        <v>165</v>
      </c>
      <c r="AL43" s="16">
        <v>1425</v>
      </c>
      <c r="AM43" s="16" t="s">
        <v>165</v>
      </c>
      <c r="AN43" s="16">
        <v>174520</v>
      </c>
      <c r="AO43" s="16">
        <v>146367</v>
      </c>
      <c r="AP43" s="16" t="s">
        <v>165</v>
      </c>
      <c r="AQ43" s="16">
        <v>1540</v>
      </c>
      <c r="AR43" s="16" t="s">
        <v>165</v>
      </c>
      <c r="AS43" s="16">
        <v>7825</v>
      </c>
      <c r="AT43" s="16">
        <v>786136</v>
      </c>
      <c r="AU43" s="16">
        <v>51384</v>
      </c>
      <c r="AV43" s="16">
        <v>11142</v>
      </c>
      <c r="AW43" s="16">
        <v>969</v>
      </c>
      <c r="AX43" s="16">
        <v>218867</v>
      </c>
      <c r="AY43" s="16">
        <v>24769</v>
      </c>
      <c r="AZ43" s="16">
        <v>16226</v>
      </c>
      <c r="BA43" s="16">
        <v>367008</v>
      </c>
      <c r="BB43" s="16">
        <v>95771</v>
      </c>
      <c r="BC43" s="16">
        <v>209592</v>
      </c>
      <c r="BD43" s="16">
        <v>441655</v>
      </c>
      <c r="BE43" s="16">
        <v>861508</v>
      </c>
      <c r="BF43" s="16">
        <v>292555</v>
      </c>
      <c r="BG43" s="16">
        <v>217025</v>
      </c>
      <c r="BH43" s="16">
        <v>281556</v>
      </c>
      <c r="BI43" s="16">
        <v>287397</v>
      </c>
      <c r="BJ43" s="16">
        <v>660383</v>
      </c>
      <c r="BK43" s="16" t="s">
        <v>165</v>
      </c>
      <c r="BL43" s="16">
        <v>492778</v>
      </c>
      <c r="BM43" s="16">
        <v>457513</v>
      </c>
      <c r="BN43" s="16">
        <v>167605</v>
      </c>
      <c r="BO43" s="16">
        <v>162414</v>
      </c>
      <c r="BP43" s="16" t="s">
        <v>165</v>
      </c>
      <c r="BQ43" s="16" t="s">
        <v>165</v>
      </c>
      <c r="BR43" s="16" t="s">
        <v>165</v>
      </c>
      <c r="BS43" s="16" t="s">
        <v>165</v>
      </c>
      <c r="BT43" s="16" t="s">
        <v>165</v>
      </c>
      <c r="BU43" s="16">
        <v>114848</v>
      </c>
      <c r="BV43" s="16">
        <v>6071</v>
      </c>
      <c r="BW43" s="16">
        <v>89191</v>
      </c>
      <c r="BX43" s="16">
        <v>25657</v>
      </c>
      <c r="BY43" s="16" t="s">
        <v>165</v>
      </c>
      <c r="BZ43" s="16" t="s">
        <v>165</v>
      </c>
      <c r="CA43" s="16" t="s">
        <v>165</v>
      </c>
      <c r="CB43" s="16" t="s">
        <v>165</v>
      </c>
      <c r="CC43" s="16" t="s">
        <v>165</v>
      </c>
      <c r="CD43" s="16" t="s">
        <v>165</v>
      </c>
      <c r="CE43" s="16" t="s">
        <v>165</v>
      </c>
      <c r="CF43" s="16">
        <v>992332</v>
      </c>
      <c r="CG43" s="16">
        <v>992332</v>
      </c>
      <c r="CH43" s="16">
        <v>880680</v>
      </c>
      <c r="CI43" s="16">
        <v>111652</v>
      </c>
      <c r="CJ43" s="16" t="s">
        <v>165</v>
      </c>
      <c r="CK43" s="16">
        <v>513103</v>
      </c>
      <c r="CL43" s="16">
        <v>135984</v>
      </c>
      <c r="CM43" s="16">
        <v>20500</v>
      </c>
      <c r="CN43" s="16">
        <v>992747</v>
      </c>
      <c r="CO43" s="17" t="s">
        <v>165</v>
      </c>
    </row>
    <row r="44" spans="1:93">
      <c r="A44" s="14">
        <v>2012</v>
      </c>
      <c r="B44" s="15" t="s">
        <v>197</v>
      </c>
      <c r="C44" s="15">
        <v>33812</v>
      </c>
      <c r="D44" s="15" t="s">
        <v>181</v>
      </c>
      <c r="E44" s="15" t="s">
        <v>204</v>
      </c>
      <c r="F44" s="16">
        <v>1239199</v>
      </c>
      <c r="G44" s="16">
        <v>52269</v>
      </c>
      <c r="H44" s="16">
        <v>103291</v>
      </c>
      <c r="I44" s="16">
        <v>7486</v>
      </c>
      <c r="J44" s="16">
        <v>1188</v>
      </c>
      <c r="K44" s="16">
        <v>14972</v>
      </c>
      <c r="L44" s="16">
        <v>4032</v>
      </c>
      <c r="M44" s="16">
        <v>75613</v>
      </c>
      <c r="N44" s="16">
        <v>28987</v>
      </c>
      <c r="O44" s="16">
        <v>707007</v>
      </c>
      <c r="P44" s="16">
        <v>489318</v>
      </c>
      <c r="Q44" s="16">
        <v>475269</v>
      </c>
      <c r="R44" s="16">
        <v>14049</v>
      </c>
      <c r="S44" s="16" t="s">
        <v>165</v>
      </c>
      <c r="T44" s="16">
        <v>217689</v>
      </c>
      <c r="U44" s="16">
        <v>6202</v>
      </c>
      <c r="V44" s="16">
        <v>9243</v>
      </c>
      <c r="W44" s="16" t="s">
        <v>165</v>
      </c>
      <c r="X44" s="16" t="s">
        <v>165</v>
      </c>
      <c r="Y44" s="16">
        <v>16993</v>
      </c>
      <c r="Z44" s="16">
        <v>487</v>
      </c>
      <c r="AA44" s="16" t="s">
        <v>165</v>
      </c>
      <c r="AB44" s="16">
        <v>534</v>
      </c>
      <c r="AC44" s="16">
        <v>5877</v>
      </c>
      <c r="AD44" s="16">
        <v>165425</v>
      </c>
      <c r="AE44" s="16">
        <v>7842</v>
      </c>
      <c r="AF44" s="16" t="s">
        <v>165</v>
      </c>
      <c r="AG44" s="16">
        <v>5086</v>
      </c>
      <c r="AH44" s="16" t="s">
        <v>165</v>
      </c>
      <c r="AI44" s="16" t="s">
        <v>165</v>
      </c>
      <c r="AJ44" s="16" t="s">
        <v>165</v>
      </c>
      <c r="AK44" s="16" t="s">
        <v>165</v>
      </c>
      <c r="AL44" s="16" t="s">
        <v>165</v>
      </c>
      <c r="AM44" s="16" t="s">
        <v>165</v>
      </c>
      <c r="AN44" s="16">
        <v>187735</v>
      </c>
      <c r="AO44" s="16">
        <v>155649</v>
      </c>
      <c r="AP44" s="16" t="s">
        <v>165</v>
      </c>
      <c r="AQ44" s="16">
        <v>1178</v>
      </c>
      <c r="AR44" s="16">
        <v>3083</v>
      </c>
      <c r="AS44" s="16">
        <v>8310</v>
      </c>
      <c r="AT44" s="16">
        <v>1254273</v>
      </c>
      <c r="AU44" s="16">
        <v>136983</v>
      </c>
      <c r="AV44" s="16">
        <v>23967</v>
      </c>
      <c r="AW44" s="16">
        <v>1988</v>
      </c>
      <c r="AX44" s="16">
        <v>262760</v>
      </c>
      <c r="AY44" s="16">
        <v>44084</v>
      </c>
      <c r="AZ44" s="16">
        <v>38554</v>
      </c>
      <c r="BA44" s="16">
        <v>670262</v>
      </c>
      <c r="BB44" s="16">
        <v>75675</v>
      </c>
      <c r="BC44" s="16">
        <v>66159</v>
      </c>
      <c r="BD44" s="16">
        <v>952976</v>
      </c>
      <c r="BE44" s="16">
        <v>967792</v>
      </c>
      <c r="BF44" s="16">
        <v>361371</v>
      </c>
      <c r="BG44" s="16">
        <v>327029</v>
      </c>
      <c r="BH44" s="16">
        <v>566653</v>
      </c>
      <c r="BI44" s="16">
        <v>39768</v>
      </c>
      <c r="BJ44" s="16">
        <v>840159</v>
      </c>
      <c r="BK44" s="16">
        <v>7194</v>
      </c>
      <c r="BL44" s="16">
        <v>474635</v>
      </c>
      <c r="BM44" s="16">
        <v>465471</v>
      </c>
      <c r="BN44" s="16">
        <v>304969</v>
      </c>
      <c r="BO44" s="16">
        <v>275511</v>
      </c>
      <c r="BP44" s="16" t="s">
        <v>165</v>
      </c>
      <c r="BQ44" s="16">
        <v>60555</v>
      </c>
      <c r="BR44" s="16" t="s">
        <v>165</v>
      </c>
      <c r="BS44" s="16" t="s">
        <v>165</v>
      </c>
      <c r="BT44" s="16" t="s">
        <v>165</v>
      </c>
      <c r="BU44" s="16">
        <v>154355</v>
      </c>
      <c r="BV44" s="16" t="s">
        <v>165</v>
      </c>
      <c r="BW44" s="16">
        <v>146600</v>
      </c>
      <c r="BX44" s="16">
        <v>7755</v>
      </c>
      <c r="BY44" s="16" t="s">
        <v>165</v>
      </c>
      <c r="BZ44" s="16" t="s">
        <v>165</v>
      </c>
      <c r="CA44" s="16" t="s">
        <v>165</v>
      </c>
      <c r="CB44" s="16" t="s">
        <v>165</v>
      </c>
      <c r="CC44" s="16" t="s">
        <v>165</v>
      </c>
      <c r="CD44" s="16" t="s">
        <v>165</v>
      </c>
      <c r="CE44" s="16" t="s">
        <v>165</v>
      </c>
      <c r="CF44" s="16">
        <v>1555610</v>
      </c>
      <c r="CG44" s="16">
        <v>1555610</v>
      </c>
      <c r="CH44" s="16">
        <v>1384209</v>
      </c>
      <c r="CI44" s="16">
        <v>171401</v>
      </c>
      <c r="CJ44" s="16" t="s">
        <v>165</v>
      </c>
      <c r="CK44" s="16">
        <v>760437</v>
      </c>
      <c r="CL44" s="16">
        <v>8533</v>
      </c>
      <c r="CM44" s="16">
        <v>172000</v>
      </c>
      <c r="CN44" s="16">
        <v>969144</v>
      </c>
      <c r="CO44" s="17" t="s">
        <v>165</v>
      </c>
    </row>
    <row r="45" spans="1:93">
      <c r="A45" s="14">
        <v>2012</v>
      </c>
      <c r="B45" s="15" t="s">
        <v>197</v>
      </c>
      <c r="C45" s="15">
        <v>34029</v>
      </c>
      <c r="D45" s="15" t="s">
        <v>181</v>
      </c>
      <c r="E45" s="15" t="s">
        <v>205</v>
      </c>
      <c r="F45" s="16">
        <v>938010</v>
      </c>
      <c r="G45" s="16">
        <v>38386</v>
      </c>
      <c r="H45" s="16">
        <v>39177</v>
      </c>
      <c r="I45" s="16">
        <v>14543</v>
      </c>
      <c r="J45" s="16">
        <v>10478</v>
      </c>
      <c r="K45" s="16">
        <v>11177</v>
      </c>
      <c r="L45" s="16">
        <v>2979</v>
      </c>
      <c r="M45" s="16" t="s">
        <v>165</v>
      </c>
      <c r="N45" s="16">
        <v>26477</v>
      </c>
      <c r="O45" s="16">
        <v>581862</v>
      </c>
      <c r="P45" s="16">
        <v>389947</v>
      </c>
      <c r="Q45" s="16">
        <v>379042</v>
      </c>
      <c r="R45" s="16">
        <v>10905</v>
      </c>
      <c r="S45" s="16" t="s">
        <v>165</v>
      </c>
      <c r="T45" s="16">
        <v>191915</v>
      </c>
      <c r="U45" s="16">
        <v>4343</v>
      </c>
      <c r="V45" s="16">
        <v>4550</v>
      </c>
      <c r="W45" s="16" t="s">
        <v>165</v>
      </c>
      <c r="X45" s="16">
        <v>155</v>
      </c>
      <c r="Y45" s="16">
        <v>32091</v>
      </c>
      <c r="Z45" s="16">
        <v>508</v>
      </c>
      <c r="AA45" s="16" t="s">
        <v>165</v>
      </c>
      <c r="AB45" s="16">
        <v>842</v>
      </c>
      <c r="AC45" s="16">
        <v>6971</v>
      </c>
      <c r="AD45" s="16">
        <v>135951</v>
      </c>
      <c r="AE45" s="16">
        <v>6504</v>
      </c>
      <c r="AF45" s="16" t="s">
        <v>165</v>
      </c>
      <c r="AG45" s="16" t="s">
        <v>165</v>
      </c>
      <c r="AH45" s="16" t="s">
        <v>165</v>
      </c>
      <c r="AI45" s="16" t="s">
        <v>165</v>
      </c>
      <c r="AJ45" s="16" t="s">
        <v>165</v>
      </c>
      <c r="AK45" s="16" t="s">
        <v>165</v>
      </c>
      <c r="AL45" s="16" t="s">
        <v>165</v>
      </c>
      <c r="AM45" s="16" t="s">
        <v>165</v>
      </c>
      <c r="AN45" s="16">
        <v>148123</v>
      </c>
      <c r="AO45" s="16">
        <v>100986</v>
      </c>
      <c r="AP45" s="16" t="s">
        <v>165</v>
      </c>
      <c r="AQ45" s="16">
        <v>903</v>
      </c>
      <c r="AR45" s="16">
        <v>2096</v>
      </c>
      <c r="AS45" s="16">
        <v>5935</v>
      </c>
      <c r="AT45" s="16">
        <v>568291</v>
      </c>
      <c r="AU45" s="16">
        <v>87592</v>
      </c>
      <c r="AV45" s="16">
        <v>9653</v>
      </c>
      <c r="AW45" s="16">
        <v>1008</v>
      </c>
      <c r="AX45" s="16">
        <v>123247</v>
      </c>
      <c r="AY45" s="16">
        <v>27154</v>
      </c>
      <c r="AZ45" s="16">
        <v>9632</v>
      </c>
      <c r="BA45" s="16">
        <v>253044</v>
      </c>
      <c r="BB45" s="16">
        <v>56961</v>
      </c>
      <c r="BC45" s="16">
        <v>53687</v>
      </c>
      <c r="BD45" s="16">
        <v>412012</v>
      </c>
      <c r="BE45" s="16">
        <v>534268</v>
      </c>
      <c r="BF45" s="16">
        <v>397192</v>
      </c>
      <c r="BG45" s="16">
        <v>238503</v>
      </c>
      <c r="BH45" s="16">
        <v>114266</v>
      </c>
      <c r="BI45" s="16">
        <v>22810</v>
      </c>
      <c r="BJ45" s="16">
        <v>737678</v>
      </c>
      <c r="BK45" s="16">
        <v>7954</v>
      </c>
      <c r="BL45" s="16">
        <v>526266</v>
      </c>
      <c r="BM45" s="16">
        <v>494243</v>
      </c>
      <c r="BN45" s="16">
        <v>206468</v>
      </c>
      <c r="BO45" s="16">
        <v>204523</v>
      </c>
      <c r="BP45" s="16" t="s">
        <v>165</v>
      </c>
      <c r="BQ45" s="16">
        <v>4944</v>
      </c>
      <c r="BR45" s="16" t="s">
        <v>165</v>
      </c>
      <c r="BS45" s="16" t="s">
        <v>165</v>
      </c>
      <c r="BT45" s="16" t="s">
        <v>165</v>
      </c>
      <c r="BU45" s="16">
        <v>137313</v>
      </c>
      <c r="BV45" s="16" t="s">
        <v>165</v>
      </c>
      <c r="BW45" s="16">
        <v>51697</v>
      </c>
      <c r="BX45" s="16">
        <v>85616</v>
      </c>
      <c r="BY45" s="16" t="s">
        <v>165</v>
      </c>
      <c r="BZ45" s="16" t="s">
        <v>165</v>
      </c>
      <c r="CA45" s="16" t="s">
        <v>165</v>
      </c>
      <c r="CB45" s="16" t="s">
        <v>165</v>
      </c>
      <c r="CC45" s="16" t="s">
        <v>165</v>
      </c>
      <c r="CD45" s="16" t="s">
        <v>165</v>
      </c>
      <c r="CE45" s="16" t="s">
        <v>165</v>
      </c>
      <c r="CF45" s="16">
        <v>559617</v>
      </c>
      <c r="CG45" s="16">
        <v>559566</v>
      </c>
      <c r="CH45" s="16">
        <v>475939</v>
      </c>
      <c r="CI45" s="16">
        <v>83627</v>
      </c>
      <c r="CJ45" s="16">
        <v>51</v>
      </c>
      <c r="CK45" s="16">
        <v>194180</v>
      </c>
      <c r="CL45" s="16" t="s">
        <v>165</v>
      </c>
      <c r="CM45" s="16">
        <v>23000</v>
      </c>
      <c r="CN45" s="16">
        <v>388205</v>
      </c>
      <c r="CO45" s="17" t="s">
        <v>165</v>
      </c>
    </row>
    <row r="46" spans="1:93">
      <c r="A46" s="14">
        <v>2012</v>
      </c>
      <c r="B46" s="15" t="s">
        <v>197</v>
      </c>
      <c r="C46" s="15">
        <v>34410</v>
      </c>
      <c r="D46" s="15" t="s">
        <v>181</v>
      </c>
      <c r="E46" s="15" t="s">
        <v>206</v>
      </c>
      <c r="F46" s="16">
        <v>849921</v>
      </c>
      <c r="G46" s="16">
        <v>38442</v>
      </c>
      <c r="H46" s="16">
        <v>42835</v>
      </c>
      <c r="I46" s="16" t="s">
        <v>165</v>
      </c>
      <c r="J46" s="16" t="s">
        <v>165</v>
      </c>
      <c r="K46" s="16" t="s">
        <v>165</v>
      </c>
      <c r="L46" s="16" t="s">
        <v>165</v>
      </c>
      <c r="M46" s="16">
        <v>42835</v>
      </c>
      <c r="N46" s="16">
        <v>26387</v>
      </c>
      <c r="O46" s="16">
        <v>503393</v>
      </c>
      <c r="P46" s="16">
        <v>351590</v>
      </c>
      <c r="Q46" s="16">
        <v>339218</v>
      </c>
      <c r="R46" s="16">
        <v>12372</v>
      </c>
      <c r="S46" s="16" t="s">
        <v>165</v>
      </c>
      <c r="T46" s="16">
        <v>151803</v>
      </c>
      <c r="U46" s="16">
        <v>2174</v>
      </c>
      <c r="V46" s="16">
        <v>6303</v>
      </c>
      <c r="W46" s="16" t="s">
        <v>165</v>
      </c>
      <c r="X46" s="16" t="s">
        <v>165</v>
      </c>
      <c r="Y46" s="16">
        <v>11815</v>
      </c>
      <c r="Z46" s="16">
        <v>500</v>
      </c>
      <c r="AA46" s="16" t="s">
        <v>165</v>
      </c>
      <c r="AB46" s="16">
        <v>215</v>
      </c>
      <c r="AC46" s="16">
        <v>4169</v>
      </c>
      <c r="AD46" s="16">
        <v>120394</v>
      </c>
      <c r="AE46" s="16">
        <v>6233</v>
      </c>
      <c r="AF46" s="16" t="s">
        <v>165</v>
      </c>
      <c r="AG46" s="16" t="s">
        <v>165</v>
      </c>
      <c r="AH46" s="16" t="s">
        <v>165</v>
      </c>
      <c r="AI46" s="16" t="s">
        <v>165</v>
      </c>
      <c r="AJ46" s="16" t="s">
        <v>165</v>
      </c>
      <c r="AK46" s="16" t="s">
        <v>165</v>
      </c>
      <c r="AL46" s="16" t="s">
        <v>165</v>
      </c>
      <c r="AM46" s="16" t="s">
        <v>165</v>
      </c>
      <c r="AN46" s="16">
        <v>134620</v>
      </c>
      <c r="AO46" s="16">
        <v>88680</v>
      </c>
      <c r="AP46" s="16" t="s">
        <v>165</v>
      </c>
      <c r="AQ46" s="16">
        <v>785</v>
      </c>
      <c r="AR46" s="16">
        <v>14779</v>
      </c>
      <c r="AS46" s="16">
        <v>8210</v>
      </c>
      <c r="AT46" s="16">
        <v>564864</v>
      </c>
      <c r="AU46" s="16">
        <v>34545</v>
      </c>
      <c r="AV46" s="16">
        <v>10381</v>
      </c>
      <c r="AW46" s="16">
        <v>939</v>
      </c>
      <c r="AX46" s="16">
        <v>129375</v>
      </c>
      <c r="AY46" s="16">
        <v>34171</v>
      </c>
      <c r="AZ46" s="16">
        <v>20186</v>
      </c>
      <c r="BA46" s="16">
        <v>254271</v>
      </c>
      <c r="BB46" s="16">
        <v>80996</v>
      </c>
      <c r="BC46" s="16">
        <v>55408</v>
      </c>
      <c r="BD46" s="16">
        <v>342933</v>
      </c>
      <c r="BE46" s="16">
        <v>430268</v>
      </c>
      <c r="BF46" s="16">
        <v>281041</v>
      </c>
      <c r="BG46" s="16">
        <v>257494</v>
      </c>
      <c r="BH46" s="16">
        <v>113125</v>
      </c>
      <c r="BI46" s="16">
        <v>36102</v>
      </c>
      <c r="BJ46" s="16">
        <v>1114094</v>
      </c>
      <c r="BK46" s="16">
        <v>18540</v>
      </c>
      <c r="BL46" s="16">
        <v>614348</v>
      </c>
      <c r="BM46" s="16">
        <v>600907</v>
      </c>
      <c r="BN46" s="16">
        <v>499746</v>
      </c>
      <c r="BO46" s="16">
        <v>475008</v>
      </c>
      <c r="BP46" s="16" t="s">
        <v>165</v>
      </c>
      <c r="BQ46" s="16" t="s">
        <v>165</v>
      </c>
      <c r="BR46" s="16" t="s">
        <v>165</v>
      </c>
      <c r="BS46" s="16" t="s">
        <v>165</v>
      </c>
      <c r="BT46" s="16" t="s">
        <v>165</v>
      </c>
      <c r="BU46" s="16">
        <v>48473</v>
      </c>
      <c r="BV46" s="16" t="s">
        <v>165</v>
      </c>
      <c r="BW46" s="16" t="s">
        <v>165</v>
      </c>
      <c r="BX46" s="16">
        <v>48473</v>
      </c>
      <c r="BY46" s="16" t="s">
        <v>165</v>
      </c>
      <c r="BZ46" s="16" t="s">
        <v>165</v>
      </c>
      <c r="CA46" s="16" t="s">
        <v>165</v>
      </c>
      <c r="CB46" s="16" t="s">
        <v>165</v>
      </c>
      <c r="CC46" s="16" t="s">
        <v>165</v>
      </c>
      <c r="CD46" s="16" t="s">
        <v>165</v>
      </c>
      <c r="CE46" s="16" t="s">
        <v>165</v>
      </c>
      <c r="CF46" s="16">
        <v>571209</v>
      </c>
      <c r="CG46" s="16">
        <v>571073</v>
      </c>
      <c r="CH46" s="16">
        <v>505782</v>
      </c>
      <c r="CI46" s="16">
        <v>65291</v>
      </c>
      <c r="CJ46" s="16">
        <v>136</v>
      </c>
      <c r="CK46" s="16">
        <v>607422</v>
      </c>
      <c r="CL46" s="16" t="s">
        <v>165</v>
      </c>
      <c r="CM46" s="16">
        <v>8220</v>
      </c>
      <c r="CN46" s="16">
        <v>440317</v>
      </c>
      <c r="CO46" s="17" t="s">
        <v>165</v>
      </c>
    </row>
    <row r="47" spans="1:93">
      <c r="A47" s="14">
        <v>2012</v>
      </c>
      <c r="B47" s="15" t="s">
        <v>197</v>
      </c>
      <c r="C47" s="15">
        <v>34614</v>
      </c>
      <c r="D47" s="15" t="s">
        <v>181</v>
      </c>
      <c r="E47" s="15" t="s">
        <v>207</v>
      </c>
      <c r="F47" s="16">
        <v>1006403</v>
      </c>
      <c r="G47" s="16">
        <v>39119</v>
      </c>
      <c r="H47" s="16">
        <v>20972</v>
      </c>
      <c r="I47" s="16" t="s">
        <v>165</v>
      </c>
      <c r="J47" s="16" t="s">
        <v>165</v>
      </c>
      <c r="K47" s="16">
        <v>5488</v>
      </c>
      <c r="L47" s="16" t="s">
        <v>165</v>
      </c>
      <c r="M47" s="16">
        <v>15484</v>
      </c>
      <c r="N47" s="16">
        <v>33168</v>
      </c>
      <c r="O47" s="16">
        <v>608850</v>
      </c>
      <c r="P47" s="16">
        <v>346102</v>
      </c>
      <c r="Q47" s="16">
        <v>335774</v>
      </c>
      <c r="R47" s="16">
        <v>10328</v>
      </c>
      <c r="S47" s="16" t="s">
        <v>165</v>
      </c>
      <c r="T47" s="16">
        <v>262748</v>
      </c>
      <c r="U47" s="16">
        <v>2493</v>
      </c>
      <c r="V47" s="16">
        <v>5805</v>
      </c>
      <c r="W47" s="16">
        <v>2845</v>
      </c>
      <c r="X47" s="16" t="s">
        <v>165</v>
      </c>
      <c r="Y47" s="16">
        <v>49805</v>
      </c>
      <c r="Z47" s="16" t="s">
        <v>165</v>
      </c>
      <c r="AA47" s="16" t="s">
        <v>165</v>
      </c>
      <c r="AB47" s="16" t="s">
        <v>165</v>
      </c>
      <c r="AC47" s="16">
        <v>6532</v>
      </c>
      <c r="AD47" s="16">
        <v>120286</v>
      </c>
      <c r="AE47" s="16" t="s">
        <v>165</v>
      </c>
      <c r="AF47" s="16" t="s">
        <v>165</v>
      </c>
      <c r="AG47" s="16" t="s">
        <v>165</v>
      </c>
      <c r="AH47" s="16" t="s">
        <v>165</v>
      </c>
      <c r="AI47" s="16" t="s">
        <v>165</v>
      </c>
      <c r="AJ47" s="16" t="s">
        <v>165</v>
      </c>
      <c r="AK47" s="16" t="s">
        <v>165</v>
      </c>
      <c r="AL47" s="16">
        <v>74982</v>
      </c>
      <c r="AM47" s="16" t="s">
        <v>165</v>
      </c>
      <c r="AN47" s="16">
        <v>141455</v>
      </c>
      <c r="AO47" s="16">
        <v>121140</v>
      </c>
      <c r="AP47" s="16" t="s">
        <v>165</v>
      </c>
      <c r="AQ47" s="16">
        <v>39785</v>
      </c>
      <c r="AR47" s="16">
        <v>1914</v>
      </c>
      <c r="AS47" s="16">
        <v>5920</v>
      </c>
      <c r="AT47" s="16">
        <v>1701157</v>
      </c>
      <c r="AU47" s="16">
        <v>192894</v>
      </c>
      <c r="AV47" s="16">
        <v>32835</v>
      </c>
      <c r="AW47" s="16">
        <v>1435</v>
      </c>
      <c r="AX47" s="16">
        <v>199220</v>
      </c>
      <c r="AY47" s="16">
        <v>32737</v>
      </c>
      <c r="AZ47" s="16">
        <v>27055</v>
      </c>
      <c r="BA47" s="16">
        <v>997544</v>
      </c>
      <c r="BB47" s="16">
        <v>217437</v>
      </c>
      <c r="BC47" s="16">
        <v>37459</v>
      </c>
      <c r="BD47" s="16">
        <v>1101032</v>
      </c>
      <c r="BE47" s="16">
        <v>2335448</v>
      </c>
      <c r="BF47" s="16">
        <v>1147144</v>
      </c>
      <c r="BG47" s="16">
        <v>624195</v>
      </c>
      <c r="BH47" s="16">
        <v>379293</v>
      </c>
      <c r="BI47" s="16">
        <v>809011</v>
      </c>
      <c r="BJ47" s="16">
        <v>2810614</v>
      </c>
      <c r="BK47" s="16">
        <v>55004</v>
      </c>
      <c r="BL47" s="16">
        <v>2615423</v>
      </c>
      <c r="BM47" s="16">
        <v>2478685</v>
      </c>
      <c r="BN47" s="16">
        <v>195191</v>
      </c>
      <c r="BO47" s="16">
        <v>167549</v>
      </c>
      <c r="BP47" s="16" t="s">
        <v>165</v>
      </c>
      <c r="BQ47" s="16" t="s">
        <v>165</v>
      </c>
      <c r="BR47" s="16" t="s">
        <v>165</v>
      </c>
      <c r="BS47" s="16" t="s">
        <v>165</v>
      </c>
      <c r="BT47" s="16" t="s">
        <v>165</v>
      </c>
      <c r="BU47" s="16">
        <v>11937003</v>
      </c>
      <c r="BV47" s="16">
        <v>40536</v>
      </c>
      <c r="BW47" s="16">
        <v>11900144</v>
      </c>
      <c r="BX47" s="16">
        <v>36859</v>
      </c>
      <c r="BY47" s="16" t="s">
        <v>165</v>
      </c>
      <c r="BZ47" s="16" t="s">
        <v>165</v>
      </c>
      <c r="CA47" s="16" t="s">
        <v>165</v>
      </c>
      <c r="CB47" s="16" t="s">
        <v>165</v>
      </c>
      <c r="CC47" s="16" t="s">
        <v>165</v>
      </c>
      <c r="CD47" s="16" t="s">
        <v>165</v>
      </c>
      <c r="CE47" s="16" t="s">
        <v>165</v>
      </c>
      <c r="CF47" s="16">
        <v>672066</v>
      </c>
      <c r="CG47" s="16">
        <v>672066</v>
      </c>
      <c r="CH47" s="16">
        <v>577352</v>
      </c>
      <c r="CI47" s="16">
        <v>94714</v>
      </c>
      <c r="CJ47" s="16" t="s">
        <v>165</v>
      </c>
      <c r="CK47" s="16">
        <v>63002469</v>
      </c>
      <c r="CL47" s="16">
        <v>30500</v>
      </c>
      <c r="CM47" s="16">
        <v>138400</v>
      </c>
      <c r="CN47" s="16">
        <v>968190</v>
      </c>
      <c r="CO47" s="17" t="s">
        <v>165</v>
      </c>
    </row>
    <row r="48" spans="1:93">
      <c r="A48" s="14">
        <v>2012</v>
      </c>
      <c r="B48" s="15" t="s">
        <v>197</v>
      </c>
      <c r="C48" s="15">
        <v>34827</v>
      </c>
      <c r="D48" s="15" t="s">
        <v>181</v>
      </c>
      <c r="E48" s="15" t="s">
        <v>208</v>
      </c>
      <c r="F48" s="16">
        <v>1461331</v>
      </c>
      <c r="G48" s="16">
        <v>52497</v>
      </c>
      <c r="H48" s="16">
        <v>130242</v>
      </c>
      <c r="I48" s="16">
        <v>6089</v>
      </c>
      <c r="J48" s="16">
        <v>2700</v>
      </c>
      <c r="K48" s="16">
        <v>10449</v>
      </c>
      <c r="L48" s="16">
        <v>2211</v>
      </c>
      <c r="M48" s="16">
        <v>108793</v>
      </c>
      <c r="N48" s="16">
        <v>32347</v>
      </c>
      <c r="O48" s="16">
        <v>852618</v>
      </c>
      <c r="P48" s="16">
        <v>560540</v>
      </c>
      <c r="Q48" s="16">
        <v>542431</v>
      </c>
      <c r="R48" s="16">
        <v>18109</v>
      </c>
      <c r="S48" s="16" t="s">
        <v>165</v>
      </c>
      <c r="T48" s="16">
        <v>292078</v>
      </c>
      <c r="U48" s="16">
        <v>5598</v>
      </c>
      <c r="V48" s="16">
        <v>10451</v>
      </c>
      <c r="W48" s="16" t="s">
        <v>165</v>
      </c>
      <c r="X48" s="16">
        <v>294</v>
      </c>
      <c r="Y48" s="16">
        <v>40473</v>
      </c>
      <c r="Z48" s="16">
        <v>400</v>
      </c>
      <c r="AA48" s="16" t="s">
        <v>165</v>
      </c>
      <c r="AB48" s="16">
        <v>1006</v>
      </c>
      <c r="AC48" s="16">
        <v>7239</v>
      </c>
      <c r="AD48" s="16">
        <v>192527</v>
      </c>
      <c r="AE48" s="16" t="s">
        <v>165</v>
      </c>
      <c r="AF48" s="16" t="s">
        <v>165</v>
      </c>
      <c r="AG48" s="16" t="s">
        <v>165</v>
      </c>
      <c r="AH48" s="16" t="s">
        <v>165</v>
      </c>
      <c r="AI48" s="16" t="s">
        <v>165</v>
      </c>
      <c r="AJ48" s="16" t="s">
        <v>165</v>
      </c>
      <c r="AK48" s="16" t="s">
        <v>165</v>
      </c>
      <c r="AL48" s="16">
        <v>34090</v>
      </c>
      <c r="AM48" s="16" t="s">
        <v>165</v>
      </c>
      <c r="AN48" s="16">
        <v>209561</v>
      </c>
      <c r="AO48" s="16">
        <v>178242</v>
      </c>
      <c r="AP48" s="16" t="s">
        <v>165</v>
      </c>
      <c r="AQ48" s="16">
        <v>1187</v>
      </c>
      <c r="AR48" s="16">
        <v>4637</v>
      </c>
      <c r="AS48" s="16">
        <v>11270</v>
      </c>
      <c r="AT48" s="16">
        <v>7841978</v>
      </c>
      <c r="AU48" s="16">
        <v>81331</v>
      </c>
      <c r="AV48" s="16">
        <v>29640</v>
      </c>
      <c r="AW48" s="16">
        <v>969</v>
      </c>
      <c r="AX48" s="16">
        <v>231140</v>
      </c>
      <c r="AY48" s="16">
        <v>49370</v>
      </c>
      <c r="AZ48" s="16">
        <v>23766</v>
      </c>
      <c r="BA48" s="16">
        <v>7320852</v>
      </c>
      <c r="BB48" s="16">
        <v>104910</v>
      </c>
      <c r="BC48" s="16">
        <v>55905</v>
      </c>
      <c r="BD48" s="16">
        <v>1134205</v>
      </c>
      <c r="BE48" s="16">
        <v>1334757</v>
      </c>
      <c r="BF48" s="16">
        <v>849806</v>
      </c>
      <c r="BG48" s="16">
        <v>629119</v>
      </c>
      <c r="BH48" s="16">
        <v>376435</v>
      </c>
      <c r="BI48" s="16">
        <v>108516</v>
      </c>
      <c r="BJ48" s="16">
        <v>1403818</v>
      </c>
      <c r="BK48" s="16">
        <v>24174</v>
      </c>
      <c r="BL48" s="16">
        <v>1009484</v>
      </c>
      <c r="BM48" s="16">
        <v>904037</v>
      </c>
      <c r="BN48" s="16">
        <v>385327</v>
      </c>
      <c r="BO48" s="16">
        <v>329372</v>
      </c>
      <c r="BP48" s="16" t="s">
        <v>165</v>
      </c>
      <c r="BQ48" s="16">
        <v>9007</v>
      </c>
      <c r="BR48" s="16" t="s">
        <v>165</v>
      </c>
      <c r="BS48" s="16" t="s">
        <v>165</v>
      </c>
      <c r="BT48" s="16" t="s">
        <v>165</v>
      </c>
      <c r="BU48" s="16">
        <v>5778520</v>
      </c>
      <c r="BV48" s="16">
        <v>9905</v>
      </c>
      <c r="BW48" s="16">
        <v>5682109</v>
      </c>
      <c r="BX48" s="16">
        <v>96411</v>
      </c>
      <c r="BY48" s="16" t="s">
        <v>165</v>
      </c>
      <c r="BZ48" s="16" t="s">
        <v>165</v>
      </c>
      <c r="CA48" s="16" t="s">
        <v>165</v>
      </c>
      <c r="CB48" s="16" t="s">
        <v>165</v>
      </c>
      <c r="CC48" s="16" t="s">
        <v>165</v>
      </c>
      <c r="CD48" s="16" t="s">
        <v>165</v>
      </c>
      <c r="CE48" s="16" t="s">
        <v>165</v>
      </c>
      <c r="CF48" s="16">
        <v>985337</v>
      </c>
      <c r="CG48" s="16">
        <v>985337</v>
      </c>
      <c r="CH48" s="16">
        <v>875350</v>
      </c>
      <c r="CI48" s="16">
        <v>109987</v>
      </c>
      <c r="CJ48" s="16" t="s">
        <v>165</v>
      </c>
      <c r="CK48" s="16">
        <v>58878219</v>
      </c>
      <c r="CL48" s="16" t="s">
        <v>165</v>
      </c>
      <c r="CM48" s="16">
        <v>117400</v>
      </c>
      <c r="CN48" s="16">
        <v>959918</v>
      </c>
      <c r="CO48" s="17" t="s">
        <v>165</v>
      </c>
    </row>
    <row r="49" spans="1:93">
      <c r="A49" s="14">
        <v>2012</v>
      </c>
      <c r="B49" s="15" t="s">
        <v>197</v>
      </c>
      <c r="C49" s="15">
        <v>34835</v>
      </c>
      <c r="D49" s="15" t="s">
        <v>181</v>
      </c>
      <c r="E49" s="15" t="s">
        <v>209</v>
      </c>
      <c r="F49" s="16">
        <v>1343139</v>
      </c>
      <c r="G49" s="16">
        <v>49795</v>
      </c>
      <c r="H49" s="16">
        <v>47680</v>
      </c>
      <c r="I49" s="16">
        <v>6809</v>
      </c>
      <c r="J49" s="16">
        <v>5692</v>
      </c>
      <c r="K49" s="16">
        <v>11666</v>
      </c>
      <c r="L49" s="16" t="s">
        <v>165</v>
      </c>
      <c r="M49" s="16">
        <v>23513</v>
      </c>
      <c r="N49" s="16">
        <v>27400</v>
      </c>
      <c r="O49" s="16">
        <v>834645</v>
      </c>
      <c r="P49" s="16">
        <v>568291</v>
      </c>
      <c r="Q49" s="16">
        <v>545434</v>
      </c>
      <c r="R49" s="16">
        <v>22857</v>
      </c>
      <c r="S49" s="16" t="s">
        <v>165</v>
      </c>
      <c r="T49" s="16">
        <v>266354</v>
      </c>
      <c r="U49" s="16">
        <v>11186</v>
      </c>
      <c r="V49" s="16">
        <v>10288</v>
      </c>
      <c r="W49" s="16" t="s">
        <v>165</v>
      </c>
      <c r="X49" s="16" t="s">
        <v>165</v>
      </c>
      <c r="Y49" s="16">
        <v>25427</v>
      </c>
      <c r="Z49" s="16">
        <v>1008</v>
      </c>
      <c r="AA49" s="16">
        <v>174</v>
      </c>
      <c r="AB49" s="16">
        <v>1000</v>
      </c>
      <c r="AC49" s="16">
        <v>6223</v>
      </c>
      <c r="AD49" s="16">
        <v>198293</v>
      </c>
      <c r="AE49" s="16">
        <v>10219</v>
      </c>
      <c r="AF49" s="16" t="s">
        <v>165</v>
      </c>
      <c r="AG49" s="16" t="s">
        <v>165</v>
      </c>
      <c r="AH49" s="16" t="s">
        <v>165</v>
      </c>
      <c r="AI49" s="16" t="s">
        <v>165</v>
      </c>
      <c r="AJ49" s="16" t="s">
        <v>165</v>
      </c>
      <c r="AK49" s="16" t="s">
        <v>165</v>
      </c>
      <c r="AL49" s="16">
        <v>2536</v>
      </c>
      <c r="AM49" s="16" t="s">
        <v>165</v>
      </c>
      <c r="AN49" s="16">
        <v>209891</v>
      </c>
      <c r="AO49" s="16">
        <v>153931</v>
      </c>
      <c r="AP49" s="16" t="s">
        <v>165</v>
      </c>
      <c r="AQ49" s="16">
        <v>1531</v>
      </c>
      <c r="AR49" s="16">
        <v>18266</v>
      </c>
      <c r="AS49" s="16">
        <v>11210</v>
      </c>
      <c r="AT49" s="16">
        <v>2144841</v>
      </c>
      <c r="AU49" s="16">
        <v>216336</v>
      </c>
      <c r="AV49" s="16">
        <v>28532</v>
      </c>
      <c r="AW49" s="16">
        <v>2866</v>
      </c>
      <c r="AX49" s="16">
        <v>184663</v>
      </c>
      <c r="AY49" s="16">
        <v>38969</v>
      </c>
      <c r="AZ49" s="16">
        <v>50403</v>
      </c>
      <c r="BA49" s="16">
        <v>1483887</v>
      </c>
      <c r="BB49" s="16">
        <v>139185</v>
      </c>
      <c r="BC49" s="16">
        <v>189574</v>
      </c>
      <c r="BD49" s="16">
        <v>573707</v>
      </c>
      <c r="BE49" s="16">
        <v>1204498</v>
      </c>
      <c r="BF49" s="16">
        <v>738620</v>
      </c>
      <c r="BG49" s="16">
        <v>700441</v>
      </c>
      <c r="BH49" s="16">
        <v>397787</v>
      </c>
      <c r="BI49" s="16">
        <v>68091</v>
      </c>
      <c r="BJ49" s="16">
        <v>2113307</v>
      </c>
      <c r="BK49" s="16">
        <v>39604</v>
      </c>
      <c r="BL49" s="16">
        <v>1064104</v>
      </c>
      <c r="BM49" s="16">
        <v>805232</v>
      </c>
      <c r="BN49" s="16">
        <v>1024486</v>
      </c>
      <c r="BO49" s="16">
        <v>813190</v>
      </c>
      <c r="BP49" s="16" t="s">
        <v>165</v>
      </c>
      <c r="BQ49" s="16">
        <v>24717</v>
      </c>
      <c r="BR49" s="16" t="s">
        <v>165</v>
      </c>
      <c r="BS49" s="16" t="s">
        <v>165</v>
      </c>
      <c r="BT49" s="16" t="s">
        <v>165</v>
      </c>
      <c r="BU49" s="16">
        <v>1365901</v>
      </c>
      <c r="BV49" s="16" t="s">
        <v>165</v>
      </c>
      <c r="BW49" s="16">
        <v>1217846</v>
      </c>
      <c r="BX49" s="16">
        <v>148055</v>
      </c>
      <c r="BY49" s="16" t="s">
        <v>165</v>
      </c>
      <c r="BZ49" s="16" t="s">
        <v>165</v>
      </c>
      <c r="CA49" s="16" t="s">
        <v>165</v>
      </c>
      <c r="CB49" s="16" t="s">
        <v>165</v>
      </c>
      <c r="CC49" s="16" t="s">
        <v>165</v>
      </c>
      <c r="CD49" s="16" t="s">
        <v>165</v>
      </c>
      <c r="CE49" s="16" t="s">
        <v>165</v>
      </c>
      <c r="CF49" s="16">
        <v>1213647</v>
      </c>
      <c r="CG49" s="16">
        <v>1213647</v>
      </c>
      <c r="CH49" s="16">
        <v>1107290</v>
      </c>
      <c r="CI49" s="16">
        <v>106357</v>
      </c>
      <c r="CJ49" s="16" t="s">
        <v>165</v>
      </c>
      <c r="CK49" s="16">
        <v>3117549</v>
      </c>
      <c r="CL49" s="16" t="s">
        <v>165</v>
      </c>
      <c r="CM49" s="16">
        <v>90806</v>
      </c>
      <c r="CN49" s="16">
        <v>757941</v>
      </c>
      <c r="CO49" s="17" t="s">
        <v>165</v>
      </c>
    </row>
    <row r="50" spans="1:93">
      <c r="A50" s="14">
        <v>2012</v>
      </c>
      <c r="B50" s="15" t="s">
        <v>197</v>
      </c>
      <c r="C50" s="15">
        <v>34843</v>
      </c>
      <c r="D50" s="15" t="s">
        <v>181</v>
      </c>
      <c r="E50" s="15" t="s">
        <v>210</v>
      </c>
      <c r="F50" s="16">
        <v>609952</v>
      </c>
      <c r="G50" s="16">
        <v>27370</v>
      </c>
      <c r="H50" s="16">
        <v>22091</v>
      </c>
      <c r="I50" s="16">
        <v>3049</v>
      </c>
      <c r="J50" s="16">
        <v>1337</v>
      </c>
      <c r="K50" s="16">
        <v>5057</v>
      </c>
      <c r="L50" s="16" t="s">
        <v>165</v>
      </c>
      <c r="M50" s="16">
        <v>12648</v>
      </c>
      <c r="N50" s="16">
        <v>25338</v>
      </c>
      <c r="O50" s="16">
        <v>329539</v>
      </c>
      <c r="P50" s="16">
        <v>212566</v>
      </c>
      <c r="Q50" s="16">
        <v>204166</v>
      </c>
      <c r="R50" s="16">
        <v>8400</v>
      </c>
      <c r="S50" s="16" t="s">
        <v>165</v>
      </c>
      <c r="T50" s="16">
        <v>116973</v>
      </c>
      <c r="U50" s="16">
        <v>1730</v>
      </c>
      <c r="V50" s="16">
        <v>2791</v>
      </c>
      <c r="W50" s="16">
        <v>232</v>
      </c>
      <c r="X50" s="16" t="s">
        <v>165</v>
      </c>
      <c r="Y50" s="16">
        <v>17830</v>
      </c>
      <c r="Z50" s="16">
        <v>2125</v>
      </c>
      <c r="AA50" s="16">
        <v>48</v>
      </c>
      <c r="AB50" s="16" t="s">
        <v>165</v>
      </c>
      <c r="AC50" s="16">
        <v>3911</v>
      </c>
      <c r="AD50" s="16">
        <v>72336</v>
      </c>
      <c r="AE50" s="16">
        <v>4061</v>
      </c>
      <c r="AF50" s="16" t="s">
        <v>165</v>
      </c>
      <c r="AG50" s="16" t="s">
        <v>165</v>
      </c>
      <c r="AH50" s="16" t="s">
        <v>165</v>
      </c>
      <c r="AI50" s="16" t="s">
        <v>165</v>
      </c>
      <c r="AJ50" s="16" t="s">
        <v>165</v>
      </c>
      <c r="AK50" s="16" t="s">
        <v>165</v>
      </c>
      <c r="AL50" s="16">
        <v>11909</v>
      </c>
      <c r="AM50" s="16" t="s">
        <v>165</v>
      </c>
      <c r="AN50" s="16">
        <v>85903</v>
      </c>
      <c r="AO50" s="16">
        <v>75554</v>
      </c>
      <c r="AP50" s="16" t="s">
        <v>165</v>
      </c>
      <c r="AQ50" s="16">
        <v>551</v>
      </c>
      <c r="AR50" s="16">
        <v>43606</v>
      </c>
      <c r="AS50" s="16">
        <v>5020</v>
      </c>
      <c r="AT50" s="16">
        <v>1704975</v>
      </c>
      <c r="AU50" s="16">
        <v>38777</v>
      </c>
      <c r="AV50" s="16">
        <v>10675</v>
      </c>
      <c r="AW50" s="16">
        <v>84</v>
      </c>
      <c r="AX50" s="16">
        <v>89192</v>
      </c>
      <c r="AY50" s="16">
        <v>18326</v>
      </c>
      <c r="AZ50" s="16">
        <v>13668</v>
      </c>
      <c r="BA50" s="16">
        <v>1476922</v>
      </c>
      <c r="BB50" s="16">
        <v>57331</v>
      </c>
      <c r="BC50" s="16">
        <v>54989</v>
      </c>
      <c r="BD50" s="16">
        <v>180928</v>
      </c>
      <c r="BE50" s="16">
        <v>624289</v>
      </c>
      <c r="BF50" s="16">
        <v>274626</v>
      </c>
      <c r="BG50" s="16">
        <v>251860</v>
      </c>
      <c r="BH50" s="16">
        <v>271195</v>
      </c>
      <c r="BI50" s="16">
        <v>78468</v>
      </c>
      <c r="BJ50" s="16">
        <v>1466796</v>
      </c>
      <c r="BK50" s="16">
        <v>2053</v>
      </c>
      <c r="BL50" s="16">
        <v>150004</v>
      </c>
      <c r="BM50" s="16">
        <v>145784</v>
      </c>
      <c r="BN50" s="16">
        <v>1301172</v>
      </c>
      <c r="BO50" s="16">
        <v>1009320</v>
      </c>
      <c r="BP50" s="16" t="s">
        <v>165</v>
      </c>
      <c r="BQ50" s="16" t="s">
        <v>165</v>
      </c>
      <c r="BR50" s="16">
        <v>15620</v>
      </c>
      <c r="BS50" s="16" t="s">
        <v>165</v>
      </c>
      <c r="BT50" s="16" t="s">
        <v>165</v>
      </c>
      <c r="BU50" s="16">
        <v>1961442</v>
      </c>
      <c r="BV50" s="16" t="s">
        <v>165</v>
      </c>
      <c r="BW50" s="16">
        <v>1937409</v>
      </c>
      <c r="BX50" s="16">
        <v>24033</v>
      </c>
      <c r="BY50" s="16" t="s">
        <v>165</v>
      </c>
      <c r="BZ50" s="16" t="s">
        <v>165</v>
      </c>
      <c r="CA50" s="16" t="s">
        <v>165</v>
      </c>
      <c r="CB50" s="16" t="s">
        <v>165</v>
      </c>
      <c r="CC50" s="16" t="s">
        <v>165</v>
      </c>
      <c r="CD50" s="16" t="s">
        <v>165</v>
      </c>
      <c r="CE50" s="16" t="s">
        <v>165</v>
      </c>
      <c r="CF50" s="16">
        <v>571181</v>
      </c>
      <c r="CG50" s="16">
        <v>571181</v>
      </c>
      <c r="CH50" s="16">
        <v>497561</v>
      </c>
      <c r="CI50" s="16">
        <v>73620</v>
      </c>
      <c r="CJ50" s="16" t="s">
        <v>165</v>
      </c>
      <c r="CK50" s="16">
        <v>11075129</v>
      </c>
      <c r="CL50" s="16">
        <v>58000</v>
      </c>
      <c r="CM50" s="16">
        <v>94548</v>
      </c>
      <c r="CN50" s="16">
        <v>323311</v>
      </c>
      <c r="CO50" s="17" t="s">
        <v>165</v>
      </c>
    </row>
    <row r="51" spans="1:93">
      <c r="A51" s="14">
        <v>2012</v>
      </c>
      <c r="B51" s="15" t="s">
        <v>197</v>
      </c>
      <c r="C51" s="15">
        <v>34851</v>
      </c>
      <c r="D51" s="15" t="s">
        <v>181</v>
      </c>
      <c r="E51" s="15" t="s">
        <v>211</v>
      </c>
      <c r="F51" s="16">
        <v>455991</v>
      </c>
      <c r="G51" s="16">
        <v>35346</v>
      </c>
      <c r="H51" s="16">
        <v>10909</v>
      </c>
      <c r="I51" s="16">
        <v>2751</v>
      </c>
      <c r="J51" s="16">
        <v>1398</v>
      </c>
      <c r="K51" s="16">
        <v>3374</v>
      </c>
      <c r="L51" s="16" t="s">
        <v>165</v>
      </c>
      <c r="M51" s="16">
        <v>3386</v>
      </c>
      <c r="N51" s="16">
        <v>25055</v>
      </c>
      <c r="O51" s="16">
        <v>252291</v>
      </c>
      <c r="P51" s="16">
        <v>178961</v>
      </c>
      <c r="Q51" s="16">
        <v>172471</v>
      </c>
      <c r="R51" s="16">
        <v>6490</v>
      </c>
      <c r="S51" s="16" t="s">
        <v>165</v>
      </c>
      <c r="T51" s="16">
        <v>73330</v>
      </c>
      <c r="U51" s="16">
        <v>1412</v>
      </c>
      <c r="V51" s="16">
        <v>1777</v>
      </c>
      <c r="W51" s="16" t="s">
        <v>165</v>
      </c>
      <c r="X51" s="16" t="s">
        <v>165</v>
      </c>
      <c r="Y51" s="16">
        <v>7305</v>
      </c>
      <c r="Z51" s="16">
        <v>479</v>
      </c>
      <c r="AA51" s="16" t="s">
        <v>165</v>
      </c>
      <c r="AB51" s="16" t="s">
        <v>165</v>
      </c>
      <c r="AC51" s="16">
        <v>1457</v>
      </c>
      <c r="AD51" s="16">
        <v>57519</v>
      </c>
      <c r="AE51" s="16">
        <v>3381</v>
      </c>
      <c r="AF51" s="16" t="s">
        <v>165</v>
      </c>
      <c r="AG51" s="16" t="s">
        <v>165</v>
      </c>
      <c r="AH51" s="16" t="s">
        <v>165</v>
      </c>
      <c r="AI51" s="16" t="s">
        <v>165</v>
      </c>
      <c r="AJ51" s="16" t="s">
        <v>165</v>
      </c>
      <c r="AK51" s="16" t="s">
        <v>165</v>
      </c>
      <c r="AL51" s="16" t="s">
        <v>165</v>
      </c>
      <c r="AM51" s="16" t="s">
        <v>165</v>
      </c>
      <c r="AN51" s="16">
        <v>65668</v>
      </c>
      <c r="AO51" s="16">
        <v>64547</v>
      </c>
      <c r="AP51" s="16" t="s">
        <v>165</v>
      </c>
      <c r="AQ51" s="16">
        <v>1105</v>
      </c>
      <c r="AR51" s="16">
        <v>1070</v>
      </c>
      <c r="AS51" s="16">
        <v>5325</v>
      </c>
      <c r="AT51" s="16">
        <v>574231</v>
      </c>
      <c r="AU51" s="16">
        <v>66492</v>
      </c>
      <c r="AV51" s="16">
        <v>10913</v>
      </c>
      <c r="AW51" s="16">
        <v>1718</v>
      </c>
      <c r="AX51" s="16">
        <v>93114</v>
      </c>
      <c r="AY51" s="16">
        <v>16773</v>
      </c>
      <c r="AZ51" s="16">
        <v>8875</v>
      </c>
      <c r="BA51" s="16">
        <v>328040</v>
      </c>
      <c r="BB51" s="16">
        <v>48306</v>
      </c>
      <c r="BC51" s="16">
        <v>35802</v>
      </c>
      <c r="BD51" s="16">
        <v>163358</v>
      </c>
      <c r="BE51" s="16">
        <v>299209</v>
      </c>
      <c r="BF51" s="16">
        <v>242022</v>
      </c>
      <c r="BG51" s="16">
        <v>226495</v>
      </c>
      <c r="BH51" s="16">
        <v>40257</v>
      </c>
      <c r="BI51" s="16">
        <v>16930</v>
      </c>
      <c r="BJ51" s="16">
        <v>329499</v>
      </c>
      <c r="BK51" s="16" t="s">
        <v>165</v>
      </c>
      <c r="BL51" s="16">
        <v>102603</v>
      </c>
      <c r="BM51" s="16">
        <v>99783</v>
      </c>
      <c r="BN51" s="16">
        <v>152567</v>
      </c>
      <c r="BO51" s="16">
        <v>84764</v>
      </c>
      <c r="BP51" s="16" t="s">
        <v>165</v>
      </c>
      <c r="BQ51" s="16">
        <v>66722</v>
      </c>
      <c r="BR51" s="16">
        <v>7607</v>
      </c>
      <c r="BS51" s="16" t="s">
        <v>165</v>
      </c>
      <c r="BT51" s="16" t="s">
        <v>165</v>
      </c>
      <c r="BU51" s="16">
        <v>1378327</v>
      </c>
      <c r="BV51" s="16">
        <v>10241</v>
      </c>
      <c r="BW51" s="16">
        <v>1279453</v>
      </c>
      <c r="BX51" s="16">
        <v>98874</v>
      </c>
      <c r="BY51" s="16" t="s">
        <v>165</v>
      </c>
      <c r="BZ51" s="16" t="s">
        <v>165</v>
      </c>
      <c r="CA51" s="16" t="s">
        <v>165</v>
      </c>
      <c r="CB51" s="16" t="s">
        <v>165</v>
      </c>
      <c r="CC51" s="16" t="s">
        <v>165</v>
      </c>
      <c r="CD51" s="16" t="s">
        <v>165</v>
      </c>
      <c r="CE51" s="16" t="s">
        <v>165</v>
      </c>
      <c r="CF51" s="16">
        <v>386514</v>
      </c>
      <c r="CG51" s="16">
        <v>386514</v>
      </c>
      <c r="CH51" s="16">
        <v>334896</v>
      </c>
      <c r="CI51" s="16">
        <v>51618</v>
      </c>
      <c r="CJ51" s="16" t="s">
        <v>165</v>
      </c>
      <c r="CK51" s="16">
        <v>688743</v>
      </c>
      <c r="CL51" s="16" t="s">
        <v>165</v>
      </c>
      <c r="CM51" s="16">
        <v>23360</v>
      </c>
      <c r="CN51" s="16">
        <v>199253</v>
      </c>
      <c r="CO51" s="17" t="s">
        <v>165</v>
      </c>
    </row>
    <row r="52" spans="1:93">
      <c r="A52" s="14">
        <v>2012</v>
      </c>
      <c r="B52" s="15" t="s">
        <v>197</v>
      </c>
      <c r="C52" s="15">
        <v>35017</v>
      </c>
      <c r="D52" s="15" t="s">
        <v>181</v>
      </c>
      <c r="E52" s="15" t="s">
        <v>212</v>
      </c>
      <c r="F52" s="16">
        <v>1187157</v>
      </c>
      <c r="G52" s="16">
        <v>43006</v>
      </c>
      <c r="H52" s="16">
        <v>68996</v>
      </c>
      <c r="I52" s="16">
        <v>6745</v>
      </c>
      <c r="J52" s="16">
        <v>5354</v>
      </c>
      <c r="K52" s="16">
        <v>11472</v>
      </c>
      <c r="L52" s="16" t="s">
        <v>165</v>
      </c>
      <c r="M52" s="16">
        <v>45425</v>
      </c>
      <c r="N52" s="16">
        <v>25619</v>
      </c>
      <c r="O52" s="16">
        <v>690702</v>
      </c>
      <c r="P52" s="16">
        <v>477240</v>
      </c>
      <c r="Q52" s="16">
        <v>460354</v>
      </c>
      <c r="R52" s="16">
        <v>16886</v>
      </c>
      <c r="S52" s="16" t="s">
        <v>165</v>
      </c>
      <c r="T52" s="16">
        <v>213462</v>
      </c>
      <c r="U52" s="16">
        <v>3117</v>
      </c>
      <c r="V52" s="16">
        <v>5389</v>
      </c>
      <c r="W52" s="16" t="s">
        <v>165</v>
      </c>
      <c r="X52" s="16">
        <v>68</v>
      </c>
      <c r="Y52" s="16">
        <v>24913</v>
      </c>
      <c r="Z52" s="16">
        <v>504</v>
      </c>
      <c r="AA52" s="16" t="s">
        <v>165</v>
      </c>
      <c r="AB52" s="16">
        <v>597</v>
      </c>
      <c r="AC52" s="16">
        <v>2770</v>
      </c>
      <c r="AD52" s="16">
        <v>168235</v>
      </c>
      <c r="AE52" s="16">
        <v>7869</v>
      </c>
      <c r="AF52" s="16" t="s">
        <v>165</v>
      </c>
      <c r="AG52" s="16" t="s">
        <v>165</v>
      </c>
      <c r="AH52" s="16" t="s">
        <v>165</v>
      </c>
      <c r="AI52" s="16" t="s">
        <v>165</v>
      </c>
      <c r="AJ52" s="16" t="s">
        <v>165</v>
      </c>
      <c r="AK52" s="16" t="s">
        <v>165</v>
      </c>
      <c r="AL52" s="16" t="s">
        <v>165</v>
      </c>
      <c r="AM52" s="16" t="s">
        <v>165</v>
      </c>
      <c r="AN52" s="16">
        <v>183106</v>
      </c>
      <c r="AO52" s="16">
        <v>163984</v>
      </c>
      <c r="AP52" s="16" t="s">
        <v>165</v>
      </c>
      <c r="AQ52" s="16">
        <v>1177</v>
      </c>
      <c r="AR52" s="16">
        <v>10567</v>
      </c>
      <c r="AS52" s="16">
        <v>5895</v>
      </c>
      <c r="AT52" s="16">
        <v>886627</v>
      </c>
      <c r="AU52" s="16">
        <v>67771</v>
      </c>
      <c r="AV52" s="16">
        <v>27943</v>
      </c>
      <c r="AW52" s="16">
        <v>1127</v>
      </c>
      <c r="AX52" s="16">
        <v>194939</v>
      </c>
      <c r="AY52" s="16">
        <v>24356</v>
      </c>
      <c r="AZ52" s="16">
        <v>30962</v>
      </c>
      <c r="BA52" s="16">
        <v>432376</v>
      </c>
      <c r="BB52" s="16">
        <v>107153</v>
      </c>
      <c r="BC52" s="16">
        <v>48504</v>
      </c>
      <c r="BD52" s="16">
        <v>581537</v>
      </c>
      <c r="BE52" s="16">
        <v>680253</v>
      </c>
      <c r="BF52" s="16">
        <v>319893</v>
      </c>
      <c r="BG52" s="16">
        <v>295229</v>
      </c>
      <c r="BH52" s="16">
        <v>186572</v>
      </c>
      <c r="BI52" s="16">
        <v>173788</v>
      </c>
      <c r="BJ52" s="16">
        <v>1087922</v>
      </c>
      <c r="BK52" s="16">
        <v>21644</v>
      </c>
      <c r="BL52" s="16">
        <v>573667</v>
      </c>
      <c r="BM52" s="16">
        <v>563644</v>
      </c>
      <c r="BN52" s="16">
        <v>503987</v>
      </c>
      <c r="BO52" s="16">
        <v>484584</v>
      </c>
      <c r="BP52" s="16" t="s">
        <v>165</v>
      </c>
      <c r="BQ52" s="16">
        <v>10268</v>
      </c>
      <c r="BR52" s="16" t="s">
        <v>165</v>
      </c>
      <c r="BS52" s="16" t="s">
        <v>165</v>
      </c>
      <c r="BT52" s="16" t="s">
        <v>165</v>
      </c>
      <c r="BU52" s="16">
        <v>92599</v>
      </c>
      <c r="BV52" s="16">
        <v>2697</v>
      </c>
      <c r="BW52" s="16">
        <v>80856</v>
      </c>
      <c r="BX52" s="16">
        <v>11743</v>
      </c>
      <c r="BY52" s="16" t="s">
        <v>165</v>
      </c>
      <c r="BZ52" s="16" t="s">
        <v>165</v>
      </c>
      <c r="CA52" s="16" t="s">
        <v>165</v>
      </c>
      <c r="CB52" s="16" t="s">
        <v>165</v>
      </c>
      <c r="CC52" s="16" t="s">
        <v>165</v>
      </c>
      <c r="CD52" s="16" t="s">
        <v>165</v>
      </c>
      <c r="CE52" s="16" t="s">
        <v>165</v>
      </c>
      <c r="CF52" s="16">
        <v>728704</v>
      </c>
      <c r="CG52" s="16">
        <v>728704</v>
      </c>
      <c r="CH52" s="16">
        <v>647589</v>
      </c>
      <c r="CI52" s="16">
        <v>81115</v>
      </c>
      <c r="CJ52" s="16" t="s">
        <v>165</v>
      </c>
      <c r="CK52" s="16">
        <v>177781</v>
      </c>
      <c r="CL52" s="16">
        <v>15565</v>
      </c>
      <c r="CM52" s="16">
        <v>3000</v>
      </c>
      <c r="CN52" s="16">
        <v>501671</v>
      </c>
      <c r="CO52" s="17" t="s">
        <v>165</v>
      </c>
    </row>
    <row r="53" spans="1:93">
      <c r="A53" s="14">
        <v>2012</v>
      </c>
      <c r="B53" s="15" t="s">
        <v>197</v>
      </c>
      <c r="C53" s="15">
        <v>35033</v>
      </c>
      <c r="D53" s="15" t="s">
        <v>181</v>
      </c>
      <c r="E53" s="15" t="s">
        <v>213</v>
      </c>
      <c r="F53" s="16">
        <v>496083</v>
      </c>
      <c r="G53" s="16">
        <v>30582</v>
      </c>
      <c r="H53" s="16">
        <v>17082</v>
      </c>
      <c r="I53" s="16">
        <v>7552</v>
      </c>
      <c r="J53" s="16">
        <v>3461</v>
      </c>
      <c r="K53" s="16">
        <v>5342</v>
      </c>
      <c r="L53" s="16">
        <v>727</v>
      </c>
      <c r="M53" s="16" t="s">
        <v>165</v>
      </c>
      <c r="N53" s="16">
        <v>24723</v>
      </c>
      <c r="O53" s="16">
        <v>288899</v>
      </c>
      <c r="P53" s="16">
        <v>179351</v>
      </c>
      <c r="Q53" s="16">
        <v>170380</v>
      </c>
      <c r="R53" s="16">
        <v>8971</v>
      </c>
      <c r="S53" s="16" t="s">
        <v>165</v>
      </c>
      <c r="T53" s="16">
        <v>109548</v>
      </c>
      <c r="U53" s="16">
        <v>1415</v>
      </c>
      <c r="V53" s="16">
        <v>2196</v>
      </c>
      <c r="W53" s="16">
        <v>1913</v>
      </c>
      <c r="X53" s="16" t="s">
        <v>165</v>
      </c>
      <c r="Y53" s="16">
        <v>14439</v>
      </c>
      <c r="Z53" s="16">
        <v>995</v>
      </c>
      <c r="AA53" s="16">
        <v>198</v>
      </c>
      <c r="AB53" s="16" t="s">
        <v>165</v>
      </c>
      <c r="AC53" s="16">
        <v>2281</v>
      </c>
      <c r="AD53" s="16">
        <v>59893</v>
      </c>
      <c r="AE53" s="16">
        <v>3908</v>
      </c>
      <c r="AF53" s="16" t="s">
        <v>165</v>
      </c>
      <c r="AG53" s="16" t="s">
        <v>165</v>
      </c>
      <c r="AH53" s="16" t="s">
        <v>165</v>
      </c>
      <c r="AI53" s="16" t="s">
        <v>165</v>
      </c>
      <c r="AJ53" s="16" t="s">
        <v>165</v>
      </c>
      <c r="AK53" s="16" t="s">
        <v>165</v>
      </c>
      <c r="AL53" s="16">
        <v>22310</v>
      </c>
      <c r="AM53" s="16" t="s">
        <v>165</v>
      </c>
      <c r="AN53" s="16">
        <v>78632</v>
      </c>
      <c r="AO53" s="16">
        <v>54731</v>
      </c>
      <c r="AP53" s="16" t="s">
        <v>165</v>
      </c>
      <c r="AQ53" s="16">
        <v>428</v>
      </c>
      <c r="AR53" s="16">
        <v>1006</v>
      </c>
      <c r="AS53" s="16">
        <v>3880</v>
      </c>
      <c r="AT53" s="16">
        <v>4238217</v>
      </c>
      <c r="AU53" s="16">
        <v>70982</v>
      </c>
      <c r="AV53" s="16">
        <v>15293</v>
      </c>
      <c r="AW53" s="16">
        <v>944</v>
      </c>
      <c r="AX53" s="16">
        <v>114033</v>
      </c>
      <c r="AY53" s="16">
        <v>13315</v>
      </c>
      <c r="AZ53" s="16">
        <v>17553</v>
      </c>
      <c r="BA53" s="16">
        <v>3935672</v>
      </c>
      <c r="BB53" s="16">
        <v>70425</v>
      </c>
      <c r="BC53" s="16">
        <v>44237</v>
      </c>
      <c r="BD53" s="16">
        <v>334667</v>
      </c>
      <c r="BE53" s="16">
        <v>494540</v>
      </c>
      <c r="BF53" s="16">
        <v>353798</v>
      </c>
      <c r="BG53" s="16">
        <v>263018</v>
      </c>
      <c r="BH53" s="16">
        <v>77193</v>
      </c>
      <c r="BI53" s="16">
        <v>63549</v>
      </c>
      <c r="BJ53" s="16">
        <v>1308769</v>
      </c>
      <c r="BK53" s="16">
        <v>11050</v>
      </c>
      <c r="BL53" s="16">
        <v>1143418</v>
      </c>
      <c r="BM53" s="16">
        <v>702886</v>
      </c>
      <c r="BN53" s="16">
        <v>155290</v>
      </c>
      <c r="BO53" s="16">
        <v>99136</v>
      </c>
      <c r="BP53" s="16" t="s">
        <v>165</v>
      </c>
      <c r="BQ53" s="16">
        <v>10061</v>
      </c>
      <c r="BR53" s="16" t="s">
        <v>165</v>
      </c>
      <c r="BS53" s="16" t="s">
        <v>165</v>
      </c>
      <c r="BT53" s="16" t="s">
        <v>165</v>
      </c>
      <c r="BU53" s="16">
        <v>815326</v>
      </c>
      <c r="BV53" s="16" t="s">
        <v>165</v>
      </c>
      <c r="BW53" s="16">
        <v>806278</v>
      </c>
      <c r="BX53" s="16">
        <v>9048</v>
      </c>
      <c r="BY53" s="16" t="s">
        <v>165</v>
      </c>
      <c r="BZ53" s="16" t="s">
        <v>165</v>
      </c>
      <c r="CA53" s="16" t="s">
        <v>165</v>
      </c>
      <c r="CB53" s="16" t="s">
        <v>165</v>
      </c>
      <c r="CC53" s="16" t="s">
        <v>165</v>
      </c>
      <c r="CD53" s="16" t="s">
        <v>165</v>
      </c>
      <c r="CE53" s="16" t="s">
        <v>165</v>
      </c>
      <c r="CF53" s="16">
        <v>322700</v>
      </c>
      <c r="CG53" s="16">
        <v>322700</v>
      </c>
      <c r="CH53" s="16">
        <v>280470</v>
      </c>
      <c r="CI53" s="16">
        <v>42230</v>
      </c>
      <c r="CJ53" s="16" t="s">
        <v>165</v>
      </c>
      <c r="CK53" s="16">
        <v>7906592</v>
      </c>
      <c r="CL53" s="16" t="s">
        <v>165</v>
      </c>
      <c r="CM53" s="16">
        <v>29000</v>
      </c>
      <c r="CN53" s="16">
        <v>379474</v>
      </c>
      <c r="CO53" s="17" t="s">
        <v>165</v>
      </c>
    </row>
    <row r="54" spans="1:93">
      <c r="A54" s="14">
        <v>2012</v>
      </c>
      <c r="B54" s="15" t="s">
        <v>197</v>
      </c>
      <c r="C54" s="15">
        <v>35068</v>
      </c>
      <c r="D54" s="15" t="s">
        <v>181</v>
      </c>
      <c r="E54" s="15" t="s">
        <v>214</v>
      </c>
      <c r="F54" s="16">
        <v>589210</v>
      </c>
      <c r="G54" s="16">
        <v>35760</v>
      </c>
      <c r="H54" s="16">
        <v>23848</v>
      </c>
      <c r="I54" s="16">
        <v>5690</v>
      </c>
      <c r="J54" s="16">
        <v>2064</v>
      </c>
      <c r="K54" s="16">
        <v>7438</v>
      </c>
      <c r="L54" s="16" t="s">
        <v>165</v>
      </c>
      <c r="M54" s="16">
        <v>8656</v>
      </c>
      <c r="N54" s="16">
        <v>14698</v>
      </c>
      <c r="O54" s="16">
        <v>346523</v>
      </c>
      <c r="P54" s="16">
        <v>243152</v>
      </c>
      <c r="Q54" s="16">
        <v>235172</v>
      </c>
      <c r="R54" s="16">
        <v>7980</v>
      </c>
      <c r="S54" s="16" t="s">
        <v>165</v>
      </c>
      <c r="T54" s="16">
        <v>103371</v>
      </c>
      <c r="U54" s="16">
        <v>1608</v>
      </c>
      <c r="V54" s="16">
        <v>2965</v>
      </c>
      <c r="W54" s="16" t="s">
        <v>165</v>
      </c>
      <c r="X54" s="16" t="s">
        <v>165</v>
      </c>
      <c r="Y54" s="16">
        <v>8326</v>
      </c>
      <c r="Z54" s="16">
        <v>1987</v>
      </c>
      <c r="AA54" s="16">
        <v>1738</v>
      </c>
      <c r="AB54" s="16" t="s">
        <v>165</v>
      </c>
      <c r="AC54" s="16" t="s">
        <v>165</v>
      </c>
      <c r="AD54" s="16">
        <v>82677</v>
      </c>
      <c r="AE54" s="16">
        <v>4070</v>
      </c>
      <c r="AF54" s="16" t="s">
        <v>165</v>
      </c>
      <c r="AG54" s="16" t="s">
        <v>165</v>
      </c>
      <c r="AH54" s="16" t="s">
        <v>165</v>
      </c>
      <c r="AI54" s="16" t="s">
        <v>165</v>
      </c>
      <c r="AJ54" s="16" t="s">
        <v>165</v>
      </c>
      <c r="AK54" s="16" t="s">
        <v>165</v>
      </c>
      <c r="AL54" s="16" t="s">
        <v>165</v>
      </c>
      <c r="AM54" s="16" t="s">
        <v>165</v>
      </c>
      <c r="AN54" s="16">
        <v>98127</v>
      </c>
      <c r="AO54" s="16">
        <v>68443</v>
      </c>
      <c r="AP54" s="16" t="s">
        <v>165</v>
      </c>
      <c r="AQ54" s="16">
        <v>547</v>
      </c>
      <c r="AR54" s="16">
        <v>1264</v>
      </c>
      <c r="AS54" s="16">
        <v>3445</v>
      </c>
      <c r="AT54" s="16">
        <v>620478</v>
      </c>
      <c r="AU54" s="16">
        <v>84469</v>
      </c>
      <c r="AV54" s="16">
        <v>14843</v>
      </c>
      <c r="AW54" s="16">
        <v>729</v>
      </c>
      <c r="AX54" s="16">
        <v>160880</v>
      </c>
      <c r="AY54" s="16">
        <v>17355</v>
      </c>
      <c r="AZ54" s="16">
        <v>13366</v>
      </c>
      <c r="BA54" s="16">
        <v>284391</v>
      </c>
      <c r="BB54" s="16">
        <v>44445</v>
      </c>
      <c r="BC54" s="16">
        <v>2462</v>
      </c>
      <c r="BD54" s="16">
        <v>345920</v>
      </c>
      <c r="BE54" s="16">
        <v>384392</v>
      </c>
      <c r="BF54" s="16">
        <v>266487</v>
      </c>
      <c r="BG54" s="16">
        <v>229299</v>
      </c>
      <c r="BH54" s="16">
        <v>104848</v>
      </c>
      <c r="BI54" s="16">
        <v>13057</v>
      </c>
      <c r="BJ54" s="16">
        <v>334826</v>
      </c>
      <c r="BK54" s="16" t="s">
        <v>165</v>
      </c>
      <c r="BL54" s="16">
        <v>39423</v>
      </c>
      <c r="BM54" s="16">
        <v>39423</v>
      </c>
      <c r="BN54" s="16">
        <v>295403</v>
      </c>
      <c r="BO54" s="16">
        <v>271371</v>
      </c>
      <c r="BP54" s="16" t="s">
        <v>165</v>
      </c>
      <c r="BQ54" s="16" t="s">
        <v>165</v>
      </c>
      <c r="BR54" s="16" t="s">
        <v>165</v>
      </c>
      <c r="BS54" s="16" t="s">
        <v>165</v>
      </c>
      <c r="BT54" s="16" t="s">
        <v>165</v>
      </c>
      <c r="BU54" s="16">
        <v>351352</v>
      </c>
      <c r="BV54" s="16" t="s">
        <v>165</v>
      </c>
      <c r="BW54" s="16">
        <v>351352</v>
      </c>
      <c r="BX54" s="16" t="s">
        <v>165</v>
      </c>
      <c r="BY54" s="16" t="s">
        <v>165</v>
      </c>
      <c r="BZ54" s="16" t="s">
        <v>165</v>
      </c>
      <c r="CA54" s="16" t="s">
        <v>165</v>
      </c>
      <c r="CB54" s="16" t="s">
        <v>165</v>
      </c>
      <c r="CC54" s="16" t="s">
        <v>165</v>
      </c>
      <c r="CD54" s="16" t="s">
        <v>165</v>
      </c>
      <c r="CE54" s="16" t="s">
        <v>165</v>
      </c>
      <c r="CF54" s="16">
        <v>491493</v>
      </c>
      <c r="CG54" s="16">
        <v>491493</v>
      </c>
      <c r="CH54" s="16">
        <v>439293</v>
      </c>
      <c r="CI54" s="16">
        <v>52200</v>
      </c>
      <c r="CJ54" s="16" t="s">
        <v>165</v>
      </c>
      <c r="CK54" s="16">
        <v>673484</v>
      </c>
      <c r="CL54" s="16" t="s">
        <v>165</v>
      </c>
      <c r="CM54" s="16">
        <v>1000</v>
      </c>
      <c r="CN54" s="16">
        <v>403262</v>
      </c>
      <c r="CO54" s="17" t="s">
        <v>165</v>
      </c>
    </row>
    <row r="55" spans="1:93">
      <c r="A55" s="14">
        <v>2012</v>
      </c>
      <c r="B55" s="15" t="s">
        <v>197</v>
      </c>
      <c r="C55" s="15">
        <v>35076</v>
      </c>
      <c r="D55" s="15" t="s">
        <v>181</v>
      </c>
      <c r="E55" s="15" t="s">
        <v>215</v>
      </c>
      <c r="F55" s="16">
        <v>1853546</v>
      </c>
      <c r="G55" s="16">
        <v>59692</v>
      </c>
      <c r="H55" s="16">
        <v>117726</v>
      </c>
      <c r="I55" s="16">
        <v>6802</v>
      </c>
      <c r="J55" s="16">
        <v>2845</v>
      </c>
      <c r="K55" s="16">
        <v>16879</v>
      </c>
      <c r="L55" s="16">
        <v>1737</v>
      </c>
      <c r="M55" s="16">
        <v>89463</v>
      </c>
      <c r="N55" s="16">
        <v>34742</v>
      </c>
      <c r="O55" s="16">
        <v>1125655</v>
      </c>
      <c r="P55" s="16">
        <v>780219</v>
      </c>
      <c r="Q55" s="16">
        <v>755126</v>
      </c>
      <c r="R55" s="16">
        <v>25093</v>
      </c>
      <c r="S55" s="16" t="s">
        <v>165</v>
      </c>
      <c r="T55" s="16">
        <v>345436</v>
      </c>
      <c r="U55" s="16">
        <v>5636</v>
      </c>
      <c r="V55" s="16">
        <v>13948</v>
      </c>
      <c r="W55" s="16" t="s">
        <v>165</v>
      </c>
      <c r="X55" s="16" t="s">
        <v>165</v>
      </c>
      <c r="Y55" s="16">
        <v>33594</v>
      </c>
      <c r="Z55" s="16">
        <v>1470</v>
      </c>
      <c r="AA55" s="16">
        <v>16</v>
      </c>
      <c r="AB55" s="16" t="s">
        <v>165</v>
      </c>
      <c r="AC55" s="16">
        <v>7920</v>
      </c>
      <c r="AD55" s="16">
        <v>269132</v>
      </c>
      <c r="AE55" s="16">
        <v>13720</v>
      </c>
      <c r="AF55" s="16" t="s">
        <v>165</v>
      </c>
      <c r="AG55" s="16" t="s">
        <v>165</v>
      </c>
      <c r="AH55" s="16" t="s">
        <v>165</v>
      </c>
      <c r="AI55" s="16" t="s">
        <v>165</v>
      </c>
      <c r="AJ55" s="16" t="s">
        <v>165</v>
      </c>
      <c r="AK55" s="16" t="s">
        <v>165</v>
      </c>
      <c r="AL55" s="16" t="s">
        <v>165</v>
      </c>
      <c r="AM55" s="16" t="s">
        <v>165</v>
      </c>
      <c r="AN55" s="16">
        <v>286755</v>
      </c>
      <c r="AO55" s="16">
        <v>214120</v>
      </c>
      <c r="AP55" s="16" t="s">
        <v>165</v>
      </c>
      <c r="AQ55" s="16">
        <v>1679</v>
      </c>
      <c r="AR55" s="16">
        <v>13177</v>
      </c>
      <c r="AS55" s="16">
        <v>14820</v>
      </c>
      <c r="AT55" s="16">
        <v>1798689</v>
      </c>
      <c r="AU55" s="16">
        <v>216430</v>
      </c>
      <c r="AV55" s="16">
        <v>33662</v>
      </c>
      <c r="AW55" s="16">
        <v>2491</v>
      </c>
      <c r="AX55" s="16">
        <v>471292</v>
      </c>
      <c r="AY55" s="16">
        <v>41319</v>
      </c>
      <c r="AZ55" s="16">
        <v>60095</v>
      </c>
      <c r="BA55" s="16">
        <v>808168</v>
      </c>
      <c r="BB55" s="16">
        <v>165232</v>
      </c>
      <c r="BC55" s="16">
        <v>146641</v>
      </c>
      <c r="BD55" s="16">
        <v>954818</v>
      </c>
      <c r="BE55" s="16">
        <v>1717305</v>
      </c>
      <c r="BF55" s="16">
        <v>1202561</v>
      </c>
      <c r="BG55" s="16">
        <v>779363</v>
      </c>
      <c r="BH55" s="16">
        <v>273644</v>
      </c>
      <c r="BI55" s="16">
        <v>241100</v>
      </c>
      <c r="BJ55" s="16">
        <v>2748227</v>
      </c>
      <c r="BK55" s="16">
        <v>27788</v>
      </c>
      <c r="BL55" s="16">
        <v>1643431</v>
      </c>
      <c r="BM55" s="16">
        <v>1201945</v>
      </c>
      <c r="BN55" s="16">
        <v>1078796</v>
      </c>
      <c r="BO55" s="16">
        <v>1064593</v>
      </c>
      <c r="BP55" s="16" t="s">
        <v>165</v>
      </c>
      <c r="BQ55" s="16">
        <v>26000</v>
      </c>
      <c r="BR55" s="16" t="s">
        <v>165</v>
      </c>
      <c r="BS55" s="16" t="s">
        <v>165</v>
      </c>
      <c r="BT55" s="16" t="s">
        <v>165</v>
      </c>
      <c r="BU55" s="16">
        <v>952265</v>
      </c>
      <c r="BV55" s="16" t="s">
        <v>165</v>
      </c>
      <c r="BW55" s="16">
        <v>940336</v>
      </c>
      <c r="BX55" s="16">
        <v>11929</v>
      </c>
      <c r="BY55" s="16" t="s">
        <v>165</v>
      </c>
      <c r="BZ55" s="16" t="s">
        <v>165</v>
      </c>
      <c r="CA55" s="16" t="s">
        <v>165</v>
      </c>
      <c r="CB55" s="16" t="s">
        <v>165</v>
      </c>
      <c r="CC55" s="16" t="s">
        <v>165</v>
      </c>
      <c r="CD55" s="16" t="s">
        <v>165</v>
      </c>
      <c r="CE55" s="16" t="s">
        <v>165</v>
      </c>
      <c r="CF55" s="16">
        <v>1356226</v>
      </c>
      <c r="CG55" s="16">
        <v>1356226</v>
      </c>
      <c r="CH55" s="16">
        <v>1184181</v>
      </c>
      <c r="CI55" s="16">
        <v>172045</v>
      </c>
      <c r="CJ55" s="16" t="s">
        <v>165</v>
      </c>
      <c r="CK55" s="16">
        <v>825538</v>
      </c>
      <c r="CL55" s="16">
        <v>22876</v>
      </c>
      <c r="CM55" s="16">
        <v>244100</v>
      </c>
      <c r="CN55" s="16">
        <v>1062876</v>
      </c>
      <c r="CO55" s="17" t="s">
        <v>165</v>
      </c>
    </row>
    <row r="56" spans="1:93">
      <c r="A56" s="14">
        <v>2012</v>
      </c>
      <c r="B56" s="15" t="s">
        <v>197</v>
      </c>
      <c r="C56" s="15">
        <v>35246</v>
      </c>
      <c r="D56" s="15" t="s">
        <v>181</v>
      </c>
      <c r="E56" s="15" t="s">
        <v>216</v>
      </c>
      <c r="F56" s="16">
        <v>1158086</v>
      </c>
      <c r="G56" s="16">
        <v>53449</v>
      </c>
      <c r="H56" s="16">
        <v>37772</v>
      </c>
      <c r="I56" s="16">
        <v>9126</v>
      </c>
      <c r="J56" s="16">
        <v>7542</v>
      </c>
      <c r="K56" s="16">
        <v>11997</v>
      </c>
      <c r="L56" s="16" t="s">
        <v>165</v>
      </c>
      <c r="M56" s="16">
        <v>9107</v>
      </c>
      <c r="N56" s="16">
        <v>18887</v>
      </c>
      <c r="O56" s="16">
        <v>713984</v>
      </c>
      <c r="P56" s="16">
        <v>495120</v>
      </c>
      <c r="Q56" s="16">
        <v>481698</v>
      </c>
      <c r="R56" s="16">
        <v>13422</v>
      </c>
      <c r="S56" s="16" t="s">
        <v>165</v>
      </c>
      <c r="T56" s="16">
        <v>218864</v>
      </c>
      <c r="U56" s="16">
        <v>4799</v>
      </c>
      <c r="V56" s="16">
        <v>8033</v>
      </c>
      <c r="W56" s="16" t="s">
        <v>165</v>
      </c>
      <c r="X56" s="16">
        <v>1850</v>
      </c>
      <c r="Y56" s="16">
        <v>30852</v>
      </c>
      <c r="Z56" s="16" t="s">
        <v>165</v>
      </c>
      <c r="AA56" s="16" t="s">
        <v>165</v>
      </c>
      <c r="AB56" s="16" t="s">
        <v>165</v>
      </c>
      <c r="AC56" s="16">
        <v>6256</v>
      </c>
      <c r="AD56" s="16">
        <v>159630</v>
      </c>
      <c r="AE56" s="16">
        <v>7444</v>
      </c>
      <c r="AF56" s="16" t="s">
        <v>165</v>
      </c>
      <c r="AG56" s="16" t="s">
        <v>165</v>
      </c>
      <c r="AH56" s="16" t="s">
        <v>165</v>
      </c>
      <c r="AI56" s="16" t="s">
        <v>165</v>
      </c>
      <c r="AJ56" s="16" t="s">
        <v>165</v>
      </c>
      <c r="AK56" s="16" t="s">
        <v>165</v>
      </c>
      <c r="AL56" s="16" t="s">
        <v>165</v>
      </c>
      <c r="AM56" s="16" t="s">
        <v>165</v>
      </c>
      <c r="AN56" s="16">
        <v>176523</v>
      </c>
      <c r="AO56" s="16">
        <v>146817</v>
      </c>
      <c r="AP56" s="16" t="s">
        <v>165</v>
      </c>
      <c r="AQ56" s="16">
        <v>1140</v>
      </c>
      <c r="AR56" s="16">
        <v>9514</v>
      </c>
      <c r="AS56" s="16">
        <v>9145</v>
      </c>
      <c r="AT56" s="16">
        <v>1413024</v>
      </c>
      <c r="AU56" s="16">
        <v>238882</v>
      </c>
      <c r="AV56" s="16">
        <v>22536</v>
      </c>
      <c r="AW56" s="16">
        <v>1476</v>
      </c>
      <c r="AX56" s="16">
        <v>354794</v>
      </c>
      <c r="AY56" s="16">
        <v>45314</v>
      </c>
      <c r="AZ56" s="16">
        <v>30427</v>
      </c>
      <c r="BA56" s="16">
        <v>579467</v>
      </c>
      <c r="BB56" s="16">
        <v>140128</v>
      </c>
      <c r="BC56" s="16">
        <v>98992</v>
      </c>
      <c r="BD56" s="16">
        <v>915717</v>
      </c>
      <c r="BE56" s="16">
        <v>1364460</v>
      </c>
      <c r="BF56" s="16">
        <v>990754</v>
      </c>
      <c r="BG56" s="16">
        <v>376401</v>
      </c>
      <c r="BH56" s="16">
        <v>253484</v>
      </c>
      <c r="BI56" s="16">
        <v>120222</v>
      </c>
      <c r="BJ56" s="16">
        <v>510747</v>
      </c>
      <c r="BK56" s="16">
        <v>24629</v>
      </c>
      <c r="BL56" s="16">
        <v>189128</v>
      </c>
      <c r="BM56" s="16">
        <v>136385</v>
      </c>
      <c r="BN56" s="16">
        <v>234422</v>
      </c>
      <c r="BO56" s="16">
        <v>195178</v>
      </c>
      <c r="BP56" s="16" t="s">
        <v>165</v>
      </c>
      <c r="BQ56" s="16">
        <v>84235</v>
      </c>
      <c r="BR56" s="16" t="s">
        <v>165</v>
      </c>
      <c r="BS56" s="16">
        <v>2962</v>
      </c>
      <c r="BT56" s="16" t="s">
        <v>165</v>
      </c>
      <c r="BU56" s="16">
        <v>245941</v>
      </c>
      <c r="BV56" s="16">
        <v>8549</v>
      </c>
      <c r="BW56" s="16">
        <v>213820</v>
      </c>
      <c r="BX56" s="16">
        <v>32121</v>
      </c>
      <c r="BY56" s="16" t="s">
        <v>165</v>
      </c>
      <c r="BZ56" s="16" t="s">
        <v>165</v>
      </c>
      <c r="CA56" s="16" t="s">
        <v>165</v>
      </c>
      <c r="CB56" s="16" t="s">
        <v>165</v>
      </c>
      <c r="CC56" s="16" t="s">
        <v>165</v>
      </c>
      <c r="CD56" s="16" t="s">
        <v>165</v>
      </c>
      <c r="CE56" s="16" t="s">
        <v>165</v>
      </c>
      <c r="CF56" s="16">
        <v>1328512</v>
      </c>
      <c r="CG56" s="16">
        <v>1328349</v>
      </c>
      <c r="CH56" s="16">
        <v>1208298</v>
      </c>
      <c r="CI56" s="16">
        <v>120051</v>
      </c>
      <c r="CJ56" s="16">
        <v>163</v>
      </c>
      <c r="CK56" s="16">
        <v>316079</v>
      </c>
      <c r="CL56" s="16">
        <v>98164</v>
      </c>
      <c r="CM56" s="16">
        <v>58251</v>
      </c>
      <c r="CN56" s="16">
        <v>789967</v>
      </c>
      <c r="CO56" s="17" t="s">
        <v>165</v>
      </c>
    </row>
    <row r="57" spans="1:93">
      <c r="A57" s="14">
        <v>2012</v>
      </c>
      <c r="B57" s="15" t="s">
        <v>162</v>
      </c>
      <c r="C57" s="15">
        <v>41009</v>
      </c>
      <c r="D57" s="15" t="s">
        <v>218</v>
      </c>
      <c r="E57" s="15" t="s">
        <v>219</v>
      </c>
      <c r="F57" s="16">
        <v>63784561</v>
      </c>
      <c r="G57" s="16">
        <v>735570</v>
      </c>
      <c r="H57" s="16">
        <v>3901667</v>
      </c>
      <c r="I57" s="16">
        <v>63577</v>
      </c>
      <c r="J57" s="16">
        <v>290108</v>
      </c>
      <c r="K57" s="16">
        <v>192478</v>
      </c>
      <c r="L57" s="16">
        <v>157581</v>
      </c>
      <c r="M57" s="16">
        <v>3197923</v>
      </c>
      <c r="N57" s="16">
        <v>99906</v>
      </c>
      <c r="O57" s="16">
        <v>43302069</v>
      </c>
      <c r="P57" s="16">
        <v>28007081</v>
      </c>
      <c r="Q57" s="16">
        <v>26407036</v>
      </c>
      <c r="R57" s="16">
        <v>745675</v>
      </c>
      <c r="S57" s="16">
        <v>854370</v>
      </c>
      <c r="T57" s="16">
        <v>15294988</v>
      </c>
      <c r="U57" s="16">
        <v>519436</v>
      </c>
      <c r="V57" s="16">
        <v>764231</v>
      </c>
      <c r="W57" s="16">
        <v>3432</v>
      </c>
      <c r="X57" s="16">
        <v>137614</v>
      </c>
      <c r="Y57" s="16">
        <v>3057975</v>
      </c>
      <c r="Z57" s="16" t="s">
        <v>165</v>
      </c>
      <c r="AA57" s="16">
        <v>9906</v>
      </c>
      <c r="AB57" s="16">
        <v>387251</v>
      </c>
      <c r="AC57" s="16">
        <v>580298</v>
      </c>
      <c r="AD57" s="16">
        <v>9570609</v>
      </c>
      <c r="AE57" s="16" t="s">
        <v>165</v>
      </c>
      <c r="AF57" s="16" t="s">
        <v>165</v>
      </c>
      <c r="AG57" s="16">
        <v>85324</v>
      </c>
      <c r="AH57" s="16" t="s">
        <v>165</v>
      </c>
      <c r="AI57" s="16">
        <v>19097</v>
      </c>
      <c r="AJ57" s="16">
        <v>22068</v>
      </c>
      <c r="AK57" s="16" t="s">
        <v>165</v>
      </c>
      <c r="AL57" s="16">
        <v>137747</v>
      </c>
      <c r="AM57" s="16" t="s">
        <v>165</v>
      </c>
      <c r="AN57" s="16">
        <v>8501388</v>
      </c>
      <c r="AO57" s="16">
        <v>6569871</v>
      </c>
      <c r="AP57" s="16">
        <v>10392</v>
      </c>
      <c r="AQ57" s="16">
        <v>91797</v>
      </c>
      <c r="AR57" s="16">
        <v>571901</v>
      </c>
      <c r="AS57" s="16">
        <v>345373</v>
      </c>
      <c r="AT57" s="16">
        <v>67449392</v>
      </c>
      <c r="AU57" s="16">
        <v>1934026</v>
      </c>
      <c r="AV57" s="16">
        <v>331618</v>
      </c>
      <c r="AW57" s="16">
        <v>4042</v>
      </c>
      <c r="AX57" s="16">
        <v>9914176</v>
      </c>
      <c r="AY57" s="16">
        <v>1651024</v>
      </c>
      <c r="AZ57" s="16">
        <v>613238</v>
      </c>
      <c r="BA57" s="16">
        <v>49570089</v>
      </c>
      <c r="BB57" s="16">
        <v>3431179</v>
      </c>
      <c r="BC57" s="16">
        <v>7637162</v>
      </c>
      <c r="BD57" s="16">
        <v>83068469</v>
      </c>
      <c r="BE57" s="16">
        <v>51587280</v>
      </c>
      <c r="BF57" s="16">
        <v>4141088</v>
      </c>
      <c r="BG57" s="16">
        <v>9426</v>
      </c>
      <c r="BH57" s="16">
        <v>9947884</v>
      </c>
      <c r="BI57" s="16">
        <v>37498308</v>
      </c>
      <c r="BJ57" s="16">
        <v>55785736</v>
      </c>
      <c r="BK57" s="16">
        <v>1261947</v>
      </c>
      <c r="BL57" s="16">
        <v>36002398</v>
      </c>
      <c r="BM57" s="16">
        <v>33940063</v>
      </c>
      <c r="BN57" s="16">
        <v>19038603</v>
      </c>
      <c r="BO57" s="16">
        <v>15913971</v>
      </c>
      <c r="BP57" s="16">
        <v>744735</v>
      </c>
      <c r="BQ57" s="16" t="s">
        <v>165</v>
      </c>
      <c r="BR57" s="16" t="s">
        <v>165</v>
      </c>
      <c r="BS57" s="16" t="s">
        <v>165</v>
      </c>
      <c r="BT57" s="16" t="s">
        <v>165</v>
      </c>
      <c r="BU57" s="16">
        <v>41939968</v>
      </c>
      <c r="BV57" s="16">
        <v>408669</v>
      </c>
      <c r="BW57" s="16">
        <v>37352886</v>
      </c>
      <c r="BX57" s="16">
        <v>4587082</v>
      </c>
      <c r="BY57" s="16" t="s">
        <v>165</v>
      </c>
      <c r="BZ57" s="16" t="s">
        <v>165</v>
      </c>
      <c r="CA57" s="16" t="s">
        <v>165</v>
      </c>
      <c r="CB57" s="16" t="s">
        <v>165</v>
      </c>
      <c r="CC57" s="16" t="s">
        <v>165</v>
      </c>
      <c r="CD57" s="16" t="s">
        <v>165</v>
      </c>
      <c r="CE57" s="16" t="s">
        <v>165</v>
      </c>
      <c r="CF57" s="16">
        <v>63182869</v>
      </c>
      <c r="CG57" s="16">
        <v>63122956</v>
      </c>
      <c r="CH57" s="16">
        <v>51476627</v>
      </c>
      <c r="CI57" s="16">
        <v>11646329</v>
      </c>
      <c r="CJ57" s="16">
        <v>59913</v>
      </c>
      <c r="CK57" s="16">
        <v>93280381</v>
      </c>
      <c r="CL57" s="16">
        <v>10621423</v>
      </c>
      <c r="CM57" s="16">
        <v>31381233</v>
      </c>
      <c r="CN57" s="16">
        <v>29212853</v>
      </c>
      <c r="CO57" s="17" t="s">
        <v>165</v>
      </c>
    </row>
    <row r="58" spans="1:93">
      <c r="A58" s="14">
        <v>2012</v>
      </c>
      <c r="B58" s="15" t="s">
        <v>168</v>
      </c>
      <c r="C58" s="15">
        <v>42021</v>
      </c>
      <c r="D58" s="15" t="s">
        <v>218</v>
      </c>
      <c r="E58" s="15" t="s">
        <v>220</v>
      </c>
      <c r="F58" s="16">
        <v>11161769</v>
      </c>
      <c r="G58" s="16">
        <v>205219</v>
      </c>
      <c r="H58" s="16">
        <v>599481</v>
      </c>
      <c r="I58" s="16">
        <v>33444</v>
      </c>
      <c r="J58" s="16">
        <v>18166</v>
      </c>
      <c r="K58" s="16">
        <v>72931</v>
      </c>
      <c r="L58" s="16">
        <v>51131</v>
      </c>
      <c r="M58" s="16">
        <v>423809</v>
      </c>
      <c r="N58" s="16">
        <v>68868</v>
      </c>
      <c r="O58" s="16">
        <v>7288863</v>
      </c>
      <c r="P58" s="16">
        <v>4770332</v>
      </c>
      <c r="Q58" s="16">
        <v>4613497</v>
      </c>
      <c r="R58" s="16">
        <v>145921</v>
      </c>
      <c r="S58" s="16">
        <v>10914</v>
      </c>
      <c r="T58" s="16">
        <v>2518531</v>
      </c>
      <c r="U58" s="16">
        <v>39817</v>
      </c>
      <c r="V58" s="16">
        <v>79040</v>
      </c>
      <c r="W58" s="16">
        <v>2641</v>
      </c>
      <c r="X58" s="16">
        <v>46742</v>
      </c>
      <c r="Y58" s="16">
        <v>419586</v>
      </c>
      <c r="Z58" s="16" t="s">
        <v>165</v>
      </c>
      <c r="AA58" s="16">
        <v>2253</v>
      </c>
      <c r="AB58" s="16">
        <v>9654</v>
      </c>
      <c r="AC58" s="16">
        <v>86713</v>
      </c>
      <c r="AD58" s="16">
        <v>1706864</v>
      </c>
      <c r="AE58" s="16" t="s">
        <v>165</v>
      </c>
      <c r="AF58" s="16" t="s">
        <v>165</v>
      </c>
      <c r="AG58" s="16">
        <v>5302</v>
      </c>
      <c r="AH58" s="16" t="s">
        <v>165</v>
      </c>
      <c r="AI58" s="16">
        <v>4443</v>
      </c>
      <c r="AJ58" s="16">
        <v>7889</v>
      </c>
      <c r="AK58" s="16" t="s">
        <v>165</v>
      </c>
      <c r="AL58" s="16">
        <v>107587</v>
      </c>
      <c r="AM58" s="16" t="s">
        <v>165</v>
      </c>
      <c r="AN58" s="16">
        <v>1636634</v>
      </c>
      <c r="AO58" s="16">
        <v>1298081</v>
      </c>
      <c r="AP58" s="16" t="s">
        <v>165</v>
      </c>
      <c r="AQ58" s="16">
        <v>59086</v>
      </c>
      <c r="AR58" s="16">
        <v>5537</v>
      </c>
      <c r="AS58" s="16">
        <v>80260</v>
      </c>
      <c r="AT58" s="16">
        <v>24823982</v>
      </c>
      <c r="AU58" s="16">
        <v>459841</v>
      </c>
      <c r="AV58" s="16">
        <v>153453</v>
      </c>
      <c r="AW58" s="16">
        <v>1955</v>
      </c>
      <c r="AX58" s="16">
        <v>1972487</v>
      </c>
      <c r="AY58" s="16">
        <v>283060</v>
      </c>
      <c r="AZ58" s="16">
        <v>205759</v>
      </c>
      <c r="BA58" s="16">
        <v>20566691</v>
      </c>
      <c r="BB58" s="16">
        <v>1180736</v>
      </c>
      <c r="BC58" s="16">
        <v>882419</v>
      </c>
      <c r="BD58" s="16">
        <v>9736959</v>
      </c>
      <c r="BE58" s="16">
        <v>63118983</v>
      </c>
      <c r="BF58" s="16">
        <v>4837976</v>
      </c>
      <c r="BG58" s="16">
        <v>4115487</v>
      </c>
      <c r="BH58" s="16">
        <v>1338059</v>
      </c>
      <c r="BI58" s="16">
        <v>56942948</v>
      </c>
      <c r="BJ58" s="16">
        <v>14431348</v>
      </c>
      <c r="BK58" s="16">
        <v>467783</v>
      </c>
      <c r="BL58" s="16">
        <v>7394398</v>
      </c>
      <c r="BM58" s="16">
        <v>6379339</v>
      </c>
      <c r="BN58" s="16">
        <v>6775761</v>
      </c>
      <c r="BO58" s="16">
        <v>5599666</v>
      </c>
      <c r="BP58" s="16" t="s">
        <v>165</v>
      </c>
      <c r="BQ58" s="16">
        <v>225502</v>
      </c>
      <c r="BR58" s="16" t="s">
        <v>165</v>
      </c>
      <c r="BS58" s="16">
        <v>35687</v>
      </c>
      <c r="BT58" s="16">
        <v>35687</v>
      </c>
      <c r="BU58" s="16">
        <v>11704492</v>
      </c>
      <c r="BV58" s="16">
        <v>836420</v>
      </c>
      <c r="BW58" s="16">
        <v>6764781</v>
      </c>
      <c r="BX58" s="16">
        <v>4924523</v>
      </c>
      <c r="BY58" s="16">
        <v>15188</v>
      </c>
      <c r="BZ58" s="16" t="s">
        <v>165</v>
      </c>
      <c r="CA58" s="16" t="s">
        <v>165</v>
      </c>
      <c r="CB58" s="16" t="s">
        <v>165</v>
      </c>
      <c r="CC58" s="16" t="s">
        <v>165</v>
      </c>
      <c r="CD58" s="16" t="s">
        <v>165</v>
      </c>
      <c r="CE58" s="16" t="s">
        <v>165</v>
      </c>
      <c r="CF58" s="16">
        <v>9193608</v>
      </c>
      <c r="CG58" s="16">
        <v>9193608</v>
      </c>
      <c r="CH58" s="16">
        <v>8169959</v>
      </c>
      <c r="CI58" s="16">
        <v>1023649</v>
      </c>
      <c r="CJ58" s="16" t="s">
        <v>165</v>
      </c>
      <c r="CK58" s="16">
        <v>166311052</v>
      </c>
      <c r="CL58" s="16">
        <v>298453</v>
      </c>
      <c r="CM58" s="16">
        <v>2024000</v>
      </c>
      <c r="CN58" s="16">
        <v>8288030</v>
      </c>
      <c r="CO58" s="17" t="s">
        <v>165</v>
      </c>
    </row>
    <row r="59" spans="1:93">
      <c r="A59" s="14">
        <v>2012</v>
      </c>
      <c r="B59" s="15" t="s">
        <v>168</v>
      </c>
      <c r="C59" s="15">
        <v>42153</v>
      </c>
      <c r="D59" s="15" t="s">
        <v>218</v>
      </c>
      <c r="E59" s="15" t="s">
        <v>221</v>
      </c>
      <c r="F59" s="16">
        <v>8274190</v>
      </c>
      <c r="G59" s="16">
        <v>222138</v>
      </c>
      <c r="H59" s="16">
        <v>459151</v>
      </c>
      <c r="I59" s="16">
        <v>34417</v>
      </c>
      <c r="J59" s="16">
        <v>295635</v>
      </c>
      <c r="K59" s="16">
        <v>82842</v>
      </c>
      <c r="L59" s="16">
        <v>46257</v>
      </c>
      <c r="M59" s="16" t="s">
        <v>165</v>
      </c>
      <c r="N59" s="16">
        <v>56073</v>
      </c>
      <c r="O59" s="16">
        <v>5248854</v>
      </c>
      <c r="P59" s="16">
        <v>3626792</v>
      </c>
      <c r="Q59" s="16">
        <v>3533055</v>
      </c>
      <c r="R59" s="16">
        <v>92244</v>
      </c>
      <c r="S59" s="16">
        <v>1493</v>
      </c>
      <c r="T59" s="16">
        <v>1622062</v>
      </c>
      <c r="U59" s="16">
        <v>32876</v>
      </c>
      <c r="V59" s="16">
        <v>67236</v>
      </c>
      <c r="W59" s="16">
        <v>420</v>
      </c>
      <c r="X59" s="16">
        <v>583</v>
      </c>
      <c r="Y59" s="16">
        <v>149087</v>
      </c>
      <c r="Z59" s="16" t="s">
        <v>165</v>
      </c>
      <c r="AA59" s="16" t="s">
        <v>165</v>
      </c>
      <c r="AB59" s="16" t="s">
        <v>165</v>
      </c>
      <c r="AC59" s="16">
        <v>35158</v>
      </c>
      <c r="AD59" s="16">
        <v>1286067</v>
      </c>
      <c r="AE59" s="16">
        <v>46482</v>
      </c>
      <c r="AF59" s="16" t="s">
        <v>165</v>
      </c>
      <c r="AG59" s="16" t="s">
        <v>165</v>
      </c>
      <c r="AH59" s="16" t="s">
        <v>165</v>
      </c>
      <c r="AI59" s="16" t="s">
        <v>165</v>
      </c>
      <c r="AJ59" s="16" t="s">
        <v>165</v>
      </c>
      <c r="AK59" s="16" t="s">
        <v>165</v>
      </c>
      <c r="AL59" s="16">
        <v>4153</v>
      </c>
      <c r="AM59" s="16" t="s">
        <v>165</v>
      </c>
      <c r="AN59" s="16">
        <v>1275051</v>
      </c>
      <c r="AO59" s="16">
        <v>1002396</v>
      </c>
      <c r="AP59" s="16">
        <v>1346</v>
      </c>
      <c r="AQ59" s="16">
        <v>9181</v>
      </c>
      <c r="AR59" s="16" t="s">
        <v>165</v>
      </c>
      <c r="AS59" s="16">
        <v>55515</v>
      </c>
      <c r="AT59" s="16">
        <v>7460268</v>
      </c>
      <c r="AU59" s="16">
        <v>1055531</v>
      </c>
      <c r="AV59" s="16">
        <v>121122</v>
      </c>
      <c r="AW59" s="16">
        <v>2609</v>
      </c>
      <c r="AX59" s="16">
        <v>1298289</v>
      </c>
      <c r="AY59" s="16">
        <v>184195</v>
      </c>
      <c r="AZ59" s="16">
        <v>83708</v>
      </c>
      <c r="BA59" s="16">
        <v>4101553</v>
      </c>
      <c r="BB59" s="16">
        <v>613261</v>
      </c>
      <c r="BC59" s="16">
        <v>895840</v>
      </c>
      <c r="BD59" s="16">
        <v>9683438</v>
      </c>
      <c r="BE59" s="16">
        <v>8241637</v>
      </c>
      <c r="BF59" s="16">
        <v>4773491</v>
      </c>
      <c r="BG59" s="16">
        <v>4339362</v>
      </c>
      <c r="BH59" s="16">
        <v>1294606</v>
      </c>
      <c r="BI59" s="16">
        <v>2173540</v>
      </c>
      <c r="BJ59" s="16">
        <v>3594986</v>
      </c>
      <c r="BK59" s="16">
        <v>62824</v>
      </c>
      <c r="BL59" s="16">
        <v>1988265</v>
      </c>
      <c r="BM59" s="16">
        <v>1745334</v>
      </c>
      <c r="BN59" s="16">
        <v>1432310</v>
      </c>
      <c r="BO59" s="16">
        <v>1114854</v>
      </c>
      <c r="BP59" s="16" t="s">
        <v>165</v>
      </c>
      <c r="BQ59" s="16">
        <v>174411</v>
      </c>
      <c r="BR59" s="16" t="s">
        <v>165</v>
      </c>
      <c r="BS59" s="16" t="s">
        <v>165</v>
      </c>
      <c r="BT59" s="16" t="s">
        <v>165</v>
      </c>
      <c r="BU59" s="16">
        <v>4674437</v>
      </c>
      <c r="BV59" s="16">
        <v>95160</v>
      </c>
      <c r="BW59" s="16">
        <v>2643352</v>
      </c>
      <c r="BX59" s="16">
        <v>2031085</v>
      </c>
      <c r="BY59" s="16" t="s">
        <v>165</v>
      </c>
      <c r="BZ59" s="16" t="s">
        <v>165</v>
      </c>
      <c r="CA59" s="16" t="s">
        <v>165</v>
      </c>
      <c r="CB59" s="16" t="s">
        <v>165</v>
      </c>
      <c r="CC59" s="16" t="s">
        <v>165</v>
      </c>
      <c r="CD59" s="16" t="s">
        <v>165</v>
      </c>
      <c r="CE59" s="16" t="s">
        <v>165</v>
      </c>
      <c r="CF59" s="16">
        <v>7515381</v>
      </c>
      <c r="CG59" s="16">
        <v>7514857</v>
      </c>
      <c r="CH59" s="16">
        <v>6568408</v>
      </c>
      <c r="CI59" s="16">
        <v>946449</v>
      </c>
      <c r="CJ59" s="16">
        <v>524</v>
      </c>
      <c r="CK59" s="16">
        <v>5276340</v>
      </c>
      <c r="CL59" s="16">
        <v>821326</v>
      </c>
      <c r="CM59" s="16">
        <v>982690</v>
      </c>
      <c r="CN59" s="16">
        <v>5898803</v>
      </c>
      <c r="CO59" s="17" t="s">
        <v>165</v>
      </c>
    </row>
    <row r="60" spans="1:93">
      <c r="A60" s="14">
        <v>2012</v>
      </c>
      <c r="B60" s="15" t="s">
        <v>166</v>
      </c>
      <c r="C60" s="15">
        <v>52019</v>
      </c>
      <c r="D60" s="15" t="s">
        <v>222</v>
      </c>
      <c r="E60" s="15" t="s">
        <v>223</v>
      </c>
      <c r="F60" s="16">
        <v>23613745</v>
      </c>
      <c r="G60" s="16">
        <v>426547</v>
      </c>
      <c r="H60" s="16">
        <v>1137311</v>
      </c>
      <c r="I60" s="16">
        <v>31860</v>
      </c>
      <c r="J60" s="16">
        <v>11209</v>
      </c>
      <c r="K60" s="16">
        <v>51142</v>
      </c>
      <c r="L60" s="16">
        <v>62352</v>
      </c>
      <c r="M60" s="16">
        <v>980748</v>
      </c>
      <c r="N60" s="16">
        <v>62540</v>
      </c>
      <c r="O60" s="16">
        <v>15246089</v>
      </c>
      <c r="P60" s="16">
        <v>10062683</v>
      </c>
      <c r="Q60" s="16">
        <v>9734178</v>
      </c>
      <c r="R60" s="16">
        <v>323654</v>
      </c>
      <c r="S60" s="16">
        <v>4851</v>
      </c>
      <c r="T60" s="16">
        <v>5164450</v>
      </c>
      <c r="U60" s="16">
        <v>114582</v>
      </c>
      <c r="V60" s="16">
        <v>193126</v>
      </c>
      <c r="W60" s="16">
        <v>2028</v>
      </c>
      <c r="X60" s="16">
        <v>75371</v>
      </c>
      <c r="Y60" s="16">
        <v>550844</v>
      </c>
      <c r="Z60" s="16">
        <v>1831</v>
      </c>
      <c r="AA60" s="16">
        <v>41</v>
      </c>
      <c r="AB60" s="16">
        <v>154947</v>
      </c>
      <c r="AC60" s="16">
        <v>296378</v>
      </c>
      <c r="AD60" s="16">
        <v>3565838</v>
      </c>
      <c r="AE60" s="16">
        <v>165750</v>
      </c>
      <c r="AF60" s="16" t="s">
        <v>165</v>
      </c>
      <c r="AG60" s="16">
        <v>38064</v>
      </c>
      <c r="AH60" s="16" t="s">
        <v>165</v>
      </c>
      <c r="AI60" s="16">
        <v>5650</v>
      </c>
      <c r="AJ60" s="16" t="s">
        <v>165</v>
      </c>
      <c r="AK60" s="16" t="s">
        <v>165</v>
      </c>
      <c r="AL60" s="16" t="s">
        <v>165</v>
      </c>
      <c r="AM60" s="16">
        <v>18956</v>
      </c>
      <c r="AN60" s="16">
        <v>3687631</v>
      </c>
      <c r="AO60" s="16">
        <v>2889549</v>
      </c>
      <c r="AP60" s="16">
        <v>4492</v>
      </c>
      <c r="AQ60" s="16">
        <v>26426</v>
      </c>
      <c r="AR60" s="16">
        <v>133160</v>
      </c>
      <c r="AS60" s="16">
        <v>163445</v>
      </c>
      <c r="AT60" s="16">
        <v>13246447</v>
      </c>
      <c r="AU60" s="16">
        <v>597534</v>
      </c>
      <c r="AV60" s="16">
        <v>140420</v>
      </c>
      <c r="AW60" s="16">
        <v>3775</v>
      </c>
      <c r="AX60" s="16">
        <v>3564812</v>
      </c>
      <c r="AY60" s="16">
        <v>679287</v>
      </c>
      <c r="AZ60" s="16">
        <v>194280</v>
      </c>
      <c r="BA60" s="16">
        <v>6772815</v>
      </c>
      <c r="BB60" s="16">
        <v>1293524</v>
      </c>
      <c r="BC60" s="16">
        <v>4264809</v>
      </c>
      <c r="BD60" s="16">
        <v>27454384</v>
      </c>
      <c r="BE60" s="16">
        <v>9149114</v>
      </c>
      <c r="BF60" s="16">
        <v>760282</v>
      </c>
      <c r="BG60" s="16">
        <v>75457</v>
      </c>
      <c r="BH60" s="16">
        <v>2117456</v>
      </c>
      <c r="BI60" s="16">
        <v>6271376</v>
      </c>
      <c r="BJ60" s="16">
        <v>15513214</v>
      </c>
      <c r="BK60" s="16">
        <v>267441</v>
      </c>
      <c r="BL60" s="16">
        <v>7852019</v>
      </c>
      <c r="BM60" s="16">
        <v>6547388</v>
      </c>
      <c r="BN60" s="16">
        <v>7554257</v>
      </c>
      <c r="BO60" s="16">
        <v>7518968</v>
      </c>
      <c r="BP60" s="16" t="s">
        <v>165</v>
      </c>
      <c r="BQ60" s="16">
        <v>106938</v>
      </c>
      <c r="BR60" s="16" t="s">
        <v>165</v>
      </c>
      <c r="BS60" s="16" t="s">
        <v>165</v>
      </c>
      <c r="BT60" s="16" t="s">
        <v>165</v>
      </c>
      <c r="BU60" s="16">
        <v>192448</v>
      </c>
      <c r="BV60" s="16" t="s">
        <v>165</v>
      </c>
      <c r="BW60" s="16">
        <v>97166</v>
      </c>
      <c r="BX60" s="16">
        <v>95282</v>
      </c>
      <c r="BY60" s="16" t="s">
        <v>165</v>
      </c>
      <c r="BZ60" s="16" t="s">
        <v>165</v>
      </c>
      <c r="CA60" s="16" t="s">
        <v>165</v>
      </c>
      <c r="CB60" s="16" t="s">
        <v>165</v>
      </c>
      <c r="CC60" s="16" t="s">
        <v>165</v>
      </c>
      <c r="CD60" s="16" t="s">
        <v>165</v>
      </c>
      <c r="CE60" s="16" t="s">
        <v>165</v>
      </c>
      <c r="CF60" s="16">
        <v>15472422</v>
      </c>
      <c r="CG60" s="16">
        <v>15471539</v>
      </c>
      <c r="CH60" s="16">
        <v>13358345</v>
      </c>
      <c r="CI60" s="16">
        <v>2113194</v>
      </c>
      <c r="CJ60" s="16">
        <v>883</v>
      </c>
      <c r="CK60" s="16">
        <v>3529517</v>
      </c>
      <c r="CL60" s="16">
        <v>1583935</v>
      </c>
      <c r="CM60" s="16">
        <v>5190165</v>
      </c>
      <c r="CN60" s="16">
        <v>10044291</v>
      </c>
      <c r="CO60" s="17" t="s">
        <v>165</v>
      </c>
    </row>
    <row r="61" spans="1:93">
      <c r="A61" s="14">
        <v>2012</v>
      </c>
      <c r="B61" s="15" t="s">
        <v>179</v>
      </c>
      <c r="C61" s="15">
        <v>62014</v>
      </c>
      <c r="D61" s="15" t="s">
        <v>224</v>
      </c>
      <c r="E61" s="15" t="s">
        <v>225</v>
      </c>
      <c r="F61" s="16">
        <v>13992240</v>
      </c>
      <c r="G61" s="16">
        <v>430421</v>
      </c>
      <c r="H61" s="16">
        <v>512716</v>
      </c>
      <c r="I61" s="16">
        <v>41084</v>
      </c>
      <c r="J61" s="16">
        <v>9629</v>
      </c>
      <c r="K61" s="16">
        <v>45642</v>
      </c>
      <c r="L61" s="16">
        <v>59996</v>
      </c>
      <c r="M61" s="16">
        <v>356365</v>
      </c>
      <c r="N61" s="16">
        <v>103227</v>
      </c>
      <c r="O61" s="16">
        <v>9315836</v>
      </c>
      <c r="P61" s="16">
        <v>6190439</v>
      </c>
      <c r="Q61" s="16">
        <v>5993437</v>
      </c>
      <c r="R61" s="16">
        <v>196339</v>
      </c>
      <c r="S61" s="16">
        <v>663</v>
      </c>
      <c r="T61" s="16">
        <v>3125397</v>
      </c>
      <c r="U61" s="16">
        <v>74830</v>
      </c>
      <c r="V61" s="16">
        <v>122931</v>
      </c>
      <c r="W61" s="16">
        <v>486</v>
      </c>
      <c r="X61" s="16">
        <v>29536</v>
      </c>
      <c r="Y61" s="16">
        <v>393978</v>
      </c>
      <c r="Z61" s="16" t="s">
        <v>165</v>
      </c>
      <c r="AA61" s="16" t="s">
        <v>165</v>
      </c>
      <c r="AB61" s="16">
        <v>83322</v>
      </c>
      <c r="AC61" s="16">
        <v>132233</v>
      </c>
      <c r="AD61" s="16">
        <v>2149019</v>
      </c>
      <c r="AE61" s="16">
        <v>102486</v>
      </c>
      <c r="AF61" s="16" t="s">
        <v>165</v>
      </c>
      <c r="AG61" s="16">
        <v>31128</v>
      </c>
      <c r="AH61" s="16" t="s">
        <v>165</v>
      </c>
      <c r="AI61" s="16">
        <v>5448</v>
      </c>
      <c r="AJ61" s="16" t="s">
        <v>165</v>
      </c>
      <c r="AK61" s="16" t="s">
        <v>165</v>
      </c>
      <c r="AL61" s="16" t="s">
        <v>165</v>
      </c>
      <c r="AM61" s="16" t="s">
        <v>165</v>
      </c>
      <c r="AN61" s="16">
        <v>2060489</v>
      </c>
      <c r="AO61" s="16">
        <v>1461041</v>
      </c>
      <c r="AP61" s="16">
        <v>1701</v>
      </c>
      <c r="AQ61" s="16">
        <v>19808</v>
      </c>
      <c r="AR61" s="16">
        <v>87001</v>
      </c>
      <c r="AS61" s="16">
        <v>113985</v>
      </c>
      <c r="AT61" s="16">
        <v>10896507</v>
      </c>
      <c r="AU61" s="16">
        <v>537508</v>
      </c>
      <c r="AV61" s="16">
        <v>117511</v>
      </c>
      <c r="AW61" s="16">
        <v>3672</v>
      </c>
      <c r="AX61" s="16">
        <v>1703549</v>
      </c>
      <c r="AY61" s="16">
        <v>332219</v>
      </c>
      <c r="AZ61" s="16">
        <v>134344</v>
      </c>
      <c r="BA61" s="16">
        <v>7441737</v>
      </c>
      <c r="BB61" s="16">
        <v>625967</v>
      </c>
      <c r="BC61" s="16">
        <v>1279036</v>
      </c>
      <c r="BD61" s="16">
        <v>15221203</v>
      </c>
      <c r="BE61" s="16">
        <v>9612325</v>
      </c>
      <c r="BF61" s="16">
        <v>1758444</v>
      </c>
      <c r="BG61" s="16">
        <v>1016709</v>
      </c>
      <c r="BH61" s="16">
        <v>2441657</v>
      </c>
      <c r="BI61" s="16">
        <v>5412224</v>
      </c>
      <c r="BJ61" s="16">
        <v>10093032</v>
      </c>
      <c r="BK61" s="16">
        <v>203107</v>
      </c>
      <c r="BL61" s="16">
        <v>3055342</v>
      </c>
      <c r="BM61" s="16">
        <v>2293614</v>
      </c>
      <c r="BN61" s="16">
        <v>6774251</v>
      </c>
      <c r="BO61" s="16">
        <v>5775391</v>
      </c>
      <c r="BP61" s="16" t="s">
        <v>165</v>
      </c>
      <c r="BQ61" s="16">
        <v>255790</v>
      </c>
      <c r="BR61" s="16">
        <v>7649</v>
      </c>
      <c r="BS61" s="16" t="s">
        <v>165</v>
      </c>
      <c r="BT61" s="16" t="s">
        <v>165</v>
      </c>
      <c r="BU61" s="16">
        <v>245076</v>
      </c>
      <c r="BV61" s="16" t="s">
        <v>165</v>
      </c>
      <c r="BW61" s="16">
        <v>228655</v>
      </c>
      <c r="BX61" s="16">
        <v>16421</v>
      </c>
      <c r="BY61" s="16" t="s">
        <v>165</v>
      </c>
      <c r="BZ61" s="16" t="s">
        <v>165</v>
      </c>
      <c r="CA61" s="16" t="s">
        <v>165</v>
      </c>
      <c r="CB61" s="16" t="s">
        <v>165</v>
      </c>
      <c r="CC61" s="16" t="s">
        <v>165</v>
      </c>
      <c r="CD61" s="16" t="s">
        <v>165</v>
      </c>
      <c r="CE61" s="16" t="s">
        <v>165</v>
      </c>
      <c r="CF61" s="16">
        <v>10558126</v>
      </c>
      <c r="CG61" s="16">
        <v>10557389</v>
      </c>
      <c r="CH61" s="16">
        <v>9030843</v>
      </c>
      <c r="CI61" s="16">
        <v>1526546</v>
      </c>
      <c r="CJ61" s="16">
        <v>737</v>
      </c>
      <c r="CK61" s="16">
        <v>1437591</v>
      </c>
      <c r="CL61" s="16">
        <v>18936</v>
      </c>
      <c r="CM61" s="16">
        <v>4778140</v>
      </c>
      <c r="CN61" s="16">
        <v>7458642</v>
      </c>
      <c r="CO61" s="17" t="s">
        <v>165</v>
      </c>
    </row>
    <row r="62" spans="1:93">
      <c r="A62" s="14">
        <v>2012</v>
      </c>
      <c r="B62" s="15" t="s">
        <v>168</v>
      </c>
      <c r="C62" s="15">
        <v>62031</v>
      </c>
      <c r="D62" s="15" t="s">
        <v>224</v>
      </c>
      <c r="E62" s="15" t="s">
        <v>226</v>
      </c>
      <c r="F62" s="16">
        <v>11043818</v>
      </c>
      <c r="G62" s="16">
        <v>255608</v>
      </c>
      <c r="H62" s="16">
        <v>276621</v>
      </c>
      <c r="I62" s="16">
        <v>30561</v>
      </c>
      <c r="J62" s="16">
        <v>11022</v>
      </c>
      <c r="K62" s="16">
        <v>79292</v>
      </c>
      <c r="L62" s="16">
        <v>45078</v>
      </c>
      <c r="M62" s="16">
        <v>110668</v>
      </c>
      <c r="N62" s="16">
        <v>41087</v>
      </c>
      <c r="O62" s="16">
        <v>7368939</v>
      </c>
      <c r="P62" s="16">
        <v>5042828</v>
      </c>
      <c r="Q62" s="16">
        <v>4884636</v>
      </c>
      <c r="R62" s="16">
        <v>154648</v>
      </c>
      <c r="S62" s="16">
        <v>3544</v>
      </c>
      <c r="T62" s="16">
        <v>2326111</v>
      </c>
      <c r="U62" s="16">
        <v>33649</v>
      </c>
      <c r="V62" s="16">
        <v>106746</v>
      </c>
      <c r="W62" s="16">
        <v>1608</v>
      </c>
      <c r="X62" s="16">
        <v>20054</v>
      </c>
      <c r="Y62" s="16">
        <v>263017</v>
      </c>
      <c r="Z62" s="16" t="s">
        <v>165</v>
      </c>
      <c r="AA62" s="16">
        <v>58</v>
      </c>
      <c r="AB62" s="16">
        <v>99644</v>
      </c>
      <c r="AC62" s="16">
        <v>60286</v>
      </c>
      <c r="AD62" s="16">
        <v>1732433</v>
      </c>
      <c r="AE62" s="16">
        <v>6065</v>
      </c>
      <c r="AF62" s="16" t="s">
        <v>165</v>
      </c>
      <c r="AG62" s="16">
        <v>2551</v>
      </c>
      <c r="AH62" s="16" t="s">
        <v>165</v>
      </c>
      <c r="AI62" s="16" t="s">
        <v>165</v>
      </c>
      <c r="AJ62" s="16" t="s">
        <v>165</v>
      </c>
      <c r="AK62" s="16" t="s">
        <v>165</v>
      </c>
      <c r="AL62" s="16" t="s">
        <v>165</v>
      </c>
      <c r="AM62" s="16" t="s">
        <v>165</v>
      </c>
      <c r="AN62" s="16">
        <v>1787943</v>
      </c>
      <c r="AO62" s="16">
        <v>1280843</v>
      </c>
      <c r="AP62" s="16">
        <v>2473</v>
      </c>
      <c r="AQ62" s="16">
        <v>18006</v>
      </c>
      <c r="AR62" s="16">
        <v>12298</v>
      </c>
      <c r="AS62" s="16">
        <v>96185</v>
      </c>
      <c r="AT62" s="16">
        <v>7441286</v>
      </c>
      <c r="AU62" s="16">
        <v>835970</v>
      </c>
      <c r="AV62" s="16">
        <v>84687</v>
      </c>
      <c r="AW62" s="16">
        <v>4206</v>
      </c>
      <c r="AX62" s="16">
        <v>2145615</v>
      </c>
      <c r="AY62" s="16">
        <v>257996</v>
      </c>
      <c r="AZ62" s="16">
        <v>146452</v>
      </c>
      <c r="BA62" s="16">
        <v>3415164</v>
      </c>
      <c r="BB62" s="16">
        <v>551196</v>
      </c>
      <c r="BC62" s="16">
        <v>1773486</v>
      </c>
      <c r="BD62" s="16">
        <v>10721376</v>
      </c>
      <c r="BE62" s="16">
        <v>4097692</v>
      </c>
      <c r="BF62" s="16">
        <v>511580</v>
      </c>
      <c r="BG62" s="16">
        <v>94980</v>
      </c>
      <c r="BH62" s="16">
        <v>2324678</v>
      </c>
      <c r="BI62" s="16">
        <v>1261434</v>
      </c>
      <c r="BJ62" s="16">
        <v>7698904</v>
      </c>
      <c r="BK62" s="16">
        <v>224464</v>
      </c>
      <c r="BL62" s="16">
        <v>2317194</v>
      </c>
      <c r="BM62" s="16">
        <v>2130687</v>
      </c>
      <c r="BN62" s="16">
        <v>5027196</v>
      </c>
      <c r="BO62" s="16">
        <v>4536462</v>
      </c>
      <c r="BP62" s="16" t="s">
        <v>165</v>
      </c>
      <c r="BQ62" s="16">
        <v>352569</v>
      </c>
      <c r="BR62" s="16" t="s">
        <v>165</v>
      </c>
      <c r="BS62" s="16">
        <v>1945</v>
      </c>
      <c r="BT62" s="16" t="s">
        <v>165</v>
      </c>
      <c r="BU62" s="16">
        <v>480534</v>
      </c>
      <c r="BV62" s="16">
        <v>13935</v>
      </c>
      <c r="BW62" s="16">
        <v>385550</v>
      </c>
      <c r="BX62" s="16">
        <v>94984</v>
      </c>
      <c r="BY62" s="16" t="s">
        <v>165</v>
      </c>
      <c r="BZ62" s="16" t="s">
        <v>165</v>
      </c>
      <c r="CA62" s="16" t="s">
        <v>165</v>
      </c>
      <c r="CB62" s="16" t="s">
        <v>165</v>
      </c>
      <c r="CC62" s="16" t="s">
        <v>165</v>
      </c>
      <c r="CD62" s="16" t="s">
        <v>165</v>
      </c>
      <c r="CE62" s="16" t="s">
        <v>165</v>
      </c>
      <c r="CF62" s="16">
        <v>8888581</v>
      </c>
      <c r="CG62" s="16">
        <v>8888282</v>
      </c>
      <c r="CH62" s="16">
        <v>7844217</v>
      </c>
      <c r="CI62" s="16">
        <v>1044065</v>
      </c>
      <c r="CJ62" s="16">
        <v>299</v>
      </c>
      <c r="CK62" s="16">
        <v>1790395</v>
      </c>
      <c r="CL62" s="16">
        <v>682308</v>
      </c>
      <c r="CM62" s="16">
        <v>1723759</v>
      </c>
      <c r="CN62" s="16">
        <v>7620791</v>
      </c>
      <c r="CO62" s="17" t="s">
        <v>165</v>
      </c>
    </row>
    <row r="63" spans="1:93">
      <c r="A63" s="14">
        <v>2012</v>
      </c>
      <c r="B63" s="15" t="s">
        <v>168</v>
      </c>
      <c r="C63" s="15">
        <v>62049</v>
      </c>
      <c r="D63" s="15" t="s">
        <v>224</v>
      </c>
      <c r="E63" s="15" t="s">
        <v>227</v>
      </c>
      <c r="F63" s="16">
        <v>6782558</v>
      </c>
      <c r="G63" s="16">
        <v>210944</v>
      </c>
      <c r="H63" s="16">
        <v>275219</v>
      </c>
      <c r="I63" s="16">
        <v>22248</v>
      </c>
      <c r="J63" s="16">
        <v>5180</v>
      </c>
      <c r="K63" s="16">
        <v>57477</v>
      </c>
      <c r="L63" s="16">
        <v>41237</v>
      </c>
      <c r="M63" s="16">
        <v>149077</v>
      </c>
      <c r="N63" s="16">
        <v>40892</v>
      </c>
      <c r="O63" s="16">
        <v>4280972</v>
      </c>
      <c r="P63" s="16">
        <v>3012899</v>
      </c>
      <c r="Q63" s="16">
        <v>2932160</v>
      </c>
      <c r="R63" s="16">
        <v>79701</v>
      </c>
      <c r="S63" s="16">
        <v>1038</v>
      </c>
      <c r="T63" s="16">
        <v>1268073</v>
      </c>
      <c r="U63" s="16">
        <v>24303</v>
      </c>
      <c r="V63" s="16">
        <v>38330</v>
      </c>
      <c r="W63" s="16">
        <v>1116</v>
      </c>
      <c r="X63" s="16">
        <v>1453</v>
      </c>
      <c r="Y63" s="16">
        <v>144142</v>
      </c>
      <c r="Z63" s="16">
        <v>13</v>
      </c>
      <c r="AA63" s="16" t="s">
        <v>165</v>
      </c>
      <c r="AB63" s="16">
        <v>3127</v>
      </c>
      <c r="AC63" s="16">
        <v>33063</v>
      </c>
      <c r="AD63" s="16">
        <v>1020147</v>
      </c>
      <c r="AE63" s="16">
        <v>102</v>
      </c>
      <c r="AF63" s="16" t="s">
        <v>165</v>
      </c>
      <c r="AG63" s="16" t="s">
        <v>165</v>
      </c>
      <c r="AH63" s="16">
        <v>1492</v>
      </c>
      <c r="AI63" s="16">
        <v>785</v>
      </c>
      <c r="AJ63" s="16" t="s">
        <v>165</v>
      </c>
      <c r="AK63" s="16" t="s">
        <v>165</v>
      </c>
      <c r="AL63" s="16" t="s">
        <v>165</v>
      </c>
      <c r="AM63" s="16" t="s">
        <v>165</v>
      </c>
      <c r="AN63" s="16">
        <v>1041360</v>
      </c>
      <c r="AO63" s="16">
        <v>900242</v>
      </c>
      <c r="AP63" s="16">
        <v>3023</v>
      </c>
      <c r="AQ63" s="16">
        <v>7642</v>
      </c>
      <c r="AR63" s="16">
        <v>22264</v>
      </c>
      <c r="AS63" s="16">
        <v>47345</v>
      </c>
      <c r="AT63" s="16">
        <v>6001411</v>
      </c>
      <c r="AU63" s="16">
        <v>575189</v>
      </c>
      <c r="AV63" s="16">
        <v>68038</v>
      </c>
      <c r="AW63" s="16">
        <v>3360</v>
      </c>
      <c r="AX63" s="16">
        <v>1576294</v>
      </c>
      <c r="AY63" s="16">
        <v>244797</v>
      </c>
      <c r="AZ63" s="16">
        <v>129732</v>
      </c>
      <c r="BA63" s="16">
        <v>3109437</v>
      </c>
      <c r="BB63" s="16">
        <v>294564</v>
      </c>
      <c r="BC63" s="16">
        <v>948292</v>
      </c>
      <c r="BD63" s="16">
        <v>7731928</v>
      </c>
      <c r="BE63" s="16">
        <v>6832543</v>
      </c>
      <c r="BF63" s="16">
        <v>3589664</v>
      </c>
      <c r="BG63" s="16">
        <v>3075999</v>
      </c>
      <c r="BH63" s="16">
        <v>1139062</v>
      </c>
      <c r="BI63" s="16">
        <v>2103817</v>
      </c>
      <c r="BJ63" s="16">
        <v>4587025</v>
      </c>
      <c r="BK63" s="16">
        <v>131537</v>
      </c>
      <c r="BL63" s="16">
        <v>1678428</v>
      </c>
      <c r="BM63" s="16">
        <v>1678428</v>
      </c>
      <c r="BN63" s="16">
        <v>2701263</v>
      </c>
      <c r="BO63" s="16">
        <v>2531313</v>
      </c>
      <c r="BP63" s="16">
        <v>43212</v>
      </c>
      <c r="BQ63" s="16">
        <v>164122</v>
      </c>
      <c r="BR63" s="16" t="s">
        <v>165</v>
      </c>
      <c r="BS63" s="16" t="s">
        <v>165</v>
      </c>
      <c r="BT63" s="16" t="s">
        <v>165</v>
      </c>
      <c r="BU63" s="16">
        <v>234181</v>
      </c>
      <c r="BV63" s="16">
        <v>13096</v>
      </c>
      <c r="BW63" s="16">
        <v>113043</v>
      </c>
      <c r="BX63" s="16">
        <v>104340</v>
      </c>
      <c r="BY63" s="16">
        <v>16798</v>
      </c>
      <c r="BZ63" s="16" t="s">
        <v>165</v>
      </c>
      <c r="CA63" s="16" t="s">
        <v>165</v>
      </c>
      <c r="CB63" s="16" t="s">
        <v>165</v>
      </c>
      <c r="CC63" s="16" t="s">
        <v>165</v>
      </c>
      <c r="CD63" s="16" t="s">
        <v>165</v>
      </c>
      <c r="CE63" s="16" t="s">
        <v>165</v>
      </c>
      <c r="CF63" s="16">
        <v>6674132</v>
      </c>
      <c r="CG63" s="16">
        <v>6672853</v>
      </c>
      <c r="CH63" s="16">
        <v>5851969</v>
      </c>
      <c r="CI63" s="16">
        <v>820884</v>
      </c>
      <c r="CJ63" s="16">
        <v>1279</v>
      </c>
      <c r="CK63" s="16">
        <v>1198027</v>
      </c>
      <c r="CL63" s="16">
        <v>355600</v>
      </c>
      <c r="CM63" s="16">
        <v>1713590</v>
      </c>
      <c r="CN63" s="16">
        <v>5895109</v>
      </c>
      <c r="CO63" s="17" t="s">
        <v>165</v>
      </c>
    </row>
    <row r="64" spans="1:93">
      <c r="A64" s="14">
        <v>2012</v>
      </c>
      <c r="B64" s="15" t="s">
        <v>168</v>
      </c>
      <c r="C64" s="15">
        <v>72010</v>
      </c>
      <c r="D64" s="15" t="s">
        <v>228</v>
      </c>
      <c r="E64" s="15" t="s">
        <v>229</v>
      </c>
      <c r="F64" s="16">
        <v>16304272</v>
      </c>
      <c r="G64" s="16">
        <v>355585</v>
      </c>
      <c r="H64" s="16">
        <v>167370</v>
      </c>
      <c r="I64" s="16">
        <v>36226</v>
      </c>
      <c r="J64" s="16">
        <v>29507</v>
      </c>
      <c r="K64" s="16">
        <v>93754</v>
      </c>
      <c r="L64" s="16" t="s">
        <v>165</v>
      </c>
      <c r="M64" s="16">
        <v>7883</v>
      </c>
      <c r="N64" s="16">
        <v>85174</v>
      </c>
      <c r="O64" s="16">
        <v>11354821</v>
      </c>
      <c r="P64" s="16">
        <v>7493566</v>
      </c>
      <c r="Q64" s="16">
        <v>7263243</v>
      </c>
      <c r="R64" s="16">
        <v>230323</v>
      </c>
      <c r="S64" s="16" t="s">
        <v>165</v>
      </c>
      <c r="T64" s="16">
        <v>3812932</v>
      </c>
      <c r="U64" s="16">
        <v>107627</v>
      </c>
      <c r="V64" s="16">
        <v>212980</v>
      </c>
      <c r="W64" s="16">
        <v>276</v>
      </c>
      <c r="X64" s="16">
        <v>36282</v>
      </c>
      <c r="Y64" s="16">
        <v>568757</v>
      </c>
      <c r="Z64" s="16" t="s">
        <v>165</v>
      </c>
      <c r="AA64" s="16" t="s">
        <v>165</v>
      </c>
      <c r="AB64" s="16">
        <v>80925</v>
      </c>
      <c r="AC64" s="16">
        <v>166667</v>
      </c>
      <c r="AD64" s="16">
        <v>2605460</v>
      </c>
      <c r="AE64" s="16">
        <v>2475</v>
      </c>
      <c r="AF64" s="16" t="s">
        <v>165</v>
      </c>
      <c r="AG64" s="16">
        <v>19534</v>
      </c>
      <c r="AH64" s="16" t="s">
        <v>165</v>
      </c>
      <c r="AI64" s="16">
        <v>1214</v>
      </c>
      <c r="AJ64" s="16" t="s">
        <v>165</v>
      </c>
      <c r="AK64" s="16" t="s">
        <v>165</v>
      </c>
      <c r="AL64" s="16">
        <v>10735</v>
      </c>
      <c r="AM64" s="16">
        <v>48323</v>
      </c>
      <c r="AN64" s="16">
        <v>2484967</v>
      </c>
      <c r="AO64" s="16">
        <v>1783615</v>
      </c>
      <c r="AP64" s="16" t="s">
        <v>165</v>
      </c>
      <c r="AQ64" s="16">
        <v>20186</v>
      </c>
      <c r="AR64" s="16">
        <v>52554</v>
      </c>
      <c r="AS64" s="16">
        <v>123200</v>
      </c>
      <c r="AT64" s="16">
        <v>36587015</v>
      </c>
      <c r="AU64" s="16">
        <v>1391833</v>
      </c>
      <c r="AV64" s="16">
        <v>81092</v>
      </c>
      <c r="AW64" s="16">
        <v>3105</v>
      </c>
      <c r="AX64" s="16">
        <v>2669222</v>
      </c>
      <c r="AY64" s="16">
        <v>356771</v>
      </c>
      <c r="AZ64" s="16">
        <v>242046</v>
      </c>
      <c r="BA64" s="16">
        <v>30309634</v>
      </c>
      <c r="BB64" s="16">
        <v>1533312</v>
      </c>
      <c r="BC64" s="16">
        <v>1455724</v>
      </c>
      <c r="BD64" s="16">
        <v>19615407</v>
      </c>
      <c r="BE64" s="16">
        <v>5220322</v>
      </c>
      <c r="BF64" s="16">
        <v>808062</v>
      </c>
      <c r="BG64" s="16">
        <v>184818</v>
      </c>
      <c r="BH64" s="16">
        <v>3240640</v>
      </c>
      <c r="BI64" s="16">
        <v>1171620</v>
      </c>
      <c r="BJ64" s="16">
        <v>7832534</v>
      </c>
      <c r="BK64" s="16">
        <v>204946</v>
      </c>
      <c r="BL64" s="16">
        <v>4250564</v>
      </c>
      <c r="BM64" s="16">
        <v>2597659</v>
      </c>
      <c r="BN64" s="16">
        <v>3553681</v>
      </c>
      <c r="BO64" s="16">
        <v>2552565</v>
      </c>
      <c r="BP64" s="16" t="s">
        <v>165</v>
      </c>
      <c r="BQ64" s="16">
        <v>28289</v>
      </c>
      <c r="BR64" s="16" t="s">
        <v>165</v>
      </c>
      <c r="BS64" s="16" t="s">
        <v>165</v>
      </c>
      <c r="BT64" s="16" t="s">
        <v>165</v>
      </c>
      <c r="BU64" s="16">
        <v>5411046</v>
      </c>
      <c r="BV64" s="16">
        <v>142162</v>
      </c>
      <c r="BW64" s="16">
        <v>4023424</v>
      </c>
      <c r="BX64" s="16">
        <v>1387622</v>
      </c>
      <c r="BY64" s="16" t="s">
        <v>165</v>
      </c>
      <c r="BZ64" s="16" t="s">
        <v>165</v>
      </c>
      <c r="CA64" s="16" t="s">
        <v>165</v>
      </c>
      <c r="CB64" s="16" t="s">
        <v>165</v>
      </c>
      <c r="CC64" s="16" t="s">
        <v>165</v>
      </c>
      <c r="CD64" s="16" t="s">
        <v>165</v>
      </c>
      <c r="CE64" s="16" t="s">
        <v>165</v>
      </c>
      <c r="CF64" s="16">
        <v>10117000</v>
      </c>
      <c r="CG64" s="16">
        <v>10116982</v>
      </c>
      <c r="CH64" s="16">
        <v>8604937</v>
      </c>
      <c r="CI64" s="16">
        <v>1512045</v>
      </c>
      <c r="CJ64" s="16">
        <v>18</v>
      </c>
      <c r="CK64" s="16">
        <v>3220669</v>
      </c>
      <c r="CL64" s="16">
        <v>100</v>
      </c>
      <c r="CM64" s="16">
        <v>2845000</v>
      </c>
      <c r="CN64" s="16">
        <v>11820067</v>
      </c>
      <c r="CO64" s="17" t="s">
        <v>165</v>
      </c>
    </row>
    <row r="65" spans="1:93">
      <c r="A65" s="14">
        <v>2012</v>
      </c>
      <c r="B65" s="15" t="s">
        <v>168</v>
      </c>
      <c r="C65" s="15">
        <v>72028</v>
      </c>
      <c r="D65" s="15" t="s">
        <v>228</v>
      </c>
      <c r="E65" s="15" t="s">
        <v>230</v>
      </c>
      <c r="F65" s="16">
        <v>7496590</v>
      </c>
      <c r="G65" s="16">
        <v>233287</v>
      </c>
      <c r="H65" s="16">
        <v>161277</v>
      </c>
      <c r="I65" s="16">
        <v>22233</v>
      </c>
      <c r="J65" s="16">
        <v>9543</v>
      </c>
      <c r="K65" s="16">
        <v>44138</v>
      </c>
      <c r="L65" s="16" t="s">
        <v>165</v>
      </c>
      <c r="M65" s="16">
        <v>85363</v>
      </c>
      <c r="N65" s="16">
        <v>57471</v>
      </c>
      <c r="O65" s="16">
        <v>5348493</v>
      </c>
      <c r="P65" s="16">
        <v>3540623</v>
      </c>
      <c r="Q65" s="16">
        <v>3436478</v>
      </c>
      <c r="R65" s="16">
        <v>104145</v>
      </c>
      <c r="S65" s="16" t="s">
        <v>165</v>
      </c>
      <c r="T65" s="16">
        <v>1807870</v>
      </c>
      <c r="U65" s="16">
        <v>37555</v>
      </c>
      <c r="V65" s="16">
        <v>53001</v>
      </c>
      <c r="W65" s="16">
        <v>276</v>
      </c>
      <c r="X65" s="16">
        <v>215</v>
      </c>
      <c r="Y65" s="16">
        <v>365126</v>
      </c>
      <c r="Z65" s="16" t="s">
        <v>165</v>
      </c>
      <c r="AA65" s="16" t="s">
        <v>165</v>
      </c>
      <c r="AB65" s="16">
        <v>10534</v>
      </c>
      <c r="AC65" s="16">
        <v>64952</v>
      </c>
      <c r="AD65" s="16">
        <v>1221467</v>
      </c>
      <c r="AE65" s="16">
        <v>54744</v>
      </c>
      <c r="AF65" s="16" t="s">
        <v>165</v>
      </c>
      <c r="AG65" s="16" t="s">
        <v>165</v>
      </c>
      <c r="AH65" s="16" t="s">
        <v>165</v>
      </c>
      <c r="AI65" s="16" t="s">
        <v>165</v>
      </c>
      <c r="AJ65" s="16" t="s">
        <v>165</v>
      </c>
      <c r="AK65" s="16" t="s">
        <v>165</v>
      </c>
      <c r="AL65" s="16" t="s">
        <v>165</v>
      </c>
      <c r="AM65" s="16" t="s">
        <v>165</v>
      </c>
      <c r="AN65" s="16">
        <v>1211857</v>
      </c>
      <c r="AO65" s="16">
        <v>440222</v>
      </c>
      <c r="AP65" s="16">
        <v>946</v>
      </c>
      <c r="AQ65" s="16">
        <v>8212</v>
      </c>
      <c r="AR65" s="16">
        <v>34825</v>
      </c>
      <c r="AS65" s="16">
        <v>60865</v>
      </c>
      <c r="AT65" s="16">
        <v>5379279</v>
      </c>
      <c r="AU65" s="16">
        <v>273224</v>
      </c>
      <c r="AV65" s="16">
        <v>51740</v>
      </c>
      <c r="AW65" s="16">
        <v>4277</v>
      </c>
      <c r="AX65" s="16">
        <v>804272</v>
      </c>
      <c r="AY65" s="16">
        <v>215518</v>
      </c>
      <c r="AZ65" s="16">
        <v>69224</v>
      </c>
      <c r="BA65" s="16">
        <v>3711845</v>
      </c>
      <c r="BB65" s="16">
        <v>249179</v>
      </c>
      <c r="BC65" s="16">
        <v>1053356</v>
      </c>
      <c r="BD65" s="16">
        <v>19332527</v>
      </c>
      <c r="BE65" s="16">
        <v>4867809</v>
      </c>
      <c r="BF65" s="16">
        <v>3082765</v>
      </c>
      <c r="BG65" s="16">
        <v>2282767</v>
      </c>
      <c r="BH65" s="16">
        <v>1213086</v>
      </c>
      <c r="BI65" s="16">
        <v>571958</v>
      </c>
      <c r="BJ65" s="16">
        <v>3371623</v>
      </c>
      <c r="BK65" s="16">
        <v>62971</v>
      </c>
      <c r="BL65" s="16">
        <v>1585685</v>
      </c>
      <c r="BM65" s="16">
        <v>1509910</v>
      </c>
      <c r="BN65" s="16">
        <v>1702029</v>
      </c>
      <c r="BO65" s="16">
        <v>1435594</v>
      </c>
      <c r="BP65" s="16" t="s">
        <v>165</v>
      </c>
      <c r="BQ65" s="16">
        <v>83909</v>
      </c>
      <c r="BR65" s="16" t="s">
        <v>165</v>
      </c>
      <c r="BS65" s="16" t="s">
        <v>165</v>
      </c>
      <c r="BT65" s="16" t="s">
        <v>165</v>
      </c>
      <c r="BU65" s="16">
        <v>407783</v>
      </c>
      <c r="BV65" s="16" t="s">
        <v>165</v>
      </c>
      <c r="BW65" s="16">
        <v>299285</v>
      </c>
      <c r="BX65" s="16">
        <v>108498</v>
      </c>
      <c r="BY65" s="16" t="s">
        <v>165</v>
      </c>
      <c r="BZ65" s="16" t="s">
        <v>165</v>
      </c>
      <c r="CA65" s="16" t="s">
        <v>165</v>
      </c>
      <c r="CB65" s="16" t="s">
        <v>165</v>
      </c>
      <c r="CC65" s="16" t="s">
        <v>165</v>
      </c>
      <c r="CD65" s="16" t="s">
        <v>165</v>
      </c>
      <c r="CE65" s="16" t="s">
        <v>165</v>
      </c>
      <c r="CF65" s="16">
        <v>6282455</v>
      </c>
      <c r="CG65" s="16">
        <v>6282455</v>
      </c>
      <c r="CH65" s="16">
        <v>5477078</v>
      </c>
      <c r="CI65" s="16">
        <v>805377</v>
      </c>
      <c r="CJ65" s="16" t="s">
        <v>165</v>
      </c>
      <c r="CK65" s="16">
        <v>159397</v>
      </c>
      <c r="CL65" s="16">
        <v>49637</v>
      </c>
      <c r="CM65" s="16">
        <v>781360</v>
      </c>
      <c r="CN65" s="16">
        <v>5141153</v>
      </c>
      <c r="CO65" s="17" t="s">
        <v>165</v>
      </c>
    </row>
    <row r="66" spans="1:93">
      <c r="A66" s="14">
        <v>2012</v>
      </c>
      <c r="B66" s="15" t="s">
        <v>166</v>
      </c>
      <c r="C66" s="15">
        <v>72036</v>
      </c>
      <c r="D66" s="15" t="s">
        <v>228</v>
      </c>
      <c r="E66" s="15" t="s">
        <v>231</v>
      </c>
      <c r="F66" s="16">
        <v>15465117</v>
      </c>
      <c r="G66" s="16">
        <v>373424</v>
      </c>
      <c r="H66" s="16">
        <v>187953</v>
      </c>
      <c r="I66" s="16">
        <v>36783</v>
      </c>
      <c r="J66" s="16">
        <v>24278</v>
      </c>
      <c r="K66" s="16" t="s">
        <v>165</v>
      </c>
      <c r="L66" s="16">
        <v>3040</v>
      </c>
      <c r="M66" s="16">
        <v>123852</v>
      </c>
      <c r="N66" s="16">
        <v>164950</v>
      </c>
      <c r="O66" s="16">
        <v>10688448</v>
      </c>
      <c r="P66" s="16">
        <v>6998647</v>
      </c>
      <c r="Q66" s="16">
        <v>6826874</v>
      </c>
      <c r="R66" s="16">
        <v>171773</v>
      </c>
      <c r="S66" s="16" t="s">
        <v>165</v>
      </c>
      <c r="T66" s="16">
        <v>3666053</v>
      </c>
      <c r="U66" s="16">
        <v>94687</v>
      </c>
      <c r="V66" s="16">
        <v>143689</v>
      </c>
      <c r="W66" s="16">
        <v>253</v>
      </c>
      <c r="X66" s="16">
        <v>54107</v>
      </c>
      <c r="Y66" s="16">
        <v>664801</v>
      </c>
      <c r="Z66" s="16" t="s">
        <v>165</v>
      </c>
      <c r="AA66" s="16" t="s">
        <v>165</v>
      </c>
      <c r="AB66" s="16">
        <v>14335</v>
      </c>
      <c r="AC66" s="16">
        <v>271149</v>
      </c>
      <c r="AD66" s="16">
        <v>2410118</v>
      </c>
      <c r="AE66" s="16">
        <v>2930</v>
      </c>
      <c r="AF66" s="16" t="s">
        <v>165</v>
      </c>
      <c r="AG66" s="16" t="s">
        <v>165</v>
      </c>
      <c r="AH66" s="16">
        <v>2839</v>
      </c>
      <c r="AI66" s="16" t="s">
        <v>165</v>
      </c>
      <c r="AJ66" s="16">
        <v>964</v>
      </c>
      <c r="AK66" s="16" t="s">
        <v>165</v>
      </c>
      <c r="AL66" s="16">
        <v>6181</v>
      </c>
      <c r="AM66" s="16">
        <v>23748</v>
      </c>
      <c r="AN66" s="16">
        <v>2396300</v>
      </c>
      <c r="AO66" s="16">
        <v>1559440</v>
      </c>
      <c r="AP66" s="16">
        <v>2178</v>
      </c>
      <c r="AQ66" s="16">
        <v>19172</v>
      </c>
      <c r="AR66" s="16">
        <v>73252</v>
      </c>
      <c r="AS66" s="16">
        <v>121819</v>
      </c>
      <c r="AT66" s="16">
        <v>28707011</v>
      </c>
      <c r="AU66" s="16">
        <v>1838927</v>
      </c>
      <c r="AV66" s="16">
        <v>102743</v>
      </c>
      <c r="AW66" s="16">
        <v>5713</v>
      </c>
      <c r="AX66" s="16">
        <v>3090804</v>
      </c>
      <c r="AY66" s="16">
        <v>613070</v>
      </c>
      <c r="AZ66" s="16">
        <v>402568</v>
      </c>
      <c r="BA66" s="16">
        <v>21343149</v>
      </c>
      <c r="BB66" s="16">
        <v>1310037</v>
      </c>
      <c r="BC66" s="16">
        <v>2793283</v>
      </c>
      <c r="BD66" s="16">
        <v>20680875</v>
      </c>
      <c r="BE66" s="16">
        <v>11938702</v>
      </c>
      <c r="BF66" s="16">
        <v>7508666</v>
      </c>
      <c r="BG66" s="16">
        <v>3524043</v>
      </c>
      <c r="BH66" s="16">
        <v>2783068</v>
      </c>
      <c r="BI66" s="16">
        <v>1646968</v>
      </c>
      <c r="BJ66" s="16">
        <v>9665227</v>
      </c>
      <c r="BK66" s="16">
        <v>465546</v>
      </c>
      <c r="BL66" s="16">
        <v>5441870</v>
      </c>
      <c r="BM66" s="16">
        <v>5042922</v>
      </c>
      <c r="BN66" s="16">
        <v>4170799</v>
      </c>
      <c r="BO66" s="16">
        <v>4131390</v>
      </c>
      <c r="BP66" s="16" t="s">
        <v>165</v>
      </c>
      <c r="BQ66" s="16">
        <v>38810</v>
      </c>
      <c r="BR66" s="16" t="s">
        <v>165</v>
      </c>
      <c r="BS66" s="16">
        <v>13748</v>
      </c>
      <c r="BT66" s="16" t="s">
        <v>165</v>
      </c>
      <c r="BU66" s="16">
        <v>6727442</v>
      </c>
      <c r="BV66" s="16">
        <v>14106</v>
      </c>
      <c r="BW66" s="16">
        <v>2958174</v>
      </c>
      <c r="BX66" s="16">
        <v>3769268</v>
      </c>
      <c r="BY66" s="16" t="s">
        <v>165</v>
      </c>
      <c r="BZ66" s="16" t="s">
        <v>165</v>
      </c>
      <c r="CA66" s="16" t="s">
        <v>165</v>
      </c>
      <c r="CB66" s="16" t="s">
        <v>165</v>
      </c>
      <c r="CC66" s="16" t="s">
        <v>165</v>
      </c>
      <c r="CD66" s="16" t="s">
        <v>165</v>
      </c>
      <c r="CE66" s="16" t="s">
        <v>165</v>
      </c>
      <c r="CF66" s="16">
        <v>10924502</v>
      </c>
      <c r="CG66" s="16">
        <v>10924502</v>
      </c>
      <c r="CH66" s="16">
        <v>9516917</v>
      </c>
      <c r="CI66" s="16">
        <v>1407585</v>
      </c>
      <c r="CJ66" s="16" t="s">
        <v>165</v>
      </c>
      <c r="CK66" s="16">
        <v>10357247</v>
      </c>
      <c r="CL66" s="16">
        <v>1317086</v>
      </c>
      <c r="CM66" s="16">
        <v>5310993</v>
      </c>
      <c r="CN66" s="16">
        <v>9515488</v>
      </c>
      <c r="CO66" s="17" t="s">
        <v>165</v>
      </c>
    </row>
    <row r="67" spans="1:93">
      <c r="A67" s="14">
        <v>2012</v>
      </c>
      <c r="B67" s="15" t="s">
        <v>166</v>
      </c>
      <c r="C67" s="15">
        <v>72044</v>
      </c>
      <c r="D67" s="15" t="s">
        <v>228</v>
      </c>
      <c r="E67" s="15" t="s">
        <v>232</v>
      </c>
      <c r="F67" s="16">
        <v>20346931</v>
      </c>
      <c r="G67" s="16">
        <v>340718</v>
      </c>
      <c r="H67" s="16">
        <v>388227</v>
      </c>
      <c r="I67" s="16">
        <v>51535</v>
      </c>
      <c r="J67" s="16">
        <v>43409</v>
      </c>
      <c r="K67" s="16">
        <v>113733</v>
      </c>
      <c r="L67" s="16">
        <v>61023</v>
      </c>
      <c r="M67" s="16">
        <v>118527</v>
      </c>
      <c r="N67" s="16">
        <v>42090</v>
      </c>
      <c r="O67" s="16">
        <v>13602455</v>
      </c>
      <c r="P67" s="16">
        <v>8938237</v>
      </c>
      <c r="Q67" s="16">
        <v>8708656</v>
      </c>
      <c r="R67" s="16">
        <v>226639</v>
      </c>
      <c r="S67" s="16">
        <v>2942</v>
      </c>
      <c r="T67" s="16">
        <v>4658392</v>
      </c>
      <c r="U67" s="16">
        <v>135844</v>
      </c>
      <c r="V67" s="16">
        <v>184180</v>
      </c>
      <c r="W67" s="16">
        <v>1508</v>
      </c>
      <c r="X67" s="16">
        <v>46979</v>
      </c>
      <c r="Y67" s="16">
        <v>710314</v>
      </c>
      <c r="Z67" s="16">
        <v>1420</v>
      </c>
      <c r="AA67" s="16" t="s">
        <v>165</v>
      </c>
      <c r="AB67" s="16">
        <v>234244</v>
      </c>
      <c r="AC67" s="16">
        <v>186559</v>
      </c>
      <c r="AD67" s="16">
        <v>3057212</v>
      </c>
      <c r="AE67" s="16" t="s">
        <v>165</v>
      </c>
      <c r="AF67" s="16" t="s">
        <v>165</v>
      </c>
      <c r="AG67" s="16">
        <v>42805</v>
      </c>
      <c r="AH67" s="16" t="s">
        <v>165</v>
      </c>
      <c r="AI67" s="16" t="s">
        <v>165</v>
      </c>
      <c r="AJ67" s="16" t="s">
        <v>165</v>
      </c>
      <c r="AK67" s="16" t="s">
        <v>165</v>
      </c>
      <c r="AL67" s="16">
        <v>57327</v>
      </c>
      <c r="AM67" s="16">
        <v>5826</v>
      </c>
      <c r="AN67" s="16">
        <v>3218804</v>
      </c>
      <c r="AO67" s="16">
        <v>2609680</v>
      </c>
      <c r="AP67" s="16">
        <v>792</v>
      </c>
      <c r="AQ67" s="16">
        <v>22978</v>
      </c>
      <c r="AR67" s="16">
        <v>121187</v>
      </c>
      <c r="AS67" s="16">
        <v>200450</v>
      </c>
      <c r="AT67" s="16">
        <v>40050774</v>
      </c>
      <c r="AU67" s="16">
        <v>1349600</v>
      </c>
      <c r="AV67" s="16">
        <v>175353</v>
      </c>
      <c r="AW67" s="16">
        <v>4296</v>
      </c>
      <c r="AX67" s="16">
        <v>3417719</v>
      </c>
      <c r="AY67" s="16">
        <v>540835</v>
      </c>
      <c r="AZ67" s="16">
        <v>369494</v>
      </c>
      <c r="BA67" s="16">
        <v>32774740</v>
      </c>
      <c r="BB67" s="16">
        <v>1418737</v>
      </c>
      <c r="BC67" s="16">
        <v>2124074</v>
      </c>
      <c r="BD67" s="16">
        <v>29847471</v>
      </c>
      <c r="BE67" s="16">
        <v>7560740</v>
      </c>
      <c r="BF67" s="16">
        <v>1143510</v>
      </c>
      <c r="BG67" s="16">
        <v>254537</v>
      </c>
      <c r="BH67" s="16">
        <v>2545636</v>
      </c>
      <c r="BI67" s="16">
        <v>3871594</v>
      </c>
      <c r="BJ67" s="16">
        <v>13243068</v>
      </c>
      <c r="BK67" s="16">
        <v>73465</v>
      </c>
      <c r="BL67" s="16">
        <v>7871477</v>
      </c>
      <c r="BM67" s="16">
        <v>7082657</v>
      </c>
      <c r="BN67" s="16">
        <v>5170569</v>
      </c>
      <c r="BO67" s="16">
        <v>4749338</v>
      </c>
      <c r="BP67" s="16" t="s">
        <v>165</v>
      </c>
      <c r="BQ67" s="16">
        <v>201022</v>
      </c>
      <c r="BR67" s="16" t="s">
        <v>165</v>
      </c>
      <c r="BS67" s="16" t="s">
        <v>165</v>
      </c>
      <c r="BT67" s="16" t="s">
        <v>165</v>
      </c>
      <c r="BU67" s="16">
        <v>7168359</v>
      </c>
      <c r="BV67" s="16" t="s">
        <v>165</v>
      </c>
      <c r="BW67" s="16">
        <v>5602065</v>
      </c>
      <c r="BX67" s="16">
        <v>1565966</v>
      </c>
      <c r="BY67" s="16">
        <v>328</v>
      </c>
      <c r="BZ67" s="16" t="s">
        <v>165</v>
      </c>
      <c r="CA67" s="16" t="s">
        <v>165</v>
      </c>
      <c r="CB67" s="16" t="s">
        <v>165</v>
      </c>
      <c r="CC67" s="16" t="s">
        <v>165</v>
      </c>
      <c r="CD67" s="16" t="s">
        <v>165</v>
      </c>
      <c r="CE67" s="16" t="s">
        <v>165</v>
      </c>
      <c r="CF67" s="16">
        <v>16290341</v>
      </c>
      <c r="CG67" s="16">
        <v>16289827</v>
      </c>
      <c r="CH67" s="16">
        <v>14659324</v>
      </c>
      <c r="CI67" s="16">
        <v>1630503</v>
      </c>
      <c r="CJ67" s="16">
        <v>514</v>
      </c>
      <c r="CK67" s="16">
        <v>60244274</v>
      </c>
      <c r="CL67" s="16">
        <v>969195</v>
      </c>
      <c r="CM67" s="16">
        <v>6506859</v>
      </c>
      <c r="CN67" s="16">
        <v>14505541</v>
      </c>
      <c r="CO67" s="17" t="s">
        <v>165</v>
      </c>
    </row>
    <row r="68" spans="1:93">
      <c r="A68" s="14">
        <v>2012</v>
      </c>
      <c r="B68" s="15" t="s">
        <v>179</v>
      </c>
      <c r="C68" s="15">
        <v>82015</v>
      </c>
      <c r="D68" s="15" t="s">
        <v>233</v>
      </c>
      <c r="E68" s="15" t="s">
        <v>234</v>
      </c>
      <c r="F68" s="16">
        <v>16507100</v>
      </c>
      <c r="G68" s="16">
        <v>271634</v>
      </c>
      <c r="H68" s="16">
        <v>1371379</v>
      </c>
      <c r="I68" s="16">
        <v>36969</v>
      </c>
      <c r="J68" s="16">
        <v>9065</v>
      </c>
      <c r="K68" s="16">
        <v>16483</v>
      </c>
      <c r="L68" s="16">
        <v>60110</v>
      </c>
      <c r="M68" s="16">
        <v>1248752</v>
      </c>
      <c r="N68" s="16">
        <v>63610</v>
      </c>
      <c r="O68" s="16">
        <v>10415473</v>
      </c>
      <c r="P68" s="16">
        <v>7007519</v>
      </c>
      <c r="Q68" s="16">
        <v>6356895</v>
      </c>
      <c r="R68" s="16">
        <v>181688</v>
      </c>
      <c r="S68" s="16">
        <v>468936</v>
      </c>
      <c r="T68" s="16">
        <v>3407954</v>
      </c>
      <c r="U68" s="16">
        <v>102306</v>
      </c>
      <c r="V68" s="16">
        <v>192683</v>
      </c>
      <c r="W68" s="16" t="s">
        <v>165</v>
      </c>
      <c r="X68" s="16">
        <v>19169</v>
      </c>
      <c r="Y68" s="16">
        <v>379680</v>
      </c>
      <c r="Z68" s="16">
        <v>96</v>
      </c>
      <c r="AA68" s="16">
        <v>4085</v>
      </c>
      <c r="AB68" s="16">
        <v>135580</v>
      </c>
      <c r="AC68" s="16">
        <v>151317</v>
      </c>
      <c r="AD68" s="16">
        <v>2388107</v>
      </c>
      <c r="AE68" s="16" t="s">
        <v>165</v>
      </c>
      <c r="AF68" s="16" t="s">
        <v>165</v>
      </c>
      <c r="AG68" s="16">
        <v>34931</v>
      </c>
      <c r="AH68" s="16" t="s">
        <v>165</v>
      </c>
      <c r="AI68" s="16" t="s">
        <v>165</v>
      </c>
      <c r="AJ68" s="16" t="s">
        <v>165</v>
      </c>
      <c r="AK68" s="16" t="s">
        <v>165</v>
      </c>
      <c r="AL68" s="16" t="s">
        <v>165</v>
      </c>
      <c r="AM68" s="16" t="s">
        <v>165</v>
      </c>
      <c r="AN68" s="16">
        <v>2192446</v>
      </c>
      <c r="AO68" s="16">
        <v>1924353</v>
      </c>
      <c r="AP68" s="16">
        <v>1133</v>
      </c>
      <c r="AQ68" s="16">
        <v>17968</v>
      </c>
      <c r="AR68" s="16">
        <v>249104</v>
      </c>
      <c r="AS68" s="16">
        <v>99975</v>
      </c>
      <c r="AT68" s="16">
        <v>9537919</v>
      </c>
      <c r="AU68" s="16">
        <v>437347</v>
      </c>
      <c r="AV68" s="16">
        <v>41324</v>
      </c>
      <c r="AW68" s="16">
        <v>1713</v>
      </c>
      <c r="AX68" s="16">
        <v>1834914</v>
      </c>
      <c r="AY68" s="16">
        <v>439505</v>
      </c>
      <c r="AZ68" s="16">
        <v>120256</v>
      </c>
      <c r="BA68" s="16">
        <v>5411019</v>
      </c>
      <c r="BB68" s="16">
        <v>1251841</v>
      </c>
      <c r="BC68" s="16">
        <v>1017671</v>
      </c>
      <c r="BD68" s="16">
        <v>24578459</v>
      </c>
      <c r="BE68" s="16">
        <v>3803203</v>
      </c>
      <c r="BF68" s="16">
        <v>634142</v>
      </c>
      <c r="BG68" s="16">
        <v>329702</v>
      </c>
      <c r="BH68" s="16">
        <v>2088816</v>
      </c>
      <c r="BI68" s="16">
        <v>1080245</v>
      </c>
      <c r="BJ68" s="16">
        <v>8658499</v>
      </c>
      <c r="BK68" s="16">
        <v>449233</v>
      </c>
      <c r="BL68" s="16">
        <v>4622366</v>
      </c>
      <c r="BM68" s="16">
        <v>2682799</v>
      </c>
      <c r="BN68" s="16">
        <v>3967830</v>
      </c>
      <c r="BO68" s="16">
        <v>3805906</v>
      </c>
      <c r="BP68" s="16">
        <v>18737</v>
      </c>
      <c r="BQ68" s="16">
        <v>49566</v>
      </c>
      <c r="BR68" s="16" t="s">
        <v>165</v>
      </c>
      <c r="BS68" s="16" t="s">
        <v>165</v>
      </c>
      <c r="BT68" s="16" t="s">
        <v>165</v>
      </c>
      <c r="BU68" s="16">
        <v>2455412</v>
      </c>
      <c r="BV68" s="16" t="s">
        <v>165</v>
      </c>
      <c r="BW68" s="16">
        <v>1208357</v>
      </c>
      <c r="BX68" s="16">
        <v>1247055</v>
      </c>
      <c r="BY68" s="16" t="s">
        <v>165</v>
      </c>
      <c r="BZ68" s="16" t="s">
        <v>165</v>
      </c>
      <c r="CA68" s="16" t="s">
        <v>165</v>
      </c>
      <c r="CB68" s="16" t="s">
        <v>165</v>
      </c>
      <c r="CC68" s="16" t="s">
        <v>165</v>
      </c>
      <c r="CD68" s="16" t="s">
        <v>165</v>
      </c>
      <c r="CE68" s="16" t="s">
        <v>165</v>
      </c>
      <c r="CF68" s="16">
        <v>10567989</v>
      </c>
      <c r="CG68" s="16">
        <v>10567952</v>
      </c>
      <c r="CH68" s="16">
        <v>9068125</v>
      </c>
      <c r="CI68" s="16">
        <v>1499827</v>
      </c>
      <c r="CJ68" s="16">
        <v>37</v>
      </c>
      <c r="CK68" s="16">
        <v>4024062</v>
      </c>
      <c r="CL68" s="16">
        <v>55519</v>
      </c>
      <c r="CM68" s="16">
        <v>139579</v>
      </c>
      <c r="CN68" s="16">
        <v>12712549</v>
      </c>
      <c r="CO68" s="17" t="s">
        <v>165</v>
      </c>
    </row>
    <row r="69" spans="1:93">
      <c r="A69" s="14">
        <v>2012</v>
      </c>
      <c r="B69" s="15" t="s">
        <v>168</v>
      </c>
      <c r="C69" s="15">
        <v>82023</v>
      </c>
      <c r="D69" s="15" t="s">
        <v>233</v>
      </c>
      <c r="E69" s="15" t="s">
        <v>235</v>
      </c>
      <c r="F69" s="16">
        <v>13282416</v>
      </c>
      <c r="G69" s="16">
        <v>224165</v>
      </c>
      <c r="H69" s="16">
        <v>1055158</v>
      </c>
      <c r="I69" s="16">
        <v>23034</v>
      </c>
      <c r="J69" s="16">
        <v>19127</v>
      </c>
      <c r="K69" s="16">
        <v>34400</v>
      </c>
      <c r="L69" s="16">
        <v>49054</v>
      </c>
      <c r="M69" s="16">
        <v>929543</v>
      </c>
      <c r="N69" s="16">
        <v>64449</v>
      </c>
      <c r="O69" s="16">
        <v>8484490</v>
      </c>
      <c r="P69" s="16">
        <v>5611878</v>
      </c>
      <c r="Q69" s="16">
        <v>5126997</v>
      </c>
      <c r="R69" s="16">
        <v>152631</v>
      </c>
      <c r="S69" s="16">
        <v>332250</v>
      </c>
      <c r="T69" s="16">
        <v>2872612</v>
      </c>
      <c r="U69" s="16">
        <v>67525</v>
      </c>
      <c r="V69" s="16">
        <v>96243</v>
      </c>
      <c r="W69" s="16" t="s">
        <v>165</v>
      </c>
      <c r="X69" s="16">
        <v>21977</v>
      </c>
      <c r="Y69" s="16">
        <v>378360</v>
      </c>
      <c r="Z69" s="16">
        <v>1732</v>
      </c>
      <c r="AA69" s="16">
        <v>24524</v>
      </c>
      <c r="AB69" s="16">
        <v>97780</v>
      </c>
      <c r="AC69" s="16">
        <v>178637</v>
      </c>
      <c r="AD69" s="16">
        <v>1987473</v>
      </c>
      <c r="AE69" s="16" t="s">
        <v>165</v>
      </c>
      <c r="AF69" s="16" t="s">
        <v>165</v>
      </c>
      <c r="AG69" s="16">
        <v>18361</v>
      </c>
      <c r="AH69" s="16" t="s">
        <v>165</v>
      </c>
      <c r="AI69" s="16" t="s">
        <v>165</v>
      </c>
      <c r="AJ69" s="16" t="s">
        <v>165</v>
      </c>
      <c r="AK69" s="16" t="s">
        <v>165</v>
      </c>
      <c r="AL69" s="16" t="s">
        <v>165</v>
      </c>
      <c r="AM69" s="16" t="s">
        <v>165</v>
      </c>
      <c r="AN69" s="16">
        <v>1750149</v>
      </c>
      <c r="AO69" s="16">
        <v>1567828</v>
      </c>
      <c r="AP69" s="16">
        <v>954</v>
      </c>
      <c r="AQ69" s="16">
        <v>15192</v>
      </c>
      <c r="AR69" s="16">
        <v>120031</v>
      </c>
      <c r="AS69" s="16">
        <v>80905</v>
      </c>
      <c r="AT69" s="16">
        <v>9731357</v>
      </c>
      <c r="AU69" s="16">
        <v>133006</v>
      </c>
      <c r="AV69" s="16">
        <v>42683</v>
      </c>
      <c r="AW69" s="16">
        <v>1594</v>
      </c>
      <c r="AX69" s="16">
        <v>1484570</v>
      </c>
      <c r="AY69" s="16">
        <v>266113</v>
      </c>
      <c r="AZ69" s="16">
        <v>368619</v>
      </c>
      <c r="BA69" s="16">
        <v>6259053</v>
      </c>
      <c r="BB69" s="16">
        <v>1175719</v>
      </c>
      <c r="BC69" s="16">
        <v>557810</v>
      </c>
      <c r="BD69" s="16">
        <v>12495014</v>
      </c>
      <c r="BE69" s="16">
        <v>3678317</v>
      </c>
      <c r="BF69" s="16">
        <v>333382</v>
      </c>
      <c r="BG69" s="16">
        <v>19723</v>
      </c>
      <c r="BH69" s="16">
        <v>1680819</v>
      </c>
      <c r="BI69" s="16">
        <v>1664116</v>
      </c>
      <c r="BJ69" s="16">
        <v>9126645</v>
      </c>
      <c r="BK69" s="16">
        <v>82899</v>
      </c>
      <c r="BL69" s="16">
        <v>4803286</v>
      </c>
      <c r="BM69" s="16">
        <v>4353787</v>
      </c>
      <c r="BN69" s="16">
        <v>4229192</v>
      </c>
      <c r="BO69" s="16">
        <v>4189503</v>
      </c>
      <c r="BP69" s="16" t="s">
        <v>165</v>
      </c>
      <c r="BQ69" s="16">
        <v>94167</v>
      </c>
      <c r="BR69" s="16" t="s">
        <v>165</v>
      </c>
      <c r="BS69" s="16" t="s">
        <v>165</v>
      </c>
      <c r="BT69" s="16" t="s">
        <v>165</v>
      </c>
      <c r="BU69" s="16">
        <v>860496</v>
      </c>
      <c r="BV69" s="16" t="s">
        <v>165</v>
      </c>
      <c r="BW69" s="16">
        <v>553422</v>
      </c>
      <c r="BX69" s="16">
        <v>306700</v>
      </c>
      <c r="BY69" s="16">
        <v>374</v>
      </c>
      <c r="BZ69" s="16" t="s">
        <v>165</v>
      </c>
      <c r="CA69" s="16" t="s">
        <v>165</v>
      </c>
      <c r="CB69" s="16" t="s">
        <v>165</v>
      </c>
      <c r="CC69" s="16" t="s">
        <v>165</v>
      </c>
      <c r="CD69" s="16" t="s">
        <v>165</v>
      </c>
      <c r="CE69" s="16" t="s">
        <v>165</v>
      </c>
      <c r="CF69" s="16">
        <v>6602316</v>
      </c>
      <c r="CG69" s="16">
        <v>6598306</v>
      </c>
      <c r="CH69" s="16">
        <v>5869661</v>
      </c>
      <c r="CI69" s="16">
        <v>728645</v>
      </c>
      <c r="CJ69" s="16">
        <v>4010</v>
      </c>
      <c r="CK69" s="16">
        <v>1740653</v>
      </c>
      <c r="CL69" s="16">
        <v>12000</v>
      </c>
      <c r="CM69" s="16">
        <v>401400</v>
      </c>
      <c r="CN69" s="16">
        <v>5487247</v>
      </c>
      <c r="CO69" s="17" t="s">
        <v>165</v>
      </c>
    </row>
    <row r="70" spans="1:93">
      <c r="A70" s="14">
        <v>2012</v>
      </c>
      <c r="B70" s="15" t="s">
        <v>168</v>
      </c>
      <c r="C70" s="15">
        <v>82031</v>
      </c>
      <c r="D70" s="15" t="s">
        <v>233</v>
      </c>
      <c r="E70" s="15" t="s">
        <v>236</v>
      </c>
      <c r="F70" s="16">
        <v>9555203</v>
      </c>
      <c r="G70" s="16">
        <v>202606</v>
      </c>
      <c r="H70" s="16">
        <v>1035087</v>
      </c>
      <c r="I70" s="16">
        <v>27539</v>
      </c>
      <c r="J70" s="16">
        <v>25716</v>
      </c>
      <c r="K70" s="16">
        <v>15824</v>
      </c>
      <c r="L70" s="16">
        <v>38565</v>
      </c>
      <c r="M70" s="16">
        <v>927443</v>
      </c>
      <c r="N70" s="16">
        <v>44905</v>
      </c>
      <c r="O70" s="16">
        <v>5843929</v>
      </c>
      <c r="P70" s="16">
        <v>3873762</v>
      </c>
      <c r="Q70" s="16">
        <v>3438711</v>
      </c>
      <c r="R70" s="16">
        <v>100305</v>
      </c>
      <c r="S70" s="16">
        <v>334746</v>
      </c>
      <c r="T70" s="16">
        <v>1970167</v>
      </c>
      <c r="U70" s="16">
        <v>37463</v>
      </c>
      <c r="V70" s="16">
        <v>64504</v>
      </c>
      <c r="W70" s="16" t="s">
        <v>165</v>
      </c>
      <c r="X70" s="16">
        <v>15643</v>
      </c>
      <c r="Y70" s="16">
        <v>297593</v>
      </c>
      <c r="Z70" s="16">
        <v>1252</v>
      </c>
      <c r="AA70" s="16">
        <v>3830</v>
      </c>
      <c r="AB70" s="16">
        <v>24108</v>
      </c>
      <c r="AC70" s="16">
        <v>179359</v>
      </c>
      <c r="AD70" s="16">
        <v>1336825</v>
      </c>
      <c r="AE70" s="16" t="s">
        <v>165</v>
      </c>
      <c r="AF70" s="16" t="s">
        <v>165</v>
      </c>
      <c r="AG70" s="16" t="s">
        <v>165</v>
      </c>
      <c r="AH70" s="16" t="s">
        <v>165</v>
      </c>
      <c r="AI70" s="16" t="s">
        <v>165</v>
      </c>
      <c r="AJ70" s="16" t="s">
        <v>165</v>
      </c>
      <c r="AK70" s="16" t="s">
        <v>165</v>
      </c>
      <c r="AL70" s="16">
        <v>9590</v>
      </c>
      <c r="AM70" s="16" t="s">
        <v>165</v>
      </c>
      <c r="AN70" s="16">
        <v>1205478</v>
      </c>
      <c r="AO70" s="16">
        <v>1119105</v>
      </c>
      <c r="AP70" s="16" t="s">
        <v>165</v>
      </c>
      <c r="AQ70" s="16">
        <v>11566</v>
      </c>
      <c r="AR70" s="16">
        <v>92527</v>
      </c>
      <c r="AS70" s="16">
        <v>48390</v>
      </c>
      <c r="AT70" s="16">
        <v>6512165</v>
      </c>
      <c r="AU70" s="16">
        <v>9725</v>
      </c>
      <c r="AV70" s="16">
        <v>35828</v>
      </c>
      <c r="AW70" s="16">
        <v>1191</v>
      </c>
      <c r="AX70" s="16">
        <v>1733588</v>
      </c>
      <c r="AY70" s="16">
        <v>253080</v>
      </c>
      <c r="AZ70" s="16">
        <v>88719</v>
      </c>
      <c r="BA70" s="16">
        <v>4053671</v>
      </c>
      <c r="BB70" s="16">
        <v>336363</v>
      </c>
      <c r="BC70" s="16">
        <v>788133</v>
      </c>
      <c r="BD70" s="16">
        <v>9375938</v>
      </c>
      <c r="BE70" s="16">
        <v>2156588</v>
      </c>
      <c r="BF70" s="16">
        <v>472724</v>
      </c>
      <c r="BG70" s="16">
        <v>176066</v>
      </c>
      <c r="BH70" s="16">
        <v>1368813</v>
      </c>
      <c r="BI70" s="16">
        <v>315051</v>
      </c>
      <c r="BJ70" s="16">
        <v>7706888</v>
      </c>
      <c r="BK70" s="16">
        <v>109974</v>
      </c>
      <c r="BL70" s="16">
        <v>2597961</v>
      </c>
      <c r="BM70" s="16">
        <v>2421572</v>
      </c>
      <c r="BN70" s="16">
        <v>5071954</v>
      </c>
      <c r="BO70" s="16">
        <v>5063096</v>
      </c>
      <c r="BP70" s="16" t="s">
        <v>165</v>
      </c>
      <c r="BQ70" s="16">
        <v>32329</v>
      </c>
      <c r="BR70" s="16">
        <v>4644</v>
      </c>
      <c r="BS70" s="16" t="s">
        <v>165</v>
      </c>
      <c r="BT70" s="16" t="s">
        <v>165</v>
      </c>
      <c r="BU70" s="16">
        <v>257796</v>
      </c>
      <c r="BV70" s="16" t="s">
        <v>165</v>
      </c>
      <c r="BW70" s="16">
        <v>39930</v>
      </c>
      <c r="BX70" s="16">
        <v>217866</v>
      </c>
      <c r="BY70" s="16" t="s">
        <v>165</v>
      </c>
      <c r="BZ70" s="16" t="s">
        <v>165</v>
      </c>
      <c r="CA70" s="16" t="s">
        <v>165</v>
      </c>
      <c r="CB70" s="16" t="s">
        <v>165</v>
      </c>
      <c r="CC70" s="16" t="s">
        <v>165</v>
      </c>
      <c r="CD70" s="16" t="s">
        <v>165</v>
      </c>
      <c r="CE70" s="16" t="s">
        <v>165</v>
      </c>
      <c r="CF70" s="16">
        <v>4841549</v>
      </c>
      <c r="CG70" s="16">
        <v>4840408</v>
      </c>
      <c r="CH70" s="16">
        <v>4198350</v>
      </c>
      <c r="CI70" s="16">
        <v>642058</v>
      </c>
      <c r="CJ70" s="16">
        <v>1141</v>
      </c>
      <c r="CK70" s="16">
        <v>537375</v>
      </c>
      <c r="CL70" s="16">
        <v>65300</v>
      </c>
      <c r="CM70" s="16">
        <v>1728180</v>
      </c>
      <c r="CN70" s="16">
        <v>5991169</v>
      </c>
      <c r="CO70" s="17" t="s">
        <v>165</v>
      </c>
    </row>
    <row r="71" spans="1:93">
      <c r="A71" s="14">
        <v>2012</v>
      </c>
      <c r="B71" s="15" t="s">
        <v>168</v>
      </c>
      <c r="C71" s="15">
        <v>82040</v>
      </c>
      <c r="D71" s="15" t="s">
        <v>233</v>
      </c>
      <c r="E71" s="15" t="s">
        <v>237</v>
      </c>
      <c r="F71" s="16">
        <v>7492262</v>
      </c>
      <c r="G71" s="16">
        <v>174707</v>
      </c>
      <c r="H71" s="16">
        <v>635964</v>
      </c>
      <c r="I71" s="16">
        <v>24919</v>
      </c>
      <c r="J71" s="16">
        <v>11499</v>
      </c>
      <c r="K71" s="16">
        <v>23251</v>
      </c>
      <c r="L71" s="16">
        <v>32462</v>
      </c>
      <c r="M71" s="16">
        <v>543833</v>
      </c>
      <c r="N71" s="16">
        <v>31545</v>
      </c>
      <c r="O71" s="16">
        <v>4516237</v>
      </c>
      <c r="P71" s="16">
        <v>3121945</v>
      </c>
      <c r="Q71" s="16">
        <v>2865032</v>
      </c>
      <c r="R71" s="16">
        <v>74182</v>
      </c>
      <c r="S71" s="16">
        <v>182731</v>
      </c>
      <c r="T71" s="16">
        <v>1392716</v>
      </c>
      <c r="U71" s="16">
        <v>25283</v>
      </c>
      <c r="V71" s="16">
        <v>35710</v>
      </c>
      <c r="W71" s="16" t="s">
        <v>165</v>
      </c>
      <c r="X71" s="16">
        <v>6663</v>
      </c>
      <c r="Y71" s="16">
        <v>103833</v>
      </c>
      <c r="Z71" s="16">
        <v>3024</v>
      </c>
      <c r="AA71" s="16">
        <v>1241</v>
      </c>
      <c r="AB71" s="16" t="s">
        <v>165</v>
      </c>
      <c r="AC71" s="16">
        <v>117266</v>
      </c>
      <c r="AD71" s="16">
        <v>1096013</v>
      </c>
      <c r="AE71" s="16" t="s">
        <v>165</v>
      </c>
      <c r="AF71" s="16" t="s">
        <v>165</v>
      </c>
      <c r="AG71" s="16" t="s">
        <v>165</v>
      </c>
      <c r="AH71" s="16" t="s">
        <v>165</v>
      </c>
      <c r="AI71" s="16" t="s">
        <v>165</v>
      </c>
      <c r="AJ71" s="16">
        <v>3683</v>
      </c>
      <c r="AK71" s="16" t="s">
        <v>165</v>
      </c>
      <c r="AL71" s="16" t="s">
        <v>165</v>
      </c>
      <c r="AM71" s="16">
        <v>1576</v>
      </c>
      <c r="AN71" s="16">
        <v>1045228</v>
      </c>
      <c r="AO71" s="16">
        <v>1004771</v>
      </c>
      <c r="AP71" s="16" t="s">
        <v>165</v>
      </c>
      <c r="AQ71" s="16">
        <v>8961</v>
      </c>
      <c r="AR71" s="16">
        <v>74849</v>
      </c>
      <c r="AS71" s="16">
        <v>45110</v>
      </c>
      <c r="AT71" s="16">
        <v>5648018</v>
      </c>
      <c r="AU71" s="16">
        <v>189960</v>
      </c>
      <c r="AV71" s="16">
        <v>56838</v>
      </c>
      <c r="AW71" s="16">
        <v>1551</v>
      </c>
      <c r="AX71" s="16">
        <v>1519557</v>
      </c>
      <c r="AY71" s="16">
        <v>207557</v>
      </c>
      <c r="AZ71" s="16">
        <v>94339</v>
      </c>
      <c r="BA71" s="16">
        <v>3093451</v>
      </c>
      <c r="BB71" s="16">
        <v>484765</v>
      </c>
      <c r="BC71" s="16">
        <v>449650</v>
      </c>
      <c r="BD71" s="16">
        <v>10111085</v>
      </c>
      <c r="BE71" s="16">
        <v>4628726</v>
      </c>
      <c r="BF71" s="16">
        <v>3158774</v>
      </c>
      <c r="BG71" s="16">
        <v>2808269</v>
      </c>
      <c r="BH71" s="16">
        <v>1074030</v>
      </c>
      <c r="BI71" s="16">
        <v>395922</v>
      </c>
      <c r="BJ71" s="16">
        <v>7697338</v>
      </c>
      <c r="BK71" s="16">
        <v>473887</v>
      </c>
      <c r="BL71" s="16">
        <v>1822807</v>
      </c>
      <c r="BM71" s="16">
        <v>1761262</v>
      </c>
      <c r="BN71" s="16">
        <v>5766607</v>
      </c>
      <c r="BO71" s="16">
        <v>5719775</v>
      </c>
      <c r="BP71" s="16" t="s">
        <v>165</v>
      </c>
      <c r="BQ71" s="16">
        <v>107924</v>
      </c>
      <c r="BR71" s="16" t="s">
        <v>165</v>
      </c>
      <c r="BS71" s="16" t="s">
        <v>165</v>
      </c>
      <c r="BT71" s="16" t="s">
        <v>165</v>
      </c>
      <c r="BU71" s="16">
        <v>7446</v>
      </c>
      <c r="BV71" s="16" t="s">
        <v>165</v>
      </c>
      <c r="BW71" s="16" t="s">
        <v>165</v>
      </c>
      <c r="BX71" s="16">
        <v>7446</v>
      </c>
      <c r="BY71" s="16" t="s">
        <v>165</v>
      </c>
      <c r="BZ71" s="16" t="s">
        <v>165</v>
      </c>
      <c r="CA71" s="16" t="s">
        <v>165</v>
      </c>
      <c r="CB71" s="16" t="s">
        <v>165</v>
      </c>
      <c r="CC71" s="16" t="s">
        <v>165</v>
      </c>
      <c r="CD71" s="16" t="s">
        <v>165</v>
      </c>
      <c r="CE71" s="16" t="s">
        <v>165</v>
      </c>
      <c r="CF71" s="16">
        <v>4945712</v>
      </c>
      <c r="CG71" s="16">
        <v>4944890</v>
      </c>
      <c r="CH71" s="16">
        <v>4146042</v>
      </c>
      <c r="CI71" s="16">
        <v>798848</v>
      </c>
      <c r="CJ71" s="16">
        <v>822</v>
      </c>
      <c r="CK71" s="16">
        <v>1062420</v>
      </c>
      <c r="CL71" s="16">
        <v>8773</v>
      </c>
      <c r="CM71" s="16">
        <v>63600</v>
      </c>
      <c r="CN71" s="16">
        <v>5635128</v>
      </c>
      <c r="CO71" s="17" t="s">
        <v>165</v>
      </c>
    </row>
    <row r="72" spans="1:93">
      <c r="A72" s="14">
        <v>2012</v>
      </c>
      <c r="B72" s="15" t="s">
        <v>168</v>
      </c>
      <c r="C72" s="15">
        <v>82171</v>
      </c>
      <c r="D72" s="15" t="s">
        <v>233</v>
      </c>
      <c r="E72" s="15" t="s">
        <v>238</v>
      </c>
      <c r="F72" s="16">
        <v>7479164</v>
      </c>
      <c r="G72" s="16">
        <v>164682</v>
      </c>
      <c r="H72" s="16">
        <v>326037</v>
      </c>
      <c r="I72" s="16">
        <v>22310</v>
      </c>
      <c r="J72" s="16">
        <v>48307</v>
      </c>
      <c r="K72" s="16">
        <v>18908</v>
      </c>
      <c r="L72" s="16">
        <v>22084</v>
      </c>
      <c r="M72" s="16">
        <v>214428</v>
      </c>
      <c r="N72" s="16">
        <v>33923</v>
      </c>
      <c r="O72" s="16">
        <v>4746763</v>
      </c>
      <c r="P72" s="16">
        <v>3279245</v>
      </c>
      <c r="Q72" s="16">
        <v>3085703</v>
      </c>
      <c r="R72" s="16">
        <v>95526</v>
      </c>
      <c r="S72" s="16">
        <v>98016</v>
      </c>
      <c r="T72" s="16">
        <v>1467518</v>
      </c>
      <c r="U72" s="16">
        <v>19659</v>
      </c>
      <c r="V72" s="16">
        <v>41868</v>
      </c>
      <c r="W72" s="16" t="s">
        <v>165</v>
      </c>
      <c r="X72" s="16">
        <v>6955</v>
      </c>
      <c r="Y72" s="16">
        <v>131321</v>
      </c>
      <c r="Z72" s="16" t="s">
        <v>165</v>
      </c>
      <c r="AA72" s="16">
        <v>544</v>
      </c>
      <c r="AB72" s="16">
        <v>19965</v>
      </c>
      <c r="AC72" s="16">
        <v>87769</v>
      </c>
      <c r="AD72" s="16">
        <v>1147675</v>
      </c>
      <c r="AE72" s="16" t="s">
        <v>165</v>
      </c>
      <c r="AF72" s="16" t="s">
        <v>165</v>
      </c>
      <c r="AG72" s="16">
        <v>11762</v>
      </c>
      <c r="AH72" s="16" t="s">
        <v>165</v>
      </c>
      <c r="AI72" s="16" t="s">
        <v>165</v>
      </c>
      <c r="AJ72" s="16" t="s">
        <v>165</v>
      </c>
      <c r="AK72" s="16" t="s">
        <v>165</v>
      </c>
      <c r="AL72" s="16" t="s">
        <v>165</v>
      </c>
      <c r="AM72" s="16" t="s">
        <v>165</v>
      </c>
      <c r="AN72" s="16">
        <v>1106145</v>
      </c>
      <c r="AO72" s="16">
        <v>1079812</v>
      </c>
      <c r="AP72" s="16" t="s">
        <v>165</v>
      </c>
      <c r="AQ72" s="16">
        <v>9341</v>
      </c>
      <c r="AR72" s="16">
        <v>12461</v>
      </c>
      <c r="AS72" s="16">
        <v>44900</v>
      </c>
      <c r="AT72" s="16">
        <v>4263149</v>
      </c>
      <c r="AU72" s="16">
        <v>363681</v>
      </c>
      <c r="AV72" s="16">
        <v>9286</v>
      </c>
      <c r="AW72" s="16">
        <v>813</v>
      </c>
      <c r="AX72" s="16">
        <v>1004945</v>
      </c>
      <c r="AY72" s="16">
        <v>143807</v>
      </c>
      <c r="AZ72" s="16">
        <v>84994</v>
      </c>
      <c r="BA72" s="16">
        <v>2259587</v>
      </c>
      <c r="BB72" s="16">
        <v>396036</v>
      </c>
      <c r="BC72" s="16">
        <v>92381</v>
      </c>
      <c r="BD72" s="16">
        <v>6176098</v>
      </c>
      <c r="BE72" s="16">
        <v>2843264</v>
      </c>
      <c r="BF72" s="16">
        <v>2016248</v>
      </c>
      <c r="BG72" s="16">
        <v>1887085</v>
      </c>
      <c r="BH72" s="16">
        <v>571448</v>
      </c>
      <c r="BI72" s="16">
        <v>255568</v>
      </c>
      <c r="BJ72" s="16">
        <v>3747391</v>
      </c>
      <c r="BK72" s="16">
        <v>323200</v>
      </c>
      <c r="BL72" s="16">
        <v>2007954</v>
      </c>
      <c r="BM72" s="16">
        <v>1803927</v>
      </c>
      <c r="BN72" s="16">
        <v>1680228</v>
      </c>
      <c r="BO72" s="16">
        <v>1653130</v>
      </c>
      <c r="BP72" s="16" t="s">
        <v>165</v>
      </c>
      <c r="BQ72" s="16">
        <v>59209</v>
      </c>
      <c r="BR72" s="16" t="s">
        <v>165</v>
      </c>
      <c r="BS72" s="16" t="s">
        <v>165</v>
      </c>
      <c r="BT72" s="16" t="s">
        <v>165</v>
      </c>
      <c r="BU72" s="16">
        <v>684458</v>
      </c>
      <c r="BV72" s="16">
        <v>44311</v>
      </c>
      <c r="BW72" s="16">
        <v>609379</v>
      </c>
      <c r="BX72" s="16">
        <v>75079</v>
      </c>
      <c r="BY72" s="16" t="s">
        <v>165</v>
      </c>
      <c r="BZ72" s="16" t="s">
        <v>165</v>
      </c>
      <c r="CA72" s="16" t="s">
        <v>165</v>
      </c>
      <c r="CB72" s="16" t="s">
        <v>165</v>
      </c>
      <c r="CC72" s="16" t="s">
        <v>165</v>
      </c>
      <c r="CD72" s="16" t="s">
        <v>165</v>
      </c>
      <c r="CE72" s="16" t="s">
        <v>165</v>
      </c>
      <c r="CF72" s="16">
        <v>4252005</v>
      </c>
      <c r="CG72" s="16">
        <v>4249787</v>
      </c>
      <c r="CH72" s="16">
        <v>3654460</v>
      </c>
      <c r="CI72" s="16">
        <v>595327</v>
      </c>
      <c r="CJ72" s="16">
        <v>2218</v>
      </c>
      <c r="CK72" s="16">
        <v>1080197</v>
      </c>
      <c r="CL72" s="16">
        <v>11500</v>
      </c>
      <c r="CM72" s="16">
        <v>757280</v>
      </c>
      <c r="CN72" s="16">
        <v>4518406</v>
      </c>
      <c r="CO72" s="17" t="s">
        <v>165</v>
      </c>
    </row>
    <row r="73" spans="1:93">
      <c r="A73" s="14">
        <v>2012</v>
      </c>
      <c r="B73" s="15" t="s">
        <v>179</v>
      </c>
      <c r="C73" s="15">
        <v>82201</v>
      </c>
      <c r="D73" s="15" t="s">
        <v>233</v>
      </c>
      <c r="E73" s="15" t="s">
        <v>239</v>
      </c>
      <c r="F73" s="16">
        <v>15241159</v>
      </c>
      <c r="G73" s="16">
        <v>202573</v>
      </c>
      <c r="H73" s="16">
        <v>391352</v>
      </c>
      <c r="I73" s="16">
        <v>28590</v>
      </c>
      <c r="J73" s="16">
        <v>16194</v>
      </c>
      <c r="K73" s="16">
        <v>50307</v>
      </c>
      <c r="L73" s="16">
        <v>46107</v>
      </c>
      <c r="M73" s="16">
        <v>250154</v>
      </c>
      <c r="N73" s="16">
        <v>110868</v>
      </c>
      <c r="O73" s="16">
        <v>10514857</v>
      </c>
      <c r="P73" s="16">
        <v>7115312</v>
      </c>
      <c r="Q73" s="16">
        <v>6445625</v>
      </c>
      <c r="R73" s="16">
        <v>191686</v>
      </c>
      <c r="S73" s="16">
        <v>478001</v>
      </c>
      <c r="T73" s="16">
        <v>3399545</v>
      </c>
      <c r="U73" s="16">
        <v>63556</v>
      </c>
      <c r="V73" s="16">
        <v>177754</v>
      </c>
      <c r="W73" s="16" t="s">
        <v>165</v>
      </c>
      <c r="X73" s="16">
        <v>25555</v>
      </c>
      <c r="Y73" s="16">
        <v>334915</v>
      </c>
      <c r="Z73" s="16">
        <v>1546</v>
      </c>
      <c r="AA73" s="16">
        <v>1951</v>
      </c>
      <c r="AB73" s="16">
        <v>99582</v>
      </c>
      <c r="AC73" s="16">
        <v>190239</v>
      </c>
      <c r="AD73" s="16">
        <v>2483309</v>
      </c>
      <c r="AE73" s="16" t="s">
        <v>165</v>
      </c>
      <c r="AF73" s="16" t="s">
        <v>165</v>
      </c>
      <c r="AG73" s="16">
        <v>84</v>
      </c>
      <c r="AH73" s="16" t="s">
        <v>165</v>
      </c>
      <c r="AI73" s="16" t="s">
        <v>165</v>
      </c>
      <c r="AJ73" s="16" t="s">
        <v>165</v>
      </c>
      <c r="AK73" s="16" t="s">
        <v>165</v>
      </c>
      <c r="AL73" s="16">
        <v>21054</v>
      </c>
      <c r="AM73" s="16" t="s">
        <v>165</v>
      </c>
      <c r="AN73" s="16">
        <v>2169048</v>
      </c>
      <c r="AO73" s="16">
        <v>1810197</v>
      </c>
      <c r="AP73" s="16" t="s">
        <v>165</v>
      </c>
      <c r="AQ73" s="16">
        <v>14693</v>
      </c>
      <c r="AR73" s="16">
        <v>27571</v>
      </c>
      <c r="AS73" s="16">
        <v>89745</v>
      </c>
      <c r="AT73" s="16">
        <v>12119899</v>
      </c>
      <c r="AU73" s="16">
        <v>874613</v>
      </c>
      <c r="AV73" s="16">
        <v>93543</v>
      </c>
      <c r="AW73" s="16">
        <v>880</v>
      </c>
      <c r="AX73" s="16">
        <v>2660683</v>
      </c>
      <c r="AY73" s="16">
        <v>298641</v>
      </c>
      <c r="AZ73" s="16">
        <v>169334</v>
      </c>
      <c r="BA73" s="16">
        <v>6933632</v>
      </c>
      <c r="BB73" s="16">
        <v>1088573</v>
      </c>
      <c r="BC73" s="16">
        <v>886889</v>
      </c>
      <c r="BD73" s="16">
        <v>12879956</v>
      </c>
      <c r="BE73" s="16">
        <v>3688831</v>
      </c>
      <c r="BF73" s="16">
        <v>586861</v>
      </c>
      <c r="BG73" s="16">
        <v>25571</v>
      </c>
      <c r="BH73" s="16">
        <v>2506926</v>
      </c>
      <c r="BI73" s="16">
        <v>595044</v>
      </c>
      <c r="BJ73" s="16">
        <v>6199635</v>
      </c>
      <c r="BK73" s="16">
        <v>77762</v>
      </c>
      <c r="BL73" s="16">
        <v>2478585</v>
      </c>
      <c r="BM73" s="16">
        <v>1995149</v>
      </c>
      <c r="BN73" s="16">
        <v>3616693</v>
      </c>
      <c r="BO73" s="16">
        <v>3399387</v>
      </c>
      <c r="BP73" s="16" t="s">
        <v>165</v>
      </c>
      <c r="BQ73" s="16">
        <v>63669</v>
      </c>
      <c r="BR73" s="16" t="s">
        <v>165</v>
      </c>
      <c r="BS73" s="16">
        <v>40688</v>
      </c>
      <c r="BT73" s="16">
        <v>40688</v>
      </c>
      <c r="BU73" s="16">
        <v>163774</v>
      </c>
      <c r="BV73" s="16" t="s">
        <v>165</v>
      </c>
      <c r="BW73" s="16">
        <v>93106</v>
      </c>
      <c r="BX73" s="16">
        <v>70668</v>
      </c>
      <c r="BY73" s="16" t="s">
        <v>165</v>
      </c>
      <c r="BZ73" s="16" t="s">
        <v>165</v>
      </c>
      <c r="CA73" s="16" t="s">
        <v>165</v>
      </c>
      <c r="CB73" s="16" t="s">
        <v>165</v>
      </c>
      <c r="CC73" s="16" t="s">
        <v>165</v>
      </c>
      <c r="CD73" s="16" t="s">
        <v>165</v>
      </c>
      <c r="CE73" s="16" t="s">
        <v>165</v>
      </c>
      <c r="CF73" s="16">
        <v>6329717</v>
      </c>
      <c r="CG73" s="16">
        <v>6329717</v>
      </c>
      <c r="CH73" s="16">
        <v>5526474</v>
      </c>
      <c r="CI73" s="16">
        <v>803243</v>
      </c>
      <c r="CJ73" s="16" t="s">
        <v>165</v>
      </c>
      <c r="CK73" s="16">
        <v>1659754</v>
      </c>
      <c r="CL73" s="16">
        <v>5400</v>
      </c>
      <c r="CM73" s="16">
        <v>69200</v>
      </c>
      <c r="CN73" s="16">
        <v>7468667</v>
      </c>
      <c r="CO73" s="17" t="s">
        <v>165</v>
      </c>
    </row>
    <row r="74" spans="1:93">
      <c r="A74" s="14">
        <v>2012</v>
      </c>
      <c r="B74" s="15" t="s">
        <v>168</v>
      </c>
      <c r="C74" s="15">
        <v>82210</v>
      </c>
      <c r="D74" s="15" t="s">
        <v>233</v>
      </c>
      <c r="E74" s="15" t="s">
        <v>240</v>
      </c>
      <c r="F74" s="16">
        <v>6931637</v>
      </c>
      <c r="G74" s="16">
        <v>182478</v>
      </c>
      <c r="H74" s="16">
        <v>771990</v>
      </c>
      <c r="I74" s="16">
        <v>19741</v>
      </c>
      <c r="J74" s="16">
        <v>6662</v>
      </c>
      <c r="K74" s="16">
        <v>11050</v>
      </c>
      <c r="L74" s="16">
        <v>26160</v>
      </c>
      <c r="M74" s="16">
        <v>708377</v>
      </c>
      <c r="N74" s="16">
        <v>35826</v>
      </c>
      <c r="O74" s="16">
        <v>4070464</v>
      </c>
      <c r="P74" s="16">
        <v>2760739</v>
      </c>
      <c r="Q74" s="16">
        <v>2623967</v>
      </c>
      <c r="R74" s="16">
        <v>67388</v>
      </c>
      <c r="S74" s="16">
        <v>69384</v>
      </c>
      <c r="T74" s="16">
        <v>1309725</v>
      </c>
      <c r="U74" s="16">
        <v>49860</v>
      </c>
      <c r="V74" s="16">
        <v>70598</v>
      </c>
      <c r="W74" s="16" t="s">
        <v>165</v>
      </c>
      <c r="X74" s="16">
        <v>2173</v>
      </c>
      <c r="Y74" s="16">
        <v>163408</v>
      </c>
      <c r="Z74" s="16" t="s">
        <v>165</v>
      </c>
      <c r="AA74" s="16">
        <v>202</v>
      </c>
      <c r="AB74" s="16" t="s">
        <v>165</v>
      </c>
      <c r="AC74" s="16">
        <v>84619</v>
      </c>
      <c r="AD74" s="16">
        <v>938865</v>
      </c>
      <c r="AE74" s="16" t="s">
        <v>165</v>
      </c>
      <c r="AF74" s="16" t="s">
        <v>165</v>
      </c>
      <c r="AG74" s="16" t="s">
        <v>165</v>
      </c>
      <c r="AH74" s="16" t="s">
        <v>165</v>
      </c>
      <c r="AI74" s="16" t="s">
        <v>165</v>
      </c>
      <c r="AJ74" s="16" t="s">
        <v>165</v>
      </c>
      <c r="AK74" s="16" t="s">
        <v>165</v>
      </c>
      <c r="AL74" s="16" t="s">
        <v>165</v>
      </c>
      <c r="AM74" s="16" t="s">
        <v>165</v>
      </c>
      <c r="AN74" s="16">
        <v>896212</v>
      </c>
      <c r="AO74" s="16">
        <v>929514</v>
      </c>
      <c r="AP74" s="16" t="s">
        <v>165</v>
      </c>
      <c r="AQ74" s="16">
        <v>7570</v>
      </c>
      <c r="AR74" s="16">
        <v>37583</v>
      </c>
      <c r="AS74" s="16">
        <v>39370</v>
      </c>
      <c r="AT74" s="16">
        <v>5093222</v>
      </c>
      <c r="AU74" s="16">
        <v>112214</v>
      </c>
      <c r="AV74" s="16">
        <v>44358</v>
      </c>
      <c r="AW74" s="16">
        <v>2060</v>
      </c>
      <c r="AX74" s="16">
        <v>997959</v>
      </c>
      <c r="AY74" s="16">
        <v>219135</v>
      </c>
      <c r="AZ74" s="16">
        <v>177710</v>
      </c>
      <c r="BA74" s="16">
        <v>2807221</v>
      </c>
      <c r="BB74" s="16">
        <v>732565</v>
      </c>
      <c r="BC74" s="16">
        <v>434250</v>
      </c>
      <c r="BD74" s="16">
        <v>10015147</v>
      </c>
      <c r="BE74" s="16">
        <v>6074449</v>
      </c>
      <c r="BF74" s="16">
        <v>2081808</v>
      </c>
      <c r="BG74" s="16">
        <v>1886267</v>
      </c>
      <c r="BH74" s="16">
        <v>1295959</v>
      </c>
      <c r="BI74" s="16">
        <v>2696682</v>
      </c>
      <c r="BJ74" s="16">
        <v>5494006</v>
      </c>
      <c r="BK74" s="16">
        <v>52744</v>
      </c>
      <c r="BL74" s="16">
        <v>3544877</v>
      </c>
      <c r="BM74" s="16">
        <v>3216501</v>
      </c>
      <c r="BN74" s="16">
        <v>1715709</v>
      </c>
      <c r="BO74" s="16">
        <v>1437185</v>
      </c>
      <c r="BP74" s="16" t="s">
        <v>165</v>
      </c>
      <c r="BQ74" s="16">
        <v>233420</v>
      </c>
      <c r="BR74" s="16" t="s">
        <v>165</v>
      </c>
      <c r="BS74" s="16" t="s">
        <v>165</v>
      </c>
      <c r="BT74" s="16" t="s">
        <v>165</v>
      </c>
      <c r="BU74" s="16">
        <v>3037531</v>
      </c>
      <c r="BV74" s="16" t="s">
        <v>165</v>
      </c>
      <c r="BW74" s="16">
        <v>1692059</v>
      </c>
      <c r="BX74" s="16">
        <v>1345472</v>
      </c>
      <c r="BY74" s="16" t="s">
        <v>165</v>
      </c>
      <c r="BZ74" s="16" t="s">
        <v>165</v>
      </c>
      <c r="CA74" s="16" t="s">
        <v>165</v>
      </c>
      <c r="CB74" s="16" t="s">
        <v>165</v>
      </c>
      <c r="CC74" s="16" t="s">
        <v>165</v>
      </c>
      <c r="CD74" s="16" t="s">
        <v>165</v>
      </c>
      <c r="CE74" s="16" t="s">
        <v>165</v>
      </c>
      <c r="CF74" s="16">
        <v>4959082</v>
      </c>
      <c r="CG74" s="16">
        <v>4959082</v>
      </c>
      <c r="CH74" s="16">
        <v>4168968</v>
      </c>
      <c r="CI74" s="16">
        <v>790114</v>
      </c>
      <c r="CJ74" s="16" t="s">
        <v>165</v>
      </c>
      <c r="CK74" s="16">
        <v>3689255</v>
      </c>
      <c r="CL74" s="16">
        <v>12000</v>
      </c>
      <c r="CM74" s="16">
        <v>589620</v>
      </c>
      <c r="CN74" s="16">
        <v>6456085</v>
      </c>
      <c r="CO74" s="17" t="s">
        <v>165</v>
      </c>
    </row>
    <row r="75" spans="1:93">
      <c r="A75" s="14">
        <v>2012</v>
      </c>
      <c r="B75" s="15" t="s">
        <v>168</v>
      </c>
      <c r="C75" s="15">
        <v>82279</v>
      </c>
      <c r="D75" s="15" t="s">
        <v>233</v>
      </c>
      <c r="E75" s="15" t="s">
        <v>241</v>
      </c>
      <c r="F75" s="16">
        <v>6688182</v>
      </c>
      <c r="G75" s="16">
        <v>112379</v>
      </c>
      <c r="H75" s="16">
        <v>274290</v>
      </c>
      <c r="I75" s="16">
        <v>21442</v>
      </c>
      <c r="J75" s="16">
        <v>3058</v>
      </c>
      <c r="K75" s="16">
        <v>32531</v>
      </c>
      <c r="L75" s="16">
        <v>20250</v>
      </c>
      <c r="M75" s="16">
        <v>197009</v>
      </c>
      <c r="N75" s="16">
        <v>30769</v>
      </c>
      <c r="O75" s="16">
        <v>4269938</v>
      </c>
      <c r="P75" s="16">
        <v>2978944</v>
      </c>
      <c r="Q75" s="16">
        <v>2811987</v>
      </c>
      <c r="R75" s="16">
        <v>75171</v>
      </c>
      <c r="S75" s="16">
        <v>91786</v>
      </c>
      <c r="T75" s="16">
        <v>1290994</v>
      </c>
      <c r="U75" s="16">
        <v>19833</v>
      </c>
      <c r="V75" s="16">
        <v>47550</v>
      </c>
      <c r="W75" s="16" t="s">
        <v>165</v>
      </c>
      <c r="X75" s="16">
        <v>2754</v>
      </c>
      <c r="Y75" s="16">
        <v>89646</v>
      </c>
      <c r="Z75" s="16">
        <v>1397</v>
      </c>
      <c r="AA75" s="16">
        <v>880</v>
      </c>
      <c r="AB75" s="16">
        <v>658</v>
      </c>
      <c r="AC75" s="16">
        <v>78648</v>
      </c>
      <c r="AD75" s="16">
        <v>1049628</v>
      </c>
      <c r="AE75" s="16" t="s">
        <v>165</v>
      </c>
      <c r="AF75" s="16" t="s">
        <v>165</v>
      </c>
      <c r="AG75" s="16" t="s">
        <v>165</v>
      </c>
      <c r="AH75" s="16" t="s">
        <v>165</v>
      </c>
      <c r="AI75" s="16" t="s">
        <v>165</v>
      </c>
      <c r="AJ75" s="16" t="s">
        <v>165</v>
      </c>
      <c r="AK75" s="16" t="s">
        <v>165</v>
      </c>
      <c r="AL75" s="16" t="s">
        <v>165</v>
      </c>
      <c r="AM75" s="16" t="s">
        <v>165</v>
      </c>
      <c r="AN75" s="16">
        <v>987365</v>
      </c>
      <c r="AO75" s="16">
        <v>982236</v>
      </c>
      <c r="AP75" s="16" t="s">
        <v>165</v>
      </c>
      <c r="AQ75" s="16">
        <v>8581</v>
      </c>
      <c r="AR75" s="16">
        <v>22624</v>
      </c>
      <c r="AS75" s="16">
        <v>31450</v>
      </c>
      <c r="AT75" s="16">
        <v>3863714</v>
      </c>
      <c r="AU75" s="16">
        <v>181115</v>
      </c>
      <c r="AV75" s="16">
        <v>29518</v>
      </c>
      <c r="AW75" s="16">
        <v>1419</v>
      </c>
      <c r="AX75" s="16">
        <v>1296044</v>
      </c>
      <c r="AY75" s="16">
        <v>171572</v>
      </c>
      <c r="AZ75" s="16">
        <v>81999</v>
      </c>
      <c r="BA75" s="16">
        <v>1796031</v>
      </c>
      <c r="BB75" s="16">
        <v>306016</v>
      </c>
      <c r="BC75" s="16">
        <v>106796</v>
      </c>
      <c r="BD75" s="16">
        <v>7290567</v>
      </c>
      <c r="BE75" s="16">
        <v>4969922</v>
      </c>
      <c r="BF75" s="16">
        <v>3139107</v>
      </c>
      <c r="BG75" s="16">
        <v>2853489</v>
      </c>
      <c r="BH75" s="16">
        <v>1572714</v>
      </c>
      <c r="BI75" s="16">
        <v>258101</v>
      </c>
      <c r="BJ75" s="16">
        <v>6791086</v>
      </c>
      <c r="BK75" s="16">
        <v>152429</v>
      </c>
      <c r="BL75" s="16">
        <v>3941245</v>
      </c>
      <c r="BM75" s="16">
        <v>3863935</v>
      </c>
      <c r="BN75" s="16">
        <v>2719573</v>
      </c>
      <c r="BO75" s="16">
        <v>2588810</v>
      </c>
      <c r="BP75" s="16" t="s">
        <v>165</v>
      </c>
      <c r="BQ75" s="16">
        <v>130268</v>
      </c>
      <c r="BR75" s="16" t="s">
        <v>165</v>
      </c>
      <c r="BS75" s="16" t="s">
        <v>165</v>
      </c>
      <c r="BT75" s="16" t="s">
        <v>165</v>
      </c>
      <c r="BU75" s="16">
        <v>85222</v>
      </c>
      <c r="BV75" s="16">
        <v>4055</v>
      </c>
      <c r="BW75" s="16" t="s">
        <v>165</v>
      </c>
      <c r="BX75" s="16">
        <v>85222</v>
      </c>
      <c r="BY75" s="16" t="s">
        <v>165</v>
      </c>
      <c r="BZ75" s="16" t="s">
        <v>165</v>
      </c>
      <c r="CA75" s="16" t="s">
        <v>165</v>
      </c>
      <c r="CB75" s="16" t="s">
        <v>165</v>
      </c>
      <c r="CC75" s="16" t="s">
        <v>165</v>
      </c>
      <c r="CD75" s="16" t="s">
        <v>165</v>
      </c>
      <c r="CE75" s="16" t="s">
        <v>165</v>
      </c>
      <c r="CF75" s="16">
        <v>4481483</v>
      </c>
      <c r="CG75" s="16">
        <v>4481483</v>
      </c>
      <c r="CH75" s="16">
        <v>3975258</v>
      </c>
      <c r="CI75" s="16">
        <v>506225</v>
      </c>
      <c r="CJ75" s="16" t="s">
        <v>165</v>
      </c>
      <c r="CK75" s="16">
        <v>1161567</v>
      </c>
      <c r="CL75" s="16">
        <v>29427</v>
      </c>
      <c r="CM75" s="16">
        <v>83371</v>
      </c>
      <c r="CN75" s="16">
        <v>5001264</v>
      </c>
      <c r="CO75" s="17" t="s">
        <v>165</v>
      </c>
    </row>
    <row r="76" spans="1:93">
      <c r="A76" s="14">
        <v>2012</v>
      </c>
      <c r="B76" s="15" t="s">
        <v>166</v>
      </c>
      <c r="C76" s="15">
        <v>92011</v>
      </c>
      <c r="D76" s="15" t="s">
        <v>242</v>
      </c>
      <c r="E76" s="15" t="s">
        <v>243</v>
      </c>
      <c r="F76" s="16">
        <v>31548737</v>
      </c>
      <c r="G76" s="16">
        <v>739286</v>
      </c>
      <c r="H76" s="16">
        <v>3201663</v>
      </c>
      <c r="I76" s="16">
        <v>43874</v>
      </c>
      <c r="J76" s="16">
        <v>32289</v>
      </c>
      <c r="K76" s="16">
        <v>95013</v>
      </c>
      <c r="L76" s="16">
        <v>165707</v>
      </c>
      <c r="M76" s="16">
        <v>2864780</v>
      </c>
      <c r="N76" s="16">
        <v>71996</v>
      </c>
      <c r="O76" s="16">
        <v>19955770</v>
      </c>
      <c r="P76" s="16">
        <v>13242469</v>
      </c>
      <c r="Q76" s="16">
        <v>12136797</v>
      </c>
      <c r="R76" s="16">
        <v>344716</v>
      </c>
      <c r="S76" s="16">
        <v>760956</v>
      </c>
      <c r="T76" s="16">
        <v>6713301</v>
      </c>
      <c r="U76" s="16">
        <v>189031</v>
      </c>
      <c r="V76" s="16">
        <v>241416</v>
      </c>
      <c r="W76" s="16">
        <v>348</v>
      </c>
      <c r="X76" s="16">
        <v>67820</v>
      </c>
      <c r="Y76" s="16">
        <v>1194362</v>
      </c>
      <c r="Z76" s="16" t="s">
        <v>165</v>
      </c>
      <c r="AA76" s="16" t="s">
        <v>165</v>
      </c>
      <c r="AB76" s="16">
        <v>197201</v>
      </c>
      <c r="AC76" s="16">
        <v>183693</v>
      </c>
      <c r="AD76" s="16">
        <v>4586091</v>
      </c>
      <c r="AE76" s="16" t="s">
        <v>165</v>
      </c>
      <c r="AF76" s="16" t="s">
        <v>165</v>
      </c>
      <c r="AG76" s="16">
        <v>53339</v>
      </c>
      <c r="AH76" s="16" t="s">
        <v>165</v>
      </c>
      <c r="AI76" s="16" t="s">
        <v>165</v>
      </c>
      <c r="AJ76" s="16" t="s">
        <v>165</v>
      </c>
      <c r="AK76" s="16" t="s">
        <v>165</v>
      </c>
      <c r="AL76" s="16" t="s">
        <v>165</v>
      </c>
      <c r="AM76" s="16" t="s">
        <v>165</v>
      </c>
      <c r="AN76" s="16">
        <v>3888637</v>
      </c>
      <c r="AO76" s="16">
        <v>3177064</v>
      </c>
      <c r="AP76" s="16">
        <v>6369</v>
      </c>
      <c r="AQ76" s="16">
        <v>34185</v>
      </c>
      <c r="AR76" s="16">
        <v>473767</v>
      </c>
      <c r="AS76" s="16">
        <v>192975</v>
      </c>
      <c r="AT76" s="16">
        <v>22453890</v>
      </c>
      <c r="AU76" s="16">
        <v>362922</v>
      </c>
      <c r="AV76" s="16">
        <v>193160</v>
      </c>
      <c r="AW76" s="16">
        <v>2193</v>
      </c>
      <c r="AX76" s="16">
        <v>3806590</v>
      </c>
      <c r="AY76" s="16">
        <v>567749</v>
      </c>
      <c r="AZ76" s="16">
        <v>306368</v>
      </c>
      <c r="BA76" s="16">
        <v>15439655</v>
      </c>
      <c r="BB76" s="16">
        <v>1775253</v>
      </c>
      <c r="BC76" s="16">
        <v>1981574</v>
      </c>
      <c r="BD76" s="16">
        <v>42522977</v>
      </c>
      <c r="BE76" s="16">
        <v>11333567</v>
      </c>
      <c r="BF76" s="16">
        <v>1832938</v>
      </c>
      <c r="BG76" s="16">
        <v>70192</v>
      </c>
      <c r="BH76" s="16">
        <v>4545031</v>
      </c>
      <c r="BI76" s="16">
        <v>4955598</v>
      </c>
      <c r="BJ76" s="16">
        <v>21938828</v>
      </c>
      <c r="BK76" s="16">
        <v>986891</v>
      </c>
      <c r="BL76" s="16">
        <v>9781927</v>
      </c>
      <c r="BM76" s="16">
        <v>9097307</v>
      </c>
      <c r="BN76" s="16">
        <v>12075662</v>
      </c>
      <c r="BO76" s="16">
        <v>10585121</v>
      </c>
      <c r="BP76" s="16" t="s">
        <v>165</v>
      </c>
      <c r="BQ76" s="16">
        <v>81239</v>
      </c>
      <c r="BR76" s="16" t="s">
        <v>165</v>
      </c>
      <c r="BS76" s="16" t="s">
        <v>165</v>
      </c>
      <c r="BT76" s="16" t="s">
        <v>165</v>
      </c>
      <c r="BU76" s="16">
        <v>736150</v>
      </c>
      <c r="BV76" s="16">
        <v>17939</v>
      </c>
      <c r="BW76" s="16">
        <v>590422</v>
      </c>
      <c r="BX76" s="16">
        <v>145728</v>
      </c>
      <c r="BY76" s="16" t="s">
        <v>165</v>
      </c>
      <c r="BZ76" s="16" t="s">
        <v>165</v>
      </c>
      <c r="CA76" s="16" t="s">
        <v>165</v>
      </c>
      <c r="CB76" s="16" t="s">
        <v>165</v>
      </c>
      <c r="CC76" s="16" t="s">
        <v>165</v>
      </c>
      <c r="CD76" s="16" t="s">
        <v>165</v>
      </c>
      <c r="CE76" s="16" t="s">
        <v>165</v>
      </c>
      <c r="CF76" s="16">
        <v>17001252</v>
      </c>
      <c r="CG76" s="16">
        <v>16998174</v>
      </c>
      <c r="CH76" s="16">
        <v>15229891</v>
      </c>
      <c r="CI76" s="16">
        <v>1768283</v>
      </c>
      <c r="CJ76" s="16">
        <v>3078</v>
      </c>
      <c r="CK76" s="16">
        <v>697139</v>
      </c>
      <c r="CL76" s="16">
        <v>726009</v>
      </c>
      <c r="CM76" s="16">
        <v>19634601</v>
      </c>
      <c r="CN76" s="16">
        <v>12130330</v>
      </c>
      <c r="CO76" s="17" t="s">
        <v>165</v>
      </c>
    </row>
    <row r="77" spans="1:93">
      <c r="A77" s="14">
        <v>2012</v>
      </c>
      <c r="B77" s="15" t="s">
        <v>168</v>
      </c>
      <c r="C77" s="15">
        <v>92029</v>
      </c>
      <c r="D77" s="15" t="s">
        <v>242</v>
      </c>
      <c r="E77" s="15" t="s">
        <v>244</v>
      </c>
      <c r="F77" s="16">
        <v>8534253</v>
      </c>
      <c r="G77" s="16">
        <v>197448</v>
      </c>
      <c r="H77" s="16">
        <v>183728</v>
      </c>
      <c r="I77" s="16">
        <v>20859</v>
      </c>
      <c r="J77" s="16">
        <v>24984</v>
      </c>
      <c r="K77" s="16">
        <v>26920</v>
      </c>
      <c r="L77" s="16">
        <v>41131</v>
      </c>
      <c r="M77" s="16">
        <v>69834</v>
      </c>
      <c r="N77" s="16">
        <v>34538</v>
      </c>
      <c r="O77" s="16">
        <v>5965923</v>
      </c>
      <c r="P77" s="16">
        <v>3957458</v>
      </c>
      <c r="Q77" s="16">
        <v>3837248</v>
      </c>
      <c r="R77" s="16">
        <v>120210</v>
      </c>
      <c r="S77" s="16" t="s">
        <v>165</v>
      </c>
      <c r="T77" s="16">
        <v>2008465</v>
      </c>
      <c r="U77" s="16">
        <v>65804</v>
      </c>
      <c r="V77" s="16">
        <v>43496</v>
      </c>
      <c r="W77" s="16" t="s">
        <v>165</v>
      </c>
      <c r="X77" s="16">
        <v>19133</v>
      </c>
      <c r="Y77" s="16">
        <v>333532</v>
      </c>
      <c r="Z77" s="16">
        <v>155</v>
      </c>
      <c r="AA77" s="16">
        <v>1265</v>
      </c>
      <c r="AB77" s="16">
        <v>41400</v>
      </c>
      <c r="AC77" s="16">
        <v>103239</v>
      </c>
      <c r="AD77" s="16">
        <v>1382174</v>
      </c>
      <c r="AE77" s="16" t="s">
        <v>165</v>
      </c>
      <c r="AF77" s="16" t="s">
        <v>165</v>
      </c>
      <c r="AG77" s="16">
        <v>18267</v>
      </c>
      <c r="AH77" s="16" t="s">
        <v>165</v>
      </c>
      <c r="AI77" s="16" t="s">
        <v>165</v>
      </c>
      <c r="AJ77" s="16" t="s">
        <v>165</v>
      </c>
      <c r="AK77" s="16" t="s">
        <v>165</v>
      </c>
      <c r="AL77" s="16" t="s">
        <v>165</v>
      </c>
      <c r="AM77" s="16" t="s">
        <v>165</v>
      </c>
      <c r="AN77" s="16">
        <v>1325479</v>
      </c>
      <c r="AO77" s="16">
        <v>799540</v>
      </c>
      <c r="AP77" s="16">
        <v>6347</v>
      </c>
      <c r="AQ77" s="16">
        <v>10651</v>
      </c>
      <c r="AR77" s="16">
        <v>10599</v>
      </c>
      <c r="AS77" s="16">
        <v>63370</v>
      </c>
      <c r="AT77" s="16">
        <v>5971019</v>
      </c>
      <c r="AU77" s="16">
        <v>631005</v>
      </c>
      <c r="AV77" s="16">
        <v>50470</v>
      </c>
      <c r="AW77" s="16">
        <v>1884</v>
      </c>
      <c r="AX77" s="16">
        <v>1110986</v>
      </c>
      <c r="AY77" s="16">
        <v>194999</v>
      </c>
      <c r="AZ77" s="16">
        <v>73839</v>
      </c>
      <c r="BA77" s="16">
        <v>3482796</v>
      </c>
      <c r="BB77" s="16">
        <v>425040</v>
      </c>
      <c r="BC77" s="16">
        <v>429398</v>
      </c>
      <c r="BD77" s="16">
        <v>11048353</v>
      </c>
      <c r="BE77" s="16">
        <v>1629328</v>
      </c>
      <c r="BF77" s="16">
        <v>274502</v>
      </c>
      <c r="BG77" s="16">
        <v>20873</v>
      </c>
      <c r="BH77" s="16">
        <v>1114498</v>
      </c>
      <c r="BI77" s="16">
        <v>240328</v>
      </c>
      <c r="BJ77" s="16">
        <v>4058350</v>
      </c>
      <c r="BK77" s="16">
        <v>225699</v>
      </c>
      <c r="BL77" s="16">
        <v>1196140</v>
      </c>
      <c r="BM77" s="16">
        <v>1142069</v>
      </c>
      <c r="BN77" s="16">
        <v>2823471</v>
      </c>
      <c r="BO77" s="16">
        <v>2572547</v>
      </c>
      <c r="BP77" s="16" t="s">
        <v>165</v>
      </c>
      <c r="BQ77" s="16">
        <v>38739</v>
      </c>
      <c r="BR77" s="16" t="s">
        <v>165</v>
      </c>
      <c r="BS77" s="16" t="s">
        <v>165</v>
      </c>
      <c r="BT77" s="16" t="s">
        <v>165</v>
      </c>
      <c r="BU77" s="16">
        <v>4263</v>
      </c>
      <c r="BV77" s="16" t="s">
        <v>165</v>
      </c>
      <c r="BW77" s="16" t="s">
        <v>165</v>
      </c>
      <c r="BX77" s="16">
        <v>4263</v>
      </c>
      <c r="BY77" s="16" t="s">
        <v>165</v>
      </c>
      <c r="BZ77" s="16" t="s">
        <v>165</v>
      </c>
      <c r="CA77" s="16" t="s">
        <v>165</v>
      </c>
      <c r="CB77" s="16" t="s">
        <v>165</v>
      </c>
      <c r="CC77" s="16" t="s">
        <v>165</v>
      </c>
      <c r="CD77" s="16" t="s">
        <v>165</v>
      </c>
      <c r="CE77" s="16" t="s">
        <v>165</v>
      </c>
      <c r="CF77" s="16">
        <v>5110564</v>
      </c>
      <c r="CG77" s="16">
        <v>5110564</v>
      </c>
      <c r="CH77" s="16">
        <v>4464045</v>
      </c>
      <c r="CI77" s="16">
        <v>646519</v>
      </c>
      <c r="CJ77" s="16" t="s">
        <v>165</v>
      </c>
      <c r="CK77" s="16">
        <v>312253</v>
      </c>
      <c r="CL77" s="16">
        <v>25588</v>
      </c>
      <c r="CM77" s="16">
        <v>3783866</v>
      </c>
      <c r="CN77" s="16">
        <v>6829564</v>
      </c>
      <c r="CO77" s="17" t="s">
        <v>165</v>
      </c>
    </row>
    <row r="78" spans="1:93">
      <c r="A78" s="14">
        <v>2012</v>
      </c>
      <c r="B78" s="15" t="s">
        <v>168</v>
      </c>
      <c r="C78" s="15">
        <v>92037</v>
      </c>
      <c r="D78" s="15" t="s">
        <v>242</v>
      </c>
      <c r="E78" s="15" t="s">
        <v>245</v>
      </c>
      <c r="F78" s="16">
        <v>10291254</v>
      </c>
      <c r="G78" s="16">
        <v>229849</v>
      </c>
      <c r="H78" s="16">
        <v>754410</v>
      </c>
      <c r="I78" s="16">
        <v>22120</v>
      </c>
      <c r="J78" s="16">
        <v>12476</v>
      </c>
      <c r="K78" s="16">
        <v>78015</v>
      </c>
      <c r="L78" s="16">
        <v>58827</v>
      </c>
      <c r="M78" s="16">
        <v>582972</v>
      </c>
      <c r="N78" s="16">
        <v>42039</v>
      </c>
      <c r="O78" s="16">
        <v>6577944</v>
      </c>
      <c r="P78" s="16">
        <v>4370813</v>
      </c>
      <c r="Q78" s="16">
        <v>4243123</v>
      </c>
      <c r="R78" s="16">
        <v>127690</v>
      </c>
      <c r="S78" s="16" t="s">
        <v>165</v>
      </c>
      <c r="T78" s="16">
        <v>2207131</v>
      </c>
      <c r="U78" s="16">
        <v>44065</v>
      </c>
      <c r="V78" s="16">
        <v>53242</v>
      </c>
      <c r="W78" s="16">
        <v>624</v>
      </c>
      <c r="X78" s="16">
        <v>5036</v>
      </c>
      <c r="Y78" s="16">
        <v>410358</v>
      </c>
      <c r="Z78" s="16">
        <v>6256</v>
      </c>
      <c r="AA78" s="16">
        <v>709</v>
      </c>
      <c r="AB78" s="16">
        <v>46276</v>
      </c>
      <c r="AC78" s="16">
        <v>120512</v>
      </c>
      <c r="AD78" s="16">
        <v>1508194</v>
      </c>
      <c r="AE78" s="16" t="s">
        <v>165</v>
      </c>
      <c r="AF78" s="16" t="s">
        <v>165</v>
      </c>
      <c r="AG78" s="16" t="s">
        <v>165</v>
      </c>
      <c r="AH78" s="16" t="s">
        <v>165</v>
      </c>
      <c r="AI78" s="16" t="s">
        <v>165</v>
      </c>
      <c r="AJ78" s="16" t="s">
        <v>165</v>
      </c>
      <c r="AK78" s="16" t="s">
        <v>165</v>
      </c>
      <c r="AL78" s="16">
        <v>11859</v>
      </c>
      <c r="AM78" s="16" t="s">
        <v>165</v>
      </c>
      <c r="AN78" s="16">
        <v>1465420</v>
      </c>
      <c r="AO78" s="16">
        <v>1140005</v>
      </c>
      <c r="AP78" s="16">
        <v>1890</v>
      </c>
      <c r="AQ78" s="16">
        <v>11137</v>
      </c>
      <c r="AR78" s="16">
        <v>68560</v>
      </c>
      <c r="AS78" s="16">
        <v>60505</v>
      </c>
      <c r="AT78" s="16">
        <v>6919144</v>
      </c>
      <c r="AU78" s="16">
        <v>607050</v>
      </c>
      <c r="AV78" s="16">
        <v>43007</v>
      </c>
      <c r="AW78" s="16">
        <v>2316</v>
      </c>
      <c r="AX78" s="16">
        <v>1773932</v>
      </c>
      <c r="AY78" s="16">
        <v>190384</v>
      </c>
      <c r="AZ78" s="16">
        <v>142444</v>
      </c>
      <c r="BA78" s="16">
        <v>3523517</v>
      </c>
      <c r="BB78" s="16">
        <v>636494</v>
      </c>
      <c r="BC78" s="16">
        <v>167046</v>
      </c>
      <c r="BD78" s="16">
        <v>8558070</v>
      </c>
      <c r="BE78" s="16">
        <v>3724701</v>
      </c>
      <c r="BF78" s="16">
        <v>1922262</v>
      </c>
      <c r="BG78" s="16">
        <v>1724968</v>
      </c>
      <c r="BH78" s="16">
        <v>1319238</v>
      </c>
      <c r="BI78" s="16">
        <v>483201</v>
      </c>
      <c r="BJ78" s="16">
        <v>7171285</v>
      </c>
      <c r="BK78" s="16">
        <v>344194</v>
      </c>
      <c r="BL78" s="16">
        <v>2592414</v>
      </c>
      <c r="BM78" s="16">
        <v>2174870</v>
      </c>
      <c r="BN78" s="16">
        <v>4328782</v>
      </c>
      <c r="BO78" s="16">
        <v>4110812</v>
      </c>
      <c r="BP78" s="16">
        <v>310</v>
      </c>
      <c r="BQ78" s="16">
        <v>249779</v>
      </c>
      <c r="BR78" s="16" t="s">
        <v>165</v>
      </c>
      <c r="BS78" s="16" t="s">
        <v>165</v>
      </c>
      <c r="BT78" s="16" t="s">
        <v>165</v>
      </c>
      <c r="BU78" s="16">
        <v>6641</v>
      </c>
      <c r="BV78" s="16" t="s">
        <v>165</v>
      </c>
      <c r="BW78" s="16">
        <v>3601</v>
      </c>
      <c r="BX78" s="16">
        <v>3040</v>
      </c>
      <c r="BY78" s="16" t="s">
        <v>165</v>
      </c>
      <c r="BZ78" s="16" t="s">
        <v>165</v>
      </c>
      <c r="CA78" s="16" t="s">
        <v>165</v>
      </c>
      <c r="CB78" s="16" t="s">
        <v>165</v>
      </c>
      <c r="CC78" s="16" t="s">
        <v>165</v>
      </c>
      <c r="CD78" s="16" t="s">
        <v>165</v>
      </c>
      <c r="CE78" s="16" t="s">
        <v>165</v>
      </c>
      <c r="CF78" s="16">
        <v>4931374</v>
      </c>
      <c r="CG78" s="16">
        <v>4931043</v>
      </c>
      <c r="CH78" s="16">
        <v>4263330</v>
      </c>
      <c r="CI78" s="16">
        <v>667713</v>
      </c>
      <c r="CJ78" s="16">
        <v>331</v>
      </c>
      <c r="CK78" s="16">
        <v>3119276</v>
      </c>
      <c r="CL78" s="16" t="s">
        <v>165</v>
      </c>
      <c r="CM78" s="16">
        <v>2370000</v>
      </c>
      <c r="CN78" s="16">
        <v>6182890</v>
      </c>
      <c r="CO78" s="17" t="s">
        <v>165</v>
      </c>
    </row>
    <row r="79" spans="1:93">
      <c r="A79" s="14">
        <v>2012</v>
      </c>
      <c r="B79" s="15" t="s">
        <v>168</v>
      </c>
      <c r="C79" s="15">
        <v>92045</v>
      </c>
      <c r="D79" s="15" t="s">
        <v>242</v>
      </c>
      <c r="E79" s="15" t="s">
        <v>246</v>
      </c>
      <c r="F79" s="16">
        <v>8389315</v>
      </c>
      <c r="G79" s="16">
        <v>194456</v>
      </c>
      <c r="H79" s="16">
        <v>1133224</v>
      </c>
      <c r="I79" s="16">
        <v>18396</v>
      </c>
      <c r="J79" s="16">
        <v>16335</v>
      </c>
      <c r="K79" s="16">
        <v>45780</v>
      </c>
      <c r="L79" s="16">
        <v>50760</v>
      </c>
      <c r="M79" s="16">
        <v>1001953</v>
      </c>
      <c r="N79" s="16">
        <v>48266</v>
      </c>
      <c r="O79" s="16">
        <v>4951218</v>
      </c>
      <c r="P79" s="16">
        <v>3348568</v>
      </c>
      <c r="Q79" s="16">
        <v>3257611</v>
      </c>
      <c r="R79" s="16">
        <v>90957</v>
      </c>
      <c r="S79" s="16" t="s">
        <v>165</v>
      </c>
      <c r="T79" s="16">
        <v>1602650</v>
      </c>
      <c r="U79" s="16">
        <v>39628</v>
      </c>
      <c r="V79" s="16">
        <v>50230</v>
      </c>
      <c r="W79" s="16">
        <v>175</v>
      </c>
      <c r="X79" s="16">
        <v>6348</v>
      </c>
      <c r="Y79" s="16">
        <v>220277</v>
      </c>
      <c r="Z79" s="16" t="s">
        <v>165</v>
      </c>
      <c r="AA79" s="16">
        <v>320</v>
      </c>
      <c r="AB79" s="16">
        <v>9270</v>
      </c>
      <c r="AC79" s="16">
        <v>93253</v>
      </c>
      <c r="AD79" s="16">
        <v>1183148</v>
      </c>
      <c r="AE79" s="16" t="s">
        <v>165</v>
      </c>
      <c r="AF79" s="16" t="s">
        <v>165</v>
      </c>
      <c r="AG79" s="16">
        <v>1</v>
      </c>
      <c r="AH79" s="16" t="s">
        <v>165</v>
      </c>
      <c r="AI79" s="16" t="s">
        <v>165</v>
      </c>
      <c r="AJ79" s="16" t="s">
        <v>165</v>
      </c>
      <c r="AK79" s="16" t="s">
        <v>165</v>
      </c>
      <c r="AL79" s="16" t="s">
        <v>165</v>
      </c>
      <c r="AM79" s="16" t="s">
        <v>165</v>
      </c>
      <c r="AN79" s="16">
        <v>1120386</v>
      </c>
      <c r="AO79" s="16">
        <v>827600</v>
      </c>
      <c r="AP79" s="16" t="s">
        <v>165</v>
      </c>
      <c r="AQ79" s="16">
        <v>8690</v>
      </c>
      <c r="AR79" s="16">
        <v>105475</v>
      </c>
      <c r="AS79" s="16">
        <v>45450</v>
      </c>
      <c r="AT79" s="16">
        <v>4990584</v>
      </c>
      <c r="AU79" s="16">
        <v>133030</v>
      </c>
      <c r="AV79" s="16">
        <v>29117</v>
      </c>
      <c r="AW79" s="16">
        <v>6199</v>
      </c>
      <c r="AX79" s="16">
        <v>1274700</v>
      </c>
      <c r="AY79" s="16">
        <v>109891</v>
      </c>
      <c r="AZ79" s="16">
        <v>86516</v>
      </c>
      <c r="BA79" s="16">
        <v>3072338</v>
      </c>
      <c r="BB79" s="16">
        <v>278793</v>
      </c>
      <c r="BC79" s="16">
        <v>795949</v>
      </c>
      <c r="BD79" s="16">
        <v>8286799</v>
      </c>
      <c r="BE79" s="16">
        <v>3924881</v>
      </c>
      <c r="BF79" s="16">
        <v>1832826</v>
      </c>
      <c r="BG79" s="16">
        <v>1603387</v>
      </c>
      <c r="BH79" s="16">
        <v>1071499</v>
      </c>
      <c r="BI79" s="16">
        <v>1020556</v>
      </c>
      <c r="BJ79" s="16">
        <v>5949907</v>
      </c>
      <c r="BK79" s="16">
        <v>96142</v>
      </c>
      <c r="BL79" s="16">
        <v>973099</v>
      </c>
      <c r="BM79" s="16">
        <v>625758</v>
      </c>
      <c r="BN79" s="16">
        <v>4917905</v>
      </c>
      <c r="BO79" s="16">
        <v>4808192</v>
      </c>
      <c r="BP79" s="16" t="s">
        <v>165</v>
      </c>
      <c r="BQ79" s="16">
        <v>58903</v>
      </c>
      <c r="BR79" s="16" t="s">
        <v>165</v>
      </c>
      <c r="BS79" s="16" t="s">
        <v>165</v>
      </c>
      <c r="BT79" s="16" t="s">
        <v>165</v>
      </c>
      <c r="BU79" s="16">
        <v>13570</v>
      </c>
      <c r="BV79" s="16" t="s">
        <v>165</v>
      </c>
      <c r="BW79" s="16">
        <v>9371</v>
      </c>
      <c r="BX79" s="16">
        <v>4199</v>
      </c>
      <c r="BY79" s="16" t="s">
        <v>165</v>
      </c>
      <c r="BZ79" s="16" t="s">
        <v>165</v>
      </c>
      <c r="CA79" s="16" t="s">
        <v>165</v>
      </c>
      <c r="CB79" s="16" t="s">
        <v>165</v>
      </c>
      <c r="CC79" s="16" t="s">
        <v>165</v>
      </c>
      <c r="CD79" s="16" t="s">
        <v>165</v>
      </c>
      <c r="CE79" s="16" t="s">
        <v>165</v>
      </c>
      <c r="CF79" s="16">
        <v>5265995</v>
      </c>
      <c r="CG79" s="16">
        <v>5265995</v>
      </c>
      <c r="CH79" s="16">
        <v>4740945</v>
      </c>
      <c r="CI79" s="16">
        <v>525050</v>
      </c>
      <c r="CJ79" s="16" t="s">
        <v>165</v>
      </c>
      <c r="CK79" s="16">
        <v>2335165</v>
      </c>
      <c r="CL79" s="16">
        <v>109758</v>
      </c>
      <c r="CM79" s="16">
        <v>1728593</v>
      </c>
      <c r="CN79" s="16">
        <v>4998694</v>
      </c>
      <c r="CO79" s="17" t="s">
        <v>165</v>
      </c>
    </row>
    <row r="80" spans="1:93">
      <c r="A80" s="14">
        <v>2012</v>
      </c>
      <c r="B80" s="15" t="s">
        <v>168</v>
      </c>
      <c r="C80" s="15">
        <v>92053</v>
      </c>
      <c r="D80" s="15" t="s">
        <v>242</v>
      </c>
      <c r="E80" s="15" t="s">
        <v>247</v>
      </c>
      <c r="F80" s="16">
        <v>7589912</v>
      </c>
      <c r="G80" s="16">
        <v>177785</v>
      </c>
      <c r="H80" s="16">
        <v>376154</v>
      </c>
      <c r="I80" s="16">
        <v>18684</v>
      </c>
      <c r="J80" s="16">
        <v>2767</v>
      </c>
      <c r="K80" s="16">
        <v>36182</v>
      </c>
      <c r="L80" s="16">
        <v>28256</v>
      </c>
      <c r="M80" s="16">
        <v>290265</v>
      </c>
      <c r="N80" s="16">
        <v>37066</v>
      </c>
      <c r="O80" s="16">
        <v>4934976</v>
      </c>
      <c r="P80" s="16">
        <v>3318845</v>
      </c>
      <c r="Q80" s="16">
        <v>3130560</v>
      </c>
      <c r="R80" s="16">
        <v>90906</v>
      </c>
      <c r="S80" s="16">
        <v>97379</v>
      </c>
      <c r="T80" s="16">
        <v>1616131</v>
      </c>
      <c r="U80" s="16">
        <v>48348</v>
      </c>
      <c r="V80" s="16">
        <v>48504</v>
      </c>
      <c r="W80" s="16" t="s">
        <v>165</v>
      </c>
      <c r="X80" s="16">
        <v>16403</v>
      </c>
      <c r="Y80" s="16">
        <v>257862</v>
      </c>
      <c r="Z80" s="16">
        <v>2560</v>
      </c>
      <c r="AA80" s="16">
        <v>60</v>
      </c>
      <c r="AB80" s="16">
        <v>16738</v>
      </c>
      <c r="AC80" s="16">
        <v>91860</v>
      </c>
      <c r="AD80" s="16">
        <v>1127761</v>
      </c>
      <c r="AE80" s="16" t="s">
        <v>165</v>
      </c>
      <c r="AF80" s="16" t="s">
        <v>165</v>
      </c>
      <c r="AG80" s="16">
        <v>6035</v>
      </c>
      <c r="AH80" s="16" t="s">
        <v>165</v>
      </c>
      <c r="AI80" s="16" t="s">
        <v>165</v>
      </c>
      <c r="AJ80" s="16" t="s">
        <v>165</v>
      </c>
      <c r="AK80" s="16" t="s">
        <v>165</v>
      </c>
      <c r="AL80" s="16" t="s">
        <v>165</v>
      </c>
      <c r="AM80" s="16" t="s">
        <v>165</v>
      </c>
      <c r="AN80" s="16">
        <v>1059607</v>
      </c>
      <c r="AO80" s="16">
        <v>989599</v>
      </c>
      <c r="AP80" s="16">
        <v>2266</v>
      </c>
      <c r="AQ80" s="16">
        <v>9333</v>
      </c>
      <c r="AR80" s="16">
        <v>3126</v>
      </c>
      <c r="AS80" s="16">
        <v>46600</v>
      </c>
      <c r="AT80" s="16">
        <v>4846915</v>
      </c>
      <c r="AU80" s="16">
        <v>300336</v>
      </c>
      <c r="AV80" s="16">
        <v>35698</v>
      </c>
      <c r="AW80" s="16">
        <v>2218</v>
      </c>
      <c r="AX80" s="16">
        <v>1439042</v>
      </c>
      <c r="AY80" s="16">
        <v>148346</v>
      </c>
      <c r="AZ80" s="16">
        <v>55225</v>
      </c>
      <c r="BA80" s="16">
        <v>2457990</v>
      </c>
      <c r="BB80" s="16">
        <v>408060</v>
      </c>
      <c r="BC80" s="16">
        <v>686584</v>
      </c>
      <c r="BD80" s="16">
        <v>7321291</v>
      </c>
      <c r="BE80" s="16">
        <v>1862365</v>
      </c>
      <c r="BF80" s="16">
        <v>151222</v>
      </c>
      <c r="BG80" s="16">
        <v>65509</v>
      </c>
      <c r="BH80" s="16">
        <v>1437828</v>
      </c>
      <c r="BI80" s="16">
        <v>273315</v>
      </c>
      <c r="BJ80" s="16">
        <v>3524621</v>
      </c>
      <c r="BK80" s="16">
        <v>346352</v>
      </c>
      <c r="BL80" s="16">
        <v>1259909</v>
      </c>
      <c r="BM80" s="16">
        <v>905772</v>
      </c>
      <c r="BN80" s="16">
        <v>2167479</v>
      </c>
      <c r="BO80" s="16">
        <v>1997356</v>
      </c>
      <c r="BP80" s="16" t="s">
        <v>165</v>
      </c>
      <c r="BQ80" s="16">
        <v>97233</v>
      </c>
      <c r="BR80" s="16" t="s">
        <v>165</v>
      </c>
      <c r="BS80" s="16" t="s">
        <v>165</v>
      </c>
      <c r="BT80" s="16" t="s">
        <v>165</v>
      </c>
      <c r="BU80" s="16">
        <v>151348</v>
      </c>
      <c r="BV80" s="16" t="s">
        <v>165</v>
      </c>
      <c r="BW80" s="16">
        <v>67260</v>
      </c>
      <c r="BX80" s="16">
        <v>84088</v>
      </c>
      <c r="BY80" s="16" t="s">
        <v>165</v>
      </c>
      <c r="BZ80" s="16" t="s">
        <v>165</v>
      </c>
      <c r="CA80" s="16" t="s">
        <v>165</v>
      </c>
      <c r="CB80" s="16" t="s">
        <v>165</v>
      </c>
      <c r="CC80" s="16" t="s">
        <v>165</v>
      </c>
      <c r="CD80" s="16" t="s">
        <v>165</v>
      </c>
      <c r="CE80" s="16" t="s">
        <v>165</v>
      </c>
      <c r="CF80" s="16">
        <v>3561042</v>
      </c>
      <c r="CG80" s="16">
        <v>3561042</v>
      </c>
      <c r="CH80" s="16">
        <v>3172764</v>
      </c>
      <c r="CI80" s="16">
        <v>388278</v>
      </c>
      <c r="CJ80" s="16" t="s">
        <v>165</v>
      </c>
      <c r="CK80" s="16">
        <v>621529</v>
      </c>
      <c r="CL80" s="16" t="s">
        <v>165</v>
      </c>
      <c r="CM80" s="16">
        <v>4221419</v>
      </c>
      <c r="CN80" s="16">
        <v>4028144</v>
      </c>
      <c r="CO80" s="17" t="s">
        <v>165</v>
      </c>
    </row>
    <row r="81" spans="1:93">
      <c r="A81" s="14">
        <v>2012</v>
      </c>
      <c r="B81" s="15" t="s">
        <v>168</v>
      </c>
      <c r="C81" s="15">
        <v>92088</v>
      </c>
      <c r="D81" s="15" t="s">
        <v>242</v>
      </c>
      <c r="E81" s="15" t="s">
        <v>248</v>
      </c>
      <c r="F81" s="16">
        <v>9113844</v>
      </c>
      <c r="G81" s="16">
        <v>228505</v>
      </c>
      <c r="H81" s="16">
        <v>371229</v>
      </c>
      <c r="I81" s="16">
        <v>27412</v>
      </c>
      <c r="J81" s="16">
        <v>23197</v>
      </c>
      <c r="K81" s="16">
        <v>46702</v>
      </c>
      <c r="L81" s="16">
        <v>70428</v>
      </c>
      <c r="M81" s="16">
        <v>203490</v>
      </c>
      <c r="N81" s="16">
        <v>40514</v>
      </c>
      <c r="O81" s="16">
        <v>6126115</v>
      </c>
      <c r="P81" s="16">
        <v>4047490</v>
      </c>
      <c r="Q81" s="16">
        <v>3826906</v>
      </c>
      <c r="R81" s="16">
        <v>99456</v>
      </c>
      <c r="S81" s="16">
        <v>121128</v>
      </c>
      <c r="T81" s="16">
        <v>2078625</v>
      </c>
      <c r="U81" s="16">
        <v>54847</v>
      </c>
      <c r="V81" s="16">
        <v>64584</v>
      </c>
      <c r="W81" s="16">
        <v>560</v>
      </c>
      <c r="X81" s="16">
        <v>5610</v>
      </c>
      <c r="Y81" s="16">
        <v>365795</v>
      </c>
      <c r="Z81" s="16" t="s">
        <v>165</v>
      </c>
      <c r="AA81" s="16">
        <v>78</v>
      </c>
      <c r="AB81" s="16">
        <v>65374</v>
      </c>
      <c r="AC81" s="16">
        <v>77810</v>
      </c>
      <c r="AD81" s="16">
        <v>1414843</v>
      </c>
      <c r="AE81" s="16" t="s">
        <v>165</v>
      </c>
      <c r="AF81" s="16" t="s">
        <v>165</v>
      </c>
      <c r="AG81" s="16">
        <v>29124</v>
      </c>
      <c r="AH81" s="16" t="s">
        <v>165</v>
      </c>
      <c r="AI81" s="16" t="s">
        <v>165</v>
      </c>
      <c r="AJ81" s="16" t="s">
        <v>165</v>
      </c>
      <c r="AK81" s="16" t="s">
        <v>165</v>
      </c>
      <c r="AL81" s="16" t="s">
        <v>165</v>
      </c>
      <c r="AM81" s="16" t="s">
        <v>165</v>
      </c>
      <c r="AN81" s="16">
        <v>1309492</v>
      </c>
      <c r="AO81" s="16">
        <v>1010317</v>
      </c>
      <c r="AP81" s="16" t="s">
        <v>165</v>
      </c>
      <c r="AQ81" s="16">
        <v>11672</v>
      </c>
      <c r="AR81" s="16">
        <v>16000</v>
      </c>
      <c r="AS81" s="16">
        <v>48520</v>
      </c>
      <c r="AT81" s="16">
        <v>5790995</v>
      </c>
      <c r="AU81" s="16">
        <v>784229</v>
      </c>
      <c r="AV81" s="16">
        <v>54603</v>
      </c>
      <c r="AW81" s="16">
        <v>2216</v>
      </c>
      <c r="AX81" s="16">
        <v>1045162</v>
      </c>
      <c r="AY81" s="16">
        <v>170189</v>
      </c>
      <c r="AZ81" s="16">
        <v>118686</v>
      </c>
      <c r="BA81" s="16">
        <v>2961718</v>
      </c>
      <c r="BB81" s="16">
        <v>654192</v>
      </c>
      <c r="BC81" s="16">
        <v>193874</v>
      </c>
      <c r="BD81" s="16">
        <v>10345874</v>
      </c>
      <c r="BE81" s="16">
        <v>5223667</v>
      </c>
      <c r="BF81" s="16">
        <v>2056560</v>
      </c>
      <c r="BG81" s="16">
        <v>1746278</v>
      </c>
      <c r="BH81" s="16">
        <v>1806849</v>
      </c>
      <c r="BI81" s="16">
        <v>1360258</v>
      </c>
      <c r="BJ81" s="16">
        <v>10230201</v>
      </c>
      <c r="BK81" s="16">
        <v>682476</v>
      </c>
      <c r="BL81" s="16">
        <v>5706327</v>
      </c>
      <c r="BM81" s="16">
        <v>4657270</v>
      </c>
      <c r="BN81" s="16">
        <v>4480540</v>
      </c>
      <c r="BO81" s="16">
        <v>4248284</v>
      </c>
      <c r="BP81" s="16" t="s">
        <v>165</v>
      </c>
      <c r="BQ81" s="16">
        <v>30928</v>
      </c>
      <c r="BR81" s="16">
        <v>12406</v>
      </c>
      <c r="BS81" s="16" t="s">
        <v>165</v>
      </c>
      <c r="BT81" s="16" t="s">
        <v>165</v>
      </c>
      <c r="BU81" s="16" t="s">
        <v>165</v>
      </c>
      <c r="BV81" s="16" t="s">
        <v>165</v>
      </c>
      <c r="BW81" s="16" t="s">
        <v>165</v>
      </c>
      <c r="BX81" s="16" t="s">
        <v>165</v>
      </c>
      <c r="BY81" s="16" t="s">
        <v>165</v>
      </c>
      <c r="BZ81" s="16" t="s">
        <v>165</v>
      </c>
      <c r="CA81" s="16" t="s">
        <v>165</v>
      </c>
      <c r="CB81" s="16" t="s">
        <v>165</v>
      </c>
      <c r="CC81" s="16" t="s">
        <v>165</v>
      </c>
      <c r="CD81" s="16" t="s">
        <v>165</v>
      </c>
      <c r="CE81" s="16" t="s">
        <v>165</v>
      </c>
      <c r="CF81" s="16">
        <v>4521298</v>
      </c>
      <c r="CG81" s="16">
        <v>4519447</v>
      </c>
      <c r="CH81" s="16">
        <v>3791068</v>
      </c>
      <c r="CI81" s="16">
        <v>728379</v>
      </c>
      <c r="CJ81" s="16">
        <v>1851</v>
      </c>
      <c r="CK81" s="16">
        <v>343995</v>
      </c>
      <c r="CL81" s="16">
        <v>168838</v>
      </c>
      <c r="CM81" s="16">
        <v>5352893</v>
      </c>
      <c r="CN81" s="16">
        <v>5475614</v>
      </c>
      <c r="CO81" s="17" t="s">
        <v>165</v>
      </c>
    </row>
    <row r="82" spans="1:93">
      <c r="A82" s="14">
        <v>2012</v>
      </c>
      <c r="B82" s="15" t="s">
        <v>168</v>
      </c>
      <c r="C82" s="15">
        <v>92134</v>
      </c>
      <c r="D82" s="15" t="s">
        <v>242</v>
      </c>
      <c r="E82" s="15" t="s">
        <v>249</v>
      </c>
      <c r="F82" s="16">
        <v>6424003</v>
      </c>
      <c r="G82" s="16">
        <v>171164</v>
      </c>
      <c r="H82" s="16">
        <v>427571</v>
      </c>
      <c r="I82" s="16">
        <v>20712</v>
      </c>
      <c r="J82" s="16">
        <v>7245</v>
      </c>
      <c r="K82" s="16">
        <v>87592</v>
      </c>
      <c r="L82" s="16">
        <v>46499</v>
      </c>
      <c r="M82" s="16">
        <v>265523</v>
      </c>
      <c r="N82" s="16">
        <v>33489</v>
      </c>
      <c r="O82" s="16">
        <v>4117589</v>
      </c>
      <c r="P82" s="16">
        <v>2746866</v>
      </c>
      <c r="Q82" s="16">
        <v>2680579</v>
      </c>
      <c r="R82" s="16">
        <v>66287</v>
      </c>
      <c r="S82" s="16" t="s">
        <v>165</v>
      </c>
      <c r="T82" s="16">
        <v>1370723</v>
      </c>
      <c r="U82" s="16">
        <v>28325</v>
      </c>
      <c r="V82" s="16">
        <v>40773</v>
      </c>
      <c r="W82" s="16" t="s">
        <v>165</v>
      </c>
      <c r="X82" s="16">
        <v>782</v>
      </c>
      <c r="Y82" s="16">
        <v>262356</v>
      </c>
      <c r="Z82" s="16">
        <v>2116</v>
      </c>
      <c r="AA82" s="16" t="s">
        <v>165</v>
      </c>
      <c r="AB82" s="16" t="s">
        <v>165</v>
      </c>
      <c r="AC82" s="16">
        <v>74281</v>
      </c>
      <c r="AD82" s="16">
        <v>958378</v>
      </c>
      <c r="AE82" s="16">
        <v>3712</v>
      </c>
      <c r="AF82" s="16" t="s">
        <v>165</v>
      </c>
      <c r="AG82" s="16" t="s">
        <v>165</v>
      </c>
      <c r="AH82" s="16" t="s">
        <v>165</v>
      </c>
      <c r="AI82" s="16" t="s">
        <v>165</v>
      </c>
      <c r="AJ82" s="16" t="s">
        <v>165</v>
      </c>
      <c r="AK82" s="16" t="s">
        <v>165</v>
      </c>
      <c r="AL82" s="16" t="s">
        <v>165</v>
      </c>
      <c r="AM82" s="16" t="s">
        <v>165</v>
      </c>
      <c r="AN82" s="16">
        <v>951391</v>
      </c>
      <c r="AO82" s="16">
        <v>699956</v>
      </c>
      <c r="AP82" s="16" t="s">
        <v>165</v>
      </c>
      <c r="AQ82" s="16">
        <v>6480</v>
      </c>
      <c r="AR82" s="16">
        <v>16363</v>
      </c>
      <c r="AS82" s="16">
        <v>39420</v>
      </c>
      <c r="AT82" s="16">
        <v>6705643</v>
      </c>
      <c r="AU82" s="16">
        <v>536787</v>
      </c>
      <c r="AV82" s="16">
        <v>11079</v>
      </c>
      <c r="AW82" s="16">
        <v>1734</v>
      </c>
      <c r="AX82" s="16">
        <v>1308314</v>
      </c>
      <c r="AY82" s="16">
        <v>174642</v>
      </c>
      <c r="AZ82" s="16">
        <v>86808</v>
      </c>
      <c r="BA82" s="16">
        <v>3665624</v>
      </c>
      <c r="BB82" s="16">
        <v>920655</v>
      </c>
      <c r="BC82" s="16">
        <v>379937</v>
      </c>
      <c r="BD82" s="16">
        <v>8077828</v>
      </c>
      <c r="BE82" s="16">
        <v>3761654</v>
      </c>
      <c r="BF82" s="16">
        <v>1953656</v>
      </c>
      <c r="BG82" s="16">
        <v>1708347</v>
      </c>
      <c r="BH82" s="16">
        <v>1453329</v>
      </c>
      <c r="BI82" s="16">
        <v>354669</v>
      </c>
      <c r="BJ82" s="16">
        <v>4106995</v>
      </c>
      <c r="BK82" s="16">
        <v>102446</v>
      </c>
      <c r="BL82" s="16">
        <v>2009459</v>
      </c>
      <c r="BM82" s="16">
        <v>1367225</v>
      </c>
      <c r="BN82" s="16">
        <v>2068607</v>
      </c>
      <c r="BO82" s="16">
        <v>1484343</v>
      </c>
      <c r="BP82" s="16" t="s">
        <v>165</v>
      </c>
      <c r="BQ82" s="16">
        <v>28929</v>
      </c>
      <c r="BR82" s="16" t="s">
        <v>165</v>
      </c>
      <c r="BS82" s="16" t="s">
        <v>165</v>
      </c>
      <c r="BT82" s="16" t="s">
        <v>165</v>
      </c>
      <c r="BU82" s="16">
        <v>498104</v>
      </c>
      <c r="BV82" s="16">
        <v>4176</v>
      </c>
      <c r="BW82" s="16">
        <v>413635</v>
      </c>
      <c r="BX82" s="16">
        <v>84469</v>
      </c>
      <c r="BY82" s="16" t="s">
        <v>165</v>
      </c>
      <c r="BZ82" s="16" t="s">
        <v>165</v>
      </c>
      <c r="CA82" s="16" t="s">
        <v>165</v>
      </c>
      <c r="CB82" s="16" t="s">
        <v>165</v>
      </c>
      <c r="CC82" s="16" t="s">
        <v>165</v>
      </c>
      <c r="CD82" s="16" t="s">
        <v>165</v>
      </c>
      <c r="CE82" s="16" t="s">
        <v>165</v>
      </c>
      <c r="CF82" s="16">
        <v>5534135</v>
      </c>
      <c r="CG82" s="16">
        <v>5533815</v>
      </c>
      <c r="CH82" s="16">
        <v>4988168</v>
      </c>
      <c r="CI82" s="16">
        <v>545647</v>
      </c>
      <c r="CJ82" s="16">
        <v>320</v>
      </c>
      <c r="CK82" s="16">
        <v>870889</v>
      </c>
      <c r="CL82" s="16">
        <v>1144</v>
      </c>
      <c r="CM82" s="16">
        <v>1554331</v>
      </c>
      <c r="CN82" s="16">
        <v>4380283</v>
      </c>
      <c r="CO82" s="17" t="s">
        <v>165</v>
      </c>
    </row>
    <row r="83" spans="1:93">
      <c r="A83" s="14">
        <v>2012</v>
      </c>
      <c r="B83" s="15" t="s">
        <v>166</v>
      </c>
      <c r="C83" s="15">
        <v>102016</v>
      </c>
      <c r="D83" s="15" t="s">
        <v>250</v>
      </c>
      <c r="E83" s="15" t="s">
        <v>251</v>
      </c>
      <c r="F83" s="16">
        <v>22668296</v>
      </c>
      <c r="G83" s="16">
        <v>407066</v>
      </c>
      <c r="H83" s="16">
        <v>1407122</v>
      </c>
      <c r="I83" s="16">
        <v>42419</v>
      </c>
      <c r="J83" s="16">
        <v>13363</v>
      </c>
      <c r="K83" s="16">
        <v>60716</v>
      </c>
      <c r="L83" s="16" t="s">
        <v>165</v>
      </c>
      <c r="M83" s="16">
        <v>1290624</v>
      </c>
      <c r="N83" s="16">
        <v>49724</v>
      </c>
      <c r="O83" s="16">
        <v>14935942</v>
      </c>
      <c r="P83" s="16">
        <v>10153423</v>
      </c>
      <c r="Q83" s="16">
        <v>9532069</v>
      </c>
      <c r="R83" s="16">
        <v>317929</v>
      </c>
      <c r="S83" s="16">
        <v>303425</v>
      </c>
      <c r="T83" s="16">
        <v>4782519</v>
      </c>
      <c r="U83" s="16">
        <v>164229</v>
      </c>
      <c r="V83" s="16">
        <v>149927</v>
      </c>
      <c r="W83" s="16" t="s">
        <v>165</v>
      </c>
      <c r="X83" s="16">
        <v>72198</v>
      </c>
      <c r="Y83" s="16">
        <v>341384</v>
      </c>
      <c r="Z83" s="16">
        <v>3948</v>
      </c>
      <c r="AA83" s="16">
        <v>12512</v>
      </c>
      <c r="AB83" s="16">
        <v>122523</v>
      </c>
      <c r="AC83" s="16">
        <v>326520</v>
      </c>
      <c r="AD83" s="16">
        <v>3547288</v>
      </c>
      <c r="AE83" s="16" t="s">
        <v>165</v>
      </c>
      <c r="AF83" s="16" t="s">
        <v>165</v>
      </c>
      <c r="AG83" s="16">
        <v>34473</v>
      </c>
      <c r="AH83" s="16" t="s">
        <v>165</v>
      </c>
      <c r="AI83" s="16" t="s">
        <v>165</v>
      </c>
      <c r="AJ83" s="16">
        <v>3337</v>
      </c>
      <c r="AK83" s="16" t="s">
        <v>165</v>
      </c>
      <c r="AL83" s="16">
        <v>4180</v>
      </c>
      <c r="AM83" s="16" t="s">
        <v>165</v>
      </c>
      <c r="AN83" s="16">
        <v>3263949</v>
      </c>
      <c r="AO83" s="16">
        <v>2390112</v>
      </c>
      <c r="AP83" s="16">
        <v>2436</v>
      </c>
      <c r="AQ83" s="16">
        <v>18212</v>
      </c>
      <c r="AR83" s="16">
        <v>193733</v>
      </c>
      <c r="AS83" s="16">
        <v>175777</v>
      </c>
      <c r="AT83" s="16">
        <v>14380847</v>
      </c>
      <c r="AU83" s="16">
        <v>489620</v>
      </c>
      <c r="AV83" s="16">
        <v>63880</v>
      </c>
      <c r="AW83" s="16">
        <v>6990</v>
      </c>
      <c r="AX83" s="16">
        <v>2300558</v>
      </c>
      <c r="AY83" s="16">
        <v>450492</v>
      </c>
      <c r="AZ83" s="16">
        <v>373470</v>
      </c>
      <c r="BA83" s="16">
        <v>9918080</v>
      </c>
      <c r="BB83" s="16">
        <v>777757</v>
      </c>
      <c r="BC83" s="16">
        <v>1164967</v>
      </c>
      <c r="BD83" s="16">
        <v>25682303</v>
      </c>
      <c r="BE83" s="16">
        <v>10009723</v>
      </c>
      <c r="BF83" s="16">
        <v>522699</v>
      </c>
      <c r="BG83" s="16">
        <v>45871</v>
      </c>
      <c r="BH83" s="16">
        <v>4590689</v>
      </c>
      <c r="BI83" s="16">
        <v>4896335</v>
      </c>
      <c r="BJ83" s="16">
        <v>20337390</v>
      </c>
      <c r="BK83" s="16">
        <v>656449</v>
      </c>
      <c r="BL83" s="16">
        <v>6981394</v>
      </c>
      <c r="BM83" s="16">
        <v>6676019</v>
      </c>
      <c r="BN83" s="16">
        <v>13018803</v>
      </c>
      <c r="BO83" s="16">
        <v>12512402</v>
      </c>
      <c r="BP83" s="16" t="s">
        <v>165</v>
      </c>
      <c r="BQ83" s="16">
        <v>121474</v>
      </c>
      <c r="BR83" s="16" t="s">
        <v>165</v>
      </c>
      <c r="BS83" s="16">
        <v>215719</v>
      </c>
      <c r="BT83" s="16" t="s">
        <v>165</v>
      </c>
      <c r="BU83" s="16">
        <v>1336</v>
      </c>
      <c r="BV83" s="16" t="s">
        <v>165</v>
      </c>
      <c r="BW83" s="16">
        <v>1336</v>
      </c>
      <c r="BX83" s="16" t="s">
        <v>165</v>
      </c>
      <c r="BY83" s="16" t="s">
        <v>165</v>
      </c>
      <c r="BZ83" s="16" t="s">
        <v>165</v>
      </c>
      <c r="CA83" s="16" t="s">
        <v>165</v>
      </c>
      <c r="CB83" s="16" t="s">
        <v>165</v>
      </c>
      <c r="CC83" s="16" t="s">
        <v>165</v>
      </c>
      <c r="CD83" s="16" t="s">
        <v>165</v>
      </c>
      <c r="CE83" s="16" t="s">
        <v>165</v>
      </c>
      <c r="CF83" s="16">
        <v>14903700</v>
      </c>
      <c r="CG83" s="16">
        <v>14903683</v>
      </c>
      <c r="CH83" s="16">
        <v>12725292</v>
      </c>
      <c r="CI83" s="16">
        <v>2178391</v>
      </c>
      <c r="CJ83" s="16">
        <v>17</v>
      </c>
      <c r="CK83" s="16">
        <v>23881</v>
      </c>
      <c r="CL83" s="16">
        <v>122124</v>
      </c>
      <c r="CM83" s="16">
        <v>12435561</v>
      </c>
      <c r="CN83" s="16">
        <v>11103955</v>
      </c>
      <c r="CO83" s="17" t="s">
        <v>165</v>
      </c>
    </row>
    <row r="84" spans="1:93">
      <c r="A84" s="14">
        <v>2012</v>
      </c>
      <c r="B84" s="15" t="s">
        <v>166</v>
      </c>
      <c r="C84" s="15">
        <v>102024</v>
      </c>
      <c r="D84" s="15" t="s">
        <v>250</v>
      </c>
      <c r="E84" s="15" t="s">
        <v>252</v>
      </c>
      <c r="F84" s="16">
        <v>20593372</v>
      </c>
      <c r="G84" s="16">
        <v>388736</v>
      </c>
      <c r="H84" s="16">
        <v>2141429</v>
      </c>
      <c r="I84" s="16">
        <v>43031</v>
      </c>
      <c r="J84" s="16">
        <v>15638</v>
      </c>
      <c r="K84" s="16">
        <v>78878</v>
      </c>
      <c r="L84" s="16">
        <v>95443</v>
      </c>
      <c r="M84" s="16">
        <v>1908439</v>
      </c>
      <c r="N84" s="16">
        <v>71641</v>
      </c>
      <c r="O84" s="16">
        <v>12628947</v>
      </c>
      <c r="P84" s="16">
        <v>8720041</v>
      </c>
      <c r="Q84" s="16">
        <v>8247734</v>
      </c>
      <c r="R84" s="16">
        <v>209532</v>
      </c>
      <c r="S84" s="16">
        <v>262775</v>
      </c>
      <c r="T84" s="16">
        <v>3908906</v>
      </c>
      <c r="U84" s="16">
        <v>126019</v>
      </c>
      <c r="V84" s="16">
        <v>157456</v>
      </c>
      <c r="W84" s="16" t="s">
        <v>165</v>
      </c>
      <c r="X84" s="16">
        <v>23999</v>
      </c>
      <c r="Y84" s="16">
        <v>234510</v>
      </c>
      <c r="Z84" s="16">
        <v>5519</v>
      </c>
      <c r="AA84" s="16">
        <v>3313</v>
      </c>
      <c r="AB84" s="16">
        <v>8235</v>
      </c>
      <c r="AC84" s="16">
        <v>359154</v>
      </c>
      <c r="AD84" s="16">
        <v>2985212</v>
      </c>
      <c r="AE84" s="16" t="s">
        <v>165</v>
      </c>
      <c r="AF84" s="16" t="s">
        <v>165</v>
      </c>
      <c r="AG84" s="16" t="s">
        <v>165</v>
      </c>
      <c r="AH84" s="16" t="s">
        <v>165</v>
      </c>
      <c r="AI84" s="16" t="s">
        <v>165</v>
      </c>
      <c r="AJ84" s="16">
        <v>2272</v>
      </c>
      <c r="AK84" s="16" t="s">
        <v>165</v>
      </c>
      <c r="AL84" s="16">
        <v>3217</v>
      </c>
      <c r="AM84" s="16" t="s">
        <v>165</v>
      </c>
      <c r="AN84" s="16">
        <v>2732635</v>
      </c>
      <c r="AO84" s="16">
        <v>2190392</v>
      </c>
      <c r="AP84" s="16">
        <v>5215</v>
      </c>
      <c r="AQ84" s="16">
        <v>23450</v>
      </c>
      <c r="AR84" s="16">
        <v>410927</v>
      </c>
      <c r="AS84" s="16">
        <v>122906</v>
      </c>
      <c r="AT84" s="16">
        <v>17253345</v>
      </c>
      <c r="AU84" s="16">
        <v>772439</v>
      </c>
      <c r="AV84" s="16">
        <v>52268</v>
      </c>
      <c r="AW84" s="16">
        <v>6253</v>
      </c>
      <c r="AX84" s="16">
        <v>5186494</v>
      </c>
      <c r="AY84" s="16">
        <v>490983</v>
      </c>
      <c r="AZ84" s="16">
        <v>433159</v>
      </c>
      <c r="BA84" s="16">
        <v>8662918</v>
      </c>
      <c r="BB84" s="16">
        <v>1648831</v>
      </c>
      <c r="BC84" s="16">
        <v>1269477</v>
      </c>
      <c r="BD84" s="16">
        <v>28389169</v>
      </c>
      <c r="BE84" s="16">
        <v>17183557</v>
      </c>
      <c r="BF84" s="16">
        <v>4357586</v>
      </c>
      <c r="BG84" s="16">
        <v>4020106</v>
      </c>
      <c r="BH84" s="16">
        <v>4623600</v>
      </c>
      <c r="BI84" s="16">
        <v>8202371</v>
      </c>
      <c r="BJ84" s="16">
        <v>14039711</v>
      </c>
      <c r="BK84" s="16">
        <v>706696</v>
      </c>
      <c r="BL84" s="16">
        <v>2811700</v>
      </c>
      <c r="BM84" s="16">
        <v>2603774</v>
      </c>
      <c r="BN84" s="16">
        <v>10401106</v>
      </c>
      <c r="BO84" s="16">
        <v>9210020</v>
      </c>
      <c r="BP84" s="16" t="s">
        <v>165</v>
      </c>
      <c r="BQ84" s="16">
        <v>438867</v>
      </c>
      <c r="BR84" s="16" t="s">
        <v>165</v>
      </c>
      <c r="BS84" s="16">
        <v>388038</v>
      </c>
      <c r="BT84" s="16" t="s">
        <v>165</v>
      </c>
      <c r="BU84" s="16">
        <v>70962</v>
      </c>
      <c r="BV84" s="16" t="s">
        <v>165</v>
      </c>
      <c r="BW84" s="16">
        <v>60201</v>
      </c>
      <c r="BX84" s="16">
        <v>10761</v>
      </c>
      <c r="BY84" s="16" t="s">
        <v>165</v>
      </c>
      <c r="BZ84" s="16" t="s">
        <v>165</v>
      </c>
      <c r="CA84" s="16" t="s">
        <v>165</v>
      </c>
      <c r="CB84" s="16" t="s">
        <v>165</v>
      </c>
      <c r="CC84" s="16" t="s">
        <v>165</v>
      </c>
      <c r="CD84" s="16" t="s">
        <v>165</v>
      </c>
      <c r="CE84" s="16" t="s">
        <v>165</v>
      </c>
      <c r="CF84" s="16">
        <v>14158114</v>
      </c>
      <c r="CG84" s="16">
        <v>14155584</v>
      </c>
      <c r="CH84" s="16">
        <v>12144396</v>
      </c>
      <c r="CI84" s="16">
        <v>2011188</v>
      </c>
      <c r="CJ84" s="16">
        <v>2530</v>
      </c>
      <c r="CK84" s="16">
        <v>3038583</v>
      </c>
      <c r="CL84" s="16">
        <v>45764</v>
      </c>
      <c r="CM84" s="16">
        <v>22288091</v>
      </c>
      <c r="CN84" s="16">
        <v>9910689</v>
      </c>
      <c r="CO84" s="17" t="s">
        <v>165</v>
      </c>
    </row>
    <row r="85" spans="1:93">
      <c r="A85" s="14">
        <v>2012</v>
      </c>
      <c r="B85" s="15" t="s">
        <v>168</v>
      </c>
      <c r="C85" s="15">
        <v>102032</v>
      </c>
      <c r="D85" s="15" t="s">
        <v>250</v>
      </c>
      <c r="E85" s="15" t="s">
        <v>253</v>
      </c>
      <c r="F85" s="16">
        <v>9408282</v>
      </c>
      <c r="G85" s="16">
        <v>154829</v>
      </c>
      <c r="H85" s="16">
        <v>399377</v>
      </c>
      <c r="I85" s="16">
        <v>21466</v>
      </c>
      <c r="J85" s="16">
        <v>17602</v>
      </c>
      <c r="K85" s="16">
        <v>35021</v>
      </c>
      <c r="L85" s="16">
        <v>38435</v>
      </c>
      <c r="M85" s="16">
        <v>286853</v>
      </c>
      <c r="N85" s="16">
        <v>38455</v>
      </c>
      <c r="O85" s="16">
        <v>6188395</v>
      </c>
      <c r="P85" s="16">
        <v>4202287</v>
      </c>
      <c r="Q85" s="16">
        <v>4075546</v>
      </c>
      <c r="R85" s="16">
        <v>121295</v>
      </c>
      <c r="S85" s="16">
        <v>5446</v>
      </c>
      <c r="T85" s="16">
        <v>1986108</v>
      </c>
      <c r="U85" s="16">
        <v>52006</v>
      </c>
      <c r="V85" s="16">
        <v>45465</v>
      </c>
      <c r="W85" s="16" t="s">
        <v>165</v>
      </c>
      <c r="X85" s="16">
        <v>20816</v>
      </c>
      <c r="Y85" s="16">
        <v>163690</v>
      </c>
      <c r="Z85" s="16">
        <v>4448</v>
      </c>
      <c r="AA85" s="16">
        <v>2594</v>
      </c>
      <c r="AB85" s="16">
        <v>61483</v>
      </c>
      <c r="AC85" s="16">
        <v>145996</v>
      </c>
      <c r="AD85" s="16">
        <v>1468804</v>
      </c>
      <c r="AE85" s="16" t="s">
        <v>165</v>
      </c>
      <c r="AF85" s="16" t="s">
        <v>165</v>
      </c>
      <c r="AG85" s="16">
        <v>17148</v>
      </c>
      <c r="AH85" s="16" t="s">
        <v>165</v>
      </c>
      <c r="AI85" s="16">
        <v>3255</v>
      </c>
      <c r="AJ85" s="16" t="s">
        <v>165</v>
      </c>
      <c r="AK85" s="16" t="s">
        <v>165</v>
      </c>
      <c r="AL85" s="16">
        <v>403</v>
      </c>
      <c r="AM85" s="16" t="s">
        <v>165</v>
      </c>
      <c r="AN85" s="16">
        <v>1379198</v>
      </c>
      <c r="AO85" s="16">
        <v>1204290</v>
      </c>
      <c r="AP85" s="16">
        <v>3857</v>
      </c>
      <c r="AQ85" s="16">
        <v>12389</v>
      </c>
      <c r="AR85" s="16">
        <v>27492</v>
      </c>
      <c r="AS85" s="16">
        <v>60850</v>
      </c>
      <c r="AT85" s="16">
        <v>5897441</v>
      </c>
      <c r="AU85" s="16">
        <v>383151</v>
      </c>
      <c r="AV85" s="16">
        <v>16922</v>
      </c>
      <c r="AW85" s="16">
        <v>3107</v>
      </c>
      <c r="AX85" s="16">
        <v>1530029</v>
      </c>
      <c r="AY85" s="16">
        <v>195367</v>
      </c>
      <c r="AZ85" s="16">
        <v>70213</v>
      </c>
      <c r="BA85" s="16">
        <v>3328980</v>
      </c>
      <c r="BB85" s="16">
        <v>369672</v>
      </c>
      <c r="BC85" s="16">
        <v>103992</v>
      </c>
      <c r="BD85" s="16">
        <v>9761199</v>
      </c>
      <c r="BE85" s="16">
        <v>2762707</v>
      </c>
      <c r="BF85" s="16">
        <v>108252</v>
      </c>
      <c r="BG85" s="16">
        <v>19832</v>
      </c>
      <c r="BH85" s="16">
        <v>1241197</v>
      </c>
      <c r="BI85" s="16">
        <v>1413258</v>
      </c>
      <c r="BJ85" s="16">
        <v>3061480</v>
      </c>
      <c r="BK85" s="16">
        <v>106700</v>
      </c>
      <c r="BL85" s="16">
        <v>1013124</v>
      </c>
      <c r="BM85" s="16">
        <v>932941</v>
      </c>
      <c r="BN85" s="16">
        <v>2030209</v>
      </c>
      <c r="BO85" s="16">
        <v>1835593</v>
      </c>
      <c r="BP85" s="16" t="s">
        <v>165</v>
      </c>
      <c r="BQ85" s="16">
        <v>18147</v>
      </c>
      <c r="BR85" s="16" t="s">
        <v>165</v>
      </c>
      <c r="BS85" s="16" t="s">
        <v>165</v>
      </c>
      <c r="BT85" s="16" t="s">
        <v>165</v>
      </c>
      <c r="BU85" s="16">
        <v>24338</v>
      </c>
      <c r="BV85" s="16" t="s">
        <v>165</v>
      </c>
      <c r="BW85" s="16">
        <v>14481</v>
      </c>
      <c r="BX85" s="16">
        <v>9857</v>
      </c>
      <c r="BY85" s="16" t="s">
        <v>165</v>
      </c>
      <c r="BZ85" s="16" t="s">
        <v>165</v>
      </c>
      <c r="CA85" s="16" t="s">
        <v>165</v>
      </c>
      <c r="CB85" s="16" t="s">
        <v>165</v>
      </c>
      <c r="CC85" s="16" t="s">
        <v>165</v>
      </c>
      <c r="CD85" s="16" t="s">
        <v>165</v>
      </c>
      <c r="CE85" s="16" t="s">
        <v>165</v>
      </c>
      <c r="CF85" s="16">
        <v>3799638</v>
      </c>
      <c r="CG85" s="16">
        <v>3799638</v>
      </c>
      <c r="CH85" s="16">
        <v>3240782</v>
      </c>
      <c r="CI85" s="16">
        <v>558856</v>
      </c>
      <c r="CJ85" s="16" t="s">
        <v>165</v>
      </c>
      <c r="CK85" s="16">
        <v>740805</v>
      </c>
      <c r="CL85" s="16">
        <v>19041</v>
      </c>
      <c r="CM85" s="16">
        <v>905450</v>
      </c>
      <c r="CN85" s="16">
        <v>6114083</v>
      </c>
      <c r="CO85" s="17" t="s">
        <v>165</v>
      </c>
    </row>
    <row r="86" spans="1:93">
      <c r="A86" s="14">
        <v>2012</v>
      </c>
      <c r="B86" s="15" t="s">
        <v>179</v>
      </c>
      <c r="C86" s="15">
        <v>102041</v>
      </c>
      <c r="D86" s="15" t="s">
        <v>250</v>
      </c>
      <c r="E86" s="15" t="s">
        <v>254</v>
      </c>
      <c r="F86" s="16">
        <v>12290407</v>
      </c>
      <c r="G86" s="16">
        <v>245271</v>
      </c>
      <c r="H86" s="16">
        <v>202926</v>
      </c>
      <c r="I86" s="16">
        <v>22636</v>
      </c>
      <c r="J86" s="16">
        <v>11617</v>
      </c>
      <c r="K86" s="16">
        <v>52799</v>
      </c>
      <c r="L86" s="16">
        <v>47013</v>
      </c>
      <c r="M86" s="16">
        <v>68861</v>
      </c>
      <c r="N86" s="16">
        <v>40684</v>
      </c>
      <c r="O86" s="16">
        <v>8565371</v>
      </c>
      <c r="P86" s="16">
        <v>5756267</v>
      </c>
      <c r="Q86" s="16">
        <v>5608711</v>
      </c>
      <c r="R86" s="16">
        <v>142418</v>
      </c>
      <c r="S86" s="16">
        <v>5138</v>
      </c>
      <c r="T86" s="16">
        <v>2809104</v>
      </c>
      <c r="U86" s="16">
        <v>69166</v>
      </c>
      <c r="V86" s="16">
        <v>69067</v>
      </c>
      <c r="W86" s="16">
        <v>630</v>
      </c>
      <c r="X86" s="16">
        <v>28146</v>
      </c>
      <c r="Y86" s="16">
        <v>243922</v>
      </c>
      <c r="Z86" s="16">
        <v>97</v>
      </c>
      <c r="AA86" s="16">
        <v>11291</v>
      </c>
      <c r="AB86" s="16">
        <v>43144</v>
      </c>
      <c r="AC86" s="16">
        <v>306278</v>
      </c>
      <c r="AD86" s="16">
        <v>2021323</v>
      </c>
      <c r="AE86" s="16" t="s">
        <v>165</v>
      </c>
      <c r="AF86" s="16" t="s">
        <v>165</v>
      </c>
      <c r="AG86" s="16">
        <v>12791</v>
      </c>
      <c r="AH86" s="16" t="s">
        <v>165</v>
      </c>
      <c r="AI86" s="16">
        <v>3249</v>
      </c>
      <c r="AJ86" s="16" t="s">
        <v>165</v>
      </c>
      <c r="AK86" s="16" t="s">
        <v>165</v>
      </c>
      <c r="AL86" s="16" t="s">
        <v>165</v>
      </c>
      <c r="AM86" s="16" t="s">
        <v>165</v>
      </c>
      <c r="AN86" s="16">
        <v>1897091</v>
      </c>
      <c r="AO86" s="16">
        <v>1318059</v>
      </c>
      <c r="AP86" s="16">
        <v>945</v>
      </c>
      <c r="AQ86" s="16">
        <v>14623</v>
      </c>
      <c r="AR86" s="16">
        <v>5437</v>
      </c>
      <c r="AS86" s="16">
        <v>79690</v>
      </c>
      <c r="AT86" s="16">
        <v>10927909</v>
      </c>
      <c r="AU86" s="16">
        <v>919745</v>
      </c>
      <c r="AV86" s="16">
        <v>55203</v>
      </c>
      <c r="AW86" s="16">
        <v>2738</v>
      </c>
      <c r="AX86" s="16">
        <v>2767104</v>
      </c>
      <c r="AY86" s="16">
        <v>267825</v>
      </c>
      <c r="AZ86" s="16">
        <v>209323</v>
      </c>
      <c r="BA86" s="16">
        <v>6001705</v>
      </c>
      <c r="BB86" s="16">
        <v>704266</v>
      </c>
      <c r="BC86" s="16">
        <v>684453</v>
      </c>
      <c r="BD86" s="16">
        <v>16437735</v>
      </c>
      <c r="BE86" s="16">
        <v>2171487</v>
      </c>
      <c r="BF86" s="16">
        <v>187346</v>
      </c>
      <c r="BG86" s="16">
        <v>26048</v>
      </c>
      <c r="BH86" s="16">
        <v>1061729</v>
      </c>
      <c r="BI86" s="16">
        <v>922412</v>
      </c>
      <c r="BJ86" s="16">
        <v>10062553</v>
      </c>
      <c r="BK86" s="16">
        <v>284010</v>
      </c>
      <c r="BL86" s="16">
        <v>4504855</v>
      </c>
      <c r="BM86" s="16">
        <v>4242069</v>
      </c>
      <c r="BN86" s="16">
        <v>4615136</v>
      </c>
      <c r="BO86" s="16">
        <v>4126545</v>
      </c>
      <c r="BP86" s="16" t="s">
        <v>165</v>
      </c>
      <c r="BQ86" s="16">
        <v>923862</v>
      </c>
      <c r="BR86" s="16" t="s">
        <v>165</v>
      </c>
      <c r="BS86" s="16">
        <v>18700</v>
      </c>
      <c r="BT86" s="16">
        <v>18700</v>
      </c>
      <c r="BU86" s="16">
        <v>228921</v>
      </c>
      <c r="BV86" s="16" t="s">
        <v>165</v>
      </c>
      <c r="BW86" s="16" t="s">
        <v>165</v>
      </c>
      <c r="BX86" s="16">
        <v>228921</v>
      </c>
      <c r="BY86" s="16" t="s">
        <v>165</v>
      </c>
      <c r="BZ86" s="16" t="s">
        <v>165</v>
      </c>
      <c r="CA86" s="16" t="s">
        <v>165</v>
      </c>
      <c r="CB86" s="16" t="s">
        <v>165</v>
      </c>
      <c r="CC86" s="16" t="s">
        <v>165</v>
      </c>
      <c r="CD86" s="16" t="s">
        <v>165</v>
      </c>
      <c r="CE86" s="16" t="s">
        <v>165</v>
      </c>
      <c r="CF86" s="16">
        <v>7452425</v>
      </c>
      <c r="CG86" s="16">
        <v>7452236</v>
      </c>
      <c r="CH86" s="16">
        <v>6531542</v>
      </c>
      <c r="CI86" s="16">
        <v>920694</v>
      </c>
      <c r="CJ86" s="16">
        <v>189</v>
      </c>
      <c r="CK86" s="16">
        <v>1233266</v>
      </c>
      <c r="CL86" s="16">
        <v>494764</v>
      </c>
      <c r="CM86" s="16">
        <v>1568884</v>
      </c>
      <c r="CN86" s="16">
        <v>6875739</v>
      </c>
      <c r="CO86" s="17" t="s">
        <v>165</v>
      </c>
    </row>
    <row r="87" spans="1:93">
      <c r="A87" s="14">
        <v>2012</v>
      </c>
      <c r="B87" s="15" t="s">
        <v>179</v>
      </c>
      <c r="C87" s="15">
        <v>102059</v>
      </c>
      <c r="D87" s="15" t="s">
        <v>250</v>
      </c>
      <c r="E87" s="15" t="s">
        <v>255</v>
      </c>
      <c r="F87" s="16">
        <v>13393892</v>
      </c>
      <c r="G87" s="16">
        <v>275334</v>
      </c>
      <c r="H87" s="16">
        <v>192319</v>
      </c>
      <c r="I87" s="16">
        <v>27278</v>
      </c>
      <c r="J87" s="16">
        <v>46259</v>
      </c>
      <c r="K87" s="16">
        <v>56854</v>
      </c>
      <c r="L87" s="16">
        <v>58679</v>
      </c>
      <c r="M87" s="16">
        <v>3249</v>
      </c>
      <c r="N87" s="16">
        <v>39400</v>
      </c>
      <c r="O87" s="16">
        <v>9255548</v>
      </c>
      <c r="P87" s="16">
        <v>6258171</v>
      </c>
      <c r="Q87" s="16">
        <v>5868338</v>
      </c>
      <c r="R87" s="16">
        <v>200111</v>
      </c>
      <c r="S87" s="16">
        <v>189722</v>
      </c>
      <c r="T87" s="16">
        <v>2997377</v>
      </c>
      <c r="U87" s="16">
        <v>80761</v>
      </c>
      <c r="V87" s="16">
        <v>79550</v>
      </c>
      <c r="W87" s="16">
        <v>1013</v>
      </c>
      <c r="X87" s="16">
        <v>27461</v>
      </c>
      <c r="Y87" s="16">
        <v>205649</v>
      </c>
      <c r="Z87" s="16" t="s">
        <v>165</v>
      </c>
      <c r="AA87" s="16" t="s">
        <v>165</v>
      </c>
      <c r="AB87" s="16">
        <v>70002</v>
      </c>
      <c r="AC87" s="16">
        <v>324680</v>
      </c>
      <c r="AD87" s="16">
        <v>2186689</v>
      </c>
      <c r="AE87" s="16" t="s">
        <v>165</v>
      </c>
      <c r="AF87" s="16" t="s">
        <v>165</v>
      </c>
      <c r="AG87" s="16">
        <v>17979</v>
      </c>
      <c r="AH87" s="16" t="s">
        <v>165</v>
      </c>
      <c r="AI87" s="16">
        <v>3593</v>
      </c>
      <c r="AJ87" s="16" t="s">
        <v>165</v>
      </c>
      <c r="AK87" s="16" t="s">
        <v>165</v>
      </c>
      <c r="AL87" s="16" t="s">
        <v>165</v>
      </c>
      <c r="AM87" s="16" t="s">
        <v>165</v>
      </c>
      <c r="AN87" s="16">
        <v>1997533</v>
      </c>
      <c r="AO87" s="16">
        <v>1592593</v>
      </c>
      <c r="AP87" s="16">
        <v>853</v>
      </c>
      <c r="AQ87" s="16">
        <v>20188</v>
      </c>
      <c r="AR87" s="16">
        <v>20124</v>
      </c>
      <c r="AS87" s="16">
        <v>116485</v>
      </c>
      <c r="AT87" s="16">
        <v>12150526</v>
      </c>
      <c r="AU87" s="16">
        <v>1386147</v>
      </c>
      <c r="AV87" s="16">
        <v>31865</v>
      </c>
      <c r="AW87" s="16">
        <v>6038</v>
      </c>
      <c r="AX87" s="16">
        <v>2469398</v>
      </c>
      <c r="AY87" s="16">
        <v>325140</v>
      </c>
      <c r="AZ87" s="16">
        <v>203649</v>
      </c>
      <c r="BA87" s="16">
        <v>6855623</v>
      </c>
      <c r="BB87" s="16">
        <v>872666</v>
      </c>
      <c r="BC87" s="16">
        <v>363550</v>
      </c>
      <c r="BD87" s="16">
        <v>15574407</v>
      </c>
      <c r="BE87" s="16">
        <v>6044613</v>
      </c>
      <c r="BF87" s="16">
        <v>1072334</v>
      </c>
      <c r="BG87" s="16">
        <v>446326</v>
      </c>
      <c r="BH87" s="16">
        <v>1847780</v>
      </c>
      <c r="BI87" s="16">
        <v>3124499</v>
      </c>
      <c r="BJ87" s="16">
        <v>7789370</v>
      </c>
      <c r="BK87" s="16">
        <v>430156</v>
      </c>
      <c r="BL87" s="16">
        <v>2717627</v>
      </c>
      <c r="BM87" s="16">
        <v>2238488</v>
      </c>
      <c r="BN87" s="16">
        <v>3926545</v>
      </c>
      <c r="BO87" s="16">
        <v>3898551</v>
      </c>
      <c r="BP87" s="16" t="s">
        <v>165</v>
      </c>
      <c r="BQ87" s="16">
        <v>677367</v>
      </c>
      <c r="BR87" s="16" t="s">
        <v>165</v>
      </c>
      <c r="BS87" s="16">
        <v>467831</v>
      </c>
      <c r="BT87" s="16">
        <v>416198</v>
      </c>
      <c r="BU87" s="16" t="s">
        <v>165</v>
      </c>
      <c r="BV87" s="16" t="s">
        <v>165</v>
      </c>
      <c r="BW87" s="16" t="s">
        <v>165</v>
      </c>
      <c r="BX87" s="16" t="s">
        <v>165</v>
      </c>
      <c r="BY87" s="16" t="s">
        <v>165</v>
      </c>
      <c r="BZ87" s="16" t="s">
        <v>165</v>
      </c>
      <c r="CA87" s="16" t="s">
        <v>165</v>
      </c>
      <c r="CB87" s="16" t="s">
        <v>165</v>
      </c>
      <c r="CC87" s="16" t="s">
        <v>165</v>
      </c>
      <c r="CD87" s="16" t="s">
        <v>165</v>
      </c>
      <c r="CE87" s="16" t="s">
        <v>165</v>
      </c>
      <c r="CF87" s="16">
        <v>7732026</v>
      </c>
      <c r="CG87" s="16">
        <v>7731977</v>
      </c>
      <c r="CH87" s="16">
        <v>6526195</v>
      </c>
      <c r="CI87" s="16">
        <v>1205782</v>
      </c>
      <c r="CJ87" s="16">
        <v>49</v>
      </c>
      <c r="CK87" s="16">
        <v>21964</v>
      </c>
      <c r="CL87" s="16">
        <v>25536</v>
      </c>
      <c r="CM87" s="16">
        <v>2301033</v>
      </c>
      <c r="CN87" s="16">
        <v>4881224</v>
      </c>
      <c r="CO87" s="17" t="s">
        <v>165</v>
      </c>
    </row>
    <row r="88" spans="1:93">
      <c r="A88" s="14">
        <v>2012</v>
      </c>
      <c r="B88" s="15" t="s">
        <v>162</v>
      </c>
      <c r="C88" s="15">
        <v>111007</v>
      </c>
      <c r="D88" s="15" t="s">
        <v>256</v>
      </c>
      <c r="E88" s="15" t="s">
        <v>257</v>
      </c>
      <c r="F88" s="16">
        <v>73045470</v>
      </c>
      <c r="G88" s="16">
        <v>705803</v>
      </c>
      <c r="H88" s="16">
        <v>2465891</v>
      </c>
      <c r="I88" s="16">
        <v>85452</v>
      </c>
      <c r="J88" s="16">
        <v>88591</v>
      </c>
      <c r="K88" s="16">
        <v>43906</v>
      </c>
      <c r="L88" s="16">
        <v>313397</v>
      </c>
      <c r="M88" s="16">
        <v>1934545</v>
      </c>
      <c r="N88" s="16">
        <v>74729</v>
      </c>
      <c r="O88" s="16">
        <v>52473194</v>
      </c>
      <c r="P88" s="16">
        <v>34113528</v>
      </c>
      <c r="Q88" s="16">
        <v>29564932</v>
      </c>
      <c r="R88" s="16">
        <v>814425</v>
      </c>
      <c r="S88" s="16">
        <v>3734171</v>
      </c>
      <c r="T88" s="16">
        <v>18359666</v>
      </c>
      <c r="U88" s="16">
        <v>725782</v>
      </c>
      <c r="V88" s="16">
        <v>597032</v>
      </c>
      <c r="W88" s="16">
        <v>2962</v>
      </c>
      <c r="X88" s="16">
        <v>247204</v>
      </c>
      <c r="Y88" s="16">
        <v>3833902</v>
      </c>
      <c r="Z88" s="16">
        <v>8157</v>
      </c>
      <c r="AA88" s="16">
        <v>14195</v>
      </c>
      <c r="AB88" s="16">
        <v>561765</v>
      </c>
      <c r="AC88" s="16">
        <v>717971</v>
      </c>
      <c r="AD88" s="16">
        <v>11578123</v>
      </c>
      <c r="AE88" s="16">
        <v>641</v>
      </c>
      <c r="AF88" s="16" t="s">
        <v>165</v>
      </c>
      <c r="AG88" s="16">
        <v>13706</v>
      </c>
      <c r="AH88" s="16" t="s">
        <v>165</v>
      </c>
      <c r="AI88" s="16">
        <v>17892</v>
      </c>
      <c r="AJ88" s="16">
        <v>40334</v>
      </c>
      <c r="AK88" s="16" t="s">
        <v>165</v>
      </c>
      <c r="AL88" s="16" t="s">
        <v>165</v>
      </c>
      <c r="AM88" s="16" t="s">
        <v>165</v>
      </c>
      <c r="AN88" s="16">
        <v>9761857</v>
      </c>
      <c r="AO88" s="16">
        <v>7281115</v>
      </c>
      <c r="AP88" s="16">
        <v>2834</v>
      </c>
      <c r="AQ88" s="16">
        <v>84186</v>
      </c>
      <c r="AR88" s="16">
        <v>195861</v>
      </c>
      <c r="AS88" s="16">
        <v>507930</v>
      </c>
      <c r="AT88" s="16">
        <v>61006012</v>
      </c>
      <c r="AU88" s="16">
        <v>1096365</v>
      </c>
      <c r="AV88" s="16">
        <v>230171</v>
      </c>
      <c r="AW88" s="16">
        <v>5695</v>
      </c>
      <c r="AX88" s="16">
        <v>8315627</v>
      </c>
      <c r="AY88" s="16">
        <v>1803791</v>
      </c>
      <c r="AZ88" s="16">
        <v>296334</v>
      </c>
      <c r="BA88" s="16">
        <v>42057770</v>
      </c>
      <c r="BB88" s="16">
        <v>7200259</v>
      </c>
      <c r="BC88" s="16">
        <v>7054228</v>
      </c>
      <c r="BD88" s="16">
        <v>98196088</v>
      </c>
      <c r="BE88" s="16">
        <v>21110229</v>
      </c>
      <c r="BF88" s="16">
        <v>1324281</v>
      </c>
      <c r="BG88" s="16">
        <v>20520</v>
      </c>
      <c r="BH88" s="16">
        <v>9565676</v>
      </c>
      <c r="BI88" s="16">
        <v>10220272</v>
      </c>
      <c r="BJ88" s="16">
        <v>68884087</v>
      </c>
      <c r="BK88" s="16">
        <v>992705</v>
      </c>
      <c r="BL88" s="16">
        <v>21844449</v>
      </c>
      <c r="BM88" s="16">
        <v>11481462</v>
      </c>
      <c r="BN88" s="16">
        <v>46640029</v>
      </c>
      <c r="BO88" s="16">
        <v>35069349</v>
      </c>
      <c r="BP88" s="16">
        <v>321666</v>
      </c>
      <c r="BQ88" s="16" t="s">
        <v>165</v>
      </c>
      <c r="BR88" s="16">
        <v>77943</v>
      </c>
      <c r="BS88" s="16" t="s">
        <v>165</v>
      </c>
      <c r="BT88" s="16" t="s">
        <v>165</v>
      </c>
      <c r="BU88" s="16">
        <v>527908</v>
      </c>
      <c r="BV88" s="16" t="s">
        <v>165</v>
      </c>
      <c r="BW88" s="16">
        <v>309155</v>
      </c>
      <c r="BX88" s="16">
        <v>218753</v>
      </c>
      <c r="BY88" s="16" t="s">
        <v>165</v>
      </c>
      <c r="BZ88" s="16" t="s">
        <v>165</v>
      </c>
      <c r="CA88" s="16" t="s">
        <v>165</v>
      </c>
      <c r="CB88" s="16" t="s">
        <v>165</v>
      </c>
      <c r="CC88" s="16" t="s">
        <v>165</v>
      </c>
      <c r="CD88" s="16" t="s">
        <v>165</v>
      </c>
      <c r="CE88" s="16" t="s">
        <v>165</v>
      </c>
      <c r="CF88" s="16">
        <v>47609017</v>
      </c>
      <c r="CG88" s="16">
        <v>47579172</v>
      </c>
      <c r="CH88" s="16">
        <v>42220746</v>
      </c>
      <c r="CI88" s="16">
        <v>5358426</v>
      </c>
      <c r="CJ88" s="16">
        <v>29845</v>
      </c>
      <c r="CK88" s="16">
        <v>643798</v>
      </c>
      <c r="CL88" s="16">
        <v>496404</v>
      </c>
      <c r="CM88" s="16">
        <v>22874121</v>
      </c>
      <c r="CN88" s="16">
        <v>26359591</v>
      </c>
      <c r="CO88" s="17" t="s">
        <v>165</v>
      </c>
    </row>
    <row r="89" spans="1:93">
      <c r="A89" s="14">
        <v>2012</v>
      </c>
      <c r="B89" s="15" t="s">
        <v>166</v>
      </c>
      <c r="C89" s="15">
        <v>112011</v>
      </c>
      <c r="D89" s="15" t="s">
        <v>256</v>
      </c>
      <c r="E89" s="15" t="s">
        <v>258</v>
      </c>
      <c r="F89" s="16">
        <v>17945679</v>
      </c>
      <c r="G89" s="16">
        <v>348412</v>
      </c>
      <c r="H89" s="16">
        <v>208851</v>
      </c>
      <c r="I89" s="16">
        <v>24022</v>
      </c>
      <c r="J89" s="16">
        <v>8583</v>
      </c>
      <c r="K89" s="16" t="s">
        <v>165</v>
      </c>
      <c r="L89" s="16">
        <v>46915</v>
      </c>
      <c r="M89" s="16">
        <v>129331</v>
      </c>
      <c r="N89" s="16">
        <v>63106</v>
      </c>
      <c r="O89" s="16">
        <v>12599136</v>
      </c>
      <c r="P89" s="16">
        <v>8508538</v>
      </c>
      <c r="Q89" s="16">
        <v>7806906</v>
      </c>
      <c r="R89" s="16">
        <v>207877</v>
      </c>
      <c r="S89" s="16">
        <v>493755</v>
      </c>
      <c r="T89" s="16">
        <v>4090598</v>
      </c>
      <c r="U89" s="16">
        <v>176759</v>
      </c>
      <c r="V89" s="16">
        <v>152530</v>
      </c>
      <c r="W89" s="16" t="s">
        <v>165</v>
      </c>
      <c r="X89" s="16">
        <v>24228</v>
      </c>
      <c r="Y89" s="16">
        <v>657208</v>
      </c>
      <c r="Z89" s="16" t="s">
        <v>165</v>
      </c>
      <c r="AA89" s="16">
        <v>1158</v>
      </c>
      <c r="AB89" s="16">
        <v>16773</v>
      </c>
      <c r="AC89" s="16">
        <v>168959</v>
      </c>
      <c r="AD89" s="16">
        <v>2877905</v>
      </c>
      <c r="AE89" s="16" t="s">
        <v>165</v>
      </c>
      <c r="AF89" s="16" t="s">
        <v>165</v>
      </c>
      <c r="AG89" s="16">
        <v>1625</v>
      </c>
      <c r="AH89" s="16" t="s">
        <v>165</v>
      </c>
      <c r="AI89" s="16">
        <v>4027</v>
      </c>
      <c r="AJ89" s="16">
        <v>9426</v>
      </c>
      <c r="AK89" s="16" t="s">
        <v>165</v>
      </c>
      <c r="AL89" s="16" t="s">
        <v>165</v>
      </c>
      <c r="AM89" s="16" t="s">
        <v>165</v>
      </c>
      <c r="AN89" s="16">
        <v>2827574</v>
      </c>
      <c r="AO89" s="16">
        <v>1876710</v>
      </c>
      <c r="AP89" s="16">
        <v>840</v>
      </c>
      <c r="AQ89" s="16">
        <v>21050</v>
      </c>
      <c r="AR89" s="16" t="s">
        <v>165</v>
      </c>
      <c r="AS89" s="16">
        <v>122265</v>
      </c>
      <c r="AT89" s="16">
        <v>15070684</v>
      </c>
      <c r="AU89" s="16">
        <v>1886090</v>
      </c>
      <c r="AV89" s="16">
        <v>61302</v>
      </c>
      <c r="AW89" s="16">
        <v>2987</v>
      </c>
      <c r="AX89" s="16">
        <v>3572142</v>
      </c>
      <c r="AY89" s="16">
        <v>432819</v>
      </c>
      <c r="AZ89" s="16">
        <v>174458</v>
      </c>
      <c r="BA89" s="16">
        <v>7436400</v>
      </c>
      <c r="BB89" s="16">
        <v>1504486</v>
      </c>
      <c r="BC89" s="16">
        <v>1137907</v>
      </c>
      <c r="BD89" s="16">
        <v>23897435</v>
      </c>
      <c r="BE89" s="16">
        <v>9776703</v>
      </c>
      <c r="BF89" s="16">
        <v>4109284</v>
      </c>
      <c r="BG89" s="16">
        <v>3914544</v>
      </c>
      <c r="BH89" s="16">
        <v>2359335</v>
      </c>
      <c r="BI89" s="16">
        <v>3308084</v>
      </c>
      <c r="BJ89" s="16">
        <v>9661727</v>
      </c>
      <c r="BK89" s="16">
        <v>259751</v>
      </c>
      <c r="BL89" s="16">
        <v>3303941</v>
      </c>
      <c r="BM89" s="16">
        <v>3243594</v>
      </c>
      <c r="BN89" s="16">
        <v>6218053</v>
      </c>
      <c r="BO89" s="16">
        <v>5325272</v>
      </c>
      <c r="BP89" s="16" t="s">
        <v>165</v>
      </c>
      <c r="BQ89" s="16">
        <v>116907</v>
      </c>
      <c r="BR89" s="16">
        <v>22826</v>
      </c>
      <c r="BS89" s="16" t="s">
        <v>165</v>
      </c>
      <c r="BT89" s="16" t="s">
        <v>165</v>
      </c>
      <c r="BU89" s="16" t="s">
        <v>165</v>
      </c>
      <c r="BV89" s="16" t="s">
        <v>165</v>
      </c>
      <c r="BW89" s="16" t="s">
        <v>165</v>
      </c>
      <c r="BX89" s="16" t="s">
        <v>165</v>
      </c>
      <c r="BY89" s="16" t="s">
        <v>165</v>
      </c>
      <c r="BZ89" s="16" t="s">
        <v>165</v>
      </c>
      <c r="CA89" s="16" t="s">
        <v>165</v>
      </c>
      <c r="CB89" s="16" t="s">
        <v>165</v>
      </c>
      <c r="CC89" s="16" t="s">
        <v>165</v>
      </c>
      <c r="CD89" s="16" t="s">
        <v>165</v>
      </c>
      <c r="CE89" s="16" t="s">
        <v>165</v>
      </c>
      <c r="CF89" s="16">
        <v>10082712</v>
      </c>
      <c r="CG89" s="16">
        <v>10082712</v>
      </c>
      <c r="CH89" s="16">
        <v>8775144</v>
      </c>
      <c r="CI89" s="16">
        <v>1307568</v>
      </c>
      <c r="CJ89" s="16" t="s">
        <v>165</v>
      </c>
      <c r="CK89" s="16">
        <v>91614</v>
      </c>
      <c r="CL89" s="16" t="s">
        <v>165</v>
      </c>
      <c r="CM89" s="16">
        <v>1522785</v>
      </c>
      <c r="CN89" s="16">
        <v>7615396</v>
      </c>
      <c r="CO89" s="17" t="s">
        <v>165</v>
      </c>
    </row>
    <row r="90" spans="1:93">
      <c r="A90" s="14">
        <v>2012</v>
      </c>
      <c r="B90" s="15" t="s">
        <v>179</v>
      </c>
      <c r="C90" s="15">
        <v>112020</v>
      </c>
      <c r="D90" s="15" t="s">
        <v>256</v>
      </c>
      <c r="E90" s="15" t="s">
        <v>259</v>
      </c>
      <c r="F90" s="16">
        <v>12357613</v>
      </c>
      <c r="G90" s="16">
        <v>241583</v>
      </c>
      <c r="H90" s="16">
        <v>682979</v>
      </c>
      <c r="I90" s="16">
        <v>49496</v>
      </c>
      <c r="J90" s="16">
        <v>3875</v>
      </c>
      <c r="K90" s="16">
        <v>27331</v>
      </c>
      <c r="L90" s="16">
        <v>50731</v>
      </c>
      <c r="M90" s="16">
        <v>551546</v>
      </c>
      <c r="N90" s="16">
        <v>41959</v>
      </c>
      <c r="O90" s="16">
        <v>7921565</v>
      </c>
      <c r="P90" s="16">
        <v>5378008</v>
      </c>
      <c r="Q90" s="16">
        <v>5057357</v>
      </c>
      <c r="R90" s="16">
        <v>159486</v>
      </c>
      <c r="S90" s="16">
        <v>161165</v>
      </c>
      <c r="T90" s="16">
        <v>2543557</v>
      </c>
      <c r="U90" s="16">
        <v>76246</v>
      </c>
      <c r="V90" s="16">
        <v>81158</v>
      </c>
      <c r="W90" s="16" t="s">
        <v>165</v>
      </c>
      <c r="X90" s="16">
        <v>49339</v>
      </c>
      <c r="Y90" s="16">
        <v>317295</v>
      </c>
      <c r="Z90" s="16" t="s">
        <v>165</v>
      </c>
      <c r="AA90" s="16" t="s">
        <v>165</v>
      </c>
      <c r="AB90" s="16" t="s">
        <v>165</v>
      </c>
      <c r="AC90" s="16">
        <v>116768</v>
      </c>
      <c r="AD90" s="16">
        <v>1902577</v>
      </c>
      <c r="AE90" s="16" t="s">
        <v>165</v>
      </c>
      <c r="AF90" s="16" t="s">
        <v>165</v>
      </c>
      <c r="AG90" s="16" t="s">
        <v>165</v>
      </c>
      <c r="AH90" s="16" t="s">
        <v>165</v>
      </c>
      <c r="AI90" s="16">
        <v>174</v>
      </c>
      <c r="AJ90" s="16" t="s">
        <v>165</v>
      </c>
      <c r="AK90" s="16" t="s">
        <v>165</v>
      </c>
      <c r="AL90" s="16" t="s">
        <v>165</v>
      </c>
      <c r="AM90" s="16" t="s">
        <v>165</v>
      </c>
      <c r="AN90" s="16">
        <v>1763585</v>
      </c>
      <c r="AO90" s="16">
        <v>1596553</v>
      </c>
      <c r="AP90" s="16">
        <v>1245</v>
      </c>
      <c r="AQ90" s="16">
        <v>16828</v>
      </c>
      <c r="AR90" s="16">
        <v>91316</v>
      </c>
      <c r="AS90" s="16">
        <v>90735</v>
      </c>
      <c r="AT90" s="16">
        <v>6987572</v>
      </c>
      <c r="AU90" s="16">
        <v>535940</v>
      </c>
      <c r="AV90" s="16">
        <v>57305</v>
      </c>
      <c r="AW90" s="16">
        <v>3127</v>
      </c>
      <c r="AX90" s="16">
        <v>1859682</v>
      </c>
      <c r="AY90" s="16">
        <v>355306</v>
      </c>
      <c r="AZ90" s="16">
        <v>173584</v>
      </c>
      <c r="BA90" s="16">
        <v>3327147</v>
      </c>
      <c r="BB90" s="16">
        <v>675481</v>
      </c>
      <c r="BC90" s="16">
        <v>541479</v>
      </c>
      <c r="BD90" s="16">
        <v>14059845</v>
      </c>
      <c r="BE90" s="16">
        <v>4393130</v>
      </c>
      <c r="BF90" s="16">
        <v>2032915</v>
      </c>
      <c r="BG90" s="16">
        <v>1763326</v>
      </c>
      <c r="BH90" s="16">
        <v>1715223</v>
      </c>
      <c r="BI90" s="16">
        <v>644992</v>
      </c>
      <c r="BJ90" s="16">
        <v>5004758</v>
      </c>
      <c r="BK90" s="16">
        <v>329261</v>
      </c>
      <c r="BL90" s="16">
        <v>1568405</v>
      </c>
      <c r="BM90" s="16">
        <v>1442386</v>
      </c>
      <c r="BN90" s="16">
        <v>3246170</v>
      </c>
      <c r="BO90" s="16">
        <v>3043164</v>
      </c>
      <c r="BP90" s="16" t="s">
        <v>165</v>
      </c>
      <c r="BQ90" s="16">
        <v>190183</v>
      </c>
      <c r="BR90" s="16" t="s">
        <v>165</v>
      </c>
      <c r="BS90" s="16" t="s">
        <v>165</v>
      </c>
      <c r="BT90" s="16" t="s">
        <v>165</v>
      </c>
      <c r="BU90" s="16">
        <v>1155</v>
      </c>
      <c r="BV90" s="16" t="s">
        <v>165</v>
      </c>
      <c r="BW90" s="16" t="s">
        <v>165</v>
      </c>
      <c r="BX90" s="16">
        <v>1155</v>
      </c>
      <c r="BY90" s="16" t="s">
        <v>165</v>
      </c>
      <c r="BZ90" s="16" t="s">
        <v>165</v>
      </c>
      <c r="CA90" s="16" t="s">
        <v>165</v>
      </c>
      <c r="CB90" s="16" t="s">
        <v>165</v>
      </c>
      <c r="CC90" s="16" t="s">
        <v>165</v>
      </c>
      <c r="CD90" s="16" t="s">
        <v>165</v>
      </c>
      <c r="CE90" s="16" t="s">
        <v>165</v>
      </c>
      <c r="CF90" s="16">
        <v>5591906</v>
      </c>
      <c r="CG90" s="16">
        <v>5591906</v>
      </c>
      <c r="CH90" s="16">
        <v>4976726</v>
      </c>
      <c r="CI90" s="16">
        <v>615180</v>
      </c>
      <c r="CJ90" s="16" t="s">
        <v>165</v>
      </c>
      <c r="CK90" s="16">
        <v>2962019</v>
      </c>
      <c r="CL90" s="16">
        <v>2248</v>
      </c>
      <c r="CM90" s="16">
        <v>1075189</v>
      </c>
      <c r="CN90" s="16">
        <v>8047887</v>
      </c>
      <c r="CO90" s="17" t="s">
        <v>165</v>
      </c>
    </row>
    <row r="91" spans="1:93">
      <c r="A91" s="14">
        <v>2012</v>
      </c>
      <c r="B91" s="15" t="s">
        <v>179</v>
      </c>
      <c r="C91" s="15">
        <v>112038</v>
      </c>
      <c r="D91" s="15" t="s">
        <v>256</v>
      </c>
      <c r="E91" s="15" t="s">
        <v>260</v>
      </c>
      <c r="F91" s="16">
        <v>29344943</v>
      </c>
      <c r="G91" s="16">
        <v>487874</v>
      </c>
      <c r="H91" s="16">
        <v>448620</v>
      </c>
      <c r="I91" s="16">
        <v>28978</v>
      </c>
      <c r="J91" s="16">
        <v>23044</v>
      </c>
      <c r="K91" s="16">
        <v>16297</v>
      </c>
      <c r="L91" s="16">
        <v>132186</v>
      </c>
      <c r="M91" s="16">
        <v>248115</v>
      </c>
      <c r="N91" s="16">
        <v>73276</v>
      </c>
      <c r="O91" s="16">
        <v>20543038</v>
      </c>
      <c r="P91" s="16">
        <v>13939123</v>
      </c>
      <c r="Q91" s="16">
        <v>12436550</v>
      </c>
      <c r="R91" s="16">
        <v>321925</v>
      </c>
      <c r="S91" s="16">
        <v>1180648</v>
      </c>
      <c r="T91" s="16">
        <v>6603915</v>
      </c>
      <c r="U91" s="16">
        <v>276779</v>
      </c>
      <c r="V91" s="16">
        <v>244962</v>
      </c>
      <c r="W91" s="16">
        <v>348</v>
      </c>
      <c r="X91" s="16">
        <v>93091</v>
      </c>
      <c r="Y91" s="16">
        <v>702950</v>
      </c>
      <c r="Z91" s="16" t="s">
        <v>165</v>
      </c>
      <c r="AA91" s="16" t="s">
        <v>165</v>
      </c>
      <c r="AB91" s="16">
        <v>138517</v>
      </c>
      <c r="AC91" s="16">
        <v>360169</v>
      </c>
      <c r="AD91" s="16">
        <v>4733571</v>
      </c>
      <c r="AE91" s="16" t="s">
        <v>165</v>
      </c>
      <c r="AF91" s="16" t="s">
        <v>165</v>
      </c>
      <c r="AG91" s="16">
        <v>40636</v>
      </c>
      <c r="AH91" s="16" t="s">
        <v>165</v>
      </c>
      <c r="AI91" s="16">
        <v>12286</v>
      </c>
      <c r="AJ91" s="16" t="s">
        <v>165</v>
      </c>
      <c r="AK91" s="16" t="s">
        <v>165</v>
      </c>
      <c r="AL91" s="16">
        <v>606</v>
      </c>
      <c r="AM91" s="16" t="s">
        <v>165</v>
      </c>
      <c r="AN91" s="16">
        <v>3997746</v>
      </c>
      <c r="AO91" s="16">
        <v>3661629</v>
      </c>
      <c r="AP91" s="16">
        <v>945</v>
      </c>
      <c r="AQ91" s="16">
        <v>39696</v>
      </c>
      <c r="AR91" s="16">
        <v>92119</v>
      </c>
      <c r="AS91" s="16">
        <v>190950</v>
      </c>
      <c r="AT91" s="16">
        <v>26741216</v>
      </c>
      <c r="AU91" s="16">
        <v>995688</v>
      </c>
      <c r="AV91" s="16">
        <v>97831</v>
      </c>
      <c r="AW91" s="16">
        <v>6378</v>
      </c>
      <c r="AX91" s="16">
        <v>5861429</v>
      </c>
      <c r="AY91" s="16">
        <v>901779</v>
      </c>
      <c r="AZ91" s="16">
        <v>419567</v>
      </c>
      <c r="BA91" s="16">
        <v>16499201</v>
      </c>
      <c r="BB91" s="16">
        <v>1959343</v>
      </c>
      <c r="BC91" s="16">
        <v>2301383</v>
      </c>
      <c r="BD91" s="16">
        <v>45487834</v>
      </c>
      <c r="BE91" s="16">
        <v>6903150</v>
      </c>
      <c r="BF91" s="16">
        <v>297445</v>
      </c>
      <c r="BG91" s="16">
        <v>8596</v>
      </c>
      <c r="BH91" s="16">
        <v>3579709</v>
      </c>
      <c r="BI91" s="16">
        <v>3025996</v>
      </c>
      <c r="BJ91" s="16">
        <v>20097245</v>
      </c>
      <c r="BK91" s="16">
        <v>199611</v>
      </c>
      <c r="BL91" s="16">
        <v>10900105</v>
      </c>
      <c r="BM91" s="16">
        <v>9837914</v>
      </c>
      <c r="BN91" s="16">
        <v>9127537</v>
      </c>
      <c r="BO91" s="16">
        <v>8713994</v>
      </c>
      <c r="BP91" s="16" t="s">
        <v>165</v>
      </c>
      <c r="BQ91" s="16">
        <v>35978</v>
      </c>
      <c r="BR91" s="16">
        <v>33625</v>
      </c>
      <c r="BS91" s="16" t="s">
        <v>165</v>
      </c>
      <c r="BT91" s="16" t="s">
        <v>165</v>
      </c>
      <c r="BU91" s="16" t="s">
        <v>165</v>
      </c>
      <c r="BV91" s="16" t="s">
        <v>165</v>
      </c>
      <c r="BW91" s="16" t="s">
        <v>165</v>
      </c>
      <c r="BX91" s="16" t="s">
        <v>165</v>
      </c>
      <c r="BY91" s="16" t="s">
        <v>165</v>
      </c>
      <c r="BZ91" s="16" t="s">
        <v>165</v>
      </c>
      <c r="CA91" s="16" t="s">
        <v>165</v>
      </c>
      <c r="CB91" s="16" t="s">
        <v>165</v>
      </c>
      <c r="CC91" s="16" t="s">
        <v>165</v>
      </c>
      <c r="CD91" s="16" t="s">
        <v>165</v>
      </c>
      <c r="CE91" s="16" t="s">
        <v>165</v>
      </c>
      <c r="CF91" s="16">
        <v>16108293</v>
      </c>
      <c r="CG91" s="16">
        <v>16108293</v>
      </c>
      <c r="CH91" s="16">
        <v>14209874</v>
      </c>
      <c r="CI91" s="16">
        <v>1898419</v>
      </c>
      <c r="CJ91" s="16" t="s">
        <v>165</v>
      </c>
      <c r="CK91" s="16">
        <v>1793483</v>
      </c>
      <c r="CL91" s="16">
        <v>1079200</v>
      </c>
      <c r="CM91" s="16">
        <v>1646118</v>
      </c>
      <c r="CN91" s="16">
        <v>17717716</v>
      </c>
      <c r="CO91" s="17" t="s">
        <v>165</v>
      </c>
    </row>
    <row r="92" spans="1:93">
      <c r="A92" s="14">
        <v>2012</v>
      </c>
      <c r="B92" s="15" t="s">
        <v>179</v>
      </c>
      <c r="C92" s="15">
        <v>112089</v>
      </c>
      <c r="D92" s="15" t="s">
        <v>256</v>
      </c>
      <c r="E92" s="15" t="s">
        <v>261</v>
      </c>
      <c r="F92" s="16">
        <v>20504256</v>
      </c>
      <c r="G92" s="16">
        <v>344360</v>
      </c>
      <c r="H92" s="16">
        <v>460905</v>
      </c>
      <c r="I92" s="16">
        <v>22818</v>
      </c>
      <c r="J92" s="16">
        <v>10744</v>
      </c>
      <c r="K92" s="16">
        <v>25484</v>
      </c>
      <c r="L92" s="16">
        <v>61178</v>
      </c>
      <c r="M92" s="16">
        <v>340681</v>
      </c>
      <c r="N92" s="16">
        <v>54690</v>
      </c>
      <c r="O92" s="16">
        <v>14299614</v>
      </c>
      <c r="P92" s="16">
        <v>9677487</v>
      </c>
      <c r="Q92" s="16">
        <v>8699255</v>
      </c>
      <c r="R92" s="16">
        <v>244652</v>
      </c>
      <c r="S92" s="16">
        <v>733580</v>
      </c>
      <c r="T92" s="16">
        <v>4622127</v>
      </c>
      <c r="U92" s="16">
        <v>188094</v>
      </c>
      <c r="V92" s="16">
        <v>138899</v>
      </c>
      <c r="W92" s="16" t="s">
        <v>165</v>
      </c>
      <c r="X92" s="16">
        <v>23400</v>
      </c>
      <c r="Y92" s="16">
        <v>560110</v>
      </c>
      <c r="Z92" s="16" t="s">
        <v>165</v>
      </c>
      <c r="AA92" s="16" t="s">
        <v>165</v>
      </c>
      <c r="AB92" s="16">
        <v>118275</v>
      </c>
      <c r="AC92" s="16">
        <v>246142</v>
      </c>
      <c r="AD92" s="16">
        <v>3326449</v>
      </c>
      <c r="AE92" s="16" t="s">
        <v>165</v>
      </c>
      <c r="AF92" s="16" t="s">
        <v>165</v>
      </c>
      <c r="AG92" s="16">
        <v>20758</v>
      </c>
      <c r="AH92" s="16" t="s">
        <v>165</v>
      </c>
      <c r="AI92" s="16" t="s">
        <v>165</v>
      </c>
      <c r="AJ92" s="16" t="s">
        <v>165</v>
      </c>
      <c r="AK92" s="16" t="s">
        <v>165</v>
      </c>
      <c r="AL92" s="16" t="s">
        <v>165</v>
      </c>
      <c r="AM92" s="16" t="s">
        <v>165</v>
      </c>
      <c r="AN92" s="16">
        <v>2867992</v>
      </c>
      <c r="AO92" s="16">
        <v>2366924</v>
      </c>
      <c r="AP92" s="16" t="s">
        <v>165</v>
      </c>
      <c r="AQ92" s="16">
        <v>23608</v>
      </c>
      <c r="AR92" s="16">
        <v>86163</v>
      </c>
      <c r="AS92" s="16">
        <v>121475</v>
      </c>
      <c r="AT92" s="16">
        <v>13614443</v>
      </c>
      <c r="AU92" s="16">
        <v>1240762</v>
      </c>
      <c r="AV92" s="16">
        <v>46311</v>
      </c>
      <c r="AW92" s="16">
        <v>1627</v>
      </c>
      <c r="AX92" s="16">
        <v>2414419</v>
      </c>
      <c r="AY92" s="16">
        <v>324109</v>
      </c>
      <c r="AZ92" s="16">
        <v>155523</v>
      </c>
      <c r="BA92" s="16">
        <v>8285237</v>
      </c>
      <c r="BB92" s="16">
        <v>1146455</v>
      </c>
      <c r="BC92" s="16">
        <v>1436096</v>
      </c>
      <c r="BD92" s="16">
        <v>24363307</v>
      </c>
      <c r="BE92" s="16">
        <v>3666169</v>
      </c>
      <c r="BF92" s="16">
        <v>569442</v>
      </c>
      <c r="BG92" s="16">
        <v>5415</v>
      </c>
      <c r="BH92" s="16">
        <v>2123260</v>
      </c>
      <c r="BI92" s="16">
        <v>973467</v>
      </c>
      <c r="BJ92" s="16">
        <v>6607179</v>
      </c>
      <c r="BK92" s="16">
        <v>152432</v>
      </c>
      <c r="BL92" s="16">
        <v>1106624</v>
      </c>
      <c r="BM92" s="16">
        <v>1106294</v>
      </c>
      <c r="BN92" s="16">
        <v>5451625</v>
      </c>
      <c r="BO92" s="16">
        <v>5334309</v>
      </c>
      <c r="BP92" s="16" t="s">
        <v>165</v>
      </c>
      <c r="BQ92" s="16">
        <v>48930</v>
      </c>
      <c r="BR92" s="16" t="s">
        <v>165</v>
      </c>
      <c r="BS92" s="16" t="s">
        <v>165</v>
      </c>
      <c r="BT92" s="16" t="s">
        <v>165</v>
      </c>
      <c r="BU92" s="16" t="s">
        <v>165</v>
      </c>
      <c r="BV92" s="16" t="s">
        <v>165</v>
      </c>
      <c r="BW92" s="16" t="s">
        <v>165</v>
      </c>
      <c r="BX92" s="16" t="s">
        <v>165</v>
      </c>
      <c r="BY92" s="16" t="s">
        <v>165</v>
      </c>
      <c r="BZ92" s="16" t="s">
        <v>165</v>
      </c>
      <c r="CA92" s="16" t="s">
        <v>165</v>
      </c>
      <c r="CB92" s="16" t="s">
        <v>165</v>
      </c>
      <c r="CC92" s="16" t="s">
        <v>165</v>
      </c>
      <c r="CD92" s="16" t="s">
        <v>165</v>
      </c>
      <c r="CE92" s="16" t="s">
        <v>165</v>
      </c>
      <c r="CF92" s="16">
        <v>7325942</v>
      </c>
      <c r="CG92" s="16">
        <v>7325431</v>
      </c>
      <c r="CH92" s="16">
        <v>6514479</v>
      </c>
      <c r="CI92" s="16">
        <v>810952</v>
      </c>
      <c r="CJ92" s="16">
        <v>511</v>
      </c>
      <c r="CK92" s="16">
        <v>1169366</v>
      </c>
      <c r="CL92" s="16" t="s">
        <v>165</v>
      </c>
      <c r="CM92" s="16" t="s">
        <v>165</v>
      </c>
      <c r="CN92" s="16">
        <v>8885035</v>
      </c>
      <c r="CO92" s="17" t="s">
        <v>165</v>
      </c>
    </row>
    <row r="93" spans="1:93">
      <c r="A93" s="14">
        <v>2012</v>
      </c>
      <c r="B93" s="15" t="s">
        <v>168</v>
      </c>
      <c r="C93" s="15">
        <v>112101</v>
      </c>
      <c r="D93" s="15" t="s">
        <v>256</v>
      </c>
      <c r="E93" s="15" t="s">
        <v>262</v>
      </c>
      <c r="F93" s="16">
        <v>7283401</v>
      </c>
      <c r="G93" s="16">
        <v>205118</v>
      </c>
      <c r="H93" s="16">
        <v>108476</v>
      </c>
      <c r="I93" s="16">
        <v>23646</v>
      </c>
      <c r="J93" s="16">
        <v>8411</v>
      </c>
      <c r="K93" s="16">
        <v>24742</v>
      </c>
      <c r="L93" s="16">
        <v>21642</v>
      </c>
      <c r="M93" s="16">
        <v>30035</v>
      </c>
      <c r="N93" s="16">
        <v>41239</v>
      </c>
      <c r="O93" s="16">
        <v>4964947</v>
      </c>
      <c r="P93" s="16">
        <v>3424354</v>
      </c>
      <c r="Q93" s="16">
        <v>3148393</v>
      </c>
      <c r="R93" s="16">
        <v>107324</v>
      </c>
      <c r="S93" s="16">
        <v>168637</v>
      </c>
      <c r="T93" s="16">
        <v>1540593</v>
      </c>
      <c r="U93" s="16">
        <v>40169</v>
      </c>
      <c r="V93" s="16">
        <v>36565</v>
      </c>
      <c r="W93" s="16" t="s">
        <v>165</v>
      </c>
      <c r="X93" s="16">
        <v>3747</v>
      </c>
      <c r="Y93" s="16">
        <v>118982</v>
      </c>
      <c r="Z93" s="16">
        <v>1512</v>
      </c>
      <c r="AA93" s="16" t="s">
        <v>165</v>
      </c>
      <c r="AB93" s="16">
        <v>34728</v>
      </c>
      <c r="AC93" s="16">
        <v>116908</v>
      </c>
      <c r="AD93" s="16">
        <v>1180387</v>
      </c>
      <c r="AE93" s="16" t="s">
        <v>165</v>
      </c>
      <c r="AF93" s="16" t="s">
        <v>165</v>
      </c>
      <c r="AG93" s="16">
        <v>7595</v>
      </c>
      <c r="AH93" s="16" t="s">
        <v>165</v>
      </c>
      <c r="AI93" s="16" t="s">
        <v>165</v>
      </c>
      <c r="AJ93" s="16" t="s">
        <v>165</v>
      </c>
      <c r="AK93" s="16" t="s">
        <v>165</v>
      </c>
      <c r="AL93" s="16" t="s">
        <v>165</v>
      </c>
      <c r="AM93" s="16" t="s">
        <v>165</v>
      </c>
      <c r="AN93" s="16">
        <v>1111917</v>
      </c>
      <c r="AO93" s="16">
        <v>827367</v>
      </c>
      <c r="AP93" s="16" t="s">
        <v>165</v>
      </c>
      <c r="AQ93" s="16">
        <v>10843</v>
      </c>
      <c r="AR93" s="16">
        <v>13494</v>
      </c>
      <c r="AS93" s="16">
        <v>63095</v>
      </c>
      <c r="AT93" s="16">
        <v>5618125</v>
      </c>
      <c r="AU93" s="16">
        <v>607022</v>
      </c>
      <c r="AV93" s="16">
        <v>35853</v>
      </c>
      <c r="AW93" s="16">
        <v>2184</v>
      </c>
      <c r="AX93" s="16">
        <v>1444586</v>
      </c>
      <c r="AY93" s="16">
        <v>212661</v>
      </c>
      <c r="AZ93" s="16">
        <v>161579</v>
      </c>
      <c r="BA93" s="16">
        <v>2818563</v>
      </c>
      <c r="BB93" s="16">
        <v>335677</v>
      </c>
      <c r="BC93" s="16">
        <v>629731</v>
      </c>
      <c r="BD93" s="16">
        <v>7767612</v>
      </c>
      <c r="BE93" s="16">
        <v>2464489</v>
      </c>
      <c r="BF93" s="16">
        <v>243436</v>
      </c>
      <c r="BG93" s="16">
        <v>121184</v>
      </c>
      <c r="BH93" s="16">
        <v>864179</v>
      </c>
      <c r="BI93" s="16">
        <v>1356874</v>
      </c>
      <c r="BJ93" s="16">
        <v>3773369</v>
      </c>
      <c r="BK93" s="16">
        <v>77910</v>
      </c>
      <c r="BL93" s="16">
        <v>1152527</v>
      </c>
      <c r="BM93" s="16">
        <v>754236</v>
      </c>
      <c r="BN93" s="16">
        <v>2471927</v>
      </c>
      <c r="BO93" s="16">
        <v>2385431</v>
      </c>
      <c r="BP93" s="16" t="s">
        <v>165</v>
      </c>
      <c r="BQ93" s="16">
        <v>148915</v>
      </c>
      <c r="BR93" s="16" t="s">
        <v>165</v>
      </c>
      <c r="BS93" s="16" t="s">
        <v>165</v>
      </c>
      <c r="BT93" s="16" t="s">
        <v>165</v>
      </c>
      <c r="BU93" s="16">
        <v>885</v>
      </c>
      <c r="BV93" s="16" t="s">
        <v>165</v>
      </c>
      <c r="BW93" s="16" t="s">
        <v>165</v>
      </c>
      <c r="BX93" s="16">
        <v>885</v>
      </c>
      <c r="BY93" s="16" t="s">
        <v>165</v>
      </c>
      <c r="BZ93" s="16" t="s">
        <v>165</v>
      </c>
      <c r="CA93" s="16" t="s">
        <v>165</v>
      </c>
      <c r="CB93" s="16" t="s">
        <v>165</v>
      </c>
      <c r="CC93" s="16" t="s">
        <v>165</v>
      </c>
      <c r="CD93" s="16" t="s">
        <v>165</v>
      </c>
      <c r="CE93" s="16" t="s">
        <v>165</v>
      </c>
      <c r="CF93" s="16">
        <v>4219883</v>
      </c>
      <c r="CG93" s="16">
        <v>4219883</v>
      </c>
      <c r="CH93" s="16">
        <v>3695175</v>
      </c>
      <c r="CI93" s="16">
        <v>524708</v>
      </c>
      <c r="CJ93" s="16" t="s">
        <v>165</v>
      </c>
      <c r="CK93" s="16">
        <v>1314362</v>
      </c>
      <c r="CL93" s="16" t="s">
        <v>165</v>
      </c>
      <c r="CM93" s="16">
        <v>428000</v>
      </c>
      <c r="CN93" s="16">
        <v>3690341</v>
      </c>
      <c r="CO93" s="17" t="s">
        <v>165</v>
      </c>
    </row>
    <row r="94" spans="1:93">
      <c r="A94" s="14">
        <v>2012</v>
      </c>
      <c r="B94" s="15" t="s">
        <v>179</v>
      </c>
      <c r="C94" s="15">
        <v>112143</v>
      </c>
      <c r="D94" s="15" t="s">
        <v>256</v>
      </c>
      <c r="E94" s="15" t="s">
        <v>263</v>
      </c>
      <c r="F94" s="16">
        <v>11220448</v>
      </c>
      <c r="G94" s="16">
        <v>223212</v>
      </c>
      <c r="H94" s="16">
        <v>163122</v>
      </c>
      <c r="I94" s="16">
        <v>26445</v>
      </c>
      <c r="J94" s="16">
        <v>6284</v>
      </c>
      <c r="K94" s="16">
        <v>17032</v>
      </c>
      <c r="L94" s="16">
        <v>36142</v>
      </c>
      <c r="M94" s="16">
        <v>77219</v>
      </c>
      <c r="N94" s="16">
        <v>39016</v>
      </c>
      <c r="O94" s="16">
        <v>7703583</v>
      </c>
      <c r="P94" s="16">
        <v>5361407</v>
      </c>
      <c r="Q94" s="16">
        <v>5055079</v>
      </c>
      <c r="R94" s="16">
        <v>153890</v>
      </c>
      <c r="S94" s="16">
        <v>152438</v>
      </c>
      <c r="T94" s="16">
        <v>2342176</v>
      </c>
      <c r="U94" s="16">
        <v>52108</v>
      </c>
      <c r="V94" s="16">
        <v>78544</v>
      </c>
      <c r="W94" s="16" t="s">
        <v>165</v>
      </c>
      <c r="X94" s="16">
        <v>23925</v>
      </c>
      <c r="Y94" s="16">
        <v>170041</v>
      </c>
      <c r="Z94" s="16" t="s">
        <v>165</v>
      </c>
      <c r="AA94" s="16">
        <v>1676</v>
      </c>
      <c r="AB94" s="16">
        <v>56503</v>
      </c>
      <c r="AC94" s="16">
        <v>144266</v>
      </c>
      <c r="AD94" s="16">
        <v>1809757</v>
      </c>
      <c r="AE94" s="16" t="s">
        <v>165</v>
      </c>
      <c r="AF94" s="16" t="s">
        <v>165</v>
      </c>
      <c r="AG94" s="16">
        <v>5356</v>
      </c>
      <c r="AH94" s="16" t="s">
        <v>165</v>
      </c>
      <c r="AI94" s="16" t="s">
        <v>165</v>
      </c>
      <c r="AJ94" s="16" t="s">
        <v>165</v>
      </c>
      <c r="AK94" s="16" t="s">
        <v>165</v>
      </c>
      <c r="AL94" s="16" t="s">
        <v>165</v>
      </c>
      <c r="AM94" s="16" t="s">
        <v>165</v>
      </c>
      <c r="AN94" s="16">
        <v>1604652</v>
      </c>
      <c r="AO94" s="16">
        <v>1413516</v>
      </c>
      <c r="AP94" s="16" t="s">
        <v>165</v>
      </c>
      <c r="AQ94" s="16">
        <v>14677</v>
      </c>
      <c r="AR94" s="16">
        <v>58670</v>
      </c>
      <c r="AS94" s="16">
        <v>83365</v>
      </c>
      <c r="AT94" s="16">
        <v>9225907</v>
      </c>
      <c r="AU94" s="16">
        <v>185953</v>
      </c>
      <c r="AV94" s="16">
        <v>24502</v>
      </c>
      <c r="AW94" s="16">
        <v>2420</v>
      </c>
      <c r="AX94" s="16">
        <v>1583667</v>
      </c>
      <c r="AY94" s="16">
        <v>301004</v>
      </c>
      <c r="AZ94" s="16">
        <v>71379</v>
      </c>
      <c r="BA94" s="16">
        <v>6012797</v>
      </c>
      <c r="BB94" s="16">
        <v>1044185</v>
      </c>
      <c r="BC94" s="16">
        <v>744906</v>
      </c>
      <c r="BD94" s="16">
        <v>15531719</v>
      </c>
      <c r="BE94" s="16">
        <v>2740150</v>
      </c>
      <c r="BF94" s="16">
        <v>371225</v>
      </c>
      <c r="BG94" s="16">
        <v>207382</v>
      </c>
      <c r="BH94" s="16">
        <v>1016501</v>
      </c>
      <c r="BI94" s="16">
        <v>1352424</v>
      </c>
      <c r="BJ94" s="16">
        <v>8055871</v>
      </c>
      <c r="BK94" s="16">
        <v>220732</v>
      </c>
      <c r="BL94" s="16">
        <v>4115124</v>
      </c>
      <c r="BM94" s="16">
        <v>3967493</v>
      </c>
      <c r="BN94" s="16">
        <v>3852060</v>
      </c>
      <c r="BO94" s="16">
        <v>3816150</v>
      </c>
      <c r="BP94" s="16" t="s">
        <v>165</v>
      </c>
      <c r="BQ94" s="16">
        <v>88482</v>
      </c>
      <c r="BR94" s="16">
        <v>205</v>
      </c>
      <c r="BS94" s="16" t="s">
        <v>165</v>
      </c>
      <c r="BT94" s="16" t="s">
        <v>165</v>
      </c>
      <c r="BU94" s="16" t="s">
        <v>165</v>
      </c>
      <c r="BV94" s="16" t="s">
        <v>165</v>
      </c>
      <c r="BW94" s="16" t="s">
        <v>165</v>
      </c>
      <c r="BX94" s="16" t="s">
        <v>165</v>
      </c>
      <c r="BY94" s="16" t="s">
        <v>165</v>
      </c>
      <c r="BZ94" s="16" t="s">
        <v>165</v>
      </c>
      <c r="CA94" s="16" t="s">
        <v>165</v>
      </c>
      <c r="CB94" s="16" t="s">
        <v>165</v>
      </c>
      <c r="CC94" s="16" t="s">
        <v>165</v>
      </c>
      <c r="CD94" s="16" t="s">
        <v>165</v>
      </c>
      <c r="CE94" s="16" t="s">
        <v>165</v>
      </c>
      <c r="CF94" s="16">
        <v>6966095</v>
      </c>
      <c r="CG94" s="16">
        <v>6966095</v>
      </c>
      <c r="CH94" s="16">
        <v>6117588</v>
      </c>
      <c r="CI94" s="16">
        <v>848507</v>
      </c>
      <c r="CJ94" s="16" t="s">
        <v>165</v>
      </c>
      <c r="CK94" s="16">
        <v>2884889</v>
      </c>
      <c r="CL94" s="16">
        <v>288609</v>
      </c>
      <c r="CM94" s="16">
        <v>316940</v>
      </c>
      <c r="CN94" s="16">
        <v>7601907</v>
      </c>
      <c r="CO94" s="17" t="s">
        <v>165</v>
      </c>
    </row>
    <row r="95" spans="1:93">
      <c r="A95" s="14">
        <v>2012</v>
      </c>
      <c r="B95" s="15" t="s">
        <v>168</v>
      </c>
      <c r="C95" s="15">
        <v>112151</v>
      </c>
      <c r="D95" s="15" t="s">
        <v>256</v>
      </c>
      <c r="E95" s="15" t="s">
        <v>264</v>
      </c>
      <c r="F95" s="16">
        <v>9511302</v>
      </c>
      <c r="G95" s="16">
        <v>164221</v>
      </c>
      <c r="H95" s="16">
        <v>152472</v>
      </c>
      <c r="I95" s="16">
        <v>7326</v>
      </c>
      <c r="J95" s="16">
        <v>55238</v>
      </c>
      <c r="K95" s="16">
        <v>22578</v>
      </c>
      <c r="L95" s="16">
        <v>35170</v>
      </c>
      <c r="M95" s="16">
        <v>32160</v>
      </c>
      <c r="N95" s="16">
        <v>42436</v>
      </c>
      <c r="O95" s="16">
        <v>6664896</v>
      </c>
      <c r="P95" s="16">
        <v>4543166</v>
      </c>
      <c r="Q95" s="16">
        <v>3995613</v>
      </c>
      <c r="R95" s="16">
        <v>122968</v>
      </c>
      <c r="S95" s="16">
        <v>424585</v>
      </c>
      <c r="T95" s="16">
        <v>2121730</v>
      </c>
      <c r="U95" s="16">
        <v>58415</v>
      </c>
      <c r="V95" s="16">
        <v>61560</v>
      </c>
      <c r="W95" s="16" t="s">
        <v>165</v>
      </c>
      <c r="X95" s="16">
        <v>16224</v>
      </c>
      <c r="Y95" s="16">
        <v>228565</v>
      </c>
      <c r="Z95" s="16" t="s">
        <v>165</v>
      </c>
      <c r="AA95" s="16" t="s">
        <v>165</v>
      </c>
      <c r="AB95" s="16">
        <v>47230</v>
      </c>
      <c r="AC95" s="16">
        <v>127732</v>
      </c>
      <c r="AD95" s="16">
        <v>1571429</v>
      </c>
      <c r="AE95" s="16" t="s">
        <v>165</v>
      </c>
      <c r="AF95" s="16" t="s">
        <v>165</v>
      </c>
      <c r="AG95" s="16">
        <v>10575</v>
      </c>
      <c r="AH95" s="16" t="s">
        <v>165</v>
      </c>
      <c r="AI95" s="16" t="s">
        <v>165</v>
      </c>
      <c r="AJ95" s="16" t="s">
        <v>165</v>
      </c>
      <c r="AK95" s="16" t="s">
        <v>165</v>
      </c>
      <c r="AL95" s="16" t="s">
        <v>165</v>
      </c>
      <c r="AM95" s="16" t="s">
        <v>165</v>
      </c>
      <c r="AN95" s="16">
        <v>1351462</v>
      </c>
      <c r="AO95" s="16">
        <v>1117623</v>
      </c>
      <c r="AP95" s="16" t="s">
        <v>165</v>
      </c>
      <c r="AQ95" s="16">
        <v>11798</v>
      </c>
      <c r="AR95" s="16">
        <v>6394</v>
      </c>
      <c r="AS95" s="16">
        <v>55870</v>
      </c>
      <c r="AT95" s="16">
        <v>7340640</v>
      </c>
      <c r="AU95" s="16">
        <v>541957</v>
      </c>
      <c r="AV95" s="16">
        <v>24940</v>
      </c>
      <c r="AW95" s="16">
        <v>1698</v>
      </c>
      <c r="AX95" s="16">
        <v>1254806</v>
      </c>
      <c r="AY95" s="16">
        <v>158629</v>
      </c>
      <c r="AZ95" s="16">
        <v>104486</v>
      </c>
      <c r="BA95" s="16">
        <v>4851608</v>
      </c>
      <c r="BB95" s="16">
        <v>402516</v>
      </c>
      <c r="BC95" s="16">
        <v>166965</v>
      </c>
      <c r="BD95" s="16">
        <v>9601997</v>
      </c>
      <c r="BE95" s="16">
        <v>2565439</v>
      </c>
      <c r="BF95" s="16">
        <v>204287</v>
      </c>
      <c r="BG95" s="16">
        <v>40394</v>
      </c>
      <c r="BH95" s="16">
        <v>894243</v>
      </c>
      <c r="BI95" s="16">
        <v>1466909</v>
      </c>
      <c r="BJ95" s="16">
        <v>7167865</v>
      </c>
      <c r="BK95" s="16">
        <v>231517</v>
      </c>
      <c r="BL95" s="16">
        <v>2915943</v>
      </c>
      <c r="BM95" s="16">
        <v>2568727</v>
      </c>
      <c r="BN95" s="16">
        <v>4028371</v>
      </c>
      <c r="BO95" s="16">
        <v>3971837</v>
      </c>
      <c r="BP95" s="16" t="s">
        <v>165</v>
      </c>
      <c r="BQ95" s="16">
        <v>1226</v>
      </c>
      <c r="BR95" s="16">
        <v>222325</v>
      </c>
      <c r="BS95" s="16" t="s">
        <v>165</v>
      </c>
      <c r="BT95" s="16" t="s">
        <v>165</v>
      </c>
      <c r="BU95" s="16">
        <v>146265</v>
      </c>
      <c r="BV95" s="16">
        <v>13670</v>
      </c>
      <c r="BW95" s="16">
        <v>96381</v>
      </c>
      <c r="BX95" s="16">
        <v>49884</v>
      </c>
      <c r="BY95" s="16" t="s">
        <v>165</v>
      </c>
      <c r="BZ95" s="16" t="s">
        <v>165</v>
      </c>
      <c r="CA95" s="16" t="s">
        <v>165</v>
      </c>
      <c r="CB95" s="16" t="s">
        <v>165</v>
      </c>
      <c r="CC95" s="16" t="s">
        <v>165</v>
      </c>
      <c r="CD95" s="16" t="s">
        <v>165</v>
      </c>
      <c r="CE95" s="16" t="s">
        <v>165</v>
      </c>
      <c r="CF95" s="16">
        <v>3415696</v>
      </c>
      <c r="CG95" s="16">
        <v>3415696</v>
      </c>
      <c r="CH95" s="16">
        <v>2924099</v>
      </c>
      <c r="CI95" s="16">
        <v>491597</v>
      </c>
      <c r="CJ95" s="16" t="s">
        <v>165</v>
      </c>
      <c r="CK95" s="16">
        <v>2123018</v>
      </c>
      <c r="CL95" s="16" t="s">
        <v>165</v>
      </c>
      <c r="CM95" s="16">
        <v>399361</v>
      </c>
      <c r="CN95" s="16">
        <v>3888162</v>
      </c>
      <c r="CO95" s="17" t="s">
        <v>165</v>
      </c>
    </row>
    <row r="96" spans="1:93">
      <c r="A96" s="14">
        <v>2012</v>
      </c>
      <c r="B96" s="15" t="s">
        <v>168</v>
      </c>
      <c r="C96" s="15">
        <v>112178</v>
      </c>
      <c r="D96" s="15" t="s">
        <v>256</v>
      </c>
      <c r="E96" s="15" t="s">
        <v>265</v>
      </c>
      <c r="F96" s="16">
        <v>6102973</v>
      </c>
      <c r="G96" s="16">
        <v>160938</v>
      </c>
      <c r="H96" s="16">
        <v>127393</v>
      </c>
      <c r="I96" s="16">
        <v>15609</v>
      </c>
      <c r="J96" s="16">
        <v>4835</v>
      </c>
      <c r="K96" s="16">
        <v>23844</v>
      </c>
      <c r="L96" s="16">
        <v>40145</v>
      </c>
      <c r="M96" s="16">
        <v>42960</v>
      </c>
      <c r="N96" s="16">
        <v>40567</v>
      </c>
      <c r="O96" s="16">
        <v>4094563</v>
      </c>
      <c r="P96" s="16">
        <v>2810353</v>
      </c>
      <c r="Q96" s="16">
        <v>2647086</v>
      </c>
      <c r="R96" s="16">
        <v>74742</v>
      </c>
      <c r="S96" s="16">
        <v>88525</v>
      </c>
      <c r="T96" s="16">
        <v>1284210</v>
      </c>
      <c r="U96" s="16">
        <v>43471</v>
      </c>
      <c r="V96" s="16">
        <v>30449</v>
      </c>
      <c r="W96" s="16" t="s">
        <v>165</v>
      </c>
      <c r="X96" s="16">
        <v>3314</v>
      </c>
      <c r="Y96" s="16">
        <v>108916</v>
      </c>
      <c r="Z96" s="16" t="s">
        <v>165</v>
      </c>
      <c r="AA96" s="16" t="s">
        <v>165</v>
      </c>
      <c r="AB96" s="16" t="s">
        <v>165</v>
      </c>
      <c r="AC96" s="16">
        <v>126830</v>
      </c>
      <c r="AD96" s="16">
        <v>971230</v>
      </c>
      <c r="AE96" s="16" t="s">
        <v>165</v>
      </c>
      <c r="AF96" s="16" t="s">
        <v>165</v>
      </c>
      <c r="AG96" s="16" t="s">
        <v>165</v>
      </c>
      <c r="AH96" s="16" t="s">
        <v>165</v>
      </c>
      <c r="AI96" s="16" t="s">
        <v>165</v>
      </c>
      <c r="AJ96" s="16" t="s">
        <v>165</v>
      </c>
      <c r="AK96" s="16" t="s">
        <v>165</v>
      </c>
      <c r="AL96" s="16" t="s">
        <v>165</v>
      </c>
      <c r="AM96" s="16" t="s">
        <v>165</v>
      </c>
      <c r="AN96" s="16">
        <v>910278</v>
      </c>
      <c r="AO96" s="16">
        <v>760425</v>
      </c>
      <c r="AP96" s="16" t="s">
        <v>165</v>
      </c>
      <c r="AQ96" s="16">
        <v>6756</v>
      </c>
      <c r="AR96" s="16">
        <v>2053</v>
      </c>
      <c r="AS96" s="16">
        <v>36485</v>
      </c>
      <c r="AT96" s="16">
        <v>4842263</v>
      </c>
      <c r="AU96" s="16">
        <v>319810</v>
      </c>
      <c r="AV96" s="16">
        <v>28180</v>
      </c>
      <c r="AW96" s="16">
        <v>2148</v>
      </c>
      <c r="AX96" s="16">
        <v>843012</v>
      </c>
      <c r="AY96" s="16">
        <v>136948</v>
      </c>
      <c r="AZ96" s="16">
        <v>129127</v>
      </c>
      <c r="BA96" s="16">
        <v>3218442</v>
      </c>
      <c r="BB96" s="16">
        <v>164596</v>
      </c>
      <c r="BC96" s="16">
        <v>306194</v>
      </c>
      <c r="BD96" s="16">
        <v>6572630</v>
      </c>
      <c r="BE96" s="16">
        <v>4529600</v>
      </c>
      <c r="BF96" s="16">
        <v>2464570</v>
      </c>
      <c r="BG96" s="16">
        <v>2345482</v>
      </c>
      <c r="BH96" s="16">
        <v>707959</v>
      </c>
      <c r="BI96" s="16">
        <v>1357071</v>
      </c>
      <c r="BJ96" s="16">
        <v>7921345</v>
      </c>
      <c r="BK96" s="16">
        <v>182521</v>
      </c>
      <c r="BL96" s="16">
        <v>3619414</v>
      </c>
      <c r="BM96" s="16">
        <v>3399071</v>
      </c>
      <c r="BN96" s="16">
        <v>4298912</v>
      </c>
      <c r="BO96" s="16">
        <v>4294683</v>
      </c>
      <c r="BP96" s="16" t="s">
        <v>165</v>
      </c>
      <c r="BQ96" s="16">
        <v>3019</v>
      </c>
      <c r="BR96" s="16" t="s">
        <v>165</v>
      </c>
      <c r="BS96" s="16" t="s">
        <v>165</v>
      </c>
      <c r="BT96" s="16" t="s">
        <v>165</v>
      </c>
      <c r="BU96" s="16">
        <v>5643</v>
      </c>
      <c r="BV96" s="16" t="s">
        <v>165</v>
      </c>
      <c r="BW96" s="16">
        <v>2105</v>
      </c>
      <c r="BX96" s="16">
        <v>3538</v>
      </c>
      <c r="BY96" s="16" t="s">
        <v>165</v>
      </c>
      <c r="BZ96" s="16" t="s">
        <v>165</v>
      </c>
      <c r="CA96" s="16" t="s">
        <v>165</v>
      </c>
      <c r="CB96" s="16" t="s">
        <v>165</v>
      </c>
      <c r="CC96" s="16" t="s">
        <v>165</v>
      </c>
      <c r="CD96" s="16" t="s">
        <v>165</v>
      </c>
      <c r="CE96" s="16" t="s">
        <v>165</v>
      </c>
      <c r="CF96" s="16">
        <v>3587188</v>
      </c>
      <c r="CG96" s="16">
        <v>3587188</v>
      </c>
      <c r="CH96" s="16">
        <v>3064311</v>
      </c>
      <c r="CI96" s="16">
        <v>522877</v>
      </c>
      <c r="CJ96" s="16" t="s">
        <v>165</v>
      </c>
      <c r="CK96" s="16">
        <v>579507</v>
      </c>
      <c r="CL96" s="16">
        <v>637000</v>
      </c>
      <c r="CM96" s="16">
        <v>98210</v>
      </c>
      <c r="CN96" s="16">
        <v>2908479</v>
      </c>
      <c r="CO96" s="17" t="s">
        <v>165</v>
      </c>
    </row>
    <row r="97" spans="1:93">
      <c r="A97" s="14">
        <v>2012</v>
      </c>
      <c r="B97" s="15" t="s">
        <v>168</v>
      </c>
      <c r="C97" s="15">
        <v>112186</v>
      </c>
      <c r="D97" s="15" t="s">
        <v>256</v>
      </c>
      <c r="E97" s="15" t="s">
        <v>266</v>
      </c>
      <c r="F97" s="16">
        <v>8575710</v>
      </c>
      <c r="G97" s="16">
        <v>171823</v>
      </c>
      <c r="H97" s="16">
        <v>218241</v>
      </c>
      <c r="I97" s="16">
        <v>24470</v>
      </c>
      <c r="J97" s="16">
        <v>55143</v>
      </c>
      <c r="K97" s="16">
        <v>25537</v>
      </c>
      <c r="L97" s="16">
        <v>26999</v>
      </c>
      <c r="M97" s="16">
        <v>86092</v>
      </c>
      <c r="N97" s="16">
        <v>53310</v>
      </c>
      <c r="O97" s="16">
        <v>5782144</v>
      </c>
      <c r="P97" s="16">
        <v>3933630</v>
      </c>
      <c r="Q97" s="16">
        <v>3691422</v>
      </c>
      <c r="R97" s="16">
        <v>123794</v>
      </c>
      <c r="S97" s="16">
        <v>118414</v>
      </c>
      <c r="T97" s="16">
        <v>1848514</v>
      </c>
      <c r="U97" s="16">
        <v>71065</v>
      </c>
      <c r="V97" s="16">
        <v>48249</v>
      </c>
      <c r="W97" s="16">
        <v>451</v>
      </c>
      <c r="X97" s="16">
        <v>5147</v>
      </c>
      <c r="Y97" s="16">
        <v>175182</v>
      </c>
      <c r="Z97" s="16">
        <v>93</v>
      </c>
      <c r="AA97" s="16" t="s">
        <v>165</v>
      </c>
      <c r="AB97" s="16">
        <v>55914</v>
      </c>
      <c r="AC97" s="16">
        <v>131808</v>
      </c>
      <c r="AD97" s="16">
        <v>1347633</v>
      </c>
      <c r="AE97" s="16" t="s">
        <v>165</v>
      </c>
      <c r="AF97" s="16" t="s">
        <v>165</v>
      </c>
      <c r="AG97" s="16">
        <v>12972</v>
      </c>
      <c r="AH97" s="16" t="s">
        <v>165</v>
      </c>
      <c r="AI97" s="16" t="s">
        <v>165</v>
      </c>
      <c r="AJ97" s="16" t="s">
        <v>165</v>
      </c>
      <c r="AK97" s="16" t="s">
        <v>165</v>
      </c>
      <c r="AL97" s="16" t="s">
        <v>165</v>
      </c>
      <c r="AM97" s="16" t="s">
        <v>165</v>
      </c>
      <c r="AN97" s="16">
        <v>1248005</v>
      </c>
      <c r="AO97" s="16">
        <v>1092455</v>
      </c>
      <c r="AP97" s="16" t="s">
        <v>165</v>
      </c>
      <c r="AQ97" s="16">
        <v>9732</v>
      </c>
      <c r="AR97" s="16" t="s">
        <v>165</v>
      </c>
      <c r="AS97" s="16">
        <v>85810</v>
      </c>
      <c r="AT97" s="16">
        <v>5794045</v>
      </c>
      <c r="AU97" s="16">
        <v>585014</v>
      </c>
      <c r="AV97" s="16">
        <v>34752</v>
      </c>
      <c r="AW97" s="16">
        <v>1781</v>
      </c>
      <c r="AX97" s="16">
        <v>1077970</v>
      </c>
      <c r="AY97" s="16">
        <v>200424</v>
      </c>
      <c r="AZ97" s="16">
        <v>123643</v>
      </c>
      <c r="BA97" s="16">
        <v>3184929</v>
      </c>
      <c r="BB97" s="16">
        <v>585532</v>
      </c>
      <c r="BC97" s="16">
        <v>176024</v>
      </c>
      <c r="BD97" s="16">
        <v>10814588</v>
      </c>
      <c r="BE97" s="16">
        <v>4474507</v>
      </c>
      <c r="BF97" s="16">
        <v>1508639</v>
      </c>
      <c r="BG97" s="16">
        <v>1173095</v>
      </c>
      <c r="BH97" s="16">
        <v>1170577</v>
      </c>
      <c r="BI97" s="16">
        <v>1795291</v>
      </c>
      <c r="BJ97" s="16">
        <v>4927451</v>
      </c>
      <c r="BK97" s="16">
        <v>127029</v>
      </c>
      <c r="BL97" s="16">
        <v>2229884</v>
      </c>
      <c r="BM97" s="16">
        <v>1881170</v>
      </c>
      <c r="BN97" s="16">
        <v>2673211</v>
      </c>
      <c r="BO97" s="16">
        <v>2526838</v>
      </c>
      <c r="BP97" s="16" t="s">
        <v>165</v>
      </c>
      <c r="BQ97" s="16">
        <v>24356</v>
      </c>
      <c r="BR97" s="16" t="s">
        <v>165</v>
      </c>
      <c r="BS97" s="16" t="s">
        <v>165</v>
      </c>
      <c r="BT97" s="16" t="s">
        <v>165</v>
      </c>
      <c r="BU97" s="16">
        <v>6132</v>
      </c>
      <c r="BV97" s="16" t="s">
        <v>165</v>
      </c>
      <c r="BW97" s="16">
        <v>6132</v>
      </c>
      <c r="BX97" s="16" t="s">
        <v>165</v>
      </c>
      <c r="BY97" s="16" t="s">
        <v>165</v>
      </c>
      <c r="BZ97" s="16" t="s">
        <v>165</v>
      </c>
      <c r="CA97" s="16" t="s">
        <v>165</v>
      </c>
      <c r="CB97" s="16" t="s">
        <v>165</v>
      </c>
      <c r="CC97" s="16" t="s">
        <v>165</v>
      </c>
      <c r="CD97" s="16" t="s">
        <v>165</v>
      </c>
      <c r="CE97" s="16" t="s">
        <v>165</v>
      </c>
      <c r="CF97" s="16">
        <v>3544760</v>
      </c>
      <c r="CG97" s="16">
        <v>3544760</v>
      </c>
      <c r="CH97" s="16">
        <v>3130602</v>
      </c>
      <c r="CI97" s="16">
        <v>414158</v>
      </c>
      <c r="CJ97" s="16" t="s">
        <v>165</v>
      </c>
      <c r="CK97" s="16">
        <v>1954564</v>
      </c>
      <c r="CL97" s="16">
        <v>1574833</v>
      </c>
      <c r="CM97" s="16">
        <v>594526</v>
      </c>
      <c r="CN97" s="16">
        <v>3679249</v>
      </c>
      <c r="CO97" s="17" t="s">
        <v>165</v>
      </c>
    </row>
    <row r="98" spans="1:93">
      <c r="A98" s="14">
        <v>2012</v>
      </c>
      <c r="B98" s="15" t="s">
        <v>168</v>
      </c>
      <c r="C98" s="15">
        <v>112194</v>
      </c>
      <c r="D98" s="15" t="s">
        <v>256</v>
      </c>
      <c r="E98" s="15" t="s">
        <v>267</v>
      </c>
      <c r="F98" s="16">
        <v>11496811</v>
      </c>
      <c r="G98" s="16">
        <v>218702</v>
      </c>
      <c r="H98" s="16">
        <v>265471</v>
      </c>
      <c r="I98" s="16">
        <v>17836</v>
      </c>
      <c r="J98" s="16">
        <v>7698</v>
      </c>
      <c r="K98" s="16">
        <v>7551</v>
      </c>
      <c r="L98" s="16">
        <v>61916</v>
      </c>
      <c r="M98" s="16">
        <v>170470</v>
      </c>
      <c r="N98" s="16">
        <v>28140</v>
      </c>
      <c r="O98" s="16">
        <v>7814960</v>
      </c>
      <c r="P98" s="16">
        <v>5356653</v>
      </c>
      <c r="Q98" s="16">
        <v>5064030</v>
      </c>
      <c r="R98" s="16">
        <v>136437</v>
      </c>
      <c r="S98" s="16">
        <v>156186</v>
      </c>
      <c r="T98" s="16">
        <v>2458307</v>
      </c>
      <c r="U98" s="16">
        <v>97575</v>
      </c>
      <c r="V98" s="16">
        <v>72193</v>
      </c>
      <c r="W98" s="16" t="s">
        <v>165</v>
      </c>
      <c r="X98" s="16">
        <v>19392</v>
      </c>
      <c r="Y98" s="16">
        <v>218777</v>
      </c>
      <c r="Z98" s="16" t="s">
        <v>165</v>
      </c>
      <c r="AA98" s="16" t="s">
        <v>165</v>
      </c>
      <c r="AB98" s="16">
        <v>59366</v>
      </c>
      <c r="AC98" s="16">
        <v>149690</v>
      </c>
      <c r="AD98" s="16">
        <v>1832994</v>
      </c>
      <c r="AE98" s="16" t="s">
        <v>165</v>
      </c>
      <c r="AF98" s="16" t="s">
        <v>165</v>
      </c>
      <c r="AG98" s="16">
        <v>8320</v>
      </c>
      <c r="AH98" s="16" t="s">
        <v>165</v>
      </c>
      <c r="AI98" s="16" t="s">
        <v>165</v>
      </c>
      <c r="AJ98" s="16" t="s">
        <v>165</v>
      </c>
      <c r="AK98" s="16" t="s">
        <v>165</v>
      </c>
      <c r="AL98" s="16" t="s">
        <v>165</v>
      </c>
      <c r="AM98" s="16" t="s">
        <v>165</v>
      </c>
      <c r="AN98" s="16">
        <v>1648603</v>
      </c>
      <c r="AO98" s="16">
        <v>1430054</v>
      </c>
      <c r="AP98" s="16">
        <v>650</v>
      </c>
      <c r="AQ98" s="16">
        <v>13590</v>
      </c>
      <c r="AR98" s="16">
        <v>76641</v>
      </c>
      <c r="AS98" s="16">
        <v>74520</v>
      </c>
      <c r="AT98" s="16">
        <v>8772651</v>
      </c>
      <c r="AU98" s="16">
        <v>386255</v>
      </c>
      <c r="AV98" s="16">
        <v>23742</v>
      </c>
      <c r="AW98" s="16">
        <v>2922</v>
      </c>
      <c r="AX98" s="16">
        <v>1194892</v>
      </c>
      <c r="AY98" s="16">
        <v>292403</v>
      </c>
      <c r="AZ98" s="16">
        <v>209141</v>
      </c>
      <c r="BA98" s="16">
        <v>5609951</v>
      </c>
      <c r="BB98" s="16">
        <v>1053345</v>
      </c>
      <c r="BC98" s="16">
        <v>71690</v>
      </c>
      <c r="BD98" s="16">
        <v>14121256</v>
      </c>
      <c r="BE98" s="16">
        <v>3304477</v>
      </c>
      <c r="BF98" s="16">
        <v>1700823</v>
      </c>
      <c r="BG98" s="16">
        <v>203195</v>
      </c>
      <c r="BH98" s="16">
        <v>1174745</v>
      </c>
      <c r="BI98" s="16">
        <v>428909</v>
      </c>
      <c r="BJ98" s="16">
        <v>8218864</v>
      </c>
      <c r="BK98" s="16">
        <v>392223</v>
      </c>
      <c r="BL98" s="16">
        <v>3430323</v>
      </c>
      <c r="BM98" s="16">
        <v>1327069</v>
      </c>
      <c r="BN98" s="16">
        <v>4668847</v>
      </c>
      <c r="BO98" s="16">
        <v>4235911</v>
      </c>
      <c r="BP98" s="16" t="s">
        <v>165</v>
      </c>
      <c r="BQ98" s="16">
        <v>65049</v>
      </c>
      <c r="BR98" s="16">
        <v>7766</v>
      </c>
      <c r="BS98" s="16">
        <v>46879</v>
      </c>
      <c r="BT98" s="16" t="s">
        <v>165</v>
      </c>
      <c r="BU98" s="16">
        <v>10567</v>
      </c>
      <c r="BV98" s="16">
        <v>308</v>
      </c>
      <c r="BW98" s="16" t="s">
        <v>165</v>
      </c>
      <c r="BX98" s="16">
        <v>184</v>
      </c>
      <c r="BY98" s="16" t="s">
        <v>165</v>
      </c>
      <c r="BZ98" s="16" t="s">
        <v>165</v>
      </c>
      <c r="CA98" s="16">
        <v>10383</v>
      </c>
      <c r="CB98" s="16" t="s">
        <v>165</v>
      </c>
      <c r="CC98" s="16" t="s">
        <v>165</v>
      </c>
      <c r="CD98" s="16" t="s">
        <v>165</v>
      </c>
      <c r="CE98" s="16" t="s">
        <v>165</v>
      </c>
      <c r="CF98" s="16">
        <v>6582609</v>
      </c>
      <c r="CG98" s="16">
        <v>6582303</v>
      </c>
      <c r="CH98" s="16">
        <v>5776988</v>
      </c>
      <c r="CI98" s="16">
        <v>805315</v>
      </c>
      <c r="CJ98" s="16">
        <v>306</v>
      </c>
      <c r="CK98" s="16">
        <v>1282700</v>
      </c>
      <c r="CL98" s="16" t="s">
        <v>165</v>
      </c>
      <c r="CM98" s="16">
        <v>619675</v>
      </c>
      <c r="CN98" s="16">
        <v>3642005</v>
      </c>
      <c r="CO98" s="17" t="s">
        <v>165</v>
      </c>
    </row>
    <row r="99" spans="1:93">
      <c r="A99" s="14">
        <v>2012</v>
      </c>
      <c r="B99" s="15" t="s">
        <v>179</v>
      </c>
      <c r="C99" s="15">
        <v>112216</v>
      </c>
      <c r="D99" s="15" t="s">
        <v>256</v>
      </c>
      <c r="E99" s="15" t="s">
        <v>268</v>
      </c>
      <c r="F99" s="16">
        <v>10143542</v>
      </c>
      <c r="G99" s="16">
        <v>237795</v>
      </c>
      <c r="H99" s="16">
        <v>225508</v>
      </c>
      <c r="I99" s="16">
        <v>17565</v>
      </c>
      <c r="J99" s="16">
        <v>5586</v>
      </c>
      <c r="K99" s="16">
        <v>20489</v>
      </c>
      <c r="L99" s="16">
        <v>26406</v>
      </c>
      <c r="M99" s="16">
        <v>155462</v>
      </c>
      <c r="N99" s="16">
        <v>39037</v>
      </c>
      <c r="O99" s="16">
        <v>6902247</v>
      </c>
      <c r="P99" s="16">
        <v>4572590</v>
      </c>
      <c r="Q99" s="16">
        <v>4223050</v>
      </c>
      <c r="R99" s="16">
        <v>100849</v>
      </c>
      <c r="S99" s="16">
        <v>248691</v>
      </c>
      <c r="T99" s="16">
        <v>2329657</v>
      </c>
      <c r="U99" s="16">
        <v>100493</v>
      </c>
      <c r="V99" s="16">
        <v>85123</v>
      </c>
      <c r="W99" s="16" t="s">
        <v>165</v>
      </c>
      <c r="X99" s="16">
        <v>18427</v>
      </c>
      <c r="Y99" s="16">
        <v>213739</v>
      </c>
      <c r="Z99" s="16">
        <v>1008</v>
      </c>
      <c r="AA99" s="16" t="s">
        <v>165</v>
      </c>
      <c r="AB99" s="16" t="s">
        <v>165</v>
      </c>
      <c r="AC99" s="16">
        <v>297821</v>
      </c>
      <c r="AD99" s="16">
        <v>1613046</v>
      </c>
      <c r="AE99" s="16" t="s">
        <v>165</v>
      </c>
      <c r="AF99" s="16" t="s">
        <v>165</v>
      </c>
      <c r="AG99" s="16" t="s">
        <v>165</v>
      </c>
      <c r="AH99" s="16" t="s">
        <v>165</v>
      </c>
      <c r="AI99" s="16" t="s">
        <v>165</v>
      </c>
      <c r="AJ99" s="16" t="s">
        <v>165</v>
      </c>
      <c r="AK99" s="16" t="s">
        <v>165</v>
      </c>
      <c r="AL99" s="16" t="s">
        <v>165</v>
      </c>
      <c r="AM99" s="16" t="s">
        <v>165</v>
      </c>
      <c r="AN99" s="16">
        <v>1502391</v>
      </c>
      <c r="AO99" s="16">
        <v>1215773</v>
      </c>
      <c r="AP99" s="16" t="s">
        <v>165</v>
      </c>
      <c r="AQ99" s="16">
        <v>11512</v>
      </c>
      <c r="AR99" s="16">
        <v>9279</v>
      </c>
      <c r="AS99" s="16">
        <v>59600</v>
      </c>
      <c r="AT99" s="16">
        <v>9185430</v>
      </c>
      <c r="AU99" s="16">
        <v>1539557</v>
      </c>
      <c r="AV99" s="16">
        <v>19065</v>
      </c>
      <c r="AW99" s="16">
        <v>1182</v>
      </c>
      <c r="AX99" s="16">
        <v>1643128</v>
      </c>
      <c r="AY99" s="16">
        <v>321927</v>
      </c>
      <c r="AZ99" s="16">
        <v>155769</v>
      </c>
      <c r="BA99" s="16">
        <v>4650445</v>
      </c>
      <c r="BB99" s="16">
        <v>854357</v>
      </c>
      <c r="BC99" s="16">
        <v>202990</v>
      </c>
      <c r="BD99" s="16">
        <v>14146153</v>
      </c>
      <c r="BE99" s="16">
        <v>8165462</v>
      </c>
      <c r="BF99" s="16">
        <v>2715049</v>
      </c>
      <c r="BG99" s="16">
        <v>1215419</v>
      </c>
      <c r="BH99" s="16">
        <v>955061</v>
      </c>
      <c r="BI99" s="16">
        <v>4495352</v>
      </c>
      <c r="BJ99" s="16">
        <v>10996647</v>
      </c>
      <c r="BK99" s="16">
        <v>236150</v>
      </c>
      <c r="BL99" s="16">
        <v>1903384</v>
      </c>
      <c r="BM99" s="16">
        <v>1903384</v>
      </c>
      <c r="BN99" s="16">
        <v>9052180</v>
      </c>
      <c r="BO99" s="16">
        <v>9035431</v>
      </c>
      <c r="BP99" s="16" t="s">
        <v>165</v>
      </c>
      <c r="BQ99" s="16">
        <v>23544</v>
      </c>
      <c r="BR99" s="16">
        <v>17539</v>
      </c>
      <c r="BS99" s="16" t="s">
        <v>165</v>
      </c>
      <c r="BT99" s="16" t="s">
        <v>165</v>
      </c>
      <c r="BU99" s="16" t="s">
        <v>165</v>
      </c>
      <c r="BV99" s="16" t="s">
        <v>165</v>
      </c>
      <c r="BW99" s="16" t="s">
        <v>165</v>
      </c>
      <c r="BX99" s="16" t="s">
        <v>165</v>
      </c>
      <c r="BY99" s="16" t="s">
        <v>165</v>
      </c>
      <c r="BZ99" s="16" t="s">
        <v>165</v>
      </c>
      <c r="CA99" s="16" t="s">
        <v>165</v>
      </c>
      <c r="CB99" s="16" t="s">
        <v>165</v>
      </c>
      <c r="CC99" s="16" t="s">
        <v>165</v>
      </c>
      <c r="CD99" s="16" t="s">
        <v>165</v>
      </c>
      <c r="CE99" s="16" t="s">
        <v>165</v>
      </c>
      <c r="CF99" s="16">
        <v>5536465</v>
      </c>
      <c r="CG99" s="16">
        <v>5536465</v>
      </c>
      <c r="CH99" s="16">
        <v>4724249</v>
      </c>
      <c r="CI99" s="16">
        <v>812216</v>
      </c>
      <c r="CJ99" s="16" t="s">
        <v>165</v>
      </c>
      <c r="CK99" s="16">
        <v>4396138</v>
      </c>
      <c r="CL99" s="16" t="s">
        <v>165</v>
      </c>
      <c r="CM99" s="16">
        <v>181424</v>
      </c>
      <c r="CN99" s="16">
        <v>6613352</v>
      </c>
      <c r="CO99" s="17" t="s">
        <v>165</v>
      </c>
    </row>
    <row r="100" spans="1:93">
      <c r="A100" s="14">
        <v>2012</v>
      </c>
      <c r="B100" s="15" t="s">
        <v>179</v>
      </c>
      <c r="C100" s="15">
        <v>112224</v>
      </c>
      <c r="D100" s="15" t="s">
        <v>256</v>
      </c>
      <c r="E100" s="15" t="s">
        <v>269</v>
      </c>
      <c r="F100" s="16">
        <v>16372317</v>
      </c>
      <c r="G100" s="16">
        <v>277533</v>
      </c>
      <c r="H100" s="16">
        <v>563909</v>
      </c>
      <c r="I100" s="16">
        <v>25157</v>
      </c>
      <c r="J100" s="16">
        <v>64702</v>
      </c>
      <c r="K100" s="16">
        <v>23499</v>
      </c>
      <c r="L100" s="16">
        <v>40526</v>
      </c>
      <c r="M100" s="16">
        <v>410025</v>
      </c>
      <c r="N100" s="16">
        <v>43220</v>
      </c>
      <c r="O100" s="16">
        <v>11026462</v>
      </c>
      <c r="P100" s="16">
        <v>7535152</v>
      </c>
      <c r="Q100" s="16">
        <v>6910995</v>
      </c>
      <c r="R100" s="16">
        <v>197889</v>
      </c>
      <c r="S100" s="16">
        <v>426268</v>
      </c>
      <c r="T100" s="16">
        <v>3491310</v>
      </c>
      <c r="U100" s="16">
        <v>168739</v>
      </c>
      <c r="V100" s="16">
        <v>138078</v>
      </c>
      <c r="W100" s="16" t="s">
        <v>165</v>
      </c>
      <c r="X100" s="16">
        <v>34185</v>
      </c>
      <c r="Y100" s="16">
        <v>341222</v>
      </c>
      <c r="Z100" s="16" t="s">
        <v>165</v>
      </c>
      <c r="AA100" s="16" t="s">
        <v>165</v>
      </c>
      <c r="AB100" s="16">
        <v>80793</v>
      </c>
      <c r="AC100" s="16">
        <v>118607</v>
      </c>
      <c r="AD100" s="16">
        <v>2598156</v>
      </c>
      <c r="AE100" s="16" t="s">
        <v>165</v>
      </c>
      <c r="AF100" s="16" t="s">
        <v>165</v>
      </c>
      <c r="AG100" s="16" t="s">
        <v>165</v>
      </c>
      <c r="AH100" s="16" t="s">
        <v>165</v>
      </c>
      <c r="AI100" s="16" t="s">
        <v>165</v>
      </c>
      <c r="AJ100" s="16" t="s">
        <v>165</v>
      </c>
      <c r="AK100" s="16" t="s">
        <v>165</v>
      </c>
      <c r="AL100" s="16">
        <v>11530</v>
      </c>
      <c r="AM100" s="16" t="s">
        <v>165</v>
      </c>
      <c r="AN100" s="16">
        <v>2320564</v>
      </c>
      <c r="AO100" s="16">
        <v>2066955</v>
      </c>
      <c r="AP100" s="16" t="s">
        <v>165</v>
      </c>
      <c r="AQ100" s="16">
        <v>22713</v>
      </c>
      <c r="AR100" s="16">
        <v>50961</v>
      </c>
      <c r="AS100" s="16">
        <v>100520</v>
      </c>
      <c r="AT100" s="16">
        <v>12864250</v>
      </c>
      <c r="AU100" s="16">
        <v>1024994</v>
      </c>
      <c r="AV100" s="16">
        <v>46358</v>
      </c>
      <c r="AW100" s="16">
        <v>1712</v>
      </c>
      <c r="AX100" s="16">
        <v>3139769</v>
      </c>
      <c r="AY100" s="16">
        <v>314873</v>
      </c>
      <c r="AZ100" s="16">
        <v>113881</v>
      </c>
      <c r="BA100" s="16">
        <v>7448909</v>
      </c>
      <c r="BB100" s="16">
        <v>773754</v>
      </c>
      <c r="BC100" s="16">
        <v>443849</v>
      </c>
      <c r="BD100" s="16">
        <v>19715685</v>
      </c>
      <c r="BE100" s="16">
        <v>5673312</v>
      </c>
      <c r="BF100" s="16">
        <v>1988057</v>
      </c>
      <c r="BG100" s="16">
        <v>1651992</v>
      </c>
      <c r="BH100" s="16">
        <v>2077494</v>
      </c>
      <c r="BI100" s="16">
        <v>1607761</v>
      </c>
      <c r="BJ100" s="16">
        <v>10705296</v>
      </c>
      <c r="BK100" s="16">
        <v>219290</v>
      </c>
      <c r="BL100" s="16">
        <v>4613133</v>
      </c>
      <c r="BM100" s="16">
        <v>2454703</v>
      </c>
      <c r="BN100" s="16">
        <v>6047190</v>
      </c>
      <c r="BO100" s="16">
        <v>5736404</v>
      </c>
      <c r="BP100" s="16" t="s">
        <v>165</v>
      </c>
      <c r="BQ100" s="16">
        <v>44973</v>
      </c>
      <c r="BR100" s="16" t="s">
        <v>165</v>
      </c>
      <c r="BS100" s="16" t="s">
        <v>165</v>
      </c>
      <c r="BT100" s="16" t="s">
        <v>165</v>
      </c>
      <c r="BU100" s="16">
        <v>23282</v>
      </c>
      <c r="BV100" s="16">
        <v>227</v>
      </c>
      <c r="BW100" s="16" t="s">
        <v>165</v>
      </c>
      <c r="BX100" s="16">
        <v>23282</v>
      </c>
      <c r="BY100" s="16" t="s">
        <v>165</v>
      </c>
      <c r="BZ100" s="16" t="s">
        <v>165</v>
      </c>
      <c r="CA100" s="16" t="s">
        <v>165</v>
      </c>
      <c r="CB100" s="16" t="s">
        <v>165</v>
      </c>
      <c r="CC100" s="16" t="s">
        <v>165</v>
      </c>
      <c r="CD100" s="16" t="s">
        <v>165</v>
      </c>
      <c r="CE100" s="16" t="s">
        <v>165</v>
      </c>
      <c r="CF100" s="16">
        <v>8853485</v>
      </c>
      <c r="CG100" s="16">
        <v>8853485</v>
      </c>
      <c r="CH100" s="16">
        <v>7774560</v>
      </c>
      <c r="CI100" s="16">
        <v>1078925</v>
      </c>
      <c r="CJ100" s="16" t="s">
        <v>165</v>
      </c>
      <c r="CK100" s="16">
        <v>2444703</v>
      </c>
      <c r="CL100" s="16" t="s">
        <v>165</v>
      </c>
      <c r="CM100" s="16">
        <v>553612</v>
      </c>
      <c r="CN100" s="16">
        <v>9503501</v>
      </c>
      <c r="CO100" s="17" t="s">
        <v>165</v>
      </c>
    </row>
    <row r="101" spans="1:93">
      <c r="A101" s="14">
        <v>2012</v>
      </c>
      <c r="B101" s="15" t="s">
        <v>168</v>
      </c>
      <c r="C101" s="15">
        <v>112241</v>
      </c>
      <c r="D101" s="15" t="s">
        <v>256</v>
      </c>
      <c r="E101" s="15" t="s">
        <v>270</v>
      </c>
      <c r="F101" s="16">
        <v>7159132</v>
      </c>
      <c r="G101" s="16">
        <v>187886</v>
      </c>
      <c r="H101" s="16">
        <v>61719</v>
      </c>
      <c r="I101" s="16">
        <v>7015</v>
      </c>
      <c r="J101" s="16">
        <v>24768</v>
      </c>
      <c r="K101" s="16">
        <v>6404</v>
      </c>
      <c r="L101" s="16">
        <v>22932</v>
      </c>
      <c r="M101" s="16">
        <v>600</v>
      </c>
      <c r="N101" s="16">
        <v>42537</v>
      </c>
      <c r="O101" s="16">
        <v>4984320</v>
      </c>
      <c r="P101" s="16">
        <v>3327258</v>
      </c>
      <c r="Q101" s="16">
        <v>2999552</v>
      </c>
      <c r="R101" s="16">
        <v>74611</v>
      </c>
      <c r="S101" s="16">
        <v>253095</v>
      </c>
      <c r="T101" s="16">
        <v>1657062</v>
      </c>
      <c r="U101" s="16">
        <v>93859</v>
      </c>
      <c r="V101" s="16">
        <v>40602</v>
      </c>
      <c r="W101" s="16" t="s">
        <v>165</v>
      </c>
      <c r="X101" s="16">
        <v>17677</v>
      </c>
      <c r="Y101" s="16">
        <v>215386</v>
      </c>
      <c r="Z101" s="16">
        <v>503</v>
      </c>
      <c r="AA101" s="16">
        <v>84</v>
      </c>
      <c r="AB101" s="16">
        <v>51291</v>
      </c>
      <c r="AC101" s="16">
        <v>90160</v>
      </c>
      <c r="AD101" s="16">
        <v>1143302</v>
      </c>
      <c r="AE101" s="16" t="s">
        <v>165</v>
      </c>
      <c r="AF101" s="16" t="s">
        <v>165</v>
      </c>
      <c r="AG101" s="16">
        <v>4198</v>
      </c>
      <c r="AH101" s="16" t="s">
        <v>165</v>
      </c>
      <c r="AI101" s="16" t="s">
        <v>165</v>
      </c>
      <c r="AJ101" s="16" t="s">
        <v>165</v>
      </c>
      <c r="AK101" s="16" t="s">
        <v>165</v>
      </c>
      <c r="AL101" s="16" t="s">
        <v>165</v>
      </c>
      <c r="AM101" s="16" t="s">
        <v>165</v>
      </c>
      <c r="AN101" s="16">
        <v>1036036</v>
      </c>
      <c r="AO101" s="16">
        <v>835804</v>
      </c>
      <c r="AP101" s="16" t="s">
        <v>165</v>
      </c>
      <c r="AQ101" s="16">
        <v>8083</v>
      </c>
      <c r="AR101" s="16">
        <v>2747</v>
      </c>
      <c r="AS101" s="16">
        <v>49755</v>
      </c>
      <c r="AT101" s="16">
        <v>8340684</v>
      </c>
      <c r="AU101" s="16">
        <v>751974</v>
      </c>
      <c r="AV101" s="16">
        <v>34594</v>
      </c>
      <c r="AW101" s="16">
        <v>1578</v>
      </c>
      <c r="AX101" s="16">
        <v>1520836</v>
      </c>
      <c r="AY101" s="16">
        <v>326504</v>
      </c>
      <c r="AZ101" s="16">
        <v>130365</v>
      </c>
      <c r="BA101" s="16">
        <v>4811020</v>
      </c>
      <c r="BB101" s="16">
        <v>763813</v>
      </c>
      <c r="BC101" s="16">
        <v>231855</v>
      </c>
      <c r="BD101" s="16">
        <v>11562682</v>
      </c>
      <c r="BE101" s="16">
        <v>3532804</v>
      </c>
      <c r="BF101" s="16">
        <v>1496440</v>
      </c>
      <c r="BG101" s="16">
        <v>692024</v>
      </c>
      <c r="BH101" s="16">
        <v>1438733</v>
      </c>
      <c r="BI101" s="16">
        <v>597631</v>
      </c>
      <c r="BJ101" s="16">
        <v>9119805</v>
      </c>
      <c r="BK101" s="16">
        <v>27466</v>
      </c>
      <c r="BL101" s="16">
        <v>2317354</v>
      </c>
      <c r="BM101" s="16" t="s">
        <v>165</v>
      </c>
      <c r="BN101" s="16">
        <v>6782788</v>
      </c>
      <c r="BO101" s="16">
        <v>6782788</v>
      </c>
      <c r="BP101" s="16" t="s">
        <v>165</v>
      </c>
      <c r="BQ101" s="16" t="s">
        <v>165</v>
      </c>
      <c r="BR101" s="16">
        <v>19663</v>
      </c>
      <c r="BS101" s="16" t="s">
        <v>165</v>
      </c>
      <c r="BT101" s="16" t="s">
        <v>165</v>
      </c>
      <c r="BU101" s="16">
        <v>198</v>
      </c>
      <c r="BV101" s="16" t="s">
        <v>165</v>
      </c>
      <c r="BW101" s="16" t="s">
        <v>165</v>
      </c>
      <c r="BX101" s="16">
        <v>198</v>
      </c>
      <c r="BY101" s="16" t="s">
        <v>165</v>
      </c>
      <c r="BZ101" s="16" t="s">
        <v>165</v>
      </c>
      <c r="CA101" s="16" t="s">
        <v>165</v>
      </c>
      <c r="CB101" s="16" t="s">
        <v>165</v>
      </c>
      <c r="CC101" s="16" t="s">
        <v>165</v>
      </c>
      <c r="CD101" s="16" t="s">
        <v>165</v>
      </c>
      <c r="CE101" s="16" t="s">
        <v>165</v>
      </c>
      <c r="CF101" s="16">
        <v>1673055</v>
      </c>
      <c r="CG101" s="16">
        <v>1673055</v>
      </c>
      <c r="CH101" s="16">
        <v>1425716</v>
      </c>
      <c r="CI101" s="16">
        <v>247339</v>
      </c>
      <c r="CJ101" s="16" t="s">
        <v>165</v>
      </c>
      <c r="CK101" s="16">
        <v>1151050</v>
      </c>
      <c r="CL101" s="16" t="s">
        <v>165</v>
      </c>
      <c r="CM101" s="16">
        <v>438810</v>
      </c>
      <c r="CN101" s="16">
        <v>4735644</v>
      </c>
      <c r="CO101" s="17" t="s">
        <v>165</v>
      </c>
    </row>
    <row r="102" spans="1:93">
      <c r="A102" s="14">
        <v>2012</v>
      </c>
      <c r="B102" s="15" t="s">
        <v>168</v>
      </c>
      <c r="C102" s="15">
        <v>112259</v>
      </c>
      <c r="D102" s="15" t="s">
        <v>256</v>
      </c>
      <c r="E102" s="15" t="s">
        <v>271</v>
      </c>
      <c r="F102" s="16">
        <v>8289522</v>
      </c>
      <c r="G102" s="16">
        <v>156936</v>
      </c>
      <c r="H102" s="16">
        <v>151714</v>
      </c>
      <c r="I102" s="16">
        <v>17116</v>
      </c>
      <c r="J102" s="16">
        <v>10492</v>
      </c>
      <c r="K102" s="16">
        <v>31233</v>
      </c>
      <c r="L102" s="16">
        <v>35686</v>
      </c>
      <c r="M102" s="16">
        <v>57187</v>
      </c>
      <c r="N102" s="16">
        <v>29482</v>
      </c>
      <c r="O102" s="16">
        <v>5767191</v>
      </c>
      <c r="P102" s="16">
        <v>3938323</v>
      </c>
      <c r="Q102" s="16">
        <v>3601096</v>
      </c>
      <c r="R102" s="16">
        <v>106440</v>
      </c>
      <c r="S102" s="16">
        <v>230787</v>
      </c>
      <c r="T102" s="16">
        <v>1828868</v>
      </c>
      <c r="U102" s="16">
        <v>63484</v>
      </c>
      <c r="V102" s="16">
        <v>36021</v>
      </c>
      <c r="W102" s="16" t="s">
        <v>165</v>
      </c>
      <c r="X102" s="16">
        <v>4288</v>
      </c>
      <c r="Y102" s="16">
        <v>184277</v>
      </c>
      <c r="Z102" s="16">
        <v>1764</v>
      </c>
      <c r="AA102" s="16" t="s">
        <v>165</v>
      </c>
      <c r="AB102" s="16">
        <v>13368</v>
      </c>
      <c r="AC102" s="16">
        <v>140712</v>
      </c>
      <c r="AD102" s="16">
        <v>1371742</v>
      </c>
      <c r="AE102" s="16" t="s">
        <v>165</v>
      </c>
      <c r="AF102" s="16" t="s">
        <v>165</v>
      </c>
      <c r="AG102" s="16">
        <v>8765</v>
      </c>
      <c r="AH102" s="16" t="s">
        <v>165</v>
      </c>
      <c r="AI102" s="16" t="s">
        <v>165</v>
      </c>
      <c r="AJ102" s="16" t="s">
        <v>165</v>
      </c>
      <c r="AK102" s="16" t="s">
        <v>165</v>
      </c>
      <c r="AL102" s="16">
        <v>4447</v>
      </c>
      <c r="AM102" s="16" t="s">
        <v>165</v>
      </c>
      <c r="AN102" s="16">
        <v>1219303</v>
      </c>
      <c r="AO102" s="16">
        <v>941384</v>
      </c>
      <c r="AP102" s="16" t="s">
        <v>165</v>
      </c>
      <c r="AQ102" s="16">
        <v>10035</v>
      </c>
      <c r="AR102" s="16">
        <v>13477</v>
      </c>
      <c r="AS102" s="16">
        <v>56986</v>
      </c>
      <c r="AT102" s="16">
        <v>6423431</v>
      </c>
      <c r="AU102" s="16">
        <v>1005965</v>
      </c>
      <c r="AV102" s="16">
        <v>27818</v>
      </c>
      <c r="AW102" s="16">
        <v>2270</v>
      </c>
      <c r="AX102" s="16">
        <v>1183356</v>
      </c>
      <c r="AY102" s="16">
        <v>198536</v>
      </c>
      <c r="AZ102" s="16">
        <v>66335</v>
      </c>
      <c r="BA102" s="16">
        <v>3331131</v>
      </c>
      <c r="BB102" s="16">
        <v>608020</v>
      </c>
      <c r="BC102" s="16">
        <v>382694</v>
      </c>
      <c r="BD102" s="16">
        <v>9068846</v>
      </c>
      <c r="BE102" s="16">
        <v>2079840</v>
      </c>
      <c r="BF102" s="16">
        <v>541184</v>
      </c>
      <c r="BG102" s="16">
        <v>381903</v>
      </c>
      <c r="BH102" s="16">
        <v>795918</v>
      </c>
      <c r="BI102" s="16">
        <v>742738</v>
      </c>
      <c r="BJ102" s="16">
        <v>3828658</v>
      </c>
      <c r="BK102" s="16">
        <v>175745</v>
      </c>
      <c r="BL102" s="16">
        <v>1752999</v>
      </c>
      <c r="BM102" s="16">
        <v>1743991</v>
      </c>
      <c r="BN102" s="16">
        <v>1859122</v>
      </c>
      <c r="BO102" s="16">
        <v>1852201</v>
      </c>
      <c r="BP102" s="16" t="s">
        <v>165</v>
      </c>
      <c r="BQ102" s="16" t="s">
        <v>165</v>
      </c>
      <c r="BR102" s="16">
        <v>216537</v>
      </c>
      <c r="BS102" s="16" t="s">
        <v>165</v>
      </c>
      <c r="BT102" s="16" t="s">
        <v>165</v>
      </c>
      <c r="BU102" s="16" t="s">
        <v>165</v>
      </c>
      <c r="BV102" s="16" t="s">
        <v>165</v>
      </c>
      <c r="BW102" s="16" t="s">
        <v>165</v>
      </c>
      <c r="BX102" s="16" t="s">
        <v>165</v>
      </c>
      <c r="BY102" s="16" t="s">
        <v>165</v>
      </c>
      <c r="BZ102" s="16" t="s">
        <v>165</v>
      </c>
      <c r="CA102" s="16" t="s">
        <v>165</v>
      </c>
      <c r="CB102" s="16" t="s">
        <v>165</v>
      </c>
      <c r="CC102" s="16" t="s">
        <v>165</v>
      </c>
      <c r="CD102" s="16" t="s">
        <v>165</v>
      </c>
      <c r="CE102" s="16" t="s">
        <v>165</v>
      </c>
      <c r="CF102" s="16">
        <v>3022940</v>
      </c>
      <c r="CG102" s="16">
        <v>3022914</v>
      </c>
      <c r="CH102" s="16">
        <v>2618967</v>
      </c>
      <c r="CI102" s="16">
        <v>403947</v>
      </c>
      <c r="CJ102" s="16">
        <v>26</v>
      </c>
      <c r="CK102" s="16">
        <v>51657</v>
      </c>
      <c r="CL102" s="16" t="s">
        <v>165</v>
      </c>
      <c r="CM102" s="16">
        <v>140000</v>
      </c>
      <c r="CN102" s="16">
        <v>5424607</v>
      </c>
      <c r="CO102" s="17" t="s">
        <v>165</v>
      </c>
    </row>
    <row r="103" spans="1:93">
      <c r="A103" s="14">
        <v>2012</v>
      </c>
      <c r="B103" s="15" t="s">
        <v>168</v>
      </c>
      <c r="C103" s="15">
        <v>112275</v>
      </c>
      <c r="D103" s="15" t="s">
        <v>256</v>
      </c>
      <c r="E103" s="15" t="s">
        <v>272</v>
      </c>
      <c r="F103" s="16">
        <v>5885875</v>
      </c>
      <c r="G103" s="16">
        <v>151319</v>
      </c>
      <c r="H103" s="16">
        <v>143309</v>
      </c>
      <c r="I103" s="16">
        <v>14024</v>
      </c>
      <c r="J103" s="16">
        <v>86109</v>
      </c>
      <c r="K103" s="16">
        <v>12080</v>
      </c>
      <c r="L103" s="16">
        <v>29302</v>
      </c>
      <c r="M103" s="16">
        <v>1794</v>
      </c>
      <c r="N103" s="16">
        <v>34351</v>
      </c>
      <c r="O103" s="16">
        <v>4058335</v>
      </c>
      <c r="P103" s="16">
        <v>2810543</v>
      </c>
      <c r="Q103" s="16">
        <v>2483596</v>
      </c>
      <c r="R103" s="16">
        <v>64474</v>
      </c>
      <c r="S103" s="16">
        <v>262473</v>
      </c>
      <c r="T103" s="16">
        <v>1247792</v>
      </c>
      <c r="U103" s="16">
        <v>42525</v>
      </c>
      <c r="V103" s="16">
        <v>41665</v>
      </c>
      <c r="W103" s="16">
        <v>414</v>
      </c>
      <c r="X103" s="16">
        <v>1388</v>
      </c>
      <c r="Y103" s="16">
        <v>128160</v>
      </c>
      <c r="Z103" s="16" t="s">
        <v>165</v>
      </c>
      <c r="AA103" s="16" t="s">
        <v>165</v>
      </c>
      <c r="AB103" s="16">
        <v>5595</v>
      </c>
      <c r="AC103" s="16">
        <v>77146</v>
      </c>
      <c r="AD103" s="16">
        <v>950899</v>
      </c>
      <c r="AE103" s="16" t="s">
        <v>165</v>
      </c>
      <c r="AF103" s="16" t="s">
        <v>165</v>
      </c>
      <c r="AG103" s="16" t="s">
        <v>165</v>
      </c>
      <c r="AH103" s="16" t="s">
        <v>165</v>
      </c>
      <c r="AI103" s="16" t="s">
        <v>165</v>
      </c>
      <c r="AJ103" s="16" t="s">
        <v>165</v>
      </c>
      <c r="AK103" s="16" t="s">
        <v>165</v>
      </c>
      <c r="AL103" s="16" t="s">
        <v>165</v>
      </c>
      <c r="AM103" s="16" t="s">
        <v>165</v>
      </c>
      <c r="AN103" s="16">
        <v>881943</v>
      </c>
      <c r="AO103" s="16">
        <v>607205</v>
      </c>
      <c r="AP103" s="16" t="s">
        <v>165</v>
      </c>
      <c r="AQ103" s="16">
        <v>6282</v>
      </c>
      <c r="AR103" s="16">
        <v>3131</v>
      </c>
      <c r="AS103" s="16">
        <v>37770</v>
      </c>
      <c r="AT103" s="16">
        <v>7382755</v>
      </c>
      <c r="AU103" s="16">
        <v>499270</v>
      </c>
      <c r="AV103" s="16">
        <v>22016</v>
      </c>
      <c r="AW103" s="16">
        <v>1867</v>
      </c>
      <c r="AX103" s="16">
        <v>1396386</v>
      </c>
      <c r="AY103" s="16">
        <v>169320</v>
      </c>
      <c r="AZ103" s="16">
        <v>174701</v>
      </c>
      <c r="BA103" s="16">
        <v>4305786</v>
      </c>
      <c r="BB103" s="16">
        <v>813409</v>
      </c>
      <c r="BC103" s="16">
        <v>430709</v>
      </c>
      <c r="BD103" s="16">
        <v>9525890</v>
      </c>
      <c r="BE103" s="16">
        <v>3089281</v>
      </c>
      <c r="BF103" s="16">
        <v>1351005</v>
      </c>
      <c r="BG103" s="16">
        <v>1256359</v>
      </c>
      <c r="BH103" s="16">
        <v>1221884</v>
      </c>
      <c r="BI103" s="16">
        <v>516392</v>
      </c>
      <c r="BJ103" s="16">
        <v>2372856</v>
      </c>
      <c r="BK103" s="16">
        <v>59041</v>
      </c>
      <c r="BL103" s="16">
        <v>593586</v>
      </c>
      <c r="BM103" s="16">
        <v>170919</v>
      </c>
      <c r="BN103" s="16">
        <v>1779130</v>
      </c>
      <c r="BO103" s="16">
        <v>1750762</v>
      </c>
      <c r="BP103" s="16" t="s">
        <v>165</v>
      </c>
      <c r="BQ103" s="16">
        <v>140</v>
      </c>
      <c r="BR103" s="16" t="s">
        <v>165</v>
      </c>
      <c r="BS103" s="16" t="s">
        <v>165</v>
      </c>
      <c r="BT103" s="16" t="s">
        <v>165</v>
      </c>
      <c r="BU103" s="16" t="s">
        <v>165</v>
      </c>
      <c r="BV103" s="16" t="s">
        <v>165</v>
      </c>
      <c r="BW103" s="16" t="s">
        <v>165</v>
      </c>
      <c r="BX103" s="16" t="s">
        <v>165</v>
      </c>
      <c r="BY103" s="16" t="s">
        <v>165</v>
      </c>
      <c r="BZ103" s="16" t="s">
        <v>165</v>
      </c>
      <c r="CA103" s="16" t="s">
        <v>165</v>
      </c>
      <c r="CB103" s="16" t="s">
        <v>165</v>
      </c>
      <c r="CC103" s="16" t="s">
        <v>165</v>
      </c>
      <c r="CD103" s="16" t="s">
        <v>165</v>
      </c>
      <c r="CE103" s="16" t="s">
        <v>165</v>
      </c>
      <c r="CF103" s="16">
        <v>3150528</v>
      </c>
      <c r="CG103" s="16">
        <v>3150528</v>
      </c>
      <c r="CH103" s="16">
        <v>2693846</v>
      </c>
      <c r="CI103" s="16">
        <v>456682</v>
      </c>
      <c r="CJ103" s="16" t="s">
        <v>165</v>
      </c>
      <c r="CK103" s="16">
        <v>1398</v>
      </c>
      <c r="CL103" s="16" t="s">
        <v>165</v>
      </c>
      <c r="CM103" s="16">
        <v>133790</v>
      </c>
      <c r="CN103" s="16">
        <v>3144071</v>
      </c>
      <c r="CO103" s="17" t="s">
        <v>165</v>
      </c>
    </row>
    <row r="104" spans="1:93">
      <c r="A104" s="14">
        <v>2012</v>
      </c>
      <c r="B104" s="15" t="s">
        <v>168</v>
      </c>
      <c r="C104" s="15">
        <v>112305</v>
      </c>
      <c r="D104" s="15" t="s">
        <v>256</v>
      </c>
      <c r="E104" s="15" t="s">
        <v>273</v>
      </c>
      <c r="F104" s="16">
        <v>7067705</v>
      </c>
      <c r="G104" s="16">
        <v>232222</v>
      </c>
      <c r="H104" s="16">
        <v>712540</v>
      </c>
      <c r="I104" s="16">
        <v>15934</v>
      </c>
      <c r="J104" s="16">
        <v>23929</v>
      </c>
      <c r="K104" s="16">
        <v>16482</v>
      </c>
      <c r="L104" s="16">
        <v>40937</v>
      </c>
      <c r="M104" s="16">
        <v>615258</v>
      </c>
      <c r="N104" s="16">
        <v>20761</v>
      </c>
      <c r="O104" s="16">
        <v>4442278</v>
      </c>
      <c r="P104" s="16">
        <v>3020771</v>
      </c>
      <c r="Q104" s="16">
        <v>2682862</v>
      </c>
      <c r="R104" s="16">
        <v>53793</v>
      </c>
      <c r="S104" s="16">
        <v>284116</v>
      </c>
      <c r="T104" s="16">
        <v>1421507</v>
      </c>
      <c r="U104" s="16">
        <v>54864</v>
      </c>
      <c r="V104" s="16">
        <v>60407</v>
      </c>
      <c r="W104" s="16" t="s">
        <v>165</v>
      </c>
      <c r="X104" s="16">
        <v>1619</v>
      </c>
      <c r="Y104" s="16">
        <v>181841</v>
      </c>
      <c r="Z104" s="16" t="s">
        <v>165</v>
      </c>
      <c r="AA104" s="16" t="s">
        <v>165</v>
      </c>
      <c r="AB104" s="16" t="s">
        <v>165</v>
      </c>
      <c r="AC104" s="16">
        <v>97472</v>
      </c>
      <c r="AD104" s="16">
        <v>1025304</v>
      </c>
      <c r="AE104" s="16" t="s">
        <v>165</v>
      </c>
      <c r="AF104" s="16" t="s">
        <v>165</v>
      </c>
      <c r="AG104" s="16" t="s">
        <v>165</v>
      </c>
      <c r="AH104" s="16" t="s">
        <v>165</v>
      </c>
      <c r="AI104" s="16" t="s">
        <v>165</v>
      </c>
      <c r="AJ104" s="16" t="s">
        <v>165</v>
      </c>
      <c r="AK104" s="16" t="s">
        <v>165</v>
      </c>
      <c r="AL104" s="16" t="s">
        <v>165</v>
      </c>
      <c r="AM104" s="16" t="s">
        <v>165</v>
      </c>
      <c r="AN104" s="16">
        <v>855645</v>
      </c>
      <c r="AO104" s="16">
        <v>796620</v>
      </c>
      <c r="AP104" s="16" t="s">
        <v>165</v>
      </c>
      <c r="AQ104" s="16">
        <v>7639</v>
      </c>
      <c r="AR104" s="16" t="s">
        <v>165</v>
      </c>
      <c r="AS104" s="16">
        <v>32065</v>
      </c>
      <c r="AT104" s="16">
        <v>5004392</v>
      </c>
      <c r="AU104" s="16">
        <v>151479</v>
      </c>
      <c r="AV104" s="16">
        <v>42634</v>
      </c>
      <c r="AW104" s="16">
        <v>2480</v>
      </c>
      <c r="AX104" s="16">
        <v>778666</v>
      </c>
      <c r="AY104" s="16">
        <v>181385</v>
      </c>
      <c r="AZ104" s="16">
        <v>251025</v>
      </c>
      <c r="BA104" s="16">
        <v>2729296</v>
      </c>
      <c r="BB104" s="16">
        <v>867427</v>
      </c>
      <c r="BC104" s="16">
        <v>616482</v>
      </c>
      <c r="BD104" s="16">
        <v>13018353</v>
      </c>
      <c r="BE104" s="16">
        <v>4503624</v>
      </c>
      <c r="BF104" s="16">
        <v>2387350</v>
      </c>
      <c r="BG104" s="16">
        <v>2208610</v>
      </c>
      <c r="BH104" s="16">
        <v>1047842</v>
      </c>
      <c r="BI104" s="16">
        <v>1068432</v>
      </c>
      <c r="BJ104" s="16">
        <v>5050152</v>
      </c>
      <c r="BK104" s="16">
        <v>132726</v>
      </c>
      <c r="BL104" s="16">
        <v>890513</v>
      </c>
      <c r="BM104" s="16">
        <v>637227</v>
      </c>
      <c r="BN104" s="16">
        <v>4157522</v>
      </c>
      <c r="BO104" s="16">
        <v>4051534</v>
      </c>
      <c r="BP104" s="16" t="s">
        <v>165</v>
      </c>
      <c r="BQ104" s="16">
        <v>2117</v>
      </c>
      <c r="BR104" s="16" t="s">
        <v>165</v>
      </c>
      <c r="BS104" s="16" t="s">
        <v>165</v>
      </c>
      <c r="BT104" s="16" t="s">
        <v>165</v>
      </c>
      <c r="BU104" s="16" t="s">
        <v>165</v>
      </c>
      <c r="BV104" s="16" t="s">
        <v>165</v>
      </c>
      <c r="BW104" s="16" t="s">
        <v>165</v>
      </c>
      <c r="BX104" s="16" t="s">
        <v>165</v>
      </c>
      <c r="BY104" s="16" t="s">
        <v>165</v>
      </c>
      <c r="BZ104" s="16" t="s">
        <v>165</v>
      </c>
      <c r="CA104" s="16" t="s">
        <v>165</v>
      </c>
      <c r="CB104" s="16" t="s">
        <v>165</v>
      </c>
      <c r="CC104" s="16" t="s">
        <v>165</v>
      </c>
      <c r="CD104" s="16" t="s">
        <v>165</v>
      </c>
      <c r="CE104" s="16" t="s">
        <v>165</v>
      </c>
      <c r="CF104" s="16">
        <v>4027626</v>
      </c>
      <c r="CG104" s="16">
        <v>4027626</v>
      </c>
      <c r="CH104" s="16">
        <v>3458413</v>
      </c>
      <c r="CI104" s="16">
        <v>569213</v>
      </c>
      <c r="CJ104" s="16" t="s">
        <v>165</v>
      </c>
      <c r="CK104" s="16">
        <v>2376622</v>
      </c>
      <c r="CL104" s="16" t="s">
        <v>165</v>
      </c>
      <c r="CM104" s="16">
        <v>78730</v>
      </c>
      <c r="CN104" s="16">
        <v>5248767</v>
      </c>
      <c r="CO104" s="17" t="s">
        <v>165</v>
      </c>
    </row>
    <row r="105" spans="1:93">
      <c r="A105" s="14">
        <v>2012</v>
      </c>
      <c r="B105" s="15" t="s">
        <v>168</v>
      </c>
      <c r="C105" s="15">
        <v>112321</v>
      </c>
      <c r="D105" s="15" t="s">
        <v>256</v>
      </c>
      <c r="E105" s="15" t="s">
        <v>274</v>
      </c>
      <c r="F105" s="16">
        <v>7778620</v>
      </c>
      <c r="G105" s="16">
        <v>211604</v>
      </c>
      <c r="H105" s="16">
        <v>444617</v>
      </c>
      <c r="I105" s="16">
        <v>16233</v>
      </c>
      <c r="J105" s="16">
        <v>15852</v>
      </c>
      <c r="K105" s="16">
        <v>21104</v>
      </c>
      <c r="L105" s="16">
        <v>21012</v>
      </c>
      <c r="M105" s="16">
        <v>370416</v>
      </c>
      <c r="N105" s="16">
        <v>38842</v>
      </c>
      <c r="O105" s="16">
        <v>4979039</v>
      </c>
      <c r="P105" s="16">
        <v>3370252</v>
      </c>
      <c r="Q105" s="16">
        <v>3169827</v>
      </c>
      <c r="R105" s="16">
        <v>96988</v>
      </c>
      <c r="S105" s="16">
        <v>103437</v>
      </c>
      <c r="T105" s="16">
        <v>1608787</v>
      </c>
      <c r="U105" s="16">
        <v>48592</v>
      </c>
      <c r="V105" s="16">
        <v>44223</v>
      </c>
      <c r="W105" s="16" t="s">
        <v>165</v>
      </c>
      <c r="X105" s="16">
        <v>30</v>
      </c>
      <c r="Y105" s="16">
        <v>217739</v>
      </c>
      <c r="Z105" s="16" t="s">
        <v>165</v>
      </c>
      <c r="AA105" s="16">
        <v>282</v>
      </c>
      <c r="AB105" s="16">
        <v>1417</v>
      </c>
      <c r="AC105" s="16">
        <v>112677</v>
      </c>
      <c r="AD105" s="16">
        <v>1183827</v>
      </c>
      <c r="AE105" s="16" t="s">
        <v>165</v>
      </c>
      <c r="AF105" s="16" t="s">
        <v>165</v>
      </c>
      <c r="AG105" s="16" t="s">
        <v>165</v>
      </c>
      <c r="AH105" s="16" t="s">
        <v>165</v>
      </c>
      <c r="AI105" s="16" t="s">
        <v>165</v>
      </c>
      <c r="AJ105" s="16" t="s">
        <v>165</v>
      </c>
      <c r="AK105" s="16" t="s">
        <v>165</v>
      </c>
      <c r="AL105" s="16" t="s">
        <v>165</v>
      </c>
      <c r="AM105" s="16" t="s">
        <v>165</v>
      </c>
      <c r="AN105" s="16">
        <v>1112838</v>
      </c>
      <c r="AO105" s="16">
        <v>979670</v>
      </c>
      <c r="AP105" s="16" t="s">
        <v>165</v>
      </c>
      <c r="AQ105" s="16">
        <v>8430</v>
      </c>
      <c r="AR105" s="16">
        <v>3580</v>
      </c>
      <c r="AS105" s="16">
        <v>48845</v>
      </c>
      <c r="AT105" s="16">
        <v>5617125</v>
      </c>
      <c r="AU105" s="16">
        <v>328213</v>
      </c>
      <c r="AV105" s="16">
        <v>30400</v>
      </c>
      <c r="AW105" s="16">
        <v>3773</v>
      </c>
      <c r="AX105" s="16">
        <v>1530492</v>
      </c>
      <c r="AY105" s="16">
        <v>208900</v>
      </c>
      <c r="AZ105" s="16">
        <v>160775</v>
      </c>
      <c r="BA105" s="16">
        <v>2902126</v>
      </c>
      <c r="BB105" s="16">
        <v>452446</v>
      </c>
      <c r="BC105" s="16">
        <v>437246</v>
      </c>
      <c r="BD105" s="16">
        <v>9262172</v>
      </c>
      <c r="BE105" s="16">
        <v>5632033</v>
      </c>
      <c r="BF105" s="16">
        <v>4491460</v>
      </c>
      <c r="BG105" s="16">
        <v>4337632</v>
      </c>
      <c r="BH105" s="16">
        <v>867603</v>
      </c>
      <c r="BI105" s="16">
        <v>272970</v>
      </c>
      <c r="BJ105" s="16">
        <v>3265486</v>
      </c>
      <c r="BK105" s="16">
        <v>66178</v>
      </c>
      <c r="BL105" s="16">
        <v>1159312</v>
      </c>
      <c r="BM105" s="16">
        <v>1074265</v>
      </c>
      <c r="BN105" s="16">
        <v>2064465</v>
      </c>
      <c r="BO105" s="16">
        <v>1882872</v>
      </c>
      <c r="BP105" s="16" t="s">
        <v>165</v>
      </c>
      <c r="BQ105" s="16">
        <v>41709</v>
      </c>
      <c r="BR105" s="16" t="s">
        <v>165</v>
      </c>
      <c r="BS105" s="16" t="s">
        <v>165</v>
      </c>
      <c r="BT105" s="16" t="s">
        <v>165</v>
      </c>
      <c r="BU105" s="16">
        <v>37097</v>
      </c>
      <c r="BV105" s="16" t="s">
        <v>165</v>
      </c>
      <c r="BW105" s="16" t="s">
        <v>165</v>
      </c>
      <c r="BX105" s="16">
        <v>37097</v>
      </c>
      <c r="BY105" s="16" t="s">
        <v>165</v>
      </c>
      <c r="BZ105" s="16" t="s">
        <v>165</v>
      </c>
      <c r="CA105" s="16" t="s">
        <v>165</v>
      </c>
      <c r="CB105" s="16" t="s">
        <v>165</v>
      </c>
      <c r="CC105" s="16" t="s">
        <v>165</v>
      </c>
      <c r="CD105" s="16" t="s">
        <v>165</v>
      </c>
      <c r="CE105" s="16" t="s">
        <v>165</v>
      </c>
      <c r="CF105" s="16">
        <v>5082361</v>
      </c>
      <c r="CG105" s="16">
        <v>5082361</v>
      </c>
      <c r="CH105" s="16">
        <v>4417057</v>
      </c>
      <c r="CI105" s="16">
        <v>665304</v>
      </c>
      <c r="CJ105" s="16" t="s">
        <v>165</v>
      </c>
      <c r="CK105" s="16">
        <v>375479</v>
      </c>
      <c r="CL105" s="16" t="s">
        <v>165</v>
      </c>
      <c r="CM105" s="16">
        <v>21822</v>
      </c>
      <c r="CN105" s="16">
        <v>6125665</v>
      </c>
      <c r="CO105" s="17" t="s">
        <v>165</v>
      </c>
    </row>
    <row r="106" spans="1:93">
      <c r="A106" s="14">
        <v>2012</v>
      </c>
      <c r="B106" s="15" t="s">
        <v>168</v>
      </c>
      <c r="C106" s="15">
        <v>112356</v>
      </c>
      <c r="D106" s="15" t="s">
        <v>256</v>
      </c>
      <c r="E106" s="15" t="s">
        <v>275</v>
      </c>
      <c r="F106" s="16">
        <v>4973699</v>
      </c>
      <c r="G106" s="16">
        <v>125514</v>
      </c>
      <c r="H106" s="16">
        <v>80287</v>
      </c>
      <c r="I106" s="16">
        <v>11054</v>
      </c>
      <c r="J106" s="16">
        <v>9473</v>
      </c>
      <c r="K106" s="16" t="s">
        <v>165</v>
      </c>
      <c r="L106" s="16">
        <v>16009</v>
      </c>
      <c r="M106" s="16">
        <v>43751</v>
      </c>
      <c r="N106" s="16">
        <v>30878</v>
      </c>
      <c r="O106" s="16">
        <v>3346587</v>
      </c>
      <c r="P106" s="16">
        <v>2321987</v>
      </c>
      <c r="Q106" s="16">
        <v>2044332</v>
      </c>
      <c r="R106" s="16">
        <v>61977</v>
      </c>
      <c r="S106" s="16">
        <v>215678</v>
      </c>
      <c r="T106" s="16">
        <v>1024600</v>
      </c>
      <c r="U106" s="16">
        <v>32400</v>
      </c>
      <c r="V106" s="16">
        <v>26254</v>
      </c>
      <c r="W106" s="16" t="s">
        <v>165</v>
      </c>
      <c r="X106" s="16">
        <v>3881</v>
      </c>
      <c r="Y106" s="16">
        <v>100968</v>
      </c>
      <c r="Z106" s="16" t="s">
        <v>165</v>
      </c>
      <c r="AA106" s="16">
        <v>442</v>
      </c>
      <c r="AB106" s="16" t="s">
        <v>165</v>
      </c>
      <c r="AC106" s="16">
        <v>54060</v>
      </c>
      <c r="AD106" s="16">
        <v>806595</v>
      </c>
      <c r="AE106" s="16" t="s">
        <v>165</v>
      </c>
      <c r="AF106" s="16" t="s">
        <v>165</v>
      </c>
      <c r="AG106" s="16" t="s">
        <v>165</v>
      </c>
      <c r="AH106" s="16" t="s">
        <v>165</v>
      </c>
      <c r="AI106" s="16" t="s">
        <v>165</v>
      </c>
      <c r="AJ106" s="16" t="s">
        <v>165</v>
      </c>
      <c r="AK106" s="16" t="s">
        <v>165</v>
      </c>
      <c r="AL106" s="16" t="s">
        <v>165</v>
      </c>
      <c r="AM106" s="16" t="s">
        <v>165</v>
      </c>
      <c r="AN106" s="16">
        <v>736706</v>
      </c>
      <c r="AO106" s="16">
        <v>588164</v>
      </c>
      <c r="AP106" s="16" t="s">
        <v>165</v>
      </c>
      <c r="AQ106" s="16">
        <v>5559</v>
      </c>
      <c r="AR106" s="16">
        <v>60004</v>
      </c>
      <c r="AS106" s="16">
        <v>33275</v>
      </c>
      <c r="AT106" s="16">
        <v>4276887</v>
      </c>
      <c r="AU106" s="16">
        <v>587934</v>
      </c>
      <c r="AV106" s="16">
        <v>3345</v>
      </c>
      <c r="AW106" s="16">
        <v>1288</v>
      </c>
      <c r="AX106" s="16">
        <v>564183</v>
      </c>
      <c r="AY106" s="16">
        <v>102101</v>
      </c>
      <c r="AZ106" s="16">
        <v>47309</v>
      </c>
      <c r="BA106" s="16">
        <v>2600722</v>
      </c>
      <c r="BB106" s="16">
        <v>370005</v>
      </c>
      <c r="BC106" s="16">
        <v>82005</v>
      </c>
      <c r="BD106" s="16">
        <v>7405223</v>
      </c>
      <c r="BE106" s="16">
        <v>3495618</v>
      </c>
      <c r="BF106" s="16">
        <v>2443301</v>
      </c>
      <c r="BG106" s="16">
        <v>1889701</v>
      </c>
      <c r="BH106" s="16">
        <v>649581</v>
      </c>
      <c r="BI106" s="16">
        <v>402736</v>
      </c>
      <c r="BJ106" s="16">
        <v>2862859</v>
      </c>
      <c r="BK106" s="16">
        <v>107383</v>
      </c>
      <c r="BL106" s="16">
        <v>1104363</v>
      </c>
      <c r="BM106" s="16">
        <v>788516</v>
      </c>
      <c r="BN106" s="16">
        <v>1753357</v>
      </c>
      <c r="BO106" s="16">
        <v>1727644</v>
      </c>
      <c r="BP106" s="16" t="s">
        <v>165</v>
      </c>
      <c r="BQ106" s="16" t="s">
        <v>165</v>
      </c>
      <c r="BR106" s="16">
        <v>5139</v>
      </c>
      <c r="BS106" s="16" t="s">
        <v>165</v>
      </c>
      <c r="BT106" s="16" t="s">
        <v>165</v>
      </c>
      <c r="BU106" s="16">
        <v>231</v>
      </c>
      <c r="BV106" s="16" t="s">
        <v>165</v>
      </c>
      <c r="BW106" s="16" t="s">
        <v>165</v>
      </c>
      <c r="BX106" s="16">
        <v>231</v>
      </c>
      <c r="BY106" s="16" t="s">
        <v>165</v>
      </c>
      <c r="BZ106" s="16" t="s">
        <v>165</v>
      </c>
      <c r="CA106" s="16" t="s">
        <v>165</v>
      </c>
      <c r="CB106" s="16" t="s">
        <v>165</v>
      </c>
      <c r="CC106" s="16" t="s">
        <v>165</v>
      </c>
      <c r="CD106" s="16" t="s">
        <v>165</v>
      </c>
      <c r="CE106" s="16" t="s">
        <v>165</v>
      </c>
      <c r="CF106" s="16">
        <v>2971682</v>
      </c>
      <c r="CG106" s="16">
        <v>2971682</v>
      </c>
      <c r="CH106" s="16">
        <v>2670463</v>
      </c>
      <c r="CI106" s="16">
        <v>301219</v>
      </c>
      <c r="CJ106" s="16" t="s">
        <v>165</v>
      </c>
      <c r="CK106" s="16">
        <v>57746</v>
      </c>
      <c r="CL106" s="16" t="s">
        <v>165</v>
      </c>
      <c r="CM106" s="16">
        <v>12474</v>
      </c>
      <c r="CN106" s="16">
        <v>2680270</v>
      </c>
      <c r="CO106" s="17" t="s">
        <v>165</v>
      </c>
    </row>
    <row r="107" spans="1:93">
      <c r="A107" s="14">
        <v>2012</v>
      </c>
      <c r="B107" s="15" t="s">
        <v>168</v>
      </c>
      <c r="C107" s="15">
        <v>112372</v>
      </c>
      <c r="D107" s="15" t="s">
        <v>256</v>
      </c>
      <c r="E107" s="15" t="s">
        <v>276</v>
      </c>
      <c r="F107" s="16">
        <v>7345404</v>
      </c>
      <c r="G107" s="16">
        <v>176814</v>
      </c>
      <c r="H107" s="16">
        <v>113724</v>
      </c>
      <c r="I107" s="16">
        <v>16125</v>
      </c>
      <c r="J107" s="16">
        <v>11047</v>
      </c>
      <c r="K107" s="16">
        <v>19732</v>
      </c>
      <c r="L107" s="16">
        <v>35212</v>
      </c>
      <c r="M107" s="16">
        <v>31608</v>
      </c>
      <c r="N107" s="16">
        <v>182685</v>
      </c>
      <c r="O107" s="16">
        <v>4988230</v>
      </c>
      <c r="P107" s="16">
        <v>3439186</v>
      </c>
      <c r="Q107" s="16">
        <v>3161788</v>
      </c>
      <c r="R107" s="16">
        <v>82504</v>
      </c>
      <c r="S107" s="16">
        <v>194894</v>
      </c>
      <c r="T107" s="16">
        <v>1549044</v>
      </c>
      <c r="U107" s="16">
        <v>44677</v>
      </c>
      <c r="V107" s="16">
        <v>55953</v>
      </c>
      <c r="W107" s="16" t="s">
        <v>165</v>
      </c>
      <c r="X107" s="16">
        <v>4541</v>
      </c>
      <c r="Y107" s="16">
        <v>160721</v>
      </c>
      <c r="Z107" s="16" t="s">
        <v>165</v>
      </c>
      <c r="AA107" s="16">
        <v>579</v>
      </c>
      <c r="AB107" s="16">
        <v>31485</v>
      </c>
      <c r="AC107" s="16">
        <v>94853</v>
      </c>
      <c r="AD107" s="16">
        <v>1150552</v>
      </c>
      <c r="AE107" s="16" t="s">
        <v>165</v>
      </c>
      <c r="AF107" s="16" t="s">
        <v>165</v>
      </c>
      <c r="AG107" s="16">
        <v>5683</v>
      </c>
      <c r="AH107" s="16" t="s">
        <v>165</v>
      </c>
      <c r="AI107" s="16" t="s">
        <v>165</v>
      </c>
      <c r="AJ107" s="16" t="s">
        <v>165</v>
      </c>
      <c r="AK107" s="16" t="s">
        <v>165</v>
      </c>
      <c r="AL107" s="16" t="s">
        <v>165</v>
      </c>
      <c r="AM107" s="16" t="s">
        <v>165</v>
      </c>
      <c r="AN107" s="16">
        <v>936997</v>
      </c>
      <c r="AO107" s="16">
        <v>936235</v>
      </c>
      <c r="AP107" s="16" t="s">
        <v>165</v>
      </c>
      <c r="AQ107" s="16">
        <v>2507</v>
      </c>
      <c r="AR107" s="16">
        <v>8212</v>
      </c>
      <c r="AS107" s="16">
        <v>34035</v>
      </c>
      <c r="AT107" s="16">
        <v>5842282</v>
      </c>
      <c r="AU107" s="16">
        <v>540159</v>
      </c>
      <c r="AV107" s="16">
        <v>24059</v>
      </c>
      <c r="AW107" s="16">
        <v>1728</v>
      </c>
      <c r="AX107" s="16">
        <v>1334159</v>
      </c>
      <c r="AY107" s="16">
        <v>227218</v>
      </c>
      <c r="AZ107" s="16">
        <v>77321</v>
      </c>
      <c r="BA107" s="16">
        <v>3225495</v>
      </c>
      <c r="BB107" s="16">
        <v>412143</v>
      </c>
      <c r="BC107" s="16">
        <v>650816</v>
      </c>
      <c r="BD107" s="16">
        <v>9945339</v>
      </c>
      <c r="BE107" s="16">
        <v>2063502</v>
      </c>
      <c r="BF107" s="16">
        <v>922094</v>
      </c>
      <c r="BG107" s="16">
        <v>824328</v>
      </c>
      <c r="BH107" s="16">
        <v>841472</v>
      </c>
      <c r="BI107" s="16">
        <v>299936</v>
      </c>
      <c r="BJ107" s="16">
        <v>4585864</v>
      </c>
      <c r="BK107" s="16">
        <v>76860</v>
      </c>
      <c r="BL107" s="16">
        <v>2953274</v>
      </c>
      <c r="BM107" s="16">
        <v>1644058</v>
      </c>
      <c r="BN107" s="16">
        <v>1605368</v>
      </c>
      <c r="BO107" s="16">
        <v>1537187</v>
      </c>
      <c r="BP107" s="16" t="s">
        <v>165</v>
      </c>
      <c r="BQ107" s="16">
        <v>27222</v>
      </c>
      <c r="BR107" s="16" t="s">
        <v>165</v>
      </c>
      <c r="BS107" s="16" t="s">
        <v>165</v>
      </c>
      <c r="BT107" s="16" t="s">
        <v>165</v>
      </c>
      <c r="BU107" s="16">
        <v>30066</v>
      </c>
      <c r="BV107" s="16" t="s">
        <v>165</v>
      </c>
      <c r="BW107" s="16">
        <v>30066</v>
      </c>
      <c r="BX107" s="16" t="s">
        <v>165</v>
      </c>
      <c r="BY107" s="16" t="s">
        <v>165</v>
      </c>
      <c r="BZ107" s="16" t="s">
        <v>165</v>
      </c>
      <c r="CA107" s="16" t="s">
        <v>165</v>
      </c>
      <c r="CB107" s="16" t="s">
        <v>165</v>
      </c>
      <c r="CC107" s="16" t="s">
        <v>165</v>
      </c>
      <c r="CD107" s="16" t="s">
        <v>165</v>
      </c>
      <c r="CE107" s="16" t="s">
        <v>165</v>
      </c>
      <c r="CF107" s="16">
        <v>4298883</v>
      </c>
      <c r="CG107" s="16">
        <v>4298816</v>
      </c>
      <c r="CH107" s="16">
        <v>3743556</v>
      </c>
      <c r="CI107" s="16">
        <v>555260</v>
      </c>
      <c r="CJ107" s="16">
        <v>67</v>
      </c>
      <c r="CK107" s="16">
        <v>1624786</v>
      </c>
      <c r="CL107" s="16" t="s">
        <v>165</v>
      </c>
      <c r="CM107" s="16">
        <v>338200</v>
      </c>
      <c r="CN107" s="16">
        <v>4048091</v>
      </c>
      <c r="CO107" s="17" t="s">
        <v>165</v>
      </c>
    </row>
    <row r="108" spans="1:93">
      <c r="A108" s="14">
        <v>2012</v>
      </c>
      <c r="B108" s="15" t="s">
        <v>168</v>
      </c>
      <c r="C108" s="15">
        <v>112399</v>
      </c>
      <c r="D108" s="15" t="s">
        <v>256</v>
      </c>
      <c r="E108" s="15" t="s">
        <v>277</v>
      </c>
      <c r="F108" s="16">
        <v>5089490</v>
      </c>
      <c r="G108" s="16">
        <v>139583</v>
      </c>
      <c r="H108" s="16">
        <v>88766</v>
      </c>
      <c r="I108" s="16">
        <v>14774</v>
      </c>
      <c r="J108" s="16">
        <v>1976</v>
      </c>
      <c r="K108" s="16" t="s">
        <v>165</v>
      </c>
      <c r="L108" s="16">
        <v>14691</v>
      </c>
      <c r="M108" s="16">
        <v>57325</v>
      </c>
      <c r="N108" s="16">
        <v>19883</v>
      </c>
      <c r="O108" s="16">
        <v>3404790</v>
      </c>
      <c r="P108" s="16">
        <v>2361065</v>
      </c>
      <c r="Q108" s="16">
        <v>2231996</v>
      </c>
      <c r="R108" s="16">
        <v>57322</v>
      </c>
      <c r="S108" s="16">
        <v>71747</v>
      </c>
      <c r="T108" s="16">
        <v>1043725</v>
      </c>
      <c r="U108" s="16">
        <v>33242</v>
      </c>
      <c r="V108" s="16">
        <v>24771</v>
      </c>
      <c r="W108" s="16" t="s">
        <v>165</v>
      </c>
      <c r="X108" s="16">
        <v>3751</v>
      </c>
      <c r="Y108" s="16">
        <v>56199</v>
      </c>
      <c r="Z108" s="16">
        <v>1240</v>
      </c>
      <c r="AA108" s="16" t="s">
        <v>165</v>
      </c>
      <c r="AB108" s="16" t="s">
        <v>165</v>
      </c>
      <c r="AC108" s="16">
        <v>98475</v>
      </c>
      <c r="AD108" s="16">
        <v>826047</v>
      </c>
      <c r="AE108" s="16" t="s">
        <v>165</v>
      </c>
      <c r="AF108" s="16" t="s">
        <v>165</v>
      </c>
      <c r="AG108" s="16" t="s">
        <v>165</v>
      </c>
      <c r="AH108" s="16" t="s">
        <v>165</v>
      </c>
      <c r="AI108" s="16" t="s">
        <v>165</v>
      </c>
      <c r="AJ108" s="16" t="s">
        <v>165</v>
      </c>
      <c r="AK108" s="16" t="s">
        <v>165</v>
      </c>
      <c r="AL108" s="16" t="s">
        <v>165</v>
      </c>
      <c r="AM108" s="16" t="s">
        <v>165</v>
      </c>
      <c r="AN108" s="16">
        <v>749503</v>
      </c>
      <c r="AO108" s="16">
        <v>670374</v>
      </c>
      <c r="AP108" s="16" t="s">
        <v>165</v>
      </c>
      <c r="AQ108" s="16">
        <v>6191</v>
      </c>
      <c r="AR108" s="16">
        <v>10400</v>
      </c>
      <c r="AS108" s="16">
        <v>25660</v>
      </c>
      <c r="AT108" s="16">
        <v>4187953</v>
      </c>
      <c r="AU108" s="16">
        <v>295431</v>
      </c>
      <c r="AV108" s="16">
        <v>5386</v>
      </c>
      <c r="AW108" s="16">
        <v>1912</v>
      </c>
      <c r="AX108" s="16">
        <v>843048</v>
      </c>
      <c r="AY108" s="16">
        <v>124068</v>
      </c>
      <c r="AZ108" s="16">
        <v>84832</v>
      </c>
      <c r="BA108" s="16">
        <v>2512416</v>
      </c>
      <c r="BB108" s="16">
        <v>320860</v>
      </c>
      <c r="BC108" s="16">
        <v>194978</v>
      </c>
      <c r="BD108" s="16">
        <v>5455761</v>
      </c>
      <c r="BE108" s="16">
        <v>2470435</v>
      </c>
      <c r="BF108" s="16">
        <v>1570073</v>
      </c>
      <c r="BG108" s="16">
        <v>1487878</v>
      </c>
      <c r="BH108" s="16">
        <v>555930</v>
      </c>
      <c r="BI108" s="16">
        <v>344432</v>
      </c>
      <c r="BJ108" s="16">
        <v>3447092</v>
      </c>
      <c r="BK108" s="16">
        <v>313806</v>
      </c>
      <c r="BL108" s="16">
        <v>1777472</v>
      </c>
      <c r="BM108" s="16">
        <v>1710345</v>
      </c>
      <c r="BN108" s="16">
        <v>1668254</v>
      </c>
      <c r="BO108" s="16">
        <v>1637557</v>
      </c>
      <c r="BP108" s="16" t="s">
        <v>165</v>
      </c>
      <c r="BQ108" s="16">
        <v>1366</v>
      </c>
      <c r="BR108" s="16" t="s">
        <v>165</v>
      </c>
      <c r="BS108" s="16" t="s">
        <v>165</v>
      </c>
      <c r="BT108" s="16" t="s">
        <v>165</v>
      </c>
      <c r="BU108" s="16" t="s">
        <v>165</v>
      </c>
      <c r="BV108" s="16" t="s">
        <v>165</v>
      </c>
      <c r="BW108" s="16" t="s">
        <v>165</v>
      </c>
      <c r="BX108" s="16" t="s">
        <v>165</v>
      </c>
      <c r="BY108" s="16" t="s">
        <v>165</v>
      </c>
      <c r="BZ108" s="16" t="s">
        <v>165</v>
      </c>
      <c r="CA108" s="16" t="s">
        <v>165</v>
      </c>
      <c r="CB108" s="16" t="s">
        <v>165</v>
      </c>
      <c r="CC108" s="16" t="s">
        <v>165</v>
      </c>
      <c r="CD108" s="16" t="s">
        <v>165</v>
      </c>
      <c r="CE108" s="16" t="s">
        <v>165</v>
      </c>
      <c r="CF108" s="16">
        <v>2205787</v>
      </c>
      <c r="CG108" s="16">
        <v>2205787</v>
      </c>
      <c r="CH108" s="16">
        <v>1836955</v>
      </c>
      <c r="CI108" s="16">
        <v>368832</v>
      </c>
      <c r="CJ108" s="16" t="s">
        <v>165</v>
      </c>
      <c r="CK108" s="16">
        <v>1345865</v>
      </c>
      <c r="CL108" s="16" t="s">
        <v>165</v>
      </c>
      <c r="CM108" s="16">
        <v>22698</v>
      </c>
      <c r="CN108" s="16">
        <v>2825773</v>
      </c>
      <c r="CO108" s="17" t="s">
        <v>165</v>
      </c>
    </row>
    <row r="109" spans="1:93">
      <c r="A109" s="14">
        <v>2012</v>
      </c>
      <c r="B109" s="15" t="s">
        <v>168</v>
      </c>
      <c r="C109" s="15">
        <v>112453</v>
      </c>
      <c r="D109" s="15" t="s">
        <v>256</v>
      </c>
      <c r="E109" s="15" t="s">
        <v>278</v>
      </c>
      <c r="F109" s="16">
        <v>5646078</v>
      </c>
      <c r="G109" s="16">
        <v>116561</v>
      </c>
      <c r="H109" s="16">
        <v>182599</v>
      </c>
      <c r="I109" s="16">
        <v>11494</v>
      </c>
      <c r="J109" s="16">
        <v>4156</v>
      </c>
      <c r="K109" s="16" t="s">
        <v>165</v>
      </c>
      <c r="L109" s="16">
        <v>19461</v>
      </c>
      <c r="M109" s="16">
        <v>147488</v>
      </c>
      <c r="N109" s="16">
        <v>31886</v>
      </c>
      <c r="O109" s="16">
        <v>3870101</v>
      </c>
      <c r="P109" s="16">
        <v>2671904</v>
      </c>
      <c r="Q109" s="16">
        <v>2312430</v>
      </c>
      <c r="R109" s="16">
        <v>63575</v>
      </c>
      <c r="S109" s="16">
        <v>295899</v>
      </c>
      <c r="T109" s="16">
        <v>1198197</v>
      </c>
      <c r="U109" s="16">
        <v>55624</v>
      </c>
      <c r="V109" s="16">
        <v>32692</v>
      </c>
      <c r="W109" s="16" t="s">
        <v>165</v>
      </c>
      <c r="X109" s="16">
        <v>4525</v>
      </c>
      <c r="Y109" s="16">
        <v>93209</v>
      </c>
      <c r="Z109" s="16" t="s">
        <v>165</v>
      </c>
      <c r="AA109" s="16" t="s">
        <v>165</v>
      </c>
      <c r="AB109" s="16">
        <v>385</v>
      </c>
      <c r="AC109" s="16">
        <v>92124</v>
      </c>
      <c r="AD109" s="16">
        <v>919638</v>
      </c>
      <c r="AE109" s="16" t="s">
        <v>165</v>
      </c>
      <c r="AF109" s="16" t="s">
        <v>165</v>
      </c>
      <c r="AG109" s="16" t="s">
        <v>165</v>
      </c>
      <c r="AH109" s="16" t="s">
        <v>165</v>
      </c>
      <c r="AI109" s="16" t="s">
        <v>165</v>
      </c>
      <c r="AJ109" s="16" t="s">
        <v>165</v>
      </c>
      <c r="AK109" s="16" t="s">
        <v>165</v>
      </c>
      <c r="AL109" s="16" t="s">
        <v>165</v>
      </c>
      <c r="AM109" s="16" t="s">
        <v>165</v>
      </c>
      <c r="AN109" s="16">
        <v>806447</v>
      </c>
      <c r="AO109" s="16">
        <v>631151</v>
      </c>
      <c r="AP109" s="16" t="s">
        <v>165</v>
      </c>
      <c r="AQ109" s="16">
        <v>7333</v>
      </c>
      <c r="AR109" s="16" t="s">
        <v>165</v>
      </c>
      <c r="AS109" s="16">
        <v>32885</v>
      </c>
      <c r="AT109" s="16">
        <v>5741800</v>
      </c>
      <c r="AU109" s="16">
        <v>322876</v>
      </c>
      <c r="AV109" s="16">
        <v>5137</v>
      </c>
      <c r="AW109" s="16">
        <v>845</v>
      </c>
      <c r="AX109" s="16">
        <v>1078300</v>
      </c>
      <c r="AY109" s="16">
        <v>145953</v>
      </c>
      <c r="AZ109" s="16">
        <v>73829</v>
      </c>
      <c r="BA109" s="16">
        <v>3340634</v>
      </c>
      <c r="BB109" s="16">
        <v>774226</v>
      </c>
      <c r="BC109" s="16">
        <v>209795</v>
      </c>
      <c r="BD109" s="16">
        <v>7630664</v>
      </c>
      <c r="BE109" s="16">
        <v>2735590</v>
      </c>
      <c r="BF109" s="16">
        <v>1832597</v>
      </c>
      <c r="BG109" s="16">
        <v>1692774</v>
      </c>
      <c r="BH109" s="16">
        <v>715155</v>
      </c>
      <c r="BI109" s="16">
        <v>187838</v>
      </c>
      <c r="BJ109" s="16">
        <v>2814978</v>
      </c>
      <c r="BK109" s="16">
        <v>79299</v>
      </c>
      <c r="BL109" s="16">
        <v>643539</v>
      </c>
      <c r="BM109" s="16">
        <v>643539</v>
      </c>
      <c r="BN109" s="16">
        <v>2160756</v>
      </c>
      <c r="BO109" s="16">
        <v>2160756</v>
      </c>
      <c r="BP109" s="16" t="s">
        <v>165</v>
      </c>
      <c r="BQ109" s="16">
        <v>10683</v>
      </c>
      <c r="BR109" s="16" t="s">
        <v>165</v>
      </c>
      <c r="BS109" s="16" t="s">
        <v>165</v>
      </c>
      <c r="BT109" s="16" t="s">
        <v>165</v>
      </c>
      <c r="BU109" s="16" t="s">
        <v>165</v>
      </c>
      <c r="BV109" s="16" t="s">
        <v>165</v>
      </c>
      <c r="BW109" s="16" t="s">
        <v>165</v>
      </c>
      <c r="BX109" s="16" t="s">
        <v>165</v>
      </c>
      <c r="BY109" s="16" t="s">
        <v>165</v>
      </c>
      <c r="BZ109" s="16" t="s">
        <v>165</v>
      </c>
      <c r="CA109" s="16" t="s">
        <v>165</v>
      </c>
      <c r="CB109" s="16" t="s">
        <v>165</v>
      </c>
      <c r="CC109" s="16" t="s">
        <v>165</v>
      </c>
      <c r="CD109" s="16" t="s">
        <v>165</v>
      </c>
      <c r="CE109" s="16" t="s">
        <v>165</v>
      </c>
      <c r="CF109" s="16">
        <v>2788327</v>
      </c>
      <c r="CG109" s="16">
        <v>2788327</v>
      </c>
      <c r="CH109" s="16">
        <v>2458206</v>
      </c>
      <c r="CI109" s="16">
        <v>330121</v>
      </c>
      <c r="CJ109" s="16" t="s">
        <v>165</v>
      </c>
      <c r="CK109" s="16">
        <v>2111276</v>
      </c>
      <c r="CL109" s="16" t="s">
        <v>165</v>
      </c>
      <c r="CM109" s="16">
        <v>103080</v>
      </c>
      <c r="CN109" s="16">
        <v>3092685</v>
      </c>
      <c r="CO109" s="17" t="s">
        <v>165</v>
      </c>
    </row>
    <row r="110" spans="1:93">
      <c r="A110" s="14">
        <v>2012</v>
      </c>
      <c r="B110" s="15" t="s">
        <v>162</v>
      </c>
      <c r="C110" s="15">
        <v>121002</v>
      </c>
      <c r="D110" s="15" t="s">
        <v>279</v>
      </c>
      <c r="E110" s="15" t="s">
        <v>280</v>
      </c>
      <c r="F110" s="16">
        <v>56848785</v>
      </c>
      <c r="G110" s="16">
        <v>671982</v>
      </c>
      <c r="H110" s="16">
        <v>1843903</v>
      </c>
      <c r="I110" s="16">
        <v>65211</v>
      </c>
      <c r="J110" s="16">
        <v>44555</v>
      </c>
      <c r="K110" s="16">
        <v>18479</v>
      </c>
      <c r="L110" s="16">
        <v>124757</v>
      </c>
      <c r="M110" s="16">
        <v>1590901</v>
      </c>
      <c r="N110" s="16">
        <v>68431</v>
      </c>
      <c r="O110" s="16">
        <v>39430651</v>
      </c>
      <c r="P110" s="16">
        <v>25511621</v>
      </c>
      <c r="Q110" s="16">
        <v>22492717</v>
      </c>
      <c r="R110" s="16">
        <v>560865</v>
      </c>
      <c r="S110" s="16">
        <v>2458039</v>
      </c>
      <c r="T110" s="16">
        <v>13919030</v>
      </c>
      <c r="U110" s="16">
        <v>701368</v>
      </c>
      <c r="V110" s="16">
        <v>852859</v>
      </c>
      <c r="W110" s="16">
        <v>1158</v>
      </c>
      <c r="X110" s="16">
        <v>167537</v>
      </c>
      <c r="Y110" s="16">
        <v>1930505</v>
      </c>
      <c r="Z110" s="16">
        <v>12480</v>
      </c>
      <c r="AA110" s="16">
        <v>5437</v>
      </c>
      <c r="AB110" s="16">
        <v>364831</v>
      </c>
      <c r="AC110" s="16">
        <v>760450</v>
      </c>
      <c r="AD110" s="16">
        <v>9001539</v>
      </c>
      <c r="AE110" s="16" t="s">
        <v>165</v>
      </c>
      <c r="AF110" s="16" t="s">
        <v>165</v>
      </c>
      <c r="AG110" s="16">
        <v>98828</v>
      </c>
      <c r="AH110" s="16" t="s">
        <v>165</v>
      </c>
      <c r="AI110" s="16">
        <v>10453</v>
      </c>
      <c r="AJ110" s="16">
        <v>11585</v>
      </c>
      <c r="AK110" s="16" t="s">
        <v>165</v>
      </c>
      <c r="AL110" s="16" t="s">
        <v>165</v>
      </c>
      <c r="AM110" s="16" t="s">
        <v>165</v>
      </c>
      <c r="AN110" s="16">
        <v>7356167</v>
      </c>
      <c r="AO110" s="16">
        <v>7304751</v>
      </c>
      <c r="AP110" s="16">
        <v>2943</v>
      </c>
      <c r="AQ110" s="16">
        <v>73077</v>
      </c>
      <c r="AR110" s="16">
        <v>96880</v>
      </c>
      <c r="AS110" s="16">
        <v>321180</v>
      </c>
      <c r="AT110" s="16">
        <v>43343320</v>
      </c>
      <c r="AU110" s="16">
        <v>1993128</v>
      </c>
      <c r="AV110" s="16">
        <v>130462</v>
      </c>
      <c r="AW110" s="16">
        <v>3223</v>
      </c>
      <c r="AX110" s="16">
        <v>6169341</v>
      </c>
      <c r="AY110" s="16">
        <v>1109344</v>
      </c>
      <c r="AZ110" s="16">
        <v>394133</v>
      </c>
      <c r="BA110" s="16">
        <v>29080355</v>
      </c>
      <c r="BB110" s="16">
        <v>4463334</v>
      </c>
      <c r="BC110" s="16">
        <v>6623596</v>
      </c>
      <c r="BD110" s="16">
        <v>80632841</v>
      </c>
      <c r="BE110" s="16">
        <v>26466890</v>
      </c>
      <c r="BF110" s="16">
        <v>1070469</v>
      </c>
      <c r="BG110" s="16">
        <v>208442</v>
      </c>
      <c r="BH110" s="16">
        <v>6345686</v>
      </c>
      <c r="BI110" s="16">
        <v>19050735</v>
      </c>
      <c r="BJ110" s="16">
        <v>32847950</v>
      </c>
      <c r="BK110" s="16">
        <v>1013638</v>
      </c>
      <c r="BL110" s="16">
        <v>11960848</v>
      </c>
      <c r="BM110" s="16">
        <v>10769225</v>
      </c>
      <c r="BN110" s="16">
        <v>19711578</v>
      </c>
      <c r="BO110" s="16">
        <v>19089903</v>
      </c>
      <c r="BP110" s="16">
        <v>889999</v>
      </c>
      <c r="BQ110" s="16">
        <v>283686</v>
      </c>
      <c r="BR110" s="16">
        <v>1839</v>
      </c>
      <c r="BS110" s="16" t="s">
        <v>165</v>
      </c>
      <c r="BT110" s="16" t="s">
        <v>165</v>
      </c>
      <c r="BU110" s="16">
        <v>546847</v>
      </c>
      <c r="BV110" s="16" t="s">
        <v>165</v>
      </c>
      <c r="BW110" s="16">
        <v>410498</v>
      </c>
      <c r="BX110" s="16">
        <v>136349</v>
      </c>
      <c r="BY110" s="16" t="s">
        <v>165</v>
      </c>
      <c r="BZ110" s="16" t="s">
        <v>165</v>
      </c>
      <c r="CA110" s="16" t="s">
        <v>165</v>
      </c>
      <c r="CB110" s="16" t="s">
        <v>165</v>
      </c>
      <c r="CC110" s="16" t="s">
        <v>165</v>
      </c>
      <c r="CD110" s="16" t="s">
        <v>165</v>
      </c>
      <c r="CE110" s="16" t="s">
        <v>165</v>
      </c>
      <c r="CF110" s="16">
        <v>58119923</v>
      </c>
      <c r="CG110" s="16">
        <v>58109984</v>
      </c>
      <c r="CH110" s="16">
        <v>46331096</v>
      </c>
      <c r="CI110" s="16">
        <v>11778888</v>
      </c>
      <c r="CJ110" s="16">
        <v>9939</v>
      </c>
      <c r="CK110" s="16">
        <v>1617872</v>
      </c>
      <c r="CL110" s="16">
        <v>564516</v>
      </c>
      <c r="CM110" s="16">
        <v>39180248</v>
      </c>
      <c r="CN110" s="16">
        <v>22987729</v>
      </c>
      <c r="CO110" s="17" t="s">
        <v>165</v>
      </c>
    </row>
    <row r="111" spans="1:93">
      <c r="A111" s="14">
        <v>2012</v>
      </c>
      <c r="B111" s="15" t="s">
        <v>168</v>
      </c>
      <c r="C111" s="15">
        <v>122033</v>
      </c>
      <c r="D111" s="15" t="s">
        <v>279</v>
      </c>
      <c r="E111" s="15" t="s">
        <v>281</v>
      </c>
      <c r="F111" s="16">
        <v>29795481</v>
      </c>
      <c r="G111" s="16">
        <v>417368</v>
      </c>
      <c r="H111" s="16">
        <v>355393</v>
      </c>
      <c r="I111" s="16">
        <v>23806</v>
      </c>
      <c r="J111" s="16">
        <v>16097</v>
      </c>
      <c r="K111" s="16">
        <v>13293</v>
      </c>
      <c r="L111" s="16">
        <v>92664</v>
      </c>
      <c r="M111" s="16">
        <v>209533</v>
      </c>
      <c r="N111" s="16">
        <v>71811</v>
      </c>
      <c r="O111" s="16">
        <v>21092133</v>
      </c>
      <c r="P111" s="16">
        <v>14125959</v>
      </c>
      <c r="Q111" s="16">
        <v>12451794</v>
      </c>
      <c r="R111" s="16">
        <v>330454</v>
      </c>
      <c r="S111" s="16">
        <v>1343711</v>
      </c>
      <c r="T111" s="16">
        <v>6966174</v>
      </c>
      <c r="U111" s="16">
        <v>245881</v>
      </c>
      <c r="V111" s="16">
        <v>295796</v>
      </c>
      <c r="W111" s="16" t="s">
        <v>165</v>
      </c>
      <c r="X111" s="16">
        <v>52018</v>
      </c>
      <c r="Y111" s="16">
        <v>1025835</v>
      </c>
      <c r="Z111" s="16">
        <v>330</v>
      </c>
      <c r="AA111" s="16">
        <v>3226</v>
      </c>
      <c r="AB111" s="16">
        <v>183765</v>
      </c>
      <c r="AC111" s="16">
        <v>384182</v>
      </c>
      <c r="AD111" s="16">
        <v>4720388</v>
      </c>
      <c r="AE111" s="16" t="s">
        <v>165</v>
      </c>
      <c r="AF111" s="16" t="s">
        <v>165</v>
      </c>
      <c r="AG111" s="16">
        <v>54753</v>
      </c>
      <c r="AH111" s="16" t="s">
        <v>165</v>
      </c>
      <c r="AI111" s="16" t="s">
        <v>165</v>
      </c>
      <c r="AJ111" s="16" t="s">
        <v>165</v>
      </c>
      <c r="AK111" s="16" t="s">
        <v>165</v>
      </c>
      <c r="AL111" s="16" t="s">
        <v>165</v>
      </c>
      <c r="AM111" s="16" t="s">
        <v>165</v>
      </c>
      <c r="AN111" s="16">
        <v>4073403</v>
      </c>
      <c r="AO111" s="16">
        <v>3475924</v>
      </c>
      <c r="AP111" s="16">
        <v>945</v>
      </c>
      <c r="AQ111" s="16">
        <v>39366</v>
      </c>
      <c r="AR111" s="16">
        <v>269138</v>
      </c>
      <c r="AS111" s="16">
        <v>160414</v>
      </c>
      <c r="AT111" s="16">
        <v>23548501</v>
      </c>
      <c r="AU111" s="16">
        <v>2332215</v>
      </c>
      <c r="AV111" s="16">
        <v>70732</v>
      </c>
      <c r="AW111" s="16">
        <v>3904</v>
      </c>
      <c r="AX111" s="16">
        <v>3410512</v>
      </c>
      <c r="AY111" s="16">
        <v>786842</v>
      </c>
      <c r="AZ111" s="16">
        <v>253788</v>
      </c>
      <c r="BA111" s="16">
        <v>14362204</v>
      </c>
      <c r="BB111" s="16">
        <v>2328304</v>
      </c>
      <c r="BC111" s="16">
        <v>1133152</v>
      </c>
      <c r="BD111" s="16">
        <v>33074747</v>
      </c>
      <c r="BE111" s="16">
        <v>4392883</v>
      </c>
      <c r="BF111" s="16">
        <v>866507</v>
      </c>
      <c r="BG111" s="16">
        <v>95228</v>
      </c>
      <c r="BH111" s="16">
        <v>2118456</v>
      </c>
      <c r="BI111" s="16">
        <v>1407920</v>
      </c>
      <c r="BJ111" s="16">
        <v>19654074</v>
      </c>
      <c r="BK111" s="16">
        <v>1139692</v>
      </c>
      <c r="BL111" s="16">
        <v>12156192</v>
      </c>
      <c r="BM111" s="16">
        <v>7476350</v>
      </c>
      <c r="BN111" s="16">
        <v>7470831</v>
      </c>
      <c r="BO111" s="16">
        <v>5772154</v>
      </c>
      <c r="BP111" s="16" t="s">
        <v>165</v>
      </c>
      <c r="BQ111" s="16">
        <v>14418</v>
      </c>
      <c r="BR111" s="16">
        <v>12633</v>
      </c>
      <c r="BS111" s="16" t="s">
        <v>165</v>
      </c>
      <c r="BT111" s="16" t="s">
        <v>165</v>
      </c>
      <c r="BU111" s="16">
        <v>72829</v>
      </c>
      <c r="BV111" s="16" t="s">
        <v>165</v>
      </c>
      <c r="BW111" s="16">
        <v>45184</v>
      </c>
      <c r="BX111" s="16">
        <v>27645</v>
      </c>
      <c r="BY111" s="16" t="s">
        <v>165</v>
      </c>
      <c r="BZ111" s="16" t="s">
        <v>165</v>
      </c>
      <c r="CA111" s="16" t="s">
        <v>165</v>
      </c>
      <c r="CB111" s="16" t="s">
        <v>165</v>
      </c>
      <c r="CC111" s="16" t="s">
        <v>165</v>
      </c>
      <c r="CD111" s="16" t="s">
        <v>165</v>
      </c>
      <c r="CE111" s="16" t="s">
        <v>165</v>
      </c>
      <c r="CF111" s="16">
        <v>9338752</v>
      </c>
      <c r="CG111" s="16">
        <v>9338752</v>
      </c>
      <c r="CH111" s="16">
        <v>8348836</v>
      </c>
      <c r="CI111" s="16">
        <v>989916</v>
      </c>
      <c r="CJ111" s="16" t="s">
        <v>165</v>
      </c>
      <c r="CK111" s="16">
        <v>1723441</v>
      </c>
      <c r="CL111" s="16" t="s">
        <v>165</v>
      </c>
      <c r="CM111" s="16">
        <v>993300</v>
      </c>
      <c r="CN111" s="16">
        <v>12438685</v>
      </c>
      <c r="CO111" s="17" t="s">
        <v>165</v>
      </c>
    </row>
    <row r="112" spans="1:93">
      <c r="A112" s="14">
        <v>2012</v>
      </c>
      <c r="B112" s="15" t="s">
        <v>166</v>
      </c>
      <c r="C112" s="15">
        <v>122041</v>
      </c>
      <c r="D112" s="15" t="s">
        <v>279</v>
      </c>
      <c r="E112" s="15" t="s">
        <v>282</v>
      </c>
      <c r="F112" s="16">
        <v>34828842</v>
      </c>
      <c r="G112" s="16">
        <v>517085</v>
      </c>
      <c r="H112" s="16">
        <v>2233049</v>
      </c>
      <c r="I112" s="16">
        <v>28634</v>
      </c>
      <c r="J112" s="16">
        <v>46038</v>
      </c>
      <c r="K112" s="16">
        <v>27933</v>
      </c>
      <c r="L112" s="16">
        <v>59654</v>
      </c>
      <c r="M112" s="16">
        <v>2070790</v>
      </c>
      <c r="N112" s="16">
        <v>76873</v>
      </c>
      <c r="O112" s="16">
        <v>23657489</v>
      </c>
      <c r="P112" s="16">
        <v>15774125</v>
      </c>
      <c r="Q112" s="16">
        <v>13712793</v>
      </c>
      <c r="R112" s="16">
        <v>331345</v>
      </c>
      <c r="S112" s="16">
        <v>1729987</v>
      </c>
      <c r="T112" s="16">
        <v>7883364</v>
      </c>
      <c r="U112" s="16">
        <v>275750</v>
      </c>
      <c r="V112" s="16">
        <v>379122</v>
      </c>
      <c r="W112" s="16" t="s">
        <v>165</v>
      </c>
      <c r="X112" s="16">
        <v>54555</v>
      </c>
      <c r="Y112" s="16">
        <v>1193727</v>
      </c>
      <c r="Z112" s="16" t="s">
        <v>165</v>
      </c>
      <c r="AA112" s="16">
        <v>9213</v>
      </c>
      <c r="AB112" s="16">
        <v>253379</v>
      </c>
      <c r="AC112" s="16">
        <v>364996</v>
      </c>
      <c r="AD112" s="16">
        <v>5311904</v>
      </c>
      <c r="AE112" s="16" t="s">
        <v>165</v>
      </c>
      <c r="AF112" s="16" t="s">
        <v>165</v>
      </c>
      <c r="AG112" s="16">
        <v>32913</v>
      </c>
      <c r="AH112" s="16" t="s">
        <v>165</v>
      </c>
      <c r="AI112" s="16">
        <v>5608</v>
      </c>
      <c r="AJ112" s="16">
        <v>2197</v>
      </c>
      <c r="AK112" s="16" t="s">
        <v>165</v>
      </c>
      <c r="AL112" s="16" t="s">
        <v>165</v>
      </c>
      <c r="AM112" s="16" t="s">
        <v>165</v>
      </c>
      <c r="AN112" s="16">
        <v>4469013</v>
      </c>
      <c r="AO112" s="16">
        <v>3604333</v>
      </c>
      <c r="AP112" s="16">
        <v>1890</v>
      </c>
      <c r="AQ112" s="16">
        <v>44096</v>
      </c>
      <c r="AR112" s="16">
        <v>225014</v>
      </c>
      <c r="AS112" s="16">
        <v>196109</v>
      </c>
      <c r="AT112" s="16">
        <v>24689615</v>
      </c>
      <c r="AU112" s="16">
        <v>950460</v>
      </c>
      <c r="AV112" s="16">
        <v>169493</v>
      </c>
      <c r="AW112" s="16">
        <v>5135</v>
      </c>
      <c r="AX112" s="16">
        <v>4375095</v>
      </c>
      <c r="AY112" s="16">
        <v>1605232</v>
      </c>
      <c r="AZ112" s="16">
        <v>469045</v>
      </c>
      <c r="BA112" s="16">
        <v>14363956</v>
      </c>
      <c r="BB112" s="16">
        <v>2751199</v>
      </c>
      <c r="BC112" s="16">
        <v>1337527</v>
      </c>
      <c r="BD112" s="16">
        <v>43883406</v>
      </c>
      <c r="BE112" s="16">
        <v>8802356</v>
      </c>
      <c r="BF112" s="16">
        <v>2722644</v>
      </c>
      <c r="BG112" s="16">
        <v>309632</v>
      </c>
      <c r="BH112" s="16">
        <v>4426305</v>
      </c>
      <c r="BI112" s="16">
        <v>1653407</v>
      </c>
      <c r="BJ112" s="16">
        <v>22464542</v>
      </c>
      <c r="BK112" s="16">
        <v>1241989</v>
      </c>
      <c r="BL112" s="16">
        <v>10267422</v>
      </c>
      <c r="BM112" s="16">
        <v>9220114</v>
      </c>
      <c r="BN112" s="16">
        <v>12165582</v>
      </c>
      <c r="BO112" s="16">
        <v>11619711</v>
      </c>
      <c r="BP112" s="16" t="s">
        <v>165</v>
      </c>
      <c r="BQ112" s="16">
        <v>31538</v>
      </c>
      <c r="BR112" s="16" t="s">
        <v>165</v>
      </c>
      <c r="BS112" s="16" t="s">
        <v>165</v>
      </c>
      <c r="BT112" s="16" t="s">
        <v>165</v>
      </c>
      <c r="BU112" s="16">
        <v>496115</v>
      </c>
      <c r="BV112" s="16" t="s">
        <v>165</v>
      </c>
      <c r="BW112" s="16">
        <v>88035</v>
      </c>
      <c r="BX112" s="16">
        <v>408080</v>
      </c>
      <c r="BY112" s="16" t="s">
        <v>165</v>
      </c>
      <c r="BZ112" s="16" t="s">
        <v>165</v>
      </c>
      <c r="CA112" s="16" t="s">
        <v>165</v>
      </c>
      <c r="CB112" s="16" t="s">
        <v>165</v>
      </c>
      <c r="CC112" s="16" t="s">
        <v>165</v>
      </c>
      <c r="CD112" s="16" t="s">
        <v>165</v>
      </c>
      <c r="CE112" s="16" t="s">
        <v>165</v>
      </c>
      <c r="CF112" s="16">
        <v>11608056</v>
      </c>
      <c r="CG112" s="16">
        <v>11606861</v>
      </c>
      <c r="CH112" s="16">
        <v>10084231</v>
      </c>
      <c r="CI112" s="16">
        <v>1522630</v>
      </c>
      <c r="CJ112" s="16">
        <v>1195</v>
      </c>
      <c r="CK112" s="16">
        <v>1088799</v>
      </c>
      <c r="CL112" s="16">
        <v>840000</v>
      </c>
      <c r="CM112" s="16">
        <v>3313014</v>
      </c>
      <c r="CN112" s="16">
        <v>18434537</v>
      </c>
      <c r="CO112" s="17" t="s">
        <v>165</v>
      </c>
    </row>
    <row r="113" spans="1:93">
      <c r="A113" s="14">
        <v>2012</v>
      </c>
      <c r="B113" s="15" t="s">
        <v>168</v>
      </c>
      <c r="C113" s="15">
        <v>122068</v>
      </c>
      <c r="D113" s="15" t="s">
        <v>279</v>
      </c>
      <c r="E113" s="15" t="s">
        <v>283</v>
      </c>
      <c r="F113" s="16">
        <v>7781816</v>
      </c>
      <c r="G113" s="16">
        <v>205074</v>
      </c>
      <c r="H113" s="16">
        <v>195853</v>
      </c>
      <c r="I113" s="16">
        <v>16089</v>
      </c>
      <c r="J113" s="16">
        <v>4729</v>
      </c>
      <c r="K113" s="16">
        <v>16231</v>
      </c>
      <c r="L113" s="16">
        <v>21229</v>
      </c>
      <c r="M113" s="16">
        <v>137575</v>
      </c>
      <c r="N113" s="16">
        <v>39934</v>
      </c>
      <c r="O113" s="16">
        <v>5225588</v>
      </c>
      <c r="P113" s="16">
        <v>3624439</v>
      </c>
      <c r="Q113" s="16">
        <v>3420959</v>
      </c>
      <c r="R113" s="16">
        <v>95576</v>
      </c>
      <c r="S113" s="16">
        <v>107904</v>
      </c>
      <c r="T113" s="16">
        <v>1601149</v>
      </c>
      <c r="U113" s="16">
        <v>64572</v>
      </c>
      <c r="V113" s="16">
        <v>66251</v>
      </c>
      <c r="W113" s="16" t="s">
        <v>165</v>
      </c>
      <c r="X113" s="16">
        <v>5292</v>
      </c>
      <c r="Y113" s="16">
        <v>153235</v>
      </c>
      <c r="Z113" s="16" t="s">
        <v>165</v>
      </c>
      <c r="AA113" s="16" t="s">
        <v>165</v>
      </c>
      <c r="AB113" s="16">
        <v>3201</v>
      </c>
      <c r="AC113" s="16">
        <v>80146</v>
      </c>
      <c r="AD113" s="16">
        <v>1199848</v>
      </c>
      <c r="AE113" s="16" t="s">
        <v>165</v>
      </c>
      <c r="AF113" s="16" t="s">
        <v>165</v>
      </c>
      <c r="AG113" s="16" t="s">
        <v>165</v>
      </c>
      <c r="AH113" s="16">
        <v>15550</v>
      </c>
      <c r="AI113" s="16" t="s">
        <v>165</v>
      </c>
      <c r="AJ113" s="16" t="s">
        <v>165</v>
      </c>
      <c r="AK113" s="16" t="s">
        <v>165</v>
      </c>
      <c r="AL113" s="16">
        <v>13054</v>
      </c>
      <c r="AM113" s="16" t="s">
        <v>165</v>
      </c>
      <c r="AN113" s="16">
        <v>1164976</v>
      </c>
      <c r="AO113" s="16">
        <v>926961</v>
      </c>
      <c r="AP113" s="16">
        <v>472</v>
      </c>
      <c r="AQ113" s="16">
        <v>8827</v>
      </c>
      <c r="AR113" s="16">
        <v>14131</v>
      </c>
      <c r="AS113" s="16">
        <v>26095</v>
      </c>
      <c r="AT113" s="16">
        <v>6487139</v>
      </c>
      <c r="AU113" s="16">
        <v>177583</v>
      </c>
      <c r="AV113" s="16">
        <v>10213</v>
      </c>
      <c r="AW113" s="16">
        <v>1574</v>
      </c>
      <c r="AX113" s="16">
        <v>1305722</v>
      </c>
      <c r="AY113" s="16">
        <v>150849</v>
      </c>
      <c r="AZ113" s="16">
        <v>103340</v>
      </c>
      <c r="BA113" s="16">
        <v>4229732</v>
      </c>
      <c r="BB113" s="16">
        <v>508126</v>
      </c>
      <c r="BC113" s="16">
        <v>480396</v>
      </c>
      <c r="BD113" s="16">
        <v>8977552</v>
      </c>
      <c r="BE113" s="16">
        <v>1650882</v>
      </c>
      <c r="BF113" s="16">
        <v>461315</v>
      </c>
      <c r="BG113" s="16">
        <v>300106</v>
      </c>
      <c r="BH113" s="16">
        <v>491296</v>
      </c>
      <c r="BI113" s="16">
        <v>698271</v>
      </c>
      <c r="BJ113" s="16">
        <v>4867092</v>
      </c>
      <c r="BK113" s="16">
        <v>121362</v>
      </c>
      <c r="BL113" s="16">
        <v>1640344</v>
      </c>
      <c r="BM113" s="16">
        <v>1513844</v>
      </c>
      <c r="BN113" s="16">
        <v>2744827</v>
      </c>
      <c r="BO113" s="16">
        <v>2349024</v>
      </c>
      <c r="BP113" s="16" t="s">
        <v>165</v>
      </c>
      <c r="BQ113" s="16">
        <v>324278</v>
      </c>
      <c r="BR113" s="16">
        <v>157643</v>
      </c>
      <c r="BS113" s="16" t="s">
        <v>165</v>
      </c>
      <c r="BT113" s="16" t="s">
        <v>165</v>
      </c>
      <c r="BU113" s="16">
        <v>10681</v>
      </c>
      <c r="BV113" s="16" t="s">
        <v>165</v>
      </c>
      <c r="BW113" s="16" t="s">
        <v>165</v>
      </c>
      <c r="BX113" s="16">
        <v>10681</v>
      </c>
      <c r="BY113" s="16" t="s">
        <v>165</v>
      </c>
      <c r="BZ113" s="16" t="s">
        <v>165</v>
      </c>
      <c r="CA113" s="16" t="s">
        <v>165</v>
      </c>
      <c r="CB113" s="16" t="s">
        <v>165</v>
      </c>
      <c r="CC113" s="16" t="s">
        <v>165</v>
      </c>
      <c r="CD113" s="16" t="s">
        <v>165</v>
      </c>
      <c r="CE113" s="16" t="s">
        <v>165</v>
      </c>
      <c r="CF113" s="16">
        <v>3064960</v>
      </c>
      <c r="CG113" s="16">
        <v>3064960</v>
      </c>
      <c r="CH113" s="16">
        <v>2680937</v>
      </c>
      <c r="CI113" s="16">
        <v>384023</v>
      </c>
      <c r="CJ113" s="16" t="s">
        <v>165</v>
      </c>
      <c r="CK113" s="16">
        <v>400604</v>
      </c>
      <c r="CL113" s="16">
        <v>42972</v>
      </c>
      <c r="CM113" s="16">
        <v>210830</v>
      </c>
      <c r="CN113" s="16">
        <v>4334931</v>
      </c>
      <c r="CO113" s="17" t="s">
        <v>165</v>
      </c>
    </row>
    <row r="114" spans="1:93">
      <c r="A114" s="14">
        <v>2012</v>
      </c>
      <c r="B114" s="15" t="s">
        <v>168</v>
      </c>
      <c r="C114" s="15">
        <v>122076</v>
      </c>
      <c r="D114" s="15" t="s">
        <v>279</v>
      </c>
      <c r="E114" s="15" t="s">
        <v>284</v>
      </c>
      <c r="F114" s="16">
        <v>26967778</v>
      </c>
      <c r="G114" s="16">
        <v>432758</v>
      </c>
      <c r="H114" s="16">
        <v>225469</v>
      </c>
      <c r="I114" s="16">
        <v>27724</v>
      </c>
      <c r="J114" s="16">
        <v>7960</v>
      </c>
      <c r="K114" s="16">
        <v>22264</v>
      </c>
      <c r="L114" s="16">
        <v>113154</v>
      </c>
      <c r="M114" s="16">
        <v>54367</v>
      </c>
      <c r="N114" s="16">
        <v>60944</v>
      </c>
      <c r="O114" s="16">
        <v>18906731</v>
      </c>
      <c r="P114" s="16">
        <v>12697925</v>
      </c>
      <c r="Q114" s="16">
        <v>11232364</v>
      </c>
      <c r="R114" s="16">
        <v>269970</v>
      </c>
      <c r="S114" s="16">
        <v>1195591</v>
      </c>
      <c r="T114" s="16">
        <v>6208806</v>
      </c>
      <c r="U114" s="16">
        <v>233833</v>
      </c>
      <c r="V114" s="16">
        <v>224866</v>
      </c>
      <c r="W114" s="16" t="s">
        <v>165</v>
      </c>
      <c r="X114" s="16">
        <v>51130</v>
      </c>
      <c r="Y114" s="16">
        <v>724917</v>
      </c>
      <c r="Z114" s="16" t="s">
        <v>165</v>
      </c>
      <c r="AA114" s="16">
        <v>5428</v>
      </c>
      <c r="AB114" s="16">
        <v>182740</v>
      </c>
      <c r="AC114" s="16">
        <v>378598</v>
      </c>
      <c r="AD114" s="16">
        <v>4366247</v>
      </c>
      <c r="AE114" s="16" t="s">
        <v>165</v>
      </c>
      <c r="AF114" s="16" t="s">
        <v>165</v>
      </c>
      <c r="AG114" s="16">
        <v>31939</v>
      </c>
      <c r="AH114" s="16" t="s">
        <v>165</v>
      </c>
      <c r="AI114" s="16">
        <v>4714</v>
      </c>
      <c r="AJ114" s="16">
        <v>4394</v>
      </c>
      <c r="AK114" s="16" t="s">
        <v>165</v>
      </c>
      <c r="AL114" s="16" t="s">
        <v>165</v>
      </c>
      <c r="AM114" s="16" t="s">
        <v>165</v>
      </c>
      <c r="AN114" s="16">
        <v>3774538</v>
      </c>
      <c r="AO114" s="16">
        <v>3505986</v>
      </c>
      <c r="AP114" s="16" t="s">
        <v>165</v>
      </c>
      <c r="AQ114" s="16">
        <v>35354</v>
      </c>
      <c r="AR114" s="16">
        <v>25998</v>
      </c>
      <c r="AS114" s="16">
        <v>129050</v>
      </c>
      <c r="AT114" s="16">
        <v>19226102</v>
      </c>
      <c r="AU114" s="16">
        <v>1147095</v>
      </c>
      <c r="AV114" s="16">
        <v>65870</v>
      </c>
      <c r="AW114" s="16">
        <v>2520</v>
      </c>
      <c r="AX114" s="16">
        <v>3184060</v>
      </c>
      <c r="AY114" s="16">
        <v>633925</v>
      </c>
      <c r="AZ114" s="16">
        <v>407043</v>
      </c>
      <c r="BA114" s="16">
        <v>11254114</v>
      </c>
      <c r="BB114" s="16">
        <v>2531475</v>
      </c>
      <c r="BC114" s="16">
        <v>1634946</v>
      </c>
      <c r="BD114" s="16">
        <v>36669555</v>
      </c>
      <c r="BE114" s="16">
        <v>5617935</v>
      </c>
      <c r="BF114" s="16">
        <v>521852</v>
      </c>
      <c r="BG114" s="16">
        <v>99081</v>
      </c>
      <c r="BH114" s="16">
        <v>2180647</v>
      </c>
      <c r="BI114" s="16">
        <v>2915436</v>
      </c>
      <c r="BJ114" s="16">
        <v>10607098</v>
      </c>
      <c r="BK114" s="16">
        <v>594890</v>
      </c>
      <c r="BL114" s="16">
        <v>3466865</v>
      </c>
      <c r="BM114" s="16">
        <v>2784348</v>
      </c>
      <c r="BN114" s="16">
        <v>7103993</v>
      </c>
      <c r="BO114" s="16">
        <v>6623295</v>
      </c>
      <c r="BP114" s="16" t="s">
        <v>165</v>
      </c>
      <c r="BQ114" s="16">
        <v>36018</v>
      </c>
      <c r="BR114" s="16">
        <v>222</v>
      </c>
      <c r="BS114" s="16" t="s">
        <v>165</v>
      </c>
      <c r="BT114" s="16" t="s">
        <v>165</v>
      </c>
      <c r="BU114" s="16">
        <v>1151430</v>
      </c>
      <c r="BV114" s="16" t="s">
        <v>165</v>
      </c>
      <c r="BW114" s="16">
        <v>683010</v>
      </c>
      <c r="BX114" s="16">
        <v>468420</v>
      </c>
      <c r="BY114" s="16" t="s">
        <v>165</v>
      </c>
      <c r="BZ114" s="16" t="s">
        <v>165</v>
      </c>
      <c r="CA114" s="16" t="s">
        <v>165</v>
      </c>
      <c r="CB114" s="16" t="s">
        <v>165</v>
      </c>
      <c r="CC114" s="16" t="s">
        <v>165</v>
      </c>
      <c r="CD114" s="16" t="s">
        <v>165</v>
      </c>
      <c r="CE114" s="16" t="s">
        <v>165</v>
      </c>
      <c r="CF114" s="16">
        <v>10140578</v>
      </c>
      <c r="CG114" s="16">
        <v>10140578</v>
      </c>
      <c r="CH114" s="16">
        <v>8783596</v>
      </c>
      <c r="CI114" s="16">
        <v>1356982</v>
      </c>
      <c r="CJ114" s="16" t="s">
        <v>165</v>
      </c>
      <c r="CK114" s="16">
        <v>1566875</v>
      </c>
      <c r="CL114" s="16">
        <v>728641</v>
      </c>
      <c r="CM114" s="16">
        <v>186330</v>
      </c>
      <c r="CN114" s="16">
        <v>14319536</v>
      </c>
      <c r="CO114" s="17" t="s">
        <v>165</v>
      </c>
    </row>
    <row r="115" spans="1:93">
      <c r="A115" s="14">
        <v>2012</v>
      </c>
      <c r="B115" s="15" t="s">
        <v>168</v>
      </c>
      <c r="C115" s="15">
        <v>122084</v>
      </c>
      <c r="D115" s="15" t="s">
        <v>279</v>
      </c>
      <c r="E115" s="15" t="s">
        <v>285</v>
      </c>
      <c r="F115" s="16">
        <v>9234193</v>
      </c>
      <c r="G115" s="16">
        <v>207904</v>
      </c>
      <c r="H115" s="16">
        <v>195466</v>
      </c>
      <c r="I115" s="16">
        <v>24313</v>
      </c>
      <c r="J115" s="16">
        <v>38339</v>
      </c>
      <c r="K115" s="16">
        <v>20806</v>
      </c>
      <c r="L115" s="16">
        <v>26186</v>
      </c>
      <c r="M115" s="16">
        <v>85822</v>
      </c>
      <c r="N115" s="16">
        <v>44020</v>
      </c>
      <c r="O115" s="16">
        <v>6152163</v>
      </c>
      <c r="P115" s="16">
        <v>4156333</v>
      </c>
      <c r="Q115" s="16">
        <v>3905772</v>
      </c>
      <c r="R115" s="16">
        <v>126331</v>
      </c>
      <c r="S115" s="16">
        <v>124230</v>
      </c>
      <c r="T115" s="16">
        <v>1995830</v>
      </c>
      <c r="U115" s="16">
        <v>65269</v>
      </c>
      <c r="V115" s="16">
        <v>58289</v>
      </c>
      <c r="W115" s="16" t="s">
        <v>165</v>
      </c>
      <c r="X115" s="16">
        <v>23167</v>
      </c>
      <c r="Y115" s="16">
        <v>263212</v>
      </c>
      <c r="Z115" s="16" t="s">
        <v>165</v>
      </c>
      <c r="AA115" s="16" t="s">
        <v>165</v>
      </c>
      <c r="AB115" s="16">
        <v>42937</v>
      </c>
      <c r="AC115" s="16">
        <v>108820</v>
      </c>
      <c r="AD115" s="16">
        <v>1421211</v>
      </c>
      <c r="AE115" s="16" t="s">
        <v>165</v>
      </c>
      <c r="AF115" s="16" t="s">
        <v>165</v>
      </c>
      <c r="AG115" s="16">
        <v>12925</v>
      </c>
      <c r="AH115" s="16" t="s">
        <v>165</v>
      </c>
      <c r="AI115" s="16" t="s">
        <v>165</v>
      </c>
      <c r="AJ115" s="16" t="s">
        <v>165</v>
      </c>
      <c r="AK115" s="16" t="s">
        <v>165</v>
      </c>
      <c r="AL115" s="16" t="s">
        <v>165</v>
      </c>
      <c r="AM115" s="16" t="s">
        <v>165</v>
      </c>
      <c r="AN115" s="16">
        <v>1333588</v>
      </c>
      <c r="AO115" s="16">
        <v>1288706</v>
      </c>
      <c r="AP115" s="16" t="s">
        <v>165</v>
      </c>
      <c r="AQ115" s="16">
        <v>10821</v>
      </c>
      <c r="AR115" s="16">
        <v>1525</v>
      </c>
      <c r="AS115" s="16">
        <v>58500</v>
      </c>
      <c r="AT115" s="16">
        <v>9314947</v>
      </c>
      <c r="AU115" s="16">
        <v>474528</v>
      </c>
      <c r="AV115" s="16">
        <v>52541</v>
      </c>
      <c r="AW115" s="16">
        <v>2055</v>
      </c>
      <c r="AX115" s="16">
        <v>1849311</v>
      </c>
      <c r="AY115" s="16">
        <v>244567</v>
      </c>
      <c r="AZ115" s="16">
        <v>119991</v>
      </c>
      <c r="BA115" s="16">
        <v>5551092</v>
      </c>
      <c r="BB115" s="16">
        <v>1020862</v>
      </c>
      <c r="BC115" s="16">
        <v>146706</v>
      </c>
      <c r="BD115" s="16">
        <v>9786998</v>
      </c>
      <c r="BE115" s="16">
        <v>1172842</v>
      </c>
      <c r="BF115" s="16">
        <v>156909</v>
      </c>
      <c r="BG115" s="16">
        <v>78156</v>
      </c>
      <c r="BH115" s="16">
        <v>789066</v>
      </c>
      <c r="BI115" s="16">
        <v>226867</v>
      </c>
      <c r="BJ115" s="16">
        <v>6581270</v>
      </c>
      <c r="BK115" s="16">
        <v>250853</v>
      </c>
      <c r="BL115" s="16">
        <v>2845347</v>
      </c>
      <c r="BM115" s="16">
        <v>2833489</v>
      </c>
      <c r="BN115" s="16">
        <v>3702345</v>
      </c>
      <c r="BO115" s="16">
        <v>3269497</v>
      </c>
      <c r="BP115" s="16" t="s">
        <v>165</v>
      </c>
      <c r="BQ115" s="16">
        <v>33578</v>
      </c>
      <c r="BR115" s="16" t="s">
        <v>165</v>
      </c>
      <c r="BS115" s="16" t="s">
        <v>165</v>
      </c>
      <c r="BT115" s="16" t="s">
        <v>165</v>
      </c>
      <c r="BU115" s="16">
        <v>245463</v>
      </c>
      <c r="BV115" s="16" t="s">
        <v>165</v>
      </c>
      <c r="BW115" s="16">
        <v>106667</v>
      </c>
      <c r="BX115" s="16">
        <v>138796</v>
      </c>
      <c r="BY115" s="16" t="s">
        <v>165</v>
      </c>
      <c r="BZ115" s="16" t="s">
        <v>165</v>
      </c>
      <c r="CA115" s="16" t="s">
        <v>165</v>
      </c>
      <c r="CB115" s="16" t="s">
        <v>165</v>
      </c>
      <c r="CC115" s="16" t="s">
        <v>165</v>
      </c>
      <c r="CD115" s="16" t="s">
        <v>165</v>
      </c>
      <c r="CE115" s="16" t="s">
        <v>165</v>
      </c>
      <c r="CF115" s="16">
        <v>5208049</v>
      </c>
      <c r="CG115" s="16">
        <v>5208049</v>
      </c>
      <c r="CH115" s="16">
        <v>4535000</v>
      </c>
      <c r="CI115" s="16">
        <v>673049</v>
      </c>
      <c r="CJ115" s="16" t="s">
        <v>165</v>
      </c>
      <c r="CK115" s="16">
        <v>1780068</v>
      </c>
      <c r="CL115" s="16">
        <v>20667</v>
      </c>
      <c r="CM115" s="16">
        <v>213840</v>
      </c>
      <c r="CN115" s="16">
        <v>4707828</v>
      </c>
      <c r="CO115" s="17" t="s">
        <v>165</v>
      </c>
    </row>
    <row r="116" spans="1:93">
      <c r="A116" s="14">
        <v>2012</v>
      </c>
      <c r="B116" s="15" t="s">
        <v>168</v>
      </c>
      <c r="C116" s="15">
        <v>122114</v>
      </c>
      <c r="D116" s="15" t="s">
        <v>279</v>
      </c>
      <c r="E116" s="15" t="s">
        <v>286</v>
      </c>
      <c r="F116" s="16">
        <v>10261173</v>
      </c>
      <c r="G116" s="16">
        <v>237373</v>
      </c>
      <c r="H116" s="16">
        <v>272595</v>
      </c>
      <c r="I116" s="16">
        <v>24738</v>
      </c>
      <c r="J116" s="16">
        <v>63535</v>
      </c>
      <c r="K116" s="16">
        <v>45037</v>
      </c>
      <c r="L116" s="16">
        <v>34585</v>
      </c>
      <c r="M116" s="16">
        <v>104700</v>
      </c>
      <c r="N116" s="16">
        <v>61309</v>
      </c>
      <c r="O116" s="16">
        <v>7151536</v>
      </c>
      <c r="P116" s="16">
        <v>4672855</v>
      </c>
      <c r="Q116" s="16">
        <v>4045533</v>
      </c>
      <c r="R116" s="16">
        <v>111174</v>
      </c>
      <c r="S116" s="16">
        <v>516148</v>
      </c>
      <c r="T116" s="16">
        <v>2478681</v>
      </c>
      <c r="U116" s="16">
        <v>83467</v>
      </c>
      <c r="V116" s="16">
        <v>139015</v>
      </c>
      <c r="W116" s="16" t="s">
        <v>165</v>
      </c>
      <c r="X116" s="16">
        <v>7078</v>
      </c>
      <c r="Y116" s="16">
        <v>408339</v>
      </c>
      <c r="Z116" s="16">
        <v>2342</v>
      </c>
      <c r="AA116" s="16">
        <v>2471</v>
      </c>
      <c r="AB116" s="16">
        <v>62284</v>
      </c>
      <c r="AC116" s="16">
        <v>144954</v>
      </c>
      <c r="AD116" s="16">
        <v>1611810</v>
      </c>
      <c r="AE116" s="16" t="s">
        <v>165</v>
      </c>
      <c r="AF116" s="16" t="s">
        <v>165</v>
      </c>
      <c r="AG116" s="16">
        <v>16921</v>
      </c>
      <c r="AH116" s="16" t="s">
        <v>165</v>
      </c>
      <c r="AI116" s="16" t="s">
        <v>165</v>
      </c>
      <c r="AJ116" s="16" t="s">
        <v>165</v>
      </c>
      <c r="AK116" s="16" t="s">
        <v>165</v>
      </c>
      <c r="AL116" s="16" t="s">
        <v>165</v>
      </c>
      <c r="AM116" s="16" t="s">
        <v>165</v>
      </c>
      <c r="AN116" s="16">
        <v>1397922</v>
      </c>
      <c r="AO116" s="16">
        <v>1112348</v>
      </c>
      <c r="AP116" s="16" t="s">
        <v>165</v>
      </c>
      <c r="AQ116" s="16">
        <v>12713</v>
      </c>
      <c r="AR116" s="16">
        <v>15377</v>
      </c>
      <c r="AS116" s="16">
        <v>62380</v>
      </c>
      <c r="AT116" s="16">
        <v>9948726</v>
      </c>
      <c r="AU116" s="16">
        <v>1059996</v>
      </c>
      <c r="AV116" s="16">
        <v>59228</v>
      </c>
      <c r="AW116" s="16">
        <v>2453</v>
      </c>
      <c r="AX116" s="16">
        <v>1791211</v>
      </c>
      <c r="AY116" s="16">
        <v>209712</v>
      </c>
      <c r="AZ116" s="16">
        <v>292841</v>
      </c>
      <c r="BA116" s="16">
        <v>5784485</v>
      </c>
      <c r="BB116" s="16">
        <v>748800</v>
      </c>
      <c r="BC116" s="16">
        <v>577998</v>
      </c>
      <c r="BD116" s="16">
        <v>9577561</v>
      </c>
      <c r="BE116" s="16">
        <v>3369125</v>
      </c>
      <c r="BF116" s="16">
        <v>537399</v>
      </c>
      <c r="BG116" s="16">
        <v>158331</v>
      </c>
      <c r="BH116" s="16">
        <v>2128984</v>
      </c>
      <c r="BI116" s="16">
        <v>702742</v>
      </c>
      <c r="BJ116" s="16">
        <v>15766674</v>
      </c>
      <c r="BK116" s="16">
        <v>450003</v>
      </c>
      <c r="BL116" s="16">
        <v>5960753</v>
      </c>
      <c r="BM116" s="16">
        <v>5891201</v>
      </c>
      <c r="BN116" s="16">
        <v>9559218</v>
      </c>
      <c r="BO116" s="16">
        <v>9094214</v>
      </c>
      <c r="BP116" s="16" t="s">
        <v>165</v>
      </c>
      <c r="BQ116" s="16">
        <v>66338</v>
      </c>
      <c r="BR116" s="16">
        <v>180365</v>
      </c>
      <c r="BS116" s="16" t="s">
        <v>165</v>
      </c>
      <c r="BT116" s="16" t="s">
        <v>165</v>
      </c>
      <c r="BU116" s="16" t="s">
        <v>165</v>
      </c>
      <c r="BV116" s="16" t="s">
        <v>165</v>
      </c>
      <c r="BW116" s="16" t="s">
        <v>165</v>
      </c>
      <c r="BX116" s="16" t="s">
        <v>165</v>
      </c>
      <c r="BY116" s="16" t="s">
        <v>165</v>
      </c>
      <c r="BZ116" s="16" t="s">
        <v>165</v>
      </c>
      <c r="CA116" s="16" t="s">
        <v>165</v>
      </c>
      <c r="CB116" s="16" t="s">
        <v>165</v>
      </c>
      <c r="CC116" s="16" t="s">
        <v>165</v>
      </c>
      <c r="CD116" s="16" t="s">
        <v>165</v>
      </c>
      <c r="CE116" s="16" t="s">
        <v>165</v>
      </c>
      <c r="CF116" s="16">
        <v>4265292</v>
      </c>
      <c r="CG116" s="16">
        <v>4265213</v>
      </c>
      <c r="CH116" s="16">
        <v>3629880</v>
      </c>
      <c r="CI116" s="16">
        <v>635333</v>
      </c>
      <c r="CJ116" s="16">
        <v>79</v>
      </c>
      <c r="CK116" s="16">
        <v>1245074</v>
      </c>
      <c r="CL116" s="16">
        <v>123181</v>
      </c>
      <c r="CM116" s="16">
        <v>1000000</v>
      </c>
      <c r="CN116" s="16">
        <v>3964243</v>
      </c>
      <c r="CO116" s="17" t="s">
        <v>165</v>
      </c>
    </row>
    <row r="117" spans="1:93">
      <c r="A117" s="14">
        <v>2012</v>
      </c>
      <c r="B117" s="15" t="s">
        <v>168</v>
      </c>
      <c r="C117" s="15">
        <v>122122</v>
      </c>
      <c r="D117" s="15" t="s">
        <v>279</v>
      </c>
      <c r="E117" s="15" t="s">
        <v>287</v>
      </c>
      <c r="F117" s="16">
        <v>8443601</v>
      </c>
      <c r="G117" s="16">
        <v>216175</v>
      </c>
      <c r="H117" s="16">
        <v>170091</v>
      </c>
      <c r="I117" s="16">
        <v>16764</v>
      </c>
      <c r="J117" s="16">
        <v>6644</v>
      </c>
      <c r="K117" s="16">
        <v>47952</v>
      </c>
      <c r="L117" s="16">
        <v>29880</v>
      </c>
      <c r="M117" s="16">
        <v>68851</v>
      </c>
      <c r="N117" s="16">
        <v>41228</v>
      </c>
      <c r="O117" s="16">
        <v>5888962</v>
      </c>
      <c r="P117" s="16">
        <v>3883428</v>
      </c>
      <c r="Q117" s="16">
        <v>3536959</v>
      </c>
      <c r="R117" s="16">
        <v>84633</v>
      </c>
      <c r="S117" s="16">
        <v>261836</v>
      </c>
      <c r="T117" s="16">
        <v>2005534</v>
      </c>
      <c r="U117" s="16">
        <v>39105</v>
      </c>
      <c r="V117" s="16">
        <v>112024</v>
      </c>
      <c r="W117" s="16" t="s">
        <v>165</v>
      </c>
      <c r="X117" s="16">
        <v>6025</v>
      </c>
      <c r="Y117" s="16">
        <v>419639</v>
      </c>
      <c r="Z117" s="16" t="s">
        <v>165</v>
      </c>
      <c r="AA117" s="16" t="s">
        <v>165</v>
      </c>
      <c r="AB117" s="16">
        <v>5920</v>
      </c>
      <c r="AC117" s="16">
        <v>98925</v>
      </c>
      <c r="AD117" s="16">
        <v>1323896</v>
      </c>
      <c r="AE117" s="16" t="s">
        <v>165</v>
      </c>
      <c r="AF117" s="16" t="s">
        <v>165</v>
      </c>
      <c r="AG117" s="16" t="s">
        <v>165</v>
      </c>
      <c r="AH117" s="16" t="s">
        <v>165</v>
      </c>
      <c r="AI117" s="16" t="s">
        <v>165</v>
      </c>
      <c r="AJ117" s="16" t="s">
        <v>165</v>
      </c>
      <c r="AK117" s="16" t="s">
        <v>165</v>
      </c>
      <c r="AL117" s="16" t="s">
        <v>165</v>
      </c>
      <c r="AM117" s="16" t="s">
        <v>165</v>
      </c>
      <c r="AN117" s="16">
        <v>1210434</v>
      </c>
      <c r="AO117" s="16">
        <v>902560</v>
      </c>
      <c r="AP117" s="16" t="s">
        <v>165</v>
      </c>
      <c r="AQ117" s="16">
        <v>8648</v>
      </c>
      <c r="AR117" s="16">
        <v>5503</v>
      </c>
      <c r="AS117" s="16">
        <v>47135</v>
      </c>
      <c r="AT117" s="16">
        <v>6863896</v>
      </c>
      <c r="AU117" s="16">
        <v>851607</v>
      </c>
      <c r="AV117" s="16">
        <v>17113</v>
      </c>
      <c r="AW117" s="16">
        <v>1801</v>
      </c>
      <c r="AX117" s="16">
        <v>1039540</v>
      </c>
      <c r="AY117" s="16">
        <v>225945</v>
      </c>
      <c r="AZ117" s="16">
        <v>112608</v>
      </c>
      <c r="BA117" s="16">
        <v>4115967</v>
      </c>
      <c r="BB117" s="16">
        <v>499315</v>
      </c>
      <c r="BC117" s="16">
        <v>361578</v>
      </c>
      <c r="BD117" s="16">
        <v>9076454</v>
      </c>
      <c r="BE117" s="16">
        <v>4828204</v>
      </c>
      <c r="BF117" s="16">
        <v>3685411</v>
      </c>
      <c r="BG117" s="16">
        <v>3569959</v>
      </c>
      <c r="BH117" s="16">
        <v>815001</v>
      </c>
      <c r="BI117" s="16">
        <v>327792</v>
      </c>
      <c r="BJ117" s="16">
        <v>2554210</v>
      </c>
      <c r="BK117" s="16">
        <v>73095</v>
      </c>
      <c r="BL117" s="16">
        <v>867749</v>
      </c>
      <c r="BM117" s="16">
        <v>738009</v>
      </c>
      <c r="BN117" s="16">
        <v>1584564</v>
      </c>
      <c r="BO117" s="16">
        <v>1514461</v>
      </c>
      <c r="BP117" s="16" t="s">
        <v>165</v>
      </c>
      <c r="BQ117" s="16">
        <v>57812</v>
      </c>
      <c r="BR117" s="16">
        <v>1075</v>
      </c>
      <c r="BS117" s="16">
        <v>43010</v>
      </c>
      <c r="BT117" s="16" t="s">
        <v>165</v>
      </c>
      <c r="BU117" s="16">
        <v>39345</v>
      </c>
      <c r="BV117" s="16" t="s">
        <v>165</v>
      </c>
      <c r="BW117" s="16">
        <v>8382</v>
      </c>
      <c r="BX117" s="16">
        <v>30963</v>
      </c>
      <c r="BY117" s="16" t="s">
        <v>165</v>
      </c>
      <c r="BZ117" s="16" t="s">
        <v>165</v>
      </c>
      <c r="CA117" s="16" t="s">
        <v>165</v>
      </c>
      <c r="CB117" s="16" t="s">
        <v>165</v>
      </c>
      <c r="CC117" s="16" t="s">
        <v>165</v>
      </c>
      <c r="CD117" s="16" t="s">
        <v>165</v>
      </c>
      <c r="CE117" s="16" t="s">
        <v>165</v>
      </c>
      <c r="CF117" s="16">
        <v>4105864</v>
      </c>
      <c r="CG117" s="16">
        <v>4105864</v>
      </c>
      <c r="CH117" s="16">
        <v>3584433</v>
      </c>
      <c r="CI117" s="16">
        <v>521431</v>
      </c>
      <c r="CJ117" s="16" t="s">
        <v>165</v>
      </c>
      <c r="CK117" s="16">
        <v>1023391</v>
      </c>
      <c r="CL117" s="16">
        <v>70465</v>
      </c>
      <c r="CM117" s="16">
        <v>5000</v>
      </c>
      <c r="CN117" s="16">
        <v>3871514</v>
      </c>
      <c r="CO117" s="17" t="s">
        <v>165</v>
      </c>
    </row>
    <row r="118" spans="1:93">
      <c r="A118" s="14">
        <v>2012</v>
      </c>
      <c r="B118" s="15" t="s">
        <v>168</v>
      </c>
      <c r="C118" s="15">
        <v>122165</v>
      </c>
      <c r="D118" s="15" t="s">
        <v>279</v>
      </c>
      <c r="E118" s="15" t="s">
        <v>288</v>
      </c>
      <c r="F118" s="16">
        <v>11022205</v>
      </c>
      <c r="G118" s="16">
        <v>242395</v>
      </c>
      <c r="H118" s="16">
        <v>130461</v>
      </c>
      <c r="I118" s="16">
        <v>16974</v>
      </c>
      <c r="J118" s="16">
        <v>4834</v>
      </c>
      <c r="K118" s="16">
        <v>8897</v>
      </c>
      <c r="L118" s="16">
        <v>47543</v>
      </c>
      <c r="M118" s="16">
        <v>52213</v>
      </c>
      <c r="N118" s="16">
        <v>32452</v>
      </c>
      <c r="O118" s="16">
        <v>8055012</v>
      </c>
      <c r="P118" s="16">
        <v>5407447</v>
      </c>
      <c r="Q118" s="16">
        <v>4791120</v>
      </c>
      <c r="R118" s="16">
        <v>115044</v>
      </c>
      <c r="S118" s="16">
        <v>501283</v>
      </c>
      <c r="T118" s="16">
        <v>2647565</v>
      </c>
      <c r="U118" s="16">
        <v>113390</v>
      </c>
      <c r="V118" s="16">
        <v>106464</v>
      </c>
      <c r="W118" s="16" t="s">
        <v>165</v>
      </c>
      <c r="X118" s="16">
        <v>19987</v>
      </c>
      <c r="Y118" s="16">
        <v>390176</v>
      </c>
      <c r="Z118" s="16">
        <v>517</v>
      </c>
      <c r="AA118" s="16" t="s">
        <v>165</v>
      </c>
      <c r="AB118" s="16">
        <v>64832</v>
      </c>
      <c r="AC118" s="16">
        <v>106909</v>
      </c>
      <c r="AD118" s="16">
        <v>1825491</v>
      </c>
      <c r="AE118" s="16" t="s">
        <v>165</v>
      </c>
      <c r="AF118" s="16" t="s">
        <v>165</v>
      </c>
      <c r="AG118" s="16">
        <v>15460</v>
      </c>
      <c r="AH118" s="16" t="s">
        <v>165</v>
      </c>
      <c r="AI118" s="16">
        <v>4027</v>
      </c>
      <c r="AJ118" s="16" t="s">
        <v>165</v>
      </c>
      <c r="AK118" s="16" t="s">
        <v>165</v>
      </c>
      <c r="AL118" s="16">
        <v>312</v>
      </c>
      <c r="AM118" s="16" t="s">
        <v>165</v>
      </c>
      <c r="AN118" s="16">
        <v>1608619</v>
      </c>
      <c r="AO118" s="16">
        <v>929851</v>
      </c>
      <c r="AP118" s="16" t="s">
        <v>165</v>
      </c>
      <c r="AQ118" s="16">
        <v>13935</v>
      </c>
      <c r="AR118" s="16">
        <v>9480</v>
      </c>
      <c r="AS118" s="16">
        <v>62215</v>
      </c>
      <c r="AT118" s="16">
        <v>9885567</v>
      </c>
      <c r="AU118" s="16">
        <v>1628883</v>
      </c>
      <c r="AV118" s="16">
        <v>32286</v>
      </c>
      <c r="AW118" s="16">
        <v>2542</v>
      </c>
      <c r="AX118" s="16">
        <v>2237274</v>
      </c>
      <c r="AY118" s="16">
        <v>200218</v>
      </c>
      <c r="AZ118" s="16">
        <v>168797</v>
      </c>
      <c r="BA118" s="16">
        <v>4703065</v>
      </c>
      <c r="BB118" s="16">
        <v>912502</v>
      </c>
      <c r="BC118" s="16">
        <v>138443</v>
      </c>
      <c r="BD118" s="16">
        <v>8512209</v>
      </c>
      <c r="BE118" s="16">
        <v>1510974</v>
      </c>
      <c r="BF118" s="16">
        <v>285938</v>
      </c>
      <c r="BG118" s="16">
        <v>145053</v>
      </c>
      <c r="BH118" s="16">
        <v>906997</v>
      </c>
      <c r="BI118" s="16">
        <v>318039</v>
      </c>
      <c r="BJ118" s="16">
        <v>5622606</v>
      </c>
      <c r="BK118" s="16">
        <v>163765</v>
      </c>
      <c r="BL118" s="16">
        <v>2201886</v>
      </c>
      <c r="BM118" s="16">
        <v>1743836</v>
      </c>
      <c r="BN118" s="16">
        <v>3317666</v>
      </c>
      <c r="BO118" s="16">
        <v>3207008</v>
      </c>
      <c r="BP118" s="16" t="s">
        <v>165</v>
      </c>
      <c r="BQ118" s="16">
        <v>103054</v>
      </c>
      <c r="BR118" s="16" t="s">
        <v>165</v>
      </c>
      <c r="BS118" s="16" t="s">
        <v>165</v>
      </c>
      <c r="BT118" s="16" t="s">
        <v>165</v>
      </c>
      <c r="BU118" s="16">
        <v>476743</v>
      </c>
      <c r="BV118" s="16">
        <v>13885</v>
      </c>
      <c r="BW118" s="16">
        <v>45390</v>
      </c>
      <c r="BX118" s="16">
        <v>431353</v>
      </c>
      <c r="BY118" s="16" t="s">
        <v>165</v>
      </c>
      <c r="BZ118" s="16" t="s">
        <v>165</v>
      </c>
      <c r="CA118" s="16" t="s">
        <v>165</v>
      </c>
      <c r="CB118" s="16" t="s">
        <v>165</v>
      </c>
      <c r="CC118" s="16" t="s">
        <v>165</v>
      </c>
      <c r="CD118" s="16" t="s">
        <v>165</v>
      </c>
      <c r="CE118" s="16" t="s">
        <v>165</v>
      </c>
      <c r="CF118" s="16">
        <v>4535316</v>
      </c>
      <c r="CG118" s="16">
        <v>4534881</v>
      </c>
      <c r="CH118" s="16">
        <v>4007674</v>
      </c>
      <c r="CI118" s="16">
        <v>527207</v>
      </c>
      <c r="CJ118" s="16">
        <v>435</v>
      </c>
      <c r="CK118" s="16">
        <v>621391</v>
      </c>
      <c r="CL118" s="16">
        <v>5797</v>
      </c>
      <c r="CM118" s="16">
        <v>641400</v>
      </c>
      <c r="CN118" s="16">
        <v>5366552</v>
      </c>
      <c r="CO118" s="17" t="s">
        <v>165</v>
      </c>
    </row>
    <row r="119" spans="1:93">
      <c r="A119" s="14">
        <v>2012</v>
      </c>
      <c r="B119" s="15" t="s">
        <v>166</v>
      </c>
      <c r="C119" s="15">
        <v>122173</v>
      </c>
      <c r="D119" s="15" t="s">
        <v>279</v>
      </c>
      <c r="E119" s="15" t="s">
        <v>289</v>
      </c>
      <c r="F119" s="16">
        <v>22229881</v>
      </c>
      <c r="G119" s="16">
        <v>344669</v>
      </c>
      <c r="H119" s="16">
        <v>412052</v>
      </c>
      <c r="I119" s="16">
        <v>30486</v>
      </c>
      <c r="J119" s="16">
        <v>23997</v>
      </c>
      <c r="K119" s="16">
        <v>59916</v>
      </c>
      <c r="L119" s="16">
        <v>77307</v>
      </c>
      <c r="M119" s="16">
        <v>220346</v>
      </c>
      <c r="N119" s="16">
        <v>69266</v>
      </c>
      <c r="O119" s="16">
        <v>15241163</v>
      </c>
      <c r="P119" s="16">
        <v>9996534</v>
      </c>
      <c r="Q119" s="16">
        <v>9025623</v>
      </c>
      <c r="R119" s="16">
        <v>253277</v>
      </c>
      <c r="S119" s="16">
        <v>717634</v>
      </c>
      <c r="T119" s="16">
        <v>5244629</v>
      </c>
      <c r="U119" s="16">
        <v>235284</v>
      </c>
      <c r="V119" s="16">
        <v>196841</v>
      </c>
      <c r="W119" s="16">
        <v>696</v>
      </c>
      <c r="X119" s="16">
        <v>64813</v>
      </c>
      <c r="Y119" s="16">
        <v>638505</v>
      </c>
      <c r="Z119" s="16" t="s">
        <v>165</v>
      </c>
      <c r="AA119" s="16">
        <v>11283</v>
      </c>
      <c r="AB119" s="16">
        <v>170617</v>
      </c>
      <c r="AC119" s="16">
        <v>276862</v>
      </c>
      <c r="AD119" s="16">
        <v>3606308</v>
      </c>
      <c r="AE119" s="16" t="s">
        <v>165</v>
      </c>
      <c r="AF119" s="16" t="s">
        <v>165</v>
      </c>
      <c r="AG119" s="16">
        <v>34915</v>
      </c>
      <c r="AH119" s="16" t="s">
        <v>165</v>
      </c>
      <c r="AI119" s="16">
        <v>4833</v>
      </c>
      <c r="AJ119" s="16">
        <v>3672</v>
      </c>
      <c r="AK119" s="16" t="s">
        <v>165</v>
      </c>
      <c r="AL119" s="16" t="s">
        <v>165</v>
      </c>
      <c r="AM119" s="16" t="s">
        <v>165</v>
      </c>
      <c r="AN119" s="16">
        <v>3136082</v>
      </c>
      <c r="AO119" s="16">
        <v>2969334</v>
      </c>
      <c r="AP119" s="16" t="s">
        <v>165</v>
      </c>
      <c r="AQ119" s="16">
        <v>24456</v>
      </c>
      <c r="AR119" s="16">
        <v>32859</v>
      </c>
      <c r="AS119" s="16">
        <v>111856</v>
      </c>
      <c r="AT119" s="16">
        <v>18514084</v>
      </c>
      <c r="AU119" s="16">
        <v>2411508</v>
      </c>
      <c r="AV119" s="16">
        <v>45961</v>
      </c>
      <c r="AW119" s="16">
        <v>883</v>
      </c>
      <c r="AX119" s="16">
        <v>2932967</v>
      </c>
      <c r="AY119" s="16">
        <v>473527</v>
      </c>
      <c r="AZ119" s="16">
        <v>346085</v>
      </c>
      <c r="BA119" s="16">
        <v>10152056</v>
      </c>
      <c r="BB119" s="16">
        <v>2151097</v>
      </c>
      <c r="BC119" s="16">
        <v>866692</v>
      </c>
      <c r="BD119" s="16">
        <v>23846025</v>
      </c>
      <c r="BE119" s="16">
        <v>4806957</v>
      </c>
      <c r="BF119" s="16">
        <v>2156203</v>
      </c>
      <c r="BG119" s="16">
        <v>1627359</v>
      </c>
      <c r="BH119" s="16">
        <v>1762269</v>
      </c>
      <c r="BI119" s="16">
        <v>888485</v>
      </c>
      <c r="BJ119" s="16">
        <v>9582537</v>
      </c>
      <c r="BK119" s="16">
        <v>715224</v>
      </c>
      <c r="BL119" s="16">
        <v>4400607</v>
      </c>
      <c r="BM119" s="16">
        <v>3434761</v>
      </c>
      <c r="BN119" s="16">
        <v>4831798</v>
      </c>
      <c r="BO119" s="16">
        <v>4674277</v>
      </c>
      <c r="BP119" s="16" t="s">
        <v>165</v>
      </c>
      <c r="BQ119" s="16">
        <v>310603</v>
      </c>
      <c r="BR119" s="16">
        <v>39529</v>
      </c>
      <c r="BS119" s="16" t="s">
        <v>165</v>
      </c>
      <c r="BT119" s="16" t="s">
        <v>165</v>
      </c>
      <c r="BU119" s="16">
        <v>3196218</v>
      </c>
      <c r="BV119" s="16">
        <v>83102</v>
      </c>
      <c r="BW119" s="16">
        <v>1391172</v>
      </c>
      <c r="BX119" s="16">
        <v>1805046</v>
      </c>
      <c r="BY119" s="16" t="s">
        <v>165</v>
      </c>
      <c r="BZ119" s="16" t="s">
        <v>165</v>
      </c>
      <c r="CA119" s="16" t="s">
        <v>165</v>
      </c>
      <c r="CB119" s="16" t="s">
        <v>165</v>
      </c>
      <c r="CC119" s="16" t="s">
        <v>165</v>
      </c>
      <c r="CD119" s="16" t="s">
        <v>165</v>
      </c>
      <c r="CE119" s="16" t="s">
        <v>165</v>
      </c>
      <c r="CF119" s="16">
        <v>13039989</v>
      </c>
      <c r="CG119" s="16">
        <v>13039989</v>
      </c>
      <c r="CH119" s="16">
        <v>11454070</v>
      </c>
      <c r="CI119" s="16">
        <v>1585919</v>
      </c>
      <c r="CJ119" s="16" t="s">
        <v>165</v>
      </c>
      <c r="CK119" s="16">
        <v>6042423</v>
      </c>
      <c r="CL119" s="16">
        <v>134307</v>
      </c>
      <c r="CM119" s="16">
        <v>1781631</v>
      </c>
      <c r="CN119" s="16">
        <v>10719355</v>
      </c>
      <c r="CO119" s="17" t="s">
        <v>165</v>
      </c>
    </row>
    <row r="120" spans="1:93">
      <c r="A120" s="14">
        <v>2012</v>
      </c>
      <c r="B120" s="15" t="s">
        <v>168</v>
      </c>
      <c r="C120" s="15">
        <v>122190</v>
      </c>
      <c r="D120" s="15" t="s">
        <v>279</v>
      </c>
      <c r="E120" s="15" t="s">
        <v>290</v>
      </c>
      <c r="F120" s="16">
        <v>17242232</v>
      </c>
      <c r="G120" s="16">
        <v>327181</v>
      </c>
      <c r="H120" s="16">
        <v>1161009</v>
      </c>
      <c r="I120" s="16">
        <v>48434</v>
      </c>
      <c r="J120" s="16">
        <v>14828</v>
      </c>
      <c r="K120" s="16">
        <v>40220</v>
      </c>
      <c r="L120" s="16">
        <v>55179</v>
      </c>
      <c r="M120" s="16">
        <v>1002348</v>
      </c>
      <c r="N120" s="16">
        <v>56362</v>
      </c>
      <c r="O120" s="16">
        <v>11264152</v>
      </c>
      <c r="P120" s="16">
        <v>7620044</v>
      </c>
      <c r="Q120" s="16">
        <v>6872772</v>
      </c>
      <c r="R120" s="16">
        <v>195219</v>
      </c>
      <c r="S120" s="16">
        <v>552053</v>
      </c>
      <c r="T120" s="16">
        <v>3644108</v>
      </c>
      <c r="U120" s="16">
        <v>199478</v>
      </c>
      <c r="V120" s="16">
        <v>142336</v>
      </c>
      <c r="W120" s="16" t="s">
        <v>165</v>
      </c>
      <c r="X120" s="16">
        <v>13517</v>
      </c>
      <c r="Y120" s="16">
        <v>339331</v>
      </c>
      <c r="Z120" s="16" t="s">
        <v>165</v>
      </c>
      <c r="AA120" s="16">
        <v>1747</v>
      </c>
      <c r="AB120" s="16">
        <v>112839</v>
      </c>
      <c r="AC120" s="16">
        <v>220940</v>
      </c>
      <c r="AD120" s="16">
        <v>2613920</v>
      </c>
      <c r="AE120" s="16" t="s">
        <v>165</v>
      </c>
      <c r="AF120" s="16" t="s">
        <v>165</v>
      </c>
      <c r="AG120" s="16" t="s">
        <v>165</v>
      </c>
      <c r="AH120" s="16" t="s">
        <v>165</v>
      </c>
      <c r="AI120" s="16" t="s">
        <v>165</v>
      </c>
      <c r="AJ120" s="16" t="s">
        <v>165</v>
      </c>
      <c r="AK120" s="16" t="s">
        <v>165</v>
      </c>
      <c r="AL120" s="16" t="s">
        <v>165</v>
      </c>
      <c r="AM120" s="16" t="s">
        <v>165</v>
      </c>
      <c r="AN120" s="16">
        <v>2353281</v>
      </c>
      <c r="AO120" s="16">
        <v>1872836</v>
      </c>
      <c r="AP120" s="16" t="s">
        <v>165</v>
      </c>
      <c r="AQ120" s="16">
        <v>19954</v>
      </c>
      <c r="AR120" s="16">
        <v>187457</v>
      </c>
      <c r="AS120" s="16">
        <v>115820</v>
      </c>
      <c r="AT120" s="16">
        <v>12996611</v>
      </c>
      <c r="AU120" s="16">
        <v>260966</v>
      </c>
      <c r="AV120" s="16">
        <v>63078</v>
      </c>
      <c r="AW120" s="16">
        <v>1609</v>
      </c>
      <c r="AX120" s="16">
        <v>3361564</v>
      </c>
      <c r="AY120" s="16">
        <v>365625</v>
      </c>
      <c r="AZ120" s="16">
        <v>210579</v>
      </c>
      <c r="BA120" s="16">
        <v>7498868</v>
      </c>
      <c r="BB120" s="16">
        <v>1234322</v>
      </c>
      <c r="BC120" s="16">
        <v>1086989</v>
      </c>
      <c r="BD120" s="16">
        <v>19928161</v>
      </c>
      <c r="BE120" s="16">
        <v>3941949</v>
      </c>
      <c r="BF120" s="16">
        <v>297350</v>
      </c>
      <c r="BG120" s="16">
        <v>141550</v>
      </c>
      <c r="BH120" s="16">
        <v>1377187</v>
      </c>
      <c r="BI120" s="16">
        <v>2267412</v>
      </c>
      <c r="BJ120" s="16">
        <v>10247609</v>
      </c>
      <c r="BK120" s="16">
        <v>224961</v>
      </c>
      <c r="BL120" s="16">
        <v>5061811</v>
      </c>
      <c r="BM120" s="16">
        <v>4965772</v>
      </c>
      <c r="BN120" s="16">
        <v>4897893</v>
      </c>
      <c r="BO120" s="16">
        <v>4663088</v>
      </c>
      <c r="BP120" s="16" t="s">
        <v>165</v>
      </c>
      <c r="BQ120" s="16">
        <v>70446</v>
      </c>
      <c r="BR120" s="16">
        <v>217459</v>
      </c>
      <c r="BS120" s="16" t="s">
        <v>165</v>
      </c>
      <c r="BT120" s="16" t="s">
        <v>165</v>
      </c>
      <c r="BU120" s="16">
        <v>16999</v>
      </c>
      <c r="BV120" s="16" t="s">
        <v>165</v>
      </c>
      <c r="BW120" s="16" t="s">
        <v>165</v>
      </c>
      <c r="BX120" s="16">
        <v>16999</v>
      </c>
      <c r="BY120" s="16" t="s">
        <v>165</v>
      </c>
      <c r="BZ120" s="16" t="s">
        <v>165</v>
      </c>
      <c r="CA120" s="16" t="s">
        <v>165</v>
      </c>
      <c r="CB120" s="16" t="s">
        <v>165</v>
      </c>
      <c r="CC120" s="16" t="s">
        <v>165</v>
      </c>
      <c r="CD120" s="16" t="s">
        <v>165</v>
      </c>
      <c r="CE120" s="16" t="s">
        <v>165</v>
      </c>
      <c r="CF120" s="16">
        <v>6587702</v>
      </c>
      <c r="CG120" s="16">
        <v>6587596</v>
      </c>
      <c r="CH120" s="16">
        <v>5674241</v>
      </c>
      <c r="CI120" s="16">
        <v>913355</v>
      </c>
      <c r="CJ120" s="16">
        <v>106</v>
      </c>
      <c r="CK120" s="16">
        <v>299255</v>
      </c>
      <c r="CL120" s="16" t="s">
        <v>165</v>
      </c>
      <c r="CM120" s="16">
        <v>1781440</v>
      </c>
      <c r="CN120" s="16">
        <v>9588731</v>
      </c>
      <c r="CO120" s="17" t="s">
        <v>165</v>
      </c>
    </row>
    <row r="121" spans="1:93">
      <c r="A121" s="14">
        <v>2012</v>
      </c>
      <c r="B121" s="15" t="s">
        <v>168</v>
      </c>
      <c r="C121" s="15">
        <v>122203</v>
      </c>
      <c r="D121" s="15" t="s">
        <v>279</v>
      </c>
      <c r="E121" s="15" t="s">
        <v>291</v>
      </c>
      <c r="F121" s="16">
        <v>8605715</v>
      </c>
      <c r="G121" s="16">
        <v>215376</v>
      </c>
      <c r="H121" s="16">
        <v>120058</v>
      </c>
      <c r="I121" s="16">
        <v>16801</v>
      </c>
      <c r="J121" s="16">
        <v>9335</v>
      </c>
      <c r="K121" s="16">
        <v>11496</v>
      </c>
      <c r="L121" s="16">
        <v>28914</v>
      </c>
      <c r="M121" s="16">
        <v>53512</v>
      </c>
      <c r="N121" s="16">
        <v>46549</v>
      </c>
      <c r="O121" s="16">
        <v>6064854</v>
      </c>
      <c r="P121" s="16">
        <v>4109612</v>
      </c>
      <c r="Q121" s="16">
        <v>3689617</v>
      </c>
      <c r="R121" s="16">
        <v>107289</v>
      </c>
      <c r="S121" s="16">
        <v>312706</v>
      </c>
      <c r="T121" s="16">
        <v>1955242</v>
      </c>
      <c r="U121" s="16">
        <v>72074</v>
      </c>
      <c r="V121" s="16">
        <v>84503</v>
      </c>
      <c r="W121" s="16" t="s">
        <v>165</v>
      </c>
      <c r="X121" s="16">
        <v>14976</v>
      </c>
      <c r="Y121" s="16">
        <v>199767</v>
      </c>
      <c r="Z121" s="16" t="s">
        <v>165</v>
      </c>
      <c r="AA121" s="16">
        <v>3467</v>
      </c>
      <c r="AB121" s="16">
        <v>57154</v>
      </c>
      <c r="AC121" s="16">
        <v>115621</v>
      </c>
      <c r="AD121" s="16">
        <v>1399880</v>
      </c>
      <c r="AE121" s="16" t="s">
        <v>165</v>
      </c>
      <c r="AF121" s="16" t="s">
        <v>165</v>
      </c>
      <c r="AG121" s="16" t="s">
        <v>165</v>
      </c>
      <c r="AH121" s="16" t="s">
        <v>165</v>
      </c>
      <c r="AI121" s="16" t="s">
        <v>165</v>
      </c>
      <c r="AJ121" s="16" t="s">
        <v>165</v>
      </c>
      <c r="AK121" s="16" t="s">
        <v>165</v>
      </c>
      <c r="AL121" s="16">
        <v>7800</v>
      </c>
      <c r="AM121" s="16" t="s">
        <v>165</v>
      </c>
      <c r="AN121" s="16">
        <v>1217952</v>
      </c>
      <c r="AO121" s="16">
        <v>925868</v>
      </c>
      <c r="AP121" s="16" t="s">
        <v>165</v>
      </c>
      <c r="AQ121" s="16">
        <v>10058</v>
      </c>
      <c r="AR121" s="16">
        <v>5000</v>
      </c>
      <c r="AS121" s="16">
        <v>44035</v>
      </c>
      <c r="AT121" s="16">
        <v>7706858</v>
      </c>
      <c r="AU121" s="16">
        <v>845625</v>
      </c>
      <c r="AV121" s="16">
        <v>17449</v>
      </c>
      <c r="AW121" s="16">
        <v>1264</v>
      </c>
      <c r="AX121" s="16">
        <v>1217561</v>
      </c>
      <c r="AY121" s="16">
        <v>246486</v>
      </c>
      <c r="AZ121" s="16">
        <v>158940</v>
      </c>
      <c r="BA121" s="16">
        <v>4561039</v>
      </c>
      <c r="BB121" s="16">
        <v>658494</v>
      </c>
      <c r="BC121" s="16">
        <v>312717</v>
      </c>
      <c r="BD121" s="16">
        <v>10120202</v>
      </c>
      <c r="BE121" s="16">
        <v>1603617</v>
      </c>
      <c r="BF121" s="16">
        <v>316623</v>
      </c>
      <c r="BG121" s="16">
        <v>196796</v>
      </c>
      <c r="BH121" s="16">
        <v>951843</v>
      </c>
      <c r="BI121" s="16">
        <v>335151</v>
      </c>
      <c r="BJ121" s="16">
        <v>5027152</v>
      </c>
      <c r="BK121" s="16">
        <v>201550</v>
      </c>
      <c r="BL121" s="16">
        <v>2877602</v>
      </c>
      <c r="BM121" s="16">
        <v>1967396</v>
      </c>
      <c r="BN121" s="16">
        <v>1773263</v>
      </c>
      <c r="BO121" s="16">
        <v>1734603</v>
      </c>
      <c r="BP121" s="16" t="s">
        <v>165</v>
      </c>
      <c r="BQ121" s="16">
        <v>374556</v>
      </c>
      <c r="BR121" s="16">
        <v>1731</v>
      </c>
      <c r="BS121" s="16" t="s">
        <v>165</v>
      </c>
      <c r="BT121" s="16" t="s">
        <v>165</v>
      </c>
      <c r="BU121" s="16">
        <v>1267708</v>
      </c>
      <c r="BV121" s="16" t="s">
        <v>165</v>
      </c>
      <c r="BW121" s="16">
        <v>1207603</v>
      </c>
      <c r="BX121" s="16">
        <v>60105</v>
      </c>
      <c r="BY121" s="16" t="s">
        <v>165</v>
      </c>
      <c r="BZ121" s="16" t="s">
        <v>165</v>
      </c>
      <c r="CA121" s="16" t="s">
        <v>165</v>
      </c>
      <c r="CB121" s="16" t="s">
        <v>165</v>
      </c>
      <c r="CC121" s="16" t="s">
        <v>165</v>
      </c>
      <c r="CD121" s="16" t="s">
        <v>165</v>
      </c>
      <c r="CE121" s="16" t="s">
        <v>165</v>
      </c>
      <c r="CF121" s="16">
        <v>3772806</v>
      </c>
      <c r="CG121" s="16">
        <v>3772806</v>
      </c>
      <c r="CH121" s="16">
        <v>3230832</v>
      </c>
      <c r="CI121" s="16">
        <v>541974</v>
      </c>
      <c r="CJ121" s="16" t="s">
        <v>165</v>
      </c>
      <c r="CK121" s="16">
        <v>1179746</v>
      </c>
      <c r="CL121" s="16">
        <v>22410</v>
      </c>
      <c r="CM121" s="16">
        <v>130590</v>
      </c>
      <c r="CN121" s="16">
        <v>4789025</v>
      </c>
      <c r="CO121" s="17" t="s">
        <v>165</v>
      </c>
    </row>
    <row r="122" spans="1:93">
      <c r="A122" s="14">
        <v>2012</v>
      </c>
      <c r="B122" s="15" t="s">
        <v>168</v>
      </c>
      <c r="C122" s="15">
        <v>122211</v>
      </c>
      <c r="D122" s="15" t="s">
        <v>279</v>
      </c>
      <c r="E122" s="15" t="s">
        <v>292</v>
      </c>
      <c r="F122" s="16">
        <v>11344872</v>
      </c>
      <c r="G122" s="16">
        <v>241094</v>
      </c>
      <c r="H122" s="16">
        <v>228471</v>
      </c>
      <c r="I122" s="16">
        <v>17170</v>
      </c>
      <c r="J122" s="16">
        <v>8131</v>
      </c>
      <c r="K122" s="16">
        <v>9879</v>
      </c>
      <c r="L122" s="16">
        <v>24008</v>
      </c>
      <c r="M122" s="16">
        <v>169283</v>
      </c>
      <c r="N122" s="16">
        <v>45215</v>
      </c>
      <c r="O122" s="16">
        <v>8024971</v>
      </c>
      <c r="P122" s="16">
        <v>5343026</v>
      </c>
      <c r="Q122" s="16">
        <v>4741094</v>
      </c>
      <c r="R122" s="16">
        <v>108476</v>
      </c>
      <c r="S122" s="16">
        <v>493456</v>
      </c>
      <c r="T122" s="16">
        <v>2681945</v>
      </c>
      <c r="U122" s="16">
        <v>85622</v>
      </c>
      <c r="V122" s="16">
        <v>123562</v>
      </c>
      <c r="W122" s="16" t="s">
        <v>165</v>
      </c>
      <c r="X122" s="16">
        <v>20227</v>
      </c>
      <c r="Y122" s="16">
        <v>467317</v>
      </c>
      <c r="Z122" s="16">
        <v>298</v>
      </c>
      <c r="AA122" s="16" t="s">
        <v>165</v>
      </c>
      <c r="AB122" s="16">
        <v>74042</v>
      </c>
      <c r="AC122" s="16">
        <v>84945</v>
      </c>
      <c r="AD122" s="16">
        <v>1782125</v>
      </c>
      <c r="AE122" s="16" t="s">
        <v>165</v>
      </c>
      <c r="AF122" s="16" t="s">
        <v>165</v>
      </c>
      <c r="AG122" s="16">
        <v>9755</v>
      </c>
      <c r="AH122" s="16" t="s">
        <v>165</v>
      </c>
      <c r="AI122" s="16" t="s">
        <v>165</v>
      </c>
      <c r="AJ122" s="16" t="s">
        <v>165</v>
      </c>
      <c r="AK122" s="16" t="s">
        <v>165</v>
      </c>
      <c r="AL122" s="16">
        <v>34052</v>
      </c>
      <c r="AM122" s="16" t="s">
        <v>165</v>
      </c>
      <c r="AN122" s="16">
        <v>1574332</v>
      </c>
      <c r="AO122" s="16">
        <v>1183246</v>
      </c>
      <c r="AP122" s="16" t="s">
        <v>165</v>
      </c>
      <c r="AQ122" s="16">
        <v>10354</v>
      </c>
      <c r="AR122" s="16">
        <v>37189</v>
      </c>
      <c r="AS122" s="16">
        <v>52040</v>
      </c>
      <c r="AT122" s="16">
        <v>8760745</v>
      </c>
      <c r="AU122" s="16">
        <v>493788</v>
      </c>
      <c r="AV122" s="16">
        <v>17906</v>
      </c>
      <c r="AW122" s="16">
        <v>1893</v>
      </c>
      <c r="AX122" s="16">
        <v>2222308</v>
      </c>
      <c r="AY122" s="16">
        <v>223739</v>
      </c>
      <c r="AZ122" s="16">
        <v>132789</v>
      </c>
      <c r="BA122" s="16">
        <v>5226211</v>
      </c>
      <c r="BB122" s="16">
        <v>442111</v>
      </c>
      <c r="BC122" s="16">
        <v>236762</v>
      </c>
      <c r="BD122" s="16">
        <v>12007995</v>
      </c>
      <c r="BE122" s="16">
        <v>3347930</v>
      </c>
      <c r="BF122" s="16">
        <v>235082</v>
      </c>
      <c r="BG122" s="16">
        <v>158142</v>
      </c>
      <c r="BH122" s="16">
        <v>1284381</v>
      </c>
      <c r="BI122" s="16">
        <v>1828467</v>
      </c>
      <c r="BJ122" s="16">
        <v>9707580</v>
      </c>
      <c r="BK122" s="16">
        <v>117831</v>
      </c>
      <c r="BL122" s="16">
        <v>3508761</v>
      </c>
      <c r="BM122" s="16">
        <v>3436862</v>
      </c>
      <c r="BN122" s="16">
        <v>5949109</v>
      </c>
      <c r="BO122" s="16">
        <v>5395816</v>
      </c>
      <c r="BP122" s="16" t="s">
        <v>165</v>
      </c>
      <c r="BQ122" s="16">
        <v>243011</v>
      </c>
      <c r="BR122" s="16">
        <v>6699</v>
      </c>
      <c r="BS122" s="16" t="s">
        <v>165</v>
      </c>
      <c r="BT122" s="16" t="s">
        <v>165</v>
      </c>
      <c r="BU122" s="16">
        <v>45138</v>
      </c>
      <c r="BV122" s="16">
        <v>3033</v>
      </c>
      <c r="BW122" s="16" t="s">
        <v>165</v>
      </c>
      <c r="BX122" s="16">
        <v>39731</v>
      </c>
      <c r="BY122" s="16" t="s">
        <v>165</v>
      </c>
      <c r="BZ122" s="16" t="s">
        <v>165</v>
      </c>
      <c r="CA122" s="16">
        <v>5407</v>
      </c>
      <c r="CB122" s="16" t="s">
        <v>165</v>
      </c>
      <c r="CC122" s="16" t="s">
        <v>165</v>
      </c>
      <c r="CD122" s="16" t="s">
        <v>165</v>
      </c>
      <c r="CE122" s="16" t="s">
        <v>165</v>
      </c>
      <c r="CF122" s="16">
        <v>6085932</v>
      </c>
      <c r="CG122" s="16">
        <v>6085871</v>
      </c>
      <c r="CH122" s="16">
        <v>5375779</v>
      </c>
      <c r="CI122" s="16">
        <v>710092</v>
      </c>
      <c r="CJ122" s="16">
        <v>61</v>
      </c>
      <c r="CK122" s="16">
        <v>166680</v>
      </c>
      <c r="CL122" s="16">
        <v>620000</v>
      </c>
      <c r="CM122" s="16">
        <v>307350</v>
      </c>
      <c r="CN122" s="16">
        <v>3478704</v>
      </c>
      <c r="CO122" s="17" t="s">
        <v>165</v>
      </c>
    </row>
    <row r="123" spans="1:93">
      <c r="A123" s="14">
        <v>2012</v>
      </c>
      <c r="B123" s="15" t="s">
        <v>168</v>
      </c>
      <c r="C123" s="15">
        <v>122220</v>
      </c>
      <c r="D123" s="15" t="s">
        <v>279</v>
      </c>
      <c r="E123" s="15" t="s">
        <v>293</v>
      </c>
      <c r="F123" s="16">
        <v>8257902</v>
      </c>
      <c r="G123" s="16">
        <v>178147</v>
      </c>
      <c r="H123" s="16">
        <v>687083</v>
      </c>
      <c r="I123" s="16">
        <v>18072</v>
      </c>
      <c r="J123" s="16">
        <v>6830</v>
      </c>
      <c r="K123" s="16">
        <v>8227</v>
      </c>
      <c r="L123" s="16">
        <v>17800</v>
      </c>
      <c r="M123" s="16">
        <v>636154</v>
      </c>
      <c r="N123" s="16">
        <v>36829</v>
      </c>
      <c r="O123" s="16">
        <v>5213475</v>
      </c>
      <c r="P123" s="16">
        <v>3473603</v>
      </c>
      <c r="Q123" s="16">
        <v>3099831</v>
      </c>
      <c r="R123" s="16">
        <v>98016</v>
      </c>
      <c r="S123" s="16">
        <v>275756</v>
      </c>
      <c r="T123" s="16">
        <v>1739872</v>
      </c>
      <c r="U123" s="16">
        <v>67132</v>
      </c>
      <c r="V123" s="16">
        <v>64251</v>
      </c>
      <c r="W123" s="16" t="s">
        <v>165</v>
      </c>
      <c r="X123" s="16">
        <v>9312</v>
      </c>
      <c r="Y123" s="16">
        <v>217328</v>
      </c>
      <c r="Z123" s="16" t="s">
        <v>165</v>
      </c>
      <c r="AA123" s="16">
        <v>4194</v>
      </c>
      <c r="AB123" s="16">
        <v>18887</v>
      </c>
      <c r="AC123" s="16">
        <v>108329</v>
      </c>
      <c r="AD123" s="16">
        <v>1250439</v>
      </c>
      <c r="AE123" s="16" t="s">
        <v>165</v>
      </c>
      <c r="AF123" s="16" t="s">
        <v>165</v>
      </c>
      <c r="AG123" s="16" t="s">
        <v>165</v>
      </c>
      <c r="AH123" s="16" t="s">
        <v>165</v>
      </c>
      <c r="AI123" s="16" t="s">
        <v>165</v>
      </c>
      <c r="AJ123" s="16" t="s">
        <v>165</v>
      </c>
      <c r="AK123" s="16" t="s">
        <v>165</v>
      </c>
      <c r="AL123" s="16" t="s">
        <v>165</v>
      </c>
      <c r="AM123" s="16" t="s">
        <v>165</v>
      </c>
      <c r="AN123" s="16">
        <v>1120693</v>
      </c>
      <c r="AO123" s="16">
        <v>901362</v>
      </c>
      <c r="AP123" s="16" t="s">
        <v>165</v>
      </c>
      <c r="AQ123" s="16">
        <v>9793</v>
      </c>
      <c r="AR123" s="16">
        <v>110520</v>
      </c>
      <c r="AS123" s="16">
        <v>45510</v>
      </c>
      <c r="AT123" s="16">
        <v>6240598</v>
      </c>
      <c r="AU123" s="16">
        <v>539028</v>
      </c>
      <c r="AV123" s="16">
        <v>34190</v>
      </c>
      <c r="AW123" s="16">
        <v>1047</v>
      </c>
      <c r="AX123" s="16">
        <v>940753</v>
      </c>
      <c r="AY123" s="16">
        <v>202665</v>
      </c>
      <c r="AZ123" s="16">
        <v>129164</v>
      </c>
      <c r="BA123" s="16">
        <v>3635402</v>
      </c>
      <c r="BB123" s="16">
        <v>758349</v>
      </c>
      <c r="BC123" s="16">
        <v>203731</v>
      </c>
      <c r="BD123" s="16">
        <v>7548020</v>
      </c>
      <c r="BE123" s="16">
        <v>1484156</v>
      </c>
      <c r="BF123" s="16">
        <v>554039</v>
      </c>
      <c r="BG123" s="16">
        <v>129715</v>
      </c>
      <c r="BH123" s="16">
        <v>758778</v>
      </c>
      <c r="BI123" s="16">
        <v>171339</v>
      </c>
      <c r="BJ123" s="16">
        <v>3056675</v>
      </c>
      <c r="BK123" s="16">
        <v>84776</v>
      </c>
      <c r="BL123" s="16">
        <v>1090801</v>
      </c>
      <c r="BM123" s="16">
        <v>906947</v>
      </c>
      <c r="BN123" s="16">
        <v>1893356</v>
      </c>
      <c r="BO123" s="16">
        <v>1796018</v>
      </c>
      <c r="BP123" s="16" t="s">
        <v>165</v>
      </c>
      <c r="BQ123" s="16">
        <v>72019</v>
      </c>
      <c r="BR123" s="16">
        <v>499</v>
      </c>
      <c r="BS123" s="16" t="s">
        <v>165</v>
      </c>
      <c r="BT123" s="16" t="s">
        <v>165</v>
      </c>
      <c r="BU123" s="16">
        <v>484980</v>
      </c>
      <c r="BV123" s="16" t="s">
        <v>165</v>
      </c>
      <c r="BW123" s="16">
        <v>160041</v>
      </c>
      <c r="BX123" s="16">
        <v>324939</v>
      </c>
      <c r="BY123" s="16" t="s">
        <v>165</v>
      </c>
      <c r="BZ123" s="16" t="s">
        <v>165</v>
      </c>
      <c r="CA123" s="16" t="s">
        <v>165</v>
      </c>
      <c r="CB123" s="16" t="s">
        <v>165</v>
      </c>
      <c r="CC123" s="16" t="s">
        <v>165</v>
      </c>
      <c r="CD123" s="16" t="s">
        <v>165</v>
      </c>
      <c r="CE123" s="16" t="s">
        <v>165</v>
      </c>
      <c r="CF123" s="16">
        <v>2832860</v>
      </c>
      <c r="CG123" s="16">
        <v>2832860</v>
      </c>
      <c r="CH123" s="16">
        <v>2449608</v>
      </c>
      <c r="CI123" s="16">
        <v>383252</v>
      </c>
      <c r="CJ123" s="16" t="s">
        <v>165</v>
      </c>
      <c r="CK123" s="16">
        <v>1973059</v>
      </c>
      <c r="CL123" s="16">
        <v>11725</v>
      </c>
      <c r="CM123" s="16">
        <v>120000</v>
      </c>
      <c r="CN123" s="16">
        <v>3549896</v>
      </c>
      <c r="CO123" s="17" t="s">
        <v>165</v>
      </c>
    </row>
    <row r="124" spans="1:93">
      <c r="A124" s="14">
        <v>2012</v>
      </c>
      <c r="B124" s="15" t="s">
        <v>168</v>
      </c>
      <c r="C124" s="15">
        <v>122246</v>
      </c>
      <c r="D124" s="15" t="s">
        <v>279</v>
      </c>
      <c r="E124" s="15" t="s">
        <v>294</v>
      </c>
      <c r="F124" s="16">
        <v>6000047</v>
      </c>
      <c r="G124" s="16">
        <v>172373</v>
      </c>
      <c r="H124" s="16">
        <v>70515</v>
      </c>
      <c r="I124" s="16">
        <v>14575</v>
      </c>
      <c r="J124" s="16">
        <v>39249</v>
      </c>
      <c r="K124" s="16">
        <v>5552</v>
      </c>
      <c r="L124" s="16">
        <v>11139</v>
      </c>
      <c r="M124" s="16" t="s">
        <v>165</v>
      </c>
      <c r="N124" s="16">
        <v>39454</v>
      </c>
      <c r="O124" s="16">
        <v>4157260</v>
      </c>
      <c r="P124" s="16">
        <v>2799174</v>
      </c>
      <c r="Q124" s="16">
        <v>2547361</v>
      </c>
      <c r="R124" s="16">
        <v>64375</v>
      </c>
      <c r="S124" s="16">
        <v>187438</v>
      </c>
      <c r="T124" s="16">
        <v>1358086</v>
      </c>
      <c r="U124" s="16">
        <v>57645</v>
      </c>
      <c r="V124" s="16">
        <v>48886</v>
      </c>
      <c r="W124" s="16" t="s">
        <v>165</v>
      </c>
      <c r="X124" s="16">
        <v>1997</v>
      </c>
      <c r="Y124" s="16">
        <v>178834</v>
      </c>
      <c r="Z124" s="16" t="s">
        <v>165</v>
      </c>
      <c r="AA124" s="16" t="s">
        <v>165</v>
      </c>
      <c r="AB124" s="16">
        <v>44356</v>
      </c>
      <c r="AC124" s="16">
        <v>65945</v>
      </c>
      <c r="AD124" s="16">
        <v>949685</v>
      </c>
      <c r="AE124" s="16" t="s">
        <v>165</v>
      </c>
      <c r="AF124" s="16" t="s">
        <v>165</v>
      </c>
      <c r="AG124" s="16">
        <v>10738</v>
      </c>
      <c r="AH124" s="16" t="s">
        <v>165</v>
      </c>
      <c r="AI124" s="16" t="s">
        <v>165</v>
      </c>
      <c r="AJ124" s="16" t="s">
        <v>165</v>
      </c>
      <c r="AK124" s="16" t="s">
        <v>165</v>
      </c>
      <c r="AL124" s="16" t="s">
        <v>165</v>
      </c>
      <c r="AM124" s="16" t="s">
        <v>165</v>
      </c>
      <c r="AN124" s="16">
        <v>889512</v>
      </c>
      <c r="AO124" s="16">
        <v>663047</v>
      </c>
      <c r="AP124" s="16" t="s">
        <v>165</v>
      </c>
      <c r="AQ124" s="16">
        <v>6906</v>
      </c>
      <c r="AR124" s="16">
        <v>980</v>
      </c>
      <c r="AS124" s="16">
        <v>32460</v>
      </c>
      <c r="AT124" s="16">
        <v>3781010</v>
      </c>
      <c r="AU124" s="16">
        <v>532452</v>
      </c>
      <c r="AV124" s="16">
        <v>10238</v>
      </c>
      <c r="AW124" s="16">
        <v>1607</v>
      </c>
      <c r="AX124" s="16">
        <v>1026592</v>
      </c>
      <c r="AY124" s="16">
        <v>145868</v>
      </c>
      <c r="AZ124" s="16">
        <v>86992</v>
      </c>
      <c r="BA124" s="16">
        <v>1513412</v>
      </c>
      <c r="BB124" s="16">
        <v>463849</v>
      </c>
      <c r="BC124" s="16">
        <v>217522</v>
      </c>
      <c r="BD124" s="16">
        <v>6531355</v>
      </c>
      <c r="BE124" s="16">
        <v>2644344</v>
      </c>
      <c r="BF124" s="16">
        <v>2037206</v>
      </c>
      <c r="BG124" s="16">
        <v>1866896</v>
      </c>
      <c r="BH124" s="16">
        <v>412827</v>
      </c>
      <c r="BI124" s="16">
        <v>194311</v>
      </c>
      <c r="BJ124" s="16">
        <v>3041270</v>
      </c>
      <c r="BK124" s="16">
        <v>171259</v>
      </c>
      <c r="BL124" s="16">
        <v>985515</v>
      </c>
      <c r="BM124" s="16">
        <v>974006</v>
      </c>
      <c r="BN124" s="16">
        <v>1540834</v>
      </c>
      <c r="BO124" s="16">
        <v>1487328</v>
      </c>
      <c r="BP124" s="16" t="s">
        <v>165</v>
      </c>
      <c r="BQ124" s="16">
        <v>512555</v>
      </c>
      <c r="BR124" s="16">
        <v>2366</v>
      </c>
      <c r="BS124" s="16" t="s">
        <v>165</v>
      </c>
      <c r="BT124" s="16" t="s">
        <v>165</v>
      </c>
      <c r="BU124" s="16">
        <v>9943</v>
      </c>
      <c r="BV124" s="16" t="s">
        <v>165</v>
      </c>
      <c r="BW124" s="16">
        <v>886</v>
      </c>
      <c r="BX124" s="16">
        <v>9057</v>
      </c>
      <c r="BY124" s="16" t="s">
        <v>165</v>
      </c>
      <c r="BZ124" s="16" t="s">
        <v>165</v>
      </c>
      <c r="CA124" s="16" t="s">
        <v>165</v>
      </c>
      <c r="CB124" s="16" t="s">
        <v>165</v>
      </c>
      <c r="CC124" s="16" t="s">
        <v>165</v>
      </c>
      <c r="CD124" s="16" t="s">
        <v>165</v>
      </c>
      <c r="CE124" s="16" t="s">
        <v>165</v>
      </c>
      <c r="CF124" s="16">
        <v>2504897</v>
      </c>
      <c r="CG124" s="16">
        <v>2504897</v>
      </c>
      <c r="CH124" s="16">
        <v>2157232</v>
      </c>
      <c r="CI124" s="16">
        <v>347665</v>
      </c>
      <c r="CJ124" s="16" t="s">
        <v>165</v>
      </c>
      <c r="CK124" s="16">
        <v>1648258</v>
      </c>
      <c r="CL124" s="16" t="s">
        <v>165</v>
      </c>
      <c r="CM124" s="16">
        <v>95000</v>
      </c>
      <c r="CN124" s="16">
        <v>3187798</v>
      </c>
      <c r="CO124" s="17" t="s">
        <v>165</v>
      </c>
    </row>
    <row r="125" spans="1:93">
      <c r="A125" s="14">
        <v>2012</v>
      </c>
      <c r="B125" s="15" t="s">
        <v>168</v>
      </c>
      <c r="C125" s="15">
        <v>122271</v>
      </c>
      <c r="D125" s="15" t="s">
        <v>279</v>
      </c>
      <c r="E125" s="15" t="s">
        <v>295</v>
      </c>
      <c r="F125" s="16">
        <v>11649925</v>
      </c>
      <c r="G125" s="16">
        <v>185312</v>
      </c>
      <c r="H125" s="16">
        <v>116958</v>
      </c>
      <c r="I125" s="16">
        <v>9075</v>
      </c>
      <c r="J125" s="16">
        <v>64786</v>
      </c>
      <c r="K125" s="16">
        <v>11769</v>
      </c>
      <c r="L125" s="16">
        <v>31328</v>
      </c>
      <c r="M125" s="16" t="s">
        <v>165</v>
      </c>
      <c r="N125" s="16">
        <v>63933</v>
      </c>
      <c r="O125" s="16">
        <v>8513592</v>
      </c>
      <c r="P125" s="16">
        <v>5687883</v>
      </c>
      <c r="Q125" s="16">
        <v>4938337</v>
      </c>
      <c r="R125" s="16">
        <v>123742</v>
      </c>
      <c r="S125" s="16">
        <v>625804</v>
      </c>
      <c r="T125" s="16">
        <v>2825709</v>
      </c>
      <c r="U125" s="16">
        <v>116116</v>
      </c>
      <c r="V125" s="16">
        <v>102492</v>
      </c>
      <c r="W125" s="16" t="s">
        <v>165</v>
      </c>
      <c r="X125" s="16">
        <v>33930</v>
      </c>
      <c r="Y125" s="16">
        <v>409002</v>
      </c>
      <c r="Z125" s="16" t="s">
        <v>165</v>
      </c>
      <c r="AA125" s="16">
        <v>1276</v>
      </c>
      <c r="AB125" s="16">
        <v>49454</v>
      </c>
      <c r="AC125" s="16">
        <v>152649</v>
      </c>
      <c r="AD125" s="16">
        <v>1953599</v>
      </c>
      <c r="AE125" s="16" t="s">
        <v>165</v>
      </c>
      <c r="AF125" s="16" t="s">
        <v>165</v>
      </c>
      <c r="AG125" s="16">
        <v>7191</v>
      </c>
      <c r="AH125" s="16" t="s">
        <v>165</v>
      </c>
      <c r="AI125" s="16" t="s">
        <v>165</v>
      </c>
      <c r="AJ125" s="16" t="s">
        <v>165</v>
      </c>
      <c r="AK125" s="16" t="s">
        <v>165</v>
      </c>
      <c r="AL125" s="16" t="s">
        <v>165</v>
      </c>
      <c r="AM125" s="16" t="s">
        <v>165</v>
      </c>
      <c r="AN125" s="16">
        <v>1625186</v>
      </c>
      <c r="AO125" s="16">
        <v>1117811</v>
      </c>
      <c r="AP125" s="16" t="s">
        <v>165</v>
      </c>
      <c r="AQ125" s="16">
        <v>15141</v>
      </c>
      <c r="AR125" s="16">
        <v>11992</v>
      </c>
      <c r="AS125" s="16">
        <v>69330</v>
      </c>
      <c r="AT125" s="16">
        <v>17037941</v>
      </c>
      <c r="AU125" s="16">
        <v>1798751</v>
      </c>
      <c r="AV125" s="16">
        <v>13832</v>
      </c>
      <c r="AW125" s="16">
        <v>4099</v>
      </c>
      <c r="AX125" s="16">
        <v>2393968</v>
      </c>
      <c r="AY125" s="16">
        <v>271387</v>
      </c>
      <c r="AZ125" s="16">
        <v>110538</v>
      </c>
      <c r="BA125" s="16">
        <v>11294835</v>
      </c>
      <c r="BB125" s="16">
        <v>1150531</v>
      </c>
      <c r="BC125" s="16">
        <v>480754</v>
      </c>
      <c r="BD125" s="16">
        <v>9572589</v>
      </c>
      <c r="BE125" s="16">
        <v>3961867</v>
      </c>
      <c r="BF125" s="16">
        <v>61459</v>
      </c>
      <c r="BG125" s="16">
        <v>60011</v>
      </c>
      <c r="BH125" s="16">
        <v>3323018</v>
      </c>
      <c r="BI125" s="16">
        <v>577390</v>
      </c>
      <c r="BJ125" s="16">
        <v>6182603</v>
      </c>
      <c r="BK125" s="16">
        <v>407333</v>
      </c>
      <c r="BL125" s="16">
        <v>206203</v>
      </c>
      <c r="BM125" s="16">
        <v>206203</v>
      </c>
      <c r="BN125" s="16">
        <v>5890448</v>
      </c>
      <c r="BO125" s="16">
        <v>3939837</v>
      </c>
      <c r="BP125" s="16" t="s">
        <v>165</v>
      </c>
      <c r="BQ125" s="16">
        <v>85952</v>
      </c>
      <c r="BR125" s="16" t="s">
        <v>165</v>
      </c>
      <c r="BS125" s="16" t="s">
        <v>165</v>
      </c>
      <c r="BT125" s="16" t="s">
        <v>165</v>
      </c>
      <c r="BU125" s="16">
        <v>7018919</v>
      </c>
      <c r="BV125" s="16" t="s">
        <v>165</v>
      </c>
      <c r="BW125" s="16">
        <v>4701442</v>
      </c>
      <c r="BX125" s="16">
        <v>2317477</v>
      </c>
      <c r="BY125" s="16" t="s">
        <v>165</v>
      </c>
      <c r="BZ125" s="16" t="s">
        <v>165</v>
      </c>
      <c r="CA125" s="16" t="s">
        <v>165</v>
      </c>
      <c r="CB125" s="16" t="s">
        <v>165</v>
      </c>
      <c r="CC125" s="16" t="s">
        <v>165</v>
      </c>
      <c r="CD125" s="16" t="s">
        <v>165</v>
      </c>
      <c r="CE125" s="16" t="s">
        <v>165</v>
      </c>
      <c r="CF125" s="16">
        <v>3851376</v>
      </c>
      <c r="CG125" s="16">
        <v>3851376</v>
      </c>
      <c r="CH125" s="16">
        <v>3496508</v>
      </c>
      <c r="CI125" s="16">
        <v>354868</v>
      </c>
      <c r="CJ125" s="16" t="s">
        <v>165</v>
      </c>
      <c r="CK125" s="16">
        <v>5697113</v>
      </c>
      <c r="CL125" s="16" t="s">
        <v>165</v>
      </c>
      <c r="CM125" s="16">
        <v>468275</v>
      </c>
      <c r="CN125" s="16">
        <v>4714798</v>
      </c>
      <c r="CO125" s="17" t="s">
        <v>165</v>
      </c>
    </row>
    <row r="126" spans="1:93">
      <c r="A126" s="14">
        <v>2012</v>
      </c>
      <c r="B126" s="15" t="s">
        <v>296</v>
      </c>
      <c r="C126" s="15">
        <v>131016</v>
      </c>
      <c r="D126" s="15" t="s">
        <v>297</v>
      </c>
      <c r="E126" s="15" t="s">
        <v>298</v>
      </c>
      <c r="F126" s="16">
        <v>11661916</v>
      </c>
      <c r="G126" s="16">
        <v>286933</v>
      </c>
      <c r="H126" s="16">
        <v>856365</v>
      </c>
      <c r="I126" s="16">
        <v>34816</v>
      </c>
      <c r="J126" s="16">
        <v>18991</v>
      </c>
      <c r="K126" s="16" t="s">
        <v>165</v>
      </c>
      <c r="L126" s="16">
        <v>39240</v>
      </c>
      <c r="M126" s="16">
        <v>763318</v>
      </c>
      <c r="N126" s="16">
        <v>35692</v>
      </c>
      <c r="O126" s="16">
        <v>7276251</v>
      </c>
      <c r="P126" s="16">
        <v>4964890</v>
      </c>
      <c r="Q126" s="16">
        <v>4098406</v>
      </c>
      <c r="R126" s="16">
        <v>83318</v>
      </c>
      <c r="S126" s="16">
        <v>783166</v>
      </c>
      <c r="T126" s="16">
        <v>2311361</v>
      </c>
      <c r="U126" s="16">
        <v>63840</v>
      </c>
      <c r="V126" s="16">
        <v>178731</v>
      </c>
      <c r="W126" s="16">
        <v>308</v>
      </c>
      <c r="X126" s="16">
        <v>14806</v>
      </c>
      <c r="Y126" s="16">
        <v>260096</v>
      </c>
      <c r="Z126" s="16">
        <v>4185</v>
      </c>
      <c r="AA126" s="16">
        <v>4805</v>
      </c>
      <c r="AB126" s="16">
        <v>30145</v>
      </c>
      <c r="AC126" s="16">
        <v>96124</v>
      </c>
      <c r="AD126" s="16">
        <v>1649733</v>
      </c>
      <c r="AE126" s="16" t="s">
        <v>165</v>
      </c>
      <c r="AF126" s="16" t="s">
        <v>165</v>
      </c>
      <c r="AG126" s="16">
        <v>710</v>
      </c>
      <c r="AH126" s="16" t="s">
        <v>165</v>
      </c>
      <c r="AI126" s="16">
        <v>4698</v>
      </c>
      <c r="AJ126" s="16">
        <v>3180</v>
      </c>
      <c r="AK126" s="16" t="s">
        <v>165</v>
      </c>
      <c r="AL126" s="16" t="s">
        <v>165</v>
      </c>
      <c r="AM126" s="16" t="s">
        <v>165</v>
      </c>
      <c r="AN126" s="16">
        <v>1438431</v>
      </c>
      <c r="AO126" s="16">
        <v>1595198</v>
      </c>
      <c r="AP126" s="16" t="s">
        <v>165</v>
      </c>
      <c r="AQ126" s="16">
        <v>12348</v>
      </c>
      <c r="AR126" s="16">
        <v>160698</v>
      </c>
      <c r="AS126" s="16">
        <v>37358</v>
      </c>
      <c r="AT126" s="16">
        <v>9228195</v>
      </c>
      <c r="AU126" s="16">
        <v>146444</v>
      </c>
      <c r="AV126" s="16">
        <v>20355</v>
      </c>
      <c r="AW126" s="16">
        <v>6875</v>
      </c>
      <c r="AX126" s="16">
        <v>1280973</v>
      </c>
      <c r="AY126" s="16">
        <v>904837</v>
      </c>
      <c r="AZ126" s="16">
        <v>27890</v>
      </c>
      <c r="BA126" s="16">
        <v>6240966</v>
      </c>
      <c r="BB126" s="16">
        <v>599855</v>
      </c>
      <c r="BC126" s="16">
        <v>603507</v>
      </c>
      <c r="BD126" s="16">
        <v>4191177</v>
      </c>
      <c r="BE126" s="16">
        <v>4205390</v>
      </c>
      <c r="BF126" s="16">
        <v>1126797</v>
      </c>
      <c r="BG126" s="16">
        <v>787462</v>
      </c>
      <c r="BH126" s="16">
        <v>1266251</v>
      </c>
      <c r="BI126" s="16">
        <v>1812342</v>
      </c>
      <c r="BJ126" s="16">
        <v>5888723</v>
      </c>
      <c r="BK126" s="16">
        <v>157709</v>
      </c>
      <c r="BL126" s="16">
        <v>2279605</v>
      </c>
      <c r="BM126" s="16">
        <v>2279605</v>
      </c>
      <c r="BN126" s="16">
        <v>3547118</v>
      </c>
      <c r="BO126" s="16">
        <v>3547118</v>
      </c>
      <c r="BP126" s="16" t="s">
        <v>165</v>
      </c>
      <c r="BQ126" s="16" t="s">
        <v>165</v>
      </c>
      <c r="BR126" s="16" t="s">
        <v>165</v>
      </c>
      <c r="BS126" s="16">
        <v>62000</v>
      </c>
      <c r="BT126" s="16" t="s">
        <v>165</v>
      </c>
      <c r="BU126" s="16" t="s">
        <v>165</v>
      </c>
      <c r="BV126" s="16" t="s">
        <v>165</v>
      </c>
      <c r="BW126" s="16" t="s">
        <v>165</v>
      </c>
      <c r="BX126" s="16" t="s">
        <v>165</v>
      </c>
      <c r="BY126" s="16" t="s">
        <v>165</v>
      </c>
      <c r="BZ126" s="16" t="s">
        <v>165</v>
      </c>
      <c r="CA126" s="16" t="s">
        <v>165</v>
      </c>
      <c r="CB126" s="16" t="s">
        <v>165</v>
      </c>
      <c r="CC126" s="16" t="s">
        <v>165</v>
      </c>
      <c r="CD126" s="16" t="s">
        <v>165</v>
      </c>
      <c r="CE126" s="16" t="s">
        <v>165</v>
      </c>
      <c r="CF126" s="16">
        <v>1007404</v>
      </c>
      <c r="CG126" s="16">
        <v>1007104</v>
      </c>
      <c r="CH126" s="16">
        <v>914604</v>
      </c>
      <c r="CI126" s="16">
        <v>92500</v>
      </c>
      <c r="CJ126" s="16">
        <v>300</v>
      </c>
      <c r="CK126" s="16">
        <v>5790438</v>
      </c>
      <c r="CL126" s="16" t="s">
        <v>165</v>
      </c>
      <c r="CM126" s="16">
        <v>1000330</v>
      </c>
      <c r="CN126" s="16">
        <v>1870858</v>
      </c>
      <c r="CO126" s="17" t="s">
        <v>165</v>
      </c>
    </row>
    <row r="127" spans="1:93">
      <c r="A127" s="14">
        <v>2012</v>
      </c>
      <c r="B127" s="15" t="s">
        <v>296</v>
      </c>
      <c r="C127" s="15">
        <v>131024</v>
      </c>
      <c r="D127" s="15" t="s">
        <v>297</v>
      </c>
      <c r="E127" s="15" t="s">
        <v>299</v>
      </c>
      <c r="F127" s="16">
        <v>14700526</v>
      </c>
      <c r="G127" s="16">
        <v>320343</v>
      </c>
      <c r="H127" s="16">
        <v>1545460</v>
      </c>
      <c r="I127" s="16">
        <v>34584</v>
      </c>
      <c r="J127" s="16">
        <v>12708</v>
      </c>
      <c r="K127" s="16" t="s">
        <v>165</v>
      </c>
      <c r="L127" s="16">
        <v>76008</v>
      </c>
      <c r="M127" s="16">
        <v>1422160</v>
      </c>
      <c r="N127" s="16">
        <v>77578</v>
      </c>
      <c r="O127" s="16">
        <v>9566875</v>
      </c>
      <c r="P127" s="16">
        <v>6429336</v>
      </c>
      <c r="Q127" s="16">
        <v>5345985</v>
      </c>
      <c r="R127" s="16">
        <v>95599</v>
      </c>
      <c r="S127" s="16">
        <v>987752</v>
      </c>
      <c r="T127" s="16">
        <v>3137539</v>
      </c>
      <c r="U127" s="16">
        <v>83283</v>
      </c>
      <c r="V127" s="16">
        <v>220640</v>
      </c>
      <c r="W127" s="16" t="s">
        <v>165</v>
      </c>
      <c r="X127" s="16">
        <v>17020</v>
      </c>
      <c r="Y127" s="16">
        <v>504670</v>
      </c>
      <c r="Z127" s="16">
        <v>4294</v>
      </c>
      <c r="AA127" s="16">
        <v>5312</v>
      </c>
      <c r="AB127" s="16">
        <v>38289</v>
      </c>
      <c r="AC127" s="16">
        <v>89804</v>
      </c>
      <c r="AD127" s="16">
        <v>2167427</v>
      </c>
      <c r="AE127" s="16" t="s">
        <v>165</v>
      </c>
      <c r="AF127" s="16" t="s">
        <v>165</v>
      </c>
      <c r="AG127" s="16">
        <v>211</v>
      </c>
      <c r="AH127" s="16" t="s">
        <v>165</v>
      </c>
      <c r="AI127" s="16">
        <v>2379</v>
      </c>
      <c r="AJ127" s="16">
        <v>4210</v>
      </c>
      <c r="AK127" s="16" t="s">
        <v>165</v>
      </c>
      <c r="AL127" s="16" t="s">
        <v>165</v>
      </c>
      <c r="AM127" s="16" t="s">
        <v>165</v>
      </c>
      <c r="AN127" s="16">
        <v>1867150</v>
      </c>
      <c r="AO127" s="16">
        <v>1037249</v>
      </c>
      <c r="AP127" s="16" t="s">
        <v>165</v>
      </c>
      <c r="AQ127" s="16">
        <v>13003</v>
      </c>
      <c r="AR127" s="16">
        <v>272868</v>
      </c>
      <c r="AS127" s="16">
        <v>48662</v>
      </c>
      <c r="AT127" s="16">
        <v>14272958</v>
      </c>
      <c r="AU127" s="16">
        <v>64108</v>
      </c>
      <c r="AV127" s="16">
        <v>44599</v>
      </c>
      <c r="AW127" s="16">
        <v>6930</v>
      </c>
      <c r="AX127" s="16">
        <v>2380616</v>
      </c>
      <c r="AY127" s="16">
        <v>679378</v>
      </c>
      <c r="AZ127" s="16">
        <v>101645</v>
      </c>
      <c r="BA127" s="16">
        <v>9370585</v>
      </c>
      <c r="BB127" s="16">
        <v>1625097</v>
      </c>
      <c r="BC127" s="16">
        <v>688918</v>
      </c>
      <c r="BD127" s="16">
        <v>8264494</v>
      </c>
      <c r="BE127" s="16">
        <v>8560237</v>
      </c>
      <c r="BF127" s="16">
        <v>1309657</v>
      </c>
      <c r="BG127" s="16">
        <v>1104830</v>
      </c>
      <c r="BH127" s="16">
        <v>6415993</v>
      </c>
      <c r="BI127" s="16">
        <v>834587</v>
      </c>
      <c r="BJ127" s="16">
        <v>18465356</v>
      </c>
      <c r="BK127" s="16">
        <v>229159</v>
      </c>
      <c r="BL127" s="16">
        <v>7183759</v>
      </c>
      <c r="BM127" s="16">
        <v>2498677</v>
      </c>
      <c r="BN127" s="16">
        <v>10938617</v>
      </c>
      <c r="BO127" s="16">
        <v>10858736</v>
      </c>
      <c r="BP127" s="16" t="s">
        <v>165</v>
      </c>
      <c r="BQ127" s="16" t="s">
        <v>165</v>
      </c>
      <c r="BR127" s="16" t="s">
        <v>165</v>
      </c>
      <c r="BS127" s="16">
        <v>342980</v>
      </c>
      <c r="BT127" s="16" t="s">
        <v>165</v>
      </c>
      <c r="BU127" s="16" t="s">
        <v>165</v>
      </c>
      <c r="BV127" s="16" t="s">
        <v>165</v>
      </c>
      <c r="BW127" s="16" t="s">
        <v>165</v>
      </c>
      <c r="BX127" s="16" t="s">
        <v>165</v>
      </c>
      <c r="BY127" s="16" t="s">
        <v>165</v>
      </c>
      <c r="BZ127" s="16" t="s">
        <v>165</v>
      </c>
      <c r="CA127" s="16" t="s">
        <v>165</v>
      </c>
      <c r="CB127" s="16" t="s">
        <v>165</v>
      </c>
      <c r="CC127" s="16" t="s">
        <v>165</v>
      </c>
      <c r="CD127" s="16" t="s">
        <v>165</v>
      </c>
      <c r="CE127" s="16" t="s">
        <v>165</v>
      </c>
      <c r="CF127" s="16">
        <v>680744</v>
      </c>
      <c r="CG127" s="16">
        <v>680744</v>
      </c>
      <c r="CH127" s="16">
        <v>574349</v>
      </c>
      <c r="CI127" s="16">
        <v>106395</v>
      </c>
      <c r="CJ127" s="16" t="s">
        <v>165</v>
      </c>
      <c r="CK127" s="16">
        <v>3870921</v>
      </c>
      <c r="CL127" s="16" t="s">
        <v>165</v>
      </c>
      <c r="CM127" s="16">
        <v>1751770</v>
      </c>
      <c r="CN127" s="16">
        <v>5006462</v>
      </c>
      <c r="CO127" s="17" t="s">
        <v>165</v>
      </c>
    </row>
    <row r="128" spans="1:93">
      <c r="A128" s="14">
        <v>2012</v>
      </c>
      <c r="B128" s="15" t="s">
        <v>296</v>
      </c>
      <c r="C128" s="15">
        <v>131032</v>
      </c>
      <c r="D128" s="15" t="s">
        <v>297</v>
      </c>
      <c r="E128" s="15" t="s">
        <v>300</v>
      </c>
      <c r="F128" s="16">
        <v>20164587</v>
      </c>
      <c r="G128" s="16">
        <v>363710</v>
      </c>
      <c r="H128" s="16">
        <v>1055511</v>
      </c>
      <c r="I128" s="16">
        <v>34092</v>
      </c>
      <c r="J128" s="16">
        <v>16487</v>
      </c>
      <c r="K128" s="16" t="s">
        <v>165</v>
      </c>
      <c r="L128" s="16">
        <v>95313</v>
      </c>
      <c r="M128" s="16">
        <v>909619</v>
      </c>
      <c r="N128" s="16">
        <v>69642</v>
      </c>
      <c r="O128" s="16">
        <v>13279563</v>
      </c>
      <c r="P128" s="16">
        <v>9003038</v>
      </c>
      <c r="Q128" s="16">
        <v>7474067</v>
      </c>
      <c r="R128" s="16">
        <v>142854</v>
      </c>
      <c r="S128" s="16">
        <v>1386117</v>
      </c>
      <c r="T128" s="16">
        <v>4276525</v>
      </c>
      <c r="U128" s="16">
        <v>119976</v>
      </c>
      <c r="V128" s="16">
        <v>345104</v>
      </c>
      <c r="W128" s="16" t="s">
        <v>165</v>
      </c>
      <c r="X128" s="16">
        <v>22107</v>
      </c>
      <c r="Y128" s="16">
        <v>561202</v>
      </c>
      <c r="Z128" s="16">
        <v>4578</v>
      </c>
      <c r="AA128" s="16">
        <v>986</v>
      </c>
      <c r="AB128" s="16">
        <v>42637</v>
      </c>
      <c r="AC128" s="16">
        <v>119807</v>
      </c>
      <c r="AD128" s="16">
        <v>3052249</v>
      </c>
      <c r="AE128" s="16" t="s">
        <v>165</v>
      </c>
      <c r="AF128" s="16" t="s">
        <v>165</v>
      </c>
      <c r="AG128" s="16" t="s">
        <v>165</v>
      </c>
      <c r="AH128" s="16" t="s">
        <v>165</v>
      </c>
      <c r="AI128" s="16" t="s">
        <v>165</v>
      </c>
      <c r="AJ128" s="16">
        <v>1650</v>
      </c>
      <c r="AK128" s="16" t="s">
        <v>165</v>
      </c>
      <c r="AL128" s="16">
        <v>6229</v>
      </c>
      <c r="AM128" s="16" t="s">
        <v>165</v>
      </c>
      <c r="AN128" s="16">
        <v>2646934</v>
      </c>
      <c r="AO128" s="16">
        <v>2588291</v>
      </c>
      <c r="AP128" s="16" t="s">
        <v>165</v>
      </c>
      <c r="AQ128" s="16">
        <v>23860</v>
      </c>
      <c r="AR128" s="16">
        <v>137076</v>
      </c>
      <c r="AS128" s="16">
        <v>2322952</v>
      </c>
      <c r="AT128" s="16">
        <v>25618943</v>
      </c>
      <c r="AU128" s="16">
        <v>352895</v>
      </c>
      <c r="AV128" s="16">
        <v>46619</v>
      </c>
      <c r="AW128" s="16">
        <v>4063</v>
      </c>
      <c r="AX128" s="16">
        <v>2898021</v>
      </c>
      <c r="AY128" s="16">
        <v>1687560</v>
      </c>
      <c r="AZ128" s="16">
        <v>358217</v>
      </c>
      <c r="BA128" s="16">
        <v>18838426</v>
      </c>
      <c r="BB128" s="16">
        <v>1433142</v>
      </c>
      <c r="BC128" s="16">
        <v>943759</v>
      </c>
      <c r="BD128" s="16">
        <v>16904346</v>
      </c>
      <c r="BE128" s="16">
        <v>8301631</v>
      </c>
      <c r="BF128" s="16">
        <v>2292160</v>
      </c>
      <c r="BG128" s="16">
        <v>1622699</v>
      </c>
      <c r="BH128" s="16">
        <v>3626757</v>
      </c>
      <c r="BI128" s="16">
        <v>2382714</v>
      </c>
      <c r="BJ128" s="16">
        <v>15539718</v>
      </c>
      <c r="BK128" s="16">
        <v>496918</v>
      </c>
      <c r="BL128" s="16">
        <v>3476707</v>
      </c>
      <c r="BM128" s="16">
        <v>2560583</v>
      </c>
      <c r="BN128" s="16">
        <v>11969830</v>
      </c>
      <c r="BO128" s="16">
        <v>11964858</v>
      </c>
      <c r="BP128" s="16" t="s">
        <v>165</v>
      </c>
      <c r="BQ128" s="16">
        <v>30051</v>
      </c>
      <c r="BR128" s="16" t="s">
        <v>165</v>
      </c>
      <c r="BS128" s="16">
        <v>63130</v>
      </c>
      <c r="BT128" s="16" t="s">
        <v>165</v>
      </c>
      <c r="BU128" s="16" t="s">
        <v>165</v>
      </c>
      <c r="BV128" s="16" t="s">
        <v>165</v>
      </c>
      <c r="BW128" s="16" t="s">
        <v>165</v>
      </c>
      <c r="BX128" s="16" t="s">
        <v>165</v>
      </c>
      <c r="BY128" s="16" t="s">
        <v>165</v>
      </c>
      <c r="BZ128" s="16" t="s">
        <v>165</v>
      </c>
      <c r="CA128" s="16" t="s">
        <v>165</v>
      </c>
      <c r="CB128" s="16" t="s">
        <v>165</v>
      </c>
      <c r="CC128" s="16" t="s">
        <v>165</v>
      </c>
      <c r="CD128" s="16" t="s">
        <v>165</v>
      </c>
      <c r="CE128" s="16" t="s">
        <v>165</v>
      </c>
      <c r="CF128" s="16">
        <v>1183511</v>
      </c>
      <c r="CG128" s="16">
        <v>1183511</v>
      </c>
      <c r="CH128" s="16">
        <v>1030416</v>
      </c>
      <c r="CI128" s="16">
        <v>153095</v>
      </c>
      <c r="CJ128" s="16" t="s">
        <v>165</v>
      </c>
      <c r="CK128" s="16">
        <v>3239127</v>
      </c>
      <c r="CL128" s="16" t="s">
        <v>165</v>
      </c>
      <c r="CM128" s="16">
        <v>531674</v>
      </c>
      <c r="CN128" s="16">
        <v>7700767</v>
      </c>
      <c r="CO128" s="17" t="s">
        <v>165</v>
      </c>
    </row>
    <row r="129" spans="1:93">
      <c r="A129" s="14">
        <v>2012</v>
      </c>
      <c r="B129" s="15" t="s">
        <v>296</v>
      </c>
      <c r="C129" s="15">
        <v>131041</v>
      </c>
      <c r="D129" s="15" t="s">
        <v>297</v>
      </c>
      <c r="E129" s="15" t="s">
        <v>301</v>
      </c>
      <c r="F129" s="16">
        <v>26920912</v>
      </c>
      <c r="G129" s="16">
        <v>395199</v>
      </c>
      <c r="H129" s="16">
        <v>2267110</v>
      </c>
      <c r="I129" s="16">
        <v>32913</v>
      </c>
      <c r="J129" s="16">
        <v>39296</v>
      </c>
      <c r="K129" s="16" t="s">
        <v>165</v>
      </c>
      <c r="L129" s="16">
        <v>83132</v>
      </c>
      <c r="M129" s="16">
        <v>2111769</v>
      </c>
      <c r="N129" s="16">
        <v>66774</v>
      </c>
      <c r="O129" s="16">
        <v>17549331</v>
      </c>
      <c r="P129" s="16">
        <v>11938701</v>
      </c>
      <c r="Q129" s="16">
        <v>9944287</v>
      </c>
      <c r="R129" s="16">
        <v>153592</v>
      </c>
      <c r="S129" s="16">
        <v>1840822</v>
      </c>
      <c r="T129" s="16">
        <v>5610630</v>
      </c>
      <c r="U129" s="16">
        <v>154154</v>
      </c>
      <c r="V129" s="16">
        <v>389267</v>
      </c>
      <c r="W129" s="16">
        <v>378</v>
      </c>
      <c r="X129" s="16">
        <v>40444</v>
      </c>
      <c r="Y129" s="16">
        <v>807728</v>
      </c>
      <c r="Z129" s="16">
        <v>4682</v>
      </c>
      <c r="AA129" s="16">
        <v>3166</v>
      </c>
      <c r="AB129" s="16">
        <v>76868</v>
      </c>
      <c r="AC129" s="16">
        <v>124790</v>
      </c>
      <c r="AD129" s="16">
        <v>3998707</v>
      </c>
      <c r="AE129" s="16" t="s">
        <v>165</v>
      </c>
      <c r="AF129" s="16" t="s">
        <v>165</v>
      </c>
      <c r="AG129" s="16">
        <v>1309</v>
      </c>
      <c r="AH129" s="16" t="s">
        <v>165</v>
      </c>
      <c r="AI129" s="16">
        <v>1738</v>
      </c>
      <c r="AJ129" s="16">
        <v>7399</v>
      </c>
      <c r="AK129" s="16" t="s">
        <v>165</v>
      </c>
      <c r="AL129" s="16" t="s">
        <v>165</v>
      </c>
      <c r="AM129" s="16" t="s">
        <v>165</v>
      </c>
      <c r="AN129" s="16">
        <v>3368148</v>
      </c>
      <c r="AO129" s="16">
        <v>2431241</v>
      </c>
      <c r="AP129" s="16" t="s">
        <v>165</v>
      </c>
      <c r="AQ129" s="16">
        <v>36230</v>
      </c>
      <c r="AR129" s="16">
        <v>806879</v>
      </c>
      <c r="AS129" s="16">
        <v>80990</v>
      </c>
      <c r="AT129" s="16">
        <v>22504920</v>
      </c>
      <c r="AU129" s="16">
        <v>216437</v>
      </c>
      <c r="AV129" s="16">
        <v>51096</v>
      </c>
      <c r="AW129" s="16">
        <v>2191</v>
      </c>
      <c r="AX129" s="16">
        <v>2911136</v>
      </c>
      <c r="AY129" s="16">
        <v>2832884</v>
      </c>
      <c r="AZ129" s="16">
        <v>155155</v>
      </c>
      <c r="BA129" s="16">
        <v>13354515</v>
      </c>
      <c r="BB129" s="16">
        <v>2981506</v>
      </c>
      <c r="BC129" s="16">
        <v>1296675</v>
      </c>
      <c r="BD129" s="16">
        <v>39351063</v>
      </c>
      <c r="BE129" s="16">
        <v>7742741</v>
      </c>
      <c r="BF129" s="16">
        <v>2163084</v>
      </c>
      <c r="BG129" s="16">
        <v>2000084</v>
      </c>
      <c r="BH129" s="16">
        <v>3220747</v>
      </c>
      <c r="BI129" s="16">
        <v>2358910</v>
      </c>
      <c r="BJ129" s="16">
        <v>9144590</v>
      </c>
      <c r="BK129" s="16">
        <v>412417</v>
      </c>
      <c r="BL129" s="16">
        <v>2496740</v>
      </c>
      <c r="BM129" s="16">
        <v>1744837</v>
      </c>
      <c r="BN129" s="16">
        <v>6403850</v>
      </c>
      <c r="BO129" s="16">
        <v>5638427</v>
      </c>
      <c r="BP129" s="16" t="s">
        <v>165</v>
      </c>
      <c r="BQ129" s="16">
        <v>2353</v>
      </c>
      <c r="BR129" s="16" t="s">
        <v>165</v>
      </c>
      <c r="BS129" s="16">
        <v>241647</v>
      </c>
      <c r="BT129" s="16" t="s">
        <v>165</v>
      </c>
      <c r="BU129" s="16" t="s">
        <v>165</v>
      </c>
      <c r="BV129" s="16" t="s">
        <v>165</v>
      </c>
      <c r="BW129" s="16" t="s">
        <v>165</v>
      </c>
      <c r="BX129" s="16" t="s">
        <v>165</v>
      </c>
      <c r="BY129" s="16" t="s">
        <v>165</v>
      </c>
      <c r="BZ129" s="16" t="s">
        <v>165</v>
      </c>
      <c r="CA129" s="16" t="s">
        <v>165</v>
      </c>
      <c r="CB129" s="16" t="s">
        <v>165</v>
      </c>
      <c r="CC129" s="16" t="s">
        <v>165</v>
      </c>
      <c r="CD129" s="16" t="s">
        <v>165</v>
      </c>
      <c r="CE129" s="16" t="s">
        <v>165</v>
      </c>
      <c r="CF129" s="16">
        <v>3373495</v>
      </c>
      <c r="CG129" s="16">
        <v>3373495</v>
      </c>
      <c r="CH129" s="16">
        <v>2913031</v>
      </c>
      <c r="CI129" s="16">
        <v>460464</v>
      </c>
      <c r="CJ129" s="16" t="s">
        <v>165</v>
      </c>
      <c r="CK129" s="16">
        <v>5453743</v>
      </c>
      <c r="CL129" s="16" t="s">
        <v>165</v>
      </c>
      <c r="CM129" s="16">
        <v>1162678</v>
      </c>
      <c r="CN129" s="16">
        <v>11804361</v>
      </c>
      <c r="CO129" s="17" t="s">
        <v>165</v>
      </c>
    </row>
    <row r="130" spans="1:93">
      <c r="A130" s="14">
        <v>2012</v>
      </c>
      <c r="B130" s="15" t="s">
        <v>296</v>
      </c>
      <c r="C130" s="15">
        <v>131059</v>
      </c>
      <c r="D130" s="15" t="s">
        <v>297</v>
      </c>
      <c r="E130" s="15" t="s">
        <v>302</v>
      </c>
      <c r="F130" s="16">
        <v>18623378</v>
      </c>
      <c r="G130" s="16">
        <v>355302</v>
      </c>
      <c r="H130" s="16">
        <v>2297980</v>
      </c>
      <c r="I130" s="16">
        <v>32707</v>
      </c>
      <c r="J130" s="16">
        <v>13054</v>
      </c>
      <c r="K130" s="16" t="s">
        <v>165</v>
      </c>
      <c r="L130" s="16">
        <v>93519</v>
      </c>
      <c r="M130" s="16">
        <v>2158700</v>
      </c>
      <c r="N130" s="16">
        <v>53023</v>
      </c>
      <c r="O130" s="16">
        <v>11180683</v>
      </c>
      <c r="P130" s="16">
        <v>7722890</v>
      </c>
      <c r="Q130" s="16">
        <v>6424000</v>
      </c>
      <c r="R130" s="16">
        <v>103417</v>
      </c>
      <c r="S130" s="16">
        <v>1195473</v>
      </c>
      <c r="T130" s="16">
        <v>3457793</v>
      </c>
      <c r="U130" s="16">
        <v>102810</v>
      </c>
      <c r="V130" s="16">
        <v>244455</v>
      </c>
      <c r="W130" s="16">
        <v>1803</v>
      </c>
      <c r="X130" s="16">
        <v>18138</v>
      </c>
      <c r="Y130" s="16">
        <v>333008</v>
      </c>
      <c r="Z130" s="16">
        <v>4585</v>
      </c>
      <c r="AA130" s="16">
        <v>330</v>
      </c>
      <c r="AB130" s="16">
        <v>44818</v>
      </c>
      <c r="AC130" s="16">
        <v>115775</v>
      </c>
      <c r="AD130" s="16">
        <v>2586598</v>
      </c>
      <c r="AE130" s="16" t="s">
        <v>165</v>
      </c>
      <c r="AF130" s="16" t="s">
        <v>165</v>
      </c>
      <c r="AG130" s="16" t="s">
        <v>165</v>
      </c>
      <c r="AH130" s="16" t="s">
        <v>165</v>
      </c>
      <c r="AI130" s="16">
        <v>2256</v>
      </c>
      <c r="AJ130" s="16">
        <v>3217</v>
      </c>
      <c r="AK130" s="16" t="s">
        <v>165</v>
      </c>
      <c r="AL130" s="16" t="s">
        <v>165</v>
      </c>
      <c r="AM130" s="16" t="s">
        <v>165</v>
      </c>
      <c r="AN130" s="16">
        <v>2208038</v>
      </c>
      <c r="AO130" s="16">
        <v>1909247</v>
      </c>
      <c r="AP130" s="16" t="s">
        <v>165</v>
      </c>
      <c r="AQ130" s="16">
        <v>19401</v>
      </c>
      <c r="AR130" s="16">
        <v>599704</v>
      </c>
      <c r="AS130" s="16">
        <v>58265</v>
      </c>
      <c r="AT130" s="16">
        <v>12593152</v>
      </c>
      <c r="AU130" s="16">
        <v>82120</v>
      </c>
      <c r="AV130" s="16">
        <v>36093</v>
      </c>
      <c r="AW130" s="16">
        <v>5583</v>
      </c>
      <c r="AX130" s="16">
        <v>2112691</v>
      </c>
      <c r="AY130" s="16">
        <v>1515710</v>
      </c>
      <c r="AZ130" s="16">
        <v>86779</v>
      </c>
      <c r="BA130" s="16">
        <v>7229689</v>
      </c>
      <c r="BB130" s="16">
        <v>1524487</v>
      </c>
      <c r="BC130" s="16">
        <v>400509</v>
      </c>
      <c r="BD130" s="16">
        <v>13677810</v>
      </c>
      <c r="BE130" s="16">
        <v>4098844</v>
      </c>
      <c r="BF130" s="16">
        <v>1280405</v>
      </c>
      <c r="BG130" s="16">
        <v>1179855</v>
      </c>
      <c r="BH130" s="16">
        <v>2169124</v>
      </c>
      <c r="BI130" s="16">
        <v>649315</v>
      </c>
      <c r="BJ130" s="16">
        <v>8529827</v>
      </c>
      <c r="BK130" s="16">
        <v>267219</v>
      </c>
      <c r="BL130" s="16">
        <v>2037046</v>
      </c>
      <c r="BM130" s="16">
        <v>1470446</v>
      </c>
      <c r="BN130" s="16">
        <v>6206245</v>
      </c>
      <c r="BO130" s="16">
        <v>6080996</v>
      </c>
      <c r="BP130" s="16" t="s">
        <v>165</v>
      </c>
      <c r="BQ130" s="16" t="s">
        <v>165</v>
      </c>
      <c r="BR130" s="16" t="s">
        <v>165</v>
      </c>
      <c r="BS130" s="16">
        <v>286536</v>
      </c>
      <c r="BT130" s="16" t="s">
        <v>165</v>
      </c>
      <c r="BU130" s="16" t="s">
        <v>165</v>
      </c>
      <c r="BV130" s="16" t="s">
        <v>165</v>
      </c>
      <c r="BW130" s="16" t="s">
        <v>165</v>
      </c>
      <c r="BX130" s="16" t="s">
        <v>165</v>
      </c>
      <c r="BY130" s="16" t="s">
        <v>165</v>
      </c>
      <c r="BZ130" s="16" t="s">
        <v>165</v>
      </c>
      <c r="CA130" s="16" t="s">
        <v>165</v>
      </c>
      <c r="CB130" s="16" t="s">
        <v>165</v>
      </c>
      <c r="CC130" s="16" t="s">
        <v>165</v>
      </c>
      <c r="CD130" s="16" t="s">
        <v>165</v>
      </c>
      <c r="CE130" s="16" t="s">
        <v>165</v>
      </c>
      <c r="CF130" s="16">
        <v>2016603</v>
      </c>
      <c r="CG130" s="16">
        <v>2016603</v>
      </c>
      <c r="CH130" s="16">
        <v>1772321</v>
      </c>
      <c r="CI130" s="16">
        <v>244282</v>
      </c>
      <c r="CJ130" s="16" t="s">
        <v>165</v>
      </c>
      <c r="CK130" s="16">
        <v>5276435</v>
      </c>
      <c r="CL130" s="16" t="s">
        <v>165</v>
      </c>
      <c r="CM130" s="16">
        <v>22992</v>
      </c>
      <c r="CN130" s="16">
        <v>7380295</v>
      </c>
      <c r="CO130" s="17" t="s">
        <v>165</v>
      </c>
    </row>
    <row r="131" spans="1:93">
      <c r="A131" s="14">
        <v>2012</v>
      </c>
      <c r="B131" s="15" t="s">
        <v>296</v>
      </c>
      <c r="C131" s="15">
        <v>131067</v>
      </c>
      <c r="D131" s="15" t="s">
        <v>297</v>
      </c>
      <c r="E131" s="15" t="s">
        <v>303</v>
      </c>
      <c r="F131" s="16">
        <v>15889725</v>
      </c>
      <c r="G131" s="16">
        <v>338034</v>
      </c>
      <c r="H131" s="16">
        <v>1155937</v>
      </c>
      <c r="I131" s="16">
        <v>32505</v>
      </c>
      <c r="J131" s="16">
        <v>12425</v>
      </c>
      <c r="K131" s="16" t="s">
        <v>165</v>
      </c>
      <c r="L131" s="16">
        <v>65276</v>
      </c>
      <c r="M131" s="16">
        <v>1045731</v>
      </c>
      <c r="N131" s="16">
        <v>52815</v>
      </c>
      <c r="O131" s="16">
        <v>10435840</v>
      </c>
      <c r="P131" s="16">
        <v>7050871</v>
      </c>
      <c r="Q131" s="16">
        <v>5862168</v>
      </c>
      <c r="R131" s="16">
        <v>99385</v>
      </c>
      <c r="S131" s="16">
        <v>1089318</v>
      </c>
      <c r="T131" s="16">
        <v>3384969</v>
      </c>
      <c r="U131" s="16">
        <v>89286</v>
      </c>
      <c r="V131" s="16">
        <v>239426</v>
      </c>
      <c r="W131" s="16">
        <v>108</v>
      </c>
      <c r="X131" s="16">
        <v>33167</v>
      </c>
      <c r="Y131" s="16">
        <v>453583</v>
      </c>
      <c r="Z131" s="16">
        <v>4292</v>
      </c>
      <c r="AA131" s="16">
        <v>158</v>
      </c>
      <c r="AB131" s="16">
        <v>48049</v>
      </c>
      <c r="AC131" s="16">
        <v>116478</v>
      </c>
      <c r="AD131" s="16">
        <v>2392588</v>
      </c>
      <c r="AE131" s="16" t="s">
        <v>165</v>
      </c>
      <c r="AF131" s="16" t="s">
        <v>165</v>
      </c>
      <c r="AG131" s="16">
        <v>270</v>
      </c>
      <c r="AH131" s="16" t="s">
        <v>165</v>
      </c>
      <c r="AI131" s="16">
        <v>1726</v>
      </c>
      <c r="AJ131" s="16">
        <v>5838</v>
      </c>
      <c r="AK131" s="16" t="s">
        <v>165</v>
      </c>
      <c r="AL131" s="16" t="s">
        <v>165</v>
      </c>
      <c r="AM131" s="16" t="s">
        <v>165</v>
      </c>
      <c r="AN131" s="16">
        <v>2047316</v>
      </c>
      <c r="AO131" s="16">
        <v>1479293</v>
      </c>
      <c r="AP131" s="16" t="s">
        <v>165</v>
      </c>
      <c r="AQ131" s="16">
        <v>16918</v>
      </c>
      <c r="AR131" s="16">
        <v>363572</v>
      </c>
      <c r="AS131" s="16">
        <v>58478</v>
      </c>
      <c r="AT131" s="16">
        <v>13316345</v>
      </c>
      <c r="AU131" s="16">
        <v>118801</v>
      </c>
      <c r="AV131" s="16">
        <v>41332</v>
      </c>
      <c r="AW131" s="16">
        <v>6712</v>
      </c>
      <c r="AX131" s="16">
        <v>1749315</v>
      </c>
      <c r="AY131" s="16">
        <v>857728</v>
      </c>
      <c r="AZ131" s="16">
        <v>109520</v>
      </c>
      <c r="BA131" s="16">
        <v>8897954</v>
      </c>
      <c r="BB131" s="16">
        <v>1534983</v>
      </c>
      <c r="BC131" s="16">
        <v>745344</v>
      </c>
      <c r="BD131" s="16">
        <v>32093344</v>
      </c>
      <c r="BE131" s="16">
        <v>5819645</v>
      </c>
      <c r="BF131" s="16">
        <v>1507104</v>
      </c>
      <c r="BG131" s="16">
        <v>1180803</v>
      </c>
      <c r="BH131" s="16">
        <v>2931639</v>
      </c>
      <c r="BI131" s="16">
        <v>1380902</v>
      </c>
      <c r="BJ131" s="16">
        <v>5533090</v>
      </c>
      <c r="BK131" s="16">
        <v>288706</v>
      </c>
      <c r="BL131" s="16">
        <v>956071</v>
      </c>
      <c r="BM131" s="16">
        <v>720913</v>
      </c>
      <c r="BN131" s="16">
        <v>4278115</v>
      </c>
      <c r="BO131" s="16">
        <v>3906529</v>
      </c>
      <c r="BP131" s="16" t="s">
        <v>165</v>
      </c>
      <c r="BQ131" s="16">
        <v>4651</v>
      </c>
      <c r="BR131" s="16" t="s">
        <v>165</v>
      </c>
      <c r="BS131" s="16">
        <v>294253</v>
      </c>
      <c r="BT131" s="16" t="s">
        <v>165</v>
      </c>
      <c r="BU131" s="16">
        <v>9382</v>
      </c>
      <c r="BV131" s="16">
        <v>8288</v>
      </c>
      <c r="BW131" s="16" t="s">
        <v>165</v>
      </c>
      <c r="BX131" s="16">
        <v>9382</v>
      </c>
      <c r="BY131" s="16" t="s">
        <v>165</v>
      </c>
      <c r="BZ131" s="16" t="s">
        <v>165</v>
      </c>
      <c r="CA131" s="16" t="s">
        <v>165</v>
      </c>
      <c r="CB131" s="16" t="s">
        <v>165</v>
      </c>
      <c r="CC131" s="16" t="s">
        <v>165</v>
      </c>
      <c r="CD131" s="16" t="s">
        <v>165</v>
      </c>
      <c r="CE131" s="16" t="s">
        <v>165</v>
      </c>
      <c r="CF131" s="16">
        <v>3385845</v>
      </c>
      <c r="CG131" s="16">
        <v>3385845</v>
      </c>
      <c r="CH131" s="16">
        <v>2972969</v>
      </c>
      <c r="CI131" s="16">
        <v>412876</v>
      </c>
      <c r="CJ131" s="16" t="s">
        <v>165</v>
      </c>
      <c r="CK131" s="16">
        <v>2045944</v>
      </c>
      <c r="CL131" s="16" t="s">
        <v>165</v>
      </c>
      <c r="CM131" s="16">
        <v>3770771</v>
      </c>
      <c r="CN131" s="16">
        <v>9150205</v>
      </c>
      <c r="CO131" s="17" t="s">
        <v>165</v>
      </c>
    </row>
    <row r="132" spans="1:93">
      <c r="A132" s="14">
        <v>2012</v>
      </c>
      <c r="B132" s="15" t="s">
        <v>296</v>
      </c>
      <c r="C132" s="15">
        <v>131075</v>
      </c>
      <c r="D132" s="15" t="s">
        <v>297</v>
      </c>
      <c r="E132" s="15" t="s">
        <v>304</v>
      </c>
      <c r="F132" s="16">
        <v>19799121</v>
      </c>
      <c r="G132" s="16">
        <v>338581</v>
      </c>
      <c r="H132" s="16">
        <v>1294123</v>
      </c>
      <c r="I132" s="16">
        <v>32538</v>
      </c>
      <c r="J132" s="16">
        <v>10774</v>
      </c>
      <c r="K132" s="16" t="s">
        <v>165</v>
      </c>
      <c r="L132" s="16">
        <v>82876</v>
      </c>
      <c r="M132" s="16">
        <v>1167935</v>
      </c>
      <c r="N132" s="16">
        <v>52448</v>
      </c>
      <c r="O132" s="16">
        <v>12619351</v>
      </c>
      <c r="P132" s="16">
        <v>8816163</v>
      </c>
      <c r="Q132" s="16">
        <v>7326791</v>
      </c>
      <c r="R132" s="16">
        <v>130874</v>
      </c>
      <c r="S132" s="16">
        <v>1358498</v>
      </c>
      <c r="T132" s="16">
        <v>3803188</v>
      </c>
      <c r="U132" s="16">
        <v>116617</v>
      </c>
      <c r="V132" s="16">
        <v>250165</v>
      </c>
      <c r="W132" s="16" t="s">
        <v>165</v>
      </c>
      <c r="X132" s="16">
        <v>31422</v>
      </c>
      <c r="Y132" s="16">
        <v>284280</v>
      </c>
      <c r="Z132" s="16">
        <v>4268</v>
      </c>
      <c r="AA132" s="16" t="s">
        <v>165</v>
      </c>
      <c r="AB132" s="16">
        <v>50351</v>
      </c>
      <c r="AC132" s="16">
        <v>94631</v>
      </c>
      <c r="AD132" s="16">
        <v>2964836</v>
      </c>
      <c r="AE132" s="16" t="s">
        <v>165</v>
      </c>
      <c r="AF132" s="16" t="s">
        <v>165</v>
      </c>
      <c r="AG132" s="16">
        <v>544</v>
      </c>
      <c r="AH132" s="16" t="s">
        <v>165</v>
      </c>
      <c r="AI132" s="16">
        <v>939</v>
      </c>
      <c r="AJ132" s="16">
        <v>5135</v>
      </c>
      <c r="AK132" s="16" t="s">
        <v>165</v>
      </c>
      <c r="AL132" s="16" t="s">
        <v>165</v>
      </c>
      <c r="AM132" s="16" t="s">
        <v>165</v>
      </c>
      <c r="AN132" s="16">
        <v>2646458</v>
      </c>
      <c r="AO132" s="16">
        <v>2448310</v>
      </c>
      <c r="AP132" s="16" t="s">
        <v>165</v>
      </c>
      <c r="AQ132" s="16">
        <v>24326</v>
      </c>
      <c r="AR132" s="16">
        <v>375524</v>
      </c>
      <c r="AS132" s="16">
        <v>77661</v>
      </c>
      <c r="AT132" s="16">
        <v>17562247</v>
      </c>
      <c r="AU132" s="16">
        <v>505949</v>
      </c>
      <c r="AV132" s="16">
        <v>28370</v>
      </c>
      <c r="AW132" s="16">
        <v>6140</v>
      </c>
      <c r="AX132" s="16">
        <v>2356787</v>
      </c>
      <c r="AY132" s="16">
        <v>1542924</v>
      </c>
      <c r="AZ132" s="16">
        <v>183896</v>
      </c>
      <c r="BA132" s="16">
        <v>10531180</v>
      </c>
      <c r="BB132" s="16">
        <v>2407001</v>
      </c>
      <c r="BC132" s="16">
        <v>694314</v>
      </c>
      <c r="BD132" s="16">
        <v>32000061</v>
      </c>
      <c r="BE132" s="16">
        <v>6547479</v>
      </c>
      <c r="BF132" s="16">
        <v>1571003</v>
      </c>
      <c r="BG132" s="16">
        <v>1324542</v>
      </c>
      <c r="BH132" s="16">
        <v>3271550</v>
      </c>
      <c r="BI132" s="16">
        <v>1704926</v>
      </c>
      <c r="BJ132" s="16">
        <v>11660746</v>
      </c>
      <c r="BK132" s="16">
        <v>329170</v>
      </c>
      <c r="BL132" s="16">
        <v>5005748</v>
      </c>
      <c r="BM132" s="16">
        <v>2690023</v>
      </c>
      <c r="BN132" s="16">
        <v>6205749</v>
      </c>
      <c r="BO132" s="16">
        <v>5711703</v>
      </c>
      <c r="BP132" s="16" t="s">
        <v>165</v>
      </c>
      <c r="BQ132" s="16">
        <v>381780</v>
      </c>
      <c r="BR132" s="16">
        <v>36217</v>
      </c>
      <c r="BS132" s="16">
        <v>31252</v>
      </c>
      <c r="BT132" s="16" t="s">
        <v>165</v>
      </c>
      <c r="BU132" s="16">
        <v>11244</v>
      </c>
      <c r="BV132" s="16" t="s">
        <v>165</v>
      </c>
      <c r="BW132" s="16" t="s">
        <v>165</v>
      </c>
      <c r="BX132" s="16">
        <v>11244</v>
      </c>
      <c r="BY132" s="16" t="s">
        <v>165</v>
      </c>
      <c r="BZ132" s="16" t="s">
        <v>165</v>
      </c>
      <c r="CA132" s="16" t="s">
        <v>165</v>
      </c>
      <c r="CB132" s="16" t="s">
        <v>165</v>
      </c>
      <c r="CC132" s="16" t="s">
        <v>165</v>
      </c>
      <c r="CD132" s="16" t="s">
        <v>165</v>
      </c>
      <c r="CE132" s="16" t="s">
        <v>165</v>
      </c>
      <c r="CF132" s="16">
        <v>3861955</v>
      </c>
      <c r="CG132" s="16">
        <v>3861955</v>
      </c>
      <c r="CH132" s="16">
        <v>3384446</v>
      </c>
      <c r="CI132" s="16">
        <v>477509</v>
      </c>
      <c r="CJ132" s="16" t="s">
        <v>165</v>
      </c>
      <c r="CK132" s="16">
        <v>1838936</v>
      </c>
      <c r="CL132" s="16" t="s">
        <v>165</v>
      </c>
      <c r="CM132" s="16">
        <v>33870</v>
      </c>
      <c r="CN132" s="16">
        <v>9839512</v>
      </c>
      <c r="CO132" s="17" t="s">
        <v>165</v>
      </c>
    </row>
    <row r="133" spans="1:93">
      <c r="A133" s="14">
        <v>2012</v>
      </c>
      <c r="B133" s="15" t="s">
        <v>296</v>
      </c>
      <c r="C133" s="15">
        <v>131083</v>
      </c>
      <c r="D133" s="15" t="s">
        <v>297</v>
      </c>
      <c r="E133" s="15" t="s">
        <v>305</v>
      </c>
      <c r="F133" s="16">
        <v>26965277</v>
      </c>
      <c r="G133" s="16">
        <v>465567</v>
      </c>
      <c r="H133" s="16">
        <v>1380100</v>
      </c>
      <c r="I133" s="16">
        <v>18734</v>
      </c>
      <c r="J133" s="16">
        <v>20477</v>
      </c>
      <c r="K133" s="16" t="s">
        <v>165</v>
      </c>
      <c r="L133" s="16">
        <v>207964</v>
      </c>
      <c r="M133" s="16">
        <v>1132925</v>
      </c>
      <c r="N133" s="16">
        <v>84089</v>
      </c>
      <c r="O133" s="16">
        <v>18143803</v>
      </c>
      <c r="P133" s="16">
        <v>12611681</v>
      </c>
      <c r="Q133" s="16">
        <v>10494804</v>
      </c>
      <c r="R133" s="16">
        <v>173248</v>
      </c>
      <c r="S133" s="16">
        <v>1943629</v>
      </c>
      <c r="T133" s="16">
        <v>5532122</v>
      </c>
      <c r="U133" s="16">
        <v>160147</v>
      </c>
      <c r="V133" s="16">
        <v>374245</v>
      </c>
      <c r="W133" s="16">
        <v>234</v>
      </c>
      <c r="X133" s="16">
        <v>34160</v>
      </c>
      <c r="Y133" s="16">
        <v>501440</v>
      </c>
      <c r="Z133" s="16">
        <v>4320</v>
      </c>
      <c r="AA133" s="16">
        <v>3630</v>
      </c>
      <c r="AB133" s="16">
        <v>104153</v>
      </c>
      <c r="AC133" s="16">
        <v>129500</v>
      </c>
      <c r="AD133" s="16">
        <v>4208587</v>
      </c>
      <c r="AE133" s="16" t="s">
        <v>165</v>
      </c>
      <c r="AF133" s="16" t="s">
        <v>165</v>
      </c>
      <c r="AG133" s="16" t="s">
        <v>165</v>
      </c>
      <c r="AH133" s="16" t="s">
        <v>165</v>
      </c>
      <c r="AI133" s="16" t="s">
        <v>165</v>
      </c>
      <c r="AJ133" s="16">
        <v>11706</v>
      </c>
      <c r="AK133" s="16" t="s">
        <v>165</v>
      </c>
      <c r="AL133" s="16" t="s">
        <v>165</v>
      </c>
      <c r="AM133" s="16" t="s">
        <v>165</v>
      </c>
      <c r="AN133" s="16">
        <v>3559012</v>
      </c>
      <c r="AO133" s="16">
        <v>2736623</v>
      </c>
      <c r="AP133" s="16" t="s">
        <v>165</v>
      </c>
      <c r="AQ133" s="16">
        <v>32938</v>
      </c>
      <c r="AR133" s="16">
        <v>563145</v>
      </c>
      <c r="AS133" s="16">
        <v>95425</v>
      </c>
      <c r="AT133" s="16">
        <v>26776705</v>
      </c>
      <c r="AU133" s="16">
        <v>1168210</v>
      </c>
      <c r="AV133" s="16">
        <v>50131</v>
      </c>
      <c r="AW133" s="16">
        <v>9481</v>
      </c>
      <c r="AX133" s="16">
        <v>3599260</v>
      </c>
      <c r="AY133" s="16">
        <v>2748618</v>
      </c>
      <c r="AZ133" s="16">
        <v>381876</v>
      </c>
      <c r="BA133" s="16">
        <v>16496355</v>
      </c>
      <c r="BB133" s="16">
        <v>2322774</v>
      </c>
      <c r="BC133" s="16">
        <v>1895010</v>
      </c>
      <c r="BD133" s="16">
        <v>47459096</v>
      </c>
      <c r="BE133" s="16">
        <v>11368564</v>
      </c>
      <c r="BF133" s="16">
        <v>2528392</v>
      </c>
      <c r="BG133" s="16">
        <v>2059274</v>
      </c>
      <c r="BH133" s="16">
        <v>5757126</v>
      </c>
      <c r="BI133" s="16">
        <v>3083046</v>
      </c>
      <c r="BJ133" s="16">
        <v>18650612</v>
      </c>
      <c r="BK133" s="16">
        <v>323184</v>
      </c>
      <c r="BL133" s="16">
        <v>3815555</v>
      </c>
      <c r="BM133" s="16">
        <v>3475344</v>
      </c>
      <c r="BN133" s="16">
        <v>14489888</v>
      </c>
      <c r="BO133" s="16">
        <v>11330730</v>
      </c>
      <c r="BP133" s="16" t="s">
        <v>165</v>
      </c>
      <c r="BQ133" s="16" t="s">
        <v>165</v>
      </c>
      <c r="BR133" s="16" t="s">
        <v>165</v>
      </c>
      <c r="BS133" s="16">
        <v>345169</v>
      </c>
      <c r="BT133" s="16" t="s">
        <v>165</v>
      </c>
      <c r="BU133" s="16">
        <v>574931</v>
      </c>
      <c r="BV133" s="16">
        <v>785</v>
      </c>
      <c r="BW133" s="16">
        <v>359793</v>
      </c>
      <c r="BX133" s="16">
        <v>215138</v>
      </c>
      <c r="BY133" s="16" t="s">
        <v>165</v>
      </c>
      <c r="BZ133" s="16" t="s">
        <v>165</v>
      </c>
      <c r="CA133" s="16" t="s">
        <v>165</v>
      </c>
      <c r="CB133" s="16" t="s">
        <v>165</v>
      </c>
      <c r="CC133" s="16" t="s">
        <v>165</v>
      </c>
      <c r="CD133" s="16" t="s">
        <v>165</v>
      </c>
      <c r="CE133" s="16" t="s">
        <v>165</v>
      </c>
      <c r="CF133" s="16">
        <v>2995570</v>
      </c>
      <c r="CG133" s="16">
        <v>2995570</v>
      </c>
      <c r="CH133" s="16">
        <v>2521629</v>
      </c>
      <c r="CI133" s="16">
        <v>473941</v>
      </c>
      <c r="CJ133" s="16" t="s">
        <v>165</v>
      </c>
      <c r="CK133" s="16">
        <v>10914085</v>
      </c>
      <c r="CL133" s="16" t="s">
        <v>165</v>
      </c>
      <c r="CM133" s="16">
        <v>563842</v>
      </c>
      <c r="CN133" s="16">
        <v>13024331</v>
      </c>
      <c r="CO133" s="17" t="s">
        <v>165</v>
      </c>
    </row>
    <row r="134" spans="1:93">
      <c r="A134" s="14">
        <v>2012</v>
      </c>
      <c r="B134" s="15" t="s">
        <v>296</v>
      </c>
      <c r="C134" s="15">
        <v>131091</v>
      </c>
      <c r="D134" s="15" t="s">
        <v>297</v>
      </c>
      <c r="E134" s="15" t="s">
        <v>306</v>
      </c>
      <c r="F134" s="16">
        <v>25173179</v>
      </c>
      <c r="G134" s="16">
        <v>412817</v>
      </c>
      <c r="H134" s="16">
        <v>1630249</v>
      </c>
      <c r="I134" s="16">
        <v>32448</v>
      </c>
      <c r="J134" s="16">
        <v>17304</v>
      </c>
      <c r="K134" s="16" t="s">
        <v>165</v>
      </c>
      <c r="L134" s="16">
        <v>139432</v>
      </c>
      <c r="M134" s="16">
        <v>1441065</v>
      </c>
      <c r="N134" s="16">
        <v>83780</v>
      </c>
      <c r="O134" s="16">
        <v>16461708</v>
      </c>
      <c r="P134" s="16">
        <v>11083412</v>
      </c>
      <c r="Q134" s="16">
        <v>9233790</v>
      </c>
      <c r="R134" s="16">
        <v>145587</v>
      </c>
      <c r="S134" s="16">
        <v>1704035</v>
      </c>
      <c r="T134" s="16">
        <v>5378296</v>
      </c>
      <c r="U134" s="16">
        <v>148428</v>
      </c>
      <c r="V134" s="16">
        <v>286225</v>
      </c>
      <c r="W134" s="16">
        <v>324</v>
      </c>
      <c r="X134" s="16">
        <v>52451</v>
      </c>
      <c r="Y134" s="16">
        <v>985055</v>
      </c>
      <c r="Z134" s="16" t="s">
        <v>165</v>
      </c>
      <c r="AA134" s="16" t="s">
        <v>165</v>
      </c>
      <c r="AB134" s="16">
        <v>90077</v>
      </c>
      <c r="AC134" s="16">
        <v>91190</v>
      </c>
      <c r="AD134" s="16">
        <v>3718259</v>
      </c>
      <c r="AE134" s="16" t="s">
        <v>165</v>
      </c>
      <c r="AF134" s="16" t="s">
        <v>165</v>
      </c>
      <c r="AG134" s="16" t="s">
        <v>165</v>
      </c>
      <c r="AH134" s="16" t="s">
        <v>165</v>
      </c>
      <c r="AI134" s="16">
        <v>1844</v>
      </c>
      <c r="AJ134" s="16">
        <v>4443</v>
      </c>
      <c r="AK134" s="16" t="s">
        <v>165</v>
      </c>
      <c r="AL134" s="16" t="s">
        <v>165</v>
      </c>
      <c r="AM134" s="16" t="s">
        <v>165</v>
      </c>
      <c r="AN134" s="16">
        <v>3208519</v>
      </c>
      <c r="AO134" s="16">
        <v>2908228</v>
      </c>
      <c r="AP134" s="16" t="s">
        <v>165</v>
      </c>
      <c r="AQ134" s="16">
        <v>31164</v>
      </c>
      <c r="AR134" s="16">
        <v>436714</v>
      </c>
      <c r="AS134" s="16">
        <v>75795</v>
      </c>
      <c r="AT134" s="16">
        <v>22233495</v>
      </c>
      <c r="AU134" s="16">
        <v>95717</v>
      </c>
      <c r="AV134" s="16">
        <v>82053</v>
      </c>
      <c r="AW134" s="16">
        <v>8076</v>
      </c>
      <c r="AX134" s="16">
        <v>3890182</v>
      </c>
      <c r="AY134" s="16">
        <v>3414095</v>
      </c>
      <c r="AZ134" s="16">
        <v>229226</v>
      </c>
      <c r="BA134" s="16">
        <v>12685807</v>
      </c>
      <c r="BB134" s="16">
        <v>1828339</v>
      </c>
      <c r="BC134" s="16">
        <v>968145</v>
      </c>
      <c r="BD134" s="16">
        <v>28079850</v>
      </c>
      <c r="BE134" s="16">
        <v>8454927</v>
      </c>
      <c r="BF134" s="16">
        <v>2305804</v>
      </c>
      <c r="BG134" s="16">
        <v>1890736</v>
      </c>
      <c r="BH134" s="16">
        <v>3909838</v>
      </c>
      <c r="BI134" s="16">
        <v>2239285</v>
      </c>
      <c r="BJ134" s="16">
        <v>22902049</v>
      </c>
      <c r="BK134" s="16">
        <v>467418</v>
      </c>
      <c r="BL134" s="16">
        <v>7063674</v>
      </c>
      <c r="BM134" s="16">
        <v>4288223</v>
      </c>
      <c r="BN134" s="16">
        <v>14728069</v>
      </c>
      <c r="BO134" s="16">
        <v>14149181</v>
      </c>
      <c r="BP134" s="16" t="s">
        <v>165</v>
      </c>
      <c r="BQ134" s="16" t="s">
        <v>165</v>
      </c>
      <c r="BR134" s="16" t="s">
        <v>165</v>
      </c>
      <c r="BS134" s="16">
        <v>1110306</v>
      </c>
      <c r="BT134" s="16" t="s">
        <v>165</v>
      </c>
      <c r="BU134" s="16">
        <v>5842</v>
      </c>
      <c r="BV134" s="16" t="s">
        <v>165</v>
      </c>
      <c r="BW134" s="16" t="s">
        <v>165</v>
      </c>
      <c r="BX134" s="16">
        <v>5842</v>
      </c>
      <c r="BY134" s="16" t="s">
        <v>165</v>
      </c>
      <c r="BZ134" s="16" t="s">
        <v>165</v>
      </c>
      <c r="CA134" s="16" t="s">
        <v>165</v>
      </c>
      <c r="CB134" s="16" t="s">
        <v>165</v>
      </c>
      <c r="CC134" s="16" t="s">
        <v>165</v>
      </c>
      <c r="CD134" s="16" t="s">
        <v>165</v>
      </c>
      <c r="CE134" s="16" t="s">
        <v>165</v>
      </c>
      <c r="CF134" s="16">
        <v>3292786</v>
      </c>
      <c r="CG134" s="16">
        <v>3292786</v>
      </c>
      <c r="CH134" s="16">
        <v>2858116</v>
      </c>
      <c r="CI134" s="16">
        <v>434670</v>
      </c>
      <c r="CJ134" s="16" t="s">
        <v>165</v>
      </c>
      <c r="CK134" s="16">
        <v>6030097</v>
      </c>
      <c r="CL134" s="16" t="s">
        <v>165</v>
      </c>
      <c r="CM134" s="16">
        <v>222757</v>
      </c>
      <c r="CN134" s="16">
        <v>11518360</v>
      </c>
      <c r="CO134" s="17" t="s">
        <v>165</v>
      </c>
    </row>
    <row r="135" spans="1:93">
      <c r="A135" s="14">
        <v>2012</v>
      </c>
      <c r="B135" s="15" t="s">
        <v>296</v>
      </c>
      <c r="C135" s="15">
        <v>131105</v>
      </c>
      <c r="D135" s="15" t="s">
        <v>297</v>
      </c>
      <c r="E135" s="15" t="s">
        <v>307</v>
      </c>
      <c r="F135" s="16">
        <v>21331484</v>
      </c>
      <c r="G135" s="16">
        <v>371921</v>
      </c>
      <c r="H135" s="16">
        <v>1925086</v>
      </c>
      <c r="I135" s="16">
        <v>28403</v>
      </c>
      <c r="J135" s="16">
        <v>19575</v>
      </c>
      <c r="K135" s="16" t="s">
        <v>165</v>
      </c>
      <c r="L135" s="16">
        <v>83247</v>
      </c>
      <c r="M135" s="16">
        <v>1793861</v>
      </c>
      <c r="N135" s="16">
        <v>59635</v>
      </c>
      <c r="O135" s="16">
        <v>13774059</v>
      </c>
      <c r="P135" s="16">
        <v>9460275</v>
      </c>
      <c r="Q135" s="16">
        <v>7877318</v>
      </c>
      <c r="R135" s="16">
        <v>125393</v>
      </c>
      <c r="S135" s="16">
        <v>1457564</v>
      </c>
      <c r="T135" s="16">
        <v>4313784</v>
      </c>
      <c r="U135" s="16">
        <v>134653</v>
      </c>
      <c r="V135" s="16">
        <v>230861</v>
      </c>
      <c r="W135" s="16">
        <v>648</v>
      </c>
      <c r="X135" s="16">
        <v>20216</v>
      </c>
      <c r="Y135" s="16">
        <v>569110</v>
      </c>
      <c r="Z135" s="16" t="s">
        <v>165</v>
      </c>
      <c r="AA135" s="16">
        <v>305</v>
      </c>
      <c r="AB135" s="16">
        <v>57172</v>
      </c>
      <c r="AC135" s="16">
        <v>89653</v>
      </c>
      <c r="AD135" s="16">
        <v>3204993</v>
      </c>
      <c r="AE135" s="16" t="s">
        <v>165</v>
      </c>
      <c r="AF135" s="16" t="s">
        <v>165</v>
      </c>
      <c r="AG135" s="16">
        <v>1381</v>
      </c>
      <c r="AH135" s="16" t="s">
        <v>165</v>
      </c>
      <c r="AI135" s="16" t="s">
        <v>165</v>
      </c>
      <c r="AJ135" s="16">
        <v>4792</v>
      </c>
      <c r="AK135" s="16" t="s">
        <v>165</v>
      </c>
      <c r="AL135" s="16" t="s">
        <v>165</v>
      </c>
      <c r="AM135" s="16" t="s">
        <v>165</v>
      </c>
      <c r="AN135" s="16">
        <v>2750250</v>
      </c>
      <c r="AO135" s="16">
        <v>2128412</v>
      </c>
      <c r="AP135" s="16" t="s">
        <v>165</v>
      </c>
      <c r="AQ135" s="16">
        <v>25159</v>
      </c>
      <c r="AR135" s="16">
        <v>296962</v>
      </c>
      <c r="AS135" s="16">
        <v>72895</v>
      </c>
      <c r="AT135" s="16">
        <v>14000084</v>
      </c>
      <c r="AU135" s="16">
        <v>209262</v>
      </c>
      <c r="AV135" s="16">
        <v>35222</v>
      </c>
      <c r="AW135" s="16">
        <v>3267</v>
      </c>
      <c r="AX135" s="16">
        <v>1959407</v>
      </c>
      <c r="AY135" s="16">
        <v>797277</v>
      </c>
      <c r="AZ135" s="16">
        <v>111446</v>
      </c>
      <c r="BA135" s="16">
        <v>9101115</v>
      </c>
      <c r="BB135" s="16">
        <v>1783088</v>
      </c>
      <c r="BC135" s="16">
        <v>1161250</v>
      </c>
      <c r="BD135" s="16">
        <v>17665593</v>
      </c>
      <c r="BE135" s="16">
        <v>5288602</v>
      </c>
      <c r="BF135" s="16">
        <v>1366313</v>
      </c>
      <c r="BG135" s="16">
        <v>1276105</v>
      </c>
      <c r="BH135" s="16">
        <v>2402916</v>
      </c>
      <c r="BI135" s="16">
        <v>1519373</v>
      </c>
      <c r="BJ135" s="16">
        <v>7685372</v>
      </c>
      <c r="BK135" s="16">
        <v>562485</v>
      </c>
      <c r="BL135" s="16">
        <v>3175117</v>
      </c>
      <c r="BM135" s="16">
        <v>2845185</v>
      </c>
      <c r="BN135" s="16">
        <v>4505978</v>
      </c>
      <c r="BO135" s="16">
        <v>4072881</v>
      </c>
      <c r="BP135" s="16" t="s">
        <v>165</v>
      </c>
      <c r="BQ135" s="16" t="s">
        <v>165</v>
      </c>
      <c r="BR135" s="16" t="s">
        <v>165</v>
      </c>
      <c r="BS135" s="16">
        <v>4277</v>
      </c>
      <c r="BT135" s="16" t="s">
        <v>165</v>
      </c>
      <c r="BU135" s="16">
        <v>1688</v>
      </c>
      <c r="BV135" s="16" t="s">
        <v>165</v>
      </c>
      <c r="BW135" s="16" t="s">
        <v>165</v>
      </c>
      <c r="BX135" s="16">
        <v>1688</v>
      </c>
      <c r="BY135" s="16" t="s">
        <v>165</v>
      </c>
      <c r="BZ135" s="16" t="s">
        <v>165</v>
      </c>
      <c r="CA135" s="16" t="s">
        <v>165</v>
      </c>
      <c r="CB135" s="16" t="s">
        <v>165</v>
      </c>
      <c r="CC135" s="16" t="s">
        <v>165</v>
      </c>
      <c r="CD135" s="16" t="s">
        <v>165</v>
      </c>
      <c r="CE135" s="16" t="s">
        <v>165</v>
      </c>
      <c r="CF135" s="16">
        <v>4706602</v>
      </c>
      <c r="CG135" s="16">
        <v>4705634</v>
      </c>
      <c r="CH135" s="16">
        <v>4127921</v>
      </c>
      <c r="CI135" s="16">
        <v>577713</v>
      </c>
      <c r="CJ135" s="16">
        <v>968</v>
      </c>
      <c r="CK135" s="16">
        <v>2789751</v>
      </c>
      <c r="CL135" s="16" t="s">
        <v>165</v>
      </c>
      <c r="CM135" s="16">
        <v>35933</v>
      </c>
      <c r="CN135" s="16">
        <v>8734352</v>
      </c>
      <c r="CO135" s="17" t="s">
        <v>165</v>
      </c>
    </row>
    <row r="136" spans="1:93">
      <c r="A136" s="14">
        <v>2012</v>
      </c>
      <c r="B136" s="15" t="s">
        <v>296</v>
      </c>
      <c r="C136" s="15">
        <v>131113</v>
      </c>
      <c r="D136" s="15" t="s">
        <v>297</v>
      </c>
      <c r="E136" s="15" t="s">
        <v>308</v>
      </c>
      <c r="F136" s="16">
        <v>43726940</v>
      </c>
      <c r="G136" s="16">
        <v>667908</v>
      </c>
      <c r="H136" s="16">
        <v>2383045</v>
      </c>
      <c r="I136" s="16">
        <v>36531</v>
      </c>
      <c r="J136" s="16">
        <v>38084</v>
      </c>
      <c r="K136" s="16" t="s">
        <v>165</v>
      </c>
      <c r="L136" s="16">
        <v>218075</v>
      </c>
      <c r="M136" s="16">
        <v>2090355</v>
      </c>
      <c r="N136" s="16">
        <v>82783</v>
      </c>
      <c r="O136" s="16">
        <v>29088344</v>
      </c>
      <c r="P136" s="16">
        <v>20362721</v>
      </c>
      <c r="Q136" s="16">
        <v>16994918</v>
      </c>
      <c r="R136" s="16">
        <v>279031</v>
      </c>
      <c r="S136" s="16">
        <v>3088772</v>
      </c>
      <c r="T136" s="16">
        <v>8725623</v>
      </c>
      <c r="U136" s="16">
        <v>261342</v>
      </c>
      <c r="V136" s="16">
        <v>450243</v>
      </c>
      <c r="W136" s="16">
        <v>1091</v>
      </c>
      <c r="X136" s="16">
        <v>48387</v>
      </c>
      <c r="Y136" s="16">
        <v>704062</v>
      </c>
      <c r="Z136" s="16">
        <v>2858</v>
      </c>
      <c r="AA136" s="16" t="s">
        <v>165</v>
      </c>
      <c r="AB136" s="16">
        <v>121796</v>
      </c>
      <c r="AC136" s="16">
        <v>176007</v>
      </c>
      <c r="AD136" s="16">
        <v>6953235</v>
      </c>
      <c r="AE136" s="16" t="s">
        <v>165</v>
      </c>
      <c r="AF136" s="16" t="s">
        <v>165</v>
      </c>
      <c r="AG136" s="16" t="s">
        <v>165</v>
      </c>
      <c r="AH136" s="16" t="s">
        <v>165</v>
      </c>
      <c r="AI136" s="16" t="s">
        <v>165</v>
      </c>
      <c r="AJ136" s="16">
        <v>6602</v>
      </c>
      <c r="AK136" s="16" t="s">
        <v>165</v>
      </c>
      <c r="AL136" s="16" t="s">
        <v>165</v>
      </c>
      <c r="AM136" s="16" t="s">
        <v>165</v>
      </c>
      <c r="AN136" s="16">
        <v>5788679</v>
      </c>
      <c r="AO136" s="16">
        <v>4932226</v>
      </c>
      <c r="AP136" s="16" t="s">
        <v>165</v>
      </c>
      <c r="AQ136" s="16">
        <v>60604</v>
      </c>
      <c r="AR136" s="16">
        <v>723351</v>
      </c>
      <c r="AS136" s="16">
        <v>156053</v>
      </c>
      <c r="AT136" s="16">
        <v>30826575</v>
      </c>
      <c r="AU136" s="16">
        <v>134171</v>
      </c>
      <c r="AV136" s="16">
        <v>70491</v>
      </c>
      <c r="AW136" s="16">
        <v>6098</v>
      </c>
      <c r="AX136" s="16">
        <v>4462818</v>
      </c>
      <c r="AY136" s="16">
        <v>3856293</v>
      </c>
      <c r="AZ136" s="16">
        <v>252801</v>
      </c>
      <c r="BA136" s="16">
        <v>19648397</v>
      </c>
      <c r="BB136" s="16">
        <v>2395506</v>
      </c>
      <c r="BC136" s="16">
        <v>2948902</v>
      </c>
      <c r="BD136" s="16">
        <v>73423714</v>
      </c>
      <c r="BE136" s="16">
        <v>13233555</v>
      </c>
      <c r="BF136" s="16">
        <v>4225954</v>
      </c>
      <c r="BG136" s="16">
        <v>3490112</v>
      </c>
      <c r="BH136" s="16">
        <v>7321648</v>
      </c>
      <c r="BI136" s="16">
        <v>1685953</v>
      </c>
      <c r="BJ136" s="16">
        <v>20851827</v>
      </c>
      <c r="BK136" s="16">
        <v>1010203</v>
      </c>
      <c r="BL136" s="16">
        <v>8940723</v>
      </c>
      <c r="BM136" s="16">
        <v>2203680</v>
      </c>
      <c r="BN136" s="16">
        <v>9547641</v>
      </c>
      <c r="BO136" s="16">
        <v>7998884</v>
      </c>
      <c r="BP136" s="16" t="s">
        <v>165</v>
      </c>
      <c r="BQ136" s="16">
        <v>1085141</v>
      </c>
      <c r="BR136" s="16" t="s">
        <v>165</v>
      </c>
      <c r="BS136" s="16">
        <v>1278322</v>
      </c>
      <c r="BT136" s="16" t="s">
        <v>165</v>
      </c>
      <c r="BU136" s="16" t="s">
        <v>165</v>
      </c>
      <c r="BV136" s="16" t="s">
        <v>165</v>
      </c>
      <c r="BW136" s="16" t="s">
        <v>165</v>
      </c>
      <c r="BX136" s="16" t="s">
        <v>165</v>
      </c>
      <c r="BY136" s="16" t="s">
        <v>165</v>
      </c>
      <c r="BZ136" s="16" t="s">
        <v>165</v>
      </c>
      <c r="CA136" s="16" t="s">
        <v>165</v>
      </c>
      <c r="CB136" s="16" t="s">
        <v>165</v>
      </c>
      <c r="CC136" s="16" t="s">
        <v>165</v>
      </c>
      <c r="CD136" s="16" t="s">
        <v>165</v>
      </c>
      <c r="CE136" s="16" t="s">
        <v>165</v>
      </c>
      <c r="CF136" s="16">
        <v>8104118</v>
      </c>
      <c r="CG136" s="16">
        <v>8104096</v>
      </c>
      <c r="CH136" s="16">
        <v>7183697</v>
      </c>
      <c r="CI136" s="16">
        <v>920399</v>
      </c>
      <c r="CJ136" s="16">
        <v>22</v>
      </c>
      <c r="CK136" s="16">
        <v>2731414</v>
      </c>
      <c r="CL136" s="16" t="s">
        <v>165</v>
      </c>
      <c r="CM136" s="16">
        <v>1674190</v>
      </c>
      <c r="CN136" s="16">
        <v>22299111</v>
      </c>
      <c r="CO136" s="17" t="s">
        <v>165</v>
      </c>
    </row>
    <row r="137" spans="1:93">
      <c r="A137" s="14">
        <v>2012</v>
      </c>
      <c r="B137" s="15" t="s">
        <v>296</v>
      </c>
      <c r="C137" s="15">
        <v>131121</v>
      </c>
      <c r="D137" s="15" t="s">
        <v>297</v>
      </c>
      <c r="E137" s="15" t="s">
        <v>309</v>
      </c>
      <c r="F137" s="16">
        <v>50468532</v>
      </c>
      <c r="G137" s="16">
        <v>521804</v>
      </c>
      <c r="H137" s="16">
        <v>4828576</v>
      </c>
      <c r="I137" s="16">
        <v>38877</v>
      </c>
      <c r="J137" s="16">
        <v>43633</v>
      </c>
      <c r="K137" s="16" t="s">
        <v>165</v>
      </c>
      <c r="L137" s="16">
        <v>209902</v>
      </c>
      <c r="M137" s="16">
        <v>4536164</v>
      </c>
      <c r="N137" s="16">
        <v>97941</v>
      </c>
      <c r="O137" s="16">
        <v>32307518</v>
      </c>
      <c r="P137" s="16">
        <v>22535099</v>
      </c>
      <c r="Q137" s="16">
        <v>18759006</v>
      </c>
      <c r="R137" s="16">
        <v>307704</v>
      </c>
      <c r="S137" s="16">
        <v>3468389</v>
      </c>
      <c r="T137" s="16">
        <v>9772419</v>
      </c>
      <c r="U137" s="16">
        <v>301902</v>
      </c>
      <c r="V137" s="16">
        <v>586796</v>
      </c>
      <c r="W137" s="16">
        <v>972</v>
      </c>
      <c r="X137" s="16">
        <v>54244</v>
      </c>
      <c r="Y137" s="16">
        <v>879588</v>
      </c>
      <c r="Z137" s="16">
        <v>11323</v>
      </c>
      <c r="AA137" s="16" t="s">
        <v>165</v>
      </c>
      <c r="AB137" s="16">
        <v>123258</v>
      </c>
      <c r="AC137" s="16">
        <v>206332</v>
      </c>
      <c r="AD137" s="16">
        <v>7597503</v>
      </c>
      <c r="AE137" s="16">
        <v>89</v>
      </c>
      <c r="AF137" s="16" t="s">
        <v>165</v>
      </c>
      <c r="AG137" s="16" t="s">
        <v>165</v>
      </c>
      <c r="AH137" s="16" t="s">
        <v>165</v>
      </c>
      <c r="AI137" s="16" t="s">
        <v>165</v>
      </c>
      <c r="AJ137" s="16">
        <v>10412</v>
      </c>
      <c r="AK137" s="16" t="s">
        <v>165</v>
      </c>
      <c r="AL137" s="16" t="s">
        <v>165</v>
      </c>
      <c r="AM137" s="16" t="s">
        <v>165</v>
      </c>
      <c r="AN137" s="16">
        <v>6771623</v>
      </c>
      <c r="AO137" s="16">
        <v>4995898</v>
      </c>
      <c r="AP137" s="16" t="s">
        <v>165</v>
      </c>
      <c r="AQ137" s="16">
        <v>62314</v>
      </c>
      <c r="AR137" s="16">
        <v>882858</v>
      </c>
      <c r="AS137" s="16">
        <v>176500</v>
      </c>
      <c r="AT137" s="16">
        <v>39966762</v>
      </c>
      <c r="AU137" s="16">
        <v>1097661</v>
      </c>
      <c r="AV137" s="16">
        <v>73510</v>
      </c>
      <c r="AW137" s="16">
        <v>15492</v>
      </c>
      <c r="AX137" s="16">
        <v>6904241</v>
      </c>
      <c r="AY137" s="16">
        <v>5151978</v>
      </c>
      <c r="AZ137" s="16">
        <v>367468</v>
      </c>
      <c r="BA137" s="16">
        <v>21868736</v>
      </c>
      <c r="BB137" s="16">
        <v>4487676</v>
      </c>
      <c r="BC137" s="16">
        <v>474161</v>
      </c>
      <c r="BD137" s="16">
        <v>60811947</v>
      </c>
      <c r="BE137" s="16">
        <v>16966200</v>
      </c>
      <c r="BF137" s="16">
        <v>4641569</v>
      </c>
      <c r="BG137" s="16">
        <v>4039195</v>
      </c>
      <c r="BH137" s="16">
        <v>8021865</v>
      </c>
      <c r="BI137" s="16">
        <v>4302766</v>
      </c>
      <c r="BJ137" s="16">
        <v>27507352</v>
      </c>
      <c r="BK137" s="16">
        <v>984129</v>
      </c>
      <c r="BL137" s="16">
        <v>8332414</v>
      </c>
      <c r="BM137" s="16">
        <v>6675807</v>
      </c>
      <c r="BN137" s="16">
        <v>17580316</v>
      </c>
      <c r="BO137" s="16">
        <v>17515627</v>
      </c>
      <c r="BP137" s="16" t="s">
        <v>165</v>
      </c>
      <c r="BQ137" s="16">
        <v>852780</v>
      </c>
      <c r="BR137" s="16" t="s">
        <v>165</v>
      </c>
      <c r="BS137" s="16">
        <v>741842</v>
      </c>
      <c r="BT137" s="16" t="s">
        <v>165</v>
      </c>
      <c r="BU137" s="16" t="s">
        <v>165</v>
      </c>
      <c r="BV137" s="16" t="s">
        <v>165</v>
      </c>
      <c r="BW137" s="16" t="s">
        <v>165</v>
      </c>
      <c r="BX137" s="16" t="s">
        <v>165</v>
      </c>
      <c r="BY137" s="16" t="s">
        <v>165</v>
      </c>
      <c r="BZ137" s="16" t="s">
        <v>165</v>
      </c>
      <c r="CA137" s="16" t="s">
        <v>165</v>
      </c>
      <c r="CB137" s="16" t="s">
        <v>165</v>
      </c>
      <c r="CC137" s="16" t="s">
        <v>165</v>
      </c>
      <c r="CD137" s="16" t="s">
        <v>165</v>
      </c>
      <c r="CE137" s="16" t="s">
        <v>165</v>
      </c>
      <c r="CF137" s="16">
        <v>10597945</v>
      </c>
      <c r="CG137" s="16">
        <v>10597469</v>
      </c>
      <c r="CH137" s="16">
        <v>9503410</v>
      </c>
      <c r="CI137" s="16">
        <v>1094059</v>
      </c>
      <c r="CJ137" s="16">
        <v>476</v>
      </c>
      <c r="CK137" s="16">
        <v>405156</v>
      </c>
      <c r="CL137" s="16" t="s">
        <v>165</v>
      </c>
      <c r="CM137" s="16">
        <v>2696894</v>
      </c>
      <c r="CN137" s="16">
        <v>23547093</v>
      </c>
      <c r="CO137" s="17" t="s">
        <v>165</v>
      </c>
    </row>
    <row r="138" spans="1:93">
      <c r="A138" s="14">
        <v>2012</v>
      </c>
      <c r="B138" s="15" t="s">
        <v>296</v>
      </c>
      <c r="C138" s="15">
        <v>131130</v>
      </c>
      <c r="D138" s="15" t="s">
        <v>297</v>
      </c>
      <c r="E138" s="15" t="s">
        <v>310</v>
      </c>
      <c r="F138" s="16">
        <v>18858436</v>
      </c>
      <c r="G138" s="16">
        <v>358257</v>
      </c>
      <c r="H138" s="16">
        <v>703303</v>
      </c>
      <c r="I138" s="16">
        <v>45037</v>
      </c>
      <c r="J138" s="16">
        <v>21768</v>
      </c>
      <c r="K138" s="16" t="s">
        <v>165</v>
      </c>
      <c r="L138" s="16">
        <v>66734</v>
      </c>
      <c r="M138" s="16">
        <v>569764</v>
      </c>
      <c r="N138" s="16">
        <v>67916</v>
      </c>
      <c r="O138" s="16">
        <v>12682124</v>
      </c>
      <c r="P138" s="16">
        <v>8812200</v>
      </c>
      <c r="Q138" s="16">
        <v>7317407</v>
      </c>
      <c r="R138" s="16">
        <v>138480</v>
      </c>
      <c r="S138" s="16">
        <v>1356313</v>
      </c>
      <c r="T138" s="16">
        <v>3869924</v>
      </c>
      <c r="U138" s="16">
        <v>129104</v>
      </c>
      <c r="V138" s="16">
        <v>269347</v>
      </c>
      <c r="W138" s="16">
        <v>200</v>
      </c>
      <c r="X138" s="16">
        <v>25074</v>
      </c>
      <c r="Y138" s="16">
        <v>323305</v>
      </c>
      <c r="Z138" s="16">
        <v>824</v>
      </c>
      <c r="AA138" s="16">
        <v>10</v>
      </c>
      <c r="AB138" s="16">
        <v>52114</v>
      </c>
      <c r="AC138" s="16">
        <v>85568</v>
      </c>
      <c r="AD138" s="16">
        <v>2974653</v>
      </c>
      <c r="AE138" s="16">
        <v>267</v>
      </c>
      <c r="AF138" s="16" t="s">
        <v>165</v>
      </c>
      <c r="AG138" s="16">
        <v>2268</v>
      </c>
      <c r="AH138" s="16" t="s">
        <v>165</v>
      </c>
      <c r="AI138" s="16">
        <v>960</v>
      </c>
      <c r="AJ138" s="16">
        <v>6230</v>
      </c>
      <c r="AK138" s="16" t="s">
        <v>165</v>
      </c>
      <c r="AL138" s="16" t="s">
        <v>165</v>
      </c>
      <c r="AM138" s="16" t="s">
        <v>165</v>
      </c>
      <c r="AN138" s="16">
        <v>2528273</v>
      </c>
      <c r="AO138" s="16">
        <v>2214666</v>
      </c>
      <c r="AP138" s="16" t="s">
        <v>165</v>
      </c>
      <c r="AQ138" s="16">
        <v>25568</v>
      </c>
      <c r="AR138" s="16">
        <v>278329</v>
      </c>
      <c r="AS138" s="16">
        <v>71930</v>
      </c>
      <c r="AT138" s="16">
        <v>14606992</v>
      </c>
      <c r="AU138" s="16">
        <v>166875</v>
      </c>
      <c r="AV138" s="16">
        <v>29862</v>
      </c>
      <c r="AW138" s="16">
        <v>7624</v>
      </c>
      <c r="AX138" s="16">
        <v>2404699</v>
      </c>
      <c r="AY138" s="16">
        <v>1638195</v>
      </c>
      <c r="AZ138" s="16">
        <v>114151</v>
      </c>
      <c r="BA138" s="16">
        <v>9298417</v>
      </c>
      <c r="BB138" s="16">
        <v>947169</v>
      </c>
      <c r="BC138" s="16">
        <v>291894</v>
      </c>
      <c r="BD138" s="16">
        <v>15917908</v>
      </c>
      <c r="BE138" s="16">
        <v>5307059</v>
      </c>
      <c r="BF138" s="16">
        <v>1808743</v>
      </c>
      <c r="BG138" s="16">
        <v>1473076</v>
      </c>
      <c r="BH138" s="16">
        <v>2581019</v>
      </c>
      <c r="BI138" s="16">
        <v>917297</v>
      </c>
      <c r="BJ138" s="16">
        <v>6063023</v>
      </c>
      <c r="BK138" s="16">
        <v>330575</v>
      </c>
      <c r="BL138" s="16">
        <v>1117403</v>
      </c>
      <c r="BM138" s="16">
        <v>548718</v>
      </c>
      <c r="BN138" s="16">
        <v>4752679</v>
      </c>
      <c r="BO138" s="16">
        <v>4439023</v>
      </c>
      <c r="BP138" s="16" t="s">
        <v>165</v>
      </c>
      <c r="BQ138" s="16">
        <v>192276</v>
      </c>
      <c r="BR138" s="16" t="s">
        <v>165</v>
      </c>
      <c r="BS138" s="16">
        <v>665</v>
      </c>
      <c r="BT138" s="16" t="s">
        <v>165</v>
      </c>
      <c r="BU138" s="16" t="s">
        <v>165</v>
      </c>
      <c r="BV138" s="16" t="s">
        <v>165</v>
      </c>
      <c r="BW138" s="16" t="s">
        <v>165</v>
      </c>
      <c r="BX138" s="16" t="s">
        <v>165</v>
      </c>
      <c r="BY138" s="16" t="s">
        <v>165</v>
      </c>
      <c r="BZ138" s="16" t="s">
        <v>165</v>
      </c>
      <c r="CA138" s="16" t="s">
        <v>165</v>
      </c>
      <c r="CB138" s="16" t="s">
        <v>165</v>
      </c>
      <c r="CC138" s="16" t="s">
        <v>165</v>
      </c>
      <c r="CD138" s="16" t="s">
        <v>165</v>
      </c>
      <c r="CE138" s="16" t="s">
        <v>165</v>
      </c>
      <c r="CF138" s="16">
        <v>2671073</v>
      </c>
      <c r="CG138" s="16">
        <v>2670401</v>
      </c>
      <c r="CH138" s="16">
        <v>2335258</v>
      </c>
      <c r="CI138" s="16">
        <v>335143</v>
      </c>
      <c r="CJ138" s="16">
        <v>672</v>
      </c>
      <c r="CK138" s="16">
        <v>163577</v>
      </c>
      <c r="CL138" s="16">
        <v>2000</v>
      </c>
      <c r="CM138" s="16">
        <v>27987</v>
      </c>
      <c r="CN138" s="16">
        <v>7282133</v>
      </c>
      <c r="CO138" s="17" t="s">
        <v>165</v>
      </c>
    </row>
    <row r="139" spans="1:93">
      <c r="A139" s="14">
        <v>2012</v>
      </c>
      <c r="B139" s="15" t="s">
        <v>296</v>
      </c>
      <c r="C139" s="15">
        <v>131148</v>
      </c>
      <c r="D139" s="15" t="s">
        <v>297</v>
      </c>
      <c r="E139" s="15" t="s">
        <v>311</v>
      </c>
      <c r="F139" s="16">
        <v>21543571</v>
      </c>
      <c r="G139" s="16">
        <v>427857</v>
      </c>
      <c r="H139" s="16">
        <v>461955</v>
      </c>
      <c r="I139" s="16">
        <v>33564</v>
      </c>
      <c r="J139" s="16">
        <v>22155</v>
      </c>
      <c r="K139" s="16" t="s">
        <v>165</v>
      </c>
      <c r="L139" s="16">
        <v>111107</v>
      </c>
      <c r="M139" s="16">
        <v>295129</v>
      </c>
      <c r="N139" s="16">
        <v>73484</v>
      </c>
      <c r="O139" s="16">
        <v>15231472</v>
      </c>
      <c r="P139" s="16">
        <v>10615139</v>
      </c>
      <c r="Q139" s="16">
        <v>8822940</v>
      </c>
      <c r="R139" s="16">
        <v>154021</v>
      </c>
      <c r="S139" s="16">
        <v>1638178</v>
      </c>
      <c r="T139" s="16">
        <v>4616333</v>
      </c>
      <c r="U139" s="16">
        <v>139833</v>
      </c>
      <c r="V139" s="16">
        <v>275953</v>
      </c>
      <c r="W139" s="16">
        <v>1329</v>
      </c>
      <c r="X139" s="16">
        <v>22511</v>
      </c>
      <c r="Y139" s="16">
        <v>456457</v>
      </c>
      <c r="Z139" s="16" t="s">
        <v>165</v>
      </c>
      <c r="AA139" s="16" t="s">
        <v>165</v>
      </c>
      <c r="AB139" s="16">
        <v>50208</v>
      </c>
      <c r="AC139" s="16">
        <v>94730</v>
      </c>
      <c r="AD139" s="16">
        <v>3566087</v>
      </c>
      <c r="AE139" s="16" t="s">
        <v>165</v>
      </c>
      <c r="AF139" s="16" t="s">
        <v>165</v>
      </c>
      <c r="AG139" s="16">
        <v>1791</v>
      </c>
      <c r="AH139" s="16" t="s">
        <v>165</v>
      </c>
      <c r="AI139" s="16">
        <v>563</v>
      </c>
      <c r="AJ139" s="16">
        <v>6871</v>
      </c>
      <c r="AK139" s="16" t="s">
        <v>165</v>
      </c>
      <c r="AL139" s="16" t="s">
        <v>165</v>
      </c>
      <c r="AM139" s="16" t="s">
        <v>165</v>
      </c>
      <c r="AN139" s="16">
        <v>2983419</v>
      </c>
      <c r="AO139" s="16">
        <v>2155185</v>
      </c>
      <c r="AP139" s="16" t="s">
        <v>165</v>
      </c>
      <c r="AQ139" s="16">
        <v>30300</v>
      </c>
      <c r="AR139" s="16">
        <v>179899</v>
      </c>
      <c r="AS139" s="16">
        <v>77105</v>
      </c>
      <c r="AT139" s="16">
        <v>13101617</v>
      </c>
      <c r="AU139" s="16">
        <v>295254</v>
      </c>
      <c r="AV139" s="16">
        <v>38347</v>
      </c>
      <c r="AW139" s="16">
        <v>2117</v>
      </c>
      <c r="AX139" s="16">
        <v>1586940</v>
      </c>
      <c r="AY139" s="16">
        <v>1587345</v>
      </c>
      <c r="AZ139" s="16">
        <v>53817</v>
      </c>
      <c r="BA139" s="16">
        <v>8216817</v>
      </c>
      <c r="BB139" s="16">
        <v>1320980</v>
      </c>
      <c r="BC139" s="16">
        <v>1012277</v>
      </c>
      <c r="BD139" s="16">
        <v>29382745</v>
      </c>
      <c r="BE139" s="16">
        <v>4685854</v>
      </c>
      <c r="BF139" s="16">
        <v>1580152</v>
      </c>
      <c r="BG139" s="16">
        <v>1454559</v>
      </c>
      <c r="BH139" s="16">
        <v>2265738</v>
      </c>
      <c r="BI139" s="16">
        <v>839964</v>
      </c>
      <c r="BJ139" s="16">
        <v>12690241</v>
      </c>
      <c r="BK139" s="16">
        <v>221278</v>
      </c>
      <c r="BL139" s="16">
        <v>6069696</v>
      </c>
      <c r="BM139" s="16">
        <v>5841389</v>
      </c>
      <c r="BN139" s="16">
        <v>6315758</v>
      </c>
      <c r="BO139" s="16">
        <v>6150887</v>
      </c>
      <c r="BP139" s="16" t="s">
        <v>165</v>
      </c>
      <c r="BQ139" s="16">
        <v>29557</v>
      </c>
      <c r="BR139" s="16" t="s">
        <v>165</v>
      </c>
      <c r="BS139" s="16">
        <v>275230</v>
      </c>
      <c r="BT139" s="16" t="s">
        <v>165</v>
      </c>
      <c r="BU139" s="16" t="s">
        <v>165</v>
      </c>
      <c r="BV139" s="16" t="s">
        <v>165</v>
      </c>
      <c r="BW139" s="16" t="s">
        <v>165</v>
      </c>
      <c r="BX139" s="16" t="s">
        <v>165</v>
      </c>
      <c r="BY139" s="16" t="s">
        <v>165</v>
      </c>
      <c r="BZ139" s="16" t="s">
        <v>165</v>
      </c>
      <c r="CA139" s="16" t="s">
        <v>165</v>
      </c>
      <c r="CB139" s="16" t="s">
        <v>165</v>
      </c>
      <c r="CC139" s="16" t="s">
        <v>165</v>
      </c>
      <c r="CD139" s="16" t="s">
        <v>165</v>
      </c>
      <c r="CE139" s="16" t="s">
        <v>165</v>
      </c>
      <c r="CF139" s="16">
        <v>10907475</v>
      </c>
      <c r="CG139" s="16">
        <v>10907467</v>
      </c>
      <c r="CH139" s="16">
        <v>10195468</v>
      </c>
      <c r="CI139" s="16">
        <v>711999</v>
      </c>
      <c r="CJ139" s="16">
        <v>8</v>
      </c>
      <c r="CK139" s="16">
        <v>8000269</v>
      </c>
      <c r="CL139" s="16" t="s">
        <v>165</v>
      </c>
      <c r="CM139" s="16">
        <v>286052</v>
      </c>
      <c r="CN139" s="16">
        <v>10892083</v>
      </c>
      <c r="CO139" s="17" t="s">
        <v>165</v>
      </c>
    </row>
    <row r="140" spans="1:93">
      <c r="A140" s="14">
        <v>2012</v>
      </c>
      <c r="B140" s="15" t="s">
        <v>296</v>
      </c>
      <c r="C140" s="15">
        <v>131156</v>
      </c>
      <c r="D140" s="15" t="s">
        <v>297</v>
      </c>
      <c r="E140" s="15" t="s">
        <v>312</v>
      </c>
      <c r="F140" s="16">
        <v>37298796</v>
      </c>
      <c r="G140" s="16">
        <v>496055</v>
      </c>
      <c r="H140" s="16">
        <v>3928778</v>
      </c>
      <c r="I140" s="16">
        <v>37215</v>
      </c>
      <c r="J140" s="16">
        <v>28360</v>
      </c>
      <c r="K140" s="16" t="s">
        <v>165</v>
      </c>
      <c r="L140" s="16">
        <v>174516</v>
      </c>
      <c r="M140" s="16">
        <v>3688687</v>
      </c>
      <c r="N140" s="16">
        <v>84235</v>
      </c>
      <c r="O140" s="16">
        <v>24027588</v>
      </c>
      <c r="P140" s="16">
        <v>16383898</v>
      </c>
      <c r="Q140" s="16">
        <v>13635839</v>
      </c>
      <c r="R140" s="16">
        <v>227782</v>
      </c>
      <c r="S140" s="16">
        <v>2520277</v>
      </c>
      <c r="T140" s="16">
        <v>7643690</v>
      </c>
      <c r="U140" s="16">
        <v>206934</v>
      </c>
      <c r="V140" s="16">
        <v>441885</v>
      </c>
      <c r="W140" s="16">
        <v>876</v>
      </c>
      <c r="X140" s="16">
        <v>42749</v>
      </c>
      <c r="Y140" s="16">
        <v>1163455</v>
      </c>
      <c r="Z140" s="16">
        <v>4487</v>
      </c>
      <c r="AA140" s="16">
        <v>861</v>
      </c>
      <c r="AB140" s="16">
        <v>104899</v>
      </c>
      <c r="AC140" s="16">
        <v>150289</v>
      </c>
      <c r="AD140" s="16">
        <v>5503165</v>
      </c>
      <c r="AE140" s="16" t="s">
        <v>165</v>
      </c>
      <c r="AF140" s="16" t="s">
        <v>165</v>
      </c>
      <c r="AG140" s="16">
        <v>4834</v>
      </c>
      <c r="AH140" s="16" t="s">
        <v>165</v>
      </c>
      <c r="AI140" s="16">
        <v>6045</v>
      </c>
      <c r="AJ140" s="16">
        <v>13211</v>
      </c>
      <c r="AK140" s="16" t="s">
        <v>165</v>
      </c>
      <c r="AL140" s="16" t="s">
        <v>165</v>
      </c>
      <c r="AM140" s="16" t="s">
        <v>165</v>
      </c>
      <c r="AN140" s="16">
        <v>4549052</v>
      </c>
      <c r="AO140" s="16">
        <v>3495510</v>
      </c>
      <c r="AP140" s="16" t="s">
        <v>165</v>
      </c>
      <c r="AQ140" s="16">
        <v>43302</v>
      </c>
      <c r="AR140" s="16">
        <v>674276</v>
      </c>
      <c r="AS140" s="16">
        <v>127644</v>
      </c>
      <c r="AT140" s="16">
        <v>28043537</v>
      </c>
      <c r="AU140" s="16">
        <v>236671</v>
      </c>
      <c r="AV140" s="16">
        <v>47072</v>
      </c>
      <c r="AW140" s="16">
        <v>6547</v>
      </c>
      <c r="AX140" s="16">
        <v>4870039</v>
      </c>
      <c r="AY140" s="16">
        <v>2606000</v>
      </c>
      <c r="AZ140" s="16">
        <v>264022</v>
      </c>
      <c r="BA140" s="16">
        <v>17058623</v>
      </c>
      <c r="BB140" s="16">
        <v>2954563</v>
      </c>
      <c r="BC140" s="16">
        <v>926629</v>
      </c>
      <c r="BD140" s="16">
        <v>37390418</v>
      </c>
      <c r="BE140" s="16">
        <v>9581991</v>
      </c>
      <c r="BF140" s="16">
        <v>2598443</v>
      </c>
      <c r="BG140" s="16">
        <v>2387182</v>
      </c>
      <c r="BH140" s="16">
        <v>4958858</v>
      </c>
      <c r="BI140" s="16">
        <v>2024690</v>
      </c>
      <c r="BJ140" s="16">
        <v>18681978</v>
      </c>
      <c r="BK140" s="16">
        <v>981842</v>
      </c>
      <c r="BL140" s="16">
        <v>4959938</v>
      </c>
      <c r="BM140" s="16">
        <v>4010617</v>
      </c>
      <c r="BN140" s="16">
        <v>13693748</v>
      </c>
      <c r="BO140" s="16">
        <v>12557876</v>
      </c>
      <c r="BP140" s="16" t="s">
        <v>165</v>
      </c>
      <c r="BQ140" s="16" t="s">
        <v>165</v>
      </c>
      <c r="BR140" s="16" t="s">
        <v>165</v>
      </c>
      <c r="BS140" s="16">
        <v>28292</v>
      </c>
      <c r="BT140" s="16" t="s">
        <v>165</v>
      </c>
      <c r="BU140" s="16" t="s">
        <v>165</v>
      </c>
      <c r="BV140" s="16" t="s">
        <v>165</v>
      </c>
      <c r="BW140" s="16" t="s">
        <v>165</v>
      </c>
      <c r="BX140" s="16" t="s">
        <v>165</v>
      </c>
      <c r="BY140" s="16" t="s">
        <v>165</v>
      </c>
      <c r="BZ140" s="16" t="s">
        <v>165</v>
      </c>
      <c r="CA140" s="16" t="s">
        <v>165</v>
      </c>
      <c r="CB140" s="16" t="s">
        <v>165</v>
      </c>
      <c r="CC140" s="16" t="s">
        <v>165</v>
      </c>
      <c r="CD140" s="16" t="s">
        <v>165</v>
      </c>
      <c r="CE140" s="16" t="s">
        <v>165</v>
      </c>
      <c r="CF140" s="16">
        <v>1438822</v>
      </c>
      <c r="CG140" s="16">
        <v>1438822</v>
      </c>
      <c r="CH140" s="16">
        <v>1206403</v>
      </c>
      <c r="CI140" s="16">
        <v>232419</v>
      </c>
      <c r="CJ140" s="16" t="s">
        <v>165</v>
      </c>
      <c r="CK140" s="16">
        <v>9449392</v>
      </c>
      <c r="CL140" s="16" t="s">
        <v>165</v>
      </c>
      <c r="CM140" s="16">
        <v>98979</v>
      </c>
      <c r="CN140" s="16">
        <v>17753966</v>
      </c>
      <c r="CO140" s="17" t="s">
        <v>165</v>
      </c>
    </row>
    <row r="141" spans="1:93">
      <c r="A141" s="14">
        <v>2012</v>
      </c>
      <c r="B141" s="15" t="s">
        <v>296</v>
      </c>
      <c r="C141" s="15">
        <v>131164</v>
      </c>
      <c r="D141" s="15" t="s">
        <v>297</v>
      </c>
      <c r="E141" s="15" t="s">
        <v>313</v>
      </c>
      <c r="F141" s="16">
        <v>20530499</v>
      </c>
      <c r="G141" s="16">
        <v>390525</v>
      </c>
      <c r="H141" s="16">
        <v>1278749</v>
      </c>
      <c r="I141" s="16">
        <v>21113</v>
      </c>
      <c r="J141" s="16" t="s">
        <v>165</v>
      </c>
      <c r="K141" s="16" t="s">
        <v>165</v>
      </c>
      <c r="L141" s="16">
        <v>72422</v>
      </c>
      <c r="M141" s="16">
        <v>1185214</v>
      </c>
      <c r="N141" s="16">
        <v>65650</v>
      </c>
      <c r="O141" s="16">
        <v>13518866</v>
      </c>
      <c r="P141" s="16">
        <v>9288353</v>
      </c>
      <c r="Q141" s="16">
        <v>7723508</v>
      </c>
      <c r="R141" s="16">
        <v>134928</v>
      </c>
      <c r="S141" s="16">
        <v>1429917</v>
      </c>
      <c r="T141" s="16">
        <v>4230513</v>
      </c>
      <c r="U141" s="16">
        <v>117263</v>
      </c>
      <c r="V141" s="16">
        <v>252638</v>
      </c>
      <c r="W141" s="16">
        <v>324</v>
      </c>
      <c r="X141" s="16">
        <v>26811</v>
      </c>
      <c r="Y141" s="16">
        <v>526721</v>
      </c>
      <c r="Z141" s="16">
        <v>2462</v>
      </c>
      <c r="AA141" s="16">
        <v>3197</v>
      </c>
      <c r="AB141" s="16">
        <v>45516</v>
      </c>
      <c r="AC141" s="16">
        <v>105725</v>
      </c>
      <c r="AD141" s="16">
        <v>3144233</v>
      </c>
      <c r="AE141" s="16" t="s">
        <v>165</v>
      </c>
      <c r="AF141" s="16" t="s">
        <v>165</v>
      </c>
      <c r="AG141" s="16" t="s">
        <v>165</v>
      </c>
      <c r="AH141" s="16" t="s">
        <v>165</v>
      </c>
      <c r="AI141" s="16">
        <v>565</v>
      </c>
      <c r="AJ141" s="16">
        <v>5058</v>
      </c>
      <c r="AK141" s="16" t="s">
        <v>165</v>
      </c>
      <c r="AL141" s="16" t="s">
        <v>165</v>
      </c>
      <c r="AM141" s="16" t="s">
        <v>165</v>
      </c>
      <c r="AN141" s="16">
        <v>2728250</v>
      </c>
      <c r="AO141" s="16">
        <v>2026596</v>
      </c>
      <c r="AP141" s="16" t="s">
        <v>165</v>
      </c>
      <c r="AQ141" s="16">
        <v>24878</v>
      </c>
      <c r="AR141" s="16">
        <v>496985</v>
      </c>
      <c r="AS141" s="16">
        <v>72995</v>
      </c>
      <c r="AT141" s="16">
        <v>16165861</v>
      </c>
      <c r="AU141" s="16">
        <v>831009</v>
      </c>
      <c r="AV141" s="16">
        <v>29461</v>
      </c>
      <c r="AW141" s="16">
        <v>4482</v>
      </c>
      <c r="AX141" s="16">
        <v>2184340</v>
      </c>
      <c r="AY141" s="16">
        <v>717115</v>
      </c>
      <c r="AZ141" s="16">
        <v>104979</v>
      </c>
      <c r="BA141" s="16">
        <v>9720790</v>
      </c>
      <c r="BB141" s="16">
        <v>2573685</v>
      </c>
      <c r="BC141" s="16">
        <v>488929</v>
      </c>
      <c r="BD141" s="16">
        <v>26594580</v>
      </c>
      <c r="BE141" s="16">
        <v>5438325</v>
      </c>
      <c r="BF141" s="16">
        <v>1921500</v>
      </c>
      <c r="BG141" s="16">
        <v>1469387</v>
      </c>
      <c r="BH141" s="16">
        <v>1949480</v>
      </c>
      <c r="BI141" s="16">
        <v>1567345</v>
      </c>
      <c r="BJ141" s="16">
        <v>13193720</v>
      </c>
      <c r="BK141" s="16">
        <v>233575</v>
      </c>
      <c r="BL141" s="16">
        <v>5473800</v>
      </c>
      <c r="BM141" s="16">
        <v>4952856</v>
      </c>
      <c r="BN141" s="16">
        <v>7584053</v>
      </c>
      <c r="BO141" s="16">
        <v>7312479</v>
      </c>
      <c r="BP141" s="16" t="s">
        <v>165</v>
      </c>
      <c r="BQ141" s="16" t="s">
        <v>165</v>
      </c>
      <c r="BR141" s="16" t="s">
        <v>165</v>
      </c>
      <c r="BS141" s="16">
        <v>135867</v>
      </c>
      <c r="BT141" s="16" t="s">
        <v>165</v>
      </c>
      <c r="BU141" s="16">
        <v>34248</v>
      </c>
      <c r="BV141" s="16">
        <v>606</v>
      </c>
      <c r="BW141" s="16" t="s">
        <v>165</v>
      </c>
      <c r="BX141" s="16">
        <v>34248</v>
      </c>
      <c r="BY141" s="16" t="s">
        <v>165</v>
      </c>
      <c r="BZ141" s="16" t="s">
        <v>165</v>
      </c>
      <c r="CA141" s="16" t="s">
        <v>165</v>
      </c>
      <c r="CB141" s="16" t="s">
        <v>165</v>
      </c>
      <c r="CC141" s="16" t="s">
        <v>165</v>
      </c>
      <c r="CD141" s="16" t="s">
        <v>165</v>
      </c>
      <c r="CE141" s="16" t="s">
        <v>165</v>
      </c>
      <c r="CF141" s="16">
        <v>4777214</v>
      </c>
      <c r="CG141" s="16">
        <v>4776641</v>
      </c>
      <c r="CH141" s="16">
        <v>4334442</v>
      </c>
      <c r="CI141" s="16">
        <v>442199</v>
      </c>
      <c r="CJ141" s="16">
        <v>573</v>
      </c>
      <c r="CK141" s="16">
        <v>3410956</v>
      </c>
      <c r="CL141" s="16" t="s">
        <v>165</v>
      </c>
      <c r="CM141" s="16">
        <v>10324</v>
      </c>
      <c r="CN141" s="16">
        <v>10553099</v>
      </c>
      <c r="CO141" s="17" t="s">
        <v>165</v>
      </c>
    </row>
    <row r="142" spans="1:93">
      <c r="A142" s="14">
        <v>2012</v>
      </c>
      <c r="B142" s="15" t="s">
        <v>296</v>
      </c>
      <c r="C142" s="15">
        <v>131172</v>
      </c>
      <c r="D142" s="15" t="s">
        <v>297</v>
      </c>
      <c r="E142" s="15" t="s">
        <v>314</v>
      </c>
      <c r="F142" s="16">
        <v>23973615</v>
      </c>
      <c r="G142" s="16">
        <v>454759</v>
      </c>
      <c r="H142" s="16">
        <v>1556239</v>
      </c>
      <c r="I142" s="16">
        <v>38484</v>
      </c>
      <c r="J142" s="16">
        <v>18203</v>
      </c>
      <c r="K142" s="16" t="s">
        <v>165</v>
      </c>
      <c r="L142" s="16">
        <v>112391</v>
      </c>
      <c r="M142" s="16">
        <v>1387161</v>
      </c>
      <c r="N142" s="16">
        <v>65170</v>
      </c>
      <c r="O142" s="16">
        <v>15884111</v>
      </c>
      <c r="P142" s="16">
        <v>11056644</v>
      </c>
      <c r="Q142" s="16">
        <v>9174518</v>
      </c>
      <c r="R142" s="16">
        <v>148541</v>
      </c>
      <c r="S142" s="16">
        <v>1733585</v>
      </c>
      <c r="T142" s="16">
        <v>4827467</v>
      </c>
      <c r="U142" s="16">
        <v>141053</v>
      </c>
      <c r="V142" s="16">
        <v>292071</v>
      </c>
      <c r="W142" s="16" t="s">
        <v>165</v>
      </c>
      <c r="X142" s="16">
        <v>30634</v>
      </c>
      <c r="Y142" s="16">
        <v>581665</v>
      </c>
      <c r="Z142" s="16">
        <v>3412</v>
      </c>
      <c r="AA142" s="16" t="s">
        <v>165</v>
      </c>
      <c r="AB142" s="16">
        <v>49779</v>
      </c>
      <c r="AC142" s="16">
        <v>105102</v>
      </c>
      <c r="AD142" s="16">
        <v>3618196</v>
      </c>
      <c r="AE142" s="16" t="s">
        <v>165</v>
      </c>
      <c r="AF142" s="16" t="s">
        <v>165</v>
      </c>
      <c r="AG142" s="16">
        <v>663</v>
      </c>
      <c r="AH142" s="16" t="s">
        <v>165</v>
      </c>
      <c r="AI142" s="16" t="s">
        <v>165</v>
      </c>
      <c r="AJ142" s="16">
        <v>4892</v>
      </c>
      <c r="AK142" s="16" t="s">
        <v>165</v>
      </c>
      <c r="AL142" s="16" t="s">
        <v>165</v>
      </c>
      <c r="AM142" s="16" t="s">
        <v>165</v>
      </c>
      <c r="AN142" s="16">
        <v>3308166</v>
      </c>
      <c r="AO142" s="16">
        <v>2469866</v>
      </c>
      <c r="AP142" s="16" t="s">
        <v>165</v>
      </c>
      <c r="AQ142" s="16">
        <v>32568</v>
      </c>
      <c r="AR142" s="16">
        <v>202736</v>
      </c>
      <c r="AS142" s="16">
        <v>78884</v>
      </c>
      <c r="AT142" s="16">
        <v>19485119</v>
      </c>
      <c r="AU142" s="16">
        <v>439013</v>
      </c>
      <c r="AV142" s="16">
        <v>76921</v>
      </c>
      <c r="AW142" s="16">
        <v>4933</v>
      </c>
      <c r="AX142" s="16">
        <v>3021430</v>
      </c>
      <c r="AY142" s="16">
        <v>1689804</v>
      </c>
      <c r="AZ142" s="16">
        <v>225050</v>
      </c>
      <c r="BA142" s="16">
        <v>12061874</v>
      </c>
      <c r="BB142" s="16">
        <v>1966094</v>
      </c>
      <c r="BC142" s="16">
        <v>948834</v>
      </c>
      <c r="BD142" s="16">
        <v>39789331</v>
      </c>
      <c r="BE142" s="16">
        <v>5715894</v>
      </c>
      <c r="BF142" s="16">
        <v>1887200</v>
      </c>
      <c r="BG142" s="16">
        <v>1648512</v>
      </c>
      <c r="BH142" s="16">
        <v>2421607</v>
      </c>
      <c r="BI142" s="16">
        <v>1407087</v>
      </c>
      <c r="BJ142" s="16">
        <v>9155169</v>
      </c>
      <c r="BK142" s="16">
        <v>353896</v>
      </c>
      <c r="BL142" s="16">
        <v>2682528</v>
      </c>
      <c r="BM142" s="16">
        <v>2469601</v>
      </c>
      <c r="BN142" s="16">
        <v>6202008</v>
      </c>
      <c r="BO142" s="16">
        <v>5718478</v>
      </c>
      <c r="BP142" s="16" t="s">
        <v>165</v>
      </c>
      <c r="BQ142" s="16" t="s">
        <v>165</v>
      </c>
      <c r="BR142" s="16" t="s">
        <v>165</v>
      </c>
      <c r="BS142" s="16">
        <v>270633</v>
      </c>
      <c r="BT142" s="16" t="s">
        <v>165</v>
      </c>
      <c r="BU142" s="16">
        <v>71151</v>
      </c>
      <c r="BV142" s="16">
        <v>2953</v>
      </c>
      <c r="BW142" s="16" t="s">
        <v>165</v>
      </c>
      <c r="BX142" s="16">
        <v>71151</v>
      </c>
      <c r="BY142" s="16" t="s">
        <v>165</v>
      </c>
      <c r="BZ142" s="16" t="s">
        <v>165</v>
      </c>
      <c r="CA142" s="16" t="s">
        <v>165</v>
      </c>
      <c r="CB142" s="16" t="s">
        <v>165</v>
      </c>
      <c r="CC142" s="16" t="s">
        <v>165</v>
      </c>
      <c r="CD142" s="16" t="s">
        <v>165</v>
      </c>
      <c r="CE142" s="16" t="s">
        <v>165</v>
      </c>
      <c r="CF142" s="16">
        <v>3640464</v>
      </c>
      <c r="CG142" s="16">
        <v>3640464</v>
      </c>
      <c r="CH142" s="16">
        <v>3222308</v>
      </c>
      <c r="CI142" s="16">
        <v>418156</v>
      </c>
      <c r="CJ142" s="16" t="s">
        <v>165</v>
      </c>
      <c r="CK142" s="16">
        <v>9092673</v>
      </c>
      <c r="CL142" s="16">
        <v>3000</v>
      </c>
      <c r="CM142" s="16">
        <v>2245736</v>
      </c>
      <c r="CN142" s="16">
        <v>12779441</v>
      </c>
      <c r="CO142" s="17" t="s">
        <v>165</v>
      </c>
    </row>
    <row r="143" spans="1:93">
      <c r="A143" s="14">
        <v>2012</v>
      </c>
      <c r="B143" s="15" t="s">
        <v>296</v>
      </c>
      <c r="C143" s="15">
        <v>131181</v>
      </c>
      <c r="D143" s="15" t="s">
        <v>297</v>
      </c>
      <c r="E143" s="15" t="s">
        <v>315</v>
      </c>
      <c r="F143" s="16">
        <v>16197910</v>
      </c>
      <c r="G143" s="16">
        <v>345617</v>
      </c>
      <c r="H143" s="16">
        <v>1893601</v>
      </c>
      <c r="I143" s="16">
        <v>33144</v>
      </c>
      <c r="J143" s="16">
        <v>15258</v>
      </c>
      <c r="K143" s="16" t="s">
        <v>165</v>
      </c>
      <c r="L143" s="16">
        <v>83004</v>
      </c>
      <c r="M143" s="16">
        <v>1762195</v>
      </c>
      <c r="N143" s="16">
        <v>70311</v>
      </c>
      <c r="O143" s="16">
        <v>9823679</v>
      </c>
      <c r="P143" s="16">
        <v>6813981</v>
      </c>
      <c r="Q143" s="16">
        <v>5665681</v>
      </c>
      <c r="R143" s="16">
        <v>95183</v>
      </c>
      <c r="S143" s="16">
        <v>1053117</v>
      </c>
      <c r="T143" s="16">
        <v>3009698</v>
      </c>
      <c r="U143" s="16">
        <v>87698</v>
      </c>
      <c r="V143" s="16">
        <v>173009</v>
      </c>
      <c r="W143" s="16">
        <v>376</v>
      </c>
      <c r="X143" s="16">
        <v>17173</v>
      </c>
      <c r="Y143" s="16">
        <v>309475</v>
      </c>
      <c r="Z143" s="16">
        <v>4438</v>
      </c>
      <c r="AA143" s="16">
        <v>1895</v>
      </c>
      <c r="AB143" s="16">
        <v>35736</v>
      </c>
      <c r="AC143" s="16">
        <v>88907</v>
      </c>
      <c r="AD143" s="16">
        <v>2283259</v>
      </c>
      <c r="AE143" s="16" t="s">
        <v>165</v>
      </c>
      <c r="AF143" s="16" t="s">
        <v>165</v>
      </c>
      <c r="AG143" s="16" t="s">
        <v>165</v>
      </c>
      <c r="AH143" s="16" t="s">
        <v>165</v>
      </c>
      <c r="AI143" s="16">
        <v>1139</v>
      </c>
      <c r="AJ143" s="16">
        <v>6593</v>
      </c>
      <c r="AK143" s="16" t="s">
        <v>165</v>
      </c>
      <c r="AL143" s="16" t="s">
        <v>165</v>
      </c>
      <c r="AM143" s="16" t="s">
        <v>165</v>
      </c>
      <c r="AN143" s="16">
        <v>1968118</v>
      </c>
      <c r="AO143" s="16">
        <v>1745227</v>
      </c>
      <c r="AP143" s="16" t="s">
        <v>165</v>
      </c>
      <c r="AQ143" s="16">
        <v>20175</v>
      </c>
      <c r="AR143" s="16">
        <v>331182</v>
      </c>
      <c r="AS143" s="16">
        <v>55313</v>
      </c>
      <c r="AT143" s="16">
        <v>12792147</v>
      </c>
      <c r="AU143" s="16">
        <v>476200</v>
      </c>
      <c r="AV143" s="16">
        <v>30291</v>
      </c>
      <c r="AW143" s="16">
        <v>7972</v>
      </c>
      <c r="AX143" s="16">
        <v>1913908</v>
      </c>
      <c r="AY143" s="16">
        <v>1176182</v>
      </c>
      <c r="AZ143" s="16">
        <v>186520</v>
      </c>
      <c r="BA143" s="16">
        <v>7618766</v>
      </c>
      <c r="BB143" s="16">
        <v>1382308</v>
      </c>
      <c r="BC143" s="16">
        <v>337342</v>
      </c>
      <c r="BD143" s="16">
        <v>26826560</v>
      </c>
      <c r="BE143" s="16">
        <v>4795041</v>
      </c>
      <c r="BF143" s="16">
        <v>1402511</v>
      </c>
      <c r="BG143" s="16">
        <v>1129831</v>
      </c>
      <c r="BH143" s="16">
        <v>2637778</v>
      </c>
      <c r="BI143" s="16">
        <v>754752</v>
      </c>
      <c r="BJ143" s="16">
        <v>7727576</v>
      </c>
      <c r="BK143" s="16">
        <v>242488</v>
      </c>
      <c r="BL143" s="16">
        <v>1587221</v>
      </c>
      <c r="BM143" s="16">
        <v>976394</v>
      </c>
      <c r="BN143" s="16">
        <v>5988983</v>
      </c>
      <c r="BO143" s="16">
        <v>4874520</v>
      </c>
      <c r="BP143" s="16" t="s">
        <v>165</v>
      </c>
      <c r="BQ143" s="16" t="s">
        <v>165</v>
      </c>
      <c r="BR143" s="16" t="s">
        <v>165</v>
      </c>
      <c r="BS143" s="16">
        <v>151372</v>
      </c>
      <c r="BT143" s="16" t="s">
        <v>165</v>
      </c>
      <c r="BU143" s="16">
        <v>42186</v>
      </c>
      <c r="BV143" s="16">
        <v>5475</v>
      </c>
      <c r="BW143" s="16" t="s">
        <v>165</v>
      </c>
      <c r="BX143" s="16">
        <v>39637</v>
      </c>
      <c r="BY143" s="16">
        <v>2549</v>
      </c>
      <c r="BZ143" s="16" t="s">
        <v>165</v>
      </c>
      <c r="CA143" s="16" t="s">
        <v>165</v>
      </c>
      <c r="CB143" s="16" t="s">
        <v>165</v>
      </c>
      <c r="CC143" s="16" t="s">
        <v>165</v>
      </c>
      <c r="CD143" s="16" t="s">
        <v>165</v>
      </c>
      <c r="CE143" s="16" t="s">
        <v>165</v>
      </c>
      <c r="CF143" s="16">
        <v>2690814</v>
      </c>
      <c r="CG143" s="16">
        <v>2690629</v>
      </c>
      <c r="CH143" s="16">
        <v>2318238</v>
      </c>
      <c r="CI143" s="16">
        <v>372391</v>
      </c>
      <c r="CJ143" s="16">
        <v>185</v>
      </c>
      <c r="CK143" s="16">
        <v>2113826</v>
      </c>
      <c r="CL143" s="16">
        <v>3000</v>
      </c>
      <c r="CM143" s="16">
        <v>1039280</v>
      </c>
      <c r="CN143" s="16">
        <v>8077324</v>
      </c>
      <c r="CO143" s="17" t="s">
        <v>165</v>
      </c>
    </row>
    <row r="144" spans="1:93">
      <c r="A144" s="14">
        <v>2012</v>
      </c>
      <c r="B144" s="15" t="s">
        <v>296</v>
      </c>
      <c r="C144" s="15">
        <v>131199</v>
      </c>
      <c r="D144" s="15" t="s">
        <v>297</v>
      </c>
      <c r="E144" s="15" t="s">
        <v>316</v>
      </c>
      <c r="F144" s="16">
        <v>33445934</v>
      </c>
      <c r="G144" s="16">
        <v>475783</v>
      </c>
      <c r="H144" s="16">
        <v>1783394</v>
      </c>
      <c r="I144" s="16">
        <v>29964</v>
      </c>
      <c r="J144" s="16">
        <v>21348</v>
      </c>
      <c r="K144" s="16" t="s">
        <v>165</v>
      </c>
      <c r="L144" s="16">
        <v>155750</v>
      </c>
      <c r="M144" s="16">
        <v>1576332</v>
      </c>
      <c r="N144" s="16">
        <v>67846</v>
      </c>
      <c r="O144" s="16">
        <v>22346850</v>
      </c>
      <c r="P144" s="16">
        <v>15607251</v>
      </c>
      <c r="Q144" s="16">
        <v>12990542</v>
      </c>
      <c r="R144" s="16">
        <v>222024</v>
      </c>
      <c r="S144" s="16">
        <v>2394685</v>
      </c>
      <c r="T144" s="16">
        <v>6739599</v>
      </c>
      <c r="U144" s="16">
        <v>199118</v>
      </c>
      <c r="V144" s="16">
        <v>385914</v>
      </c>
      <c r="W144" s="16">
        <v>552</v>
      </c>
      <c r="X144" s="16">
        <v>66922</v>
      </c>
      <c r="Y144" s="16">
        <v>647545</v>
      </c>
      <c r="Z144" s="16">
        <v>4658</v>
      </c>
      <c r="AA144" s="16" t="s">
        <v>165</v>
      </c>
      <c r="AB144" s="16">
        <v>92560</v>
      </c>
      <c r="AC144" s="16">
        <v>108909</v>
      </c>
      <c r="AD144" s="16">
        <v>5223244</v>
      </c>
      <c r="AE144" s="16" t="s">
        <v>165</v>
      </c>
      <c r="AF144" s="16" t="s">
        <v>165</v>
      </c>
      <c r="AG144" s="16">
        <v>649</v>
      </c>
      <c r="AH144" s="16" t="s">
        <v>165</v>
      </c>
      <c r="AI144" s="16" t="s">
        <v>165</v>
      </c>
      <c r="AJ144" s="16">
        <v>9528</v>
      </c>
      <c r="AK144" s="16" t="s">
        <v>165</v>
      </c>
      <c r="AL144" s="16" t="s">
        <v>165</v>
      </c>
      <c r="AM144" s="16" t="s">
        <v>165</v>
      </c>
      <c r="AN144" s="16">
        <v>4372427</v>
      </c>
      <c r="AO144" s="16">
        <v>3657212</v>
      </c>
      <c r="AP144" s="16" t="s">
        <v>165</v>
      </c>
      <c r="AQ144" s="16">
        <v>49077</v>
      </c>
      <c r="AR144" s="16">
        <v>693345</v>
      </c>
      <c r="AS144" s="16">
        <v>132102</v>
      </c>
      <c r="AT144" s="16">
        <v>28826907</v>
      </c>
      <c r="AU144" s="16">
        <v>401823</v>
      </c>
      <c r="AV144" s="16">
        <v>53312</v>
      </c>
      <c r="AW144" s="16">
        <v>8681</v>
      </c>
      <c r="AX144" s="16">
        <v>4255749</v>
      </c>
      <c r="AY144" s="16">
        <v>2491658</v>
      </c>
      <c r="AZ144" s="16">
        <v>217256</v>
      </c>
      <c r="BA144" s="16">
        <v>17831353</v>
      </c>
      <c r="BB144" s="16">
        <v>3567075</v>
      </c>
      <c r="BC144" s="16">
        <v>850175</v>
      </c>
      <c r="BD144" s="16">
        <v>69065445</v>
      </c>
      <c r="BE144" s="16">
        <v>8207775</v>
      </c>
      <c r="BF144" s="16">
        <v>3816971</v>
      </c>
      <c r="BG144" s="16">
        <v>2548225</v>
      </c>
      <c r="BH144" s="16">
        <v>3397710</v>
      </c>
      <c r="BI144" s="16">
        <v>993094</v>
      </c>
      <c r="BJ144" s="16">
        <v>12993852</v>
      </c>
      <c r="BK144" s="16">
        <v>640076</v>
      </c>
      <c r="BL144" s="16">
        <v>1090585</v>
      </c>
      <c r="BM144" s="16">
        <v>930786</v>
      </c>
      <c r="BN144" s="16">
        <v>11563775</v>
      </c>
      <c r="BO144" s="16">
        <v>10480322</v>
      </c>
      <c r="BP144" s="16" t="s">
        <v>165</v>
      </c>
      <c r="BQ144" s="16" t="s">
        <v>165</v>
      </c>
      <c r="BR144" s="16" t="s">
        <v>165</v>
      </c>
      <c r="BS144" s="16">
        <v>339492</v>
      </c>
      <c r="BT144" s="16" t="s">
        <v>165</v>
      </c>
      <c r="BU144" s="16" t="s">
        <v>165</v>
      </c>
      <c r="BV144" s="16" t="s">
        <v>165</v>
      </c>
      <c r="BW144" s="16" t="s">
        <v>165</v>
      </c>
      <c r="BX144" s="16" t="s">
        <v>165</v>
      </c>
      <c r="BY144" s="16" t="s">
        <v>165</v>
      </c>
      <c r="BZ144" s="16" t="s">
        <v>165</v>
      </c>
      <c r="CA144" s="16" t="s">
        <v>165</v>
      </c>
      <c r="CB144" s="16" t="s">
        <v>165</v>
      </c>
      <c r="CC144" s="16" t="s">
        <v>165</v>
      </c>
      <c r="CD144" s="16" t="s">
        <v>165</v>
      </c>
      <c r="CE144" s="16" t="s">
        <v>165</v>
      </c>
      <c r="CF144" s="16">
        <v>5658787</v>
      </c>
      <c r="CG144" s="16">
        <v>5658787</v>
      </c>
      <c r="CH144" s="16">
        <v>5026062</v>
      </c>
      <c r="CI144" s="16">
        <v>632725</v>
      </c>
      <c r="CJ144" s="16" t="s">
        <v>165</v>
      </c>
      <c r="CK144" s="16">
        <v>1824240</v>
      </c>
      <c r="CL144" s="16" t="s">
        <v>165</v>
      </c>
      <c r="CM144" s="16">
        <v>54392</v>
      </c>
      <c r="CN144" s="16">
        <v>16842956</v>
      </c>
      <c r="CO144" s="17" t="s">
        <v>165</v>
      </c>
    </row>
    <row r="145" spans="1:93">
      <c r="A145" s="14">
        <v>2012</v>
      </c>
      <c r="B145" s="15" t="s">
        <v>296</v>
      </c>
      <c r="C145" s="15">
        <v>131202</v>
      </c>
      <c r="D145" s="15" t="s">
        <v>297</v>
      </c>
      <c r="E145" s="15" t="s">
        <v>317</v>
      </c>
      <c r="F145" s="16">
        <v>43559200</v>
      </c>
      <c r="G145" s="16">
        <v>544271</v>
      </c>
      <c r="H145" s="16">
        <v>2594581</v>
      </c>
      <c r="I145" s="16">
        <v>40129</v>
      </c>
      <c r="J145" s="16">
        <v>88807</v>
      </c>
      <c r="K145" s="16" t="s">
        <v>165</v>
      </c>
      <c r="L145" s="16">
        <v>258832</v>
      </c>
      <c r="M145" s="16">
        <v>2206813</v>
      </c>
      <c r="N145" s="16">
        <v>65403</v>
      </c>
      <c r="O145" s="16">
        <v>29570608</v>
      </c>
      <c r="P145" s="16">
        <v>20470863</v>
      </c>
      <c r="Q145" s="16">
        <v>17028594</v>
      </c>
      <c r="R145" s="16">
        <v>299191</v>
      </c>
      <c r="S145" s="16">
        <v>3143078</v>
      </c>
      <c r="T145" s="16">
        <v>9087441</v>
      </c>
      <c r="U145" s="16">
        <v>261952</v>
      </c>
      <c r="V145" s="16">
        <v>439347</v>
      </c>
      <c r="W145" s="16">
        <v>324</v>
      </c>
      <c r="X145" s="16">
        <v>61629</v>
      </c>
      <c r="Y145" s="16">
        <v>1161852</v>
      </c>
      <c r="Z145" s="16">
        <v>4294</v>
      </c>
      <c r="AA145" s="16">
        <v>573</v>
      </c>
      <c r="AB145" s="16">
        <v>101631</v>
      </c>
      <c r="AC145" s="16">
        <v>136771</v>
      </c>
      <c r="AD145" s="16">
        <v>6909927</v>
      </c>
      <c r="AE145" s="16" t="s">
        <v>165</v>
      </c>
      <c r="AF145" s="16" t="s">
        <v>165</v>
      </c>
      <c r="AG145" s="16" t="s">
        <v>165</v>
      </c>
      <c r="AH145" s="16" t="s">
        <v>165</v>
      </c>
      <c r="AI145" s="16">
        <v>1425</v>
      </c>
      <c r="AJ145" s="16">
        <v>7716</v>
      </c>
      <c r="AK145" s="16" t="s">
        <v>165</v>
      </c>
      <c r="AL145" s="16" t="s">
        <v>165</v>
      </c>
      <c r="AM145" s="16">
        <v>12304</v>
      </c>
      <c r="AN145" s="16">
        <v>5778899</v>
      </c>
      <c r="AO145" s="16">
        <v>4122273</v>
      </c>
      <c r="AP145" s="16" t="s">
        <v>165</v>
      </c>
      <c r="AQ145" s="16">
        <v>51171</v>
      </c>
      <c r="AR145" s="16">
        <v>831994</v>
      </c>
      <c r="AS145" s="16">
        <v>177645</v>
      </c>
      <c r="AT145" s="16">
        <v>33413282</v>
      </c>
      <c r="AU145" s="16">
        <v>814426</v>
      </c>
      <c r="AV145" s="16">
        <v>58093</v>
      </c>
      <c r="AW145" s="16">
        <v>8353</v>
      </c>
      <c r="AX145" s="16">
        <v>4335144</v>
      </c>
      <c r="AY145" s="16">
        <v>5532059</v>
      </c>
      <c r="AZ145" s="16">
        <v>396208</v>
      </c>
      <c r="BA145" s="16">
        <v>19446955</v>
      </c>
      <c r="BB145" s="16">
        <v>2822044</v>
      </c>
      <c r="BC145" s="16">
        <v>2559569</v>
      </c>
      <c r="BD145" s="16">
        <v>72771968</v>
      </c>
      <c r="BE145" s="16">
        <v>12783426</v>
      </c>
      <c r="BF145" s="16">
        <v>3217733</v>
      </c>
      <c r="BG145" s="16">
        <v>2977621</v>
      </c>
      <c r="BH145" s="16">
        <v>7084231</v>
      </c>
      <c r="BI145" s="16">
        <v>2481462</v>
      </c>
      <c r="BJ145" s="16">
        <v>23978101</v>
      </c>
      <c r="BK145" s="16">
        <v>732190</v>
      </c>
      <c r="BL145" s="16">
        <v>8766140</v>
      </c>
      <c r="BM145" s="16">
        <v>5404795</v>
      </c>
      <c r="BN145" s="16">
        <v>14387074</v>
      </c>
      <c r="BO145" s="16">
        <v>12182539</v>
      </c>
      <c r="BP145" s="16" t="s">
        <v>165</v>
      </c>
      <c r="BQ145" s="16">
        <v>522765</v>
      </c>
      <c r="BR145" s="16" t="s">
        <v>165</v>
      </c>
      <c r="BS145" s="16">
        <v>302122</v>
      </c>
      <c r="BT145" s="16" t="s">
        <v>165</v>
      </c>
      <c r="BU145" s="16" t="s">
        <v>165</v>
      </c>
      <c r="BV145" s="16" t="s">
        <v>165</v>
      </c>
      <c r="BW145" s="16" t="s">
        <v>165</v>
      </c>
      <c r="BX145" s="16" t="s">
        <v>165</v>
      </c>
      <c r="BY145" s="16" t="s">
        <v>165</v>
      </c>
      <c r="BZ145" s="16" t="s">
        <v>165</v>
      </c>
      <c r="CA145" s="16" t="s">
        <v>165</v>
      </c>
      <c r="CB145" s="16" t="s">
        <v>165</v>
      </c>
      <c r="CC145" s="16" t="s">
        <v>165</v>
      </c>
      <c r="CD145" s="16" t="s">
        <v>165</v>
      </c>
      <c r="CE145" s="16" t="s">
        <v>165</v>
      </c>
      <c r="CF145" s="16">
        <v>10497747</v>
      </c>
      <c r="CG145" s="16">
        <v>10497747</v>
      </c>
      <c r="CH145" s="16">
        <v>9366667</v>
      </c>
      <c r="CI145" s="16">
        <v>1131080</v>
      </c>
      <c r="CJ145" s="16" t="s">
        <v>165</v>
      </c>
      <c r="CK145" s="16">
        <v>509183</v>
      </c>
      <c r="CL145" s="16" t="s">
        <v>165</v>
      </c>
      <c r="CM145" s="16">
        <v>1445288</v>
      </c>
      <c r="CN145" s="16">
        <v>21072131</v>
      </c>
      <c r="CO145" s="17" t="s">
        <v>165</v>
      </c>
    </row>
    <row r="146" spans="1:93">
      <c r="A146" s="14">
        <v>2012</v>
      </c>
      <c r="B146" s="15" t="s">
        <v>296</v>
      </c>
      <c r="C146" s="15">
        <v>131211</v>
      </c>
      <c r="D146" s="15" t="s">
        <v>297</v>
      </c>
      <c r="E146" s="15" t="s">
        <v>318</v>
      </c>
      <c r="F146" s="16">
        <v>36630640</v>
      </c>
      <c r="G146" s="16">
        <v>500960</v>
      </c>
      <c r="H146" s="16">
        <v>3362703</v>
      </c>
      <c r="I146" s="16">
        <v>29549</v>
      </c>
      <c r="J146" s="16">
        <v>36548</v>
      </c>
      <c r="K146" s="16" t="s">
        <v>165</v>
      </c>
      <c r="L146" s="16">
        <v>218798</v>
      </c>
      <c r="M146" s="16">
        <v>3077808</v>
      </c>
      <c r="N146" s="16">
        <v>65214</v>
      </c>
      <c r="O146" s="16">
        <v>23506844</v>
      </c>
      <c r="P146" s="16">
        <v>16092653</v>
      </c>
      <c r="Q146" s="16">
        <v>13304915</v>
      </c>
      <c r="R146" s="16">
        <v>245612</v>
      </c>
      <c r="S146" s="16">
        <v>2542126</v>
      </c>
      <c r="T146" s="16">
        <v>7414191</v>
      </c>
      <c r="U146" s="16">
        <v>215981</v>
      </c>
      <c r="V146" s="16">
        <v>407521</v>
      </c>
      <c r="W146" s="16">
        <v>486</v>
      </c>
      <c r="X146" s="16">
        <v>43273</v>
      </c>
      <c r="Y146" s="16">
        <v>1028975</v>
      </c>
      <c r="Z146" s="16">
        <v>4337</v>
      </c>
      <c r="AA146" s="16">
        <v>1844</v>
      </c>
      <c r="AB146" s="16">
        <v>86099</v>
      </c>
      <c r="AC146" s="16">
        <v>178872</v>
      </c>
      <c r="AD146" s="16">
        <v>5439154</v>
      </c>
      <c r="AE146" s="16" t="s">
        <v>165</v>
      </c>
      <c r="AF146" s="16" t="s">
        <v>165</v>
      </c>
      <c r="AG146" s="16" t="s">
        <v>165</v>
      </c>
      <c r="AH146" s="16" t="s">
        <v>165</v>
      </c>
      <c r="AI146" s="16" t="s">
        <v>165</v>
      </c>
      <c r="AJ146" s="16">
        <v>7649</v>
      </c>
      <c r="AK146" s="16" t="s">
        <v>165</v>
      </c>
      <c r="AL146" s="16" t="s">
        <v>165</v>
      </c>
      <c r="AM146" s="16" t="s">
        <v>165</v>
      </c>
      <c r="AN146" s="16">
        <v>4764762</v>
      </c>
      <c r="AO146" s="16">
        <v>3671867</v>
      </c>
      <c r="AP146" s="16" t="s">
        <v>165</v>
      </c>
      <c r="AQ146" s="16">
        <v>42741</v>
      </c>
      <c r="AR146" s="16">
        <v>715549</v>
      </c>
      <c r="AS146" s="16">
        <v>132750</v>
      </c>
      <c r="AT146" s="16">
        <v>33466904</v>
      </c>
      <c r="AU146" s="16">
        <v>556968</v>
      </c>
      <c r="AV146" s="16">
        <v>64535</v>
      </c>
      <c r="AW146" s="16">
        <v>13112</v>
      </c>
      <c r="AX146" s="16">
        <v>4939554</v>
      </c>
      <c r="AY146" s="16">
        <v>3308440</v>
      </c>
      <c r="AZ146" s="16">
        <v>449340</v>
      </c>
      <c r="BA146" s="16">
        <v>21190451</v>
      </c>
      <c r="BB146" s="16">
        <v>2944504</v>
      </c>
      <c r="BC146" s="16">
        <v>1190849</v>
      </c>
      <c r="BD146" s="16">
        <v>90126608</v>
      </c>
      <c r="BE146" s="16">
        <v>13569016</v>
      </c>
      <c r="BF146" s="16">
        <v>3553850</v>
      </c>
      <c r="BG146" s="16">
        <v>3237632</v>
      </c>
      <c r="BH146" s="16">
        <v>7833752</v>
      </c>
      <c r="BI146" s="16">
        <v>2181414</v>
      </c>
      <c r="BJ146" s="16">
        <v>21303676</v>
      </c>
      <c r="BK146" s="16">
        <v>799718</v>
      </c>
      <c r="BL146" s="16">
        <v>4314918</v>
      </c>
      <c r="BM146" s="16">
        <v>3489717</v>
      </c>
      <c r="BN146" s="16">
        <v>16710250</v>
      </c>
      <c r="BO146" s="16">
        <v>15535121</v>
      </c>
      <c r="BP146" s="16" t="s">
        <v>165</v>
      </c>
      <c r="BQ146" s="16">
        <v>74677</v>
      </c>
      <c r="BR146" s="16">
        <v>25685</v>
      </c>
      <c r="BS146" s="16">
        <v>178146</v>
      </c>
      <c r="BT146" s="16" t="s">
        <v>165</v>
      </c>
      <c r="BU146" s="16" t="s">
        <v>165</v>
      </c>
      <c r="BV146" s="16" t="s">
        <v>165</v>
      </c>
      <c r="BW146" s="16" t="s">
        <v>165</v>
      </c>
      <c r="BX146" s="16" t="s">
        <v>165</v>
      </c>
      <c r="BY146" s="16" t="s">
        <v>165</v>
      </c>
      <c r="BZ146" s="16" t="s">
        <v>165</v>
      </c>
      <c r="CA146" s="16" t="s">
        <v>165</v>
      </c>
      <c r="CB146" s="16" t="s">
        <v>165</v>
      </c>
      <c r="CC146" s="16" t="s">
        <v>165</v>
      </c>
      <c r="CD146" s="16" t="s">
        <v>165</v>
      </c>
      <c r="CE146" s="16" t="s">
        <v>165</v>
      </c>
      <c r="CF146" s="16">
        <v>10303992</v>
      </c>
      <c r="CG146" s="16">
        <v>10303992</v>
      </c>
      <c r="CH146" s="16">
        <v>8972673</v>
      </c>
      <c r="CI146" s="16">
        <v>1331319</v>
      </c>
      <c r="CJ146" s="16" t="s">
        <v>165</v>
      </c>
      <c r="CK146" s="16">
        <v>10214050</v>
      </c>
      <c r="CL146" s="16" t="s">
        <v>165</v>
      </c>
      <c r="CM146" s="16">
        <v>541774</v>
      </c>
      <c r="CN146" s="16">
        <v>24662909</v>
      </c>
      <c r="CO146" s="17" t="s">
        <v>165</v>
      </c>
    </row>
    <row r="147" spans="1:93">
      <c r="A147" s="14">
        <v>2012</v>
      </c>
      <c r="B147" s="15" t="s">
        <v>296</v>
      </c>
      <c r="C147" s="15">
        <v>131229</v>
      </c>
      <c r="D147" s="15" t="s">
        <v>297</v>
      </c>
      <c r="E147" s="15" t="s">
        <v>319</v>
      </c>
      <c r="F147" s="16">
        <v>29631157</v>
      </c>
      <c r="G147" s="16">
        <v>421727</v>
      </c>
      <c r="H147" s="16">
        <v>2983387</v>
      </c>
      <c r="I147" s="16">
        <v>36076</v>
      </c>
      <c r="J147" s="16">
        <v>27659</v>
      </c>
      <c r="K147" s="16" t="s">
        <v>165</v>
      </c>
      <c r="L147" s="16">
        <v>1196926</v>
      </c>
      <c r="M147" s="16">
        <v>1722726</v>
      </c>
      <c r="N147" s="16">
        <v>92862</v>
      </c>
      <c r="O147" s="16">
        <v>18518540</v>
      </c>
      <c r="P147" s="16">
        <v>13089429</v>
      </c>
      <c r="Q147" s="16">
        <v>10876694</v>
      </c>
      <c r="R147" s="16">
        <v>200630</v>
      </c>
      <c r="S147" s="16">
        <v>2012105</v>
      </c>
      <c r="T147" s="16">
        <v>5429111</v>
      </c>
      <c r="U147" s="16">
        <v>175792</v>
      </c>
      <c r="V147" s="16">
        <v>303137</v>
      </c>
      <c r="W147" s="16" t="s">
        <v>165</v>
      </c>
      <c r="X147" s="16">
        <v>33109</v>
      </c>
      <c r="Y147" s="16">
        <v>325457</v>
      </c>
      <c r="Z147" s="16" t="s">
        <v>165</v>
      </c>
      <c r="AA147" s="16">
        <v>242</v>
      </c>
      <c r="AB147" s="16">
        <v>75338</v>
      </c>
      <c r="AC147" s="16">
        <v>108075</v>
      </c>
      <c r="AD147" s="16">
        <v>4396011</v>
      </c>
      <c r="AE147" s="16" t="s">
        <v>165</v>
      </c>
      <c r="AF147" s="16" t="s">
        <v>165</v>
      </c>
      <c r="AG147" s="16">
        <v>2053</v>
      </c>
      <c r="AH147" s="16" t="s">
        <v>165</v>
      </c>
      <c r="AI147" s="16">
        <v>532</v>
      </c>
      <c r="AJ147" s="16">
        <v>9365</v>
      </c>
      <c r="AK147" s="16" t="s">
        <v>165</v>
      </c>
      <c r="AL147" s="16" t="s">
        <v>165</v>
      </c>
      <c r="AM147" s="16" t="s">
        <v>165</v>
      </c>
      <c r="AN147" s="16">
        <v>3705808</v>
      </c>
      <c r="AO147" s="16">
        <v>3422962</v>
      </c>
      <c r="AP147" s="16" t="s">
        <v>165</v>
      </c>
      <c r="AQ147" s="16">
        <v>36920</v>
      </c>
      <c r="AR147" s="16">
        <v>448951</v>
      </c>
      <c r="AS147" s="16">
        <v>107058</v>
      </c>
      <c r="AT147" s="16">
        <v>19798029</v>
      </c>
      <c r="AU147" s="16">
        <v>367223</v>
      </c>
      <c r="AV147" s="16">
        <v>32336</v>
      </c>
      <c r="AW147" s="16">
        <v>14829</v>
      </c>
      <c r="AX147" s="16">
        <v>3261006</v>
      </c>
      <c r="AY147" s="16">
        <v>2669040</v>
      </c>
      <c r="AZ147" s="16">
        <v>254644</v>
      </c>
      <c r="BA147" s="16">
        <v>11158128</v>
      </c>
      <c r="BB147" s="16">
        <v>2040823</v>
      </c>
      <c r="BC147" s="16">
        <v>1968409</v>
      </c>
      <c r="BD147" s="16">
        <v>53776718</v>
      </c>
      <c r="BE147" s="16">
        <v>10814480</v>
      </c>
      <c r="BF147" s="16">
        <v>3726167</v>
      </c>
      <c r="BG147" s="16">
        <v>2037580</v>
      </c>
      <c r="BH147" s="16">
        <v>5034205</v>
      </c>
      <c r="BI147" s="16">
        <v>2054108</v>
      </c>
      <c r="BJ147" s="16">
        <v>17393753</v>
      </c>
      <c r="BK147" s="16">
        <v>1066138</v>
      </c>
      <c r="BL147" s="16">
        <v>4916723</v>
      </c>
      <c r="BM147" s="16">
        <v>4488693</v>
      </c>
      <c r="BN147" s="16">
        <v>12229916</v>
      </c>
      <c r="BO147" s="16">
        <v>11019118</v>
      </c>
      <c r="BP147" s="16" t="s">
        <v>165</v>
      </c>
      <c r="BQ147" s="16">
        <v>19632</v>
      </c>
      <c r="BR147" s="16" t="s">
        <v>165</v>
      </c>
      <c r="BS147" s="16">
        <v>227482</v>
      </c>
      <c r="BT147" s="16">
        <v>22334</v>
      </c>
      <c r="BU147" s="16">
        <v>45958</v>
      </c>
      <c r="BV147" s="16">
        <v>28504</v>
      </c>
      <c r="BW147" s="16" t="s">
        <v>165</v>
      </c>
      <c r="BX147" s="16">
        <v>45958</v>
      </c>
      <c r="BY147" s="16" t="s">
        <v>165</v>
      </c>
      <c r="BZ147" s="16" t="s">
        <v>165</v>
      </c>
      <c r="CA147" s="16" t="s">
        <v>165</v>
      </c>
      <c r="CB147" s="16" t="s">
        <v>165</v>
      </c>
      <c r="CC147" s="16" t="s">
        <v>165</v>
      </c>
      <c r="CD147" s="16" t="s">
        <v>165</v>
      </c>
      <c r="CE147" s="16" t="s">
        <v>165</v>
      </c>
      <c r="CF147" s="16">
        <v>14081317</v>
      </c>
      <c r="CG147" s="16">
        <v>14081300</v>
      </c>
      <c r="CH147" s="16">
        <v>13626109</v>
      </c>
      <c r="CI147" s="16">
        <v>455191</v>
      </c>
      <c r="CJ147" s="16">
        <v>17</v>
      </c>
      <c r="CK147" s="16">
        <v>6919774</v>
      </c>
      <c r="CL147" s="16" t="s">
        <v>165</v>
      </c>
      <c r="CM147" s="16">
        <v>4071614</v>
      </c>
      <c r="CN147" s="16">
        <v>15750299</v>
      </c>
      <c r="CO147" s="17" t="s">
        <v>165</v>
      </c>
    </row>
    <row r="148" spans="1:93">
      <c r="A148" s="14">
        <v>2012</v>
      </c>
      <c r="B148" s="15" t="s">
        <v>296</v>
      </c>
      <c r="C148" s="15">
        <v>131237</v>
      </c>
      <c r="D148" s="15" t="s">
        <v>297</v>
      </c>
      <c r="E148" s="15" t="s">
        <v>320</v>
      </c>
      <c r="F148" s="16">
        <v>35270585</v>
      </c>
      <c r="G148" s="16">
        <v>467441</v>
      </c>
      <c r="H148" s="16">
        <v>2830790</v>
      </c>
      <c r="I148" s="16">
        <v>38064</v>
      </c>
      <c r="J148" s="16">
        <v>21021</v>
      </c>
      <c r="K148" s="16" t="s">
        <v>165</v>
      </c>
      <c r="L148" s="16">
        <v>237501</v>
      </c>
      <c r="M148" s="16">
        <v>2534204</v>
      </c>
      <c r="N148" s="16">
        <v>63479</v>
      </c>
      <c r="O148" s="16">
        <v>23142248</v>
      </c>
      <c r="P148" s="16">
        <v>15907993</v>
      </c>
      <c r="Q148" s="16">
        <v>13227226</v>
      </c>
      <c r="R148" s="16">
        <v>240347</v>
      </c>
      <c r="S148" s="16">
        <v>2440420</v>
      </c>
      <c r="T148" s="16">
        <v>7215664</v>
      </c>
      <c r="U148" s="16">
        <v>215537</v>
      </c>
      <c r="V148" s="16">
        <v>347765</v>
      </c>
      <c r="W148" s="16">
        <v>1188</v>
      </c>
      <c r="X148" s="16">
        <v>46117</v>
      </c>
      <c r="Y148" s="16">
        <v>1036939</v>
      </c>
      <c r="Z148" s="16" t="s">
        <v>165</v>
      </c>
      <c r="AA148" s="16">
        <v>7574</v>
      </c>
      <c r="AB148" s="16">
        <v>109524</v>
      </c>
      <c r="AC148" s="16">
        <v>94522</v>
      </c>
      <c r="AD148" s="16">
        <v>5351742</v>
      </c>
      <c r="AE148" s="16" t="s">
        <v>165</v>
      </c>
      <c r="AF148" s="16" t="s">
        <v>165</v>
      </c>
      <c r="AG148" s="16">
        <v>68</v>
      </c>
      <c r="AH148" s="16" t="s">
        <v>165</v>
      </c>
      <c r="AI148" s="16">
        <v>856</v>
      </c>
      <c r="AJ148" s="16">
        <v>3832</v>
      </c>
      <c r="AK148" s="16" t="s">
        <v>165</v>
      </c>
      <c r="AL148" s="16" t="s">
        <v>165</v>
      </c>
      <c r="AM148" s="16">
        <v>18591</v>
      </c>
      <c r="AN148" s="16">
        <v>4614448</v>
      </c>
      <c r="AO148" s="16">
        <v>3232939</v>
      </c>
      <c r="AP148" s="16" t="s">
        <v>165</v>
      </c>
      <c r="AQ148" s="16">
        <v>46768</v>
      </c>
      <c r="AR148" s="16">
        <v>872472</v>
      </c>
      <c r="AS148" s="16">
        <v>155970</v>
      </c>
      <c r="AT148" s="16">
        <v>33214056</v>
      </c>
      <c r="AU148" s="16">
        <v>1002916</v>
      </c>
      <c r="AV148" s="16">
        <v>64545</v>
      </c>
      <c r="AW148" s="16">
        <v>3227</v>
      </c>
      <c r="AX148" s="16">
        <v>4734463</v>
      </c>
      <c r="AY148" s="16">
        <v>2771774</v>
      </c>
      <c r="AZ148" s="16">
        <v>467327</v>
      </c>
      <c r="BA148" s="16">
        <v>20889636</v>
      </c>
      <c r="BB148" s="16">
        <v>3280168</v>
      </c>
      <c r="BC148" s="16">
        <v>3850747</v>
      </c>
      <c r="BD148" s="16">
        <v>81719561</v>
      </c>
      <c r="BE148" s="16">
        <v>15589346</v>
      </c>
      <c r="BF148" s="16">
        <v>4025147</v>
      </c>
      <c r="BG148" s="16">
        <v>3109145</v>
      </c>
      <c r="BH148" s="16">
        <v>9461800</v>
      </c>
      <c r="BI148" s="16">
        <v>2102399</v>
      </c>
      <c r="BJ148" s="16">
        <v>22196619</v>
      </c>
      <c r="BK148" s="16">
        <v>782242</v>
      </c>
      <c r="BL148" s="16">
        <v>8062238</v>
      </c>
      <c r="BM148" s="16">
        <v>6630137</v>
      </c>
      <c r="BN148" s="16">
        <v>13875461</v>
      </c>
      <c r="BO148" s="16">
        <v>13214457</v>
      </c>
      <c r="BP148" s="16" t="s">
        <v>165</v>
      </c>
      <c r="BQ148" s="16" t="s">
        <v>165</v>
      </c>
      <c r="BR148" s="16" t="s">
        <v>165</v>
      </c>
      <c r="BS148" s="16">
        <v>258920</v>
      </c>
      <c r="BT148" s="16" t="s">
        <v>165</v>
      </c>
      <c r="BU148" s="16">
        <v>90397</v>
      </c>
      <c r="BV148" s="16" t="s">
        <v>165</v>
      </c>
      <c r="BW148" s="16" t="s">
        <v>165</v>
      </c>
      <c r="BX148" s="16">
        <v>90397</v>
      </c>
      <c r="BY148" s="16" t="s">
        <v>165</v>
      </c>
      <c r="BZ148" s="16" t="s">
        <v>165</v>
      </c>
      <c r="CA148" s="16" t="s">
        <v>165</v>
      </c>
      <c r="CB148" s="16" t="s">
        <v>165</v>
      </c>
      <c r="CC148" s="16" t="s">
        <v>165</v>
      </c>
      <c r="CD148" s="16" t="s">
        <v>165</v>
      </c>
      <c r="CE148" s="16" t="s">
        <v>165</v>
      </c>
      <c r="CF148" s="16">
        <v>6154283</v>
      </c>
      <c r="CG148" s="16">
        <v>6154283</v>
      </c>
      <c r="CH148" s="16">
        <v>5846954</v>
      </c>
      <c r="CI148" s="16">
        <v>307329</v>
      </c>
      <c r="CJ148" s="16" t="s">
        <v>165</v>
      </c>
      <c r="CK148" s="16">
        <v>6976173</v>
      </c>
      <c r="CL148" s="16" t="s">
        <v>165</v>
      </c>
      <c r="CM148" s="16">
        <v>601264</v>
      </c>
      <c r="CN148" s="16">
        <v>21253075</v>
      </c>
      <c r="CO148" s="17" t="s">
        <v>165</v>
      </c>
    </row>
    <row r="149" spans="1:93">
      <c r="A149" s="14">
        <v>2012</v>
      </c>
      <c r="B149" s="15" t="s">
        <v>168</v>
      </c>
      <c r="C149" s="15">
        <v>132012</v>
      </c>
      <c r="D149" s="15" t="s">
        <v>297</v>
      </c>
      <c r="E149" s="15" t="s">
        <v>321</v>
      </c>
      <c r="F149" s="16">
        <v>28432215</v>
      </c>
      <c r="G149" s="16">
        <v>386751</v>
      </c>
      <c r="H149" s="16">
        <v>1670350</v>
      </c>
      <c r="I149" s="16">
        <v>27324</v>
      </c>
      <c r="J149" s="16">
        <v>15187</v>
      </c>
      <c r="K149" s="16">
        <v>103843</v>
      </c>
      <c r="L149" s="16">
        <v>232112</v>
      </c>
      <c r="M149" s="16">
        <v>1291884</v>
      </c>
      <c r="N149" s="16">
        <v>71284</v>
      </c>
      <c r="O149" s="16">
        <v>18926324</v>
      </c>
      <c r="P149" s="16">
        <v>13074686</v>
      </c>
      <c r="Q149" s="16">
        <v>11289820</v>
      </c>
      <c r="R149" s="16">
        <v>364544</v>
      </c>
      <c r="S149" s="16">
        <v>1420322</v>
      </c>
      <c r="T149" s="16">
        <v>5851638</v>
      </c>
      <c r="U149" s="16">
        <v>266364</v>
      </c>
      <c r="V149" s="16">
        <v>200875</v>
      </c>
      <c r="W149" s="16" t="s">
        <v>165</v>
      </c>
      <c r="X149" s="16">
        <v>50026</v>
      </c>
      <c r="Y149" s="16">
        <v>738313</v>
      </c>
      <c r="Z149" s="16" t="s">
        <v>165</v>
      </c>
      <c r="AA149" s="16" t="s">
        <v>165</v>
      </c>
      <c r="AB149" s="16">
        <v>31613</v>
      </c>
      <c r="AC149" s="16">
        <v>164474</v>
      </c>
      <c r="AD149" s="16">
        <v>4386870</v>
      </c>
      <c r="AE149" s="16" t="s">
        <v>165</v>
      </c>
      <c r="AF149" s="16" t="s">
        <v>165</v>
      </c>
      <c r="AG149" s="16">
        <v>8771</v>
      </c>
      <c r="AH149" s="16" t="s">
        <v>165</v>
      </c>
      <c r="AI149" s="16" t="s">
        <v>165</v>
      </c>
      <c r="AJ149" s="16">
        <v>4332</v>
      </c>
      <c r="AK149" s="16" t="s">
        <v>165</v>
      </c>
      <c r="AL149" s="16" t="s">
        <v>165</v>
      </c>
      <c r="AM149" s="16" t="s">
        <v>165</v>
      </c>
      <c r="AN149" s="16">
        <v>3653754</v>
      </c>
      <c r="AO149" s="16">
        <v>3336015</v>
      </c>
      <c r="AP149" s="16">
        <v>3425</v>
      </c>
      <c r="AQ149" s="16">
        <v>38673</v>
      </c>
      <c r="AR149" s="16">
        <v>345639</v>
      </c>
      <c r="AS149" s="16">
        <v>150765</v>
      </c>
      <c r="AT149" s="16">
        <v>19806054</v>
      </c>
      <c r="AU149" s="16">
        <v>893571</v>
      </c>
      <c r="AV149" s="16">
        <v>73975</v>
      </c>
      <c r="AW149" s="16">
        <v>2379</v>
      </c>
      <c r="AX149" s="16">
        <v>3728621</v>
      </c>
      <c r="AY149" s="16">
        <v>695063</v>
      </c>
      <c r="AZ149" s="16">
        <v>143508</v>
      </c>
      <c r="BA149" s="16">
        <v>12005951</v>
      </c>
      <c r="BB149" s="16">
        <v>2262986</v>
      </c>
      <c r="BC149" s="16">
        <v>1950828</v>
      </c>
      <c r="BD149" s="16">
        <v>60919186</v>
      </c>
      <c r="BE149" s="16">
        <v>15053752</v>
      </c>
      <c r="BF149" s="16">
        <v>8216197</v>
      </c>
      <c r="BG149" s="16">
        <v>1920625</v>
      </c>
      <c r="BH149" s="16">
        <v>5358992</v>
      </c>
      <c r="BI149" s="16">
        <v>1478563</v>
      </c>
      <c r="BJ149" s="16">
        <v>16543285</v>
      </c>
      <c r="BK149" s="16">
        <v>825387</v>
      </c>
      <c r="BL149" s="16">
        <v>5849037</v>
      </c>
      <c r="BM149" s="16">
        <v>5060321</v>
      </c>
      <c r="BN149" s="16">
        <v>10677269</v>
      </c>
      <c r="BO149" s="16">
        <v>9854208</v>
      </c>
      <c r="BP149" s="16" t="s">
        <v>165</v>
      </c>
      <c r="BQ149" s="16">
        <v>16979</v>
      </c>
      <c r="BR149" s="16" t="s">
        <v>165</v>
      </c>
      <c r="BS149" s="16" t="s">
        <v>165</v>
      </c>
      <c r="BT149" s="16" t="s">
        <v>165</v>
      </c>
      <c r="BU149" s="16" t="s">
        <v>165</v>
      </c>
      <c r="BV149" s="16" t="s">
        <v>165</v>
      </c>
      <c r="BW149" s="16" t="s">
        <v>165</v>
      </c>
      <c r="BX149" s="16" t="s">
        <v>165</v>
      </c>
      <c r="BY149" s="16" t="s">
        <v>165</v>
      </c>
      <c r="BZ149" s="16" t="s">
        <v>165</v>
      </c>
      <c r="CA149" s="16" t="s">
        <v>165</v>
      </c>
      <c r="CB149" s="16" t="s">
        <v>165</v>
      </c>
      <c r="CC149" s="16" t="s">
        <v>165</v>
      </c>
      <c r="CD149" s="16" t="s">
        <v>165</v>
      </c>
      <c r="CE149" s="16" t="s">
        <v>165</v>
      </c>
      <c r="CF149" s="16">
        <v>14629059</v>
      </c>
      <c r="CG149" s="16">
        <v>14629059</v>
      </c>
      <c r="CH149" s="16">
        <v>12515861</v>
      </c>
      <c r="CI149" s="16">
        <v>2113198</v>
      </c>
      <c r="CJ149" s="16" t="s">
        <v>165</v>
      </c>
      <c r="CK149" s="16">
        <v>3612944</v>
      </c>
      <c r="CL149" s="16" t="s">
        <v>165</v>
      </c>
      <c r="CM149" s="16">
        <v>18000</v>
      </c>
      <c r="CN149" s="16">
        <v>22831909</v>
      </c>
      <c r="CO149" s="17" t="s">
        <v>165</v>
      </c>
    </row>
    <row r="150" spans="1:93">
      <c r="A150" s="14">
        <v>2012</v>
      </c>
      <c r="B150" s="15" t="s">
        <v>168</v>
      </c>
      <c r="C150" s="15">
        <v>132021</v>
      </c>
      <c r="D150" s="15" t="s">
        <v>297</v>
      </c>
      <c r="E150" s="15" t="s">
        <v>322</v>
      </c>
      <c r="F150" s="16">
        <v>11659221</v>
      </c>
      <c r="G150" s="16">
        <v>270409</v>
      </c>
      <c r="H150" s="16">
        <v>1353895</v>
      </c>
      <c r="I150" s="16">
        <v>12209</v>
      </c>
      <c r="J150" s="16">
        <v>18132</v>
      </c>
      <c r="K150" s="16">
        <v>18630</v>
      </c>
      <c r="L150" s="16">
        <v>79464</v>
      </c>
      <c r="M150" s="16">
        <v>1225460</v>
      </c>
      <c r="N150" s="16">
        <v>59953</v>
      </c>
      <c r="O150" s="16">
        <v>7008553</v>
      </c>
      <c r="P150" s="16">
        <v>4733529</v>
      </c>
      <c r="Q150" s="16">
        <v>4099570</v>
      </c>
      <c r="R150" s="16">
        <v>119057</v>
      </c>
      <c r="S150" s="16">
        <v>514902</v>
      </c>
      <c r="T150" s="16">
        <v>2275024</v>
      </c>
      <c r="U150" s="16">
        <v>96869</v>
      </c>
      <c r="V150" s="16">
        <v>128704</v>
      </c>
      <c r="W150" s="16" t="s">
        <v>165</v>
      </c>
      <c r="X150" s="16">
        <v>3828</v>
      </c>
      <c r="Y150" s="16">
        <v>357988</v>
      </c>
      <c r="Z150" s="16" t="s">
        <v>165</v>
      </c>
      <c r="AA150" s="16" t="s">
        <v>165</v>
      </c>
      <c r="AB150" s="16">
        <v>1747</v>
      </c>
      <c r="AC150" s="16">
        <v>73255</v>
      </c>
      <c r="AD150" s="16">
        <v>1612633</v>
      </c>
      <c r="AE150" s="16" t="s">
        <v>165</v>
      </c>
      <c r="AF150" s="16" t="s">
        <v>165</v>
      </c>
      <c r="AG150" s="16" t="s">
        <v>165</v>
      </c>
      <c r="AH150" s="16" t="s">
        <v>165</v>
      </c>
      <c r="AI150" s="16" t="s">
        <v>165</v>
      </c>
      <c r="AJ150" s="16" t="s">
        <v>165</v>
      </c>
      <c r="AK150" s="16" t="s">
        <v>165</v>
      </c>
      <c r="AL150" s="16" t="s">
        <v>165</v>
      </c>
      <c r="AM150" s="16" t="s">
        <v>165</v>
      </c>
      <c r="AN150" s="16">
        <v>1458032</v>
      </c>
      <c r="AO150" s="16">
        <v>1269764</v>
      </c>
      <c r="AP150" s="16">
        <v>2052</v>
      </c>
      <c r="AQ150" s="16">
        <v>11560</v>
      </c>
      <c r="AR150" s="16">
        <v>225003</v>
      </c>
      <c r="AS150" s="16">
        <v>62605</v>
      </c>
      <c r="AT150" s="16">
        <v>8951989</v>
      </c>
      <c r="AU150" s="16">
        <v>454144</v>
      </c>
      <c r="AV150" s="16">
        <v>40696</v>
      </c>
      <c r="AW150" s="16">
        <v>2699</v>
      </c>
      <c r="AX150" s="16">
        <v>1475242</v>
      </c>
      <c r="AY150" s="16">
        <v>204054</v>
      </c>
      <c r="AZ150" s="16">
        <v>96790</v>
      </c>
      <c r="BA150" s="16">
        <v>5847019</v>
      </c>
      <c r="BB150" s="16">
        <v>831345</v>
      </c>
      <c r="BC150" s="16">
        <v>735891</v>
      </c>
      <c r="BD150" s="16">
        <v>22326502</v>
      </c>
      <c r="BE150" s="16">
        <v>5168572</v>
      </c>
      <c r="BF150" s="16">
        <v>2967891</v>
      </c>
      <c r="BG150" s="16">
        <v>704231</v>
      </c>
      <c r="BH150" s="16">
        <v>1882697</v>
      </c>
      <c r="BI150" s="16">
        <v>317984</v>
      </c>
      <c r="BJ150" s="16">
        <v>6186741</v>
      </c>
      <c r="BK150" s="16">
        <v>110472</v>
      </c>
      <c r="BL150" s="16">
        <v>1684037</v>
      </c>
      <c r="BM150" s="16">
        <v>1415796</v>
      </c>
      <c r="BN150" s="16">
        <v>4427566</v>
      </c>
      <c r="BO150" s="16">
        <v>4339955</v>
      </c>
      <c r="BP150" s="16" t="s">
        <v>165</v>
      </c>
      <c r="BQ150" s="16">
        <v>75138</v>
      </c>
      <c r="BR150" s="16" t="s">
        <v>165</v>
      </c>
      <c r="BS150" s="16" t="s">
        <v>165</v>
      </c>
      <c r="BT150" s="16" t="s">
        <v>165</v>
      </c>
      <c r="BU150" s="16" t="s">
        <v>165</v>
      </c>
      <c r="BV150" s="16" t="s">
        <v>165</v>
      </c>
      <c r="BW150" s="16" t="s">
        <v>165</v>
      </c>
      <c r="BX150" s="16" t="s">
        <v>165</v>
      </c>
      <c r="BY150" s="16" t="s">
        <v>165</v>
      </c>
      <c r="BZ150" s="16" t="s">
        <v>165</v>
      </c>
      <c r="CA150" s="16" t="s">
        <v>165</v>
      </c>
      <c r="CB150" s="16" t="s">
        <v>165</v>
      </c>
      <c r="CC150" s="16" t="s">
        <v>165</v>
      </c>
      <c r="CD150" s="16" t="s">
        <v>165</v>
      </c>
      <c r="CE150" s="16" t="s">
        <v>165</v>
      </c>
      <c r="CF150" s="16">
        <v>4497491</v>
      </c>
      <c r="CG150" s="16">
        <v>4497491</v>
      </c>
      <c r="CH150" s="16">
        <v>4128234</v>
      </c>
      <c r="CI150" s="16">
        <v>369257</v>
      </c>
      <c r="CJ150" s="16" t="s">
        <v>165</v>
      </c>
      <c r="CK150" s="16">
        <v>541464</v>
      </c>
      <c r="CL150" s="16" t="s">
        <v>165</v>
      </c>
      <c r="CM150" s="16">
        <v>27300</v>
      </c>
      <c r="CN150" s="16">
        <v>7397652</v>
      </c>
      <c r="CO150" s="17" t="s">
        <v>165</v>
      </c>
    </row>
    <row r="151" spans="1:93">
      <c r="A151" s="14">
        <v>2012</v>
      </c>
      <c r="B151" s="15" t="s">
        <v>168</v>
      </c>
      <c r="C151" s="15">
        <v>132039</v>
      </c>
      <c r="D151" s="15" t="s">
        <v>297</v>
      </c>
      <c r="E151" s="15" t="s">
        <v>323</v>
      </c>
      <c r="F151" s="16">
        <v>9206971</v>
      </c>
      <c r="G151" s="16">
        <v>242228</v>
      </c>
      <c r="H151" s="16">
        <v>1379952</v>
      </c>
      <c r="I151" s="16">
        <v>18951</v>
      </c>
      <c r="J151" s="16" t="s">
        <v>165</v>
      </c>
      <c r="K151" s="16">
        <v>41151</v>
      </c>
      <c r="L151" s="16">
        <v>61232</v>
      </c>
      <c r="M151" s="16">
        <v>1258618</v>
      </c>
      <c r="N151" s="16">
        <v>70775</v>
      </c>
      <c r="O151" s="16">
        <v>5391364</v>
      </c>
      <c r="P151" s="16">
        <v>3549256</v>
      </c>
      <c r="Q151" s="16">
        <v>2994103</v>
      </c>
      <c r="R151" s="16">
        <v>81637</v>
      </c>
      <c r="S151" s="16">
        <v>473516</v>
      </c>
      <c r="T151" s="16">
        <v>1842108</v>
      </c>
      <c r="U151" s="16">
        <v>57072</v>
      </c>
      <c r="V151" s="16">
        <v>89223</v>
      </c>
      <c r="W151" s="16" t="s">
        <v>165</v>
      </c>
      <c r="X151" s="16">
        <v>147</v>
      </c>
      <c r="Y151" s="16">
        <v>415615</v>
      </c>
      <c r="Z151" s="16" t="s">
        <v>165</v>
      </c>
      <c r="AA151" s="16">
        <v>32</v>
      </c>
      <c r="AB151" s="16" t="s">
        <v>165</v>
      </c>
      <c r="AC151" s="16">
        <v>78360</v>
      </c>
      <c r="AD151" s="16">
        <v>1201659</v>
      </c>
      <c r="AE151" s="16" t="s">
        <v>165</v>
      </c>
      <c r="AF151" s="16" t="s">
        <v>165</v>
      </c>
      <c r="AG151" s="16" t="s">
        <v>165</v>
      </c>
      <c r="AH151" s="16" t="s">
        <v>165</v>
      </c>
      <c r="AI151" s="16" t="s">
        <v>165</v>
      </c>
      <c r="AJ151" s="16" t="s">
        <v>165</v>
      </c>
      <c r="AK151" s="16" t="s">
        <v>165</v>
      </c>
      <c r="AL151" s="16" t="s">
        <v>165</v>
      </c>
      <c r="AM151" s="16" t="s">
        <v>165</v>
      </c>
      <c r="AN151" s="16">
        <v>1155413</v>
      </c>
      <c r="AO151" s="16">
        <v>737572</v>
      </c>
      <c r="AP151" s="16">
        <v>7097</v>
      </c>
      <c r="AQ151" s="16">
        <v>10437</v>
      </c>
      <c r="AR151" s="16">
        <v>212133</v>
      </c>
      <c r="AS151" s="16">
        <v>36935</v>
      </c>
      <c r="AT151" s="16">
        <v>13004674</v>
      </c>
      <c r="AU151" s="16">
        <v>345964</v>
      </c>
      <c r="AV151" s="16">
        <v>55784</v>
      </c>
      <c r="AW151" s="16">
        <v>4505</v>
      </c>
      <c r="AX151" s="16">
        <v>1437773</v>
      </c>
      <c r="AY151" s="16">
        <v>266969</v>
      </c>
      <c r="AZ151" s="16">
        <v>159522</v>
      </c>
      <c r="BA151" s="16">
        <v>9142579</v>
      </c>
      <c r="BB151" s="16">
        <v>1591578</v>
      </c>
      <c r="BC151" s="16">
        <v>623895</v>
      </c>
      <c r="BD151" s="16">
        <v>11392222</v>
      </c>
      <c r="BE151" s="16">
        <v>5766604</v>
      </c>
      <c r="BF151" s="16">
        <v>2220865</v>
      </c>
      <c r="BG151" s="16">
        <v>434243</v>
      </c>
      <c r="BH151" s="16">
        <v>2924736</v>
      </c>
      <c r="BI151" s="16">
        <v>621003</v>
      </c>
      <c r="BJ151" s="16">
        <v>4803644</v>
      </c>
      <c r="BK151" s="16">
        <v>67081</v>
      </c>
      <c r="BL151" s="16">
        <v>1197368</v>
      </c>
      <c r="BM151" s="16">
        <v>1165682</v>
      </c>
      <c r="BN151" s="16">
        <v>3407370</v>
      </c>
      <c r="BO151" s="16">
        <v>3053274</v>
      </c>
      <c r="BP151" s="16" t="s">
        <v>165</v>
      </c>
      <c r="BQ151" s="16">
        <v>183969</v>
      </c>
      <c r="BR151" s="16" t="s">
        <v>165</v>
      </c>
      <c r="BS151" s="16">
        <v>14937</v>
      </c>
      <c r="BT151" s="16">
        <v>4704</v>
      </c>
      <c r="BU151" s="16" t="s">
        <v>165</v>
      </c>
      <c r="BV151" s="16" t="s">
        <v>165</v>
      </c>
      <c r="BW151" s="16" t="s">
        <v>165</v>
      </c>
      <c r="BX151" s="16" t="s">
        <v>165</v>
      </c>
      <c r="BY151" s="16" t="s">
        <v>165</v>
      </c>
      <c r="BZ151" s="16" t="s">
        <v>165</v>
      </c>
      <c r="CA151" s="16" t="s">
        <v>165</v>
      </c>
      <c r="CB151" s="16" t="s">
        <v>165</v>
      </c>
      <c r="CC151" s="16" t="s">
        <v>165</v>
      </c>
      <c r="CD151" s="16" t="s">
        <v>165</v>
      </c>
      <c r="CE151" s="16" t="s">
        <v>165</v>
      </c>
      <c r="CF151" s="16">
        <v>2561282</v>
      </c>
      <c r="CG151" s="16">
        <v>2561054</v>
      </c>
      <c r="CH151" s="16">
        <v>2232494</v>
      </c>
      <c r="CI151" s="16">
        <v>328560</v>
      </c>
      <c r="CJ151" s="16">
        <v>228</v>
      </c>
      <c r="CK151" s="16">
        <v>3240272</v>
      </c>
      <c r="CL151" s="16" t="s">
        <v>165</v>
      </c>
      <c r="CM151" s="16">
        <v>48237</v>
      </c>
      <c r="CN151" s="16">
        <v>5108175</v>
      </c>
      <c r="CO151" s="17" t="s">
        <v>165</v>
      </c>
    </row>
    <row r="152" spans="1:93">
      <c r="A152" s="14">
        <v>2012</v>
      </c>
      <c r="B152" s="15" t="s">
        <v>168</v>
      </c>
      <c r="C152" s="15">
        <v>132047</v>
      </c>
      <c r="D152" s="15" t="s">
        <v>297</v>
      </c>
      <c r="E152" s="15" t="s">
        <v>324</v>
      </c>
      <c r="F152" s="16">
        <v>10235783</v>
      </c>
      <c r="G152" s="16">
        <v>259805</v>
      </c>
      <c r="H152" s="16">
        <v>947882</v>
      </c>
      <c r="I152" s="16" t="s">
        <v>165</v>
      </c>
      <c r="J152" s="16" t="s">
        <v>165</v>
      </c>
      <c r="K152" s="16" t="s">
        <v>165</v>
      </c>
      <c r="L152" s="16" t="s">
        <v>165</v>
      </c>
      <c r="M152" s="16">
        <v>947882</v>
      </c>
      <c r="N152" s="16">
        <v>61028</v>
      </c>
      <c r="O152" s="16">
        <v>6665804</v>
      </c>
      <c r="P152" s="16">
        <v>4492428</v>
      </c>
      <c r="Q152" s="16">
        <v>3784759</v>
      </c>
      <c r="R152" s="16">
        <v>104541</v>
      </c>
      <c r="S152" s="16">
        <v>603128</v>
      </c>
      <c r="T152" s="16">
        <v>2173376</v>
      </c>
      <c r="U152" s="16">
        <v>84126</v>
      </c>
      <c r="V152" s="16">
        <v>83686</v>
      </c>
      <c r="W152" s="16" t="s">
        <v>165</v>
      </c>
      <c r="X152" s="16">
        <v>1452</v>
      </c>
      <c r="Y152" s="16">
        <v>323490</v>
      </c>
      <c r="Z152" s="16" t="s">
        <v>165</v>
      </c>
      <c r="AA152" s="16">
        <v>1825</v>
      </c>
      <c r="AB152" s="16">
        <v>3519</v>
      </c>
      <c r="AC152" s="16">
        <v>133805</v>
      </c>
      <c r="AD152" s="16">
        <v>1541473</v>
      </c>
      <c r="AE152" s="16" t="s">
        <v>165</v>
      </c>
      <c r="AF152" s="16" t="s">
        <v>165</v>
      </c>
      <c r="AG152" s="16" t="s">
        <v>165</v>
      </c>
      <c r="AH152" s="16" t="s">
        <v>165</v>
      </c>
      <c r="AI152" s="16" t="s">
        <v>165</v>
      </c>
      <c r="AJ152" s="16" t="s">
        <v>165</v>
      </c>
      <c r="AK152" s="16" t="s">
        <v>165</v>
      </c>
      <c r="AL152" s="16" t="s">
        <v>165</v>
      </c>
      <c r="AM152" s="16" t="s">
        <v>165</v>
      </c>
      <c r="AN152" s="16">
        <v>1363190</v>
      </c>
      <c r="AO152" s="16">
        <v>796899</v>
      </c>
      <c r="AP152" s="16" t="s">
        <v>165</v>
      </c>
      <c r="AQ152" s="16">
        <v>10505</v>
      </c>
      <c r="AR152" s="16">
        <v>130670</v>
      </c>
      <c r="AS152" s="16">
        <v>45555</v>
      </c>
      <c r="AT152" s="16">
        <v>9804059</v>
      </c>
      <c r="AU152" s="16">
        <v>276225</v>
      </c>
      <c r="AV152" s="16">
        <v>18228</v>
      </c>
      <c r="AW152" s="16">
        <v>2151</v>
      </c>
      <c r="AX152" s="16">
        <v>1194593</v>
      </c>
      <c r="AY152" s="16">
        <v>262426</v>
      </c>
      <c r="AZ152" s="16">
        <v>70020</v>
      </c>
      <c r="BA152" s="16">
        <v>6823663</v>
      </c>
      <c r="BB152" s="16">
        <v>1156753</v>
      </c>
      <c r="BC152" s="16">
        <v>247656</v>
      </c>
      <c r="BD152" s="16">
        <v>16590304</v>
      </c>
      <c r="BE152" s="16">
        <v>7068944</v>
      </c>
      <c r="BF152" s="16">
        <v>3947964</v>
      </c>
      <c r="BG152" s="16">
        <v>1671096</v>
      </c>
      <c r="BH152" s="16">
        <v>2751445</v>
      </c>
      <c r="BI152" s="16">
        <v>369535</v>
      </c>
      <c r="BJ152" s="16">
        <v>10846372</v>
      </c>
      <c r="BK152" s="16">
        <v>152869</v>
      </c>
      <c r="BL152" s="16">
        <v>3785198</v>
      </c>
      <c r="BM152" s="16">
        <v>1788758</v>
      </c>
      <c r="BN152" s="16">
        <v>6585763</v>
      </c>
      <c r="BO152" s="16">
        <v>6256928</v>
      </c>
      <c r="BP152" s="16" t="s">
        <v>165</v>
      </c>
      <c r="BQ152" s="16">
        <v>37441</v>
      </c>
      <c r="BR152" s="16" t="s">
        <v>165</v>
      </c>
      <c r="BS152" s="16">
        <v>437970</v>
      </c>
      <c r="BT152" s="16" t="s">
        <v>165</v>
      </c>
      <c r="BU152" s="16" t="s">
        <v>165</v>
      </c>
      <c r="BV152" s="16" t="s">
        <v>165</v>
      </c>
      <c r="BW152" s="16" t="s">
        <v>165</v>
      </c>
      <c r="BX152" s="16" t="s">
        <v>165</v>
      </c>
      <c r="BY152" s="16" t="s">
        <v>165</v>
      </c>
      <c r="BZ152" s="16" t="s">
        <v>165</v>
      </c>
      <c r="CA152" s="16" t="s">
        <v>165</v>
      </c>
      <c r="CB152" s="16" t="s">
        <v>165</v>
      </c>
      <c r="CC152" s="16" t="s">
        <v>165</v>
      </c>
      <c r="CD152" s="16" t="s">
        <v>165</v>
      </c>
      <c r="CE152" s="16" t="s">
        <v>165</v>
      </c>
      <c r="CF152" s="16">
        <v>4426513</v>
      </c>
      <c r="CG152" s="16">
        <v>4425717</v>
      </c>
      <c r="CH152" s="16">
        <v>3875796</v>
      </c>
      <c r="CI152" s="16">
        <v>549921</v>
      </c>
      <c r="CJ152" s="16">
        <v>796</v>
      </c>
      <c r="CK152" s="16">
        <v>1421422</v>
      </c>
      <c r="CL152" s="16" t="s">
        <v>165</v>
      </c>
      <c r="CM152" s="16">
        <v>13000</v>
      </c>
      <c r="CN152" s="16">
        <v>6643329</v>
      </c>
      <c r="CO152" s="17" t="s">
        <v>165</v>
      </c>
    </row>
    <row r="153" spans="1:93">
      <c r="A153" s="14">
        <v>2012</v>
      </c>
      <c r="B153" s="15" t="s">
        <v>168</v>
      </c>
      <c r="C153" s="15">
        <v>132055</v>
      </c>
      <c r="D153" s="15" t="s">
        <v>297</v>
      </c>
      <c r="E153" s="15" t="s">
        <v>325</v>
      </c>
      <c r="F153" s="16">
        <v>6922703</v>
      </c>
      <c r="G153" s="16">
        <v>215026</v>
      </c>
      <c r="H153" s="16">
        <v>224093</v>
      </c>
      <c r="I153" s="16">
        <v>24866</v>
      </c>
      <c r="J153" s="16">
        <v>9838</v>
      </c>
      <c r="K153" s="16">
        <v>53267</v>
      </c>
      <c r="L153" s="16">
        <v>41900</v>
      </c>
      <c r="M153" s="16">
        <v>94222</v>
      </c>
      <c r="N153" s="16">
        <v>45115</v>
      </c>
      <c r="O153" s="16">
        <v>4611612</v>
      </c>
      <c r="P153" s="16">
        <v>3162515</v>
      </c>
      <c r="Q153" s="16">
        <v>2796348</v>
      </c>
      <c r="R153" s="16">
        <v>72558</v>
      </c>
      <c r="S153" s="16">
        <v>293609</v>
      </c>
      <c r="T153" s="16">
        <v>1449097</v>
      </c>
      <c r="U153" s="16">
        <v>54077</v>
      </c>
      <c r="V153" s="16">
        <v>28177</v>
      </c>
      <c r="W153" s="16" t="s">
        <v>165</v>
      </c>
      <c r="X153" s="16">
        <v>1180</v>
      </c>
      <c r="Y153" s="16">
        <v>261926</v>
      </c>
      <c r="Z153" s="16">
        <v>332</v>
      </c>
      <c r="AA153" s="16" t="s">
        <v>165</v>
      </c>
      <c r="AB153" s="16">
        <v>2691</v>
      </c>
      <c r="AC153" s="16">
        <v>56695</v>
      </c>
      <c r="AD153" s="16">
        <v>1042225</v>
      </c>
      <c r="AE153" s="16" t="s">
        <v>165</v>
      </c>
      <c r="AF153" s="16" t="s">
        <v>165</v>
      </c>
      <c r="AG153" s="16">
        <v>1621</v>
      </c>
      <c r="AH153" s="16" t="s">
        <v>165</v>
      </c>
      <c r="AI153" s="16">
        <v>173</v>
      </c>
      <c r="AJ153" s="16" t="s">
        <v>165</v>
      </c>
      <c r="AK153" s="16" t="s">
        <v>165</v>
      </c>
      <c r="AL153" s="16" t="s">
        <v>165</v>
      </c>
      <c r="AM153" s="16" t="s">
        <v>165</v>
      </c>
      <c r="AN153" s="16">
        <v>962204</v>
      </c>
      <c r="AO153" s="16">
        <v>809280</v>
      </c>
      <c r="AP153" s="16">
        <v>242</v>
      </c>
      <c r="AQ153" s="16">
        <v>7964</v>
      </c>
      <c r="AR153" s="16">
        <v>47167</v>
      </c>
      <c r="AS153" s="16">
        <v>30840</v>
      </c>
      <c r="AT153" s="16">
        <v>6921357</v>
      </c>
      <c r="AU153" s="16">
        <v>476969</v>
      </c>
      <c r="AV153" s="16">
        <v>18723</v>
      </c>
      <c r="AW153" s="16">
        <v>1480</v>
      </c>
      <c r="AX153" s="16">
        <v>1005209</v>
      </c>
      <c r="AY153" s="16">
        <v>210444</v>
      </c>
      <c r="AZ153" s="16">
        <v>118680</v>
      </c>
      <c r="BA153" s="16">
        <v>4437485</v>
      </c>
      <c r="BB153" s="16">
        <v>652367</v>
      </c>
      <c r="BC153" s="16">
        <v>275858</v>
      </c>
      <c r="BD153" s="16">
        <v>15040484</v>
      </c>
      <c r="BE153" s="16">
        <v>5253522</v>
      </c>
      <c r="BF153" s="16">
        <v>2861095</v>
      </c>
      <c r="BG153" s="16">
        <v>1171001</v>
      </c>
      <c r="BH153" s="16">
        <v>1450087</v>
      </c>
      <c r="BI153" s="16">
        <v>942340</v>
      </c>
      <c r="BJ153" s="16">
        <v>6320130</v>
      </c>
      <c r="BK153" s="16">
        <v>118064</v>
      </c>
      <c r="BL153" s="16">
        <v>1725510</v>
      </c>
      <c r="BM153" s="16">
        <v>1248387</v>
      </c>
      <c r="BN153" s="16">
        <v>4370495</v>
      </c>
      <c r="BO153" s="16">
        <v>4250166</v>
      </c>
      <c r="BP153" s="16" t="s">
        <v>165</v>
      </c>
      <c r="BQ153" s="16">
        <v>6092</v>
      </c>
      <c r="BR153" s="16" t="s">
        <v>165</v>
      </c>
      <c r="BS153" s="16">
        <v>218033</v>
      </c>
      <c r="BT153" s="16" t="s">
        <v>165</v>
      </c>
      <c r="BU153" s="16">
        <v>12155</v>
      </c>
      <c r="BV153" s="16">
        <v>605</v>
      </c>
      <c r="BW153" s="16" t="s">
        <v>165</v>
      </c>
      <c r="BX153" s="16">
        <v>12155</v>
      </c>
      <c r="BY153" s="16" t="s">
        <v>165</v>
      </c>
      <c r="BZ153" s="16" t="s">
        <v>165</v>
      </c>
      <c r="CA153" s="16" t="s">
        <v>165</v>
      </c>
      <c r="CB153" s="16" t="s">
        <v>165</v>
      </c>
      <c r="CC153" s="16" t="s">
        <v>165</v>
      </c>
      <c r="CD153" s="16" t="s">
        <v>165</v>
      </c>
      <c r="CE153" s="16" t="s">
        <v>165</v>
      </c>
      <c r="CF153" s="16">
        <v>2631777</v>
      </c>
      <c r="CG153" s="16">
        <v>2631777</v>
      </c>
      <c r="CH153" s="16">
        <v>2210991</v>
      </c>
      <c r="CI153" s="16">
        <v>420786</v>
      </c>
      <c r="CJ153" s="16" t="s">
        <v>165</v>
      </c>
      <c r="CK153" s="16">
        <v>1046484</v>
      </c>
      <c r="CL153" s="16">
        <v>37076</v>
      </c>
      <c r="CM153" s="16">
        <v>41000</v>
      </c>
      <c r="CN153" s="16">
        <v>5208541</v>
      </c>
      <c r="CO153" s="17" t="s">
        <v>165</v>
      </c>
    </row>
    <row r="154" spans="1:93">
      <c r="A154" s="14">
        <v>2012</v>
      </c>
      <c r="B154" s="15" t="s">
        <v>168</v>
      </c>
      <c r="C154" s="15">
        <v>132063</v>
      </c>
      <c r="D154" s="15" t="s">
        <v>297</v>
      </c>
      <c r="E154" s="15" t="s">
        <v>326</v>
      </c>
      <c r="F154" s="16">
        <v>11389768</v>
      </c>
      <c r="G154" s="16">
        <v>281058</v>
      </c>
      <c r="H154" s="16">
        <v>905371</v>
      </c>
      <c r="I154" s="16">
        <v>27175</v>
      </c>
      <c r="J154" s="16">
        <v>27096</v>
      </c>
      <c r="K154" s="16">
        <v>62367</v>
      </c>
      <c r="L154" s="16">
        <v>100341</v>
      </c>
      <c r="M154" s="16">
        <v>688392</v>
      </c>
      <c r="N154" s="16">
        <v>71754</v>
      </c>
      <c r="O154" s="16">
        <v>7316070</v>
      </c>
      <c r="P154" s="16">
        <v>4973025</v>
      </c>
      <c r="Q154" s="16">
        <v>4332464</v>
      </c>
      <c r="R154" s="16">
        <v>94905</v>
      </c>
      <c r="S154" s="16">
        <v>545656</v>
      </c>
      <c r="T154" s="16">
        <v>2343045</v>
      </c>
      <c r="U154" s="16">
        <v>102071</v>
      </c>
      <c r="V154" s="16">
        <v>74991</v>
      </c>
      <c r="W154" s="16" t="s">
        <v>165</v>
      </c>
      <c r="X154" s="16">
        <v>1668</v>
      </c>
      <c r="Y154" s="16">
        <v>412504</v>
      </c>
      <c r="Z154" s="16" t="s">
        <v>165</v>
      </c>
      <c r="AA154" s="16" t="s">
        <v>165</v>
      </c>
      <c r="AB154" s="16" t="s">
        <v>165</v>
      </c>
      <c r="AC154" s="16">
        <v>112538</v>
      </c>
      <c r="AD154" s="16">
        <v>1639273</v>
      </c>
      <c r="AE154" s="16" t="s">
        <v>165</v>
      </c>
      <c r="AF154" s="16" t="s">
        <v>165</v>
      </c>
      <c r="AG154" s="16" t="s">
        <v>165</v>
      </c>
      <c r="AH154" s="16" t="s">
        <v>165</v>
      </c>
      <c r="AI154" s="16" t="s">
        <v>165</v>
      </c>
      <c r="AJ154" s="16" t="s">
        <v>165</v>
      </c>
      <c r="AK154" s="16" t="s">
        <v>165</v>
      </c>
      <c r="AL154" s="16" t="s">
        <v>165</v>
      </c>
      <c r="AM154" s="16" t="s">
        <v>165</v>
      </c>
      <c r="AN154" s="16">
        <v>1532147</v>
      </c>
      <c r="AO154" s="16">
        <v>1146784</v>
      </c>
      <c r="AP154" s="16" t="s">
        <v>165</v>
      </c>
      <c r="AQ154" s="16">
        <v>14094</v>
      </c>
      <c r="AR154" s="16">
        <v>122490</v>
      </c>
      <c r="AS154" s="16">
        <v>52800</v>
      </c>
      <c r="AT154" s="16">
        <v>15741986</v>
      </c>
      <c r="AU154" s="16">
        <v>934606</v>
      </c>
      <c r="AV154" s="16">
        <v>47170</v>
      </c>
      <c r="AW154" s="16">
        <v>6077</v>
      </c>
      <c r="AX154" s="16">
        <v>2177023</v>
      </c>
      <c r="AY154" s="16">
        <v>324638</v>
      </c>
      <c r="AZ154" s="16">
        <v>95266</v>
      </c>
      <c r="BA154" s="16">
        <v>10537840</v>
      </c>
      <c r="BB154" s="16">
        <v>1619366</v>
      </c>
      <c r="BC154" s="16">
        <v>903218</v>
      </c>
      <c r="BD154" s="16">
        <v>24872485</v>
      </c>
      <c r="BE154" s="16">
        <v>9467854</v>
      </c>
      <c r="BF154" s="16">
        <v>5739185</v>
      </c>
      <c r="BG154" s="16">
        <v>2242534</v>
      </c>
      <c r="BH154" s="16">
        <v>2829264</v>
      </c>
      <c r="BI154" s="16">
        <v>899405</v>
      </c>
      <c r="BJ154" s="16">
        <v>12247360</v>
      </c>
      <c r="BK154" s="16">
        <v>224951</v>
      </c>
      <c r="BL154" s="16">
        <v>4109932</v>
      </c>
      <c r="BM154" s="16">
        <v>4018111</v>
      </c>
      <c r="BN154" s="16">
        <v>8137428</v>
      </c>
      <c r="BO154" s="16">
        <v>7784912</v>
      </c>
      <c r="BP154" s="16" t="s">
        <v>165</v>
      </c>
      <c r="BQ154" s="16" t="s">
        <v>165</v>
      </c>
      <c r="BR154" s="16" t="s">
        <v>165</v>
      </c>
      <c r="BS154" s="16" t="s">
        <v>165</v>
      </c>
      <c r="BT154" s="16" t="s">
        <v>165</v>
      </c>
      <c r="BU154" s="16" t="s">
        <v>165</v>
      </c>
      <c r="BV154" s="16" t="s">
        <v>165</v>
      </c>
      <c r="BW154" s="16" t="s">
        <v>165</v>
      </c>
      <c r="BX154" s="16" t="s">
        <v>165</v>
      </c>
      <c r="BY154" s="16" t="s">
        <v>165</v>
      </c>
      <c r="BZ154" s="16" t="s">
        <v>165</v>
      </c>
      <c r="CA154" s="16" t="s">
        <v>165</v>
      </c>
      <c r="CB154" s="16" t="s">
        <v>165</v>
      </c>
      <c r="CC154" s="16" t="s">
        <v>165</v>
      </c>
      <c r="CD154" s="16" t="s">
        <v>165</v>
      </c>
      <c r="CE154" s="16" t="s">
        <v>165</v>
      </c>
      <c r="CF154" s="16">
        <v>4720204</v>
      </c>
      <c r="CG154" s="16">
        <v>4718137</v>
      </c>
      <c r="CH154" s="16">
        <v>4073526</v>
      </c>
      <c r="CI154" s="16">
        <v>644611</v>
      </c>
      <c r="CJ154" s="16">
        <v>2067</v>
      </c>
      <c r="CK154" s="16">
        <v>2249588</v>
      </c>
      <c r="CL154" s="16" t="s">
        <v>165</v>
      </c>
      <c r="CM154" s="16">
        <v>72542</v>
      </c>
      <c r="CN154" s="16">
        <v>9004733</v>
      </c>
      <c r="CO154" s="17" t="s">
        <v>165</v>
      </c>
    </row>
    <row r="155" spans="1:93">
      <c r="A155" s="14">
        <v>2012</v>
      </c>
      <c r="B155" s="15" t="s">
        <v>168</v>
      </c>
      <c r="C155" s="15">
        <v>132071</v>
      </c>
      <c r="D155" s="15" t="s">
        <v>297</v>
      </c>
      <c r="E155" s="15" t="s">
        <v>327</v>
      </c>
      <c r="F155" s="16">
        <v>6349263</v>
      </c>
      <c r="G155" s="16">
        <v>197699</v>
      </c>
      <c r="H155" s="16">
        <v>405655</v>
      </c>
      <c r="I155" s="16">
        <v>20304</v>
      </c>
      <c r="J155" s="16">
        <v>20752</v>
      </c>
      <c r="K155" s="16">
        <v>9619</v>
      </c>
      <c r="L155" s="16">
        <v>58487</v>
      </c>
      <c r="M155" s="16">
        <v>296493</v>
      </c>
      <c r="N155" s="16">
        <v>53457</v>
      </c>
      <c r="O155" s="16">
        <v>4064349</v>
      </c>
      <c r="P155" s="16">
        <v>2865412</v>
      </c>
      <c r="Q155" s="16">
        <v>2480643</v>
      </c>
      <c r="R155" s="16">
        <v>71757</v>
      </c>
      <c r="S155" s="16">
        <v>313012</v>
      </c>
      <c r="T155" s="16">
        <v>1198937</v>
      </c>
      <c r="U155" s="16">
        <v>44003</v>
      </c>
      <c r="V155" s="16">
        <v>32069</v>
      </c>
      <c r="W155" s="16" t="s">
        <v>165</v>
      </c>
      <c r="X155" s="16" t="s">
        <v>165</v>
      </c>
      <c r="Y155" s="16">
        <v>117128</v>
      </c>
      <c r="Z155" s="16" t="s">
        <v>165</v>
      </c>
      <c r="AA155" s="16" t="s">
        <v>165</v>
      </c>
      <c r="AB155" s="16">
        <v>9464</v>
      </c>
      <c r="AC155" s="16">
        <v>50378</v>
      </c>
      <c r="AD155" s="16">
        <v>945895</v>
      </c>
      <c r="AE155" s="16" t="s">
        <v>165</v>
      </c>
      <c r="AF155" s="16" t="s">
        <v>165</v>
      </c>
      <c r="AG155" s="16" t="s">
        <v>165</v>
      </c>
      <c r="AH155" s="16" t="s">
        <v>165</v>
      </c>
      <c r="AI155" s="16" t="s">
        <v>165</v>
      </c>
      <c r="AJ155" s="16" t="s">
        <v>165</v>
      </c>
      <c r="AK155" s="16" t="s">
        <v>165</v>
      </c>
      <c r="AL155" s="16" t="s">
        <v>165</v>
      </c>
      <c r="AM155" s="16" t="s">
        <v>165</v>
      </c>
      <c r="AN155" s="16">
        <v>867210</v>
      </c>
      <c r="AO155" s="16">
        <v>690019</v>
      </c>
      <c r="AP155" s="16" t="s">
        <v>165</v>
      </c>
      <c r="AQ155" s="16">
        <v>7552</v>
      </c>
      <c r="AR155" s="16">
        <v>63322</v>
      </c>
      <c r="AS155" s="16">
        <v>24900</v>
      </c>
      <c r="AT155" s="16">
        <v>5493235</v>
      </c>
      <c r="AU155" s="16">
        <v>411672</v>
      </c>
      <c r="AV155" s="16">
        <v>35245</v>
      </c>
      <c r="AW155" s="16">
        <v>2067</v>
      </c>
      <c r="AX155" s="16">
        <v>1011779</v>
      </c>
      <c r="AY155" s="16">
        <v>129599</v>
      </c>
      <c r="AZ155" s="16">
        <v>88793</v>
      </c>
      <c r="BA155" s="16">
        <v>3408699</v>
      </c>
      <c r="BB155" s="16">
        <v>405381</v>
      </c>
      <c r="BC155" s="16">
        <v>187889</v>
      </c>
      <c r="BD155" s="16">
        <v>12853911</v>
      </c>
      <c r="BE155" s="16">
        <v>2911631</v>
      </c>
      <c r="BF155" s="16">
        <v>1789005</v>
      </c>
      <c r="BG155" s="16">
        <v>379502</v>
      </c>
      <c r="BH155" s="16">
        <v>759400</v>
      </c>
      <c r="BI155" s="16">
        <v>363226</v>
      </c>
      <c r="BJ155" s="16">
        <v>2185747</v>
      </c>
      <c r="BK155" s="16">
        <v>82831</v>
      </c>
      <c r="BL155" s="16">
        <v>957995</v>
      </c>
      <c r="BM155" s="16">
        <v>695665</v>
      </c>
      <c r="BN155" s="16">
        <v>1227752</v>
      </c>
      <c r="BO155" s="16">
        <v>1217305</v>
      </c>
      <c r="BP155" s="16" t="s">
        <v>165</v>
      </c>
      <c r="BQ155" s="16" t="s">
        <v>165</v>
      </c>
      <c r="BR155" s="16" t="s">
        <v>165</v>
      </c>
      <c r="BS155" s="16" t="s">
        <v>165</v>
      </c>
      <c r="BT155" s="16" t="s">
        <v>165</v>
      </c>
      <c r="BU155" s="16" t="s">
        <v>165</v>
      </c>
      <c r="BV155" s="16" t="s">
        <v>165</v>
      </c>
      <c r="BW155" s="16" t="s">
        <v>165</v>
      </c>
      <c r="BX155" s="16" t="s">
        <v>165</v>
      </c>
      <c r="BY155" s="16" t="s">
        <v>165</v>
      </c>
      <c r="BZ155" s="16" t="s">
        <v>165</v>
      </c>
      <c r="CA155" s="16" t="s">
        <v>165</v>
      </c>
      <c r="CB155" s="16" t="s">
        <v>165</v>
      </c>
      <c r="CC155" s="16" t="s">
        <v>165</v>
      </c>
      <c r="CD155" s="16" t="s">
        <v>165</v>
      </c>
      <c r="CE155" s="16" t="s">
        <v>165</v>
      </c>
      <c r="CF155" s="16">
        <v>2408435</v>
      </c>
      <c r="CG155" s="16">
        <v>2408223</v>
      </c>
      <c r="CH155" s="16">
        <v>2094814</v>
      </c>
      <c r="CI155" s="16">
        <v>313409</v>
      </c>
      <c r="CJ155" s="16">
        <v>212</v>
      </c>
      <c r="CK155" s="16">
        <v>1008958</v>
      </c>
      <c r="CL155" s="16" t="s">
        <v>165</v>
      </c>
      <c r="CM155" s="16">
        <v>7000</v>
      </c>
      <c r="CN155" s="16">
        <v>4500223</v>
      </c>
      <c r="CO155" s="17" t="s">
        <v>165</v>
      </c>
    </row>
    <row r="156" spans="1:93">
      <c r="A156" s="14">
        <v>2012</v>
      </c>
      <c r="B156" s="15" t="s">
        <v>168</v>
      </c>
      <c r="C156" s="15">
        <v>132080</v>
      </c>
      <c r="D156" s="15" t="s">
        <v>297</v>
      </c>
      <c r="E156" s="15" t="s">
        <v>328</v>
      </c>
      <c r="F156" s="16">
        <v>11879113</v>
      </c>
      <c r="G156" s="16">
        <v>259805</v>
      </c>
      <c r="H156" s="16">
        <v>1264658</v>
      </c>
      <c r="I156" s="16">
        <v>28406</v>
      </c>
      <c r="J156" s="16">
        <v>43581</v>
      </c>
      <c r="K156" s="16">
        <v>33113</v>
      </c>
      <c r="L156" s="16">
        <v>75228</v>
      </c>
      <c r="M156" s="16">
        <v>1084330</v>
      </c>
      <c r="N156" s="16">
        <v>60630</v>
      </c>
      <c r="O156" s="16">
        <v>7419122</v>
      </c>
      <c r="P156" s="16">
        <v>5054237</v>
      </c>
      <c r="Q156" s="16">
        <v>4387706</v>
      </c>
      <c r="R156" s="16">
        <v>112424</v>
      </c>
      <c r="S156" s="16">
        <v>554107</v>
      </c>
      <c r="T156" s="16">
        <v>2364885</v>
      </c>
      <c r="U156" s="16">
        <v>116899</v>
      </c>
      <c r="V156" s="16">
        <v>101753</v>
      </c>
      <c r="W156" s="16" t="s">
        <v>165</v>
      </c>
      <c r="X156" s="16" t="s">
        <v>165</v>
      </c>
      <c r="Y156" s="16">
        <v>324664</v>
      </c>
      <c r="Z156" s="16" t="s">
        <v>165</v>
      </c>
      <c r="AA156" s="16" t="s">
        <v>165</v>
      </c>
      <c r="AB156" s="16">
        <v>3909</v>
      </c>
      <c r="AC156" s="16">
        <v>118445</v>
      </c>
      <c r="AD156" s="16">
        <v>1699039</v>
      </c>
      <c r="AE156" s="16" t="s">
        <v>165</v>
      </c>
      <c r="AF156" s="16" t="s">
        <v>165</v>
      </c>
      <c r="AG156" s="16" t="s">
        <v>165</v>
      </c>
      <c r="AH156" s="16" t="s">
        <v>165</v>
      </c>
      <c r="AI156" s="16">
        <v>176</v>
      </c>
      <c r="AJ156" s="16" t="s">
        <v>165</v>
      </c>
      <c r="AK156" s="16" t="s">
        <v>165</v>
      </c>
      <c r="AL156" s="16" t="s">
        <v>165</v>
      </c>
      <c r="AM156" s="16" t="s">
        <v>165</v>
      </c>
      <c r="AN156" s="16">
        <v>1467270</v>
      </c>
      <c r="AO156" s="16">
        <v>1230606</v>
      </c>
      <c r="AP156" s="16" t="s">
        <v>165</v>
      </c>
      <c r="AQ156" s="16">
        <v>12917</v>
      </c>
      <c r="AR156" s="16">
        <v>164105</v>
      </c>
      <c r="AS156" s="16">
        <v>57636</v>
      </c>
      <c r="AT156" s="16">
        <v>14364575</v>
      </c>
      <c r="AU156" s="16">
        <v>654207</v>
      </c>
      <c r="AV156" s="16">
        <v>47970</v>
      </c>
      <c r="AW156" s="16">
        <v>2564</v>
      </c>
      <c r="AX156" s="16">
        <v>1486683</v>
      </c>
      <c r="AY156" s="16">
        <v>268673</v>
      </c>
      <c r="AZ156" s="16">
        <v>163755</v>
      </c>
      <c r="BA156" s="16">
        <v>9919235</v>
      </c>
      <c r="BB156" s="16">
        <v>1821488</v>
      </c>
      <c r="BC156" s="16">
        <v>615141</v>
      </c>
      <c r="BD156" s="16">
        <v>17504636</v>
      </c>
      <c r="BE156" s="16">
        <v>10669507</v>
      </c>
      <c r="BF156" s="16">
        <v>5568255</v>
      </c>
      <c r="BG156" s="16">
        <v>1974130</v>
      </c>
      <c r="BH156" s="16">
        <v>4607983</v>
      </c>
      <c r="BI156" s="16">
        <v>493269</v>
      </c>
      <c r="BJ156" s="16">
        <v>7384938</v>
      </c>
      <c r="BK156" s="16">
        <v>387223</v>
      </c>
      <c r="BL156" s="16">
        <v>2684207</v>
      </c>
      <c r="BM156" s="16">
        <v>1567299</v>
      </c>
      <c r="BN156" s="16">
        <v>4110325</v>
      </c>
      <c r="BO156" s="16">
        <v>3550246</v>
      </c>
      <c r="BP156" s="16" t="s">
        <v>165</v>
      </c>
      <c r="BQ156" s="16">
        <v>520159</v>
      </c>
      <c r="BR156" s="16" t="s">
        <v>165</v>
      </c>
      <c r="BS156" s="16">
        <v>70247</v>
      </c>
      <c r="BT156" s="16" t="s">
        <v>165</v>
      </c>
      <c r="BU156" s="16" t="s">
        <v>165</v>
      </c>
      <c r="BV156" s="16" t="s">
        <v>165</v>
      </c>
      <c r="BW156" s="16" t="s">
        <v>165</v>
      </c>
      <c r="BX156" s="16" t="s">
        <v>165</v>
      </c>
      <c r="BY156" s="16" t="s">
        <v>165</v>
      </c>
      <c r="BZ156" s="16" t="s">
        <v>165</v>
      </c>
      <c r="CA156" s="16" t="s">
        <v>165</v>
      </c>
      <c r="CB156" s="16" t="s">
        <v>165</v>
      </c>
      <c r="CC156" s="16" t="s">
        <v>165</v>
      </c>
      <c r="CD156" s="16" t="s">
        <v>165</v>
      </c>
      <c r="CE156" s="16" t="s">
        <v>165</v>
      </c>
      <c r="CF156" s="16">
        <v>4403638</v>
      </c>
      <c r="CG156" s="16">
        <v>4403412</v>
      </c>
      <c r="CH156" s="16">
        <v>3829505</v>
      </c>
      <c r="CI156" s="16">
        <v>573907</v>
      </c>
      <c r="CJ156" s="16">
        <v>226</v>
      </c>
      <c r="CK156" s="16">
        <v>1151802</v>
      </c>
      <c r="CL156" s="16">
        <v>3000</v>
      </c>
      <c r="CM156" s="16">
        <v>14160</v>
      </c>
      <c r="CN156" s="16">
        <v>7905720</v>
      </c>
      <c r="CO156" s="17" t="s">
        <v>165</v>
      </c>
    </row>
    <row r="157" spans="1:93">
      <c r="A157" s="14">
        <v>2012</v>
      </c>
      <c r="B157" s="15" t="s">
        <v>168</v>
      </c>
      <c r="C157" s="15">
        <v>132098</v>
      </c>
      <c r="D157" s="15" t="s">
        <v>297</v>
      </c>
      <c r="E157" s="15" t="s">
        <v>329</v>
      </c>
      <c r="F157" s="16">
        <v>21817930</v>
      </c>
      <c r="G157" s="16">
        <v>350302</v>
      </c>
      <c r="H157" s="16">
        <v>2230653</v>
      </c>
      <c r="I157" s="16">
        <v>21732</v>
      </c>
      <c r="J157" s="16">
        <v>56214</v>
      </c>
      <c r="K157" s="16">
        <v>66136</v>
      </c>
      <c r="L157" s="16">
        <v>157717</v>
      </c>
      <c r="M157" s="16">
        <v>1928854</v>
      </c>
      <c r="N157" s="16">
        <v>70665</v>
      </c>
      <c r="O157" s="16">
        <v>14252918</v>
      </c>
      <c r="P157" s="16">
        <v>9520084</v>
      </c>
      <c r="Q157" s="16">
        <v>8044958</v>
      </c>
      <c r="R157" s="16">
        <v>210945</v>
      </c>
      <c r="S157" s="16">
        <v>1264181</v>
      </c>
      <c r="T157" s="16">
        <v>4711510</v>
      </c>
      <c r="U157" s="16">
        <v>200789</v>
      </c>
      <c r="V157" s="16">
        <v>185220</v>
      </c>
      <c r="W157" s="16" t="s">
        <v>165</v>
      </c>
      <c r="X157" s="16">
        <v>2136</v>
      </c>
      <c r="Y157" s="16">
        <v>1011645</v>
      </c>
      <c r="Z157" s="16" t="s">
        <v>165</v>
      </c>
      <c r="AA157" s="16" t="s">
        <v>165</v>
      </c>
      <c r="AB157" s="16" t="s">
        <v>165</v>
      </c>
      <c r="AC157" s="16">
        <v>152818</v>
      </c>
      <c r="AD157" s="16">
        <v>3153284</v>
      </c>
      <c r="AE157" s="16" t="s">
        <v>165</v>
      </c>
      <c r="AF157" s="16" t="s">
        <v>165</v>
      </c>
      <c r="AG157" s="16" t="s">
        <v>165</v>
      </c>
      <c r="AH157" s="16" t="s">
        <v>165</v>
      </c>
      <c r="AI157" s="16" t="s">
        <v>165</v>
      </c>
      <c r="AJ157" s="16">
        <v>5618</v>
      </c>
      <c r="AK157" s="16" t="s">
        <v>165</v>
      </c>
      <c r="AL157" s="16" t="s">
        <v>165</v>
      </c>
      <c r="AM157" s="16">
        <v>21324</v>
      </c>
      <c r="AN157" s="16">
        <v>2622558</v>
      </c>
      <c r="AO157" s="16">
        <v>1884769</v>
      </c>
      <c r="AP157" s="16" t="s">
        <v>165</v>
      </c>
      <c r="AQ157" s="16">
        <v>23953</v>
      </c>
      <c r="AR157" s="16">
        <v>382112</v>
      </c>
      <c r="AS157" s="16">
        <v>100233</v>
      </c>
      <c r="AT157" s="16">
        <v>18470166</v>
      </c>
      <c r="AU157" s="16">
        <v>423534</v>
      </c>
      <c r="AV157" s="16">
        <v>54587</v>
      </c>
      <c r="AW157" s="16">
        <v>2755</v>
      </c>
      <c r="AX157" s="16">
        <v>2794352</v>
      </c>
      <c r="AY157" s="16">
        <v>425252</v>
      </c>
      <c r="AZ157" s="16">
        <v>315158</v>
      </c>
      <c r="BA157" s="16">
        <v>12216746</v>
      </c>
      <c r="BB157" s="16">
        <v>2237782</v>
      </c>
      <c r="BC157" s="16">
        <v>891161</v>
      </c>
      <c r="BD157" s="16">
        <v>39425949</v>
      </c>
      <c r="BE157" s="16">
        <v>12739752</v>
      </c>
      <c r="BF157" s="16">
        <v>6087186</v>
      </c>
      <c r="BG157" s="16">
        <v>1102369</v>
      </c>
      <c r="BH157" s="16">
        <v>3952423</v>
      </c>
      <c r="BI157" s="16">
        <v>2700143</v>
      </c>
      <c r="BJ157" s="16">
        <v>17130388</v>
      </c>
      <c r="BK157" s="16">
        <v>492869</v>
      </c>
      <c r="BL157" s="16">
        <v>3960128</v>
      </c>
      <c r="BM157" s="16">
        <v>3434345</v>
      </c>
      <c r="BN157" s="16">
        <v>12808269</v>
      </c>
      <c r="BO157" s="16">
        <v>12271977</v>
      </c>
      <c r="BP157" s="16" t="s">
        <v>165</v>
      </c>
      <c r="BQ157" s="16">
        <v>11756</v>
      </c>
      <c r="BR157" s="16">
        <v>13498</v>
      </c>
      <c r="BS157" s="16">
        <v>336737</v>
      </c>
      <c r="BT157" s="16">
        <v>6510</v>
      </c>
      <c r="BU157" s="16" t="s">
        <v>165</v>
      </c>
      <c r="BV157" s="16" t="s">
        <v>165</v>
      </c>
      <c r="BW157" s="16" t="s">
        <v>165</v>
      </c>
      <c r="BX157" s="16" t="s">
        <v>165</v>
      </c>
      <c r="BY157" s="16" t="s">
        <v>165</v>
      </c>
      <c r="BZ157" s="16" t="s">
        <v>165</v>
      </c>
      <c r="CA157" s="16" t="s">
        <v>165</v>
      </c>
      <c r="CB157" s="16" t="s">
        <v>165</v>
      </c>
      <c r="CC157" s="16" t="s">
        <v>165</v>
      </c>
      <c r="CD157" s="16" t="s">
        <v>165</v>
      </c>
      <c r="CE157" s="16" t="s">
        <v>165</v>
      </c>
      <c r="CF157" s="16">
        <v>6004296</v>
      </c>
      <c r="CG157" s="16">
        <v>6004296</v>
      </c>
      <c r="CH157" s="16">
        <v>5079970</v>
      </c>
      <c r="CI157" s="16">
        <v>924326</v>
      </c>
      <c r="CJ157" s="16" t="s">
        <v>165</v>
      </c>
      <c r="CK157" s="16">
        <v>3829946</v>
      </c>
      <c r="CL157" s="16">
        <v>45000</v>
      </c>
      <c r="CM157" s="16">
        <v>8400</v>
      </c>
      <c r="CN157" s="16">
        <v>14588778</v>
      </c>
      <c r="CO157" s="17" t="s">
        <v>165</v>
      </c>
    </row>
    <row r="158" spans="1:93">
      <c r="A158" s="14">
        <v>2012</v>
      </c>
      <c r="B158" s="15" t="s">
        <v>168</v>
      </c>
      <c r="C158" s="15">
        <v>132101</v>
      </c>
      <c r="D158" s="15" t="s">
        <v>297</v>
      </c>
      <c r="E158" s="15" t="s">
        <v>330</v>
      </c>
      <c r="F158" s="16">
        <v>6796768</v>
      </c>
      <c r="G158" s="16">
        <v>191589</v>
      </c>
      <c r="H158" s="16">
        <v>723049</v>
      </c>
      <c r="I158" s="16">
        <v>24446</v>
      </c>
      <c r="J158" s="16">
        <v>32287</v>
      </c>
      <c r="K158" s="16">
        <v>12468</v>
      </c>
      <c r="L158" s="16">
        <v>33591</v>
      </c>
      <c r="M158" s="16">
        <v>620257</v>
      </c>
      <c r="N158" s="16">
        <v>52145</v>
      </c>
      <c r="O158" s="16">
        <v>4123366</v>
      </c>
      <c r="P158" s="16">
        <v>2731022</v>
      </c>
      <c r="Q158" s="16">
        <v>2390347</v>
      </c>
      <c r="R158" s="16">
        <v>62893</v>
      </c>
      <c r="S158" s="16">
        <v>277782</v>
      </c>
      <c r="T158" s="16">
        <v>1392344</v>
      </c>
      <c r="U158" s="16">
        <v>63328</v>
      </c>
      <c r="V158" s="16">
        <v>56820</v>
      </c>
      <c r="W158" s="16" t="s">
        <v>165</v>
      </c>
      <c r="X158" s="16" t="s">
        <v>165</v>
      </c>
      <c r="Y158" s="16">
        <v>281593</v>
      </c>
      <c r="Z158" s="16" t="s">
        <v>165</v>
      </c>
      <c r="AA158" s="16" t="s">
        <v>165</v>
      </c>
      <c r="AB158" s="16" t="s">
        <v>165</v>
      </c>
      <c r="AC158" s="16">
        <v>63694</v>
      </c>
      <c r="AD158" s="16">
        <v>926175</v>
      </c>
      <c r="AE158" s="16" t="s">
        <v>165</v>
      </c>
      <c r="AF158" s="16" t="s">
        <v>165</v>
      </c>
      <c r="AG158" s="16">
        <v>734</v>
      </c>
      <c r="AH158" s="16" t="s">
        <v>165</v>
      </c>
      <c r="AI158" s="16" t="s">
        <v>165</v>
      </c>
      <c r="AJ158" s="16" t="s">
        <v>165</v>
      </c>
      <c r="AK158" s="16" t="s">
        <v>165</v>
      </c>
      <c r="AL158" s="16" t="s">
        <v>165</v>
      </c>
      <c r="AM158" s="16" t="s">
        <v>165</v>
      </c>
      <c r="AN158" s="16">
        <v>819931</v>
      </c>
      <c r="AO158" s="16">
        <v>749395</v>
      </c>
      <c r="AP158" s="16" t="s">
        <v>165</v>
      </c>
      <c r="AQ158" s="16">
        <v>7461</v>
      </c>
      <c r="AR158" s="16">
        <v>129832</v>
      </c>
      <c r="AS158" s="16">
        <v>30870</v>
      </c>
      <c r="AT158" s="16">
        <v>6155068</v>
      </c>
      <c r="AU158" s="16">
        <v>102860</v>
      </c>
      <c r="AV158" s="16">
        <v>36682</v>
      </c>
      <c r="AW158" s="16">
        <v>2358</v>
      </c>
      <c r="AX158" s="16">
        <v>667024</v>
      </c>
      <c r="AY158" s="16">
        <v>134245</v>
      </c>
      <c r="AZ158" s="16">
        <v>137077</v>
      </c>
      <c r="BA158" s="16">
        <v>4013570</v>
      </c>
      <c r="BB158" s="16">
        <v>1061252</v>
      </c>
      <c r="BC158" s="16">
        <v>188490</v>
      </c>
      <c r="BD158" s="16">
        <v>8157091</v>
      </c>
      <c r="BE158" s="16">
        <v>4150537</v>
      </c>
      <c r="BF158" s="16">
        <v>2305437</v>
      </c>
      <c r="BG158" s="16">
        <v>256213</v>
      </c>
      <c r="BH158" s="16">
        <v>1394405</v>
      </c>
      <c r="BI158" s="16">
        <v>450695</v>
      </c>
      <c r="BJ158" s="16">
        <v>3800559</v>
      </c>
      <c r="BK158" s="16">
        <v>74400</v>
      </c>
      <c r="BL158" s="16">
        <v>201643</v>
      </c>
      <c r="BM158" s="16">
        <v>196001</v>
      </c>
      <c r="BN158" s="16">
        <v>3125530</v>
      </c>
      <c r="BO158" s="16">
        <v>3111226</v>
      </c>
      <c r="BP158" s="16" t="s">
        <v>165</v>
      </c>
      <c r="BQ158" s="16">
        <v>427395</v>
      </c>
      <c r="BR158" s="16" t="s">
        <v>165</v>
      </c>
      <c r="BS158" s="16">
        <v>45991</v>
      </c>
      <c r="BT158" s="16" t="s">
        <v>165</v>
      </c>
      <c r="BU158" s="16" t="s">
        <v>165</v>
      </c>
      <c r="BV158" s="16" t="s">
        <v>165</v>
      </c>
      <c r="BW158" s="16" t="s">
        <v>165</v>
      </c>
      <c r="BX158" s="16" t="s">
        <v>165</v>
      </c>
      <c r="BY158" s="16" t="s">
        <v>165</v>
      </c>
      <c r="BZ158" s="16" t="s">
        <v>165</v>
      </c>
      <c r="CA158" s="16" t="s">
        <v>165</v>
      </c>
      <c r="CB158" s="16" t="s">
        <v>165</v>
      </c>
      <c r="CC158" s="16" t="s">
        <v>165</v>
      </c>
      <c r="CD158" s="16" t="s">
        <v>165</v>
      </c>
      <c r="CE158" s="16" t="s">
        <v>165</v>
      </c>
      <c r="CF158" s="16">
        <v>2890964</v>
      </c>
      <c r="CG158" s="16">
        <v>2890545</v>
      </c>
      <c r="CH158" s="16">
        <v>2501643</v>
      </c>
      <c r="CI158" s="16">
        <v>388902</v>
      </c>
      <c r="CJ158" s="16">
        <v>419</v>
      </c>
      <c r="CK158" s="16">
        <v>624117</v>
      </c>
      <c r="CL158" s="16" t="s">
        <v>165</v>
      </c>
      <c r="CM158" s="16">
        <v>490</v>
      </c>
      <c r="CN158" s="16">
        <v>3723126</v>
      </c>
      <c r="CO158" s="17" t="s">
        <v>165</v>
      </c>
    </row>
    <row r="159" spans="1:93">
      <c r="A159" s="14">
        <v>2012</v>
      </c>
      <c r="B159" s="15" t="s">
        <v>168</v>
      </c>
      <c r="C159" s="15">
        <v>132110</v>
      </c>
      <c r="D159" s="15" t="s">
        <v>297</v>
      </c>
      <c r="E159" s="15" t="s">
        <v>331</v>
      </c>
      <c r="F159" s="16">
        <v>8855297</v>
      </c>
      <c r="G159" s="16">
        <v>259292</v>
      </c>
      <c r="H159" s="16">
        <v>998385</v>
      </c>
      <c r="I159" s="16">
        <v>45882</v>
      </c>
      <c r="J159" s="16">
        <v>24089</v>
      </c>
      <c r="K159" s="16">
        <v>28733</v>
      </c>
      <c r="L159" s="16">
        <v>64732</v>
      </c>
      <c r="M159" s="16">
        <v>834949</v>
      </c>
      <c r="N159" s="16">
        <v>61017</v>
      </c>
      <c r="O159" s="16">
        <v>5444345</v>
      </c>
      <c r="P159" s="16">
        <v>3649679</v>
      </c>
      <c r="Q159" s="16">
        <v>3189576</v>
      </c>
      <c r="R159" s="16">
        <v>56953</v>
      </c>
      <c r="S159" s="16">
        <v>403150</v>
      </c>
      <c r="T159" s="16">
        <v>1794666</v>
      </c>
      <c r="U159" s="16">
        <v>48488</v>
      </c>
      <c r="V159" s="16">
        <v>58906</v>
      </c>
      <c r="W159" s="16" t="s">
        <v>165</v>
      </c>
      <c r="X159" s="16">
        <v>910</v>
      </c>
      <c r="Y159" s="16">
        <v>354090</v>
      </c>
      <c r="Z159" s="16" t="s">
        <v>165</v>
      </c>
      <c r="AA159" s="16">
        <v>7849</v>
      </c>
      <c r="AB159" s="16" t="s">
        <v>165</v>
      </c>
      <c r="AC159" s="16">
        <v>105977</v>
      </c>
      <c r="AD159" s="16">
        <v>1218271</v>
      </c>
      <c r="AE159" s="16" t="s">
        <v>165</v>
      </c>
      <c r="AF159" s="16" t="s">
        <v>165</v>
      </c>
      <c r="AG159" s="16" t="s">
        <v>165</v>
      </c>
      <c r="AH159" s="16" t="s">
        <v>165</v>
      </c>
      <c r="AI159" s="16">
        <v>175</v>
      </c>
      <c r="AJ159" s="16" t="s">
        <v>165</v>
      </c>
      <c r="AK159" s="16" t="s">
        <v>165</v>
      </c>
      <c r="AL159" s="16" t="s">
        <v>165</v>
      </c>
      <c r="AM159" s="16" t="s">
        <v>165</v>
      </c>
      <c r="AN159" s="16">
        <v>1144409</v>
      </c>
      <c r="AO159" s="16">
        <v>818497</v>
      </c>
      <c r="AP159" s="16" t="s">
        <v>165</v>
      </c>
      <c r="AQ159" s="16">
        <v>9036</v>
      </c>
      <c r="AR159" s="16">
        <v>120316</v>
      </c>
      <c r="AS159" s="16">
        <v>35940</v>
      </c>
      <c r="AT159" s="16">
        <v>8850739</v>
      </c>
      <c r="AU159" s="16">
        <v>280647</v>
      </c>
      <c r="AV159" s="16">
        <v>38020</v>
      </c>
      <c r="AW159" s="16">
        <v>2010</v>
      </c>
      <c r="AX159" s="16">
        <v>1099553</v>
      </c>
      <c r="AY159" s="16">
        <v>214476</v>
      </c>
      <c r="AZ159" s="16">
        <v>224258</v>
      </c>
      <c r="BA159" s="16">
        <v>6116754</v>
      </c>
      <c r="BB159" s="16">
        <v>875021</v>
      </c>
      <c r="BC159" s="16">
        <v>224299</v>
      </c>
      <c r="BD159" s="16">
        <v>15402185</v>
      </c>
      <c r="BE159" s="16">
        <v>7059582</v>
      </c>
      <c r="BF159" s="16">
        <v>3414812</v>
      </c>
      <c r="BG159" s="16">
        <v>1350757</v>
      </c>
      <c r="BH159" s="16">
        <v>2130285</v>
      </c>
      <c r="BI159" s="16">
        <v>1514485</v>
      </c>
      <c r="BJ159" s="16">
        <v>6042835</v>
      </c>
      <c r="BK159" s="16">
        <v>101735</v>
      </c>
      <c r="BL159" s="16">
        <v>1928345</v>
      </c>
      <c r="BM159" s="16">
        <v>1401515</v>
      </c>
      <c r="BN159" s="16">
        <v>4108269</v>
      </c>
      <c r="BO159" s="16">
        <v>4077195</v>
      </c>
      <c r="BP159" s="16" t="s">
        <v>165</v>
      </c>
      <c r="BQ159" s="16" t="s">
        <v>165</v>
      </c>
      <c r="BR159" s="16" t="s">
        <v>165</v>
      </c>
      <c r="BS159" s="16">
        <v>6221</v>
      </c>
      <c r="BT159" s="16" t="s">
        <v>165</v>
      </c>
      <c r="BU159" s="16">
        <v>2079</v>
      </c>
      <c r="BV159" s="16" t="s">
        <v>165</v>
      </c>
      <c r="BW159" s="16" t="s">
        <v>165</v>
      </c>
      <c r="BX159" s="16">
        <v>2079</v>
      </c>
      <c r="BY159" s="16" t="s">
        <v>165</v>
      </c>
      <c r="BZ159" s="16" t="s">
        <v>165</v>
      </c>
      <c r="CA159" s="16" t="s">
        <v>165</v>
      </c>
      <c r="CB159" s="16" t="s">
        <v>165</v>
      </c>
      <c r="CC159" s="16" t="s">
        <v>165</v>
      </c>
      <c r="CD159" s="16" t="s">
        <v>165</v>
      </c>
      <c r="CE159" s="16" t="s">
        <v>165</v>
      </c>
      <c r="CF159" s="16">
        <v>4517384</v>
      </c>
      <c r="CG159" s="16">
        <v>4517384</v>
      </c>
      <c r="CH159" s="16">
        <v>4059172</v>
      </c>
      <c r="CI159" s="16">
        <v>458212</v>
      </c>
      <c r="CJ159" s="16" t="s">
        <v>165</v>
      </c>
      <c r="CK159" s="16">
        <v>1429771</v>
      </c>
      <c r="CL159" s="16" t="s">
        <v>165</v>
      </c>
      <c r="CM159" s="16" t="s">
        <v>165</v>
      </c>
      <c r="CN159" s="16">
        <v>7243682</v>
      </c>
      <c r="CO159" s="17" t="s">
        <v>165</v>
      </c>
    </row>
    <row r="160" spans="1:93">
      <c r="A160" s="14">
        <v>2012</v>
      </c>
      <c r="B160" s="15" t="s">
        <v>168</v>
      </c>
      <c r="C160" s="15">
        <v>132128</v>
      </c>
      <c r="D160" s="15" t="s">
        <v>297</v>
      </c>
      <c r="E160" s="15" t="s">
        <v>332</v>
      </c>
      <c r="F160" s="16">
        <v>9512869</v>
      </c>
      <c r="G160" s="16">
        <v>236334</v>
      </c>
      <c r="H160" s="16">
        <v>657585</v>
      </c>
      <c r="I160" s="16">
        <v>313413</v>
      </c>
      <c r="J160" s="16">
        <v>33349</v>
      </c>
      <c r="K160" s="16">
        <v>27974</v>
      </c>
      <c r="L160" s="16">
        <v>66421</v>
      </c>
      <c r="M160" s="16">
        <v>216428</v>
      </c>
      <c r="N160" s="16">
        <v>41101</v>
      </c>
      <c r="O160" s="16">
        <v>6406736</v>
      </c>
      <c r="P160" s="16">
        <v>4465322</v>
      </c>
      <c r="Q160" s="16">
        <v>3873547</v>
      </c>
      <c r="R160" s="16">
        <v>93775</v>
      </c>
      <c r="S160" s="16">
        <v>498000</v>
      </c>
      <c r="T160" s="16">
        <v>1941414</v>
      </c>
      <c r="U160" s="16">
        <v>60210</v>
      </c>
      <c r="V160" s="16">
        <v>67277</v>
      </c>
      <c r="W160" s="16" t="s">
        <v>165</v>
      </c>
      <c r="X160" s="16">
        <v>94</v>
      </c>
      <c r="Y160" s="16">
        <v>164454</v>
      </c>
      <c r="Z160" s="16" t="s">
        <v>165</v>
      </c>
      <c r="AA160" s="16" t="s">
        <v>165</v>
      </c>
      <c r="AB160" s="16">
        <v>1644</v>
      </c>
      <c r="AC160" s="16">
        <v>128787</v>
      </c>
      <c r="AD160" s="16">
        <v>1517407</v>
      </c>
      <c r="AE160" s="16" t="s">
        <v>165</v>
      </c>
      <c r="AF160" s="16" t="s">
        <v>165</v>
      </c>
      <c r="AG160" s="16">
        <v>1541</v>
      </c>
      <c r="AH160" s="16" t="s">
        <v>165</v>
      </c>
      <c r="AI160" s="16" t="s">
        <v>165</v>
      </c>
      <c r="AJ160" s="16" t="s">
        <v>165</v>
      </c>
      <c r="AK160" s="16" t="s">
        <v>165</v>
      </c>
      <c r="AL160" s="16" t="s">
        <v>165</v>
      </c>
      <c r="AM160" s="16" t="s">
        <v>165</v>
      </c>
      <c r="AN160" s="16">
        <v>1395034</v>
      </c>
      <c r="AO160" s="16">
        <v>732505</v>
      </c>
      <c r="AP160" s="16" t="s">
        <v>165</v>
      </c>
      <c r="AQ160" s="16">
        <v>10323</v>
      </c>
      <c r="AR160" s="16">
        <v>33251</v>
      </c>
      <c r="AS160" s="16">
        <v>55685</v>
      </c>
      <c r="AT160" s="16">
        <v>8227722</v>
      </c>
      <c r="AU160" s="16">
        <v>870222</v>
      </c>
      <c r="AV160" s="16">
        <v>19101</v>
      </c>
      <c r="AW160" s="16">
        <v>957</v>
      </c>
      <c r="AX160" s="16">
        <v>1311780</v>
      </c>
      <c r="AY160" s="16">
        <v>149509</v>
      </c>
      <c r="AZ160" s="16">
        <v>117970</v>
      </c>
      <c r="BA160" s="16">
        <v>4614604</v>
      </c>
      <c r="BB160" s="16">
        <v>1143579</v>
      </c>
      <c r="BC160" s="16">
        <v>260373</v>
      </c>
      <c r="BD160" s="16">
        <v>14603147</v>
      </c>
      <c r="BE160" s="16">
        <v>5463516</v>
      </c>
      <c r="BF160" s="16">
        <v>2516059</v>
      </c>
      <c r="BG160" s="16">
        <v>494325</v>
      </c>
      <c r="BH160" s="16">
        <v>1666856</v>
      </c>
      <c r="BI160" s="16">
        <v>1280601</v>
      </c>
      <c r="BJ160" s="16">
        <v>5706514</v>
      </c>
      <c r="BK160" s="16">
        <v>67788</v>
      </c>
      <c r="BL160" s="16">
        <v>3326232</v>
      </c>
      <c r="BM160" s="16">
        <v>3102288</v>
      </c>
      <c r="BN160" s="16">
        <v>2380282</v>
      </c>
      <c r="BO160" s="16">
        <v>2348371</v>
      </c>
      <c r="BP160" s="16" t="s">
        <v>165</v>
      </c>
      <c r="BQ160" s="16" t="s">
        <v>165</v>
      </c>
      <c r="BR160" s="16" t="s">
        <v>165</v>
      </c>
      <c r="BS160" s="16" t="s">
        <v>165</v>
      </c>
      <c r="BT160" s="16" t="s">
        <v>165</v>
      </c>
      <c r="BU160" s="16">
        <v>7655</v>
      </c>
      <c r="BV160" s="16" t="s">
        <v>165</v>
      </c>
      <c r="BW160" s="16" t="s">
        <v>165</v>
      </c>
      <c r="BX160" s="16">
        <v>7655</v>
      </c>
      <c r="BY160" s="16" t="s">
        <v>165</v>
      </c>
      <c r="BZ160" s="16" t="s">
        <v>165</v>
      </c>
      <c r="CA160" s="16" t="s">
        <v>165</v>
      </c>
      <c r="CB160" s="16" t="s">
        <v>165</v>
      </c>
      <c r="CC160" s="16" t="s">
        <v>165</v>
      </c>
      <c r="CD160" s="16" t="s">
        <v>165</v>
      </c>
      <c r="CE160" s="16" t="s">
        <v>165</v>
      </c>
      <c r="CF160" s="16">
        <v>3712822</v>
      </c>
      <c r="CG160" s="16">
        <v>3712822</v>
      </c>
      <c r="CH160" s="16">
        <v>3224786</v>
      </c>
      <c r="CI160" s="16">
        <v>488036</v>
      </c>
      <c r="CJ160" s="16" t="s">
        <v>165</v>
      </c>
      <c r="CK160" s="16">
        <v>3088619</v>
      </c>
      <c r="CL160" s="16">
        <v>385255</v>
      </c>
      <c r="CM160" s="16">
        <v>2500</v>
      </c>
      <c r="CN160" s="16">
        <v>6919726</v>
      </c>
      <c r="CO160" s="17" t="s">
        <v>165</v>
      </c>
    </row>
    <row r="161" spans="1:93">
      <c r="A161" s="14">
        <v>2012</v>
      </c>
      <c r="B161" s="15" t="s">
        <v>168</v>
      </c>
      <c r="C161" s="15">
        <v>132136</v>
      </c>
      <c r="D161" s="15" t="s">
        <v>297</v>
      </c>
      <c r="E161" s="15" t="s">
        <v>333</v>
      </c>
      <c r="F161" s="16">
        <v>7918929</v>
      </c>
      <c r="G161" s="16">
        <v>198326</v>
      </c>
      <c r="H161" s="16">
        <v>767826</v>
      </c>
      <c r="I161" s="16">
        <v>18019</v>
      </c>
      <c r="J161" s="16">
        <v>12535</v>
      </c>
      <c r="K161" s="16">
        <v>18214</v>
      </c>
      <c r="L161" s="16">
        <v>57458</v>
      </c>
      <c r="M161" s="16">
        <v>661600</v>
      </c>
      <c r="N161" s="16">
        <v>41782</v>
      </c>
      <c r="O161" s="16">
        <v>4873568</v>
      </c>
      <c r="P161" s="16">
        <v>3353967</v>
      </c>
      <c r="Q161" s="16">
        <v>2971073</v>
      </c>
      <c r="R161" s="16">
        <v>64834</v>
      </c>
      <c r="S161" s="16">
        <v>318060</v>
      </c>
      <c r="T161" s="16">
        <v>1519601</v>
      </c>
      <c r="U161" s="16">
        <v>33477</v>
      </c>
      <c r="V161" s="16">
        <v>40213</v>
      </c>
      <c r="W161" s="16" t="s">
        <v>165</v>
      </c>
      <c r="X161" s="16">
        <v>847</v>
      </c>
      <c r="Y161" s="16">
        <v>257216</v>
      </c>
      <c r="Z161" s="16" t="s">
        <v>165</v>
      </c>
      <c r="AA161" s="16" t="s">
        <v>165</v>
      </c>
      <c r="AB161" s="16" t="s">
        <v>165</v>
      </c>
      <c r="AC161" s="16">
        <v>63139</v>
      </c>
      <c r="AD161" s="16">
        <v>1124709</v>
      </c>
      <c r="AE161" s="16" t="s">
        <v>165</v>
      </c>
      <c r="AF161" s="16" t="s">
        <v>165</v>
      </c>
      <c r="AG161" s="16" t="s">
        <v>165</v>
      </c>
      <c r="AH161" s="16" t="s">
        <v>165</v>
      </c>
      <c r="AI161" s="16" t="s">
        <v>165</v>
      </c>
      <c r="AJ161" s="16" t="s">
        <v>165</v>
      </c>
      <c r="AK161" s="16" t="s">
        <v>165</v>
      </c>
      <c r="AL161" s="16" t="s">
        <v>165</v>
      </c>
      <c r="AM161" s="16" t="s">
        <v>165</v>
      </c>
      <c r="AN161" s="16">
        <v>1002836</v>
      </c>
      <c r="AO161" s="16">
        <v>893678</v>
      </c>
      <c r="AP161" s="16" t="s">
        <v>165</v>
      </c>
      <c r="AQ161" s="16">
        <v>7976</v>
      </c>
      <c r="AR161" s="16">
        <v>132937</v>
      </c>
      <c r="AS161" s="16">
        <v>35920</v>
      </c>
      <c r="AT161" s="16">
        <v>6139733</v>
      </c>
      <c r="AU161" s="16">
        <v>317748</v>
      </c>
      <c r="AV161" s="16">
        <v>17985</v>
      </c>
      <c r="AW161" s="16">
        <v>1625</v>
      </c>
      <c r="AX161" s="16">
        <v>925431</v>
      </c>
      <c r="AY161" s="16">
        <v>144613</v>
      </c>
      <c r="AZ161" s="16">
        <v>99867</v>
      </c>
      <c r="BA161" s="16">
        <v>4121276</v>
      </c>
      <c r="BB161" s="16">
        <v>511188</v>
      </c>
      <c r="BC161" s="16">
        <v>160162</v>
      </c>
      <c r="BD161" s="16">
        <v>15086137</v>
      </c>
      <c r="BE161" s="16">
        <v>4744037</v>
      </c>
      <c r="BF161" s="16">
        <v>2306040</v>
      </c>
      <c r="BG161" s="16">
        <v>531683</v>
      </c>
      <c r="BH161" s="16">
        <v>1706459</v>
      </c>
      <c r="BI161" s="16">
        <v>731538</v>
      </c>
      <c r="BJ161" s="16">
        <v>2737895</v>
      </c>
      <c r="BK161" s="16">
        <v>67128</v>
      </c>
      <c r="BL161" s="16">
        <v>1243124</v>
      </c>
      <c r="BM161" s="16">
        <v>1243124</v>
      </c>
      <c r="BN161" s="16">
        <v>1104251</v>
      </c>
      <c r="BO161" s="16">
        <v>1002704</v>
      </c>
      <c r="BP161" s="16" t="s">
        <v>165</v>
      </c>
      <c r="BQ161" s="16" t="s">
        <v>165</v>
      </c>
      <c r="BR161" s="16" t="s">
        <v>165</v>
      </c>
      <c r="BS161" s="16">
        <v>390520</v>
      </c>
      <c r="BT161" s="16" t="s">
        <v>165</v>
      </c>
      <c r="BU161" s="16" t="s">
        <v>165</v>
      </c>
      <c r="BV161" s="16" t="s">
        <v>165</v>
      </c>
      <c r="BW161" s="16" t="s">
        <v>165</v>
      </c>
      <c r="BX161" s="16" t="s">
        <v>165</v>
      </c>
      <c r="BY161" s="16" t="s">
        <v>165</v>
      </c>
      <c r="BZ161" s="16" t="s">
        <v>165</v>
      </c>
      <c r="CA161" s="16" t="s">
        <v>165</v>
      </c>
      <c r="CB161" s="16" t="s">
        <v>165</v>
      </c>
      <c r="CC161" s="16" t="s">
        <v>165</v>
      </c>
      <c r="CD161" s="16" t="s">
        <v>165</v>
      </c>
      <c r="CE161" s="16" t="s">
        <v>165</v>
      </c>
      <c r="CF161" s="16">
        <v>3894595</v>
      </c>
      <c r="CG161" s="16">
        <v>3893463</v>
      </c>
      <c r="CH161" s="16">
        <v>3296981</v>
      </c>
      <c r="CI161" s="16">
        <v>596482</v>
      </c>
      <c r="CJ161" s="16">
        <v>1132</v>
      </c>
      <c r="CK161" s="16">
        <v>2843326</v>
      </c>
      <c r="CL161" s="16" t="s">
        <v>165</v>
      </c>
      <c r="CM161" s="16">
        <v>15000</v>
      </c>
      <c r="CN161" s="16">
        <v>6200039</v>
      </c>
      <c r="CO161" s="17" t="s">
        <v>165</v>
      </c>
    </row>
    <row r="162" spans="1:93">
      <c r="A162" s="14">
        <v>2012</v>
      </c>
      <c r="B162" s="15" t="s">
        <v>168</v>
      </c>
      <c r="C162" s="15">
        <v>132144</v>
      </c>
      <c r="D162" s="15" t="s">
        <v>297</v>
      </c>
      <c r="E162" s="15" t="s">
        <v>334</v>
      </c>
      <c r="F162" s="16">
        <v>7317831</v>
      </c>
      <c r="G162" s="16">
        <v>188591</v>
      </c>
      <c r="H162" s="16">
        <v>918848</v>
      </c>
      <c r="I162" s="16">
        <v>18448</v>
      </c>
      <c r="J162" s="16">
        <v>17276</v>
      </c>
      <c r="K162" s="16">
        <v>11688</v>
      </c>
      <c r="L162" s="16">
        <v>40412</v>
      </c>
      <c r="M162" s="16">
        <v>831024</v>
      </c>
      <c r="N162" s="16">
        <v>46201</v>
      </c>
      <c r="O162" s="16">
        <v>4357892</v>
      </c>
      <c r="P162" s="16">
        <v>3037161</v>
      </c>
      <c r="Q162" s="16">
        <v>2559793</v>
      </c>
      <c r="R162" s="16">
        <v>73473</v>
      </c>
      <c r="S162" s="16">
        <v>403895</v>
      </c>
      <c r="T162" s="16">
        <v>1320731</v>
      </c>
      <c r="U162" s="16">
        <v>51270</v>
      </c>
      <c r="V162" s="16">
        <v>53665</v>
      </c>
      <c r="W162" s="16" t="s">
        <v>165</v>
      </c>
      <c r="X162" s="16">
        <v>3552</v>
      </c>
      <c r="Y162" s="16">
        <v>136849</v>
      </c>
      <c r="Z162" s="16" t="s">
        <v>165</v>
      </c>
      <c r="AA162" s="16" t="s">
        <v>165</v>
      </c>
      <c r="AB162" s="16" t="s">
        <v>165</v>
      </c>
      <c r="AC162" s="16">
        <v>56638</v>
      </c>
      <c r="AD162" s="16">
        <v>1018567</v>
      </c>
      <c r="AE162" s="16" t="s">
        <v>165</v>
      </c>
      <c r="AF162" s="16" t="s">
        <v>165</v>
      </c>
      <c r="AG162" s="16">
        <v>8</v>
      </c>
      <c r="AH162" s="16" t="s">
        <v>165</v>
      </c>
      <c r="AI162" s="16">
        <v>182</v>
      </c>
      <c r="AJ162" s="16" t="s">
        <v>165</v>
      </c>
      <c r="AK162" s="16" t="s">
        <v>165</v>
      </c>
      <c r="AL162" s="16" t="s">
        <v>165</v>
      </c>
      <c r="AM162" s="16" t="s">
        <v>165</v>
      </c>
      <c r="AN162" s="16">
        <v>886429</v>
      </c>
      <c r="AO162" s="16">
        <v>770451</v>
      </c>
      <c r="AP162" s="16" t="s">
        <v>165</v>
      </c>
      <c r="AQ162" s="16">
        <v>7978</v>
      </c>
      <c r="AR162" s="16">
        <v>141441</v>
      </c>
      <c r="AS162" s="16">
        <v>36985</v>
      </c>
      <c r="AT162" s="16">
        <v>6384237</v>
      </c>
      <c r="AU162" s="16">
        <v>290706</v>
      </c>
      <c r="AV162" s="16">
        <v>40091</v>
      </c>
      <c r="AW162" s="16">
        <v>1174</v>
      </c>
      <c r="AX162" s="16">
        <v>1168601</v>
      </c>
      <c r="AY162" s="16">
        <v>119242</v>
      </c>
      <c r="AZ162" s="16">
        <v>37315</v>
      </c>
      <c r="BA162" s="16">
        <v>4014244</v>
      </c>
      <c r="BB162" s="16">
        <v>712864</v>
      </c>
      <c r="BC162" s="16">
        <v>257201</v>
      </c>
      <c r="BD162" s="16">
        <v>8363069</v>
      </c>
      <c r="BE162" s="16">
        <v>3056726</v>
      </c>
      <c r="BF162" s="16">
        <v>1790973</v>
      </c>
      <c r="BG162" s="16">
        <v>300450</v>
      </c>
      <c r="BH162" s="16">
        <v>958730</v>
      </c>
      <c r="BI162" s="16">
        <v>307023</v>
      </c>
      <c r="BJ162" s="16">
        <v>8802827</v>
      </c>
      <c r="BK162" s="16">
        <v>37467</v>
      </c>
      <c r="BL162" s="16">
        <v>3932899</v>
      </c>
      <c r="BM162" s="16">
        <v>3691889</v>
      </c>
      <c r="BN162" s="16">
        <v>4857957</v>
      </c>
      <c r="BO162" s="16">
        <v>4622559</v>
      </c>
      <c r="BP162" s="16" t="s">
        <v>165</v>
      </c>
      <c r="BQ162" s="16">
        <v>11971</v>
      </c>
      <c r="BR162" s="16" t="s">
        <v>165</v>
      </c>
      <c r="BS162" s="16" t="s">
        <v>165</v>
      </c>
      <c r="BT162" s="16" t="s">
        <v>165</v>
      </c>
      <c r="BU162" s="16" t="s">
        <v>165</v>
      </c>
      <c r="BV162" s="16" t="s">
        <v>165</v>
      </c>
      <c r="BW162" s="16" t="s">
        <v>165</v>
      </c>
      <c r="BX162" s="16" t="s">
        <v>165</v>
      </c>
      <c r="BY162" s="16" t="s">
        <v>165</v>
      </c>
      <c r="BZ162" s="16" t="s">
        <v>165</v>
      </c>
      <c r="CA162" s="16" t="s">
        <v>165</v>
      </c>
      <c r="CB162" s="16" t="s">
        <v>165</v>
      </c>
      <c r="CC162" s="16" t="s">
        <v>165</v>
      </c>
      <c r="CD162" s="16" t="s">
        <v>165</v>
      </c>
      <c r="CE162" s="16" t="s">
        <v>165</v>
      </c>
      <c r="CF162" s="16">
        <v>3316966</v>
      </c>
      <c r="CG162" s="16">
        <v>3313985</v>
      </c>
      <c r="CH162" s="16">
        <v>2957411</v>
      </c>
      <c r="CI162" s="16">
        <v>356574</v>
      </c>
      <c r="CJ162" s="16">
        <v>2981</v>
      </c>
      <c r="CK162" s="16">
        <v>725484</v>
      </c>
      <c r="CL162" s="16" t="s">
        <v>165</v>
      </c>
      <c r="CM162" s="16">
        <v>34456</v>
      </c>
      <c r="CN162" s="16">
        <v>5542029</v>
      </c>
      <c r="CO162" s="17" t="s">
        <v>165</v>
      </c>
    </row>
    <row r="163" spans="1:93">
      <c r="A163" s="14">
        <v>2012</v>
      </c>
      <c r="B163" s="15" t="s">
        <v>168</v>
      </c>
      <c r="C163" s="15">
        <v>132225</v>
      </c>
      <c r="D163" s="15" t="s">
        <v>297</v>
      </c>
      <c r="E163" s="15" t="s">
        <v>335</v>
      </c>
      <c r="F163" s="16">
        <v>5437386</v>
      </c>
      <c r="G163" s="16">
        <v>177036</v>
      </c>
      <c r="H163" s="16">
        <v>490989</v>
      </c>
      <c r="I163" s="16">
        <v>18484</v>
      </c>
      <c r="J163" s="16">
        <v>8215</v>
      </c>
      <c r="K163" s="16">
        <v>21188</v>
      </c>
      <c r="L163" s="16">
        <v>38660</v>
      </c>
      <c r="M163" s="16">
        <v>404442</v>
      </c>
      <c r="N163" s="16">
        <v>24380</v>
      </c>
      <c r="O163" s="16">
        <v>3474083</v>
      </c>
      <c r="P163" s="16">
        <v>2399876</v>
      </c>
      <c r="Q163" s="16">
        <v>2133766</v>
      </c>
      <c r="R163" s="16">
        <v>38061</v>
      </c>
      <c r="S163" s="16">
        <v>228049</v>
      </c>
      <c r="T163" s="16">
        <v>1074207</v>
      </c>
      <c r="U163" s="16">
        <v>28668</v>
      </c>
      <c r="V163" s="16">
        <v>39683</v>
      </c>
      <c r="W163" s="16" t="s">
        <v>165</v>
      </c>
      <c r="X163" s="16">
        <v>92</v>
      </c>
      <c r="Y163" s="16">
        <v>184256</v>
      </c>
      <c r="Z163" s="16" t="s">
        <v>165</v>
      </c>
      <c r="AA163" s="16" t="s">
        <v>165</v>
      </c>
      <c r="AB163" s="16">
        <v>5599</v>
      </c>
      <c r="AC163" s="16">
        <v>37606</v>
      </c>
      <c r="AD163" s="16">
        <v>777084</v>
      </c>
      <c r="AE163" s="16" t="s">
        <v>165</v>
      </c>
      <c r="AF163" s="16" t="s">
        <v>165</v>
      </c>
      <c r="AG163" s="16">
        <v>1219</v>
      </c>
      <c r="AH163" s="16" t="s">
        <v>165</v>
      </c>
      <c r="AI163" s="16" t="s">
        <v>165</v>
      </c>
      <c r="AJ163" s="16" t="s">
        <v>165</v>
      </c>
      <c r="AK163" s="16" t="s">
        <v>165</v>
      </c>
      <c r="AL163" s="16" t="s">
        <v>165</v>
      </c>
      <c r="AM163" s="16" t="s">
        <v>165</v>
      </c>
      <c r="AN163" s="16">
        <v>717701</v>
      </c>
      <c r="AO163" s="16">
        <v>468154</v>
      </c>
      <c r="AP163" s="16" t="s">
        <v>165</v>
      </c>
      <c r="AQ163" s="16">
        <v>6124</v>
      </c>
      <c r="AR163" s="16">
        <v>78919</v>
      </c>
      <c r="AS163" s="16">
        <v>24060</v>
      </c>
      <c r="AT163" s="16">
        <v>5660388</v>
      </c>
      <c r="AU163" s="16">
        <v>604252</v>
      </c>
      <c r="AV163" s="16">
        <v>20707</v>
      </c>
      <c r="AW163" s="16">
        <v>1100</v>
      </c>
      <c r="AX163" s="16">
        <v>894218</v>
      </c>
      <c r="AY163" s="16">
        <v>128103</v>
      </c>
      <c r="AZ163" s="16">
        <v>84164</v>
      </c>
      <c r="BA163" s="16">
        <v>3156871</v>
      </c>
      <c r="BB163" s="16">
        <v>770973</v>
      </c>
      <c r="BC163" s="16">
        <v>197475</v>
      </c>
      <c r="BD163" s="16">
        <v>10531665</v>
      </c>
      <c r="BE163" s="16">
        <v>4139142</v>
      </c>
      <c r="BF163" s="16">
        <v>2658864</v>
      </c>
      <c r="BG163" s="16">
        <v>1121287</v>
      </c>
      <c r="BH163" s="16">
        <v>915506</v>
      </c>
      <c r="BI163" s="16">
        <v>564772</v>
      </c>
      <c r="BJ163" s="16">
        <v>2086884</v>
      </c>
      <c r="BK163" s="16">
        <v>63239</v>
      </c>
      <c r="BL163" s="16">
        <v>1146720</v>
      </c>
      <c r="BM163" s="16">
        <v>1146720</v>
      </c>
      <c r="BN163" s="16">
        <v>606077</v>
      </c>
      <c r="BO163" s="16">
        <v>545303</v>
      </c>
      <c r="BP163" s="16" t="s">
        <v>165</v>
      </c>
      <c r="BQ163" s="16" t="s">
        <v>165</v>
      </c>
      <c r="BR163" s="16" t="s">
        <v>165</v>
      </c>
      <c r="BS163" s="16">
        <v>334087</v>
      </c>
      <c r="BT163" s="16" t="s">
        <v>165</v>
      </c>
      <c r="BU163" s="16" t="s">
        <v>165</v>
      </c>
      <c r="BV163" s="16" t="s">
        <v>165</v>
      </c>
      <c r="BW163" s="16" t="s">
        <v>165</v>
      </c>
      <c r="BX163" s="16" t="s">
        <v>165</v>
      </c>
      <c r="BY163" s="16" t="s">
        <v>165</v>
      </c>
      <c r="BZ163" s="16" t="s">
        <v>165</v>
      </c>
      <c r="CA163" s="16" t="s">
        <v>165</v>
      </c>
      <c r="CB163" s="16" t="s">
        <v>165</v>
      </c>
      <c r="CC163" s="16" t="s">
        <v>165</v>
      </c>
      <c r="CD163" s="16" t="s">
        <v>165</v>
      </c>
      <c r="CE163" s="16" t="s">
        <v>165</v>
      </c>
      <c r="CF163" s="16">
        <v>2968285</v>
      </c>
      <c r="CG163" s="16">
        <v>2960156</v>
      </c>
      <c r="CH163" s="16">
        <v>2549129</v>
      </c>
      <c r="CI163" s="16">
        <v>411027</v>
      </c>
      <c r="CJ163" s="16">
        <v>8129</v>
      </c>
      <c r="CK163" s="16">
        <v>446274</v>
      </c>
      <c r="CL163" s="16">
        <v>10797</v>
      </c>
      <c r="CM163" s="16">
        <v>72200</v>
      </c>
      <c r="CN163" s="16">
        <v>4366504</v>
      </c>
      <c r="CO163" s="17" t="s">
        <v>165</v>
      </c>
    </row>
    <row r="164" spans="1:93">
      <c r="A164" s="14">
        <v>2012</v>
      </c>
      <c r="B164" s="15" t="s">
        <v>168</v>
      </c>
      <c r="C164" s="15">
        <v>132241</v>
      </c>
      <c r="D164" s="15" t="s">
        <v>297</v>
      </c>
      <c r="E164" s="15" t="s">
        <v>336</v>
      </c>
      <c r="F164" s="16">
        <v>8703948</v>
      </c>
      <c r="G164" s="16">
        <v>201783</v>
      </c>
      <c r="H164" s="16">
        <v>1019791</v>
      </c>
      <c r="I164" s="16">
        <v>17149</v>
      </c>
      <c r="J164" s="16">
        <v>18705</v>
      </c>
      <c r="K164" s="16">
        <v>18699</v>
      </c>
      <c r="L164" s="16">
        <v>69361</v>
      </c>
      <c r="M164" s="16">
        <v>895877</v>
      </c>
      <c r="N164" s="16">
        <v>36540</v>
      </c>
      <c r="O164" s="16">
        <v>5495510</v>
      </c>
      <c r="P164" s="16">
        <v>3799236</v>
      </c>
      <c r="Q164" s="16">
        <v>3218395</v>
      </c>
      <c r="R164" s="16">
        <v>69427</v>
      </c>
      <c r="S164" s="16">
        <v>511414</v>
      </c>
      <c r="T164" s="16">
        <v>1696274</v>
      </c>
      <c r="U164" s="16">
        <v>51780</v>
      </c>
      <c r="V164" s="16">
        <v>73972</v>
      </c>
      <c r="W164" s="16" t="s">
        <v>165</v>
      </c>
      <c r="X164" s="16">
        <v>915</v>
      </c>
      <c r="Y164" s="16">
        <v>259513</v>
      </c>
      <c r="Z164" s="16">
        <v>432</v>
      </c>
      <c r="AA164" s="16">
        <v>99</v>
      </c>
      <c r="AB164" s="16">
        <v>1995</v>
      </c>
      <c r="AC164" s="16">
        <v>67008</v>
      </c>
      <c r="AD164" s="16">
        <v>1238284</v>
      </c>
      <c r="AE164" s="16" t="s">
        <v>165</v>
      </c>
      <c r="AF164" s="16" t="s">
        <v>165</v>
      </c>
      <c r="AG164" s="16">
        <v>2100</v>
      </c>
      <c r="AH164" s="16" t="s">
        <v>165</v>
      </c>
      <c r="AI164" s="16">
        <v>176</v>
      </c>
      <c r="AJ164" s="16" t="s">
        <v>165</v>
      </c>
      <c r="AK164" s="16" t="s">
        <v>165</v>
      </c>
      <c r="AL164" s="16" t="s">
        <v>165</v>
      </c>
      <c r="AM164" s="16" t="s">
        <v>165</v>
      </c>
      <c r="AN164" s="16">
        <v>1099461</v>
      </c>
      <c r="AO164" s="16">
        <v>746616</v>
      </c>
      <c r="AP164" s="16" t="s">
        <v>165</v>
      </c>
      <c r="AQ164" s="16">
        <v>8886</v>
      </c>
      <c r="AR164" s="16">
        <v>95361</v>
      </c>
      <c r="AS164" s="16">
        <v>25145</v>
      </c>
      <c r="AT164" s="16">
        <v>7829105</v>
      </c>
      <c r="AU164" s="16">
        <v>133363</v>
      </c>
      <c r="AV164" s="16">
        <v>56215</v>
      </c>
      <c r="AW164" s="16">
        <v>1888</v>
      </c>
      <c r="AX164" s="16">
        <v>1064040</v>
      </c>
      <c r="AY164" s="16">
        <v>173784</v>
      </c>
      <c r="AZ164" s="16">
        <v>86971</v>
      </c>
      <c r="BA164" s="16">
        <v>5784999</v>
      </c>
      <c r="BB164" s="16">
        <v>527845</v>
      </c>
      <c r="BC164" s="16">
        <v>274539</v>
      </c>
      <c r="BD164" s="16">
        <v>12455704</v>
      </c>
      <c r="BE164" s="16">
        <v>7156692</v>
      </c>
      <c r="BF164" s="16">
        <v>3069428</v>
      </c>
      <c r="BG164" s="16">
        <v>1269718</v>
      </c>
      <c r="BH164" s="16">
        <v>3609216</v>
      </c>
      <c r="BI164" s="16">
        <v>478048</v>
      </c>
      <c r="BJ164" s="16">
        <v>2887646</v>
      </c>
      <c r="BK164" s="16">
        <v>51533</v>
      </c>
      <c r="BL164" s="16">
        <v>848550</v>
      </c>
      <c r="BM164" s="16">
        <v>651804</v>
      </c>
      <c r="BN164" s="16">
        <v>2039096</v>
      </c>
      <c r="BO164" s="16">
        <v>2006303</v>
      </c>
      <c r="BP164" s="16" t="s">
        <v>165</v>
      </c>
      <c r="BQ164" s="16" t="s">
        <v>165</v>
      </c>
      <c r="BR164" s="16" t="s">
        <v>165</v>
      </c>
      <c r="BS164" s="16" t="s">
        <v>165</v>
      </c>
      <c r="BT164" s="16" t="s">
        <v>165</v>
      </c>
      <c r="BU164" s="16" t="s">
        <v>165</v>
      </c>
      <c r="BV164" s="16" t="s">
        <v>165</v>
      </c>
      <c r="BW164" s="16" t="s">
        <v>165</v>
      </c>
      <c r="BX164" s="16" t="s">
        <v>165</v>
      </c>
      <c r="BY164" s="16" t="s">
        <v>165</v>
      </c>
      <c r="BZ164" s="16" t="s">
        <v>165</v>
      </c>
      <c r="CA164" s="16" t="s">
        <v>165</v>
      </c>
      <c r="CB164" s="16" t="s">
        <v>165</v>
      </c>
      <c r="CC164" s="16" t="s">
        <v>165</v>
      </c>
      <c r="CD164" s="16" t="s">
        <v>165</v>
      </c>
      <c r="CE164" s="16" t="s">
        <v>165</v>
      </c>
      <c r="CF164" s="16">
        <v>2680491</v>
      </c>
      <c r="CG164" s="16">
        <v>2680491</v>
      </c>
      <c r="CH164" s="16">
        <v>2337891</v>
      </c>
      <c r="CI164" s="16">
        <v>342600</v>
      </c>
      <c r="CJ164" s="16" t="s">
        <v>165</v>
      </c>
      <c r="CK164" s="16">
        <v>2055374</v>
      </c>
      <c r="CL164" s="16" t="s">
        <v>165</v>
      </c>
      <c r="CM164" s="16">
        <v>3000</v>
      </c>
      <c r="CN164" s="16">
        <v>4374885</v>
      </c>
      <c r="CO164" s="17" t="s">
        <v>165</v>
      </c>
    </row>
    <row r="165" spans="1:93">
      <c r="A165" s="14">
        <v>2012</v>
      </c>
      <c r="B165" s="15" t="s">
        <v>168</v>
      </c>
      <c r="C165" s="15">
        <v>132292</v>
      </c>
      <c r="D165" s="15" t="s">
        <v>297</v>
      </c>
      <c r="E165" s="15" t="s">
        <v>337</v>
      </c>
      <c r="F165" s="16">
        <v>10166321</v>
      </c>
      <c r="G165" s="16">
        <v>256457</v>
      </c>
      <c r="H165" s="16">
        <v>1208649</v>
      </c>
      <c r="I165" s="16">
        <v>22474</v>
      </c>
      <c r="J165" s="16">
        <v>22100</v>
      </c>
      <c r="K165" s="16">
        <v>25501</v>
      </c>
      <c r="L165" s="16">
        <v>65496</v>
      </c>
      <c r="M165" s="16">
        <v>1073078</v>
      </c>
      <c r="N165" s="16">
        <v>39586</v>
      </c>
      <c r="O165" s="16">
        <v>6434868</v>
      </c>
      <c r="P165" s="16">
        <v>4374677</v>
      </c>
      <c r="Q165" s="16">
        <v>3714678</v>
      </c>
      <c r="R165" s="16">
        <v>78894</v>
      </c>
      <c r="S165" s="16">
        <v>581105</v>
      </c>
      <c r="T165" s="16">
        <v>2060191</v>
      </c>
      <c r="U165" s="16">
        <v>52409</v>
      </c>
      <c r="V165" s="16">
        <v>71143</v>
      </c>
      <c r="W165" s="16" t="s">
        <v>165</v>
      </c>
      <c r="X165" s="16">
        <v>134</v>
      </c>
      <c r="Y165" s="16">
        <v>376869</v>
      </c>
      <c r="Z165" s="16">
        <v>90</v>
      </c>
      <c r="AA165" s="16" t="s">
        <v>165</v>
      </c>
      <c r="AB165" s="16">
        <v>4061</v>
      </c>
      <c r="AC165" s="16">
        <v>79145</v>
      </c>
      <c r="AD165" s="16">
        <v>1476340</v>
      </c>
      <c r="AE165" s="16" t="s">
        <v>165</v>
      </c>
      <c r="AF165" s="16" t="s">
        <v>165</v>
      </c>
      <c r="AG165" s="16" t="s">
        <v>165</v>
      </c>
      <c r="AH165" s="16" t="s">
        <v>165</v>
      </c>
      <c r="AI165" s="16" t="s">
        <v>165</v>
      </c>
      <c r="AJ165" s="16" t="s">
        <v>165</v>
      </c>
      <c r="AK165" s="16" t="s">
        <v>165</v>
      </c>
      <c r="AL165" s="16" t="s">
        <v>165</v>
      </c>
      <c r="AM165" s="16" t="s">
        <v>165</v>
      </c>
      <c r="AN165" s="16">
        <v>1303987</v>
      </c>
      <c r="AO165" s="16">
        <v>775863</v>
      </c>
      <c r="AP165" s="16" t="s">
        <v>165</v>
      </c>
      <c r="AQ165" s="16">
        <v>11823</v>
      </c>
      <c r="AR165" s="16">
        <v>135088</v>
      </c>
      <c r="AS165" s="16">
        <v>44120</v>
      </c>
      <c r="AT165" s="16">
        <v>10453947</v>
      </c>
      <c r="AU165" s="16">
        <v>412161</v>
      </c>
      <c r="AV165" s="16">
        <v>30305</v>
      </c>
      <c r="AW165" s="16">
        <v>1181</v>
      </c>
      <c r="AX165" s="16">
        <v>1337003</v>
      </c>
      <c r="AY165" s="16">
        <v>222249</v>
      </c>
      <c r="AZ165" s="16">
        <v>150036</v>
      </c>
      <c r="BA165" s="16">
        <v>7453886</v>
      </c>
      <c r="BB165" s="16">
        <v>847126</v>
      </c>
      <c r="BC165" s="16">
        <v>254170</v>
      </c>
      <c r="BD165" s="16">
        <v>16632733</v>
      </c>
      <c r="BE165" s="16">
        <v>6702425</v>
      </c>
      <c r="BF165" s="16">
        <v>3873989</v>
      </c>
      <c r="BG165" s="16">
        <v>1657965</v>
      </c>
      <c r="BH165" s="16">
        <v>2017419</v>
      </c>
      <c r="BI165" s="16">
        <v>811017</v>
      </c>
      <c r="BJ165" s="16">
        <v>5088593</v>
      </c>
      <c r="BK165" s="16">
        <v>81926</v>
      </c>
      <c r="BL165" s="16">
        <v>375845</v>
      </c>
      <c r="BM165" s="16">
        <v>300858</v>
      </c>
      <c r="BN165" s="16">
        <v>4473800</v>
      </c>
      <c r="BO165" s="16">
        <v>4279849</v>
      </c>
      <c r="BP165" s="16" t="s">
        <v>165</v>
      </c>
      <c r="BQ165" s="16" t="s">
        <v>165</v>
      </c>
      <c r="BR165" s="16" t="s">
        <v>165</v>
      </c>
      <c r="BS165" s="16">
        <v>238948</v>
      </c>
      <c r="BT165" s="16" t="s">
        <v>165</v>
      </c>
      <c r="BU165" s="16" t="s">
        <v>165</v>
      </c>
      <c r="BV165" s="16" t="s">
        <v>165</v>
      </c>
      <c r="BW165" s="16" t="s">
        <v>165</v>
      </c>
      <c r="BX165" s="16" t="s">
        <v>165</v>
      </c>
      <c r="BY165" s="16" t="s">
        <v>165</v>
      </c>
      <c r="BZ165" s="16" t="s">
        <v>165</v>
      </c>
      <c r="CA165" s="16" t="s">
        <v>165</v>
      </c>
      <c r="CB165" s="16" t="s">
        <v>165</v>
      </c>
      <c r="CC165" s="16" t="s">
        <v>165</v>
      </c>
      <c r="CD165" s="16" t="s">
        <v>165</v>
      </c>
      <c r="CE165" s="16" t="s">
        <v>165</v>
      </c>
      <c r="CF165" s="16">
        <v>6247841</v>
      </c>
      <c r="CG165" s="16">
        <v>6247288</v>
      </c>
      <c r="CH165" s="16">
        <v>5488828</v>
      </c>
      <c r="CI165" s="16">
        <v>758460</v>
      </c>
      <c r="CJ165" s="16">
        <v>553</v>
      </c>
      <c r="CK165" s="16">
        <v>1022816</v>
      </c>
      <c r="CL165" s="16" t="s">
        <v>165</v>
      </c>
      <c r="CM165" s="16">
        <v>6425</v>
      </c>
      <c r="CN165" s="16">
        <v>7656956</v>
      </c>
      <c r="CO165" s="17" t="s">
        <v>165</v>
      </c>
    </row>
    <row r="166" spans="1:93">
      <c r="A166" s="14">
        <v>2012</v>
      </c>
      <c r="B166" s="15" t="s">
        <v>162</v>
      </c>
      <c r="C166" s="15">
        <v>141003</v>
      </c>
      <c r="D166" s="15" t="s">
        <v>338</v>
      </c>
      <c r="E166" s="15" t="s">
        <v>339</v>
      </c>
      <c r="F166" s="16">
        <v>196602925</v>
      </c>
      <c r="G166" s="16">
        <v>1996796</v>
      </c>
      <c r="H166" s="16">
        <v>12333920</v>
      </c>
      <c r="I166" s="16">
        <v>257986</v>
      </c>
      <c r="J166" s="16">
        <v>420686</v>
      </c>
      <c r="K166" s="16">
        <v>381236</v>
      </c>
      <c r="L166" s="16">
        <v>896270</v>
      </c>
      <c r="M166" s="16">
        <v>10377742</v>
      </c>
      <c r="N166" s="16">
        <v>169682</v>
      </c>
      <c r="O166" s="16">
        <v>136383869</v>
      </c>
      <c r="P166" s="16">
        <v>90307935</v>
      </c>
      <c r="Q166" s="16">
        <v>78521523</v>
      </c>
      <c r="R166" s="16">
        <v>2021234</v>
      </c>
      <c r="S166" s="16">
        <v>9765178</v>
      </c>
      <c r="T166" s="16">
        <v>46075934</v>
      </c>
      <c r="U166" s="16">
        <v>1414899</v>
      </c>
      <c r="V166" s="16">
        <v>2688108</v>
      </c>
      <c r="W166" s="16" t="s">
        <v>165</v>
      </c>
      <c r="X166" s="16">
        <v>202439</v>
      </c>
      <c r="Y166" s="16">
        <v>6134366</v>
      </c>
      <c r="Z166" s="16">
        <v>75031</v>
      </c>
      <c r="AA166" s="16">
        <v>428</v>
      </c>
      <c r="AB166" s="16">
        <v>1632829</v>
      </c>
      <c r="AC166" s="16">
        <v>831964</v>
      </c>
      <c r="AD166" s="16">
        <v>32948972</v>
      </c>
      <c r="AE166" s="16" t="s">
        <v>165</v>
      </c>
      <c r="AF166" s="16" t="s">
        <v>165</v>
      </c>
      <c r="AG166" s="16" t="s">
        <v>165</v>
      </c>
      <c r="AH166" s="16" t="s">
        <v>165</v>
      </c>
      <c r="AI166" s="16">
        <v>49295</v>
      </c>
      <c r="AJ166" s="16">
        <v>97603</v>
      </c>
      <c r="AK166" s="16" t="s">
        <v>165</v>
      </c>
      <c r="AL166" s="16" t="s">
        <v>165</v>
      </c>
      <c r="AM166" s="16" t="s">
        <v>165</v>
      </c>
      <c r="AN166" s="16">
        <v>26851640</v>
      </c>
      <c r="AO166" s="16">
        <v>16931494</v>
      </c>
      <c r="AP166" s="16">
        <v>209000</v>
      </c>
      <c r="AQ166" s="16">
        <v>327179</v>
      </c>
      <c r="AR166" s="16">
        <v>1399345</v>
      </c>
      <c r="AS166" s="16">
        <v>1060025</v>
      </c>
      <c r="AT166" s="16">
        <v>143572001</v>
      </c>
      <c r="AU166" s="16">
        <v>3969751</v>
      </c>
      <c r="AV166" s="16">
        <v>696140</v>
      </c>
      <c r="AW166" s="16">
        <v>8865</v>
      </c>
      <c r="AX166" s="16">
        <v>22415159</v>
      </c>
      <c r="AY166" s="16">
        <v>5105919</v>
      </c>
      <c r="AZ166" s="16">
        <v>2514384</v>
      </c>
      <c r="BA166" s="16">
        <v>93719543</v>
      </c>
      <c r="BB166" s="16">
        <v>15142240</v>
      </c>
      <c r="BC166" s="16">
        <v>15941679</v>
      </c>
      <c r="BD166" s="16">
        <v>353148710</v>
      </c>
      <c r="BE166" s="16">
        <v>136960377</v>
      </c>
      <c r="BF166" s="16">
        <v>10477039</v>
      </c>
      <c r="BG166" s="16">
        <v>111661</v>
      </c>
      <c r="BH166" s="16">
        <v>41468048</v>
      </c>
      <c r="BI166" s="16">
        <v>85015290</v>
      </c>
      <c r="BJ166" s="16">
        <v>171313122</v>
      </c>
      <c r="BK166" s="16">
        <v>4660713</v>
      </c>
      <c r="BL166" s="16">
        <v>66706967</v>
      </c>
      <c r="BM166" s="16">
        <v>65167003</v>
      </c>
      <c r="BN166" s="16">
        <v>90147694</v>
      </c>
      <c r="BO166" s="16">
        <v>74259955</v>
      </c>
      <c r="BP166" s="16">
        <v>14105446</v>
      </c>
      <c r="BQ166" s="16">
        <v>297747</v>
      </c>
      <c r="BR166" s="16" t="s">
        <v>165</v>
      </c>
      <c r="BS166" s="16">
        <v>55268</v>
      </c>
      <c r="BT166" s="16">
        <v>55268</v>
      </c>
      <c r="BU166" s="16">
        <v>50601</v>
      </c>
      <c r="BV166" s="16" t="s">
        <v>165</v>
      </c>
      <c r="BW166" s="16" t="s">
        <v>165</v>
      </c>
      <c r="BX166" s="16">
        <v>50601</v>
      </c>
      <c r="BY166" s="16" t="s">
        <v>165</v>
      </c>
      <c r="BZ166" s="16" t="s">
        <v>165</v>
      </c>
      <c r="CA166" s="16" t="s">
        <v>165</v>
      </c>
      <c r="CB166" s="16" t="s">
        <v>165</v>
      </c>
      <c r="CC166" s="16" t="s">
        <v>165</v>
      </c>
      <c r="CD166" s="16" t="s">
        <v>165</v>
      </c>
      <c r="CE166" s="16" t="s">
        <v>165</v>
      </c>
      <c r="CF166" s="16">
        <v>182720207</v>
      </c>
      <c r="CG166" s="16">
        <v>182449366</v>
      </c>
      <c r="CH166" s="16">
        <v>141326132</v>
      </c>
      <c r="CI166" s="16">
        <v>41123234</v>
      </c>
      <c r="CJ166" s="16">
        <v>270841</v>
      </c>
      <c r="CK166" s="16">
        <v>4559498</v>
      </c>
      <c r="CL166" s="16">
        <v>12244101</v>
      </c>
      <c r="CM166" s="16">
        <v>80879957</v>
      </c>
      <c r="CN166" s="16">
        <v>105502796</v>
      </c>
      <c r="CO166" s="17" t="s">
        <v>165</v>
      </c>
    </row>
    <row r="167" spans="1:93">
      <c r="A167" s="14">
        <v>2012</v>
      </c>
      <c r="B167" s="15" t="s">
        <v>162</v>
      </c>
      <c r="C167" s="15">
        <v>141305</v>
      </c>
      <c r="D167" s="15" t="s">
        <v>338</v>
      </c>
      <c r="E167" s="15" t="s">
        <v>340</v>
      </c>
      <c r="F167" s="16">
        <v>92396291</v>
      </c>
      <c r="G167" s="16">
        <v>815340</v>
      </c>
      <c r="H167" s="16">
        <v>4469362</v>
      </c>
      <c r="I167" s="16">
        <v>96492</v>
      </c>
      <c r="J167" s="16">
        <v>137744</v>
      </c>
      <c r="K167" s="16">
        <v>25900</v>
      </c>
      <c r="L167" s="16">
        <v>327591</v>
      </c>
      <c r="M167" s="16">
        <v>3881635</v>
      </c>
      <c r="N167" s="16">
        <v>93791</v>
      </c>
      <c r="O167" s="16">
        <v>66344842</v>
      </c>
      <c r="P167" s="16">
        <v>44063325</v>
      </c>
      <c r="Q167" s="16">
        <v>38185120</v>
      </c>
      <c r="R167" s="16">
        <v>1056342</v>
      </c>
      <c r="S167" s="16">
        <v>4821863</v>
      </c>
      <c r="T167" s="16">
        <v>22281517</v>
      </c>
      <c r="U167" s="16">
        <v>708947</v>
      </c>
      <c r="V167" s="16">
        <v>1137809</v>
      </c>
      <c r="W167" s="16">
        <v>1404</v>
      </c>
      <c r="X167" s="16">
        <v>377131</v>
      </c>
      <c r="Y167" s="16">
        <v>3057496</v>
      </c>
      <c r="Z167" s="16">
        <v>3910</v>
      </c>
      <c r="AA167" s="16">
        <v>5014</v>
      </c>
      <c r="AB167" s="16">
        <v>718145</v>
      </c>
      <c r="AC167" s="16">
        <v>810456</v>
      </c>
      <c r="AD167" s="16">
        <v>15216051</v>
      </c>
      <c r="AE167" s="16">
        <v>153</v>
      </c>
      <c r="AF167" s="16" t="s">
        <v>165</v>
      </c>
      <c r="AG167" s="16">
        <v>108116</v>
      </c>
      <c r="AH167" s="16" t="s">
        <v>165</v>
      </c>
      <c r="AI167" s="16">
        <v>27363</v>
      </c>
      <c r="AJ167" s="16">
        <v>48000</v>
      </c>
      <c r="AK167" s="16" t="s">
        <v>165</v>
      </c>
      <c r="AL167" s="16">
        <v>61522</v>
      </c>
      <c r="AM167" s="16" t="s">
        <v>165</v>
      </c>
      <c r="AN167" s="16">
        <v>12242061</v>
      </c>
      <c r="AO167" s="16">
        <v>7571376</v>
      </c>
      <c r="AP167" s="16">
        <v>14094</v>
      </c>
      <c r="AQ167" s="16">
        <v>161398</v>
      </c>
      <c r="AR167" s="16">
        <v>684027</v>
      </c>
      <c r="AS167" s="16">
        <v>549770</v>
      </c>
      <c r="AT167" s="16">
        <v>60467102</v>
      </c>
      <c r="AU167" s="16">
        <v>521349</v>
      </c>
      <c r="AV167" s="16">
        <v>285748</v>
      </c>
      <c r="AW167" s="16">
        <v>13482</v>
      </c>
      <c r="AX167" s="16">
        <v>10495649</v>
      </c>
      <c r="AY167" s="16">
        <v>2388111</v>
      </c>
      <c r="AZ167" s="16">
        <v>780115</v>
      </c>
      <c r="BA167" s="16">
        <v>38555939</v>
      </c>
      <c r="BB167" s="16">
        <v>7426709</v>
      </c>
      <c r="BC167" s="16">
        <v>6809447</v>
      </c>
      <c r="BD167" s="16">
        <v>140924873</v>
      </c>
      <c r="BE167" s="16">
        <v>41311944</v>
      </c>
      <c r="BF167" s="16">
        <v>1846890</v>
      </c>
      <c r="BG167" s="16">
        <v>39111</v>
      </c>
      <c r="BH167" s="16">
        <v>10815324</v>
      </c>
      <c r="BI167" s="16">
        <v>28649730</v>
      </c>
      <c r="BJ167" s="16">
        <v>80335013</v>
      </c>
      <c r="BK167" s="16">
        <v>2925534</v>
      </c>
      <c r="BL167" s="16">
        <v>40435058</v>
      </c>
      <c r="BM167" s="16">
        <v>35172906</v>
      </c>
      <c r="BN167" s="16">
        <v>38941387</v>
      </c>
      <c r="BO167" s="16">
        <v>33839583</v>
      </c>
      <c r="BP167" s="16">
        <v>437872</v>
      </c>
      <c r="BQ167" s="16">
        <v>59211</v>
      </c>
      <c r="BR167" s="16">
        <v>359379</v>
      </c>
      <c r="BS167" s="16">
        <v>102106</v>
      </c>
      <c r="BT167" s="16">
        <v>88260</v>
      </c>
      <c r="BU167" s="16">
        <v>2486012</v>
      </c>
      <c r="BV167" s="16" t="s">
        <v>165</v>
      </c>
      <c r="BW167" s="16">
        <v>1440647</v>
      </c>
      <c r="BX167" s="16">
        <v>1045365</v>
      </c>
      <c r="BY167" s="16" t="s">
        <v>165</v>
      </c>
      <c r="BZ167" s="16" t="s">
        <v>165</v>
      </c>
      <c r="CA167" s="16" t="s">
        <v>165</v>
      </c>
      <c r="CB167" s="16" t="s">
        <v>165</v>
      </c>
      <c r="CC167" s="16" t="s">
        <v>165</v>
      </c>
      <c r="CD167" s="16" t="s">
        <v>165</v>
      </c>
      <c r="CE167" s="16" t="s">
        <v>165</v>
      </c>
      <c r="CF167" s="16">
        <v>70735632</v>
      </c>
      <c r="CG167" s="16">
        <v>70733447</v>
      </c>
      <c r="CH167" s="16">
        <v>55439971</v>
      </c>
      <c r="CI167" s="16">
        <v>15293476</v>
      </c>
      <c r="CJ167" s="16">
        <v>2185</v>
      </c>
      <c r="CK167" s="16">
        <v>2809924</v>
      </c>
      <c r="CL167" s="16">
        <v>3590482</v>
      </c>
      <c r="CM167" s="16">
        <v>33073285</v>
      </c>
      <c r="CN167" s="16">
        <v>32119820</v>
      </c>
      <c r="CO167" s="17" t="s">
        <v>165</v>
      </c>
    </row>
    <row r="168" spans="1:93">
      <c r="A168" s="14">
        <v>2012</v>
      </c>
      <c r="B168" s="15" t="s">
        <v>162</v>
      </c>
      <c r="C168" s="15">
        <v>141500</v>
      </c>
      <c r="D168" s="15" t="s">
        <v>338</v>
      </c>
      <c r="E168" s="15" t="s">
        <v>341</v>
      </c>
      <c r="F168" s="16">
        <v>42270977</v>
      </c>
      <c r="G168" s="16">
        <v>536864</v>
      </c>
      <c r="H168" s="16">
        <v>2905985</v>
      </c>
      <c r="I168" s="16">
        <v>41489</v>
      </c>
      <c r="J168" s="16">
        <v>49333</v>
      </c>
      <c r="K168" s="16">
        <v>79263</v>
      </c>
      <c r="L168" s="16">
        <v>245881</v>
      </c>
      <c r="M168" s="16">
        <v>2490019</v>
      </c>
      <c r="N168" s="16">
        <v>87215</v>
      </c>
      <c r="O168" s="16">
        <v>28952154</v>
      </c>
      <c r="P168" s="16">
        <v>19073045</v>
      </c>
      <c r="Q168" s="16">
        <v>16843359</v>
      </c>
      <c r="R168" s="16">
        <v>531015</v>
      </c>
      <c r="S168" s="16">
        <v>1698671</v>
      </c>
      <c r="T168" s="16">
        <v>9879109</v>
      </c>
      <c r="U168" s="16">
        <v>239818</v>
      </c>
      <c r="V168" s="16">
        <v>345733</v>
      </c>
      <c r="W168" s="16">
        <v>2808</v>
      </c>
      <c r="X168" s="16">
        <v>57768</v>
      </c>
      <c r="Y168" s="16">
        <v>1879437</v>
      </c>
      <c r="Z168" s="16">
        <v>13</v>
      </c>
      <c r="AA168" s="16">
        <v>6094</v>
      </c>
      <c r="AB168" s="16">
        <v>88033</v>
      </c>
      <c r="AC168" s="16">
        <v>505458</v>
      </c>
      <c r="AD168" s="16">
        <v>6711483</v>
      </c>
      <c r="AE168" s="16" t="s">
        <v>165</v>
      </c>
      <c r="AF168" s="16" t="s">
        <v>165</v>
      </c>
      <c r="AG168" s="16">
        <v>25048</v>
      </c>
      <c r="AH168" s="16" t="s">
        <v>165</v>
      </c>
      <c r="AI168" s="16" t="s">
        <v>165</v>
      </c>
      <c r="AJ168" s="16">
        <v>17416</v>
      </c>
      <c r="AK168" s="16" t="s">
        <v>165</v>
      </c>
      <c r="AL168" s="16" t="s">
        <v>165</v>
      </c>
      <c r="AM168" s="16" t="s">
        <v>165</v>
      </c>
      <c r="AN168" s="16">
        <v>5538061</v>
      </c>
      <c r="AO168" s="16">
        <v>3835210</v>
      </c>
      <c r="AP168" s="16" t="s">
        <v>165</v>
      </c>
      <c r="AQ168" s="16">
        <v>101326</v>
      </c>
      <c r="AR168" s="16">
        <v>314162</v>
      </c>
      <c r="AS168" s="16">
        <v>270815</v>
      </c>
      <c r="AT168" s="16">
        <v>31975933</v>
      </c>
      <c r="AU168" s="16">
        <v>1871434</v>
      </c>
      <c r="AV168" s="16">
        <v>155170</v>
      </c>
      <c r="AW168" s="16">
        <v>2386</v>
      </c>
      <c r="AX168" s="16">
        <v>5471588</v>
      </c>
      <c r="AY168" s="16">
        <v>925369</v>
      </c>
      <c r="AZ168" s="16">
        <v>494350</v>
      </c>
      <c r="BA168" s="16">
        <v>19397096</v>
      </c>
      <c r="BB168" s="16">
        <v>3658540</v>
      </c>
      <c r="BC168" s="16">
        <v>3470015</v>
      </c>
      <c r="BD168" s="16">
        <v>62738974</v>
      </c>
      <c r="BE168" s="16">
        <v>9496768</v>
      </c>
      <c r="BF168" s="16">
        <v>66272</v>
      </c>
      <c r="BG168" s="16">
        <v>20335</v>
      </c>
      <c r="BH168" s="16">
        <v>7150883</v>
      </c>
      <c r="BI168" s="16">
        <v>2279613</v>
      </c>
      <c r="BJ168" s="16">
        <v>42516420</v>
      </c>
      <c r="BK168" s="16">
        <v>823751</v>
      </c>
      <c r="BL168" s="16">
        <v>14121517</v>
      </c>
      <c r="BM168" s="16">
        <v>8635105</v>
      </c>
      <c r="BN168" s="16">
        <v>17893444</v>
      </c>
      <c r="BO168" s="16">
        <v>13142747</v>
      </c>
      <c r="BP168" s="16">
        <v>10186752</v>
      </c>
      <c r="BQ168" s="16">
        <v>20772</v>
      </c>
      <c r="BR168" s="16">
        <v>1346</v>
      </c>
      <c r="BS168" s="16">
        <v>292589</v>
      </c>
      <c r="BT168" s="16">
        <v>271612</v>
      </c>
      <c r="BU168" s="16">
        <v>137204</v>
      </c>
      <c r="BV168" s="16" t="s">
        <v>165</v>
      </c>
      <c r="BW168" s="16" t="s">
        <v>165</v>
      </c>
      <c r="BX168" s="16">
        <v>137204</v>
      </c>
      <c r="BY168" s="16" t="s">
        <v>165</v>
      </c>
      <c r="BZ168" s="16" t="s">
        <v>165</v>
      </c>
      <c r="CA168" s="16" t="s">
        <v>165</v>
      </c>
      <c r="CB168" s="16" t="s">
        <v>165</v>
      </c>
      <c r="CC168" s="16" t="s">
        <v>165</v>
      </c>
      <c r="CD168" s="16" t="s">
        <v>165</v>
      </c>
      <c r="CE168" s="16" t="s">
        <v>165</v>
      </c>
      <c r="CF168" s="16">
        <v>21698508</v>
      </c>
      <c r="CG168" s="16">
        <v>21692556</v>
      </c>
      <c r="CH168" s="16">
        <v>18448373</v>
      </c>
      <c r="CI168" s="16">
        <v>3244183</v>
      </c>
      <c r="CJ168" s="16">
        <v>5952</v>
      </c>
      <c r="CK168" s="16">
        <v>1034053</v>
      </c>
      <c r="CL168" s="16">
        <v>20000</v>
      </c>
      <c r="CM168" s="16">
        <v>13607864</v>
      </c>
      <c r="CN168" s="16">
        <v>20428245</v>
      </c>
      <c r="CO168" s="17" t="s">
        <v>165</v>
      </c>
    </row>
    <row r="169" spans="1:93">
      <c r="A169" s="14">
        <v>2012</v>
      </c>
      <c r="B169" s="15" t="s">
        <v>166</v>
      </c>
      <c r="C169" s="15">
        <v>142018</v>
      </c>
      <c r="D169" s="15" t="s">
        <v>338</v>
      </c>
      <c r="E169" s="15" t="s">
        <v>342</v>
      </c>
      <c r="F169" s="16">
        <v>27937220</v>
      </c>
      <c r="G169" s="16">
        <v>448693</v>
      </c>
      <c r="H169" s="16">
        <v>1421300</v>
      </c>
      <c r="I169" s="16">
        <v>22786</v>
      </c>
      <c r="J169" s="16">
        <v>877760</v>
      </c>
      <c r="K169" s="16">
        <v>38411</v>
      </c>
      <c r="L169" s="16">
        <v>100988</v>
      </c>
      <c r="M169" s="16">
        <v>381355</v>
      </c>
      <c r="N169" s="16">
        <v>69614</v>
      </c>
      <c r="O169" s="16">
        <v>18965976</v>
      </c>
      <c r="P169" s="16">
        <v>12649539</v>
      </c>
      <c r="Q169" s="16">
        <v>11105377</v>
      </c>
      <c r="R169" s="16">
        <v>361604</v>
      </c>
      <c r="S169" s="16">
        <v>1182558</v>
      </c>
      <c r="T169" s="16">
        <v>6316437</v>
      </c>
      <c r="U169" s="16">
        <v>444256</v>
      </c>
      <c r="V169" s="16">
        <v>258776</v>
      </c>
      <c r="W169" s="16" t="s">
        <v>165</v>
      </c>
      <c r="X169" s="16">
        <v>86169</v>
      </c>
      <c r="Y169" s="16">
        <v>680138</v>
      </c>
      <c r="Z169" s="16">
        <v>2404</v>
      </c>
      <c r="AA169" s="16" t="s">
        <v>165</v>
      </c>
      <c r="AB169" s="16">
        <v>178124</v>
      </c>
      <c r="AC169" s="16">
        <v>252868</v>
      </c>
      <c r="AD169" s="16">
        <v>4356510</v>
      </c>
      <c r="AE169" s="16" t="s">
        <v>165</v>
      </c>
      <c r="AF169" s="16" t="s">
        <v>165</v>
      </c>
      <c r="AG169" s="16">
        <v>39638</v>
      </c>
      <c r="AH169" s="16" t="s">
        <v>165</v>
      </c>
      <c r="AI169" s="16">
        <v>6669</v>
      </c>
      <c r="AJ169" s="16">
        <v>10153</v>
      </c>
      <c r="AK169" s="16" t="s">
        <v>165</v>
      </c>
      <c r="AL169" s="16">
        <v>732</v>
      </c>
      <c r="AM169" s="16" t="s">
        <v>165</v>
      </c>
      <c r="AN169" s="16">
        <v>4026452</v>
      </c>
      <c r="AO169" s="16">
        <v>2901227</v>
      </c>
      <c r="AP169" s="16">
        <v>10452</v>
      </c>
      <c r="AQ169" s="16">
        <v>35124</v>
      </c>
      <c r="AR169" s="16">
        <v>58382</v>
      </c>
      <c r="AS169" s="16">
        <v>167070</v>
      </c>
      <c r="AT169" s="16">
        <v>20423534</v>
      </c>
      <c r="AU169" s="16">
        <v>592752</v>
      </c>
      <c r="AV169" s="16">
        <v>84626</v>
      </c>
      <c r="AW169" s="16">
        <v>4263</v>
      </c>
      <c r="AX169" s="16">
        <v>3266978</v>
      </c>
      <c r="AY169" s="16">
        <v>507185</v>
      </c>
      <c r="AZ169" s="16">
        <v>977278</v>
      </c>
      <c r="BA169" s="16">
        <v>13215301</v>
      </c>
      <c r="BB169" s="16">
        <v>1775151</v>
      </c>
      <c r="BC169" s="16">
        <v>1137177</v>
      </c>
      <c r="BD169" s="16">
        <v>30364492</v>
      </c>
      <c r="BE169" s="16">
        <v>11794447</v>
      </c>
      <c r="BF169" s="16">
        <v>21199</v>
      </c>
      <c r="BG169" s="16">
        <v>15165</v>
      </c>
      <c r="BH169" s="16">
        <v>3864008</v>
      </c>
      <c r="BI169" s="16">
        <v>7909240</v>
      </c>
      <c r="BJ169" s="16">
        <v>12097210</v>
      </c>
      <c r="BK169" s="16">
        <v>245702</v>
      </c>
      <c r="BL169" s="16">
        <v>5613217</v>
      </c>
      <c r="BM169" s="16">
        <v>4871456</v>
      </c>
      <c r="BN169" s="16">
        <v>6005686</v>
      </c>
      <c r="BO169" s="16">
        <v>5435624</v>
      </c>
      <c r="BP169" s="16" t="s">
        <v>165</v>
      </c>
      <c r="BQ169" s="16">
        <v>236275</v>
      </c>
      <c r="BR169" s="16" t="s">
        <v>165</v>
      </c>
      <c r="BS169" s="16">
        <v>242032</v>
      </c>
      <c r="BT169" s="16" t="s">
        <v>165</v>
      </c>
      <c r="BU169" s="16">
        <v>114848</v>
      </c>
      <c r="BV169" s="16" t="s">
        <v>165</v>
      </c>
      <c r="BW169" s="16" t="s">
        <v>165</v>
      </c>
      <c r="BX169" s="16">
        <v>114848</v>
      </c>
      <c r="BY169" s="16" t="s">
        <v>165</v>
      </c>
      <c r="BZ169" s="16" t="s">
        <v>165</v>
      </c>
      <c r="CA169" s="16" t="s">
        <v>165</v>
      </c>
      <c r="CB169" s="16" t="s">
        <v>165</v>
      </c>
      <c r="CC169" s="16" t="s">
        <v>165</v>
      </c>
      <c r="CD169" s="16" t="s">
        <v>165</v>
      </c>
      <c r="CE169" s="16" t="s">
        <v>165</v>
      </c>
      <c r="CF169" s="16">
        <v>16565017</v>
      </c>
      <c r="CG169" s="16">
        <v>16563412</v>
      </c>
      <c r="CH169" s="16">
        <v>14051578</v>
      </c>
      <c r="CI169" s="16">
        <v>2511834</v>
      </c>
      <c r="CJ169" s="16">
        <v>1605</v>
      </c>
      <c r="CK169" s="16">
        <v>697052</v>
      </c>
      <c r="CL169" s="16">
        <v>747848</v>
      </c>
      <c r="CM169" s="16">
        <v>2602111</v>
      </c>
      <c r="CN169" s="16">
        <v>11789520</v>
      </c>
      <c r="CO169" s="17" t="s">
        <v>165</v>
      </c>
    </row>
    <row r="170" spans="1:93">
      <c r="A170" s="14">
        <v>2012</v>
      </c>
      <c r="B170" s="15" t="s">
        <v>179</v>
      </c>
      <c r="C170" s="15">
        <v>142034</v>
      </c>
      <c r="D170" s="15" t="s">
        <v>338</v>
      </c>
      <c r="E170" s="15" t="s">
        <v>343</v>
      </c>
      <c r="F170" s="16">
        <v>14890233</v>
      </c>
      <c r="G170" s="16">
        <v>252807</v>
      </c>
      <c r="H170" s="16">
        <v>181875</v>
      </c>
      <c r="I170" s="16">
        <v>23858</v>
      </c>
      <c r="J170" s="16">
        <v>17225</v>
      </c>
      <c r="K170" s="16">
        <v>11940</v>
      </c>
      <c r="L170" s="16">
        <v>55830</v>
      </c>
      <c r="M170" s="16">
        <v>73022</v>
      </c>
      <c r="N170" s="16">
        <v>59234</v>
      </c>
      <c r="O170" s="16">
        <v>10597109</v>
      </c>
      <c r="P170" s="16">
        <v>6989658</v>
      </c>
      <c r="Q170" s="16">
        <v>6110117</v>
      </c>
      <c r="R170" s="16">
        <v>218698</v>
      </c>
      <c r="S170" s="16">
        <v>660843</v>
      </c>
      <c r="T170" s="16">
        <v>3607451</v>
      </c>
      <c r="U170" s="16">
        <v>277186</v>
      </c>
      <c r="V170" s="16">
        <v>93784</v>
      </c>
      <c r="W170" s="16" t="s">
        <v>165</v>
      </c>
      <c r="X170" s="16">
        <v>20047</v>
      </c>
      <c r="Y170" s="16">
        <v>486383</v>
      </c>
      <c r="Z170" s="16" t="s">
        <v>165</v>
      </c>
      <c r="AA170" s="16">
        <v>1693</v>
      </c>
      <c r="AB170" s="16">
        <v>72153</v>
      </c>
      <c r="AC170" s="16">
        <v>189512</v>
      </c>
      <c r="AD170" s="16">
        <v>2445363</v>
      </c>
      <c r="AE170" s="16" t="s">
        <v>165</v>
      </c>
      <c r="AF170" s="16" t="s">
        <v>165</v>
      </c>
      <c r="AG170" s="16">
        <v>21330</v>
      </c>
      <c r="AH170" s="16" t="s">
        <v>165</v>
      </c>
      <c r="AI170" s="16" t="s">
        <v>165</v>
      </c>
      <c r="AJ170" s="16" t="s">
        <v>165</v>
      </c>
      <c r="AK170" s="16" t="s">
        <v>165</v>
      </c>
      <c r="AL170" s="16" t="s">
        <v>165</v>
      </c>
      <c r="AM170" s="16" t="s">
        <v>165</v>
      </c>
      <c r="AN170" s="16">
        <v>2174037</v>
      </c>
      <c r="AO170" s="16">
        <v>1581890</v>
      </c>
      <c r="AP170" s="16" t="s">
        <v>165</v>
      </c>
      <c r="AQ170" s="16">
        <v>20294</v>
      </c>
      <c r="AR170" s="16">
        <v>22987</v>
      </c>
      <c r="AS170" s="16">
        <v>109874</v>
      </c>
      <c r="AT170" s="16">
        <v>10158293</v>
      </c>
      <c r="AU170" s="16">
        <v>884180</v>
      </c>
      <c r="AV170" s="16">
        <v>36521</v>
      </c>
      <c r="AW170" s="16">
        <v>286</v>
      </c>
      <c r="AX170" s="16">
        <v>1599277</v>
      </c>
      <c r="AY170" s="16">
        <v>293599</v>
      </c>
      <c r="AZ170" s="16">
        <v>136447</v>
      </c>
      <c r="BA170" s="16">
        <v>5626147</v>
      </c>
      <c r="BB170" s="16">
        <v>1581836</v>
      </c>
      <c r="BC170" s="16">
        <v>1026496</v>
      </c>
      <c r="BD170" s="16">
        <v>20068575</v>
      </c>
      <c r="BE170" s="16">
        <v>3986857</v>
      </c>
      <c r="BF170" s="16">
        <v>78914</v>
      </c>
      <c r="BG170" s="16">
        <v>11574</v>
      </c>
      <c r="BH170" s="16">
        <v>2030376</v>
      </c>
      <c r="BI170" s="16">
        <v>1877567</v>
      </c>
      <c r="BJ170" s="16">
        <v>14116022</v>
      </c>
      <c r="BK170" s="16">
        <v>337090</v>
      </c>
      <c r="BL170" s="16">
        <v>9169225</v>
      </c>
      <c r="BM170" s="16">
        <v>8968728</v>
      </c>
      <c r="BN170" s="16">
        <v>4918213</v>
      </c>
      <c r="BO170" s="16">
        <v>4594871</v>
      </c>
      <c r="BP170" s="16" t="s">
        <v>165</v>
      </c>
      <c r="BQ170" s="16">
        <v>7000</v>
      </c>
      <c r="BR170" s="16">
        <v>21584</v>
      </c>
      <c r="BS170" s="16" t="s">
        <v>165</v>
      </c>
      <c r="BT170" s="16" t="s">
        <v>165</v>
      </c>
      <c r="BU170" s="16">
        <v>1281</v>
      </c>
      <c r="BV170" s="16" t="s">
        <v>165</v>
      </c>
      <c r="BW170" s="16">
        <v>1281</v>
      </c>
      <c r="BX170" s="16" t="s">
        <v>165</v>
      </c>
      <c r="BY170" s="16" t="s">
        <v>165</v>
      </c>
      <c r="BZ170" s="16" t="s">
        <v>165</v>
      </c>
      <c r="CA170" s="16" t="s">
        <v>165</v>
      </c>
      <c r="CB170" s="16" t="s">
        <v>165</v>
      </c>
      <c r="CC170" s="16" t="s">
        <v>165</v>
      </c>
      <c r="CD170" s="16" t="s">
        <v>165</v>
      </c>
      <c r="CE170" s="16" t="s">
        <v>165</v>
      </c>
      <c r="CF170" s="16">
        <v>4898352</v>
      </c>
      <c r="CG170" s="16">
        <v>4898014</v>
      </c>
      <c r="CH170" s="16">
        <v>4217522</v>
      </c>
      <c r="CI170" s="16">
        <v>680492</v>
      </c>
      <c r="CJ170" s="16">
        <v>338</v>
      </c>
      <c r="CK170" s="16">
        <v>929481</v>
      </c>
      <c r="CL170" s="16">
        <v>1486</v>
      </c>
      <c r="CM170" s="16">
        <v>3012000</v>
      </c>
      <c r="CN170" s="16">
        <v>11088558</v>
      </c>
      <c r="CO170" s="17" t="s">
        <v>165</v>
      </c>
    </row>
    <row r="171" spans="1:93">
      <c r="A171" s="14">
        <v>2012</v>
      </c>
      <c r="B171" s="15" t="s">
        <v>168</v>
      </c>
      <c r="C171" s="15">
        <v>142042</v>
      </c>
      <c r="D171" s="15" t="s">
        <v>338</v>
      </c>
      <c r="E171" s="15" t="s">
        <v>344</v>
      </c>
      <c r="F171" s="16">
        <v>13585570</v>
      </c>
      <c r="G171" s="16">
        <v>213388</v>
      </c>
      <c r="H171" s="16">
        <v>912322</v>
      </c>
      <c r="I171" s="16">
        <v>17148</v>
      </c>
      <c r="J171" s="16">
        <v>10105</v>
      </c>
      <c r="K171" s="16">
        <v>13984</v>
      </c>
      <c r="L171" s="16" t="s">
        <v>165</v>
      </c>
      <c r="M171" s="16">
        <v>871085</v>
      </c>
      <c r="N171" s="16">
        <v>44605</v>
      </c>
      <c r="O171" s="16">
        <v>8921182</v>
      </c>
      <c r="P171" s="16">
        <v>5934428</v>
      </c>
      <c r="Q171" s="16">
        <v>5059696</v>
      </c>
      <c r="R171" s="16">
        <v>175358</v>
      </c>
      <c r="S171" s="16">
        <v>699374</v>
      </c>
      <c r="T171" s="16">
        <v>2986754</v>
      </c>
      <c r="U171" s="16">
        <v>236765</v>
      </c>
      <c r="V171" s="16">
        <v>136723</v>
      </c>
      <c r="W171" s="16" t="s">
        <v>165</v>
      </c>
      <c r="X171" s="16">
        <v>43482</v>
      </c>
      <c r="Y171" s="16">
        <v>288898</v>
      </c>
      <c r="Z171" s="16" t="s">
        <v>165</v>
      </c>
      <c r="AA171" s="16">
        <v>2308</v>
      </c>
      <c r="AB171" s="16">
        <v>129118</v>
      </c>
      <c r="AC171" s="16">
        <v>120234</v>
      </c>
      <c r="AD171" s="16">
        <v>2011675</v>
      </c>
      <c r="AE171" s="16" t="s">
        <v>165</v>
      </c>
      <c r="AF171" s="16" t="s">
        <v>165</v>
      </c>
      <c r="AG171" s="16">
        <v>17551</v>
      </c>
      <c r="AH171" s="16" t="s">
        <v>165</v>
      </c>
      <c r="AI171" s="16" t="s">
        <v>165</v>
      </c>
      <c r="AJ171" s="16" t="s">
        <v>165</v>
      </c>
      <c r="AK171" s="16" t="s">
        <v>165</v>
      </c>
      <c r="AL171" s="16" t="s">
        <v>165</v>
      </c>
      <c r="AM171" s="16" t="s">
        <v>165</v>
      </c>
      <c r="AN171" s="16">
        <v>1759489</v>
      </c>
      <c r="AO171" s="16">
        <v>1676823</v>
      </c>
      <c r="AP171" s="16">
        <v>5081</v>
      </c>
      <c r="AQ171" s="16">
        <v>22672</v>
      </c>
      <c r="AR171" s="16">
        <v>30008</v>
      </c>
      <c r="AS171" s="16">
        <v>65870</v>
      </c>
      <c r="AT171" s="16">
        <v>8472097</v>
      </c>
      <c r="AU171" s="16">
        <v>159782</v>
      </c>
      <c r="AV171" s="16">
        <v>75309</v>
      </c>
      <c r="AW171" s="16">
        <v>1207</v>
      </c>
      <c r="AX171" s="16">
        <v>1271188</v>
      </c>
      <c r="AY171" s="16">
        <v>225685</v>
      </c>
      <c r="AZ171" s="16">
        <v>41458</v>
      </c>
      <c r="BA171" s="16">
        <v>5562354</v>
      </c>
      <c r="BB171" s="16">
        <v>1135114</v>
      </c>
      <c r="BC171" s="16">
        <v>318526</v>
      </c>
      <c r="BD171" s="16">
        <v>10471884</v>
      </c>
      <c r="BE171" s="16">
        <v>1788554</v>
      </c>
      <c r="BF171" s="16">
        <v>163867</v>
      </c>
      <c r="BG171" s="16">
        <v>7223</v>
      </c>
      <c r="BH171" s="16">
        <v>1026643</v>
      </c>
      <c r="BI171" s="16">
        <v>598044</v>
      </c>
      <c r="BJ171" s="16">
        <v>5147477</v>
      </c>
      <c r="BK171" s="16">
        <v>177106</v>
      </c>
      <c r="BL171" s="16">
        <v>2182085</v>
      </c>
      <c r="BM171" s="16">
        <v>2182085</v>
      </c>
      <c r="BN171" s="16">
        <v>2917413</v>
      </c>
      <c r="BO171" s="16">
        <v>2409583</v>
      </c>
      <c r="BP171" s="16" t="s">
        <v>165</v>
      </c>
      <c r="BQ171" s="16">
        <v>47979</v>
      </c>
      <c r="BR171" s="16" t="s">
        <v>165</v>
      </c>
      <c r="BS171" s="16" t="s">
        <v>165</v>
      </c>
      <c r="BT171" s="16" t="s">
        <v>165</v>
      </c>
      <c r="BU171" s="16" t="s">
        <v>165</v>
      </c>
      <c r="BV171" s="16" t="s">
        <v>165</v>
      </c>
      <c r="BW171" s="16" t="s">
        <v>165</v>
      </c>
      <c r="BX171" s="16" t="s">
        <v>165</v>
      </c>
      <c r="BY171" s="16" t="s">
        <v>165</v>
      </c>
      <c r="BZ171" s="16" t="s">
        <v>165</v>
      </c>
      <c r="CA171" s="16" t="s">
        <v>165</v>
      </c>
      <c r="CB171" s="16" t="s">
        <v>165</v>
      </c>
      <c r="CC171" s="16" t="s">
        <v>165</v>
      </c>
      <c r="CD171" s="16" t="s">
        <v>165</v>
      </c>
      <c r="CE171" s="16" t="s">
        <v>165</v>
      </c>
      <c r="CF171" s="16">
        <v>5019520</v>
      </c>
      <c r="CG171" s="16">
        <v>5018971</v>
      </c>
      <c r="CH171" s="16">
        <v>4304125</v>
      </c>
      <c r="CI171" s="16">
        <v>714846</v>
      </c>
      <c r="CJ171" s="16">
        <v>549</v>
      </c>
      <c r="CK171" s="16">
        <v>312823</v>
      </c>
      <c r="CL171" s="16">
        <v>2000</v>
      </c>
      <c r="CM171" s="16">
        <v>1528843</v>
      </c>
      <c r="CN171" s="16">
        <v>7625694</v>
      </c>
      <c r="CO171" s="17" t="s">
        <v>165</v>
      </c>
    </row>
    <row r="172" spans="1:93">
      <c r="A172" s="14">
        <v>2012</v>
      </c>
      <c r="B172" s="15" t="s">
        <v>168</v>
      </c>
      <c r="C172" s="15">
        <v>142051</v>
      </c>
      <c r="D172" s="15" t="s">
        <v>338</v>
      </c>
      <c r="E172" s="15" t="s">
        <v>345</v>
      </c>
      <c r="F172" s="16">
        <v>24700059</v>
      </c>
      <c r="G172" s="16">
        <v>337669</v>
      </c>
      <c r="H172" s="16">
        <v>1419184</v>
      </c>
      <c r="I172" s="16">
        <v>37837</v>
      </c>
      <c r="J172" s="16">
        <v>49645</v>
      </c>
      <c r="K172" s="16">
        <v>70395</v>
      </c>
      <c r="L172" s="16">
        <v>104648</v>
      </c>
      <c r="M172" s="16">
        <v>1156659</v>
      </c>
      <c r="N172" s="16">
        <v>92310</v>
      </c>
      <c r="O172" s="16">
        <v>17281865</v>
      </c>
      <c r="P172" s="16">
        <v>11280120</v>
      </c>
      <c r="Q172" s="16">
        <v>9704508</v>
      </c>
      <c r="R172" s="16">
        <v>307382</v>
      </c>
      <c r="S172" s="16">
        <v>1268230</v>
      </c>
      <c r="T172" s="16">
        <v>6001745</v>
      </c>
      <c r="U172" s="16">
        <v>381689</v>
      </c>
      <c r="V172" s="16">
        <v>198566</v>
      </c>
      <c r="W172" s="16">
        <v>348</v>
      </c>
      <c r="X172" s="16">
        <v>41888</v>
      </c>
      <c r="Y172" s="16">
        <v>703187</v>
      </c>
      <c r="Z172" s="16" t="s">
        <v>165</v>
      </c>
      <c r="AA172" s="16" t="s">
        <v>165</v>
      </c>
      <c r="AB172" s="16">
        <v>179487</v>
      </c>
      <c r="AC172" s="16">
        <v>540250</v>
      </c>
      <c r="AD172" s="16">
        <v>3948489</v>
      </c>
      <c r="AE172" s="16">
        <v>51</v>
      </c>
      <c r="AF172" s="16" t="s">
        <v>165</v>
      </c>
      <c r="AG172" s="16" t="s">
        <v>165</v>
      </c>
      <c r="AH172" s="16" t="s">
        <v>165</v>
      </c>
      <c r="AI172" s="16" t="s">
        <v>165</v>
      </c>
      <c r="AJ172" s="16">
        <v>7790</v>
      </c>
      <c r="AK172" s="16" t="s">
        <v>165</v>
      </c>
      <c r="AL172" s="16" t="s">
        <v>165</v>
      </c>
      <c r="AM172" s="16" t="s">
        <v>165</v>
      </c>
      <c r="AN172" s="16">
        <v>3632633</v>
      </c>
      <c r="AO172" s="16">
        <v>1887106</v>
      </c>
      <c r="AP172" s="16">
        <v>1272</v>
      </c>
      <c r="AQ172" s="16">
        <v>32496</v>
      </c>
      <c r="AR172" s="16">
        <v>15524</v>
      </c>
      <c r="AS172" s="16">
        <v>157510</v>
      </c>
      <c r="AT172" s="16">
        <v>19859953</v>
      </c>
      <c r="AU172" s="16">
        <v>722506</v>
      </c>
      <c r="AV172" s="16">
        <v>100805</v>
      </c>
      <c r="AW172" s="16">
        <v>4886</v>
      </c>
      <c r="AX172" s="16">
        <v>2884246</v>
      </c>
      <c r="AY172" s="16">
        <v>707462</v>
      </c>
      <c r="AZ172" s="16">
        <v>66345</v>
      </c>
      <c r="BA172" s="16">
        <v>12489626</v>
      </c>
      <c r="BB172" s="16">
        <v>2884077</v>
      </c>
      <c r="BC172" s="16">
        <v>952210</v>
      </c>
      <c r="BD172" s="16">
        <v>30748617</v>
      </c>
      <c r="BE172" s="16">
        <v>10524393</v>
      </c>
      <c r="BF172" s="16">
        <v>49655</v>
      </c>
      <c r="BG172" s="16">
        <v>12988</v>
      </c>
      <c r="BH172" s="16">
        <v>2885804</v>
      </c>
      <c r="BI172" s="16">
        <v>7588934</v>
      </c>
      <c r="BJ172" s="16">
        <v>14545542</v>
      </c>
      <c r="BK172" s="16">
        <v>383793</v>
      </c>
      <c r="BL172" s="16">
        <v>7170263</v>
      </c>
      <c r="BM172" s="16">
        <v>6599144</v>
      </c>
      <c r="BN172" s="16">
        <v>7344136</v>
      </c>
      <c r="BO172" s="16">
        <v>6866347</v>
      </c>
      <c r="BP172" s="16" t="s">
        <v>165</v>
      </c>
      <c r="BQ172" s="16">
        <v>1300</v>
      </c>
      <c r="BR172" s="16">
        <v>29843</v>
      </c>
      <c r="BS172" s="16" t="s">
        <v>165</v>
      </c>
      <c r="BT172" s="16" t="s">
        <v>165</v>
      </c>
      <c r="BU172" s="16" t="s">
        <v>165</v>
      </c>
      <c r="BV172" s="16" t="s">
        <v>165</v>
      </c>
      <c r="BW172" s="16" t="s">
        <v>165</v>
      </c>
      <c r="BX172" s="16" t="s">
        <v>165</v>
      </c>
      <c r="BY172" s="16" t="s">
        <v>165</v>
      </c>
      <c r="BZ172" s="16" t="s">
        <v>165</v>
      </c>
      <c r="CA172" s="16" t="s">
        <v>165</v>
      </c>
      <c r="CB172" s="16" t="s">
        <v>165</v>
      </c>
      <c r="CC172" s="16" t="s">
        <v>165</v>
      </c>
      <c r="CD172" s="16" t="s">
        <v>165</v>
      </c>
      <c r="CE172" s="16" t="s">
        <v>165</v>
      </c>
      <c r="CF172" s="16">
        <v>9335891</v>
      </c>
      <c r="CG172" s="16">
        <v>9335891</v>
      </c>
      <c r="CH172" s="16">
        <v>8043341</v>
      </c>
      <c r="CI172" s="16">
        <v>1292550</v>
      </c>
      <c r="CJ172" s="16" t="s">
        <v>165</v>
      </c>
      <c r="CK172" s="16">
        <v>1791377</v>
      </c>
      <c r="CL172" s="16">
        <v>200000</v>
      </c>
      <c r="CM172" s="16">
        <v>2746000</v>
      </c>
      <c r="CN172" s="16">
        <v>9375687</v>
      </c>
      <c r="CO172" s="17" t="s">
        <v>165</v>
      </c>
    </row>
    <row r="173" spans="1:93">
      <c r="A173" s="14">
        <v>2012</v>
      </c>
      <c r="B173" s="15" t="s">
        <v>179</v>
      </c>
      <c r="C173" s="15">
        <v>142069</v>
      </c>
      <c r="D173" s="15" t="s">
        <v>338</v>
      </c>
      <c r="E173" s="15" t="s">
        <v>346</v>
      </c>
      <c r="F173" s="16">
        <v>12336913</v>
      </c>
      <c r="G173" s="16">
        <v>215216</v>
      </c>
      <c r="H173" s="16">
        <v>329818</v>
      </c>
      <c r="I173" s="16">
        <v>24470</v>
      </c>
      <c r="J173" s="16">
        <v>3876</v>
      </c>
      <c r="K173" s="16">
        <v>22049</v>
      </c>
      <c r="L173" s="16">
        <v>49493</v>
      </c>
      <c r="M173" s="16">
        <v>229930</v>
      </c>
      <c r="N173" s="16">
        <v>49313</v>
      </c>
      <c r="O173" s="16">
        <v>8789213</v>
      </c>
      <c r="P173" s="16">
        <v>5670871</v>
      </c>
      <c r="Q173" s="16">
        <v>5222669</v>
      </c>
      <c r="R173" s="16">
        <v>198613</v>
      </c>
      <c r="S173" s="16">
        <v>249589</v>
      </c>
      <c r="T173" s="16">
        <v>3118342</v>
      </c>
      <c r="U173" s="16">
        <v>220368</v>
      </c>
      <c r="V173" s="16">
        <v>85365</v>
      </c>
      <c r="W173" s="16" t="s">
        <v>165</v>
      </c>
      <c r="X173" s="16">
        <v>23687</v>
      </c>
      <c r="Y173" s="16">
        <v>502185</v>
      </c>
      <c r="Z173" s="16" t="s">
        <v>165</v>
      </c>
      <c r="AA173" s="16" t="s">
        <v>165</v>
      </c>
      <c r="AB173" s="16">
        <v>125688</v>
      </c>
      <c r="AC173" s="16">
        <v>206371</v>
      </c>
      <c r="AD173" s="16">
        <v>1929429</v>
      </c>
      <c r="AE173" s="16" t="s">
        <v>165</v>
      </c>
      <c r="AF173" s="16" t="s">
        <v>165</v>
      </c>
      <c r="AG173" s="16">
        <v>25249</v>
      </c>
      <c r="AH173" s="16" t="s">
        <v>165</v>
      </c>
      <c r="AI173" s="16" t="s">
        <v>165</v>
      </c>
      <c r="AJ173" s="16" t="s">
        <v>165</v>
      </c>
      <c r="AK173" s="16" t="s">
        <v>165</v>
      </c>
      <c r="AL173" s="16" t="s">
        <v>165</v>
      </c>
      <c r="AM173" s="16" t="s">
        <v>165</v>
      </c>
      <c r="AN173" s="16">
        <v>1778725</v>
      </c>
      <c r="AO173" s="16">
        <v>1090690</v>
      </c>
      <c r="AP173" s="16">
        <v>50</v>
      </c>
      <c r="AQ173" s="16">
        <v>32230</v>
      </c>
      <c r="AR173" s="16">
        <v>51658</v>
      </c>
      <c r="AS173" s="16">
        <v>104375</v>
      </c>
      <c r="AT173" s="16">
        <v>9011390</v>
      </c>
      <c r="AU173" s="16">
        <v>622695</v>
      </c>
      <c r="AV173" s="16">
        <v>40521</v>
      </c>
      <c r="AW173" s="16">
        <v>1584</v>
      </c>
      <c r="AX173" s="16">
        <v>1692229</v>
      </c>
      <c r="AY173" s="16">
        <v>297440</v>
      </c>
      <c r="AZ173" s="16">
        <v>41036</v>
      </c>
      <c r="BA173" s="16">
        <v>5395944</v>
      </c>
      <c r="BB173" s="16">
        <v>919941</v>
      </c>
      <c r="BC173" s="16">
        <v>242377</v>
      </c>
      <c r="BD173" s="16">
        <v>15599526</v>
      </c>
      <c r="BE173" s="16">
        <v>3599375</v>
      </c>
      <c r="BF173" s="16">
        <v>33298</v>
      </c>
      <c r="BG173" s="16">
        <v>7091</v>
      </c>
      <c r="BH173" s="16">
        <v>1630289</v>
      </c>
      <c r="BI173" s="16">
        <v>1935788</v>
      </c>
      <c r="BJ173" s="16">
        <v>5737793</v>
      </c>
      <c r="BK173" s="16">
        <v>202191</v>
      </c>
      <c r="BL173" s="16">
        <v>1937578</v>
      </c>
      <c r="BM173" s="16">
        <v>1858145</v>
      </c>
      <c r="BN173" s="16">
        <v>3554976</v>
      </c>
      <c r="BO173" s="16">
        <v>3292722</v>
      </c>
      <c r="BP173" s="16" t="s">
        <v>165</v>
      </c>
      <c r="BQ173" s="16">
        <v>168426</v>
      </c>
      <c r="BR173" s="16">
        <v>28069</v>
      </c>
      <c r="BS173" s="16">
        <v>48744</v>
      </c>
      <c r="BT173" s="16" t="s">
        <v>165</v>
      </c>
      <c r="BU173" s="16">
        <v>43974</v>
      </c>
      <c r="BV173" s="16" t="s">
        <v>165</v>
      </c>
      <c r="BW173" s="16">
        <v>3990</v>
      </c>
      <c r="BX173" s="16">
        <v>39984</v>
      </c>
      <c r="BY173" s="16" t="s">
        <v>165</v>
      </c>
      <c r="BZ173" s="16" t="s">
        <v>165</v>
      </c>
      <c r="CA173" s="16" t="s">
        <v>165</v>
      </c>
      <c r="CB173" s="16" t="s">
        <v>165</v>
      </c>
      <c r="CC173" s="16" t="s">
        <v>165</v>
      </c>
      <c r="CD173" s="16" t="s">
        <v>165</v>
      </c>
      <c r="CE173" s="16" t="s">
        <v>165</v>
      </c>
      <c r="CF173" s="16">
        <v>6171601</v>
      </c>
      <c r="CG173" s="16">
        <v>6170470</v>
      </c>
      <c r="CH173" s="16">
        <v>5377306</v>
      </c>
      <c r="CI173" s="16">
        <v>793164</v>
      </c>
      <c r="CJ173" s="16">
        <v>1131</v>
      </c>
      <c r="CK173" s="16">
        <v>442486</v>
      </c>
      <c r="CL173" s="16" t="s">
        <v>165</v>
      </c>
      <c r="CM173" s="16">
        <v>697500</v>
      </c>
      <c r="CN173" s="16">
        <v>7264511</v>
      </c>
      <c r="CO173" s="17" t="s">
        <v>165</v>
      </c>
    </row>
    <row r="174" spans="1:93">
      <c r="A174" s="14">
        <v>2012</v>
      </c>
      <c r="B174" s="15" t="s">
        <v>179</v>
      </c>
      <c r="C174" s="15">
        <v>142077</v>
      </c>
      <c r="D174" s="15" t="s">
        <v>338</v>
      </c>
      <c r="E174" s="15" t="s">
        <v>347</v>
      </c>
      <c r="F174" s="16">
        <v>12997986</v>
      </c>
      <c r="G174" s="16">
        <v>218227</v>
      </c>
      <c r="H174" s="16">
        <v>723046</v>
      </c>
      <c r="I174" s="16">
        <v>22641</v>
      </c>
      <c r="J174" s="16">
        <v>22401</v>
      </c>
      <c r="K174" s="16">
        <v>14075</v>
      </c>
      <c r="L174" s="16">
        <v>36659</v>
      </c>
      <c r="M174" s="16">
        <v>627270</v>
      </c>
      <c r="N174" s="16">
        <v>55031</v>
      </c>
      <c r="O174" s="16">
        <v>9154209</v>
      </c>
      <c r="P174" s="16">
        <v>5981142</v>
      </c>
      <c r="Q174" s="16">
        <v>5231995</v>
      </c>
      <c r="R174" s="16">
        <v>183567</v>
      </c>
      <c r="S174" s="16">
        <v>565580</v>
      </c>
      <c r="T174" s="16">
        <v>3173067</v>
      </c>
      <c r="U174" s="16">
        <v>223070</v>
      </c>
      <c r="V174" s="16">
        <v>76921</v>
      </c>
      <c r="W174" s="16" t="s">
        <v>165</v>
      </c>
      <c r="X174" s="16">
        <v>11172</v>
      </c>
      <c r="Y174" s="16">
        <v>608342</v>
      </c>
      <c r="Z174" s="16" t="s">
        <v>165</v>
      </c>
      <c r="AA174" s="16" t="s">
        <v>165</v>
      </c>
      <c r="AB174" s="16">
        <v>44148</v>
      </c>
      <c r="AC174" s="16">
        <v>142541</v>
      </c>
      <c r="AD174" s="16">
        <v>2062175</v>
      </c>
      <c r="AE174" s="16" t="s">
        <v>165</v>
      </c>
      <c r="AF174" s="16" t="s">
        <v>165</v>
      </c>
      <c r="AG174" s="16">
        <v>4698</v>
      </c>
      <c r="AH174" s="16" t="s">
        <v>165</v>
      </c>
      <c r="AI174" s="16" t="s">
        <v>165</v>
      </c>
      <c r="AJ174" s="16" t="s">
        <v>165</v>
      </c>
      <c r="AK174" s="16" t="s">
        <v>165</v>
      </c>
      <c r="AL174" s="16" t="s">
        <v>165</v>
      </c>
      <c r="AM174" s="16" t="s">
        <v>165</v>
      </c>
      <c r="AN174" s="16">
        <v>1756118</v>
      </c>
      <c r="AO174" s="16">
        <v>1057354</v>
      </c>
      <c r="AP174" s="16">
        <v>1811</v>
      </c>
      <c r="AQ174" s="16">
        <v>16576</v>
      </c>
      <c r="AR174" s="16">
        <v>15614</v>
      </c>
      <c r="AS174" s="16">
        <v>86285</v>
      </c>
      <c r="AT174" s="16">
        <v>9441598</v>
      </c>
      <c r="AU174" s="16">
        <v>295385</v>
      </c>
      <c r="AV174" s="16">
        <v>37735</v>
      </c>
      <c r="AW174" s="16">
        <v>3115</v>
      </c>
      <c r="AX174" s="16">
        <v>1410024</v>
      </c>
      <c r="AY174" s="16">
        <v>305073</v>
      </c>
      <c r="AZ174" s="16">
        <v>179016</v>
      </c>
      <c r="BA174" s="16">
        <v>5801399</v>
      </c>
      <c r="BB174" s="16">
        <v>1409851</v>
      </c>
      <c r="BC174" s="16">
        <v>517975</v>
      </c>
      <c r="BD174" s="16">
        <v>15217888</v>
      </c>
      <c r="BE174" s="16">
        <v>5895326</v>
      </c>
      <c r="BF174" s="16">
        <v>416513</v>
      </c>
      <c r="BG174" s="16">
        <v>7806</v>
      </c>
      <c r="BH174" s="16">
        <v>1358772</v>
      </c>
      <c r="BI174" s="16">
        <v>4120041</v>
      </c>
      <c r="BJ174" s="16">
        <v>5645333</v>
      </c>
      <c r="BK174" s="16">
        <v>114791</v>
      </c>
      <c r="BL174" s="16">
        <v>2797820</v>
      </c>
      <c r="BM174" s="16">
        <v>2427363</v>
      </c>
      <c r="BN174" s="16">
        <v>2594922</v>
      </c>
      <c r="BO174" s="16">
        <v>2511501</v>
      </c>
      <c r="BP174" s="16" t="s">
        <v>165</v>
      </c>
      <c r="BQ174" s="16">
        <v>891</v>
      </c>
      <c r="BR174" s="16">
        <v>251700</v>
      </c>
      <c r="BS174" s="16" t="s">
        <v>165</v>
      </c>
      <c r="BT174" s="16" t="s">
        <v>165</v>
      </c>
      <c r="BU174" s="16">
        <v>39</v>
      </c>
      <c r="BV174" s="16" t="s">
        <v>165</v>
      </c>
      <c r="BW174" s="16" t="s">
        <v>165</v>
      </c>
      <c r="BX174" s="16">
        <v>39</v>
      </c>
      <c r="BY174" s="16" t="s">
        <v>165</v>
      </c>
      <c r="BZ174" s="16" t="s">
        <v>165</v>
      </c>
      <c r="CA174" s="16" t="s">
        <v>165</v>
      </c>
      <c r="CB174" s="16" t="s">
        <v>165</v>
      </c>
      <c r="CC174" s="16" t="s">
        <v>165</v>
      </c>
      <c r="CD174" s="16" t="s">
        <v>165</v>
      </c>
      <c r="CE174" s="16" t="s">
        <v>165</v>
      </c>
      <c r="CF174" s="16">
        <v>4650713</v>
      </c>
      <c r="CG174" s="16">
        <v>4647697</v>
      </c>
      <c r="CH174" s="16">
        <v>4010782</v>
      </c>
      <c r="CI174" s="16">
        <v>636915</v>
      </c>
      <c r="CJ174" s="16">
        <v>3016</v>
      </c>
      <c r="CK174" s="16">
        <v>740962</v>
      </c>
      <c r="CL174" s="16">
        <v>78338</v>
      </c>
      <c r="CM174" s="16">
        <v>1758935</v>
      </c>
      <c r="CN174" s="16">
        <v>5649794</v>
      </c>
      <c r="CO174" s="17" t="s">
        <v>165</v>
      </c>
    </row>
    <row r="175" spans="1:93">
      <c r="A175" s="14">
        <v>2012</v>
      </c>
      <c r="B175" s="15" t="s">
        <v>168</v>
      </c>
      <c r="C175" s="15">
        <v>142115</v>
      </c>
      <c r="D175" s="15" t="s">
        <v>338</v>
      </c>
      <c r="E175" s="15" t="s">
        <v>348</v>
      </c>
      <c r="F175" s="16">
        <v>8822749</v>
      </c>
      <c r="G175" s="16">
        <v>189589</v>
      </c>
      <c r="H175" s="16">
        <v>559119</v>
      </c>
      <c r="I175" s="16">
        <v>21764</v>
      </c>
      <c r="J175" s="16">
        <v>7740</v>
      </c>
      <c r="K175" s="16">
        <v>15562</v>
      </c>
      <c r="L175" s="16">
        <v>41468</v>
      </c>
      <c r="M175" s="16">
        <v>472585</v>
      </c>
      <c r="N175" s="16">
        <v>51847</v>
      </c>
      <c r="O175" s="16">
        <v>6037072</v>
      </c>
      <c r="P175" s="16">
        <v>4035948</v>
      </c>
      <c r="Q175" s="16">
        <v>3663247</v>
      </c>
      <c r="R175" s="16">
        <v>135101</v>
      </c>
      <c r="S175" s="16">
        <v>237600</v>
      </c>
      <c r="T175" s="16">
        <v>2001124</v>
      </c>
      <c r="U175" s="16">
        <v>129480</v>
      </c>
      <c r="V175" s="16">
        <v>51973</v>
      </c>
      <c r="W175" s="16" t="s">
        <v>165</v>
      </c>
      <c r="X175" s="16">
        <v>5560</v>
      </c>
      <c r="Y175" s="16">
        <v>193564</v>
      </c>
      <c r="Z175" s="16">
        <v>909</v>
      </c>
      <c r="AA175" s="16" t="s">
        <v>165</v>
      </c>
      <c r="AB175" s="16">
        <v>44750</v>
      </c>
      <c r="AC175" s="16">
        <v>160593</v>
      </c>
      <c r="AD175" s="16">
        <v>1402386</v>
      </c>
      <c r="AE175" s="16" t="s">
        <v>165</v>
      </c>
      <c r="AF175" s="16" t="s">
        <v>165</v>
      </c>
      <c r="AG175" s="16">
        <v>11909</v>
      </c>
      <c r="AH175" s="16" t="s">
        <v>165</v>
      </c>
      <c r="AI175" s="16" t="s">
        <v>165</v>
      </c>
      <c r="AJ175" s="16" t="s">
        <v>165</v>
      </c>
      <c r="AK175" s="16" t="s">
        <v>165</v>
      </c>
      <c r="AL175" s="16" t="s">
        <v>165</v>
      </c>
      <c r="AM175" s="16" t="s">
        <v>165</v>
      </c>
      <c r="AN175" s="16">
        <v>1254459</v>
      </c>
      <c r="AO175" s="16">
        <v>656621</v>
      </c>
      <c r="AP175" s="16" t="s">
        <v>165</v>
      </c>
      <c r="AQ175" s="16">
        <v>10742</v>
      </c>
      <c r="AR175" s="16">
        <v>63300</v>
      </c>
      <c r="AS175" s="16">
        <v>62705</v>
      </c>
      <c r="AT175" s="16">
        <v>5262096</v>
      </c>
      <c r="AU175" s="16">
        <v>392099</v>
      </c>
      <c r="AV175" s="16">
        <v>35149</v>
      </c>
      <c r="AW175" s="16">
        <v>2429</v>
      </c>
      <c r="AX175" s="16">
        <v>1012473</v>
      </c>
      <c r="AY175" s="16">
        <v>204088</v>
      </c>
      <c r="AZ175" s="16">
        <v>28976</v>
      </c>
      <c r="BA175" s="16">
        <v>2863871</v>
      </c>
      <c r="BB175" s="16">
        <v>723011</v>
      </c>
      <c r="BC175" s="16">
        <v>321839</v>
      </c>
      <c r="BD175" s="16">
        <v>11417188</v>
      </c>
      <c r="BE175" s="16">
        <v>2067037</v>
      </c>
      <c r="BF175" s="16">
        <v>855600</v>
      </c>
      <c r="BG175" s="16">
        <v>846373</v>
      </c>
      <c r="BH175" s="16">
        <v>723859</v>
      </c>
      <c r="BI175" s="16">
        <v>487578</v>
      </c>
      <c r="BJ175" s="16">
        <v>3228619</v>
      </c>
      <c r="BK175" s="16">
        <v>76840</v>
      </c>
      <c r="BL175" s="16">
        <v>969644</v>
      </c>
      <c r="BM175" s="16">
        <v>945521</v>
      </c>
      <c r="BN175" s="16">
        <v>2225482</v>
      </c>
      <c r="BO175" s="16">
        <v>1692659</v>
      </c>
      <c r="BP175" s="16" t="s">
        <v>165</v>
      </c>
      <c r="BQ175" s="16">
        <v>24318</v>
      </c>
      <c r="BR175" s="16">
        <v>9175</v>
      </c>
      <c r="BS175" s="16" t="s">
        <v>165</v>
      </c>
      <c r="BT175" s="16" t="s">
        <v>165</v>
      </c>
      <c r="BU175" s="16" t="s">
        <v>165</v>
      </c>
      <c r="BV175" s="16" t="s">
        <v>165</v>
      </c>
      <c r="BW175" s="16" t="s">
        <v>165</v>
      </c>
      <c r="BX175" s="16" t="s">
        <v>165</v>
      </c>
      <c r="BY175" s="16" t="s">
        <v>165</v>
      </c>
      <c r="BZ175" s="16" t="s">
        <v>165</v>
      </c>
      <c r="CA175" s="16" t="s">
        <v>165</v>
      </c>
      <c r="CB175" s="16" t="s">
        <v>165</v>
      </c>
      <c r="CC175" s="16" t="s">
        <v>165</v>
      </c>
      <c r="CD175" s="16" t="s">
        <v>165</v>
      </c>
      <c r="CE175" s="16" t="s">
        <v>165</v>
      </c>
      <c r="CF175" s="16">
        <v>4211723</v>
      </c>
      <c r="CG175" s="16">
        <v>4211691</v>
      </c>
      <c r="CH175" s="16">
        <v>3685241</v>
      </c>
      <c r="CI175" s="16">
        <v>526450</v>
      </c>
      <c r="CJ175" s="16">
        <v>32</v>
      </c>
      <c r="CK175" s="16">
        <v>174411</v>
      </c>
      <c r="CL175" s="16" t="s">
        <v>165</v>
      </c>
      <c r="CM175" s="16">
        <v>682000</v>
      </c>
      <c r="CN175" s="16">
        <v>6014368</v>
      </c>
      <c r="CO175" s="17" t="s">
        <v>165</v>
      </c>
    </row>
    <row r="176" spans="1:93">
      <c r="A176" s="14">
        <v>2012</v>
      </c>
      <c r="B176" s="15" t="s">
        <v>179</v>
      </c>
      <c r="C176" s="15">
        <v>142123</v>
      </c>
      <c r="D176" s="15" t="s">
        <v>338</v>
      </c>
      <c r="E176" s="15" t="s">
        <v>349</v>
      </c>
      <c r="F176" s="16">
        <v>14528179</v>
      </c>
      <c r="G176" s="16">
        <v>212874</v>
      </c>
      <c r="H176" s="16">
        <v>557167</v>
      </c>
      <c r="I176" s="16">
        <v>21896</v>
      </c>
      <c r="J176" s="16">
        <v>28154</v>
      </c>
      <c r="K176" s="16">
        <v>23147</v>
      </c>
      <c r="L176" s="16">
        <v>44605</v>
      </c>
      <c r="M176" s="16">
        <v>439365</v>
      </c>
      <c r="N176" s="16">
        <v>48960</v>
      </c>
      <c r="O176" s="16">
        <v>10433688</v>
      </c>
      <c r="P176" s="16">
        <v>6943181</v>
      </c>
      <c r="Q176" s="16">
        <v>5927566</v>
      </c>
      <c r="R176" s="16">
        <v>234798</v>
      </c>
      <c r="S176" s="16">
        <v>780817</v>
      </c>
      <c r="T176" s="16">
        <v>3490507</v>
      </c>
      <c r="U176" s="16">
        <v>172081</v>
      </c>
      <c r="V176" s="16">
        <v>109218</v>
      </c>
      <c r="W176" s="16" t="s">
        <v>165</v>
      </c>
      <c r="X176" s="16">
        <v>12356</v>
      </c>
      <c r="Y176" s="16">
        <v>499027</v>
      </c>
      <c r="Z176" s="16" t="s">
        <v>165</v>
      </c>
      <c r="AA176" s="16" t="s">
        <v>165</v>
      </c>
      <c r="AB176" s="16" t="s">
        <v>165</v>
      </c>
      <c r="AC176" s="16">
        <v>284272</v>
      </c>
      <c r="AD176" s="16">
        <v>2413553</v>
      </c>
      <c r="AE176" s="16" t="s">
        <v>165</v>
      </c>
      <c r="AF176" s="16" t="s">
        <v>165</v>
      </c>
      <c r="AG176" s="16" t="s">
        <v>165</v>
      </c>
      <c r="AH176" s="16" t="s">
        <v>165</v>
      </c>
      <c r="AI176" s="16" t="s">
        <v>165</v>
      </c>
      <c r="AJ176" s="16" t="s">
        <v>165</v>
      </c>
      <c r="AK176" s="16" t="s">
        <v>165</v>
      </c>
      <c r="AL176" s="16" t="s">
        <v>165</v>
      </c>
      <c r="AM176" s="16" t="s">
        <v>165</v>
      </c>
      <c r="AN176" s="16">
        <v>2055014</v>
      </c>
      <c r="AO176" s="16">
        <v>1179953</v>
      </c>
      <c r="AP176" s="16" t="s">
        <v>165</v>
      </c>
      <c r="AQ176" s="16">
        <v>20521</v>
      </c>
      <c r="AR176" s="16">
        <v>20002</v>
      </c>
      <c r="AS176" s="16">
        <v>108055</v>
      </c>
      <c r="AT176" s="16">
        <v>11348070</v>
      </c>
      <c r="AU176" s="16">
        <v>815394</v>
      </c>
      <c r="AV176" s="16">
        <v>37736</v>
      </c>
      <c r="AW176" s="16">
        <v>2071</v>
      </c>
      <c r="AX176" s="16">
        <v>1703826</v>
      </c>
      <c r="AY176" s="16">
        <v>489373</v>
      </c>
      <c r="AZ176" s="16">
        <v>120145</v>
      </c>
      <c r="BA176" s="16">
        <v>6869989</v>
      </c>
      <c r="BB176" s="16">
        <v>1309536</v>
      </c>
      <c r="BC176" s="16">
        <v>1144067</v>
      </c>
      <c r="BD176" s="16">
        <v>17312583</v>
      </c>
      <c r="BE176" s="16">
        <v>4459133</v>
      </c>
      <c r="BF176" s="16">
        <v>68002</v>
      </c>
      <c r="BG176" s="16">
        <v>58636</v>
      </c>
      <c r="BH176" s="16">
        <v>1830310</v>
      </c>
      <c r="BI176" s="16">
        <v>2560821</v>
      </c>
      <c r="BJ176" s="16">
        <v>6997769</v>
      </c>
      <c r="BK176" s="16">
        <v>109516</v>
      </c>
      <c r="BL176" s="16">
        <v>3100816</v>
      </c>
      <c r="BM176" s="16">
        <v>3063652</v>
      </c>
      <c r="BN176" s="16">
        <v>3730882</v>
      </c>
      <c r="BO176" s="16">
        <v>3637917</v>
      </c>
      <c r="BP176" s="16" t="s">
        <v>165</v>
      </c>
      <c r="BQ176" s="16">
        <v>35117</v>
      </c>
      <c r="BR176" s="16">
        <v>130954</v>
      </c>
      <c r="BS176" s="16" t="s">
        <v>165</v>
      </c>
      <c r="BT176" s="16" t="s">
        <v>165</v>
      </c>
      <c r="BU176" s="16" t="s">
        <v>165</v>
      </c>
      <c r="BV176" s="16" t="s">
        <v>165</v>
      </c>
      <c r="BW176" s="16" t="s">
        <v>165</v>
      </c>
      <c r="BX176" s="16" t="s">
        <v>165</v>
      </c>
      <c r="BY176" s="16" t="s">
        <v>165</v>
      </c>
      <c r="BZ176" s="16" t="s">
        <v>165</v>
      </c>
      <c r="CA176" s="16" t="s">
        <v>165</v>
      </c>
      <c r="CB176" s="16" t="s">
        <v>165</v>
      </c>
      <c r="CC176" s="16" t="s">
        <v>165</v>
      </c>
      <c r="CD176" s="16" t="s">
        <v>165</v>
      </c>
      <c r="CE176" s="16" t="s">
        <v>165</v>
      </c>
      <c r="CF176" s="16">
        <v>6475433</v>
      </c>
      <c r="CG176" s="16">
        <v>6469724</v>
      </c>
      <c r="CH176" s="16">
        <v>5593045</v>
      </c>
      <c r="CI176" s="16">
        <v>876679</v>
      </c>
      <c r="CJ176" s="16">
        <v>5709</v>
      </c>
      <c r="CK176" s="16">
        <v>600900</v>
      </c>
      <c r="CL176" s="16">
        <v>143401</v>
      </c>
      <c r="CM176" s="16">
        <v>3831000</v>
      </c>
      <c r="CN176" s="16">
        <v>6374039</v>
      </c>
      <c r="CO176" s="17" t="s">
        <v>165</v>
      </c>
    </row>
    <row r="177" spans="1:93">
      <c r="A177" s="14">
        <v>2012</v>
      </c>
      <c r="B177" s="15" t="s">
        <v>179</v>
      </c>
      <c r="C177" s="15">
        <v>142131</v>
      </c>
      <c r="D177" s="15" t="s">
        <v>338</v>
      </c>
      <c r="E177" s="15" t="s">
        <v>350</v>
      </c>
      <c r="F177" s="16">
        <v>12419768</v>
      </c>
      <c r="G177" s="16">
        <v>216990</v>
      </c>
      <c r="H177" s="16">
        <v>407811</v>
      </c>
      <c r="I177" s="16">
        <v>16798</v>
      </c>
      <c r="J177" s="16">
        <v>6809</v>
      </c>
      <c r="K177" s="16">
        <v>10876</v>
      </c>
      <c r="L177" s="16">
        <v>33743</v>
      </c>
      <c r="M177" s="16">
        <v>339585</v>
      </c>
      <c r="N177" s="16">
        <v>57756</v>
      </c>
      <c r="O177" s="16">
        <v>8546885</v>
      </c>
      <c r="P177" s="16">
        <v>5761173</v>
      </c>
      <c r="Q177" s="16">
        <v>5069883</v>
      </c>
      <c r="R177" s="16">
        <v>170640</v>
      </c>
      <c r="S177" s="16">
        <v>520650</v>
      </c>
      <c r="T177" s="16">
        <v>2785712</v>
      </c>
      <c r="U177" s="16">
        <v>179182</v>
      </c>
      <c r="V177" s="16">
        <v>92227</v>
      </c>
      <c r="W177" s="16" t="s">
        <v>165</v>
      </c>
      <c r="X177" s="16">
        <v>16044</v>
      </c>
      <c r="Y177" s="16">
        <v>364295</v>
      </c>
      <c r="Z177" s="16" t="s">
        <v>165</v>
      </c>
      <c r="AA177" s="16" t="s">
        <v>165</v>
      </c>
      <c r="AB177" s="16">
        <v>83015</v>
      </c>
      <c r="AC177" s="16">
        <v>127201</v>
      </c>
      <c r="AD177" s="16">
        <v>1911835</v>
      </c>
      <c r="AE177" s="16" t="s">
        <v>165</v>
      </c>
      <c r="AF177" s="16" t="s">
        <v>165</v>
      </c>
      <c r="AG177" s="16">
        <v>11913</v>
      </c>
      <c r="AH177" s="16" t="s">
        <v>165</v>
      </c>
      <c r="AI177" s="16" t="s">
        <v>165</v>
      </c>
      <c r="AJ177" s="16" t="s">
        <v>165</v>
      </c>
      <c r="AK177" s="16" t="s">
        <v>165</v>
      </c>
      <c r="AL177" s="16" t="s">
        <v>165</v>
      </c>
      <c r="AM177" s="16" t="s">
        <v>165</v>
      </c>
      <c r="AN177" s="16">
        <v>1738029</v>
      </c>
      <c r="AO177" s="16">
        <v>1339853</v>
      </c>
      <c r="AP177" s="16" t="s">
        <v>165</v>
      </c>
      <c r="AQ177" s="16">
        <v>21242</v>
      </c>
      <c r="AR177" s="16">
        <v>91202</v>
      </c>
      <c r="AS177" s="16">
        <v>74510</v>
      </c>
      <c r="AT177" s="16">
        <v>8774297</v>
      </c>
      <c r="AU177" s="16">
        <v>350720</v>
      </c>
      <c r="AV177" s="16">
        <v>37211</v>
      </c>
      <c r="AW177" s="16">
        <v>2720</v>
      </c>
      <c r="AX177" s="16">
        <v>1208486</v>
      </c>
      <c r="AY177" s="16">
        <v>304135</v>
      </c>
      <c r="AZ177" s="16">
        <v>86906</v>
      </c>
      <c r="BA177" s="16">
        <v>6153285</v>
      </c>
      <c r="BB177" s="16">
        <v>630834</v>
      </c>
      <c r="BC177" s="16">
        <v>1134469</v>
      </c>
      <c r="BD177" s="16">
        <v>17604600</v>
      </c>
      <c r="BE177" s="16">
        <v>4025522</v>
      </c>
      <c r="BF177" s="16">
        <v>114418</v>
      </c>
      <c r="BG177" s="16">
        <v>109023</v>
      </c>
      <c r="BH177" s="16">
        <v>1660809</v>
      </c>
      <c r="BI177" s="16">
        <v>2250295</v>
      </c>
      <c r="BJ177" s="16">
        <v>4759257</v>
      </c>
      <c r="BK177" s="16">
        <v>160515</v>
      </c>
      <c r="BL177" s="16">
        <v>2654195</v>
      </c>
      <c r="BM177" s="16">
        <v>2605851</v>
      </c>
      <c r="BN177" s="16">
        <v>2095887</v>
      </c>
      <c r="BO177" s="16">
        <v>2092881</v>
      </c>
      <c r="BP177" s="16" t="s">
        <v>165</v>
      </c>
      <c r="BQ177" s="16" t="s">
        <v>165</v>
      </c>
      <c r="BR177" s="16">
        <v>9175</v>
      </c>
      <c r="BS177" s="16" t="s">
        <v>165</v>
      </c>
      <c r="BT177" s="16" t="s">
        <v>165</v>
      </c>
      <c r="BU177" s="16">
        <v>4835</v>
      </c>
      <c r="BV177" s="16" t="s">
        <v>165</v>
      </c>
      <c r="BW177" s="16" t="s">
        <v>165</v>
      </c>
      <c r="BX177" s="16">
        <v>4835</v>
      </c>
      <c r="BY177" s="16" t="s">
        <v>165</v>
      </c>
      <c r="BZ177" s="16" t="s">
        <v>165</v>
      </c>
      <c r="CA177" s="16" t="s">
        <v>165</v>
      </c>
      <c r="CB177" s="16" t="s">
        <v>165</v>
      </c>
      <c r="CC177" s="16" t="s">
        <v>165</v>
      </c>
      <c r="CD177" s="16" t="s">
        <v>165</v>
      </c>
      <c r="CE177" s="16" t="s">
        <v>165</v>
      </c>
      <c r="CF177" s="16">
        <v>4703061</v>
      </c>
      <c r="CG177" s="16">
        <v>4702931</v>
      </c>
      <c r="CH177" s="16">
        <v>3989546</v>
      </c>
      <c r="CI177" s="16">
        <v>713385</v>
      </c>
      <c r="CJ177" s="16">
        <v>130</v>
      </c>
      <c r="CK177" s="16">
        <v>434175</v>
      </c>
      <c r="CL177" s="16" t="s">
        <v>165</v>
      </c>
      <c r="CM177" s="16">
        <v>1220000</v>
      </c>
      <c r="CN177" s="16">
        <v>7700801</v>
      </c>
      <c r="CO177" s="17" t="s">
        <v>165</v>
      </c>
    </row>
    <row r="178" spans="1:93">
      <c r="A178" s="14">
        <v>2012</v>
      </c>
      <c r="B178" s="15" t="s">
        <v>168</v>
      </c>
      <c r="C178" s="15">
        <v>142140</v>
      </c>
      <c r="D178" s="15" t="s">
        <v>338</v>
      </c>
      <c r="E178" s="15" t="s">
        <v>351</v>
      </c>
      <c r="F178" s="16">
        <v>6454748</v>
      </c>
      <c r="G178" s="16">
        <v>148074</v>
      </c>
      <c r="H178" s="16">
        <v>154888</v>
      </c>
      <c r="I178" s="16">
        <v>17530</v>
      </c>
      <c r="J178" s="16">
        <v>10693</v>
      </c>
      <c r="K178" s="16">
        <v>15635</v>
      </c>
      <c r="L178" s="16">
        <v>17811</v>
      </c>
      <c r="M178" s="16">
        <v>93219</v>
      </c>
      <c r="N178" s="16">
        <v>27007</v>
      </c>
      <c r="O178" s="16">
        <v>4432521</v>
      </c>
      <c r="P178" s="16">
        <v>2939610</v>
      </c>
      <c r="Q178" s="16">
        <v>2567657</v>
      </c>
      <c r="R178" s="16">
        <v>93948</v>
      </c>
      <c r="S178" s="16">
        <v>278005</v>
      </c>
      <c r="T178" s="16">
        <v>1492911</v>
      </c>
      <c r="U178" s="16">
        <v>94925</v>
      </c>
      <c r="V178" s="16">
        <v>38778</v>
      </c>
      <c r="W178" s="16" t="s">
        <v>165</v>
      </c>
      <c r="X178" s="16">
        <v>3539</v>
      </c>
      <c r="Y178" s="16">
        <v>146582</v>
      </c>
      <c r="Z178" s="16" t="s">
        <v>165</v>
      </c>
      <c r="AA178" s="16" t="s">
        <v>165</v>
      </c>
      <c r="AB178" s="16">
        <v>30484</v>
      </c>
      <c r="AC178" s="16">
        <v>157071</v>
      </c>
      <c r="AD178" s="16">
        <v>1021532</v>
      </c>
      <c r="AE178" s="16" t="s">
        <v>165</v>
      </c>
      <c r="AF178" s="16" t="s">
        <v>165</v>
      </c>
      <c r="AG178" s="16" t="s">
        <v>165</v>
      </c>
      <c r="AH178" s="16" t="s">
        <v>165</v>
      </c>
      <c r="AI178" s="16" t="s">
        <v>165</v>
      </c>
      <c r="AJ178" s="16" t="s">
        <v>165</v>
      </c>
      <c r="AK178" s="16" t="s">
        <v>165</v>
      </c>
      <c r="AL178" s="16" t="s">
        <v>165</v>
      </c>
      <c r="AM178" s="16" t="s">
        <v>165</v>
      </c>
      <c r="AN178" s="16">
        <v>889453</v>
      </c>
      <c r="AO178" s="16">
        <v>777499</v>
      </c>
      <c r="AP178" s="16" t="s">
        <v>165</v>
      </c>
      <c r="AQ178" s="16">
        <v>8244</v>
      </c>
      <c r="AR178" s="16">
        <v>17062</v>
      </c>
      <c r="AS178" s="16">
        <v>42075</v>
      </c>
      <c r="AT178" s="16">
        <v>3817146</v>
      </c>
      <c r="AU178" s="16">
        <v>323613</v>
      </c>
      <c r="AV178" s="16">
        <v>13791</v>
      </c>
      <c r="AW178" s="16">
        <v>331</v>
      </c>
      <c r="AX178" s="16">
        <v>553728</v>
      </c>
      <c r="AY178" s="16">
        <v>135464</v>
      </c>
      <c r="AZ178" s="16">
        <v>24983</v>
      </c>
      <c r="BA178" s="16">
        <v>2143842</v>
      </c>
      <c r="BB178" s="16">
        <v>621394</v>
      </c>
      <c r="BC178" s="16">
        <v>164181</v>
      </c>
      <c r="BD178" s="16">
        <v>6577161</v>
      </c>
      <c r="BE178" s="16">
        <v>1773236</v>
      </c>
      <c r="BF178" s="16">
        <v>527445</v>
      </c>
      <c r="BG178" s="16">
        <v>524776</v>
      </c>
      <c r="BH178" s="16">
        <v>918600</v>
      </c>
      <c r="BI178" s="16">
        <v>327191</v>
      </c>
      <c r="BJ178" s="16">
        <v>2237402</v>
      </c>
      <c r="BK178" s="16">
        <v>32171</v>
      </c>
      <c r="BL178" s="16">
        <v>647182</v>
      </c>
      <c r="BM178" s="16">
        <v>630330</v>
      </c>
      <c r="BN178" s="16">
        <v>1545203</v>
      </c>
      <c r="BO178" s="16">
        <v>1460317</v>
      </c>
      <c r="BP178" s="16" t="s">
        <v>165</v>
      </c>
      <c r="BQ178" s="16">
        <v>32232</v>
      </c>
      <c r="BR178" s="16">
        <v>9175</v>
      </c>
      <c r="BS178" s="16">
        <v>3610</v>
      </c>
      <c r="BT178" s="16">
        <v>3610</v>
      </c>
      <c r="BU178" s="16">
        <v>21766</v>
      </c>
      <c r="BV178" s="16" t="s">
        <v>165</v>
      </c>
      <c r="BW178" s="16" t="s">
        <v>165</v>
      </c>
      <c r="BX178" s="16">
        <v>21766</v>
      </c>
      <c r="BY178" s="16" t="s">
        <v>165</v>
      </c>
      <c r="BZ178" s="16" t="s">
        <v>165</v>
      </c>
      <c r="CA178" s="16" t="s">
        <v>165</v>
      </c>
      <c r="CB178" s="16" t="s">
        <v>165</v>
      </c>
      <c r="CC178" s="16" t="s">
        <v>165</v>
      </c>
      <c r="CD178" s="16" t="s">
        <v>165</v>
      </c>
      <c r="CE178" s="16" t="s">
        <v>165</v>
      </c>
      <c r="CF178" s="16">
        <v>2578075</v>
      </c>
      <c r="CG178" s="16">
        <v>2570928</v>
      </c>
      <c r="CH178" s="16">
        <v>2192342</v>
      </c>
      <c r="CI178" s="16">
        <v>378586</v>
      </c>
      <c r="CJ178" s="16">
        <v>7147</v>
      </c>
      <c r="CK178" s="16">
        <v>453920</v>
      </c>
      <c r="CL178" s="16" t="s">
        <v>165</v>
      </c>
      <c r="CM178" s="16">
        <v>452000</v>
      </c>
      <c r="CN178" s="16">
        <v>3584528</v>
      </c>
      <c r="CO178" s="17" t="s">
        <v>165</v>
      </c>
    </row>
    <row r="179" spans="1:93">
      <c r="A179" s="14">
        <v>2012</v>
      </c>
      <c r="B179" s="15" t="s">
        <v>168</v>
      </c>
      <c r="C179" s="15">
        <v>142158</v>
      </c>
      <c r="D179" s="15" t="s">
        <v>338</v>
      </c>
      <c r="E179" s="15" t="s">
        <v>352</v>
      </c>
      <c r="F179" s="16">
        <v>7077613</v>
      </c>
      <c r="G179" s="16">
        <v>157247</v>
      </c>
      <c r="H179" s="16">
        <v>241341</v>
      </c>
      <c r="I179" s="16">
        <v>15879</v>
      </c>
      <c r="J179" s="16">
        <v>3049</v>
      </c>
      <c r="K179" s="16">
        <v>10991</v>
      </c>
      <c r="L179" s="16">
        <v>13716</v>
      </c>
      <c r="M179" s="16">
        <v>197706</v>
      </c>
      <c r="N179" s="16">
        <v>53612</v>
      </c>
      <c r="O179" s="16">
        <v>4819236</v>
      </c>
      <c r="P179" s="16">
        <v>3249777</v>
      </c>
      <c r="Q179" s="16">
        <v>2818589</v>
      </c>
      <c r="R179" s="16">
        <v>94857</v>
      </c>
      <c r="S179" s="16">
        <v>336331</v>
      </c>
      <c r="T179" s="16">
        <v>1569459</v>
      </c>
      <c r="U179" s="16">
        <v>83073</v>
      </c>
      <c r="V179" s="16">
        <v>43895</v>
      </c>
      <c r="W179" s="16" t="s">
        <v>165</v>
      </c>
      <c r="X179" s="16">
        <v>1975</v>
      </c>
      <c r="Y179" s="16">
        <v>168946</v>
      </c>
      <c r="Z179" s="16" t="s">
        <v>165</v>
      </c>
      <c r="AA179" s="16" t="s">
        <v>165</v>
      </c>
      <c r="AB179" s="16">
        <v>38563</v>
      </c>
      <c r="AC179" s="16">
        <v>97108</v>
      </c>
      <c r="AD179" s="16">
        <v>1123675</v>
      </c>
      <c r="AE179" s="16" t="s">
        <v>165</v>
      </c>
      <c r="AF179" s="16" t="s">
        <v>165</v>
      </c>
      <c r="AG179" s="16">
        <v>12224</v>
      </c>
      <c r="AH179" s="16" t="s">
        <v>165</v>
      </c>
      <c r="AI179" s="16" t="s">
        <v>165</v>
      </c>
      <c r="AJ179" s="16" t="s">
        <v>165</v>
      </c>
      <c r="AK179" s="16" t="s">
        <v>165</v>
      </c>
      <c r="AL179" s="16" t="s">
        <v>165</v>
      </c>
      <c r="AM179" s="16" t="s">
        <v>165</v>
      </c>
      <c r="AN179" s="16">
        <v>983443</v>
      </c>
      <c r="AO179" s="16">
        <v>803576</v>
      </c>
      <c r="AP179" s="16" t="s">
        <v>165</v>
      </c>
      <c r="AQ179" s="16">
        <v>8487</v>
      </c>
      <c r="AR179" s="16">
        <v>10671</v>
      </c>
      <c r="AS179" s="16">
        <v>44315</v>
      </c>
      <c r="AT179" s="16">
        <v>6321569</v>
      </c>
      <c r="AU179" s="16">
        <v>417251</v>
      </c>
      <c r="AV179" s="16">
        <v>14543</v>
      </c>
      <c r="AW179" s="16">
        <v>1373</v>
      </c>
      <c r="AX179" s="16">
        <v>1289960</v>
      </c>
      <c r="AY179" s="16">
        <v>311588</v>
      </c>
      <c r="AZ179" s="16">
        <v>209554</v>
      </c>
      <c r="BA179" s="16">
        <v>3165069</v>
      </c>
      <c r="BB179" s="16">
        <v>912231</v>
      </c>
      <c r="BC179" s="16">
        <v>439204</v>
      </c>
      <c r="BD179" s="16">
        <v>8362001</v>
      </c>
      <c r="BE179" s="16">
        <v>2944301</v>
      </c>
      <c r="BF179" s="16">
        <v>1057395</v>
      </c>
      <c r="BG179" s="16">
        <v>1054554</v>
      </c>
      <c r="BH179" s="16">
        <v>1538270</v>
      </c>
      <c r="BI179" s="16">
        <v>348636</v>
      </c>
      <c r="BJ179" s="16">
        <v>6235437</v>
      </c>
      <c r="BK179" s="16">
        <v>50827</v>
      </c>
      <c r="BL179" s="16">
        <v>3786015</v>
      </c>
      <c r="BM179" s="16">
        <v>3050529</v>
      </c>
      <c r="BN179" s="16">
        <v>2435557</v>
      </c>
      <c r="BO179" s="16">
        <v>1979964</v>
      </c>
      <c r="BP179" s="16" t="s">
        <v>165</v>
      </c>
      <c r="BQ179" s="16">
        <v>4690</v>
      </c>
      <c r="BR179" s="16">
        <v>9175</v>
      </c>
      <c r="BS179" s="16" t="s">
        <v>165</v>
      </c>
      <c r="BT179" s="16" t="s">
        <v>165</v>
      </c>
      <c r="BU179" s="16" t="s">
        <v>165</v>
      </c>
      <c r="BV179" s="16" t="s">
        <v>165</v>
      </c>
      <c r="BW179" s="16" t="s">
        <v>165</v>
      </c>
      <c r="BX179" s="16" t="s">
        <v>165</v>
      </c>
      <c r="BY179" s="16" t="s">
        <v>165</v>
      </c>
      <c r="BZ179" s="16" t="s">
        <v>165</v>
      </c>
      <c r="CA179" s="16" t="s">
        <v>165</v>
      </c>
      <c r="CB179" s="16" t="s">
        <v>165</v>
      </c>
      <c r="CC179" s="16" t="s">
        <v>165</v>
      </c>
      <c r="CD179" s="16" t="s">
        <v>165</v>
      </c>
      <c r="CE179" s="16" t="s">
        <v>165</v>
      </c>
      <c r="CF179" s="16">
        <v>2384331</v>
      </c>
      <c r="CG179" s="16">
        <v>2384331</v>
      </c>
      <c r="CH179" s="16">
        <v>2055300</v>
      </c>
      <c r="CI179" s="16">
        <v>329031</v>
      </c>
      <c r="CJ179" s="16" t="s">
        <v>165</v>
      </c>
      <c r="CK179" s="16">
        <v>20440</v>
      </c>
      <c r="CL179" s="16" t="s">
        <v>165</v>
      </c>
      <c r="CM179" s="16">
        <v>266000</v>
      </c>
      <c r="CN179" s="16">
        <v>3042841</v>
      </c>
      <c r="CO179" s="17" t="s">
        <v>165</v>
      </c>
    </row>
    <row r="180" spans="1:93">
      <c r="A180" s="14">
        <v>2012</v>
      </c>
      <c r="B180" s="15" t="s">
        <v>168</v>
      </c>
      <c r="C180" s="15">
        <v>142166</v>
      </c>
      <c r="D180" s="15" t="s">
        <v>338</v>
      </c>
      <c r="E180" s="15" t="s">
        <v>353</v>
      </c>
      <c r="F180" s="16">
        <v>6563686</v>
      </c>
      <c r="G180" s="16">
        <v>150708</v>
      </c>
      <c r="H180" s="16">
        <v>151976</v>
      </c>
      <c r="I180" s="16">
        <v>16627</v>
      </c>
      <c r="J180" s="16">
        <v>3181</v>
      </c>
      <c r="K180" s="16">
        <v>20149</v>
      </c>
      <c r="L180" s="16">
        <v>18527</v>
      </c>
      <c r="M180" s="16">
        <v>93492</v>
      </c>
      <c r="N180" s="16">
        <v>35277</v>
      </c>
      <c r="O180" s="16">
        <v>4660279</v>
      </c>
      <c r="P180" s="16">
        <v>3083669</v>
      </c>
      <c r="Q180" s="16">
        <v>2797933</v>
      </c>
      <c r="R180" s="16">
        <v>101232</v>
      </c>
      <c r="S180" s="16">
        <v>184504</v>
      </c>
      <c r="T180" s="16">
        <v>1576610</v>
      </c>
      <c r="U180" s="16">
        <v>112675</v>
      </c>
      <c r="V180" s="16">
        <v>34972</v>
      </c>
      <c r="W180" s="16" t="s">
        <v>165</v>
      </c>
      <c r="X180" s="16">
        <v>6957</v>
      </c>
      <c r="Y180" s="16">
        <v>165699</v>
      </c>
      <c r="Z180" s="16" t="s">
        <v>165</v>
      </c>
      <c r="AA180" s="16">
        <v>710</v>
      </c>
      <c r="AB180" s="16">
        <v>47492</v>
      </c>
      <c r="AC180" s="16">
        <v>139955</v>
      </c>
      <c r="AD180" s="16">
        <v>1061775</v>
      </c>
      <c r="AE180" s="16" t="s">
        <v>165</v>
      </c>
      <c r="AF180" s="16" t="s">
        <v>165</v>
      </c>
      <c r="AG180" s="16">
        <v>6375</v>
      </c>
      <c r="AH180" s="16" t="s">
        <v>165</v>
      </c>
      <c r="AI180" s="16" t="s">
        <v>165</v>
      </c>
      <c r="AJ180" s="16" t="s">
        <v>165</v>
      </c>
      <c r="AK180" s="16" t="s">
        <v>165</v>
      </c>
      <c r="AL180" s="16" t="s">
        <v>165</v>
      </c>
      <c r="AM180" s="16" t="s">
        <v>165</v>
      </c>
      <c r="AN180" s="16">
        <v>957102</v>
      </c>
      <c r="AO180" s="16">
        <v>581736</v>
      </c>
      <c r="AP180" s="16" t="s">
        <v>165</v>
      </c>
      <c r="AQ180" s="16">
        <v>8646</v>
      </c>
      <c r="AR180" s="16">
        <v>17962</v>
      </c>
      <c r="AS180" s="16">
        <v>42455</v>
      </c>
      <c r="AT180" s="16">
        <v>4403040</v>
      </c>
      <c r="AU180" s="16">
        <v>373829</v>
      </c>
      <c r="AV180" s="16">
        <v>12597</v>
      </c>
      <c r="AW180" s="16">
        <v>1513</v>
      </c>
      <c r="AX180" s="16">
        <v>785513</v>
      </c>
      <c r="AY180" s="16">
        <v>124144</v>
      </c>
      <c r="AZ180" s="16">
        <v>58470</v>
      </c>
      <c r="BA180" s="16">
        <v>2340070</v>
      </c>
      <c r="BB180" s="16">
        <v>706904</v>
      </c>
      <c r="BC180" s="16">
        <v>628582</v>
      </c>
      <c r="BD180" s="16">
        <v>10702603</v>
      </c>
      <c r="BE180" s="16">
        <v>2325372</v>
      </c>
      <c r="BF180" s="16">
        <v>1115048</v>
      </c>
      <c r="BG180" s="16">
        <v>1112421</v>
      </c>
      <c r="BH180" s="16">
        <v>665285</v>
      </c>
      <c r="BI180" s="16">
        <v>545039</v>
      </c>
      <c r="BJ180" s="16">
        <v>1245270</v>
      </c>
      <c r="BK180" s="16">
        <v>36043</v>
      </c>
      <c r="BL180" s="16">
        <v>414837</v>
      </c>
      <c r="BM180" s="16">
        <v>408784</v>
      </c>
      <c r="BN180" s="16">
        <v>804543</v>
      </c>
      <c r="BO180" s="16">
        <v>783963</v>
      </c>
      <c r="BP180" s="16" t="s">
        <v>165</v>
      </c>
      <c r="BQ180" s="16" t="s">
        <v>165</v>
      </c>
      <c r="BR180" s="16">
        <v>25890</v>
      </c>
      <c r="BS180" s="16" t="s">
        <v>165</v>
      </c>
      <c r="BT180" s="16" t="s">
        <v>165</v>
      </c>
      <c r="BU180" s="16" t="s">
        <v>165</v>
      </c>
      <c r="BV180" s="16" t="s">
        <v>165</v>
      </c>
      <c r="BW180" s="16" t="s">
        <v>165</v>
      </c>
      <c r="BX180" s="16" t="s">
        <v>165</v>
      </c>
      <c r="BY180" s="16" t="s">
        <v>165</v>
      </c>
      <c r="BZ180" s="16" t="s">
        <v>165</v>
      </c>
      <c r="CA180" s="16" t="s">
        <v>165</v>
      </c>
      <c r="CB180" s="16" t="s">
        <v>165</v>
      </c>
      <c r="CC180" s="16" t="s">
        <v>165</v>
      </c>
      <c r="CD180" s="16" t="s">
        <v>165</v>
      </c>
      <c r="CE180" s="16" t="s">
        <v>165</v>
      </c>
      <c r="CF180" s="16">
        <v>3544631</v>
      </c>
      <c r="CG180" s="16">
        <v>3543068</v>
      </c>
      <c r="CH180" s="16">
        <v>3089439</v>
      </c>
      <c r="CI180" s="16">
        <v>453629</v>
      </c>
      <c r="CJ180" s="16">
        <v>1563</v>
      </c>
      <c r="CK180" s="16">
        <v>1303659</v>
      </c>
      <c r="CL180" s="16" t="s">
        <v>165</v>
      </c>
      <c r="CM180" s="16">
        <v>65200</v>
      </c>
      <c r="CN180" s="16">
        <v>4723493</v>
      </c>
      <c r="CO180" s="17" t="s">
        <v>165</v>
      </c>
    </row>
    <row r="181" spans="1:93">
      <c r="A181" s="14">
        <v>2012</v>
      </c>
      <c r="B181" s="15" t="s">
        <v>162</v>
      </c>
      <c r="C181" s="15">
        <v>151009</v>
      </c>
      <c r="D181" s="15" t="s">
        <v>354</v>
      </c>
      <c r="E181" s="15" t="s">
        <v>355</v>
      </c>
      <c r="F181" s="16">
        <v>52911405</v>
      </c>
      <c r="G181" s="16">
        <v>560792</v>
      </c>
      <c r="H181" s="16">
        <v>2836920</v>
      </c>
      <c r="I181" s="16">
        <v>132914</v>
      </c>
      <c r="J181" s="16">
        <v>89754</v>
      </c>
      <c r="K181" s="16">
        <v>148712</v>
      </c>
      <c r="L181" s="16">
        <v>129254</v>
      </c>
      <c r="M181" s="16">
        <v>2336286</v>
      </c>
      <c r="N181" s="16">
        <v>85673</v>
      </c>
      <c r="O181" s="16">
        <v>35140996</v>
      </c>
      <c r="P181" s="16">
        <v>23325721</v>
      </c>
      <c r="Q181" s="16">
        <v>22697408</v>
      </c>
      <c r="R181" s="16">
        <v>610165</v>
      </c>
      <c r="S181" s="16">
        <v>18148</v>
      </c>
      <c r="T181" s="16">
        <v>11815275</v>
      </c>
      <c r="U181" s="16">
        <v>259791</v>
      </c>
      <c r="V181" s="16">
        <v>429030</v>
      </c>
      <c r="W181" s="16">
        <v>4686</v>
      </c>
      <c r="X181" s="16">
        <v>131061</v>
      </c>
      <c r="Y181" s="16">
        <v>2197797</v>
      </c>
      <c r="Z181" s="16">
        <v>1697</v>
      </c>
      <c r="AA181" s="16">
        <v>9414</v>
      </c>
      <c r="AB181" s="16">
        <v>338553</v>
      </c>
      <c r="AC181" s="16">
        <v>322206</v>
      </c>
      <c r="AD181" s="16">
        <v>7995594</v>
      </c>
      <c r="AE181" s="16" t="s">
        <v>165</v>
      </c>
      <c r="AF181" s="16" t="s">
        <v>165</v>
      </c>
      <c r="AG181" s="16">
        <v>86078</v>
      </c>
      <c r="AH181" s="16" t="s">
        <v>165</v>
      </c>
      <c r="AI181" s="16">
        <v>9610</v>
      </c>
      <c r="AJ181" s="16">
        <v>22923</v>
      </c>
      <c r="AK181" s="16" t="s">
        <v>165</v>
      </c>
      <c r="AL181" s="16">
        <v>6835</v>
      </c>
      <c r="AM181" s="16" t="s">
        <v>165</v>
      </c>
      <c r="AN181" s="16">
        <v>7444631</v>
      </c>
      <c r="AO181" s="16">
        <v>6323823</v>
      </c>
      <c r="AP181" s="16">
        <v>6132</v>
      </c>
      <c r="AQ181" s="16">
        <v>56618</v>
      </c>
      <c r="AR181" s="16">
        <v>455820</v>
      </c>
      <c r="AS181" s="16">
        <v>329643</v>
      </c>
      <c r="AT181" s="16">
        <v>42443917</v>
      </c>
      <c r="AU181" s="16">
        <v>2644383</v>
      </c>
      <c r="AV181" s="16">
        <v>449087</v>
      </c>
      <c r="AW181" s="16">
        <v>1205</v>
      </c>
      <c r="AX181" s="16">
        <v>7054897</v>
      </c>
      <c r="AY181" s="16">
        <v>1316044</v>
      </c>
      <c r="AZ181" s="16">
        <v>406125</v>
      </c>
      <c r="BA181" s="16">
        <v>27313796</v>
      </c>
      <c r="BB181" s="16">
        <v>3258380</v>
      </c>
      <c r="BC181" s="16">
        <v>7352723</v>
      </c>
      <c r="BD181" s="16">
        <v>64197303</v>
      </c>
      <c r="BE181" s="16">
        <v>32670852</v>
      </c>
      <c r="BF181" s="16">
        <v>5765961</v>
      </c>
      <c r="BG181" s="16">
        <v>1446547</v>
      </c>
      <c r="BH181" s="16">
        <v>8238242</v>
      </c>
      <c r="BI181" s="16">
        <v>18666649</v>
      </c>
      <c r="BJ181" s="16">
        <v>63724468</v>
      </c>
      <c r="BK181" s="16">
        <v>922198</v>
      </c>
      <c r="BL181" s="16">
        <v>25217722</v>
      </c>
      <c r="BM181" s="16">
        <v>19650021</v>
      </c>
      <c r="BN181" s="16">
        <v>35162107</v>
      </c>
      <c r="BO181" s="16">
        <v>30006978</v>
      </c>
      <c r="BP181" s="16">
        <v>2476167</v>
      </c>
      <c r="BQ181" s="16">
        <v>868472</v>
      </c>
      <c r="BR181" s="16" t="s">
        <v>165</v>
      </c>
      <c r="BS181" s="16" t="s">
        <v>165</v>
      </c>
      <c r="BT181" s="16" t="s">
        <v>165</v>
      </c>
      <c r="BU181" s="16">
        <v>225542</v>
      </c>
      <c r="BV181" s="16" t="s">
        <v>165</v>
      </c>
      <c r="BW181" s="16">
        <v>189920</v>
      </c>
      <c r="BX181" s="16">
        <v>35622</v>
      </c>
      <c r="BY181" s="16" t="s">
        <v>165</v>
      </c>
      <c r="BZ181" s="16" t="s">
        <v>165</v>
      </c>
      <c r="CA181" s="16" t="s">
        <v>165</v>
      </c>
      <c r="CB181" s="16" t="s">
        <v>165</v>
      </c>
      <c r="CC181" s="16" t="s">
        <v>165</v>
      </c>
      <c r="CD181" s="16" t="s">
        <v>165</v>
      </c>
      <c r="CE181" s="16" t="s">
        <v>165</v>
      </c>
      <c r="CF181" s="16">
        <v>37900334</v>
      </c>
      <c r="CG181" s="16">
        <v>37900334</v>
      </c>
      <c r="CH181" s="16">
        <v>31482375</v>
      </c>
      <c r="CI181" s="16">
        <v>6417959</v>
      </c>
      <c r="CJ181" s="16" t="s">
        <v>165</v>
      </c>
      <c r="CK181" s="16">
        <v>363340</v>
      </c>
      <c r="CL181" s="16">
        <v>445633</v>
      </c>
      <c r="CM181" s="16">
        <v>27520610</v>
      </c>
      <c r="CN181" s="16">
        <v>23533304</v>
      </c>
      <c r="CO181" s="17" t="s">
        <v>165</v>
      </c>
    </row>
    <row r="182" spans="1:93">
      <c r="A182" s="14">
        <v>2012</v>
      </c>
      <c r="B182" s="15" t="s">
        <v>179</v>
      </c>
      <c r="C182" s="15">
        <v>152021</v>
      </c>
      <c r="D182" s="15" t="s">
        <v>354</v>
      </c>
      <c r="E182" s="15" t="s">
        <v>356</v>
      </c>
      <c r="F182" s="16">
        <v>19755251</v>
      </c>
      <c r="G182" s="16">
        <v>298234</v>
      </c>
      <c r="H182" s="16">
        <v>1024970</v>
      </c>
      <c r="I182" s="16">
        <v>28402</v>
      </c>
      <c r="J182" s="16">
        <v>28710</v>
      </c>
      <c r="K182" s="16">
        <v>103931</v>
      </c>
      <c r="L182" s="16">
        <v>70700</v>
      </c>
      <c r="M182" s="16">
        <v>793227</v>
      </c>
      <c r="N182" s="16">
        <v>61237</v>
      </c>
      <c r="O182" s="16">
        <v>13343531</v>
      </c>
      <c r="P182" s="16">
        <v>8818224</v>
      </c>
      <c r="Q182" s="16">
        <v>8551730</v>
      </c>
      <c r="R182" s="16">
        <v>266494</v>
      </c>
      <c r="S182" s="16" t="s">
        <v>165</v>
      </c>
      <c r="T182" s="16">
        <v>4525307</v>
      </c>
      <c r="U182" s="16">
        <v>99409</v>
      </c>
      <c r="V182" s="16">
        <v>134578</v>
      </c>
      <c r="W182" s="16">
        <v>713</v>
      </c>
      <c r="X182" s="16">
        <v>18499</v>
      </c>
      <c r="Y182" s="16">
        <v>810166</v>
      </c>
      <c r="Z182" s="16">
        <v>481</v>
      </c>
      <c r="AA182" s="16">
        <v>4469</v>
      </c>
      <c r="AB182" s="16">
        <v>128354</v>
      </c>
      <c r="AC182" s="16">
        <v>108273</v>
      </c>
      <c r="AD182" s="16">
        <v>3041383</v>
      </c>
      <c r="AE182" s="16">
        <v>124303</v>
      </c>
      <c r="AF182" s="16" t="s">
        <v>165</v>
      </c>
      <c r="AG182" s="16">
        <v>37301</v>
      </c>
      <c r="AH182" s="16">
        <v>17378</v>
      </c>
      <c r="AI182" s="16" t="s">
        <v>165</v>
      </c>
      <c r="AJ182" s="16" t="s">
        <v>165</v>
      </c>
      <c r="AK182" s="16" t="s">
        <v>165</v>
      </c>
      <c r="AL182" s="16" t="s">
        <v>165</v>
      </c>
      <c r="AM182" s="16" t="s">
        <v>165</v>
      </c>
      <c r="AN182" s="16">
        <v>2972320</v>
      </c>
      <c r="AO182" s="16">
        <v>1961157</v>
      </c>
      <c r="AP182" s="16">
        <v>1737</v>
      </c>
      <c r="AQ182" s="16">
        <v>5593</v>
      </c>
      <c r="AR182" s="16">
        <v>86472</v>
      </c>
      <c r="AS182" s="16">
        <v>148330</v>
      </c>
      <c r="AT182" s="16">
        <v>15668916</v>
      </c>
      <c r="AU182" s="16">
        <v>1308225</v>
      </c>
      <c r="AV182" s="16">
        <v>172650</v>
      </c>
      <c r="AW182" s="16">
        <v>5797</v>
      </c>
      <c r="AX182" s="16">
        <v>3396143</v>
      </c>
      <c r="AY182" s="16">
        <v>880290</v>
      </c>
      <c r="AZ182" s="16">
        <v>164990</v>
      </c>
      <c r="BA182" s="16">
        <v>7901163</v>
      </c>
      <c r="BB182" s="16">
        <v>1839658</v>
      </c>
      <c r="BC182" s="16">
        <v>3709027</v>
      </c>
      <c r="BD182" s="16">
        <v>18367129</v>
      </c>
      <c r="BE182" s="16">
        <v>5441019</v>
      </c>
      <c r="BF182" s="16">
        <v>1193114</v>
      </c>
      <c r="BG182" s="16">
        <v>187184</v>
      </c>
      <c r="BH182" s="16">
        <v>3436405</v>
      </c>
      <c r="BI182" s="16">
        <v>811500</v>
      </c>
      <c r="BJ182" s="16">
        <v>15554475</v>
      </c>
      <c r="BK182" s="16">
        <v>81653</v>
      </c>
      <c r="BL182" s="16">
        <v>8094040</v>
      </c>
      <c r="BM182" s="16">
        <v>7042717</v>
      </c>
      <c r="BN182" s="16">
        <v>6748592</v>
      </c>
      <c r="BO182" s="16">
        <v>6279566</v>
      </c>
      <c r="BP182" s="16" t="s">
        <v>165</v>
      </c>
      <c r="BQ182" s="16">
        <v>490033</v>
      </c>
      <c r="BR182" s="16" t="s">
        <v>165</v>
      </c>
      <c r="BS182" s="16">
        <v>221810</v>
      </c>
      <c r="BT182" s="16">
        <v>221810</v>
      </c>
      <c r="BU182" s="16">
        <v>2761380</v>
      </c>
      <c r="BV182" s="16">
        <v>9298</v>
      </c>
      <c r="BW182" s="16">
        <v>2077829</v>
      </c>
      <c r="BX182" s="16">
        <v>683551</v>
      </c>
      <c r="BY182" s="16" t="s">
        <v>165</v>
      </c>
      <c r="BZ182" s="16" t="s">
        <v>165</v>
      </c>
      <c r="CA182" s="16" t="s">
        <v>165</v>
      </c>
      <c r="CB182" s="16" t="s">
        <v>165</v>
      </c>
      <c r="CC182" s="16" t="s">
        <v>165</v>
      </c>
      <c r="CD182" s="16" t="s">
        <v>165</v>
      </c>
      <c r="CE182" s="16" t="s">
        <v>165</v>
      </c>
      <c r="CF182" s="16">
        <v>16435265</v>
      </c>
      <c r="CG182" s="16">
        <v>16427037</v>
      </c>
      <c r="CH182" s="16">
        <v>14388505</v>
      </c>
      <c r="CI182" s="16">
        <v>2038532</v>
      </c>
      <c r="CJ182" s="16">
        <v>8228</v>
      </c>
      <c r="CK182" s="16">
        <v>1003024</v>
      </c>
      <c r="CL182" s="16">
        <v>3000</v>
      </c>
      <c r="CM182" s="16">
        <v>24072480</v>
      </c>
      <c r="CN182" s="16">
        <v>14111819</v>
      </c>
      <c r="CO182" s="17" t="s">
        <v>165</v>
      </c>
    </row>
    <row r="183" spans="1:93">
      <c r="A183" s="14">
        <v>2012</v>
      </c>
      <c r="B183" s="15" t="s">
        <v>168</v>
      </c>
      <c r="C183" s="15">
        <v>152048</v>
      </c>
      <c r="D183" s="15" t="s">
        <v>354</v>
      </c>
      <c r="E183" s="15" t="s">
        <v>357</v>
      </c>
      <c r="F183" s="16">
        <v>8149931</v>
      </c>
      <c r="G183" s="16">
        <v>149751</v>
      </c>
      <c r="H183" s="16">
        <v>830410</v>
      </c>
      <c r="I183" s="16">
        <v>22379</v>
      </c>
      <c r="J183" s="16">
        <v>11836</v>
      </c>
      <c r="K183" s="16">
        <v>30359</v>
      </c>
      <c r="L183" s="16">
        <v>15930</v>
      </c>
      <c r="M183" s="16">
        <v>749906</v>
      </c>
      <c r="N183" s="16">
        <v>27443</v>
      </c>
      <c r="O183" s="16">
        <v>4850630</v>
      </c>
      <c r="P183" s="16">
        <v>3295103</v>
      </c>
      <c r="Q183" s="16">
        <v>3202802</v>
      </c>
      <c r="R183" s="16">
        <v>92301</v>
      </c>
      <c r="S183" s="16" t="s">
        <v>165</v>
      </c>
      <c r="T183" s="16">
        <v>1555527</v>
      </c>
      <c r="U183" s="16">
        <v>26829</v>
      </c>
      <c r="V183" s="16">
        <v>44342</v>
      </c>
      <c r="W183" s="16">
        <v>246</v>
      </c>
      <c r="X183" s="16">
        <v>746</v>
      </c>
      <c r="Y183" s="16">
        <v>202195</v>
      </c>
      <c r="Z183" s="16">
        <v>50</v>
      </c>
      <c r="AA183" s="16">
        <v>1603</v>
      </c>
      <c r="AB183" s="16">
        <v>57935</v>
      </c>
      <c r="AC183" s="16">
        <v>51629</v>
      </c>
      <c r="AD183" s="16">
        <v>1144945</v>
      </c>
      <c r="AE183" s="16">
        <v>4498</v>
      </c>
      <c r="AF183" s="16" t="s">
        <v>165</v>
      </c>
      <c r="AG183" s="16">
        <v>20509</v>
      </c>
      <c r="AH183" s="16" t="s">
        <v>165</v>
      </c>
      <c r="AI183" s="16" t="s">
        <v>165</v>
      </c>
      <c r="AJ183" s="16" t="s">
        <v>165</v>
      </c>
      <c r="AK183" s="16" t="s">
        <v>165</v>
      </c>
      <c r="AL183" s="16" t="s">
        <v>165</v>
      </c>
      <c r="AM183" s="16" t="s">
        <v>165</v>
      </c>
      <c r="AN183" s="16">
        <v>1126076</v>
      </c>
      <c r="AO183" s="16">
        <v>1155767</v>
      </c>
      <c r="AP183" s="16" t="s">
        <v>165</v>
      </c>
      <c r="AQ183" s="16">
        <v>9854</v>
      </c>
      <c r="AR183" s="16" t="s">
        <v>165</v>
      </c>
      <c r="AS183" s="16">
        <v>46641</v>
      </c>
      <c r="AT183" s="16">
        <v>4365939</v>
      </c>
      <c r="AU183" s="16">
        <v>222827</v>
      </c>
      <c r="AV183" s="16">
        <v>67164</v>
      </c>
      <c r="AW183" s="16">
        <v>2471</v>
      </c>
      <c r="AX183" s="16">
        <v>830127</v>
      </c>
      <c r="AY183" s="16">
        <v>192045</v>
      </c>
      <c r="AZ183" s="16">
        <v>68951</v>
      </c>
      <c r="BA183" s="16">
        <v>2564399</v>
      </c>
      <c r="BB183" s="16">
        <v>417955</v>
      </c>
      <c r="BC183" s="16">
        <v>866913</v>
      </c>
      <c r="BD183" s="16">
        <v>6791178</v>
      </c>
      <c r="BE183" s="16">
        <v>1612932</v>
      </c>
      <c r="BF183" s="16">
        <v>520457</v>
      </c>
      <c r="BG183" s="16">
        <v>165479</v>
      </c>
      <c r="BH183" s="16">
        <v>848378</v>
      </c>
      <c r="BI183" s="16">
        <v>244097</v>
      </c>
      <c r="BJ183" s="16">
        <v>9036590</v>
      </c>
      <c r="BK183" s="16">
        <v>106056</v>
      </c>
      <c r="BL183" s="16">
        <v>4756767</v>
      </c>
      <c r="BM183" s="16">
        <v>4597173</v>
      </c>
      <c r="BN183" s="16">
        <v>4256407</v>
      </c>
      <c r="BO183" s="16">
        <v>4080540</v>
      </c>
      <c r="BP183" s="16" t="s">
        <v>165</v>
      </c>
      <c r="BQ183" s="16">
        <v>23416</v>
      </c>
      <c r="BR183" s="16" t="s">
        <v>165</v>
      </c>
      <c r="BS183" s="16" t="s">
        <v>165</v>
      </c>
      <c r="BT183" s="16" t="s">
        <v>165</v>
      </c>
      <c r="BU183" s="16">
        <v>2499976</v>
      </c>
      <c r="BV183" s="16">
        <v>142911</v>
      </c>
      <c r="BW183" s="16">
        <v>1640991</v>
      </c>
      <c r="BX183" s="16">
        <v>858985</v>
      </c>
      <c r="BY183" s="16" t="s">
        <v>165</v>
      </c>
      <c r="BZ183" s="16" t="s">
        <v>165</v>
      </c>
      <c r="CA183" s="16" t="s">
        <v>165</v>
      </c>
      <c r="CB183" s="16" t="s">
        <v>165</v>
      </c>
      <c r="CC183" s="16" t="s">
        <v>165</v>
      </c>
      <c r="CD183" s="16" t="s">
        <v>165</v>
      </c>
      <c r="CE183" s="16" t="s">
        <v>165</v>
      </c>
      <c r="CF183" s="16">
        <v>5389129</v>
      </c>
      <c r="CG183" s="16">
        <v>5378947</v>
      </c>
      <c r="CH183" s="16">
        <v>4533324</v>
      </c>
      <c r="CI183" s="16">
        <v>845623</v>
      </c>
      <c r="CJ183" s="16">
        <v>10182</v>
      </c>
      <c r="CK183" s="16">
        <v>110414</v>
      </c>
      <c r="CL183" s="16">
        <v>173588</v>
      </c>
      <c r="CM183" s="16">
        <v>6969590</v>
      </c>
      <c r="CN183" s="16">
        <v>4246733</v>
      </c>
      <c r="CO183" s="17" t="s">
        <v>165</v>
      </c>
    </row>
    <row r="184" spans="1:93">
      <c r="A184" s="14">
        <v>2012</v>
      </c>
      <c r="B184" s="15" t="s">
        <v>168</v>
      </c>
      <c r="C184" s="15">
        <v>152064</v>
      </c>
      <c r="D184" s="15" t="s">
        <v>354</v>
      </c>
      <c r="E184" s="15" t="s">
        <v>358</v>
      </c>
      <c r="F184" s="16">
        <v>6929089</v>
      </c>
      <c r="G184" s="16">
        <v>166639</v>
      </c>
      <c r="H184" s="16">
        <v>506357</v>
      </c>
      <c r="I184" s="16">
        <v>23679</v>
      </c>
      <c r="J184" s="16">
        <v>2774</v>
      </c>
      <c r="K184" s="16">
        <v>32710</v>
      </c>
      <c r="L184" s="16">
        <v>30749</v>
      </c>
      <c r="M184" s="16">
        <v>416445</v>
      </c>
      <c r="N184" s="16">
        <v>28200</v>
      </c>
      <c r="O184" s="16">
        <v>4218566</v>
      </c>
      <c r="P184" s="16">
        <v>2881090</v>
      </c>
      <c r="Q184" s="16">
        <v>2813003</v>
      </c>
      <c r="R184" s="16">
        <v>68087</v>
      </c>
      <c r="S184" s="16" t="s">
        <v>165</v>
      </c>
      <c r="T184" s="16">
        <v>1337476</v>
      </c>
      <c r="U184" s="16">
        <v>34942</v>
      </c>
      <c r="V184" s="16">
        <v>37700</v>
      </c>
      <c r="W184" s="16" t="s">
        <v>165</v>
      </c>
      <c r="X184" s="16">
        <v>1600</v>
      </c>
      <c r="Y184" s="16">
        <v>126015</v>
      </c>
      <c r="Z184" s="16">
        <v>23</v>
      </c>
      <c r="AA184" s="16">
        <v>2506</v>
      </c>
      <c r="AB184" s="16">
        <v>1964</v>
      </c>
      <c r="AC184" s="16">
        <v>93371</v>
      </c>
      <c r="AD184" s="16">
        <v>993841</v>
      </c>
      <c r="AE184" s="16">
        <v>45514</v>
      </c>
      <c r="AF184" s="16" t="s">
        <v>165</v>
      </c>
      <c r="AG184" s="16" t="s">
        <v>165</v>
      </c>
      <c r="AH184" s="16" t="s">
        <v>165</v>
      </c>
      <c r="AI184" s="16" t="s">
        <v>165</v>
      </c>
      <c r="AJ184" s="16" t="s">
        <v>165</v>
      </c>
      <c r="AK184" s="16" t="s">
        <v>165</v>
      </c>
      <c r="AL184" s="16" t="s">
        <v>165</v>
      </c>
      <c r="AM184" s="16" t="s">
        <v>165</v>
      </c>
      <c r="AN184" s="16">
        <v>1005006</v>
      </c>
      <c r="AO184" s="16">
        <v>930677</v>
      </c>
      <c r="AP184" s="16">
        <v>810</v>
      </c>
      <c r="AQ184" s="16">
        <v>7240</v>
      </c>
      <c r="AR184" s="16">
        <v>65594</v>
      </c>
      <c r="AS184" s="16">
        <v>41215</v>
      </c>
      <c r="AT184" s="16">
        <v>5128767</v>
      </c>
      <c r="AU184" s="16">
        <v>517128</v>
      </c>
      <c r="AV184" s="16">
        <v>45146</v>
      </c>
      <c r="AW184" s="16">
        <v>2117</v>
      </c>
      <c r="AX184" s="16">
        <v>946443</v>
      </c>
      <c r="AY184" s="16">
        <v>326498</v>
      </c>
      <c r="AZ184" s="16">
        <v>105346</v>
      </c>
      <c r="BA184" s="16">
        <v>2692038</v>
      </c>
      <c r="BB184" s="16">
        <v>494051</v>
      </c>
      <c r="BC184" s="16">
        <v>884466</v>
      </c>
      <c r="BD184" s="16">
        <v>6483945</v>
      </c>
      <c r="BE184" s="16">
        <v>3978443</v>
      </c>
      <c r="BF184" s="16">
        <v>2797492</v>
      </c>
      <c r="BG184" s="16">
        <v>2552752</v>
      </c>
      <c r="BH184" s="16">
        <v>966104</v>
      </c>
      <c r="BI184" s="16">
        <v>214847</v>
      </c>
      <c r="BJ184" s="16">
        <v>5692155</v>
      </c>
      <c r="BK184" s="16">
        <v>189036</v>
      </c>
      <c r="BL184" s="16">
        <v>1806614</v>
      </c>
      <c r="BM184" s="16">
        <v>1781488</v>
      </c>
      <c r="BN184" s="16">
        <v>3297218</v>
      </c>
      <c r="BO184" s="16">
        <v>3208652</v>
      </c>
      <c r="BP184" s="16" t="s">
        <v>165</v>
      </c>
      <c r="BQ184" s="16">
        <v>588323</v>
      </c>
      <c r="BR184" s="16" t="s">
        <v>165</v>
      </c>
      <c r="BS184" s="16" t="s">
        <v>165</v>
      </c>
      <c r="BT184" s="16" t="s">
        <v>165</v>
      </c>
      <c r="BU184" s="16" t="s">
        <v>165</v>
      </c>
      <c r="BV184" s="16" t="s">
        <v>165</v>
      </c>
      <c r="BW184" s="16" t="s">
        <v>165</v>
      </c>
      <c r="BX184" s="16" t="s">
        <v>165</v>
      </c>
      <c r="BY184" s="16" t="s">
        <v>165</v>
      </c>
      <c r="BZ184" s="16" t="s">
        <v>165</v>
      </c>
      <c r="CA184" s="16" t="s">
        <v>165</v>
      </c>
      <c r="CB184" s="16" t="s">
        <v>165</v>
      </c>
      <c r="CC184" s="16" t="s">
        <v>165</v>
      </c>
      <c r="CD184" s="16" t="s">
        <v>165</v>
      </c>
      <c r="CE184" s="16" t="s">
        <v>165</v>
      </c>
      <c r="CF184" s="16">
        <v>5283416</v>
      </c>
      <c r="CG184" s="16">
        <v>5283416</v>
      </c>
      <c r="CH184" s="16">
        <v>4552152</v>
      </c>
      <c r="CI184" s="16">
        <v>731264</v>
      </c>
      <c r="CJ184" s="16" t="s">
        <v>165</v>
      </c>
      <c r="CK184" s="16">
        <v>2897697</v>
      </c>
      <c r="CL184" s="16">
        <v>82008</v>
      </c>
      <c r="CM184" s="16">
        <v>1570842</v>
      </c>
      <c r="CN184" s="16">
        <v>4416385</v>
      </c>
      <c r="CO184" s="17" t="s">
        <v>165</v>
      </c>
    </row>
    <row r="185" spans="1:93">
      <c r="A185" s="14">
        <v>2012</v>
      </c>
      <c r="B185" s="15" t="s">
        <v>179</v>
      </c>
      <c r="C185" s="15">
        <v>152226</v>
      </c>
      <c r="D185" s="15" t="s">
        <v>354</v>
      </c>
      <c r="E185" s="15" t="s">
        <v>359</v>
      </c>
      <c r="F185" s="16">
        <v>16809937</v>
      </c>
      <c r="G185" s="16">
        <v>222157</v>
      </c>
      <c r="H185" s="16">
        <v>2729379</v>
      </c>
      <c r="I185" s="16">
        <v>25164</v>
      </c>
      <c r="J185" s="16">
        <v>30595</v>
      </c>
      <c r="K185" s="16">
        <v>107591</v>
      </c>
      <c r="L185" s="16">
        <v>50645</v>
      </c>
      <c r="M185" s="16">
        <v>2515384</v>
      </c>
      <c r="N185" s="16">
        <v>43193</v>
      </c>
      <c r="O185" s="16">
        <v>10112979</v>
      </c>
      <c r="P185" s="16">
        <v>6720515</v>
      </c>
      <c r="Q185" s="16">
        <v>6548088</v>
      </c>
      <c r="R185" s="16">
        <v>171011</v>
      </c>
      <c r="S185" s="16">
        <v>1416</v>
      </c>
      <c r="T185" s="16">
        <v>3392464</v>
      </c>
      <c r="U185" s="16">
        <v>56068</v>
      </c>
      <c r="V185" s="16">
        <v>137071</v>
      </c>
      <c r="W185" s="16">
        <v>1048</v>
      </c>
      <c r="X185" s="16">
        <v>7894</v>
      </c>
      <c r="Y185" s="16">
        <v>634737</v>
      </c>
      <c r="Z185" s="16">
        <v>1528</v>
      </c>
      <c r="AA185" s="16">
        <v>13697</v>
      </c>
      <c r="AB185" s="16" t="s">
        <v>165</v>
      </c>
      <c r="AC185" s="16">
        <v>128703</v>
      </c>
      <c r="AD185" s="16">
        <v>2300148</v>
      </c>
      <c r="AE185" s="16">
        <v>105432</v>
      </c>
      <c r="AF185" s="16" t="s">
        <v>165</v>
      </c>
      <c r="AG185" s="16">
        <v>1254</v>
      </c>
      <c r="AH185" s="16" t="s">
        <v>165</v>
      </c>
      <c r="AI185" s="16" t="s">
        <v>165</v>
      </c>
      <c r="AJ185" s="16">
        <v>4884</v>
      </c>
      <c r="AK185" s="16" t="s">
        <v>165</v>
      </c>
      <c r="AL185" s="16" t="s">
        <v>165</v>
      </c>
      <c r="AM185" s="16" t="s">
        <v>165</v>
      </c>
      <c r="AN185" s="16">
        <v>2302620</v>
      </c>
      <c r="AO185" s="16">
        <v>1075944</v>
      </c>
      <c r="AP185" s="16">
        <v>7335</v>
      </c>
      <c r="AQ185" s="16">
        <v>13674</v>
      </c>
      <c r="AR185" s="16">
        <v>302656</v>
      </c>
      <c r="AS185" s="16">
        <v>99700</v>
      </c>
      <c r="AT185" s="16">
        <v>12805453</v>
      </c>
      <c r="AU185" s="16">
        <v>125088</v>
      </c>
      <c r="AV185" s="16">
        <v>220850</v>
      </c>
      <c r="AW185" s="16">
        <v>3057</v>
      </c>
      <c r="AX185" s="16">
        <v>3469915</v>
      </c>
      <c r="AY185" s="16">
        <v>536790</v>
      </c>
      <c r="AZ185" s="16">
        <v>111389</v>
      </c>
      <c r="BA185" s="16">
        <v>7175048</v>
      </c>
      <c r="BB185" s="16">
        <v>1163316</v>
      </c>
      <c r="BC185" s="16">
        <v>3973909</v>
      </c>
      <c r="BD185" s="16">
        <v>12906690</v>
      </c>
      <c r="BE185" s="16">
        <v>24202381</v>
      </c>
      <c r="BF185" s="16">
        <v>2530351</v>
      </c>
      <c r="BG185" s="16">
        <v>2257029</v>
      </c>
      <c r="BH185" s="16">
        <v>2858356</v>
      </c>
      <c r="BI185" s="16">
        <v>18813674</v>
      </c>
      <c r="BJ185" s="16">
        <v>14889035</v>
      </c>
      <c r="BK185" s="16">
        <v>20534</v>
      </c>
      <c r="BL185" s="16">
        <v>7925134</v>
      </c>
      <c r="BM185" s="16">
        <v>5847712</v>
      </c>
      <c r="BN185" s="16">
        <v>6430348</v>
      </c>
      <c r="BO185" s="16">
        <v>5201104</v>
      </c>
      <c r="BP185" s="16">
        <v>58811</v>
      </c>
      <c r="BQ185" s="16">
        <v>359405</v>
      </c>
      <c r="BR185" s="16" t="s">
        <v>165</v>
      </c>
      <c r="BS185" s="16">
        <v>115337</v>
      </c>
      <c r="BT185" s="16">
        <v>115337</v>
      </c>
      <c r="BU185" s="16">
        <v>1034227</v>
      </c>
      <c r="BV185" s="16" t="s">
        <v>165</v>
      </c>
      <c r="BW185" s="16">
        <v>411602</v>
      </c>
      <c r="BX185" s="16">
        <v>617913</v>
      </c>
      <c r="BY185" s="16" t="s">
        <v>165</v>
      </c>
      <c r="BZ185" s="16" t="s">
        <v>165</v>
      </c>
      <c r="CA185" s="16">
        <v>4712</v>
      </c>
      <c r="CB185" s="16" t="s">
        <v>165</v>
      </c>
      <c r="CC185" s="16" t="s">
        <v>165</v>
      </c>
      <c r="CD185" s="16" t="s">
        <v>165</v>
      </c>
      <c r="CE185" s="16" t="s">
        <v>165</v>
      </c>
      <c r="CF185" s="16">
        <v>12396623</v>
      </c>
      <c r="CG185" s="16">
        <v>12368542</v>
      </c>
      <c r="CH185" s="16">
        <v>10883266</v>
      </c>
      <c r="CI185" s="16">
        <v>1485276</v>
      </c>
      <c r="CJ185" s="16">
        <v>28081</v>
      </c>
      <c r="CK185" s="16">
        <v>2107711</v>
      </c>
      <c r="CL185" s="16">
        <v>303737</v>
      </c>
      <c r="CM185" s="16">
        <v>11637389</v>
      </c>
      <c r="CN185" s="16">
        <v>10642717</v>
      </c>
      <c r="CO185" s="17" t="s">
        <v>165</v>
      </c>
    </row>
    <row r="186" spans="1:93">
      <c r="A186" s="14">
        <v>2012</v>
      </c>
      <c r="B186" s="15" t="s">
        <v>166</v>
      </c>
      <c r="C186" s="15">
        <v>162019</v>
      </c>
      <c r="D186" s="15" t="s">
        <v>360</v>
      </c>
      <c r="E186" s="15" t="s">
        <v>361</v>
      </c>
      <c r="F186" s="16">
        <v>26473019</v>
      </c>
      <c r="G186" s="16">
        <v>381762</v>
      </c>
      <c r="H186" s="16">
        <v>296502</v>
      </c>
      <c r="I186" s="16">
        <v>32564</v>
      </c>
      <c r="J186" s="16">
        <v>25409</v>
      </c>
      <c r="K186" s="16">
        <v>201601</v>
      </c>
      <c r="L186" s="16">
        <v>7003</v>
      </c>
      <c r="M186" s="16">
        <v>29925</v>
      </c>
      <c r="N186" s="16">
        <v>75704</v>
      </c>
      <c r="O186" s="16">
        <v>17858218</v>
      </c>
      <c r="P186" s="16">
        <v>11971629</v>
      </c>
      <c r="Q186" s="16">
        <v>11365570</v>
      </c>
      <c r="R186" s="16">
        <v>243569</v>
      </c>
      <c r="S186" s="16">
        <v>362490</v>
      </c>
      <c r="T186" s="16">
        <v>5886589</v>
      </c>
      <c r="U186" s="16">
        <v>144419</v>
      </c>
      <c r="V186" s="16">
        <v>258339</v>
      </c>
      <c r="W186" s="16">
        <v>348</v>
      </c>
      <c r="X186" s="16">
        <v>91988</v>
      </c>
      <c r="Y186" s="16">
        <v>661575</v>
      </c>
      <c r="Z186" s="16">
        <v>122</v>
      </c>
      <c r="AA186" s="16" t="s">
        <v>165</v>
      </c>
      <c r="AB186" s="16">
        <v>167192</v>
      </c>
      <c r="AC186" s="16">
        <v>339770</v>
      </c>
      <c r="AD186" s="16">
        <v>4153122</v>
      </c>
      <c r="AE186" s="16">
        <v>21785</v>
      </c>
      <c r="AF186" s="16" t="s">
        <v>165</v>
      </c>
      <c r="AG186" s="16">
        <v>38135</v>
      </c>
      <c r="AH186" s="16" t="s">
        <v>165</v>
      </c>
      <c r="AI186" s="16" t="s">
        <v>165</v>
      </c>
      <c r="AJ186" s="16">
        <v>9794</v>
      </c>
      <c r="AK186" s="16" t="s">
        <v>165</v>
      </c>
      <c r="AL186" s="16" t="s">
        <v>165</v>
      </c>
      <c r="AM186" s="16" t="s">
        <v>165</v>
      </c>
      <c r="AN186" s="16">
        <v>3766798</v>
      </c>
      <c r="AO186" s="16">
        <v>3924445</v>
      </c>
      <c r="AP186" s="16">
        <v>14333</v>
      </c>
      <c r="AQ186" s="16">
        <v>54873</v>
      </c>
      <c r="AR186" s="16">
        <v>100384</v>
      </c>
      <c r="AS186" s="16">
        <v>157275</v>
      </c>
      <c r="AT186" s="16">
        <v>18154156</v>
      </c>
      <c r="AU186" s="16">
        <v>2035937</v>
      </c>
      <c r="AV186" s="16">
        <v>164027</v>
      </c>
      <c r="AW186" s="16">
        <v>5078</v>
      </c>
      <c r="AX186" s="16">
        <v>2770409</v>
      </c>
      <c r="AY186" s="16">
        <v>537085</v>
      </c>
      <c r="AZ186" s="16">
        <v>321760</v>
      </c>
      <c r="BA186" s="16">
        <v>9586314</v>
      </c>
      <c r="BB186" s="16">
        <v>2733546</v>
      </c>
      <c r="BC186" s="16">
        <v>2483880</v>
      </c>
      <c r="BD186" s="16">
        <v>27285379</v>
      </c>
      <c r="BE186" s="16">
        <v>18151201</v>
      </c>
      <c r="BF186" s="16">
        <v>3768819</v>
      </c>
      <c r="BG186" s="16">
        <v>3197840</v>
      </c>
      <c r="BH186" s="16">
        <v>6329873</v>
      </c>
      <c r="BI186" s="16">
        <v>8052509</v>
      </c>
      <c r="BJ186" s="16">
        <v>21885014</v>
      </c>
      <c r="BK186" s="16">
        <v>355786</v>
      </c>
      <c r="BL186" s="16">
        <v>11133504</v>
      </c>
      <c r="BM186" s="16">
        <v>6784685</v>
      </c>
      <c r="BN186" s="16">
        <v>9484875</v>
      </c>
      <c r="BO186" s="16">
        <v>7629792</v>
      </c>
      <c r="BP186" s="16" t="s">
        <v>165</v>
      </c>
      <c r="BQ186" s="16">
        <v>1266635</v>
      </c>
      <c r="BR186" s="16" t="s">
        <v>165</v>
      </c>
      <c r="BS186" s="16" t="s">
        <v>165</v>
      </c>
      <c r="BT186" s="16" t="s">
        <v>165</v>
      </c>
      <c r="BU186" s="16">
        <v>135814</v>
      </c>
      <c r="BV186" s="16" t="s">
        <v>165</v>
      </c>
      <c r="BW186" s="16">
        <v>104453</v>
      </c>
      <c r="BX186" s="16">
        <v>31361</v>
      </c>
      <c r="BY186" s="16" t="s">
        <v>165</v>
      </c>
      <c r="BZ186" s="16" t="s">
        <v>165</v>
      </c>
      <c r="CA186" s="16" t="s">
        <v>165</v>
      </c>
      <c r="CB186" s="16" t="s">
        <v>165</v>
      </c>
      <c r="CC186" s="16" t="s">
        <v>165</v>
      </c>
      <c r="CD186" s="16" t="s">
        <v>165</v>
      </c>
      <c r="CE186" s="16" t="s">
        <v>165</v>
      </c>
      <c r="CF186" s="16">
        <v>23979129</v>
      </c>
      <c r="CG186" s="16">
        <v>23974531</v>
      </c>
      <c r="CH186" s="16">
        <v>20332263</v>
      </c>
      <c r="CI186" s="16">
        <v>3642268</v>
      </c>
      <c r="CJ186" s="16">
        <v>4598</v>
      </c>
      <c r="CK186" s="16">
        <v>1863015</v>
      </c>
      <c r="CL186" s="16">
        <v>1080291</v>
      </c>
      <c r="CM186" s="16">
        <v>1193552</v>
      </c>
      <c r="CN186" s="16">
        <v>13426771</v>
      </c>
      <c r="CO186" s="17" t="s">
        <v>165</v>
      </c>
    </row>
    <row r="187" spans="1:93">
      <c r="A187" s="14">
        <v>2012</v>
      </c>
      <c r="B187" s="15" t="s">
        <v>168</v>
      </c>
      <c r="C187" s="15">
        <v>162027</v>
      </c>
      <c r="D187" s="15" t="s">
        <v>360</v>
      </c>
      <c r="E187" s="15" t="s">
        <v>362</v>
      </c>
      <c r="F187" s="16">
        <v>10925455</v>
      </c>
      <c r="G187" s="16">
        <v>257112</v>
      </c>
      <c r="H187" s="16">
        <v>122522</v>
      </c>
      <c r="I187" s="16">
        <v>17185</v>
      </c>
      <c r="J187" s="16">
        <v>27631</v>
      </c>
      <c r="K187" s="16">
        <v>22838</v>
      </c>
      <c r="L187" s="16" t="s">
        <v>165</v>
      </c>
      <c r="M187" s="16">
        <v>54868</v>
      </c>
      <c r="N187" s="16">
        <v>49544</v>
      </c>
      <c r="O187" s="16">
        <v>7134680</v>
      </c>
      <c r="P187" s="16">
        <v>4685751</v>
      </c>
      <c r="Q187" s="16">
        <v>4596722</v>
      </c>
      <c r="R187" s="16">
        <v>87965</v>
      </c>
      <c r="S187" s="16">
        <v>1064</v>
      </c>
      <c r="T187" s="16">
        <v>2448929</v>
      </c>
      <c r="U187" s="16">
        <v>44470</v>
      </c>
      <c r="V187" s="16">
        <v>82394</v>
      </c>
      <c r="W187" s="16" t="s">
        <v>165</v>
      </c>
      <c r="X187" s="16">
        <v>51757</v>
      </c>
      <c r="Y187" s="16">
        <v>248210</v>
      </c>
      <c r="Z187" s="16">
        <v>124</v>
      </c>
      <c r="AA187" s="16">
        <v>11539</v>
      </c>
      <c r="AB187" s="16">
        <v>76055</v>
      </c>
      <c r="AC187" s="16">
        <v>131881</v>
      </c>
      <c r="AD187" s="16">
        <v>1771441</v>
      </c>
      <c r="AE187" s="16" t="s">
        <v>165</v>
      </c>
      <c r="AF187" s="16" t="s">
        <v>165</v>
      </c>
      <c r="AG187" s="16" t="s">
        <v>165</v>
      </c>
      <c r="AH187" s="16" t="s">
        <v>165</v>
      </c>
      <c r="AI187" s="16" t="s">
        <v>165</v>
      </c>
      <c r="AJ187" s="16" t="s">
        <v>165</v>
      </c>
      <c r="AK187" s="16" t="s">
        <v>165</v>
      </c>
      <c r="AL187" s="16">
        <v>31058</v>
      </c>
      <c r="AM187" s="16" t="s">
        <v>165</v>
      </c>
      <c r="AN187" s="16">
        <v>1691912</v>
      </c>
      <c r="AO187" s="16">
        <v>1622673</v>
      </c>
      <c r="AP187" s="16">
        <v>4502</v>
      </c>
      <c r="AQ187" s="16">
        <v>37157</v>
      </c>
      <c r="AR187" s="16">
        <v>5353</v>
      </c>
      <c r="AS187" s="16">
        <v>38740</v>
      </c>
      <c r="AT187" s="16">
        <v>8491699</v>
      </c>
      <c r="AU187" s="16">
        <v>694417</v>
      </c>
      <c r="AV187" s="16">
        <v>97948</v>
      </c>
      <c r="AW187" s="16">
        <v>3886</v>
      </c>
      <c r="AX187" s="16">
        <v>1504466</v>
      </c>
      <c r="AY187" s="16">
        <v>257831</v>
      </c>
      <c r="AZ187" s="16">
        <v>185619</v>
      </c>
      <c r="BA187" s="16">
        <v>5004216</v>
      </c>
      <c r="BB187" s="16">
        <v>743316</v>
      </c>
      <c r="BC187" s="16">
        <v>707510</v>
      </c>
      <c r="BD187" s="16">
        <v>11016176</v>
      </c>
      <c r="BE187" s="16">
        <v>4810858</v>
      </c>
      <c r="BF187" s="16">
        <v>1274302</v>
      </c>
      <c r="BG187" s="16">
        <v>902303</v>
      </c>
      <c r="BH187" s="16">
        <v>1970342</v>
      </c>
      <c r="BI187" s="16">
        <v>1566214</v>
      </c>
      <c r="BJ187" s="16">
        <v>14255142</v>
      </c>
      <c r="BK187" s="16">
        <v>284783</v>
      </c>
      <c r="BL187" s="16">
        <v>9213084</v>
      </c>
      <c r="BM187" s="16">
        <v>8875193</v>
      </c>
      <c r="BN187" s="16">
        <v>4433644</v>
      </c>
      <c r="BO187" s="16">
        <v>3823319</v>
      </c>
      <c r="BP187" s="16" t="s">
        <v>165</v>
      </c>
      <c r="BQ187" s="16">
        <v>391746</v>
      </c>
      <c r="BR187" s="16">
        <v>1236</v>
      </c>
      <c r="BS187" s="16">
        <v>215432</v>
      </c>
      <c r="BT187" s="16" t="s">
        <v>165</v>
      </c>
      <c r="BU187" s="16">
        <v>164733</v>
      </c>
      <c r="BV187" s="16" t="s">
        <v>165</v>
      </c>
      <c r="BW187" s="16">
        <v>107159</v>
      </c>
      <c r="BX187" s="16">
        <v>57574</v>
      </c>
      <c r="BY187" s="16" t="s">
        <v>165</v>
      </c>
      <c r="BZ187" s="16" t="s">
        <v>165</v>
      </c>
      <c r="CA187" s="16" t="s">
        <v>165</v>
      </c>
      <c r="CB187" s="16" t="s">
        <v>165</v>
      </c>
      <c r="CC187" s="16" t="s">
        <v>165</v>
      </c>
      <c r="CD187" s="16" t="s">
        <v>165</v>
      </c>
      <c r="CE187" s="16" t="s">
        <v>165</v>
      </c>
      <c r="CF187" s="16">
        <v>9387129</v>
      </c>
      <c r="CG187" s="16">
        <v>9378886</v>
      </c>
      <c r="CH187" s="16">
        <v>8046935</v>
      </c>
      <c r="CI187" s="16">
        <v>1331951</v>
      </c>
      <c r="CJ187" s="16">
        <v>8243</v>
      </c>
      <c r="CK187" s="16">
        <v>318948</v>
      </c>
      <c r="CL187" s="16">
        <v>361564</v>
      </c>
      <c r="CM187" s="16">
        <v>3967158</v>
      </c>
      <c r="CN187" s="16">
        <v>7197435</v>
      </c>
      <c r="CO187" s="17" t="s">
        <v>165</v>
      </c>
    </row>
    <row r="188" spans="1:93">
      <c r="A188" s="14">
        <v>2012</v>
      </c>
      <c r="B188" s="15" t="s">
        <v>166</v>
      </c>
      <c r="C188" s="15">
        <v>172014</v>
      </c>
      <c r="D188" s="15" t="s">
        <v>363</v>
      </c>
      <c r="E188" s="15" t="s">
        <v>364</v>
      </c>
      <c r="F188" s="16">
        <v>22622877</v>
      </c>
      <c r="G188" s="16">
        <v>434789</v>
      </c>
      <c r="H188" s="16">
        <v>1603454</v>
      </c>
      <c r="I188" s="16">
        <v>32724</v>
      </c>
      <c r="J188" s="16">
        <v>29903</v>
      </c>
      <c r="K188" s="16">
        <v>80918</v>
      </c>
      <c r="L188" s="16">
        <v>78137</v>
      </c>
      <c r="M188" s="16">
        <v>1381772</v>
      </c>
      <c r="N188" s="16">
        <v>62793</v>
      </c>
      <c r="O188" s="16">
        <v>14700071</v>
      </c>
      <c r="P188" s="16">
        <v>9755459</v>
      </c>
      <c r="Q188" s="16">
        <v>9185504</v>
      </c>
      <c r="R188" s="16">
        <v>272115</v>
      </c>
      <c r="S188" s="16">
        <v>297840</v>
      </c>
      <c r="T188" s="16">
        <v>4944612</v>
      </c>
      <c r="U188" s="16">
        <v>168770</v>
      </c>
      <c r="V188" s="16">
        <v>212475</v>
      </c>
      <c r="W188" s="16">
        <v>1404</v>
      </c>
      <c r="X188" s="16">
        <v>116310</v>
      </c>
      <c r="Y188" s="16">
        <v>636257</v>
      </c>
      <c r="Z188" s="16">
        <v>8039</v>
      </c>
      <c r="AA188" s="16">
        <v>12236</v>
      </c>
      <c r="AB188" s="16">
        <v>176405</v>
      </c>
      <c r="AC188" s="16">
        <v>158977</v>
      </c>
      <c r="AD188" s="16">
        <v>3406748</v>
      </c>
      <c r="AE188" s="16">
        <v>228</v>
      </c>
      <c r="AF188" s="16" t="s">
        <v>165</v>
      </c>
      <c r="AG188" s="16">
        <v>30807</v>
      </c>
      <c r="AH188" s="16" t="s">
        <v>165</v>
      </c>
      <c r="AI188" s="16">
        <v>2797</v>
      </c>
      <c r="AJ188" s="16">
        <v>6960</v>
      </c>
      <c r="AK188" s="16" t="s">
        <v>165</v>
      </c>
      <c r="AL188" s="16">
        <v>6199</v>
      </c>
      <c r="AM188" s="16" t="s">
        <v>165</v>
      </c>
      <c r="AN188" s="16">
        <v>3187122</v>
      </c>
      <c r="AO188" s="16">
        <v>2361245</v>
      </c>
      <c r="AP188" s="16">
        <v>10593</v>
      </c>
      <c r="AQ188" s="16">
        <v>34086</v>
      </c>
      <c r="AR188" s="16">
        <v>228724</v>
      </c>
      <c r="AS188" s="16">
        <v>168390</v>
      </c>
      <c r="AT188" s="16">
        <v>19491761</v>
      </c>
      <c r="AU188" s="16">
        <v>475558</v>
      </c>
      <c r="AV188" s="16">
        <v>94828</v>
      </c>
      <c r="AW188" s="16">
        <v>4962</v>
      </c>
      <c r="AX188" s="16">
        <v>3291647</v>
      </c>
      <c r="AY188" s="16">
        <v>766991</v>
      </c>
      <c r="AZ188" s="16">
        <v>358395</v>
      </c>
      <c r="BA188" s="16">
        <v>12693619</v>
      </c>
      <c r="BB188" s="16">
        <v>1805761</v>
      </c>
      <c r="BC188" s="16">
        <v>1290269</v>
      </c>
      <c r="BD188" s="16">
        <v>37918441</v>
      </c>
      <c r="BE188" s="16">
        <v>16146871</v>
      </c>
      <c r="BF188" s="16">
        <v>782747</v>
      </c>
      <c r="BG188" s="16">
        <v>16704</v>
      </c>
      <c r="BH188" s="16">
        <v>5945150</v>
      </c>
      <c r="BI188" s="16">
        <v>9418974</v>
      </c>
      <c r="BJ188" s="16">
        <v>22629237</v>
      </c>
      <c r="BK188" s="16">
        <v>564677</v>
      </c>
      <c r="BL188" s="16">
        <v>9169512</v>
      </c>
      <c r="BM188" s="16">
        <v>8017621</v>
      </c>
      <c r="BN188" s="16">
        <v>11789394</v>
      </c>
      <c r="BO188" s="16">
        <v>9836234</v>
      </c>
      <c r="BP188" s="16">
        <v>668427</v>
      </c>
      <c r="BQ188" s="16">
        <v>1001904</v>
      </c>
      <c r="BR188" s="16" t="s">
        <v>165</v>
      </c>
      <c r="BS188" s="16" t="s">
        <v>165</v>
      </c>
      <c r="BT188" s="16" t="s">
        <v>165</v>
      </c>
      <c r="BU188" s="16">
        <v>5473</v>
      </c>
      <c r="BV188" s="16" t="s">
        <v>165</v>
      </c>
      <c r="BW188" s="16">
        <v>5241</v>
      </c>
      <c r="BX188" s="16">
        <v>232</v>
      </c>
      <c r="BY188" s="16" t="s">
        <v>165</v>
      </c>
      <c r="BZ188" s="16" t="s">
        <v>165</v>
      </c>
      <c r="CA188" s="16" t="s">
        <v>165</v>
      </c>
      <c r="CB188" s="16" t="s">
        <v>165</v>
      </c>
      <c r="CC188" s="16" t="s">
        <v>165</v>
      </c>
      <c r="CD188" s="16" t="s">
        <v>165</v>
      </c>
      <c r="CE188" s="16" t="s">
        <v>165</v>
      </c>
      <c r="CF188" s="16">
        <v>26938090</v>
      </c>
      <c r="CG188" s="16">
        <v>26937441</v>
      </c>
      <c r="CH188" s="16">
        <v>23353301</v>
      </c>
      <c r="CI188" s="16">
        <v>3584140</v>
      </c>
      <c r="CJ188" s="16">
        <v>649</v>
      </c>
      <c r="CK188" s="16">
        <v>446492</v>
      </c>
      <c r="CL188" s="16">
        <v>502293</v>
      </c>
      <c r="CM188" s="16">
        <v>246321</v>
      </c>
      <c r="CN188" s="16">
        <v>14402644</v>
      </c>
      <c r="CO188" s="17" t="s">
        <v>165</v>
      </c>
    </row>
    <row r="189" spans="1:93">
      <c r="A189" s="14">
        <v>2012</v>
      </c>
      <c r="B189" s="15" t="s">
        <v>168</v>
      </c>
      <c r="C189" s="15">
        <v>172031</v>
      </c>
      <c r="D189" s="15" t="s">
        <v>363</v>
      </c>
      <c r="E189" s="15" t="s">
        <v>365</v>
      </c>
      <c r="F189" s="16">
        <v>6345578</v>
      </c>
      <c r="G189" s="16">
        <v>223560</v>
      </c>
      <c r="H189" s="16">
        <v>110989</v>
      </c>
      <c r="I189" s="16">
        <v>13613</v>
      </c>
      <c r="J189" s="16">
        <v>2812</v>
      </c>
      <c r="K189" s="16">
        <v>18566</v>
      </c>
      <c r="L189" s="16">
        <v>15931</v>
      </c>
      <c r="M189" s="16">
        <v>60067</v>
      </c>
      <c r="N189" s="16">
        <v>37044</v>
      </c>
      <c r="O189" s="16">
        <v>3968675</v>
      </c>
      <c r="P189" s="16">
        <v>2684443</v>
      </c>
      <c r="Q189" s="16">
        <v>2617093</v>
      </c>
      <c r="R189" s="16">
        <v>67215</v>
      </c>
      <c r="S189" s="16">
        <v>135</v>
      </c>
      <c r="T189" s="16">
        <v>1284232</v>
      </c>
      <c r="U189" s="16">
        <v>18806</v>
      </c>
      <c r="V189" s="16">
        <v>35401</v>
      </c>
      <c r="W189" s="16" t="s">
        <v>165</v>
      </c>
      <c r="X189" s="16">
        <v>13350</v>
      </c>
      <c r="Y189" s="16">
        <v>117735</v>
      </c>
      <c r="Z189" s="16">
        <v>4</v>
      </c>
      <c r="AA189" s="16">
        <v>3003</v>
      </c>
      <c r="AB189" s="16">
        <v>15744</v>
      </c>
      <c r="AC189" s="16">
        <v>104125</v>
      </c>
      <c r="AD189" s="16">
        <v>966423</v>
      </c>
      <c r="AE189" s="16" t="s">
        <v>165</v>
      </c>
      <c r="AF189" s="16" t="s">
        <v>165</v>
      </c>
      <c r="AG189" s="16">
        <v>6762</v>
      </c>
      <c r="AH189" s="16" t="s">
        <v>165</v>
      </c>
      <c r="AI189" s="16">
        <v>2591</v>
      </c>
      <c r="AJ189" s="16" t="s">
        <v>165</v>
      </c>
      <c r="AK189" s="16" t="s">
        <v>165</v>
      </c>
      <c r="AL189" s="16">
        <v>288</v>
      </c>
      <c r="AM189" s="16" t="s">
        <v>165</v>
      </c>
      <c r="AN189" s="16">
        <v>965324</v>
      </c>
      <c r="AO189" s="16">
        <v>1024007</v>
      </c>
      <c r="AP189" s="16">
        <v>945</v>
      </c>
      <c r="AQ189" s="16">
        <v>5624</v>
      </c>
      <c r="AR189" s="16">
        <v>9410</v>
      </c>
      <c r="AS189" s="16">
        <v>43815</v>
      </c>
      <c r="AT189" s="16">
        <v>4859730</v>
      </c>
      <c r="AU189" s="16">
        <v>831018</v>
      </c>
      <c r="AV189" s="16">
        <v>51327</v>
      </c>
      <c r="AW189" s="16">
        <v>4015</v>
      </c>
      <c r="AX189" s="16">
        <v>944614</v>
      </c>
      <c r="AY189" s="16">
        <v>141049</v>
      </c>
      <c r="AZ189" s="16">
        <v>208397</v>
      </c>
      <c r="BA189" s="16">
        <v>2267470</v>
      </c>
      <c r="BB189" s="16">
        <v>411840</v>
      </c>
      <c r="BC189" s="16">
        <v>277124</v>
      </c>
      <c r="BD189" s="16">
        <v>8037667</v>
      </c>
      <c r="BE189" s="16">
        <v>4650461</v>
      </c>
      <c r="BF189" s="16">
        <v>308240</v>
      </c>
      <c r="BG189" s="16">
        <v>144696</v>
      </c>
      <c r="BH189" s="16">
        <v>1262218</v>
      </c>
      <c r="BI189" s="16">
        <v>3080003</v>
      </c>
      <c r="BJ189" s="16">
        <v>7776920</v>
      </c>
      <c r="BK189" s="16">
        <v>86386</v>
      </c>
      <c r="BL189" s="16">
        <v>4992945</v>
      </c>
      <c r="BM189" s="16">
        <v>4724857</v>
      </c>
      <c r="BN189" s="16">
        <v>2510265</v>
      </c>
      <c r="BO189" s="16">
        <v>2236215</v>
      </c>
      <c r="BP189" s="16" t="s">
        <v>165</v>
      </c>
      <c r="BQ189" s="16">
        <v>257191</v>
      </c>
      <c r="BR189" s="16" t="s">
        <v>165</v>
      </c>
      <c r="BS189" s="16">
        <v>16519</v>
      </c>
      <c r="BT189" s="16" t="s">
        <v>165</v>
      </c>
      <c r="BU189" s="16">
        <v>89986</v>
      </c>
      <c r="BV189" s="16">
        <v>1700</v>
      </c>
      <c r="BW189" s="16">
        <v>85582</v>
      </c>
      <c r="BX189" s="16">
        <v>2756</v>
      </c>
      <c r="BY189" s="16">
        <v>1648</v>
      </c>
      <c r="BZ189" s="16" t="s">
        <v>165</v>
      </c>
      <c r="CA189" s="16" t="s">
        <v>165</v>
      </c>
      <c r="CB189" s="16" t="s">
        <v>165</v>
      </c>
      <c r="CC189" s="16" t="s">
        <v>165</v>
      </c>
      <c r="CD189" s="16" t="s">
        <v>165</v>
      </c>
      <c r="CE189" s="16" t="s">
        <v>165</v>
      </c>
      <c r="CF189" s="16">
        <v>7106205</v>
      </c>
      <c r="CG189" s="16">
        <v>7105705</v>
      </c>
      <c r="CH189" s="16">
        <v>6094998</v>
      </c>
      <c r="CI189" s="16">
        <v>1010707</v>
      </c>
      <c r="CJ189" s="16">
        <v>500</v>
      </c>
      <c r="CK189" s="16">
        <v>128684</v>
      </c>
      <c r="CL189" s="16" t="s">
        <v>165</v>
      </c>
      <c r="CM189" s="16">
        <v>256192</v>
      </c>
      <c r="CN189" s="16">
        <v>3172809</v>
      </c>
      <c r="CO189" s="17" t="s">
        <v>165</v>
      </c>
    </row>
    <row r="190" spans="1:93">
      <c r="A190" s="14">
        <v>2012</v>
      </c>
      <c r="B190" s="15" t="s">
        <v>168</v>
      </c>
      <c r="C190" s="15">
        <v>172103</v>
      </c>
      <c r="D190" s="15" t="s">
        <v>363</v>
      </c>
      <c r="E190" s="15" t="s">
        <v>366</v>
      </c>
      <c r="F190" s="16">
        <v>6912799</v>
      </c>
      <c r="G190" s="16">
        <v>187848</v>
      </c>
      <c r="H190" s="16">
        <v>108880</v>
      </c>
      <c r="I190" s="16">
        <v>19850</v>
      </c>
      <c r="J190" s="16">
        <v>33588</v>
      </c>
      <c r="K190" s="16" t="s">
        <v>165</v>
      </c>
      <c r="L190" s="16" t="s">
        <v>165</v>
      </c>
      <c r="M190" s="16">
        <v>55442</v>
      </c>
      <c r="N190" s="16">
        <v>51909</v>
      </c>
      <c r="O190" s="16">
        <v>4540460</v>
      </c>
      <c r="P190" s="16">
        <v>3167083</v>
      </c>
      <c r="Q190" s="16">
        <v>3095616</v>
      </c>
      <c r="R190" s="16">
        <v>71467</v>
      </c>
      <c r="S190" s="16" t="s">
        <v>165</v>
      </c>
      <c r="T190" s="16">
        <v>1373377</v>
      </c>
      <c r="U190" s="16">
        <v>18452</v>
      </c>
      <c r="V190" s="16">
        <v>37820</v>
      </c>
      <c r="W190" s="16">
        <v>984</v>
      </c>
      <c r="X190" s="16">
        <v>3987</v>
      </c>
      <c r="Y190" s="16">
        <v>89843</v>
      </c>
      <c r="Z190" s="16">
        <v>5655</v>
      </c>
      <c r="AA190" s="16" t="s">
        <v>165</v>
      </c>
      <c r="AB190" s="16">
        <v>1138</v>
      </c>
      <c r="AC190" s="16">
        <v>80110</v>
      </c>
      <c r="AD190" s="16">
        <v>1089836</v>
      </c>
      <c r="AE190" s="16">
        <v>15754</v>
      </c>
      <c r="AF190" s="16" t="s">
        <v>165</v>
      </c>
      <c r="AG190" s="16" t="s">
        <v>165</v>
      </c>
      <c r="AH190" s="16" t="s">
        <v>165</v>
      </c>
      <c r="AI190" s="16" t="s">
        <v>165</v>
      </c>
      <c r="AJ190" s="16" t="s">
        <v>165</v>
      </c>
      <c r="AK190" s="16" t="s">
        <v>165</v>
      </c>
      <c r="AL190" s="16">
        <v>29798</v>
      </c>
      <c r="AM190" s="16" t="s">
        <v>165</v>
      </c>
      <c r="AN190" s="16">
        <v>1097487</v>
      </c>
      <c r="AO190" s="16">
        <v>914779</v>
      </c>
      <c r="AP190" s="16" t="s">
        <v>165</v>
      </c>
      <c r="AQ190" s="16">
        <v>7155</v>
      </c>
      <c r="AR190" s="16">
        <v>4281</v>
      </c>
      <c r="AS190" s="16">
        <v>45005</v>
      </c>
      <c r="AT190" s="16">
        <v>5945172</v>
      </c>
      <c r="AU190" s="16">
        <v>700601</v>
      </c>
      <c r="AV190" s="16">
        <v>38270</v>
      </c>
      <c r="AW190" s="16">
        <v>2564</v>
      </c>
      <c r="AX190" s="16">
        <v>1036638</v>
      </c>
      <c r="AY190" s="16">
        <v>153681</v>
      </c>
      <c r="AZ190" s="16">
        <v>112454</v>
      </c>
      <c r="BA190" s="16">
        <v>3390232</v>
      </c>
      <c r="BB190" s="16">
        <v>510732</v>
      </c>
      <c r="BC190" s="16">
        <v>205299</v>
      </c>
      <c r="BD190" s="16">
        <v>7818809</v>
      </c>
      <c r="BE190" s="16">
        <v>7118238</v>
      </c>
      <c r="BF190" s="16">
        <v>2506720</v>
      </c>
      <c r="BG190" s="16">
        <v>2269918</v>
      </c>
      <c r="BH190" s="16">
        <v>1186126</v>
      </c>
      <c r="BI190" s="16">
        <v>3425392</v>
      </c>
      <c r="BJ190" s="16">
        <v>15035848</v>
      </c>
      <c r="BK190" s="16">
        <v>261275</v>
      </c>
      <c r="BL190" s="16">
        <v>7278275</v>
      </c>
      <c r="BM190" s="16">
        <v>7019794</v>
      </c>
      <c r="BN190" s="16">
        <v>6844658</v>
      </c>
      <c r="BO190" s="16">
        <v>6424711</v>
      </c>
      <c r="BP190" s="16" t="s">
        <v>165</v>
      </c>
      <c r="BQ190" s="16">
        <v>475183</v>
      </c>
      <c r="BR190" s="16" t="s">
        <v>165</v>
      </c>
      <c r="BS190" s="16">
        <v>437732</v>
      </c>
      <c r="BT190" s="16" t="s">
        <v>165</v>
      </c>
      <c r="BU190" s="16">
        <v>7276</v>
      </c>
      <c r="BV190" s="16" t="s">
        <v>165</v>
      </c>
      <c r="BW190" s="16">
        <v>7276</v>
      </c>
      <c r="BX190" s="16" t="s">
        <v>165</v>
      </c>
      <c r="BY190" s="16" t="s">
        <v>165</v>
      </c>
      <c r="BZ190" s="16" t="s">
        <v>165</v>
      </c>
      <c r="CA190" s="16" t="s">
        <v>165</v>
      </c>
      <c r="CB190" s="16" t="s">
        <v>165</v>
      </c>
      <c r="CC190" s="16" t="s">
        <v>165</v>
      </c>
      <c r="CD190" s="16" t="s">
        <v>165</v>
      </c>
      <c r="CE190" s="16" t="s">
        <v>165</v>
      </c>
      <c r="CF190" s="16">
        <v>7290385</v>
      </c>
      <c r="CG190" s="16">
        <v>7290354</v>
      </c>
      <c r="CH190" s="16">
        <v>6185655</v>
      </c>
      <c r="CI190" s="16">
        <v>1104699</v>
      </c>
      <c r="CJ190" s="16">
        <v>31</v>
      </c>
      <c r="CK190" s="16">
        <v>999740</v>
      </c>
      <c r="CL190" s="16" t="s">
        <v>165</v>
      </c>
      <c r="CM190" s="16">
        <v>284630</v>
      </c>
      <c r="CN190" s="16">
        <v>3253464</v>
      </c>
      <c r="CO190" s="17" t="s">
        <v>165</v>
      </c>
    </row>
    <row r="191" spans="1:93">
      <c r="A191" s="14">
        <v>2012</v>
      </c>
      <c r="B191" s="15" t="s">
        <v>179</v>
      </c>
      <c r="C191" s="15">
        <v>182010</v>
      </c>
      <c r="D191" s="15" t="s">
        <v>367</v>
      </c>
      <c r="E191" s="15" t="s">
        <v>368</v>
      </c>
      <c r="F191" s="16">
        <v>17880196</v>
      </c>
      <c r="G191" s="16">
        <v>463200</v>
      </c>
      <c r="H191" s="16">
        <v>493913</v>
      </c>
      <c r="I191" s="16">
        <v>24095</v>
      </c>
      <c r="J191" s="16">
        <v>15830</v>
      </c>
      <c r="K191" s="16">
        <v>52092</v>
      </c>
      <c r="L191" s="16">
        <v>22761</v>
      </c>
      <c r="M191" s="16">
        <v>379135</v>
      </c>
      <c r="N191" s="16">
        <v>65782</v>
      </c>
      <c r="O191" s="16">
        <v>12343957</v>
      </c>
      <c r="P191" s="16">
        <v>8215205</v>
      </c>
      <c r="Q191" s="16">
        <v>7770364</v>
      </c>
      <c r="R191" s="16">
        <v>194742</v>
      </c>
      <c r="S191" s="16">
        <v>250099</v>
      </c>
      <c r="T191" s="16">
        <v>4128752</v>
      </c>
      <c r="U191" s="16">
        <v>85343</v>
      </c>
      <c r="V191" s="16">
        <v>172698</v>
      </c>
      <c r="W191" s="16">
        <v>1828</v>
      </c>
      <c r="X191" s="16">
        <v>51952</v>
      </c>
      <c r="Y191" s="16">
        <v>667260</v>
      </c>
      <c r="Z191" s="16">
        <v>15710</v>
      </c>
      <c r="AA191" s="16" t="s">
        <v>165</v>
      </c>
      <c r="AB191" s="16">
        <v>12214</v>
      </c>
      <c r="AC191" s="16">
        <v>177952</v>
      </c>
      <c r="AD191" s="16">
        <v>2918307</v>
      </c>
      <c r="AE191" s="16" t="s">
        <v>165</v>
      </c>
      <c r="AF191" s="16" t="s">
        <v>165</v>
      </c>
      <c r="AG191" s="16">
        <v>25488</v>
      </c>
      <c r="AH191" s="16" t="s">
        <v>165</v>
      </c>
      <c r="AI191" s="16" t="s">
        <v>165</v>
      </c>
      <c r="AJ191" s="16" t="s">
        <v>165</v>
      </c>
      <c r="AK191" s="16" t="s">
        <v>165</v>
      </c>
      <c r="AL191" s="16" t="s">
        <v>165</v>
      </c>
      <c r="AM191" s="16" t="s">
        <v>165</v>
      </c>
      <c r="AN191" s="16">
        <v>2515237</v>
      </c>
      <c r="AO191" s="16">
        <v>1954150</v>
      </c>
      <c r="AP191" s="16">
        <v>1879</v>
      </c>
      <c r="AQ191" s="16">
        <v>23382</v>
      </c>
      <c r="AR191" s="16">
        <v>18696</v>
      </c>
      <c r="AS191" s="16">
        <v>147790</v>
      </c>
      <c r="AT191" s="16">
        <v>12900438</v>
      </c>
      <c r="AU191" s="16">
        <v>1519838</v>
      </c>
      <c r="AV191" s="16">
        <v>44892</v>
      </c>
      <c r="AW191" s="16">
        <v>1231</v>
      </c>
      <c r="AX191" s="16">
        <v>2282755</v>
      </c>
      <c r="AY191" s="16">
        <v>400864</v>
      </c>
      <c r="AZ191" s="16">
        <v>249427</v>
      </c>
      <c r="BA191" s="16">
        <v>7127309</v>
      </c>
      <c r="BB191" s="16">
        <v>1274122</v>
      </c>
      <c r="BC191" s="16">
        <v>1320879</v>
      </c>
      <c r="BD191" s="16">
        <v>21532259</v>
      </c>
      <c r="BE191" s="16">
        <v>8818300</v>
      </c>
      <c r="BF191" s="16">
        <v>904289</v>
      </c>
      <c r="BG191" s="16">
        <v>578926</v>
      </c>
      <c r="BH191" s="16">
        <v>3183022</v>
      </c>
      <c r="BI191" s="16">
        <v>4730989</v>
      </c>
      <c r="BJ191" s="16">
        <v>15906450</v>
      </c>
      <c r="BK191" s="16">
        <v>318745</v>
      </c>
      <c r="BL191" s="16">
        <v>10300368</v>
      </c>
      <c r="BM191" s="16">
        <v>9503168</v>
      </c>
      <c r="BN191" s="16">
        <v>5181768</v>
      </c>
      <c r="BO191" s="16">
        <v>4157675</v>
      </c>
      <c r="BP191" s="16" t="s">
        <v>165</v>
      </c>
      <c r="BQ191" s="16">
        <v>419383</v>
      </c>
      <c r="BR191" s="16" t="s">
        <v>165</v>
      </c>
      <c r="BS191" s="16">
        <v>4931</v>
      </c>
      <c r="BT191" s="16" t="s">
        <v>165</v>
      </c>
      <c r="BU191" s="16">
        <v>66078</v>
      </c>
      <c r="BV191" s="16" t="s">
        <v>165</v>
      </c>
      <c r="BW191" s="16">
        <v>22291</v>
      </c>
      <c r="BX191" s="16">
        <v>43787</v>
      </c>
      <c r="BY191" s="16" t="s">
        <v>165</v>
      </c>
      <c r="BZ191" s="16" t="s">
        <v>165</v>
      </c>
      <c r="CA191" s="16" t="s">
        <v>165</v>
      </c>
      <c r="CB191" s="16" t="s">
        <v>165</v>
      </c>
      <c r="CC191" s="16" t="s">
        <v>165</v>
      </c>
      <c r="CD191" s="16" t="s">
        <v>165</v>
      </c>
      <c r="CE191" s="16" t="s">
        <v>165</v>
      </c>
      <c r="CF191" s="16">
        <v>12547069</v>
      </c>
      <c r="CG191" s="16">
        <v>12536471</v>
      </c>
      <c r="CH191" s="16">
        <v>10540007</v>
      </c>
      <c r="CI191" s="16">
        <v>1996464</v>
      </c>
      <c r="CJ191" s="16">
        <v>10598</v>
      </c>
      <c r="CK191" s="16">
        <v>71896</v>
      </c>
      <c r="CL191" s="16">
        <v>123408</v>
      </c>
      <c r="CM191" s="16">
        <v>2706698</v>
      </c>
      <c r="CN191" s="16">
        <v>8689753</v>
      </c>
      <c r="CO191" s="17" t="s">
        <v>165</v>
      </c>
    </row>
    <row r="192" spans="1:93">
      <c r="A192" s="14">
        <v>2012</v>
      </c>
      <c r="B192" s="15" t="s">
        <v>179</v>
      </c>
      <c r="C192" s="15">
        <v>192015</v>
      </c>
      <c r="D192" s="15" t="s">
        <v>369</v>
      </c>
      <c r="E192" s="15" t="s">
        <v>370</v>
      </c>
      <c r="F192" s="16">
        <v>11675616</v>
      </c>
      <c r="G192" s="16">
        <v>294797</v>
      </c>
      <c r="H192" s="16">
        <v>1238261</v>
      </c>
      <c r="I192" s="16">
        <v>30927</v>
      </c>
      <c r="J192" s="16">
        <v>17568</v>
      </c>
      <c r="K192" s="16">
        <v>23220</v>
      </c>
      <c r="L192" s="16">
        <v>35697</v>
      </c>
      <c r="M192" s="16">
        <v>1130849</v>
      </c>
      <c r="N192" s="16">
        <v>67182</v>
      </c>
      <c r="O192" s="16">
        <v>6864686</v>
      </c>
      <c r="P192" s="16">
        <v>4695537</v>
      </c>
      <c r="Q192" s="16">
        <v>4309636</v>
      </c>
      <c r="R192" s="16">
        <v>126602</v>
      </c>
      <c r="S192" s="16">
        <v>259299</v>
      </c>
      <c r="T192" s="16">
        <v>2169149</v>
      </c>
      <c r="U192" s="16">
        <v>50550</v>
      </c>
      <c r="V192" s="16">
        <v>48101</v>
      </c>
      <c r="W192" s="16" t="s">
        <v>165</v>
      </c>
      <c r="X192" s="16">
        <v>18716</v>
      </c>
      <c r="Y192" s="16">
        <v>314108</v>
      </c>
      <c r="Z192" s="16">
        <v>8</v>
      </c>
      <c r="AA192" s="16" t="s">
        <v>165</v>
      </c>
      <c r="AB192" s="16">
        <v>4631</v>
      </c>
      <c r="AC192" s="16">
        <v>87017</v>
      </c>
      <c r="AD192" s="16">
        <v>1633445</v>
      </c>
      <c r="AE192" s="16">
        <v>407</v>
      </c>
      <c r="AF192" s="16" t="s">
        <v>165</v>
      </c>
      <c r="AG192" s="16">
        <v>7399</v>
      </c>
      <c r="AH192" s="16" t="s">
        <v>165</v>
      </c>
      <c r="AI192" s="16">
        <v>4351</v>
      </c>
      <c r="AJ192" s="16" t="s">
        <v>165</v>
      </c>
      <c r="AK192" s="16" t="s">
        <v>165</v>
      </c>
      <c r="AL192" s="16">
        <v>416</v>
      </c>
      <c r="AM192" s="16" t="s">
        <v>165</v>
      </c>
      <c r="AN192" s="16">
        <v>1724387</v>
      </c>
      <c r="AO192" s="16">
        <v>1351941</v>
      </c>
      <c r="AP192" s="16">
        <v>18609</v>
      </c>
      <c r="AQ192" s="16">
        <v>11382</v>
      </c>
      <c r="AR192" s="16">
        <v>104371</v>
      </c>
      <c r="AS192" s="16">
        <v>60295</v>
      </c>
      <c r="AT192" s="16">
        <v>5440831</v>
      </c>
      <c r="AU192" s="16">
        <v>99795</v>
      </c>
      <c r="AV192" s="16">
        <v>36749</v>
      </c>
      <c r="AW192" s="16">
        <v>1844</v>
      </c>
      <c r="AX192" s="16">
        <v>1307554</v>
      </c>
      <c r="AY192" s="16">
        <v>369625</v>
      </c>
      <c r="AZ192" s="16">
        <v>70815</v>
      </c>
      <c r="BA192" s="16">
        <v>3371048</v>
      </c>
      <c r="BB192" s="16">
        <v>183401</v>
      </c>
      <c r="BC192" s="16">
        <v>659011</v>
      </c>
      <c r="BD192" s="16">
        <v>17279197</v>
      </c>
      <c r="BE192" s="16">
        <v>11995446</v>
      </c>
      <c r="BF192" s="16">
        <v>4333234</v>
      </c>
      <c r="BG192" s="16">
        <v>4099211</v>
      </c>
      <c r="BH192" s="16">
        <v>1216211</v>
      </c>
      <c r="BI192" s="16">
        <v>6446001</v>
      </c>
      <c r="BJ192" s="16">
        <v>15940799</v>
      </c>
      <c r="BK192" s="16">
        <v>119397</v>
      </c>
      <c r="BL192" s="16">
        <v>10605023</v>
      </c>
      <c r="BM192" s="16">
        <v>10281610</v>
      </c>
      <c r="BN192" s="16">
        <v>5299979</v>
      </c>
      <c r="BO192" s="16">
        <v>5224117</v>
      </c>
      <c r="BP192" s="16" t="s">
        <v>165</v>
      </c>
      <c r="BQ192" s="16">
        <v>35797</v>
      </c>
      <c r="BR192" s="16" t="s">
        <v>165</v>
      </c>
      <c r="BS192" s="16" t="s">
        <v>165</v>
      </c>
      <c r="BT192" s="16" t="s">
        <v>165</v>
      </c>
      <c r="BU192" s="16" t="s">
        <v>165</v>
      </c>
      <c r="BV192" s="16" t="s">
        <v>165</v>
      </c>
      <c r="BW192" s="16" t="s">
        <v>165</v>
      </c>
      <c r="BX192" s="16" t="s">
        <v>165</v>
      </c>
      <c r="BY192" s="16" t="s">
        <v>165</v>
      </c>
      <c r="BZ192" s="16" t="s">
        <v>165</v>
      </c>
      <c r="CA192" s="16" t="s">
        <v>165</v>
      </c>
      <c r="CB192" s="16" t="s">
        <v>165</v>
      </c>
      <c r="CC192" s="16" t="s">
        <v>165</v>
      </c>
      <c r="CD192" s="16" t="s">
        <v>165</v>
      </c>
      <c r="CE192" s="16" t="s">
        <v>165</v>
      </c>
      <c r="CF192" s="16">
        <v>6524610</v>
      </c>
      <c r="CG192" s="16">
        <v>6522548</v>
      </c>
      <c r="CH192" s="16">
        <v>5742677</v>
      </c>
      <c r="CI192" s="16">
        <v>779871</v>
      </c>
      <c r="CJ192" s="16">
        <v>2062</v>
      </c>
      <c r="CK192" s="16">
        <v>103808</v>
      </c>
      <c r="CL192" s="16">
        <v>20597</v>
      </c>
      <c r="CM192" s="16">
        <v>1437286</v>
      </c>
      <c r="CN192" s="16">
        <v>5161163</v>
      </c>
      <c r="CO192" s="17" t="s">
        <v>165</v>
      </c>
    </row>
    <row r="193" spans="1:93">
      <c r="A193" s="14">
        <v>2012</v>
      </c>
      <c r="B193" s="15" t="s">
        <v>166</v>
      </c>
      <c r="C193" s="15">
        <v>202011</v>
      </c>
      <c r="D193" s="15" t="s">
        <v>371</v>
      </c>
      <c r="E193" s="15" t="s">
        <v>372</v>
      </c>
      <c r="F193" s="16">
        <v>22379910</v>
      </c>
      <c r="G193" s="16">
        <v>382479</v>
      </c>
      <c r="H193" s="16">
        <v>2551671</v>
      </c>
      <c r="I193" s="16">
        <v>148598</v>
      </c>
      <c r="J193" s="16">
        <v>12957</v>
      </c>
      <c r="K193" s="16">
        <v>60336</v>
      </c>
      <c r="L193" s="16" t="s">
        <v>165</v>
      </c>
      <c r="M193" s="16">
        <v>2329780</v>
      </c>
      <c r="N193" s="16">
        <v>69574</v>
      </c>
      <c r="O193" s="16">
        <v>14637054</v>
      </c>
      <c r="P193" s="16">
        <v>9859905</v>
      </c>
      <c r="Q193" s="16">
        <v>9308986</v>
      </c>
      <c r="R193" s="16">
        <v>347261</v>
      </c>
      <c r="S193" s="16">
        <v>203658</v>
      </c>
      <c r="T193" s="16">
        <v>4777149</v>
      </c>
      <c r="U193" s="16">
        <v>129134</v>
      </c>
      <c r="V193" s="16">
        <v>199819</v>
      </c>
      <c r="W193" s="16">
        <v>2777</v>
      </c>
      <c r="X193" s="16">
        <v>39166</v>
      </c>
      <c r="Y193" s="16">
        <v>435087</v>
      </c>
      <c r="Z193" s="16">
        <v>3374</v>
      </c>
      <c r="AA193" s="16" t="s">
        <v>165</v>
      </c>
      <c r="AB193" s="16" t="s">
        <v>165</v>
      </c>
      <c r="AC193" s="16">
        <v>288814</v>
      </c>
      <c r="AD193" s="16">
        <v>3478486</v>
      </c>
      <c r="AE193" s="16">
        <v>163347</v>
      </c>
      <c r="AF193" s="16" t="s">
        <v>165</v>
      </c>
      <c r="AG193" s="16">
        <v>34369</v>
      </c>
      <c r="AH193" s="16" t="s">
        <v>165</v>
      </c>
      <c r="AI193" s="16">
        <v>2776</v>
      </c>
      <c r="AJ193" s="16" t="s">
        <v>165</v>
      </c>
      <c r="AK193" s="16" t="s">
        <v>165</v>
      </c>
      <c r="AL193" s="16" t="s">
        <v>165</v>
      </c>
      <c r="AM193" s="16" t="s">
        <v>165</v>
      </c>
      <c r="AN193" s="16">
        <v>3236388</v>
      </c>
      <c r="AO193" s="16">
        <v>1372886</v>
      </c>
      <c r="AP193" s="16">
        <v>3391</v>
      </c>
      <c r="AQ193" s="16">
        <v>27478</v>
      </c>
      <c r="AR193" s="16">
        <v>98989</v>
      </c>
      <c r="AS193" s="16">
        <v>230981</v>
      </c>
      <c r="AT193" s="16">
        <v>16859779</v>
      </c>
      <c r="AU193" s="16">
        <v>605121</v>
      </c>
      <c r="AV193" s="16">
        <v>84170</v>
      </c>
      <c r="AW193" s="16">
        <v>1946</v>
      </c>
      <c r="AX193" s="16">
        <v>3346089</v>
      </c>
      <c r="AY193" s="16">
        <v>796405</v>
      </c>
      <c r="AZ193" s="16">
        <v>232200</v>
      </c>
      <c r="BA193" s="16">
        <v>9659787</v>
      </c>
      <c r="BB193" s="16">
        <v>2134061</v>
      </c>
      <c r="BC193" s="16">
        <v>2286607</v>
      </c>
      <c r="BD193" s="16">
        <v>26426498</v>
      </c>
      <c r="BE193" s="16">
        <v>13255969</v>
      </c>
      <c r="BF193" s="16">
        <v>1257395</v>
      </c>
      <c r="BG193" s="16">
        <v>684167</v>
      </c>
      <c r="BH193" s="16">
        <v>4468284</v>
      </c>
      <c r="BI193" s="16">
        <v>7530290</v>
      </c>
      <c r="BJ193" s="16">
        <v>23686661</v>
      </c>
      <c r="BK193" s="16">
        <v>569280</v>
      </c>
      <c r="BL193" s="16">
        <v>9937428</v>
      </c>
      <c r="BM193" s="16">
        <v>8666778</v>
      </c>
      <c r="BN193" s="16">
        <v>13206816</v>
      </c>
      <c r="BO193" s="16">
        <v>12290918</v>
      </c>
      <c r="BP193" s="16" t="s">
        <v>165</v>
      </c>
      <c r="BQ193" s="16">
        <v>532442</v>
      </c>
      <c r="BR193" s="16">
        <v>9975</v>
      </c>
      <c r="BS193" s="16" t="s">
        <v>165</v>
      </c>
      <c r="BT193" s="16" t="s">
        <v>165</v>
      </c>
      <c r="BU193" s="16">
        <v>526593</v>
      </c>
      <c r="BV193" s="16" t="s">
        <v>165</v>
      </c>
      <c r="BW193" s="16">
        <v>199409</v>
      </c>
      <c r="BX193" s="16">
        <v>327184</v>
      </c>
      <c r="BY193" s="16" t="s">
        <v>165</v>
      </c>
      <c r="BZ193" s="16" t="s">
        <v>165</v>
      </c>
      <c r="CA193" s="16" t="s">
        <v>165</v>
      </c>
      <c r="CB193" s="16" t="s">
        <v>165</v>
      </c>
      <c r="CC193" s="16" t="s">
        <v>165</v>
      </c>
      <c r="CD193" s="16" t="s">
        <v>165</v>
      </c>
      <c r="CE193" s="16" t="s">
        <v>165</v>
      </c>
      <c r="CF193" s="16">
        <v>19569394</v>
      </c>
      <c r="CG193" s="16">
        <v>19559825</v>
      </c>
      <c r="CH193" s="16">
        <v>17505094</v>
      </c>
      <c r="CI193" s="16">
        <v>2054731</v>
      </c>
      <c r="CJ193" s="16">
        <v>9569</v>
      </c>
      <c r="CK193" s="16">
        <v>1774956</v>
      </c>
      <c r="CL193" s="16">
        <v>1674809</v>
      </c>
      <c r="CM193" s="16">
        <v>6701844</v>
      </c>
      <c r="CN193" s="16">
        <v>11446548</v>
      </c>
      <c r="CO193" s="17" t="s">
        <v>165</v>
      </c>
    </row>
    <row r="194" spans="1:93">
      <c r="A194" s="14">
        <v>2012</v>
      </c>
      <c r="B194" s="15" t="s">
        <v>179</v>
      </c>
      <c r="C194" s="15">
        <v>202029</v>
      </c>
      <c r="D194" s="15" t="s">
        <v>371</v>
      </c>
      <c r="E194" s="15" t="s">
        <v>373</v>
      </c>
      <c r="F194" s="16">
        <v>15394432</v>
      </c>
      <c r="G194" s="16">
        <v>258780</v>
      </c>
      <c r="H194" s="16">
        <v>2558750</v>
      </c>
      <c r="I194" s="16">
        <v>41581</v>
      </c>
      <c r="J194" s="16">
        <v>23471</v>
      </c>
      <c r="K194" s="16">
        <v>52287</v>
      </c>
      <c r="L194" s="16">
        <v>47891</v>
      </c>
      <c r="M194" s="16">
        <v>2393520</v>
      </c>
      <c r="N194" s="16">
        <v>43005</v>
      </c>
      <c r="O194" s="16">
        <v>8544483</v>
      </c>
      <c r="P194" s="16">
        <v>5802038</v>
      </c>
      <c r="Q194" s="16">
        <v>5471396</v>
      </c>
      <c r="R194" s="16">
        <v>160573</v>
      </c>
      <c r="S194" s="16">
        <v>170069</v>
      </c>
      <c r="T194" s="16">
        <v>2742445</v>
      </c>
      <c r="U194" s="16">
        <v>66064</v>
      </c>
      <c r="V194" s="16">
        <v>93047</v>
      </c>
      <c r="W194" s="16" t="s">
        <v>165</v>
      </c>
      <c r="X194" s="16">
        <v>3084</v>
      </c>
      <c r="Y194" s="16">
        <v>339428</v>
      </c>
      <c r="Z194" s="16">
        <v>2542</v>
      </c>
      <c r="AA194" s="16">
        <v>2251</v>
      </c>
      <c r="AB194" s="16">
        <v>6535</v>
      </c>
      <c r="AC194" s="16">
        <v>75531</v>
      </c>
      <c r="AD194" s="16">
        <v>2037820</v>
      </c>
      <c r="AE194" s="16">
        <v>91387</v>
      </c>
      <c r="AF194" s="16" t="s">
        <v>165</v>
      </c>
      <c r="AG194" s="16" t="s">
        <v>165</v>
      </c>
      <c r="AH194" s="16" t="s">
        <v>165</v>
      </c>
      <c r="AI194" s="16" t="s">
        <v>165</v>
      </c>
      <c r="AJ194" s="16" t="s">
        <v>165</v>
      </c>
      <c r="AK194" s="16" t="s">
        <v>165</v>
      </c>
      <c r="AL194" s="16">
        <v>24756</v>
      </c>
      <c r="AM194" s="16" t="s">
        <v>165</v>
      </c>
      <c r="AN194" s="16">
        <v>1926178</v>
      </c>
      <c r="AO194" s="16">
        <v>1637066</v>
      </c>
      <c r="AP194" s="16">
        <v>3735</v>
      </c>
      <c r="AQ194" s="16">
        <v>16946</v>
      </c>
      <c r="AR194" s="16">
        <v>405489</v>
      </c>
      <c r="AS194" s="16">
        <v>83545</v>
      </c>
      <c r="AT194" s="16">
        <v>10837613</v>
      </c>
      <c r="AU194" s="16">
        <v>835572</v>
      </c>
      <c r="AV194" s="16">
        <v>134600</v>
      </c>
      <c r="AW194" s="16">
        <v>1105</v>
      </c>
      <c r="AX194" s="16">
        <v>2247830</v>
      </c>
      <c r="AY194" s="16">
        <v>611614</v>
      </c>
      <c r="AZ194" s="16">
        <v>161699</v>
      </c>
      <c r="BA194" s="16">
        <v>5704158</v>
      </c>
      <c r="BB194" s="16">
        <v>1141035</v>
      </c>
      <c r="BC194" s="16">
        <v>1011496</v>
      </c>
      <c r="BD194" s="16">
        <v>15000914</v>
      </c>
      <c r="BE194" s="16">
        <v>10981561</v>
      </c>
      <c r="BF194" s="16">
        <v>4695237</v>
      </c>
      <c r="BG194" s="16">
        <v>3975219</v>
      </c>
      <c r="BH194" s="16">
        <v>2055739</v>
      </c>
      <c r="BI194" s="16">
        <v>4230585</v>
      </c>
      <c r="BJ194" s="16">
        <v>11379822</v>
      </c>
      <c r="BK194" s="16">
        <v>276259</v>
      </c>
      <c r="BL194" s="16">
        <v>5169917</v>
      </c>
      <c r="BM194" s="16">
        <v>5030565</v>
      </c>
      <c r="BN194" s="16">
        <v>5962134</v>
      </c>
      <c r="BO194" s="16">
        <v>5408752</v>
      </c>
      <c r="BP194" s="16" t="s">
        <v>165</v>
      </c>
      <c r="BQ194" s="16">
        <v>186744</v>
      </c>
      <c r="BR194" s="16" t="s">
        <v>165</v>
      </c>
      <c r="BS194" s="16">
        <v>61027</v>
      </c>
      <c r="BT194" s="16" t="s">
        <v>165</v>
      </c>
      <c r="BU194" s="16" t="s">
        <v>165</v>
      </c>
      <c r="BV194" s="16" t="s">
        <v>165</v>
      </c>
      <c r="BW194" s="16" t="s">
        <v>165</v>
      </c>
      <c r="BX194" s="16" t="s">
        <v>165</v>
      </c>
      <c r="BY194" s="16" t="s">
        <v>165</v>
      </c>
      <c r="BZ194" s="16" t="s">
        <v>165</v>
      </c>
      <c r="CA194" s="16" t="s">
        <v>165</v>
      </c>
      <c r="CB194" s="16" t="s">
        <v>165</v>
      </c>
      <c r="CC194" s="16" t="s">
        <v>165</v>
      </c>
      <c r="CD194" s="16" t="s">
        <v>165</v>
      </c>
      <c r="CE194" s="16" t="s">
        <v>165</v>
      </c>
      <c r="CF194" s="16">
        <v>11386992</v>
      </c>
      <c r="CG194" s="16">
        <v>11386992</v>
      </c>
      <c r="CH194" s="16">
        <v>10161814</v>
      </c>
      <c r="CI194" s="16">
        <v>1225178</v>
      </c>
      <c r="CJ194" s="16" t="s">
        <v>165</v>
      </c>
      <c r="CK194" s="16">
        <v>2336774</v>
      </c>
      <c r="CL194" s="16" t="s">
        <v>165</v>
      </c>
      <c r="CM194" s="16">
        <v>4424420</v>
      </c>
      <c r="CN194" s="16">
        <v>7225461</v>
      </c>
      <c r="CO194" s="17" t="s">
        <v>165</v>
      </c>
    </row>
    <row r="195" spans="1:93">
      <c r="A195" s="14">
        <v>2012</v>
      </c>
      <c r="B195" s="15" t="s">
        <v>168</v>
      </c>
      <c r="C195" s="15">
        <v>202037</v>
      </c>
      <c r="D195" s="15" t="s">
        <v>371</v>
      </c>
      <c r="E195" s="15" t="s">
        <v>374</v>
      </c>
      <c r="F195" s="16">
        <v>9435651</v>
      </c>
      <c r="G195" s="16">
        <v>213020</v>
      </c>
      <c r="H195" s="16">
        <v>471026</v>
      </c>
      <c r="I195" s="16">
        <v>31295</v>
      </c>
      <c r="J195" s="16">
        <v>22665</v>
      </c>
      <c r="K195" s="16">
        <v>42861</v>
      </c>
      <c r="L195" s="16">
        <v>32615</v>
      </c>
      <c r="M195" s="16">
        <v>341590</v>
      </c>
      <c r="N195" s="16">
        <v>41563</v>
      </c>
      <c r="O195" s="16">
        <v>6270356</v>
      </c>
      <c r="P195" s="16">
        <v>4226741</v>
      </c>
      <c r="Q195" s="16">
        <v>4101515</v>
      </c>
      <c r="R195" s="16">
        <v>123531</v>
      </c>
      <c r="S195" s="16">
        <v>1695</v>
      </c>
      <c r="T195" s="16">
        <v>2043615</v>
      </c>
      <c r="U195" s="16">
        <v>48520</v>
      </c>
      <c r="V195" s="16">
        <v>70102</v>
      </c>
      <c r="W195" s="16" t="s">
        <v>165</v>
      </c>
      <c r="X195" s="16">
        <v>10487</v>
      </c>
      <c r="Y195" s="16">
        <v>274483</v>
      </c>
      <c r="Z195" s="16">
        <v>2460</v>
      </c>
      <c r="AA195" s="16">
        <v>536</v>
      </c>
      <c r="AB195" s="16" t="s">
        <v>165</v>
      </c>
      <c r="AC195" s="16">
        <v>62729</v>
      </c>
      <c r="AD195" s="16">
        <v>1508420</v>
      </c>
      <c r="AE195" s="16">
        <v>64510</v>
      </c>
      <c r="AF195" s="16" t="s">
        <v>165</v>
      </c>
      <c r="AG195" s="16" t="s">
        <v>165</v>
      </c>
      <c r="AH195" s="16" t="s">
        <v>165</v>
      </c>
      <c r="AI195" s="16" t="s">
        <v>165</v>
      </c>
      <c r="AJ195" s="16">
        <v>1368</v>
      </c>
      <c r="AK195" s="16" t="s">
        <v>165</v>
      </c>
      <c r="AL195" s="16" t="s">
        <v>165</v>
      </c>
      <c r="AM195" s="16" t="s">
        <v>165</v>
      </c>
      <c r="AN195" s="16">
        <v>1440481</v>
      </c>
      <c r="AO195" s="16">
        <v>877183</v>
      </c>
      <c r="AP195" s="16">
        <v>945</v>
      </c>
      <c r="AQ195" s="16">
        <v>65042</v>
      </c>
      <c r="AR195" s="16">
        <v>56035</v>
      </c>
      <c r="AS195" s="16">
        <v>63810</v>
      </c>
      <c r="AT195" s="16">
        <v>7030917</v>
      </c>
      <c r="AU195" s="16">
        <v>837416</v>
      </c>
      <c r="AV195" s="16">
        <v>29031</v>
      </c>
      <c r="AW195" s="16">
        <v>2628</v>
      </c>
      <c r="AX195" s="16">
        <v>1469809</v>
      </c>
      <c r="AY195" s="16">
        <v>356762</v>
      </c>
      <c r="AZ195" s="16">
        <v>176015</v>
      </c>
      <c r="BA195" s="16">
        <v>3489613</v>
      </c>
      <c r="BB195" s="16">
        <v>669643</v>
      </c>
      <c r="BC195" s="16">
        <v>442531</v>
      </c>
      <c r="BD195" s="16">
        <v>10751483</v>
      </c>
      <c r="BE195" s="16">
        <v>8863611</v>
      </c>
      <c r="BF195" s="16">
        <v>2692747</v>
      </c>
      <c r="BG195" s="16">
        <v>2394308</v>
      </c>
      <c r="BH195" s="16">
        <v>1573061</v>
      </c>
      <c r="BI195" s="16">
        <v>4597803</v>
      </c>
      <c r="BJ195" s="16">
        <v>7199240</v>
      </c>
      <c r="BK195" s="16">
        <v>212102</v>
      </c>
      <c r="BL195" s="16">
        <v>2430016</v>
      </c>
      <c r="BM195" s="16">
        <v>2184457</v>
      </c>
      <c r="BN195" s="16">
        <v>4643043</v>
      </c>
      <c r="BO195" s="16">
        <v>4353649</v>
      </c>
      <c r="BP195" s="16" t="s">
        <v>165</v>
      </c>
      <c r="BQ195" s="16">
        <v>126181</v>
      </c>
      <c r="BR195" s="16" t="s">
        <v>165</v>
      </c>
      <c r="BS195" s="16" t="s">
        <v>165</v>
      </c>
      <c r="BT195" s="16" t="s">
        <v>165</v>
      </c>
      <c r="BU195" s="16">
        <v>32038</v>
      </c>
      <c r="BV195" s="16">
        <v>1054</v>
      </c>
      <c r="BW195" s="16" t="s">
        <v>165</v>
      </c>
      <c r="BX195" s="16">
        <v>32038</v>
      </c>
      <c r="BY195" s="16" t="s">
        <v>165</v>
      </c>
      <c r="BZ195" s="16" t="s">
        <v>165</v>
      </c>
      <c r="CA195" s="16" t="s">
        <v>165</v>
      </c>
      <c r="CB195" s="16" t="s">
        <v>165</v>
      </c>
      <c r="CC195" s="16" t="s">
        <v>165</v>
      </c>
      <c r="CD195" s="16" t="s">
        <v>165</v>
      </c>
      <c r="CE195" s="16" t="s">
        <v>165</v>
      </c>
      <c r="CF195" s="16">
        <v>8482862</v>
      </c>
      <c r="CG195" s="16">
        <v>8482862</v>
      </c>
      <c r="CH195" s="16">
        <v>7536324</v>
      </c>
      <c r="CI195" s="16">
        <v>946538</v>
      </c>
      <c r="CJ195" s="16" t="s">
        <v>165</v>
      </c>
      <c r="CK195" s="16">
        <v>2032529</v>
      </c>
      <c r="CL195" s="16">
        <v>3974</v>
      </c>
      <c r="CM195" s="16">
        <v>6944235</v>
      </c>
      <c r="CN195" s="16">
        <v>4985453</v>
      </c>
      <c r="CO195" s="17" t="s">
        <v>165</v>
      </c>
    </row>
    <row r="196" spans="1:93">
      <c r="A196" s="14">
        <v>2012</v>
      </c>
      <c r="B196" s="15" t="s">
        <v>168</v>
      </c>
      <c r="C196" s="15">
        <v>202053</v>
      </c>
      <c r="D196" s="15" t="s">
        <v>371</v>
      </c>
      <c r="E196" s="15" t="s">
        <v>375</v>
      </c>
      <c r="F196" s="16">
        <v>6164003</v>
      </c>
      <c r="G196" s="16">
        <v>150460</v>
      </c>
      <c r="H196" s="16">
        <v>261321</v>
      </c>
      <c r="I196" s="16">
        <v>28895</v>
      </c>
      <c r="J196" s="16">
        <v>37748</v>
      </c>
      <c r="K196" s="16">
        <v>105558</v>
      </c>
      <c r="L196" s="16">
        <v>26981</v>
      </c>
      <c r="M196" s="16">
        <v>62139</v>
      </c>
      <c r="N196" s="16">
        <v>51729</v>
      </c>
      <c r="O196" s="16">
        <v>4092468</v>
      </c>
      <c r="P196" s="16">
        <v>2766146</v>
      </c>
      <c r="Q196" s="16">
        <v>2688716</v>
      </c>
      <c r="R196" s="16">
        <v>77430</v>
      </c>
      <c r="S196" s="16" t="s">
        <v>165</v>
      </c>
      <c r="T196" s="16">
        <v>1326322</v>
      </c>
      <c r="U196" s="16">
        <v>28377</v>
      </c>
      <c r="V196" s="16">
        <v>31322</v>
      </c>
      <c r="W196" s="16" t="s">
        <v>165</v>
      </c>
      <c r="X196" s="16">
        <v>438</v>
      </c>
      <c r="Y196" s="16">
        <v>267717</v>
      </c>
      <c r="Z196" s="16">
        <v>2862</v>
      </c>
      <c r="AA196" s="16">
        <v>277</v>
      </c>
      <c r="AB196" s="16" t="s">
        <v>165</v>
      </c>
      <c r="AC196" s="16">
        <v>45493</v>
      </c>
      <c r="AD196" s="16">
        <v>949836</v>
      </c>
      <c r="AE196" s="16" t="s">
        <v>165</v>
      </c>
      <c r="AF196" s="16" t="s">
        <v>165</v>
      </c>
      <c r="AG196" s="16" t="s">
        <v>165</v>
      </c>
      <c r="AH196" s="16" t="s">
        <v>165</v>
      </c>
      <c r="AI196" s="16" t="s">
        <v>165</v>
      </c>
      <c r="AJ196" s="16" t="s">
        <v>165</v>
      </c>
      <c r="AK196" s="16" t="s">
        <v>165</v>
      </c>
      <c r="AL196" s="16" t="s">
        <v>165</v>
      </c>
      <c r="AM196" s="16" t="s">
        <v>165</v>
      </c>
      <c r="AN196" s="16">
        <v>946167</v>
      </c>
      <c r="AO196" s="16">
        <v>613888</v>
      </c>
      <c r="AP196" s="16">
        <v>1890</v>
      </c>
      <c r="AQ196" s="16">
        <v>6558</v>
      </c>
      <c r="AR196" s="16">
        <v>39522</v>
      </c>
      <c r="AS196" s="16">
        <v>46320</v>
      </c>
      <c r="AT196" s="16">
        <v>5297822</v>
      </c>
      <c r="AU196" s="16">
        <v>1278642</v>
      </c>
      <c r="AV196" s="16">
        <v>57826</v>
      </c>
      <c r="AW196" s="16">
        <v>1803</v>
      </c>
      <c r="AX196" s="16">
        <v>965341</v>
      </c>
      <c r="AY196" s="16">
        <v>216249</v>
      </c>
      <c r="AZ196" s="16">
        <v>108155</v>
      </c>
      <c r="BA196" s="16">
        <v>2179950</v>
      </c>
      <c r="BB196" s="16">
        <v>489856</v>
      </c>
      <c r="BC196" s="16">
        <v>651728</v>
      </c>
      <c r="BD196" s="16">
        <v>7191033</v>
      </c>
      <c r="BE196" s="16">
        <v>5432239</v>
      </c>
      <c r="BF196" s="16">
        <v>2054166</v>
      </c>
      <c r="BG196" s="16">
        <v>1672575</v>
      </c>
      <c r="BH196" s="16">
        <v>1303951</v>
      </c>
      <c r="BI196" s="16">
        <v>2074122</v>
      </c>
      <c r="BJ196" s="16">
        <v>4800692</v>
      </c>
      <c r="BK196" s="16">
        <v>114733</v>
      </c>
      <c r="BL196" s="16">
        <v>1981962</v>
      </c>
      <c r="BM196" s="16">
        <v>1577357</v>
      </c>
      <c r="BN196" s="16">
        <v>2631488</v>
      </c>
      <c r="BO196" s="16">
        <v>2238866</v>
      </c>
      <c r="BP196" s="16" t="s">
        <v>165</v>
      </c>
      <c r="BQ196" s="16">
        <v>149438</v>
      </c>
      <c r="BR196" s="16" t="s">
        <v>165</v>
      </c>
      <c r="BS196" s="16">
        <v>37804</v>
      </c>
      <c r="BT196" s="16" t="s">
        <v>165</v>
      </c>
      <c r="BU196" s="16">
        <v>232861</v>
      </c>
      <c r="BV196" s="16" t="s">
        <v>165</v>
      </c>
      <c r="BW196" s="16">
        <v>77400</v>
      </c>
      <c r="BX196" s="16">
        <v>155461</v>
      </c>
      <c r="BY196" s="16" t="s">
        <v>165</v>
      </c>
      <c r="BZ196" s="16" t="s">
        <v>165</v>
      </c>
      <c r="CA196" s="16" t="s">
        <v>165</v>
      </c>
      <c r="CB196" s="16" t="s">
        <v>165</v>
      </c>
      <c r="CC196" s="16" t="s">
        <v>165</v>
      </c>
      <c r="CD196" s="16" t="s">
        <v>165</v>
      </c>
      <c r="CE196" s="16" t="s">
        <v>165</v>
      </c>
      <c r="CF196" s="16">
        <v>4885567</v>
      </c>
      <c r="CG196" s="16">
        <v>4885567</v>
      </c>
      <c r="CH196" s="16">
        <v>4383942</v>
      </c>
      <c r="CI196" s="16">
        <v>501625</v>
      </c>
      <c r="CJ196" s="16" t="s">
        <v>165</v>
      </c>
      <c r="CK196" s="16">
        <v>1098380</v>
      </c>
      <c r="CL196" s="16">
        <v>707800</v>
      </c>
      <c r="CM196" s="16">
        <v>1438685</v>
      </c>
      <c r="CN196" s="16">
        <v>4960008</v>
      </c>
      <c r="CO196" s="17" t="s">
        <v>165</v>
      </c>
    </row>
    <row r="197" spans="1:93">
      <c r="A197" s="14">
        <v>2012</v>
      </c>
      <c r="B197" s="15" t="s">
        <v>168</v>
      </c>
      <c r="C197" s="15">
        <v>202177</v>
      </c>
      <c r="D197" s="15" t="s">
        <v>371</v>
      </c>
      <c r="E197" s="15" t="s">
        <v>376</v>
      </c>
      <c r="F197" s="16">
        <v>6562739</v>
      </c>
      <c r="G197" s="16">
        <v>211982</v>
      </c>
      <c r="H197" s="16">
        <v>177769</v>
      </c>
      <c r="I197" s="16">
        <v>3414</v>
      </c>
      <c r="J197" s="16">
        <v>132502</v>
      </c>
      <c r="K197" s="16" t="s">
        <v>165</v>
      </c>
      <c r="L197" s="16">
        <v>14914</v>
      </c>
      <c r="M197" s="16">
        <v>26939</v>
      </c>
      <c r="N197" s="16">
        <v>41482</v>
      </c>
      <c r="O197" s="16">
        <v>4087975</v>
      </c>
      <c r="P197" s="16">
        <v>2701009</v>
      </c>
      <c r="Q197" s="16">
        <v>2625275</v>
      </c>
      <c r="R197" s="16">
        <v>75734</v>
      </c>
      <c r="S197" s="16" t="s">
        <v>165</v>
      </c>
      <c r="T197" s="16">
        <v>1386966</v>
      </c>
      <c r="U197" s="16">
        <v>29071</v>
      </c>
      <c r="V197" s="16">
        <v>38119</v>
      </c>
      <c r="W197" s="16" t="s">
        <v>165</v>
      </c>
      <c r="X197" s="16">
        <v>1554</v>
      </c>
      <c r="Y197" s="16">
        <v>230892</v>
      </c>
      <c r="Z197" s="16">
        <v>6997</v>
      </c>
      <c r="AA197" s="16" t="s">
        <v>165</v>
      </c>
      <c r="AB197" s="16" t="s">
        <v>165</v>
      </c>
      <c r="AC197" s="16">
        <v>57874</v>
      </c>
      <c r="AD197" s="16">
        <v>977913</v>
      </c>
      <c r="AE197" s="16">
        <v>44546</v>
      </c>
      <c r="AF197" s="16" t="s">
        <v>165</v>
      </c>
      <c r="AG197" s="16" t="s">
        <v>165</v>
      </c>
      <c r="AH197" s="16" t="s">
        <v>165</v>
      </c>
      <c r="AI197" s="16" t="s">
        <v>165</v>
      </c>
      <c r="AJ197" s="16" t="s">
        <v>165</v>
      </c>
      <c r="AK197" s="16" t="s">
        <v>165</v>
      </c>
      <c r="AL197" s="16" t="s">
        <v>165</v>
      </c>
      <c r="AM197" s="16" t="s">
        <v>165</v>
      </c>
      <c r="AN197" s="16">
        <v>903474</v>
      </c>
      <c r="AO197" s="16">
        <v>1076021</v>
      </c>
      <c r="AP197" s="16" t="s">
        <v>165</v>
      </c>
      <c r="AQ197" s="16">
        <v>9784</v>
      </c>
      <c r="AR197" s="16">
        <v>54252</v>
      </c>
      <c r="AS197" s="16">
        <v>38980</v>
      </c>
      <c r="AT197" s="16">
        <v>4669148</v>
      </c>
      <c r="AU197" s="16">
        <v>713286</v>
      </c>
      <c r="AV197" s="16">
        <v>38065</v>
      </c>
      <c r="AW197" s="16">
        <v>1561</v>
      </c>
      <c r="AX197" s="16">
        <v>895095</v>
      </c>
      <c r="AY197" s="16">
        <v>341010</v>
      </c>
      <c r="AZ197" s="16">
        <v>107718</v>
      </c>
      <c r="BA197" s="16">
        <v>2045928</v>
      </c>
      <c r="BB197" s="16">
        <v>526485</v>
      </c>
      <c r="BC197" s="16">
        <v>717392</v>
      </c>
      <c r="BD197" s="16">
        <v>6320426</v>
      </c>
      <c r="BE197" s="16">
        <v>5235100</v>
      </c>
      <c r="BF197" s="16">
        <v>2118552</v>
      </c>
      <c r="BG197" s="16">
        <v>1889639</v>
      </c>
      <c r="BH197" s="16">
        <v>1163712</v>
      </c>
      <c r="BI197" s="16">
        <v>1952836</v>
      </c>
      <c r="BJ197" s="16">
        <v>10079564</v>
      </c>
      <c r="BK197" s="16">
        <v>95841</v>
      </c>
      <c r="BL197" s="16">
        <v>3582035</v>
      </c>
      <c r="BM197" s="16">
        <v>3581205</v>
      </c>
      <c r="BN197" s="16">
        <v>5817075</v>
      </c>
      <c r="BO197" s="16">
        <v>5683716</v>
      </c>
      <c r="BP197" s="16" t="s">
        <v>165</v>
      </c>
      <c r="BQ197" s="16">
        <v>44753</v>
      </c>
      <c r="BR197" s="16">
        <v>558426</v>
      </c>
      <c r="BS197" s="16">
        <v>77275</v>
      </c>
      <c r="BT197" s="16" t="s">
        <v>165</v>
      </c>
      <c r="BU197" s="16">
        <v>175039</v>
      </c>
      <c r="BV197" s="16">
        <v>2000</v>
      </c>
      <c r="BW197" s="16">
        <v>135117</v>
      </c>
      <c r="BX197" s="16">
        <v>39922</v>
      </c>
      <c r="BY197" s="16" t="s">
        <v>165</v>
      </c>
      <c r="BZ197" s="16" t="s">
        <v>165</v>
      </c>
      <c r="CA197" s="16" t="s">
        <v>165</v>
      </c>
      <c r="CB197" s="16" t="s">
        <v>165</v>
      </c>
      <c r="CC197" s="16" t="s">
        <v>165</v>
      </c>
      <c r="CD197" s="16" t="s">
        <v>165</v>
      </c>
      <c r="CE197" s="16" t="s">
        <v>165</v>
      </c>
      <c r="CF197" s="16">
        <v>5837950</v>
      </c>
      <c r="CG197" s="16">
        <v>5837950</v>
      </c>
      <c r="CH197" s="16">
        <v>5301349</v>
      </c>
      <c r="CI197" s="16">
        <v>536601</v>
      </c>
      <c r="CJ197" s="16" t="s">
        <v>165</v>
      </c>
      <c r="CK197" s="16">
        <v>2021856</v>
      </c>
      <c r="CL197" s="16">
        <v>422910</v>
      </c>
      <c r="CM197" s="16">
        <v>4165280</v>
      </c>
      <c r="CN197" s="16">
        <v>3140418</v>
      </c>
      <c r="CO197" s="17" t="s">
        <v>165</v>
      </c>
    </row>
    <row r="198" spans="1:93">
      <c r="A198" s="14">
        <v>2012</v>
      </c>
      <c r="B198" s="15" t="s">
        <v>166</v>
      </c>
      <c r="C198" s="15">
        <v>212016</v>
      </c>
      <c r="D198" s="15" t="s">
        <v>377</v>
      </c>
      <c r="E198" s="15" t="s">
        <v>378</v>
      </c>
      <c r="F198" s="16">
        <v>26139536</v>
      </c>
      <c r="G198" s="16">
        <v>446063</v>
      </c>
      <c r="H198" s="16">
        <v>2646883</v>
      </c>
      <c r="I198" s="16">
        <v>26186</v>
      </c>
      <c r="J198" s="16">
        <v>22415</v>
      </c>
      <c r="K198" s="16">
        <v>91417</v>
      </c>
      <c r="L198" s="16">
        <v>80632</v>
      </c>
      <c r="M198" s="16">
        <v>2426233</v>
      </c>
      <c r="N198" s="16">
        <v>69683</v>
      </c>
      <c r="O198" s="16">
        <v>16007493</v>
      </c>
      <c r="P198" s="16">
        <v>10521930</v>
      </c>
      <c r="Q198" s="16">
        <v>9902730</v>
      </c>
      <c r="R198" s="16">
        <v>299655</v>
      </c>
      <c r="S198" s="16">
        <v>319545</v>
      </c>
      <c r="T198" s="16">
        <v>5473942</v>
      </c>
      <c r="U198" s="16">
        <v>145347</v>
      </c>
      <c r="V198" s="16">
        <v>342188</v>
      </c>
      <c r="W198" s="16">
        <v>840</v>
      </c>
      <c r="X198" s="16">
        <v>113797</v>
      </c>
      <c r="Y198" s="16">
        <v>712550</v>
      </c>
      <c r="Z198" s="16">
        <v>2608</v>
      </c>
      <c r="AA198" s="16">
        <v>2538</v>
      </c>
      <c r="AB198" s="16">
        <v>131037</v>
      </c>
      <c r="AC198" s="16">
        <v>277712</v>
      </c>
      <c r="AD198" s="16">
        <v>3690531</v>
      </c>
      <c r="AE198" s="16" t="s">
        <v>165</v>
      </c>
      <c r="AF198" s="16" t="s">
        <v>165</v>
      </c>
      <c r="AG198" s="16">
        <v>52176</v>
      </c>
      <c r="AH198" s="16" t="s">
        <v>165</v>
      </c>
      <c r="AI198" s="16">
        <v>2618</v>
      </c>
      <c r="AJ198" s="16" t="s">
        <v>165</v>
      </c>
      <c r="AK198" s="16" t="s">
        <v>165</v>
      </c>
      <c r="AL198" s="16" t="s">
        <v>165</v>
      </c>
      <c r="AM198" s="16">
        <v>11621</v>
      </c>
      <c r="AN198" s="16">
        <v>3514958</v>
      </c>
      <c r="AO198" s="16">
        <v>2997805</v>
      </c>
      <c r="AP198" s="16">
        <v>7928</v>
      </c>
      <c r="AQ198" s="16">
        <v>30541</v>
      </c>
      <c r="AR198" s="16">
        <v>418182</v>
      </c>
      <c r="AS198" s="16">
        <v>149806</v>
      </c>
      <c r="AT198" s="16">
        <v>19421989</v>
      </c>
      <c r="AU198" s="16">
        <v>826959</v>
      </c>
      <c r="AV198" s="16">
        <v>72801</v>
      </c>
      <c r="AW198" s="16">
        <v>909</v>
      </c>
      <c r="AX198" s="16">
        <v>3782016</v>
      </c>
      <c r="AY198" s="16">
        <v>693684</v>
      </c>
      <c r="AZ198" s="16">
        <v>442346</v>
      </c>
      <c r="BA198" s="16">
        <v>11281058</v>
      </c>
      <c r="BB198" s="16">
        <v>2322216</v>
      </c>
      <c r="BC198" s="16">
        <v>893575</v>
      </c>
      <c r="BD198" s="16">
        <v>33154123</v>
      </c>
      <c r="BE198" s="16">
        <v>9468365</v>
      </c>
      <c r="BF198" s="16">
        <v>1126007</v>
      </c>
      <c r="BG198" s="16">
        <v>340338</v>
      </c>
      <c r="BH198" s="16">
        <v>3397493</v>
      </c>
      <c r="BI198" s="16">
        <v>4944865</v>
      </c>
      <c r="BJ198" s="16">
        <v>14719721</v>
      </c>
      <c r="BK198" s="16">
        <v>983191</v>
      </c>
      <c r="BL198" s="16">
        <v>7575586</v>
      </c>
      <c r="BM198" s="16">
        <v>7300659</v>
      </c>
      <c r="BN198" s="16">
        <v>6919638</v>
      </c>
      <c r="BO198" s="16">
        <v>6833339</v>
      </c>
      <c r="BP198" s="16" t="s">
        <v>165</v>
      </c>
      <c r="BQ198" s="16">
        <v>107274</v>
      </c>
      <c r="BR198" s="16">
        <v>1378</v>
      </c>
      <c r="BS198" s="16">
        <v>115845</v>
      </c>
      <c r="BT198" s="16" t="s">
        <v>165</v>
      </c>
      <c r="BU198" s="16" t="s">
        <v>165</v>
      </c>
      <c r="BV198" s="16" t="s">
        <v>165</v>
      </c>
      <c r="BW198" s="16" t="s">
        <v>165</v>
      </c>
      <c r="BX198" s="16" t="s">
        <v>165</v>
      </c>
      <c r="BY198" s="16" t="s">
        <v>165</v>
      </c>
      <c r="BZ198" s="16" t="s">
        <v>165</v>
      </c>
      <c r="CA198" s="16" t="s">
        <v>165</v>
      </c>
      <c r="CB198" s="16" t="s">
        <v>165</v>
      </c>
      <c r="CC198" s="16" t="s">
        <v>165</v>
      </c>
      <c r="CD198" s="16" t="s">
        <v>165</v>
      </c>
      <c r="CE198" s="16" t="s">
        <v>165</v>
      </c>
      <c r="CF198" s="16">
        <v>13504621</v>
      </c>
      <c r="CG198" s="16">
        <v>13504036</v>
      </c>
      <c r="CH198" s="16">
        <v>11610267</v>
      </c>
      <c r="CI198" s="16">
        <v>1893769</v>
      </c>
      <c r="CJ198" s="16">
        <v>585</v>
      </c>
      <c r="CK198" s="16">
        <v>3195997</v>
      </c>
      <c r="CL198" s="16">
        <v>150000</v>
      </c>
      <c r="CM198" s="16">
        <v>10474786</v>
      </c>
      <c r="CN198" s="16">
        <v>13169697</v>
      </c>
      <c r="CO198" s="17" t="s">
        <v>165</v>
      </c>
    </row>
    <row r="199" spans="1:93">
      <c r="A199" s="14">
        <v>2012</v>
      </c>
      <c r="B199" s="15" t="s">
        <v>168</v>
      </c>
      <c r="C199" s="15">
        <v>212024</v>
      </c>
      <c r="D199" s="15" t="s">
        <v>377</v>
      </c>
      <c r="E199" s="15" t="s">
        <v>379</v>
      </c>
      <c r="F199" s="16">
        <v>9429576</v>
      </c>
      <c r="G199" s="16">
        <v>223899</v>
      </c>
      <c r="H199" s="16">
        <v>435271</v>
      </c>
      <c r="I199" s="16">
        <v>13563</v>
      </c>
      <c r="J199" s="16">
        <v>20090</v>
      </c>
      <c r="K199" s="16">
        <v>25711</v>
      </c>
      <c r="L199" s="16">
        <v>65279</v>
      </c>
      <c r="M199" s="16">
        <v>310628</v>
      </c>
      <c r="N199" s="16">
        <v>38079</v>
      </c>
      <c r="O199" s="16">
        <v>6220382</v>
      </c>
      <c r="P199" s="16">
        <v>4170085</v>
      </c>
      <c r="Q199" s="16">
        <v>3935714</v>
      </c>
      <c r="R199" s="16">
        <v>111257</v>
      </c>
      <c r="S199" s="16">
        <v>123114</v>
      </c>
      <c r="T199" s="16">
        <v>2050297</v>
      </c>
      <c r="U199" s="16">
        <v>39250</v>
      </c>
      <c r="V199" s="16">
        <v>71855</v>
      </c>
      <c r="W199" s="16" t="s">
        <v>165</v>
      </c>
      <c r="X199" s="16">
        <v>39652</v>
      </c>
      <c r="Y199" s="16">
        <v>391287</v>
      </c>
      <c r="Z199" s="16">
        <v>6169</v>
      </c>
      <c r="AA199" s="16">
        <v>298</v>
      </c>
      <c r="AB199" s="16">
        <v>22543</v>
      </c>
      <c r="AC199" s="16">
        <v>56682</v>
      </c>
      <c r="AD199" s="16">
        <v>1422561</v>
      </c>
      <c r="AE199" s="16" t="s">
        <v>165</v>
      </c>
      <c r="AF199" s="16" t="s">
        <v>165</v>
      </c>
      <c r="AG199" s="16" t="s">
        <v>165</v>
      </c>
      <c r="AH199" s="16" t="s">
        <v>165</v>
      </c>
      <c r="AI199" s="16" t="s">
        <v>165</v>
      </c>
      <c r="AJ199" s="16" t="s">
        <v>165</v>
      </c>
      <c r="AK199" s="16" t="s">
        <v>165</v>
      </c>
      <c r="AL199" s="16" t="s">
        <v>165</v>
      </c>
      <c r="AM199" s="16" t="s">
        <v>165</v>
      </c>
      <c r="AN199" s="16">
        <v>1366164</v>
      </c>
      <c r="AO199" s="16">
        <v>1105906</v>
      </c>
      <c r="AP199" s="16">
        <v>4170</v>
      </c>
      <c r="AQ199" s="16">
        <v>19000</v>
      </c>
      <c r="AR199" s="16">
        <v>16705</v>
      </c>
      <c r="AS199" s="16">
        <v>87625</v>
      </c>
      <c r="AT199" s="16">
        <v>7441542</v>
      </c>
      <c r="AU199" s="16">
        <v>549928</v>
      </c>
      <c r="AV199" s="16">
        <v>61905</v>
      </c>
      <c r="AW199" s="16">
        <v>1923</v>
      </c>
      <c r="AX199" s="16">
        <v>1081667</v>
      </c>
      <c r="AY199" s="16">
        <v>320461</v>
      </c>
      <c r="AZ199" s="16">
        <v>257406</v>
      </c>
      <c r="BA199" s="16">
        <v>4540438</v>
      </c>
      <c r="BB199" s="16">
        <v>627814</v>
      </c>
      <c r="BC199" s="16">
        <v>501466</v>
      </c>
      <c r="BD199" s="16">
        <v>11345557</v>
      </c>
      <c r="BE199" s="16">
        <v>5045613</v>
      </c>
      <c r="BF199" s="16">
        <v>2600415</v>
      </c>
      <c r="BG199" s="16">
        <v>1931449</v>
      </c>
      <c r="BH199" s="16">
        <v>1814864</v>
      </c>
      <c r="BI199" s="16">
        <v>630334</v>
      </c>
      <c r="BJ199" s="16">
        <v>8518047</v>
      </c>
      <c r="BK199" s="16">
        <v>302205</v>
      </c>
      <c r="BL199" s="16">
        <v>1945417</v>
      </c>
      <c r="BM199" s="16">
        <v>1714683</v>
      </c>
      <c r="BN199" s="16">
        <v>6389013</v>
      </c>
      <c r="BO199" s="16">
        <v>6080430</v>
      </c>
      <c r="BP199" s="16" t="s">
        <v>165</v>
      </c>
      <c r="BQ199" s="16">
        <v>183617</v>
      </c>
      <c r="BR199" s="16" t="s">
        <v>165</v>
      </c>
      <c r="BS199" s="16" t="s">
        <v>165</v>
      </c>
      <c r="BT199" s="16" t="s">
        <v>165</v>
      </c>
      <c r="BU199" s="16">
        <v>216083</v>
      </c>
      <c r="BV199" s="16" t="s">
        <v>165</v>
      </c>
      <c r="BW199" s="16">
        <v>128797</v>
      </c>
      <c r="BX199" s="16">
        <v>87286</v>
      </c>
      <c r="BY199" s="16" t="s">
        <v>165</v>
      </c>
      <c r="BZ199" s="16" t="s">
        <v>165</v>
      </c>
      <c r="CA199" s="16" t="s">
        <v>165</v>
      </c>
      <c r="CB199" s="16" t="s">
        <v>165</v>
      </c>
      <c r="CC199" s="16" t="s">
        <v>165</v>
      </c>
      <c r="CD199" s="16" t="s">
        <v>165</v>
      </c>
      <c r="CE199" s="16" t="s">
        <v>165</v>
      </c>
      <c r="CF199" s="16">
        <v>4727343</v>
      </c>
      <c r="CG199" s="16">
        <v>4726638</v>
      </c>
      <c r="CH199" s="16">
        <v>4007414</v>
      </c>
      <c r="CI199" s="16">
        <v>719224</v>
      </c>
      <c r="CJ199" s="16">
        <v>705</v>
      </c>
      <c r="CK199" s="16">
        <v>1257055</v>
      </c>
      <c r="CL199" s="16">
        <v>191568</v>
      </c>
      <c r="CM199" s="16">
        <v>2588625</v>
      </c>
      <c r="CN199" s="16">
        <v>5858171</v>
      </c>
      <c r="CO199" s="17" t="s">
        <v>165</v>
      </c>
    </row>
    <row r="200" spans="1:93">
      <c r="A200" s="14">
        <v>2012</v>
      </c>
      <c r="B200" s="15" t="s">
        <v>168</v>
      </c>
      <c r="C200" s="15">
        <v>212041</v>
      </c>
      <c r="D200" s="15" t="s">
        <v>377</v>
      </c>
      <c r="E200" s="15" t="s">
        <v>380</v>
      </c>
      <c r="F200" s="16">
        <v>6277118</v>
      </c>
      <c r="G200" s="16">
        <v>192532</v>
      </c>
      <c r="H200" s="16">
        <v>353960</v>
      </c>
      <c r="I200" s="16">
        <v>9681</v>
      </c>
      <c r="J200" s="16">
        <v>10434</v>
      </c>
      <c r="K200" s="16">
        <v>18293</v>
      </c>
      <c r="L200" s="16">
        <v>24168</v>
      </c>
      <c r="M200" s="16">
        <v>291384</v>
      </c>
      <c r="N200" s="16">
        <v>41021</v>
      </c>
      <c r="O200" s="16">
        <v>4065370</v>
      </c>
      <c r="P200" s="16">
        <v>2761004</v>
      </c>
      <c r="Q200" s="16">
        <v>2599839</v>
      </c>
      <c r="R200" s="16">
        <v>79093</v>
      </c>
      <c r="S200" s="16">
        <v>82072</v>
      </c>
      <c r="T200" s="16">
        <v>1304366</v>
      </c>
      <c r="U200" s="16">
        <v>35275</v>
      </c>
      <c r="V200" s="16">
        <v>51688</v>
      </c>
      <c r="W200" s="16">
        <v>138</v>
      </c>
      <c r="X200" s="16">
        <v>10486</v>
      </c>
      <c r="Y200" s="16">
        <v>157358</v>
      </c>
      <c r="Z200" s="16">
        <v>1008</v>
      </c>
      <c r="AA200" s="16">
        <v>736</v>
      </c>
      <c r="AB200" s="16">
        <v>37282</v>
      </c>
      <c r="AC200" s="16">
        <v>52721</v>
      </c>
      <c r="AD200" s="16">
        <v>947680</v>
      </c>
      <c r="AE200" s="16" t="s">
        <v>165</v>
      </c>
      <c r="AF200" s="16" t="s">
        <v>165</v>
      </c>
      <c r="AG200" s="16">
        <v>9994</v>
      </c>
      <c r="AH200" s="16" t="s">
        <v>165</v>
      </c>
      <c r="AI200" s="16" t="s">
        <v>165</v>
      </c>
      <c r="AJ200" s="16" t="s">
        <v>165</v>
      </c>
      <c r="AK200" s="16" t="s">
        <v>165</v>
      </c>
      <c r="AL200" s="16" t="s">
        <v>165</v>
      </c>
      <c r="AM200" s="16" t="s">
        <v>165</v>
      </c>
      <c r="AN200" s="16">
        <v>998315</v>
      </c>
      <c r="AO200" s="16">
        <v>605188</v>
      </c>
      <c r="AP200" s="16">
        <v>2159</v>
      </c>
      <c r="AQ200" s="16">
        <v>4814</v>
      </c>
      <c r="AR200" s="16">
        <v>13759</v>
      </c>
      <c r="AS200" s="16">
        <v>43790</v>
      </c>
      <c r="AT200" s="16">
        <v>5956171</v>
      </c>
      <c r="AU200" s="16">
        <v>588847</v>
      </c>
      <c r="AV200" s="16">
        <v>31803</v>
      </c>
      <c r="AW200" s="16">
        <v>2506</v>
      </c>
      <c r="AX200" s="16">
        <v>809091</v>
      </c>
      <c r="AY200" s="16">
        <v>203408</v>
      </c>
      <c r="AZ200" s="16">
        <v>128369</v>
      </c>
      <c r="BA200" s="16">
        <v>3955645</v>
      </c>
      <c r="BB200" s="16">
        <v>236502</v>
      </c>
      <c r="BC200" s="16">
        <v>314931</v>
      </c>
      <c r="BD200" s="16">
        <v>5864321</v>
      </c>
      <c r="BE200" s="16">
        <v>1845521</v>
      </c>
      <c r="BF200" s="16">
        <v>916789</v>
      </c>
      <c r="BG200" s="16">
        <v>54758</v>
      </c>
      <c r="BH200" s="16">
        <v>583156</v>
      </c>
      <c r="BI200" s="16">
        <v>345576</v>
      </c>
      <c r="BJ200" s="16">
        <v>5536014</v>
      </c>
      <c r="BK200" s="16">
        <v>11919</v>
      </c>
      <c r="BL200" s="16">
        <v>2326996</v>
      </c>
      <c r="BM200" s="16">
        <v>2325254</v>
      </c>
      <c r="BN200" s="16">
        <v>3157219</v>
      </c>
      <c r="BO200" s="16">
        <v>3021575</v>
      </c>
      <c r="BP200" s="16" t="s">
        <v>165</v>
      </c>
      <c r="BQ200" s="16">
        <v>40445</v>
      </c>
      <c r="BR200" s="16" t="s">
        <v>165</v>
      </c>
      <c r="BS200" s="16">
        <v>11354</v>
      </c>
      <c r="BT200" s="16" t="s">
        <v>165</v>
      </c>
      <c r="BU200" s="16">
        <v>208458</v>
      </c>
      <c r="BV200" s="16" t="s">
        <v>165</v>
      </c>
      <c r="BW200" s="16">
        <v>118240</v>
      </c>
      <c r="BX200" s="16">
        <v>90218</v>
      </c>
      <c r="BY200" s="16" t="s">
        <v>165</v>
      </c>
      <c r="BZ200" s="16" t="s">
        <v>165</v>
      </c>
      <c r="CA200" s="16" t="s">
        <v>165</v>
      </c>
      <c r="CB200" s="16" t="s">
        <v>165</v>
      </c>
      <c r="CC200" s="16" t="s">
        <v>165</v>
      </c>
      <c r="CD200" s="16" t="s">
        <v>165</v>
      </c>
      <c r="CE200" s="16" t="s">
        <v>165</v>
      </c>
      <c r="CF200" s="16">
        <v>3234208</v>
      </c>
      <c r="CG200" s="16">
        <v>3234208</v>
      </c>
      <c r="CH200" s="16">
        <v>2807267</v>
      </c>
      <c r="CI200" s="16">
        <v>426941</v>
      </c>
      <c r="CJ200" s="16" t="s">
        <v>165</v>
      </c>
      <c r="CK200" s="16">
        <v>1748746</v>
      </c>
      <c r="CL200" s="16">
        <v>101</v>
      </c>
      <c r="CM200" s="16">
        <v>163240</v>
      </c>
      <c r="CN200" s="16">
        <v>3629874</v>
      </c>
      <c r="CO200" s="17" t="s">
        <v>165</v>
      </c>
    </row>
    <row r="201" spans="1:93">
      <c r="A201" s="14">
        <v>2012</v>
      </c>
      <c r="B201" s="15" t="s">
        <v>168</v>
      </c>
      <c r="C201" s="15">
        <v>212130</v>
      </c>
      <c r="D201" s="15" t="s">
        <v>377</v>
      </c>
      <c r="E201" s="15" t="s">
        <v>381</v>
      </c>
      <c r="F201" s="16">
        <v>6868291</v>
      </c>
      <c r="G201" s="16">
        <v>196855</v>
      </c>
      <c r="H201" s="16">
        <v>127515</v>
      </c>
      <c r="I201" s="16">
        <v>11085</v>
      </c>
      <c r="J201" s="16">
        <v>4800</v>
      </c>
      <c r="K201" s="16">
        <v>17731</v>
      </c>
      <c r="L201" s="16">
        <v>27700</v>
      </c>
      <c r="M201" s="16">
        <v>66199</v>
      </c>
      <c r="N201" s="16">
        <v>41635</v>
      </c>
      <c r="O201" s="16">
        <v>4741632</v>
      </c>
      <c r="P201" s="16">
        <v>3184681</v>
      </c>
      <c r="Q201" s="16">
        <v>3093605</v>
      </c>
      <c r="R201" s="16">
        <v>90629</v>
      </c>
      <c r="S201" s="16">
        <v>447</v>
      </c>
      <c r="T201" s="16">
        <v>1556951</v>
      </c>
      <c r="U201" s="16">
        <v>33404</v>
      </c>
      <c r="V201" s="16">
        <v>72669</v>
      </c>
      <c r="W201" s="16" t="s">
        <v>165</v>
      </c>
      <c r="X201" s="16">
        <v>30539</v>
      </c>
      <c r="Y201" s="16">
        <v>194316</v>
      </c>
      <c r="Z201" s="16">
        <v>1440</v>
      </c>
      <c r="AA201" s="16" t="s">
        <v>165</v>
      </c>
      <c r="AB201" s="16">
        <v>19518</v>
      </c>
      <c r="AC201" s="16">
        <v>77417</v>
      </c>
      <c r="AD201" s="16">
        <v>1106520</v>
      </c>
      <c r="AE201" s="16" t="s">
        <v>165</v>
      </c>
      <c r="AF201" s="16" t="s">
        <v>165</v>
      </c>
      <c r="AG201" s="16">
        <v>21128</v>
      </c>
      <c r="AH201" s="16" t="s">
        <v>165</v>
      </c>
      <c r="AI201" s="16" t="s">
        <v>165</v>
      </c>
      <c r="AJ201" s="16" t="s">
        <v>165</v>
      </c>
      <c r="AK201" s="16" t="s">
        <v>165</v>
      </c>
      <c r="AL201" s="16" t="s">
        <v>165</v>
      </c>
      <c r="AM201" s="16" t="s">
        <v>165</v>
      </c>
      <c r="AN201" s="16">
        <v>1117167</v>
      </c>
      <c r="AO201" s="16">
        <v>616697</v>
      </c>
      <c r="AP201" s="16" t="s">
        <v>165</v>
      </c>
      <c r="AQ201" s="16">
        <v>8185</v>
      </c>
      <c r="AR201" s="16">
        <v>18605</v>
      </c>
      <c r="AS201" s="16">
        <v>43045</v>
      </c>
      <c r="AT201" s="16">
        <v>6526387</v>
      </c>
      <c r="AU201" s="16">
        <v>711779</v>
      </c>
      <c r="AV201" s="16">
        <v>43611</v>
      </c>
      <c r="AW201" s="16">
        <v>2455</v>
      </c>
      <c r="AX201" s="16">
        <v>1199355</v>
      </c>
      <c r="AY201" s="16">
        <v>237865</v>
      </c>
      <c r="AZ201" s="16">
        <v>161422</v>
      </c>
      <c r="BA201" s="16">
        <v>3748628</v>
      </c>
      <c r="BB201" s="16">
        <v>421272</v>
      </c>
      <c r="BC201" s="16">
        <v>356131</v>
      </c>
      <c r="BD201" s="16">
        <v>8668220</v>
      </c>
      <c r="BE201" s="16">
        <v>1421933</v>
      </c>
      <c r="BF201" s="16">
        <v>304249</v>
      </c>
      <c r="BG201" s="16">
        <v>8455</v>
      </c>
      <c r="BH201" s="16">
        <v>749033</v>
      </c>
      <c r="BI201" s="16">
        <v>368651</v>
      </c>
      <c r="BJ201" s="16">
        <v>9266320</v>
      </c>
      <c r="BK201" s="16">
        <v>128753</v>
      </c>
      <c r="BL201" s="16">
        <v>5015880</v>
      </c>
      <c r="BM201" s="16">
        <v>4737469</v>
      </c>
      <c r="BN201" s="16">
        <v>4227419</v>
      </c>
      <c r="BO201" s="16">
        <v>4173034</v>
      </c>
      <c r="BP201" s="16" t="s">
        <v>165</v>
      </c>
      <c r="BQ201" s="16">
        <v>19619</v>
      </c>
      <c r="BR201" s="16">
        <v>3402</v>
      </c>
      <c r="BS201" s="16" t="s">
        <v>165</v>
      </c>
      <c r="BT201" s="16" t="s">
        <v>165</v>
      </c>
      <c r="BU201" s="16" t="s">
        <v>165</v>
      </c>
      <c r="BV201" s="16" t="s">
        <v>165</v>
      </c>
      <c r="BW201" s="16" t="s">
        <v>165</v>
      </c>
      <c r="BX201" s="16" t="s">
        <v>165</v>
      </c>
      <c r="BY201" s="16" t="s">
        <v>165</v>
      </c>
      <c r="BZ201" s="16" t="s">
        <v>165</v>
      </c>
      <c r="CA201" s="16" t="s">
        <v>165</v>
      </c>
      <c r="CB201" s="16" t="s">
        <v>165</v>
      </c>
      <c r="CC201" s="16" t="s">
        <v>165</v>
      </c>
      <c r="CD201" s="16" t="s">
        <v>165</v>
      </c>
      <c r="CE201" s="16" t="s">
        <v>165</v>
      </c>
      <c r="CF201" s="16">
        <v>4213404</v>
      </c>
      <c r="CG201" s="16">
        <v>4213404</v>
      </c>
      <c r="CH201" s="16">
        <v>3779902</v>
      </c>
      <c r="CI201" s="16">
        <v>433502</v>
      </c>
      <c r="CJ201" s="16" t="s">
        <v>165</v>
      </c>
      <c r="CK201" s="16">
        <v>1208026</v>
      </c>
      <c r="CL201" s="16">
        <v>127</v>
      </c>
      <c r="CM201" s="16">
        <v>370000</v>
      </c>
      <c r="CN201" s="16">
        <v>4566838</v>
      </c>
      <c r="CO201" s="17" t="s">
        <v>165</v>
      </c>
    </row>
    <row r="202" spans="1:93">
      <c r="A202" s="14">
        <v>2012</v>
      </c>
      <c r="B202" s="15" t="s">
        <v>162</v>
      </c>
      <c r="C202" s="15">
        <v>221007</v>
      </c>
      <c r="D202" s="15" t="s">
        <v>489</v>
      </c>
      <c r="E202" s="15" t="s">
        <v>490</v>
      </c>
      <c r="F202" s="16">
        <v>45040261</v>
      </c>
      <c r="G202" s="16">
        <v>543203</v>
      </c>
      <c r="H202" s="16">
        <v>1937908</v>
      </c>
      <c r="I202" s="16">
        <v>168612</v>
      </c>
      <c r="J202" s="16">
        <v>43851</v>
      </c>
      <c r="K202" s="16">
        <v>97106</v>
      </c>
      <c r="L202" s="16" t="s">
        <v>165</v>
      </c>
      <c r="M202" s="16">
        <v>1628339</v>
      </c>
      <c r="N202" s="16">
        <v>70301</v>
      </c>
      <c r="O202" s="16">
        <v>31317281</v>
      </c>
      <c r="P202" s="16">
        <v>20872863</v>
      </c>
      <c r="Q202" s="16">
        <v>19207036</v>
      </c>
      <c r="R202" s="16">
        <v>532163</v>
      </c>
      <c r="S202" s="16">
        <v>1133664</v>
      </c>
      <c r="T202" s="16">
        <v>10444418</v>
      </c>
      <c r="U202" s="16">
        <v>305299</v>
      </c>
      <c r="V202" s="16">
        <v>354363</v>
      </c>
      <c r="W202" s="16">
        <v>7206</v>
      </c>
      <c r="X202" s="16">
        <v>221039</v>
      </c>
      <c r="Y202" s="16">
        <v>1729434</v>
      </c>
      <c r="Z202" s="16">
        <v>1704</v>
      </c>
      <c r="AA202" s="16">
        <v>3812</v>
      </c>
      <c r="AB202" s="16">
        <v>324428</v>
      </c>
      <c r="AC202" s="16">
        <v>426140</v>
      </c>
      <c r="AD202" s="16">
        <v>7036266</v>
      </c>
      <c r="AE202" s="16" t="s">
        <v>165</v>
      </c>
      <c r="AF202" s="16" t="s">
        <v>165</v>
      </c>
      <c r="AG202" s="16" t="s">
        <v>165</v>
      </c>
      <c r="AH202" s="16" t="s">
        <v>165</v>
      </c>
      <c r="AI202" s="16" t="s">
        <v>165</v>
      </c>
      <c r="AJ202" s="16" t="s">
        <v>165</v>
      </c>
      <c r="AK202" s="16" t="s">
        <v>165</v>
      </c>
      <c r="AL202" s="16">
        <v>34727</v>
      </c>
      <c r="AM202" s="16" t="s">
        <v>165</v>
      </c>
      <c r="AN202" s="16">
        <v>6288322</v>
      </c>
      <c r="AO202" s="16">
        <v>4668534</v>
      </c>
      <c r="AP202" s="16">
        <v>41908</v>
      </c>
      <c r="AQ202" s="16">
        <v>59360</v>
      </c>
      <c r="AR202" s="16">
        <v>113444</v>
      </c>
      <c r="AS202" s="16">
        <v>283790</v>
      </c>
      <c r="AT202" s="16">
        <v>31739528</v>
      </c>
      <c r="AU202" s="16">
        <v>714219</v>
      </c>
      <c r="AV202" s="16">
        <v>320741</v>
      </c>
      <c r="AW202" s="16">
        <v>2800</v>
      </c>
      <c r="AX202" s="16">
        <v>4833604</v>
      </c>
      <c r="AY202" s="16">
        <v>1134964</v>
      </c>
      <c r="AZ202" s="16">
        <v>831613</v>
      </c>
      <c r="BA202" s="16">
        <v>21293838</v>
      </c>
      <c r="BB202" s="16">
        <v>2607749</v>
      </c>
      <c r="BC202" s="16">
        <v>4904054</v>
      </c>
      <c r="BD202" s="16">
        <v>51196820</v>
      </c>
      <c r="BE202" s="16">
        <v>23033400</v>
      </c>
      <c r="BF202" s="16">
        <v>1887833</v>
      </c>
      <c r="BG202" s="16">
        <v>51768</v>
      </c>
      <c r="BH202" s="16">
        <v>7326303</v>
      </c>
      <c r="BI202" s="16">
        <v>13819264</v>
      </c>
      <c r="BJ202" s="16">
        <v>54255145</v>
      </c>
      <c r="BK202" s="16">
        <v>1760418</v>
      </c>
      <c r="BL202" s="16">
        <v>25361979</v>
      </c>
      <c r="BM202" s="16">
        <v>21038568</v>
      </c>
      <c r="BN202" s="16">
        <v>26131811</v>
      </c>
      <c r="BO202" s="16">
        <v>24718933</v>
      </c>
      <c r="BP202" s="16">
        <v>2377847</v>
      </c>
      <c r="BQ202" s="16">
        <v>383508</v>
      </c>
      <c r="BR202" s="16" t="s">
        <v>165</v>
      </c>
      <c r="BS202" s="16" t="s">
        <v>165</v>
      </c>
      <c r="BT202" s="16" t="s">
        <v>165</v>
      </c>
      <c r="BU202" s="16">
        <v>2151279</v>
      </c>
      <c r="BV202" s="16">
        <v>13454</v>
      </c>
      <c r="BW202" s="16">
        <v>1552420</v>
      </c>
      <c r="BX202" s="16">
        <v>598859</v>
      </c>
      <c r="BY202" s="16" t="s">
        <v>165</v>
      </c>
      <c r="BZ202" s="16" t="s">
        <v>165</v>
      </c>
      <c r="CA202" s="16" t="s">
        <v>165</v>
      </c>
      <c r="CB202" s="16" t="s">
        <v>165</v>
      </c>
      <c r="CC202" s="16" t="s">
        <v>165</v>
      </c>
      <c r="CD202" s="16" t="s">
        <v>165</v>
      </c>
      <c r="CE202" s="16" t="s">
        <v>165</v>
      </c>
      <c r="CF202" s="16">
        <v>39728029</v>
      </c>
      <c r="CG202" s="16">
        <v>39728029</v>
      </c>
      <c r="CH202" s="16">
        <v>33524421</v>
      </c>
      <c r="CI202" s="16">
        <v>6203608</v>
      </c>
      <c r="CJ202" s="16" t="s">
        <v>165</v>
      </c>
      <c r="CK202" s="16">
        <v>4541544</v>
      </c>
      <c r="CL202" s="16">
        <v>1114900</v>
      </c>
      <c r="CM202" s="16">
        <v>702420</v>
      </c>
      <c r="CN202" s="16">
        <v>21026560</v>
      </c>
      <c r="CO202" s="17" t="s">
        <v>165</v>
      </c>
    </row>
    <row r="203" spans="1:93">
      <c r="A203" s="14">
        <v>2012</v>
      </c>
      <c r="B203" s="15" t="s">
        <v>162</v>
      </c>
      <c r="C203" s="15">
        <v>221309</v>
      </c>
      <c r="D203" s="15" t="s">
        <v>489</v>
      </c>
      <c r="E203" s="15" t="s">
        <v>491</v>
      </c>
      <c r="F203" s="16">
        <v>43708891</v>
      </c>
      <c r="G203" s="16">
        <v>562862</v>
      </c>
      <c r="H203" s="16">
        <v>2883798</v>
      </c>
      <c r="I203" s="16">
        <v>49098</v>
      </c>
      <c r="J203" s="16">
        <v>50632</v>
      </c>
      <c r="K203" s="16">
        <v>114636</v>
      </c>
      <c r="L203" s="16">
        <v>176733</v>
      </c>
      <c r="M203" s="16">
        <v>2492699</v>
      </c>
      <c r="N203" s="16">
        <v>85124</v>
      </c>
      <c r="O203" s="16">
        <v>29188444</v>
      </c>
      <c r="P203" s="16">
        <v>19997753</v>
      </c>
      <c r="Q203" s="16">
        <v>18846305</v>
      </c>
      <c r="R203" s="16">
        <v>554053</v>
      </c>
      <c r="S203" s="16">
        <v>597395</v>
      </c>
      <c r="T203" s="16">
        <v>9190691</v>
      </c>
      <c r="U203" s="16">
        <v>258683</v>
      </c>
      <c r="V203" s="16">
        <v>371885</v>
      </c>
      <c r="W203" s="16">
        <v>2784</v>
      </c>
      <c r="X203" s="16">
        <v>181734</v>
      </c>
      <c r="Y203" s="16">
        <v>923924</v>
      </c>
      <c r="Z203" s="16">
        <v>4457</v>
      </c>
      <c r="AA203" s="16" t="s">
        <v>165</v>
      </c>
      <c r="AB203" s="16">
        <v>294915</v>
      </c>
      <c r="AC203" s="16">
        <v>346907</v>
      </c>
      <c r="AD203" s="16">
        <v>6700966</v>
      </c>
      <c r="AE203" s="16" t="s">
        <v>165</v>
      </c>
      <c r="AF203" s="16" t="s">
        <v>165</v>
      </c>
      <c r="AG203" s="16">
        <v>94296</v>
      </c>
      <c r="AH203" s="16" t="s">
        <v>165</v>
      </c>
      <c r="AI203" s="16">
        <v>5754</v>
      </c>
      <c r="AJ203" s="16">
        <v>4386</v>
      </c>
      <c r="AK203" s="16" t="s">
        <v>165</v>
      </c>
      <c r="AL203" s="16" t="s">
        <v>165</v>
      </c>
      <c r="AM203" s="16" t="s">
        <v>165</v>
      </c>
      <c r="AN203" s="16">
        <v>6165109</v>
      </c>
      <c r="AO203" s="16">
        <v>4255507</v>
      </c>
      <c r="AP203" s="16">
        <v>12054</v>
      </c>
      <c r="AQ203" s="16">
        <v>75253</v>
      </c>
      <c r="AR203" s="16">
        <v>480740</v>
      </c>
      <c r="AS203" s="16">
        <v>322217</v>
      </c>
      <c r="AT203" s="16">
        <v>35213296</v>
      </c>
      <c r="AU203" s="16">
        <v>1351750</v>
      </c>
      <c r="AV203" s="16">
        <v>374871</v>
      </c>
      <c r="AW203" s="16">
        <v>1691</v>
      </c>
      <c r="AX203" s="16">
        <v>5635012</v>
      </c>
      <c r="AY203" s="16">
        <v>1336063</v>
      </c>
      <c r="AZ203" s="16">
        <v>435995</v>
      </c>
      <c r="BA203" s="16">
        <v>22431952</v>
      </c>
      <c r="BB203" s="16">
        <v>3645962</v>
      </c>
      <c r="BC203" s="16">
        <v>5970620</v>
      </c>
      <c r="BD203" s="16">
        <v>55520123</v>
      </c>
      <c r="BE203" s="16">
        <v>19274113</v>
      </c>
      <c r="BF203" s="16">
        <v>4404136</v>
      </c>
      <c r="BG203" s="16">
        <v>279552</v>
      </c>
      <c r="BH203" s="16">
        <v>4591616</v>
      </c>
      <c r="BI203" s="16">
        <v>10278361</v>
      </c>
      <c r="BJ203" s="16">
        <v>38262754</v>
      </c>
      <c r="BK203" s="16">
        <v>1498389</v>
      </c>
      <c r="BL203" s="16">
        <v>13904737</v>
      </c>
      <c r="BM203" s="16">
        <v>11290731</v>
      </c>
      <c r="BN203" s="16">
        <v>22698865</v>
      </c>
      <c r="BO203" s="16">
        <v>17701636</v>
      </c>
      <c r="BP203" s="16">
        <v>1106664</v>
      </c>
      <c r="BQ203" s="16">
        <v>341013</v>
      </c>
      <c r="BR203" s="16">
        <v>211475</v>
      </c>
      <c r="BS203" s="16" t="s">
        <v>165</v>
      </c>
      <c r="BT203" s="16" t="s">
        <v>165</v>
      </c>
      <c r="BU203" s="16">
        <v>2535860</v>
      </c>
      <c r="BV203" s="16" t="s">
        <v>165</v>
      </c>
      <c r="BW203" s="16">
        <v>1433987</v>
      </c>
      <c r="BX203" s="16">
        <v>1101873</v>
      </c>
      <c r="BY203" s="16" t="s">
        <v>165</v>
      </c>
      <c r="BZ203" s="16" t="s">
        <v>165</v>
      </c>
      <c r="CA203" s="16" t="s">
        <v>165</v>
      </c>
      <c r="CB203" s="16" t="s">
        <v>165</v>
      </c>
      <c r="CC203" s="16" t="s">
        <v>165</v>
      </c>
      <c r="CD203" s="16" t="s">
        <v>165</v>
      </c>
      <c r="CE203" s="16" t="s">
        <v>165</v>
      </c>
      <c r="CF203" s="16">
        <v>38318226</v>
      </c>
      <c r="CG203" s="16">
        <v>38318226</v>
      </c>
      <c r="CH203" s="16">
        <v>34094790</v>
      </c>
      <c r="CI203" s="16">
        <v>4223436</v>
      </c>
      <c r="CJ203" s="16" t="s">
        <v>165</v>
      </c>
      <c r="CK203" s="16">
        <v>7166537</v>
      </c>
      <c r="CL203" s="16">
        <v>1126806</v>
      </c>
      <c r="CM203" s="16">
        <v>2726754</v>
      </c>
      <c r="CN203" s="16">
        <v>20655259</v>
      </c>
      <c r="CO203" s="17" t="s">
        <v>165</v>
      </c>
    </row>
    <row r="204" spans="1:93">
      <c r="A204" s="14">
        <v>2012</v>
      </c>
      <c r="B204" s="15" t="s">
        <v>179</v>
      </c>
      <c r="C204" s="15">
        <v>222038</v>
      </c>
      <c r="D204" s="15" t="s">
        <v>489</v>
      </c>
      <c r="E204" s="15" t="s">
        <v>492</v>
      </c>
      <c r="F204" s="16">
        <v>11995633</v>
      </c>
      <c r="G204" s="16">
        <v>233607</v>
      </c>
      <c r="H204" s="16">
        <v>255737</v>
      </c>
      <c r="I204" s="16">
        <v>23699</v>
      </c>
      <c r="J204" s="16">
        <v>6681</v>
      </c>
      <c r="K204" s="16">
        <v>52624</v>
      </c>
      <c r="L204" s="16">
        <v>35900</v>
      </c>
      <c r="M204" s="16">
        <v>136833</v>
      </c>
      <c r="N204" s="16">
        <v>55209</v>
      </c>
      <c r="O204" s="16">
        <v>8285620</v>
      </c>
      <c r="P204" s="16">
        <v>5534572</v>
      </c>
      <c r="Q204" s="16">
        <v>5102918</v>
      </c>
      <c r="R204" s="16">
        <v>128389</v>
      </c>
      <c r="S204" s="16">
        <v>303265</v>
      </c>
      <c r="T204" s="16">
        <v>2751048</v>
      </c>
      <c r="U204" s="16">
        <v>104777</v>
      </c>
      <c r="V204" s="16">
        <v>124159</v>
      </c>
      <c r="W204" s="16" t="s">
        <v>165</v>
      </c>
      <c r="X204" s="16">
        <v>53793</v>
      </c>
      <c r="Y204" s="16">
        <v>344493</v>
      </c>
      <c r="Z204" s="16">
        <v>132</v>
      </c>
      <c r="AA204" s="16" t="s">
        <v>165</v>
      </c>
      <c r="AB204" s="16">
        <v>91641</v>
      </c>
      <c r="AC204" s="16">
        <v>78751</v>
      </c>
      <c r="AD204" s="16">
        <v>1913699</v>
      </c>
      <c r="AE204" s="16" t="s">
        <v>165</v>
      </c>
      <c r="AF204" s="16" t="s">
        <v>165</v>
      </c>
      <c r="AG204" s="16">
        <v>36395</v>
      </c>
      <c r="AH204" s="16" t="s">
        <v>165</v>
      </c>
      <c r="AI204" s="16">
        <v>3208</v>
      </c>
      <c r="AJ204" s="16" t="s">
        <v>165</v>
      </c>
      <c r="AK204" s="16" t="s">
        <v>165</v>
      </c>
      <c r="AL204" s="16" t="s">
        <v>165</v>
      </c>
      <c r="AM204" s="16" t="s">
        <v>165</v>
      </c>
      <c r="AN204" s="16">
        <v>1673703</v>
      </c>
      <c r="AO204" s="16">
        <v>1439290</v>
      </c>
      <c r="AP204" s="16">
        <v>5172</v>
      </c>
      <c r="AQ204" s="16">
        <v>13519</v>
      </c>
      <c r="AR204" s="16">
        <v>33776</v>
      </c>
      <c r="AS204" s="16">
        <v>76170</v>
      </c>
      <c r="AT204" s="16">
        <v>9700202</v>
      </c>
      <c r="AU204" s="16">
        <v>913972</v>
      </c>
      <c r="AV204" s="16">
        <v>36247</v>
      </c>
      <c r="AW204" s="16">
        <v>977</v>
      </c>
      <c r="AX204" s="16">
        <v>1376674</v>
      </c>
      <c r="AY204" s="16">
        <v>380635</v>
      </c>
      <c r="AZ204" s="16">
        <v>80191</v>
      </c>
      <c r="BA204" s="16">
        <v>5556084</v>
      </c>
      <c r="BB204" s="16">
        <v>1355422</v>
      </c>
      <c r="BC204" s="16">
        <v>542043</v>
      </c>
      <c r="BD204" s="16">
        <v>14116415</v>
      </c>
      <c r="BE204" s="16">
        <v>7099968</v>
      </c>
      <c r="BF204" s="16">
        <v>433359</v>
      </c>
      <c r="BG204" s="16">
        <v>73458</v>
      </c>
      <c r="BH204" s="16">
        <v>1729890</v>
      </c>
      <c r="BI204" s="16">
        <v>4936719</v>
      </c>
      <c r="BJ204" s="16">
        <v>14238927</v>
      </c>
      <c r="BK204" s="16">
        <v>882339</v>
      </c>
      <c r="BL204" s="16">
        <v>5851658</v>
      </c>
      <c r="BM204" s="16">
        <v>5662448</v>
      </c>
      <c r="BN204" s="16">
        <v>8006447</v>
      </c>
      <c r="BO204" s="16">
        <v>7629569</v>
      </c>
      <c r="BP204" s="16" t="s">
        <v>165</v>
      </c>
      <c r="BQ204" s="16">
        <v>275165</v>
      </c>
      <c r="BR204" s="16" t="s">
        <v>165</v>
      </c>
      <c r="BS204" s="16">
        <v>105657</v>
      </c>
      <c r="BT204" s="16" t="s">
        <v>165</v>
      </c>
      <c r="BU204" s="16" t="s">
        <v>165</v>
      </c>
      <c r="BV204" s="16" t="s">
        <v>165</v>
      </c>
      <c r="BW204" s="16" t="s">
        <v>165</v>
      </c>
      <c r="BX204" s="16" t="s">
        <v>165</v>
      </c>
      <c r="BY204" s="16" t="s">
        <v>165</v>
      </c>
      <c r="BZ204" s="16" t="s">
        <v>165</v>
      </c>
      <c r="CA204" s="16" t="s">
        <v>165</v>
      </c>
      <c r="CB204" s="16" t="s">
        <v>165</v>
      </c>
      <c r="CC204" s="16" t="s">
        <v>165</v>
      </c>
      <c r="CD204" s="16" t="s">
        <v>165</v>
      </c>
      <c r="CE204" s="16" t="s">
        <v>165</v>
      </c>
      <c r="CF204" s="16">
        <v>7756896</v>
      </c>
      <c r="CG204" s="16">
        <v>7756896</v>
      </c>
      <c r="CH204" s="16">
        <v>6627847</v>
      </c>
      <c r="CI204" s="16">
        <v>1129049</v>
      </c>
      <c r="CJ204" s="16" t="s">
        <v>165</v>
      </c>
      <c r="CK204" s="16">
        <v>683194</v>
      </c>
      <c r="CL204" s="16" t="s">
        <v>165</v>
      </c>
      <c r="CM204" s="16" t="s">
        <v>165</v>
      </c>
      <c r="CN204" s="16">
        <v>5457068</v>
      </c>
      <c r="CO204" s="17" t="s">
        <v>165</v>
      </c>
    </row>
    <row r="205" spans="1:93">
      <c r="A205" s="14">
        <v>2012</v>
      </c>
      <c r="B205" s="15" t="s">
        <v>168</v>
      </c>
      <c r="C205" s="15">
        <v>222062</v>
      </c>
      <c r="D205" s="15" t="s">
        <v>489</v>
      </c>
      <c r="E205" s="15" t="s">
        <v>493</v>
      </c>
      <c r="F205" s="16">
        <v>6920999</v>
      </c>
      <c r="G205" s="16">
        <v>159137</v>
      </c>
      <c r="H205" s="16">
        <v>220184</v>
      </c>
      <c r="I205" s="16">
        <v>13156</v>
      </c>
      <c r="J205" s="16">
        <v>1034</v>
      </c>
      <c r="K205" s="16">
        <v>31444</v>
      </c>
      <c r="L205" s="16">
        <v>15100</v>
      </c>
      <c r="M205" s="16">
        <v>159450</v>
      </c>
      <c r="N205" s="16">
        <v>38155</v>
      </c>
      <c r="O205" s="16">
        <v>4374138</v>
      </c>
      <c r="P205" s="16">
        <v>2968996</v>
      </c>
      <c r="Q205" s="16">
        <v>2812872</v>
      </c>
      <c r="R205" s="16">
        <v>67373</v>
      </c>
      <c r="S205" s="16">
        <v>88751</v>
      </c>
      <c r="T205" s="16">
        <v>1405142</v>
      </c>
      <c r="U205" s="16">
        <v>54571</v>
      </c>
      <c r="V205" s="16">
        <v>46937</v>
      </c>
      <c r="W205" s="16">
        <v>348</v>
      </c>
      <c r="X205" s="16">
        <v>12331</v>
      </c>
      <c r="Y205" s="16">
        <v>142529</v>
      </c>
      <c r="Z205" s="16">
        <v>554</v>
      </c>
      <c r="AA205" s="16" t="s">
        <v>165</v>
      </c>
      <c r="AB205" s="16">
        <v>50556</v>
      </c>
      <c r="AC205" s="16">
        <v>54553</v>
      </c>
      <c r="AD205" s="16">
        <v>1026424</v>
      </c>
      <c r="AE205" s="16" t="s">
        <v>165</v>
      </c>
      <c r="AF205" s="16" t="s">
        <v>165</v>
      </c>
      <c r="AG205" s="16">
        <v>16339</v>
      </c>
      <c r="AH205" s="16" t="s">
        <v>165</v>
      </c>
      <c r="AI205" s="16" t="s">
        <v>165</v>
      </c>
      <c r="AJ205" s="16" t="s">
        <v>165</v>
      </c>
      <c r="AK205" s="16" t="s">
        <v>165</v>
      </c>
      <c r="AL205" s="16" t="s">
        <v>165</v>
      </c>
      <c r="AM205" s="16" t="s">
        <v>165</v>
      </c>
      <c r="AN205" s="16">
        <v>976937</v>
      </c>
      <c r="AO205" s="16">
        <v>1110346</v>
      </c>
      <c r="AP205" s="16">
        <v>1582</v>
      </c>
      <c r="AQ205" s="16">
        <v>7567</v>
      </c>
      <c r="AR205" s="16">
        <v>32953</v>
      </c>
      <c r="AS205" s="16">
        <v>35840</v>
      </c>
      <c r="AT205" s="16">
        <v>5862322</v>
      </c>
      <c r="AU205" s="16">
        <v>1035713</v>
      </c>
      <c r="AV205" s="16">
        <v>22543</v>
      </c>
      <c r="AW205" s="16">
        <v>941</v>
      </c>
      <c r="AX205" s="16">
        <v>1062329</v>
      </c>
      <c r="AY205" s="16">
        <v>265499</v>
      </c>
      <c r="AZ205" s="16">
        <v>115342</v>
      </c>
      <c r="BA205" s="16">
        <v>2760607</v>
      </c>
      <c r="BB205" s="16">
        <v>599348</v>
      </c>
      <c r="BC205" s="16">
        <v>182708</v>
      </c>
      <c r="BD205" s="16">
        <v>6869603</v>
      </c>
      <c r="BE205" s="16">
        <v>1547581</v>
      </c>
      <c r="BF205" s="16">
        <v>628954</v>
      </c>
      <c r="BG205" s="16">
        <v>162683</v>
      </c>
      <c r="BH205" s="16">
        <v>636329</v>
      </c>
      <c r="BI205" s="16">
        <v>282298</v>
      </c>
      <c r="BJ205" s="16">
        <v>3157990</v>
      </c>
      <c r="BK205" s="16">
        <v>139797</v>
      </c>
      <c r="BL205" s="16">
        <v>1013011</v>
      </c>
      <c r="BM205" s="16">
        <v>976198</v>
      </c>
      <c r="BN205" s="16">
        <v>1908523</v>
      </c>
      <c r="BO205" s="16">
        <v>1683954</v>
      </c>
      <c r="BP205" s="16" t="s">
        <v>165</v>
      </c>
      <c r="BQ205" s="16">
        <v>236456</v>
      </c>
      <c r="BR205" s="16" t="s">
        <v>165</v>
      </c>
      <c r="BS205" s="16" t="s">
        <v>165</v>
      </c>
      <c r="BT205" s="16" t="s">
        <v>165</v>
      </c>
      <c r="BU205" s="16">
        <v>3672</v>
      </c>
      <c r="BV205" s="16" t="s">
        <v>165</v>
      </c>
      <c r="BW205" s="16" t="s">
        <v>165</v>
      </c>
      <c r="BX205" s="16">
        <v>3672</v>
      </c>
      <c r="BY205" s="16" t="s">
        <v>165</v>
      </c>
      <c r="BZ205" s="16" t="s">
        <v>165</v>
      </c>
      <c r="CA205" s="16" t="s">
        <v>165</v>
      </c>
      <c r="CB205" s="16" t="s">
        <v>165</v>
      </c>
      <c r="CC205" s="16" t="s">
        <v>165</v>
      </c>
      <c r="CD205" s="16" t="s">
        <v>165</v>
      </c>
      <c r="CE205" s="16" t="s">
        <v>165</v>
      </c>
      <c r="CF205" s="16">
        <v>3632972</v>
      </c>
      <c r="CG205" s="16">
        <v>3632601</v>
      </c>
      <c r="CH205" s="16">
        <v>3051793</v>
      </c>
      <c r="CI205" s="16">
        <v>580808</v>
      </c>
      <c r="CJ205" s="16">
        <v>371</v>
      </c>
      <c r="CK205" s="16">
        <v>6544</v>
      </c>
      <c r="CL205" s="16" t="s">
        <v>165</v>
      </c>
      <c r="CM205" s="16">
        <v>932617</v>
      </c>
      <c r="CN205" s="16">
        <v>3773707</v>
      </c>
      <c r="CO205" s="17" t="s">
        <v>165</v>
      </c>
    </row>
    <row r="206" spans="1:93">
      <c r="A206" s="14">
        <v>2012</v>
      </c>
      <c r="B206" s="15" t="s">
        <v>168</v>
      </c>
      <c r="C206" s="15">
        <v>222071</v>
      </c>
      <c r="D206" s="15" t="s">
        <v>489</v>
      </c>
      <c r="E206" s="15" t="s">
        <v>494</v>
      </c>
      <c r="F206" s="16">
        <v>8067506</v>
      </c>
      <c r="G206" s="16">
        <v>149572</v>
      </c>
      <c r="H206" s="16">
        <v>577783</v>
      </c>
      <c r="I206" s="16">
        <v>97387</v>
      </c>
      <c r="J206" s="16" t="s">
        <v>165</v>
      </c>
      <c r="K206" s="16" t="s">
        <v>165</v>
      </c>
      <c r="L206" s="16">
        <v>39856</v>
      </c>
      <c r="M206" s="16">
        <v>440540</v>
      </c>
      <c r="N206" s="16">
        <v>38110</v>
      </c>
      <c r="O206" s="16">
        <v>5072553</v>
      </c>
      <c r="P206" s="16">
        <v>3437050</v>
      </c>
      <c r="Q206" s="16">
        <v>3253156</v>
      </c>
      <c r="R206" s="16">
        <v>82024</v>
      </c>
      <c r="S206" s="16">
        <v>101870</v>
      </c>
      <c r="T206" s="16">
        <v>1635503</v>
      </c>
      <c r="U206" s="16">
        <v>57601</v>
      </c>
      <c r="V206" s="16">
        <v>72948</v>
      </c>
      <c r="W206" s="16" t="s">
        <v>165</v>
      </c>
      <c r="X206" s="16">
        <v>25292</v>
      </c>
      <c r="Y206" s="16">
        <v>203841</v>
      </c>
      <c r="Z206" s="16" t="s">
        <v>165</v>
      </c>
      <c r="AA206" s="16">
        <v>515</v>
      </c>
      <c r="AB206" s="16" t="s">
        <v>165</v>
      </c>
      <c r="AC206" s="16">
        <v>60593</v>
      </c>
      <c r="AD206" s="16">
        <v>1200915</v>
      </c>
      <c r="AE206" s="16" t="s">
        <v>165</v>
      </c>
      <c r="AF206" s="16" t="s">
        <v>165</v>
      </c>
      <c r="AG206" s="16">
        <v>13798</v>
      </c>
      <c r="AH206" s="16" t="s">
        <v>165</v>
      </c>
      <c r="AI206" s="16" t="s">
        <v>165</v>
      </c>
      <c r="AJ206" s="16" t="s">
        <v>165</v>
      </c>
      <c r="AK206" s="16" t="s">
        <v>165</v>
      </c>
      <c r="AL206" s="16" t="s">
        <v>165</v>
      </c>
      <c r="AM206" s="16" t="s">
        <v>165</v>
      </c>
      <c r="AN206" s="16">
        <v>1110629</v>
      </c>
      <c r="AO206" s="16">
        <v>1092298</v>
      </c>
      <c r="AP206" s="16" t="s">
        <v>165</v>
      </c>
      <c r="AQ206" s="16">
        <v>9008</v>
      </c>
      <c r="AR206" s="16">
        <v>17553</v>
      </c>
      <c r="AS206" s="16">
        <v>47320</v>
      </c>
      <c r="AT206" s="16">
        <v>6061073</v>
      </c>
      <c r="AU206" s="16">
        <v>683588</v>
      </c>
      <c r="AV206" s="16">
        <v>42122</v>
      </c>
      <c r="AW206" s="16">
        <v>1709</v>
      </c>
      <c r="AX206" s="16">
        <v>1583198</v>
      </c>
      <c r="AY206" s="16">
        <v>192589</v>
      </c>
      <c r="AZ206" s="16">
        <v>63317</v>
      </c>
      <c r="BA206" s="16">
        <v>2938054</v>
      </c>
      <c r="BB206" s="16">
        <v>556496</v>
      </c>
      <c r="BC206" s="16">
        <v>671972</v>
      </c>
      <c r="BD206" s="16">
        <v>6881345</v>
      </c>
      <c r="BE206" s="16">
        <v>2412157</v>
      </c>
      <c r="BF206" s="16">
        <v>856326</v>
      </c>
      <c r="BG206" s="16">
        <v>11032</v>
      </c>
      <c r="BH206" s="16">
        <v>1112719</v>
      </c>
      <c r="BI206" s="16">
        <v>443112</v>
      </c>
      <c r="BJ206" s="16">
        <v>4199140</v>
      </c>
      <c r="BK206" s="16">
        <v>309812</v>
      </c>
      <c r="BL206" s="16">
        <v>1479141</v>
      </c>
      <c r="BM206" s="16">
        <v>1183002</v>
      </c>
      <c r="BN206" s="16">
        <v>2527643</v>
      </c>
      <c r="BO206" s="16">
        <v>2377606</v>
      </c>
      <c r="BP206" s="16" t="s">
        <v>165</v>
      </c>
      <c r="BQ206" s="16">
        <v>192356</v>
      </c>
      <c r="BR206" s="16" t="s">
        <v>165</v>
      </c>
      <c r="BS206" s="16" t="s">
        <v>165</v>
      </c>
      <c r="BT206" s="16" t="s">
        <v>165</v>
      </c>
      <c r="BU206" s="16">
        <v>478708</v>
      </c>
      <c r="BV206" s="16">
        <v>5543</v>
      </c>
      <c r="BW206" s="16">
        <v>297339</v>
      </c>
      <c r="BX206" s="16">
        <v>181369</v>
      </c>
      <c r="BY206" s="16" t="s">
        <v>165</v>
      </c>
      <c r="BZ206" s="16" t="s">
        <v>165</v>
      </c>
      <c r="CA206" s="16" t="s">
        <v>165</v>
      </c>
      <c r="CB206" s="16" t="s">
        <v>165</v>
      </c>
      <c r="CC206" s="16" t="s">
        <v>165</v>
      </c>
      <c r="CD206" s="16" t="s">
        <v>165</v>
      </c>
      <c r="CE206" s="16" t="s">
        <v>165</v>
      </c>
      <c r="CF206" s="16">
        <v>4063498</v>
      </c>
      <c r="CG206" s="16">
        <v>4063498</v>
      </c>
      <c r="CH206" s="16">
        <v>3551379</v>
      </c>
      <c r="CI206" s="16">
        <v>512119</v>
      </c>
      <c r="CJ206" s="16" t="s">
        <v>165</v>
      </c>
      <c r="CK206" s="16">
        <v>1120921</v>
      </c>
      <c r="CL206" s="16">
        <v>287517</v>
      </c>
      <c r="CM206" s="16">
        <v>197593</v>
      </c>
      <c r="CN206" s="16">
        <v>4891630</v>
      </c>
      <c r="CO206" s="17" t="s">
        <v>165</v>
      </c>
    </row>
    <row r="207" spans="1:93">
      <c r="A207" s="14">
        <v>2012</v>
      </c>
      <c r="B207" s="15" t="s">
        <v>168</v>
      </c>
      <c r="C207" s="15">
        <v>222097</v>
      </c>
      <c r="D207" s="15" t="s">
        <v>489</v>
      </c>
      <c r="E207" s="15" t="s">
        <v>495</v>
      </c>
      <c r="F207" s="16">
        <v>6770873</v>
      </c>
      <c r="G207" s="16">
        <v>132896</v>
      </c>
      <c r="H207" s="16">
        <v>535924</v>
      </c>
      <c r="I207" s="16">
        <v>14210</v>
      </c>
      <c r="J207" s="16">
        <v>11633</v>
      </c>
      <c r="K207" s="16">
        <v>46218</v>
      </c>
      <c r="L207" s="16">
        <v>17296</v>
      </c>
      <c r="M207" s="16">
        <v>446567</v>
      </c>
      <c r="N207" s="16">
        <v>25178</v>
      </c>
      <c r="O207" s="16">
        <v>4349040</v>
      </c>
      <c r="P207" s="16">
        <v>2979980</v>
      </c>
      <c r="Q207" s="16">
        <v>2884479</v>
      </c>
      <c r="R207" s="16">
        <v>95501</v>
      </c>
      <c r="S207" s="16" t="s">
        <v>165</v>
      </c>
      <c r="T207" s="16">
        <v>1369060</v>
      </c>
      <c r="U207" s="16">
        <v>48348</v>
      </c>
      <c r="V207" s="16">
        <v>69458</v>
      </c>
      <c r="W207" s="16" t="s">
        <v>165</v>
      </c>
      <c r="X207" s="16">
        <v>13380</v>
      </c>
      <c r="Y207" s="16">
        <v>119027</v>
      </c>
      <c r="Z207" s="16" t="s">
        <v>165</v>
      </c>
      <c r="AA207" s="16" t="s">
        <v>165</v>
      </c>
      <c r="AB207" s="16">
        <v>50428</v>
      </c>
      <c r="AC207" s="16">
        <v>52456</v>
      </c>
      <c r="AD207" s="16">
        <v>1003412</v>
      </c>
      <c r="AE207" s="16" t="s">
        <v>165</v>
      </c>
      <c r="AF207" s="16" t="s">
        <v>165</v>
      </c>
      <c r="AG207" s="16">
        <v>7</v>
      </c>
      <c r="AH207" s="16" t="s">
        <v>165</v>
      </c>
      <c r="AI207" s="16" t="s">
        <v>165</v>
      </c>
      <c r="AJ207" s="16" t="s">
        <v>165</v>
      </c>
      <c r="AK207" s="16" t="s">
        <v>165</v>
      </c>
      <c r="AL207" s="16">
        <v>12544</v>
      </c>
      <c r="AM207" s="16" t="s">
        <v>165</v>
      </c>
      <c r="AN207" s="16">
        <v>978952</v>
      </c>
      <c r="AO207" s="16">
        <v>658992</v>
      </c>
      <c r="AP207" s="16" t="s">
        <v>165</v>
      </c>
      <c r="AQ207" s="16">
        <v>12000</v>
      </c>
      <c r="AR207" s="16">
        <v>77891</v>
      </c>
      <c r="AS207" s="16">
        <v>51240</v>
      </c>
      <c r="AT207" s="16">
        <v>5332168</v>
      </c>
      <c r="AU207" s="16">
        <v>259835</v>
      </c>
      <c r="AV207" s="16">
        <v>69345</v>
      </c>
      <c r="AW207" s="16">
        <v>1503</v>
      </c>
      <c r="AX207" s="16">
        <v>1379397</v>
      </c>
      <c r="AY207" s="16">
        <v>285808</v>
      </c>
      <c r="AZ207" s="16">
        <v>112643</v>
      </c>
      <c r="BA207" s="16">
        <v>2883646</v>
      </c>
      <c r="BB207" s="16">
        <v>339991</v>
      </c>
      <c r="BC207" s="16">
        <v>200879</v>
      </c>
      <c r="BD207" s="16">
        <v>5654257</v>
      </c>
      <c r="BE207" s="16">
        <v>2468655</v>
      </c>
      <c r="BF207" s="16">
        <v>620031</v>
      </c>
      <c r="BG207" s="16">
        <v>101409</v>
      </c>
      <c r="BH207" s="16">
        <v>939096</v>
      </c>
      <c r="BI207" s="16">
        <v>909528</v>
      </c>
      <c r="BJ207" s="16">
        <v>5617348</v>
      </c>
      <c r="BK207" s="16">
        <v>241528</v>
      </c>
      <c r="BL207" s="16">
        <v>3886274</v>
      </c>
      <c r="BM207" s="16">
        <v>3461475</v>
      </c>
      <c r="BN207" s="16">
        <v>1594978</v>
      </c>
      <c r="BO207" s="16">
        <v>1562750</v>
      </c>
      <c r="BP207" s="16" t="s">
        <v>165</v>
      </c>
      <c r="BQ207" s="16">
        <v>136096</v>
      </c>
      <c r="BR207" s="16" t="s">
        <v>165</v>
      </c>
      <c r="BS207" s="16" t="s">
        <v>165</v>
      </c>
      <c r="BT207" s="16" t="s">
        <v>165</v>
      </c>
      <c r="BU207" s="16">
        <v>86502</v>
      </c>
      <c r="BV207" s="16" t="s">
        <v>165</v>
      </c>
      <c r="BW207" s="16">
        <v>32590</v>
      </c>
      <c r="BX207" s="16">
        <v>53912</v>
      </c>
      <c r="BY207" s="16" t="s">
        <v>165</v>
      </c>
      <c r="BZ207" s="16" t="s">
        <v>165</v>
      </c>
      <c r="CA207" s="16" t="s">
        <v>165</v>
      </c>
      <c r="CB207" s="16" t="s">
        <v>165</v>
      </c>
      <c r="CC207" s="16" t="s">
        <v>165</v>
      </c>
      <c r="CD207" s="16" t="s">
        <v>165</v>
      </c>
      <c r="CE207" s="16" t="s">
        <v>165</v>
      </c>
      <c r="CF207" s="16">
        <v>4505836</v>
      </c>
      <c r="CG207" s="16">
        <v>4505836</v>
      </c>
      <c r="CH207" s="16">
        <v>3852170</v>
      </c>
      <c r="CI207" s="16">
        <v>653666</v>
      </c>
      <c r="CJ207" s="16" t="s">
        <v>165</v>
      </c>
      <c r="CK207" s="16">
        <v>1876525</v>
      </c>
      <c r="CL207" s="16">
        <v>323887</v>
      </c>
      <c r="CM207" s="16" t="s">
        <v>165</v>
      </c>
      <c r="CN207" s="16">
        <v>3539287</v>
      </c>
      <c r="CO207" s="17" t="s">
        <v>165</v>
      </c>
    </row>
    <row r="208" spans="1:93">
      <c r="A208" s="14">
        <v>2012</v>
      </c>
      <c r="B208" s="15" t="s">
        <v>179</v>
      </c>
      <c r="C208" s="15">
        <v>222101</v>
      </c>
      <c r="D208" s="15" t="s">
        <v>489</v>
      </c>
      <c r="E208" s="15" t="s">
        <v>496</v>
      </c>
      <c r="F208" s="16">
        <v>13782055</v>
      </c>
      <c r="G208" s="16">
        <v>322747</v>
      </c>
      <c r="H208" s="16">
        <v>131462</v>
      </c>
      <c r="I208" s="16">
        <v>22620</v>
      </c>
      <c r="J208" s="16">
        <v>8679</v>
      </c>
      <c r="K208" s="16">
        <v>20731</v>
      </c>
      <c r="L208" s="16">
        <v>37320</v>
      </c>
      <c r="M208" s="16">
        <v>42112</v>
      </c>
      <c r="N208" s="16">
        <v>64953</v>
      </c>
      <c r="O208" s="16">
        <v>10034933</v>
      </c>
      <c r="P208" s="16">
        <v>6706299</v>
      </c>
      <c r="Q208" s="16">
        <v>6157624</v>
      </c>
      <c r="R208" s="16">
        <v>164217</v>
      </c>
      <c r="S208" s="16">
        <v>384458</v>
      </c>
      <c r="T208" s="16">
        <v>3328634</v>
      </c>
      <c r="U208" s="16">
        <v>109310</v>
      </c>
      <c r="V208" s="16">
        <v>176355</v>
      </c>
      <c r="W208" s="16">
        <v>612</v>
      </c>
      <c r="X208" s="16">
        <v>36004</v>
      </c>
      <c r="Y208" s="16">
        <v>457023</v>
      </c>
      <c r="Z208" s="16">
        <v>4522</v>
      </c>
      <c r="AA208" s="16">
        <v>13</v>
      </c>
      <c r="AB208" s="16">
        <v>108648</v>
      </c>
      <c r="AC208" s="16">
        <v>85303</v>
      </c>
      <c r="AD208" s="16">
        <v>2314504</v>
      </c>
      <c r="AE208" s="16" t="s">
        <v>165</v>
      </c>
      <c r="AF208" s="16" t="s">
        <v>165</v>
      </c>
      <c r="AG208" s="16">
        <v>32510</v>
      </c>
      <c r="AH208" s="16" t="s">
        <v>165</v>
      </c>
      <c r="AI208" s="16" t="s">
        <v>165</v>
      </c>
      <c r="AJ208" s="16" t="s">
        <v>165</v>
      </c>
      <c r="AK208" s="16" t="s">
        <v>165</v>
      </c>
      <c r="AL208" s="16">
        <v>3830</v>
      </c>
      <c r="AM208" s="16" t="s">
        <v>165</v>
      </c>
      <c r="AN208" s="16">
        <v>2150276</v>
      </c>
      <c r="AO208" s="16">
        <v>1031319</v>
      </c>
      <c r="AP208" s="16">
        <v>1890</v>
      </c>
      <c r="AQ208" s="16">
        <v>20747</v>
      </c>
      <c r="AR208" s="16">
        <v>23728</v>
      </c>
      <c r="AS208" s="16">
        <v>104060</v>
      </c>
      <c r="AT208" s="16">
        <v>12074162</v>
      </c>
      <c r="AU208" s="16">
        <v>2691066</v>
      </c>
      <c r="AV208" s="16">
        <v>57203</v>
      </c>
      <c r="AW208" s="16">
        <v>85</v>
      </c>
      <c r="AX208" s="16">
        <v>1549484</v>
      </c>
      <c r="AY208" s="16">
        <v>563220</v>
      </c>
      <c r="AZ208" s="16">
        <v>143891</v>
      </c>
      <c r="BA208" s="16">
        <v>5476735</v>
      </c>
      <c r="BB208" s="16">
        <v>1592478</v>
      </c>
      <c r="BC208" s="16">
        <v>1334601</v>
      </c>
      <c r="BD208" s="16">
        <v>13646310</v>
      </c>
      <c r="BE208" s="16">
        <v>8630036</v>
      </c>
      <c r="BF208" s="16">
        <v>203254</v>
      </c>
      <c r="BG208" s="16">
        <v>19191</v>
      </c>
      <c r="BH208" s="16">
        <v>2330378</v>
      </c>
      <c r="BI208" s="16">
        <v>6096404</v>
      </c>
      <c r="BJ208" s="16">
        <v>14809134</v>
      </c>
      <c r="BK208" s="16">
        <v>911860</v>
      </c>
      <c r="BL208" s="16">
        <v>3656043</v>
      </c>
      <c r="BM208" s="16">
        <v>2926571</v>
      </c>
      <c r="BN208" s="16">
        <v>10346715</v>
      </c>
      <c r="BO208" s="16">
        <v>8797227</v>
      </c>
      <c r="BP208" s="16" t="s">
        <v>165</v>
      </c>
      <c r="BQ208" s="16">
        <v>797976</v>
      </c>
      <c r="BR208" s="16">
        <v>8400</v>
      </c>
      <c r="BS208" s="16" t="s">
        <v>165</v>
      </c>
      <c r="BT208" s="16" t="s">
        <v>165</v>
      </c>
      <c r="BU208" s="16">
        <v>40906</v>
      </c>
      <c r="BV208" s="16" t="s">
        <v>165</v>
      </c>
      <c r="BW208" s="16" t="s">
        <v>165</v>
      </c>
      <c r="BX208" s="16">
        <v>34029</v>
      </c>
      <c r="BY208" s="16">
        <v>6877</v>
      </c>
      <c r="BZ208" s="16" t="s">
        <v>165</v>
      </c>
      <c r="CA208" s="16" t="s">
        <v>165</v>
      </c>
      <c r="CB208" s="16" t="s">
        <v>165</v>
      </c>
      <c r="CC208" s="16" t="s">
        <v>165</v>
      </c>
      <c r="CD208" s="16" t="s">
        <v>165</v>
      </c>
      <c r="CE208" s="16" t="s">
        <v>165</v>
      </c>
      <c r="CF208" s="16">
        <v>7093359</v>
      </c>
      <c r="CG208" s="16">
        <v>7092935</v>
      </c>
      <c r="CH208" s="16">
        <v>6019421</v>
      </c>
      <c r="CI208" s="16">
        <v>1073514</v>
      </c>
      <c r="CJ208" s="16">
        <v>424</v>
      </c>
      <c r="CK208" s="16">
        <v>228345</v>
      </c>
      <c r="CL208" s="16">
        <v>30000</v>
      </c>
      <c r="CM208" s="16">
        <v>4361670</v>
      </c>
      <c r="CN208" s="16">
        <v>5921396</v>
      </c>
      <c r="CO208" s="17" t="s">
        <v>165</v>
      </c>
    </row>
    <row r="209" spans="1:93">
      <c r="A209" s="14">
        <v>2012</v>
      </c>
      <c r="B209" s="15" t="s">
        <v>168</v>
      </c>
      <c r="C209" s="15">
        <v>222119</v>
      </c>
      <c r="D209" s="15" t="s">
        <v>489</v>
      </c>
      <c r="E209" s="15" t="s">
        <v>497</v>
      </c>
      <c r="F209" s="16">
        <v>10161083</v>
      </c>
      <c r="G209" s="16">
        <v>181483</v>
      </c>
      <c r="H209" s="16">
        <v>250117</v>
      </c>
      <c r="I209" s="16">
        <v>18672</v>
      </c>
      <c r="J209" s="16">
        <v>6187</v>
      </c>
      <c r="K209" s="16">
        <v>147401</v>
      </c>
      <c r="L209" s="16">
        <v>40749</v>
      </c>
      <c r="M209" s="16">
        <v>37108</v>
      </c>
      <c r="N209" s="16">
        <v>36966</v>
      </c>
      <c r="O209" s="16">
        <v>7369406</v>
      </c>
      <c r="P209" s="16">
        <v>5160789</v>
      </c>
      <c r="Q209" s="16">
        <v>4883645</v>
      </c>
      <c r="R209" s="16">
        <v>137517</v>
      </c>
      <c r="S209" s="16">
        <v>139627</v>
      </c>
      <c r="T209" s="16">
        <v>2208617</v>
      </c>
      <c r="U209" s="16">
        <v>53768</v>
      </c>
      <c r="V209" s="16">
        <v>127925</v>
      </c>
      <c r="W209" s="16">
        <v>552</v>
      </c>
      <c r="X209" s="16">
        <v>21956</v>
      </c>
      <c r="Y209" s="16">
        <v>236105</v>
      </c>
      <c r="Z209" s="16">
        <v>2146</v>
      </c>
      <c r="AA209" s="16" t="s">
        <v>165</v>
      </c>
      <c r="AB209" s="16">
        <v>731</v>
      </c>
      <c r="AC209" s="16">
        <v>83759</v>
      </c>
      <c r="AD209" s="16">
        <v>1667189</v>
      </c>
      <c r="AE209" s="16" t="s">
        <v>165</v>
      </c>
      <c r="AF209" s="16" t="s">
        <v>165</v>
      </c>
      <c r="AG209" s="16">
        <v>13909</v>
      </c>
      <c r="AH209" s="16" t="s">
        <v>165</v>
      </c>
      <c r="AI209" s="16">
        <v>577</v>
      </c>
      <c r="AJ209" s="16" t="s">
        <v>165</v>
      </c>
      <c r="AK209" s="16" t="s">
        <v>165</v>
      </c>
      <c r="AL209" s="16" t="s">
        <v>165</v>
      </c>
      <c r="AM209" s="16" t="s">
        <v>165</v>
      </c>
      <c r="AN209" s="16">
        <v>1493504</v>
      </c>
      <c r="AO209" s="16">
        <v>722274</v>
      </c>
      <c r="AP209" s="16">
        <v>1273</v>
      </c>
      <c r="AQ209" s="16">
        <v>14437</v>
      </c>
      <c r="AR209" s="16">
        <v>91623</v>
      </c>
      <c r="AS209" s="16">
        <v>84700</v>
      </c>
      <c r="AT209" s="16">
        <v>8338411</v>
      </c>
      <c r="AU209" s="16">
        <v>707899</v>
      </c>
      <c r="AV209" s="16">
        <v>21974</v>
      </c>
      <c r="AW209" s="16">
        <v>285</v>
      </c>
      <c r="AX209" s="16">
        <v>2255157</v>
      </c>
      <c r="AY209" s="16">
        <v>467453</v>
      </c>
      <c r="AZ209" s="16">
        <v>97652</v>
      </c>
      <c r="BA209" s="16">
        <v>3957859</v>
      </c>
      <c r="BB209" s="16">
        <v>830132</v>
      </c>
      <c r="BC209" s="16">
        <v>623229</v>
      </c>
      <c r="BD209" s="16">
        <v>8219119</v>
      </c>
      <c r="BE209" s="16">
        <v>3223400</v>
      </c>
      <c r="BF209" s="16">
        <v>744670</v>
      </c>
      <c r="BG209" s="16">
        <v>511751</v>
      </c>
      <c r="BH209" s="16">
        <v>1462217</v>
      </c>
      <c r="BI209" s="16">
        <v>1016513</v>
      </c>
      <c r="BJ209" s="16">
        <v>7326067</v>
      </c>
      <c r="BK209" s="16">
        <v>107203</v>
      </c>
      <c r="BL209" s="16">
        <v>3109348</v>
      </c>
      <c r="BM209" s="16">
        <v>2713785</v>
      </c>
      <c r="BN209" s="16">
        <v>4088682</v>
      </c>
      <c r="BO209" s="16">
        <v>3308984</v>
      </c>
      <c r="BP209" s="16" t="s">
        <v>165</v>
      </c>
      <c r="BQ209" s="16">
        <v>117947</v>
      </c>
      <c r="BR209" s="16" t="s">
        <v>165</v>
      </c>
      <c r="BS209" s="16">
        <v>10090</v>
      </c>
      <c r="BT209" s="16" t="s">
        <v>165</v>
      </c>
      <c r="BU209" s="16">
        <v>29489</v>
      </c>
      <c r="BV209" s="16" t="s">
        <v>165</v>
      </c>
      <c r="BW209" s="16" t="s">
        <v>165</v>
      </c>
      <c r="BX209" s="16">
        <v>29489</v>
      </c>
      <c r="BY209" s="16" t="s">
        <v>165</v>
      </c>
      <c r="BZ209" s="16" t="s">
        <v>165</v>
      </c>
      <c r="CA209" s="16" t="s">
        <v>165</v>
      </c>
      <c r="CB209" s="16" t="s">
        <v>165</v>
      </c>
      <c r="CC209" s="16" t="s">
        <v>165</v>
      </c>
      <c r="CD209" s="16" t="s">
        <v>165</v>
      </c>
      <c r="CE209" s="16" t="s">
        <v>165</v>
      </c>
      <c r="CF209" s="16">
        <v>8519608</v>
      </c>
      <c r="CG209" s="16">
        <v>8518798</v>
      </c>
      <c r="CH209" s="16">
        <v>7680655</v>
      </c>
      <c r="CI209" s="16">
        <v>838143</v>
      </c>
      <c r="CJ209" s="16">
        <v>810</v>
      </c>
      <c r="CK209" s="16">
        <v>496891</v>
      </c>
      <c r="CL209" s="16">
        <v>893274</v>
      </c>
      <c r="CM209" s="16">
        <v>2676368</v>
      </c>
      <c r="CN209" s="16">
        <v>7268016</v>
      </c>
      <c r="CO209" s="17" t="s">
        <v>165</v>
      </c>
    </row>
    <row r="210" spans="1:93">
      <c r="A210" s="14">
        <v>2012</v>
      </c>
      <c r="B210" s="15" t="s">
        <v>168</v>
      </c>
      <c r="C210" s="15">
        <v>222127</v>
      </c>
      <c r="D210" s="15" t="s">
        <v>489</v>
      </c>
      <c r="E210" s="15" t="s">
        <v>498</v>
      </c>
      <c r="F210" s="16">
        <v>6317607</v>
      </c>
      <c r="G210" s="16">
        <v>139497</v>
      </c>
      <c r="H210" s="16">
        <v>77599</v>
      </c>
      <c r="I210" s="16">
        <v>16263</v>
      </c>
      <c r="J210" s="16">
        <v>5945</v>
      </c>
      <c r="K210" s="16">
        <v>17200</v>
      </c>
      <c r="L210" s="16">
        <v>24436</v>
      </c>
      <c r="M210" s="16">
        <v>13755</v>
      </c>
      <c r="N210" s="16">
        <v>33994</v>
      </c>
      <c r="O210" s="16">
        <v>4371197</v>
      </c>
      <c r="P210" s="16">
        <v>2939839</v>
      </c>
      <c r="Q210" s="16">
        <v>2766758</v>
      </c>
      <c r="R210" s="16">
        <v>86401</v>
      </c>
      <c r="S210" s="16">
        <v>86680</v>
      </c>
      <c r="T210" s="16">
        <v>1431358</v>
      </c>
      <c r="U210" s="16">
        <v>40096</v>
      </c>
      <c r="V210" s="16">
        <v>75381</v>
      </c>
      <c r="W210" s="16" t="s">
        <v>165</v>
      </c>
      <c r="X210" s="16">
        <v>13901</v>
      </c>
      <c r="Y210" s="16">
        <v>218893</v>
      </c>
      <c r="Z210" s="16">
        <v>130</v>
      </c>
      <c r="AA210" s="16" t="s">
        <v>165</v>
      </c>
      <c r="AB210" s="16">
        <v>34171</v>
      </c>
      <c r="AC210" s="16">
        <v>42189</v>
      </c>
      <c r="AD210" s="16">
        <v>1000914</v>
      </c>
      <c r="AE210" s="16" t="s">
        <v>165</v>
      </c>
      <c r="AF210" s="16" t="s">
        <v>165</v>
      </c>
      <c r="AG210" s="16" t="s">
        <v>165</v>
      </c>
      <c r="AH210" s="16" t="s">
        <v>165</v>
      </c>
      <c r="AI210" s="16" t="s">
        <v>165</v>
      </c>
      <c r="AJ210" s="16" t="s">
        <v>165</v>
      </c>
      <c r="AK210" s="16" t="s">
        <v>165</v>
      </c>
      <c r="AL210" s="16">
        <v>5683</v>
      </c>
      <c r="AM210" s="16" t="s">
        <v>165</v>
      </c>
      <c r="AN210" s="16">
        <v>953050</v>
      </c>
      <c r="AO210" s="16">
        <v>723287</v>
      </c>
      <c r="AP210" s="16">
        <v>3489</v>
      </c>
      <c r="AQ210" s="16">
        <v>11827</v>
      </c>
      <c r="AR210" s="16">
        <v>3667</v>
      </c>
      <c r="AS210" s="16">
        <v>59670</v>
      </c>
      <c r="AT210" s="16">
        <v>5765076</v>
      </c>
      <c r="AU210" s="16">
        <v>841285</v>
      </c>
      <c r="AV210" s="16">
        <v>55880</v>
      </c>
      <c r="AW210" s="16">
        <v>1183</v>
      </c>
      <c r="AX210" s="16">
        <v>778030</v>
      </c>
      <c r="AY210" s="16">
        <v>277571</v>
      </c>
      <c r="AZ210" s="16">
        <v>70652</v>
      </c>
      <c r="BA210" s="16">
        <v>3201929</v>
      </c>
      <c r="BB210" s="16">
        <v>538546</v>
      </c>
      <c r="BC210" s="16">
        <v>641825</v>
      </c>
      <c r="BD210" s="16">
        <v>7188410</v>
      </c>
      <c r="BE210" s="16">
        <v>3505643</v>
      </c>
      <c r="BF210" s="16">
        <v>2299471</v>
      </c>
      <c r="BG210" s="16">
        <v>1141346</v>
      </c>
      <c r="BH210" s="16">
        <v>936872</v>
      </c>
      <c r="BI210" s="16">
        <v>269300</v>
      </c>
      <c r="BJ210" s="16">
        <v>7218788</v>
      </c>
      <c r="BK210" s="16">
        <v>654430</v>
      </c>
      <c r="BL210" s="16">
        <v>3735874</v>
      </c>
      <c r="BM210" s="16">
        <v>3212318</v>
      </c>
      <c r="BN210" s="16">
        <v>2735897</v>
      </c>
      <c r="BO210" s="16">
        <v>2379113</v>
      </c>
      <c r="BP210" s="16" t="s">
        <v>165</v>
      </c>
      <c r="BQ210" s="16">
        <v>522181</v>
      </c>
      <c r="BR210" s="16" t="s">
        <v>165</v>
      </c>
      <c r="BS210" s="16">
        <v>224836</v>
      </c>
      <c r="BT210" s="16" t="s">
        <v>165</v>
      </c>
      <c r="BU210" s="16" t="s">
        <v>165</v>
      </c>
      <c r="BV210" s="16" t="s">
        <v>165</v>
      </c>
      <c r="BW210" s="16" t="s">
        <v>165</v>
      </c>
      <c r="BX210" s="16" t="s">
        <v>165</v>
      </c>
      <c r="BY210" s="16" t="s">
        <v>165</v>
      </c>
      <c r="BZ210" s="16" t="s">
        <v>165</v>
      </c>
      <c r="CA210" s="16" t="s">
        <v>165</v>
      </c>
      <c r="CB210" s="16" t="s">
        <v>165</v>
      </c>
      <c r="CC210" s="16" t="s">
        <v>165</v>
      </c>
      <c r="CD210" s="16" t="s">
        <v>165</v>
      </c>
      <c r="CE210" s="16" t="s">
        <v>165</v>
      </c>
      <c r="CF210" s="16">
        <v>4931009</v>
      </c>
      <c r="CG210" s="16">
        <v>4930249</v>
      </c>
      <c r="CH210" s="16">
        <v>4269163</v>
      </c>
      <c r="CI210" s="16">
        <v>661086</v>
      </c>
      <c r="CJ210" s="16">
        <v>760</v>
      </c>
      <c r="CK210" s="16">
        <v>1125926</v>
      </c>
      <c r="CL210" s="16">
        <v>537611</v>
      </c>
      <c r="CM210" s="16">
        <v>1230601</v>
      </c>
      <c r="CN210" s="16">
        <v>4515819</v>
      </c>
      <c r="CO210" s="17" t="s">
        <v>165</v>
      </c>
    </row>
    <row r="211" spans="1:93">
      <c r="A211" s="14">
        <v>2012</v>
      </c>
      <c r="B211" s="15" t="s">
        <v>168</v>
      </c>
      <c r="C211" s="15">
        <v>222135</v>
      </c>
      <c r="D211" s="15" t="s">
        <v>489</v>
      </c>
      <c r="E211" s="15" t="s">
        <v>499</v>
      </c>
      <c r="F211" s="16">
        <v>6211856</v>
      </c>
      <c r="G211" s="16">
        <v>154689</v>
      </c>
      <c r="H211" s="16">
        <v>136272</v>
      </c>
      <c r="I211" s="16">
        <v>19598</v>
      </c>
      <c r="J211" s="16">
        <v>6334</v>
      </c>
      <c r="K211" s="16">
        <v>75631</v>
      </c>
      <c r="L211" s="16">
        <v>26243</v>
      </c>
      <c r="M211" s="16">
        <v>8466</v>
      </c>
      <c r="N211" s="16">
        <v>32927</v>
      </c>
      <c r="O211" s="16">
        <v>4222838</v>
      </c>
      <c r="P211" s="16">
        <v>2806418</v>
      </c>
      <c r="Q211" s="16">
        <v>2643991</v>
      </c>
      <c r="R211" s="16">
        <v>78499</v>
      </c>
      <c r="S211" s="16">
        <v>83928</v>
      </c>
      <c r="T211" s="16">
        <v>1416420</v>
      </c>
      <c r="U211" s="16">
        <v>37422</v>
      </c>
      <c r="V211" s="16">
        <v>66366</v>
      </c>
      <c r="W211" s="16">
        <v>276</v>
      </c>
      <c r="X211" s="16">
        <v>13672</v>
      </c>
      <c r="Y211" s="16">
        <v>243863</v>
      </c>
      <c r="Z211" s="16">
        <v>1080</v>
      </c>
      <c r="AA211" s="16">
        <v>158</v>
      </c>
      <c r="AB211" s="16">
        <v>22299</v>
      </c>
      <c r="AC211" s="16">
        <v>56464</v>
      </c>
      <c r="AD211" s="16">
        <v>966608</v>
      </c>
      <c r="AE211" s="16" t="s">
        <v>165</v>
      </c>
      <c r="AF211" s="16" t="s">
        <v>165</v>
      </c>
      <c r="AG211" s="16">
        <v>8212</v>
      </c>
      <c r="AH211" s="16" t="s">
        <v>165</v>
      </c>
      <c r="AI211" s="16" t="s">
        <v>165</v>
      </c>
      <c r="AJ211" s="16" t="s">
        <v>165</v>
      </c>
      <c r="AK211" s="16" t="s">
        <v>165</v>
      </c>
      <c r="AL211" s="16" t="s">
        <v>165</v>
      </c>
      <c r="AM211" s="16" t="s">
        <v>165</v>
      </c>
      <c r="AN211" s="16">
        <v>922714</v>
      </c>
      <c r="AO211" s="16">
        <v>710852</v>
      </c>
      <c r="AP211" s="16" t="s">
        <v>165</v>
      </c>
      <c r="AQ211" s="16">
        <v>8042</v>
      </c>
      <c r="AR211" s="16">
        <v>23522</v>
      </c>
      <c r="AS211" s="16">
        <v>47985</v>
      </c>
      <c r="AT211" s="16">
        <v>6410088</v>
      </c>
      <c r="AU211" s="16">
        <v>656636</v>
      </c>
      <c r="AV211" s="16">
        <v>28854</v>
      </c>
      <c r="AW211" s="16">
        <v>575</v>
      </c>
      <c r="AX211" s="16">
        <v>1400951</v>
      </c>
      <c r="AY211" s="16">
        <v>216280</v>
      </c>
      <c r="AZ211" s="16">
        <v>112408</v>
      </c>
      <c r="BA211" s="16">
        <v>3340215</v>
      </c>
      <c r="BB211" s="16">
        <v>654169</v>
      </c>
      <c r="BC211" s="16">
        <v>539992</v>
      </c>
      <c r="BD211" s="16">
        <v>6313745</v>
      </c>
      <c r="BE211" s="16">
        <v>5876892</v>
      </c>
      <c r="BF211" s="16">
        <v>2078527</v>
      </c>
      <c r="BG211" s="16">
        <v>1858494</v>
      </c>
      <c r="BH211" s="16">
        <v>1407972</v>
      </c>
      <c r="BI211" s="16">
        <v>2390393</v>
      </c>
      <c r="BJ211" s="16">
        <v>6576646</v>
      </c>
      <c r="BK211" s="16">
        <v>96740</v>
      </c>
      <c r="BL211" s="16">
        <v>1812476</v>
      </c>
      <c r="BM211" s="16">
        <v>1715590</v>
      </c>
      <c r="BN211" s="16">
        <v>4466044</v>
      </c>
      <c r="BO211" s="16">
        <v>4088037</v>
      </c>
      <c r="BP211" s="16" t="s">
        <v>165</v>
      </c>
      <c r="BQ211" s="16">
        <v>298126</v>
      </c>
      <c r="BR211" s="16" t="s">
        <v>165</v>
      </c>
      <c r="BS211" s="16" t="s">
        <v>165</v>
      </c>
      <c r="BT211" s="16" t="s">
        <v>165</v>
      </c>
      <c r="BU211" s="16">
        <v>158324</v>
      </c>
      <c r="BV211" s="16">
        <v>418</v>
      </c>
      <c r="BW211" s="16">
        <v>46300</v>
      </c>
      <c r="BX211" s="16">
        <v>112024</v>
      </c>
      <c r="BY211" s="16" t="s">
        <v>165</v>
      </c>
      <c r="BZ211" s="16" t="s">
        <v>165</v>
      </c>
      <c r="CA211" s="16" t="s">
        <v>165</v>
      </c>
      <c r="CB211" s="16" t="s">
        <v>165</v>
      </c>
      <c r="CC211" s="16" t="s">
        <v>165</v>
      </c>
      <c r="CD211" s="16" t="s">
        <v>165</v>
      </c>
      <c r="CE211" s="16" t="s">
        <v>165</v>
      </c>
      <c r="CF211" s="16">
        <v>5199750</v>
      </c>
      <c r="CG211" s="16">
        <v>5199235</v>
      </c>
      <c r="CH211" s="16">
        <v>4470814</v>
      </c>
      <c r="CI211" s="16">
        <v>728421</v>
      </c>
      <c r="CJ211" s="16">
        <v>515</v>
      </c>
      <c r="CK211" s="16">
        <v>525976</v>
      </c>
      <c r="CL211" s="16">
        <v>163086</v>
      </c>
      <c r="CM211" s="16">
        <v>1346804</v>
      </c>
      <c r="CN211" s="16">
        <v>4149850</v>
      </c>
      <c r="CO211" s="17" t="s">
        <v>165</v>
      </c>
    </row>
    <row r="212" spans="1:93">
      <c r="A212" s="14">
        <v>2012</v>
      </c>
      <c r="B212" s="15" t="s">
        <v>168</v>
      </c>
      <c r="C212" s="15">
        <v>222143</v>
      </c>
      <c r="D212" s="15" t="s">
        <v>489</v>
      </c>
      <c r="E212" s="15" t="s">
        <v>500</v>
      </c>
      <c r="F212" s="16">
        <v>6743332</v>
      </c>
      <c r="G212" s="16">
        <v>147094</v>
      </c>
      <c r="H212" s="16">
        <v>79629</v>
      </c>
      <c r="I212" s="16">
        <v>19683</v>
      </c>
      <c r="J212" s="16">
        <v>22718</v>
      </c>
      <c r="K212" s="16">
        <v>19938</v>
      </c>
      <c r="L212" s="16">
        <v>17290</v>
      </c>
      <c r="M212" s="16" t="s">
        <v>165</v>
      </c>
      <c r="N212" s="16">
        <v>44378</v>
      </c>
      <c r="O212" s="16">
        <v>4713629</v>
      </c>
      <c r="P212" s="16">
        <v>3155408</v>
      </c>
      <c r="Q212" s="16">
        <v>2963524</v>
      </c>
      <c r="R212" s="16">
        <v>98466</v>
      </c>
      <c r="S212" s="16">
        <v>93418</v>
      </c>
      <c r="T212" s="16">
        <v>1558221</v>
      </c>
      <c r="U212" s="16">
        <v>56530</v>
      </c>
      <c r="V212" s="16">
        <v>84318</v>
      </c>
      <c r="W212" s="16" t="s">
        <v>165</v>
      </c>
      <c r="X212" s="16">
        <v>1429</v>
      </c>
      <c r="Y212" s="16">
        <v>238466</v>
      </c>
      <c r="Z212" s="16">
        <v>222</v>
      </c>
      <c r="AA212" s="16" t="s">
        <v>165</v>
      </c>
      <c r="AB212" s="16">
        <v>38373</v>
      </c>
      <c r="AC212" s="16">
        <v>47627</v>
      </c>
      <c r="AD212" s="16">
        <v>1080498</v>
      </c>
      <c r="AE212" s="16" t="s">
        <v>165</v>
      </c>
      <c r="AF212" s="16" t="s">
        <v>165</v>
      </c>
      <c r="AG212" s="16">
        <v>10758</v>
      </c>
      <c r="AH212" s="16" t="s">
        <v>165</v>
      </c>
      <c r="AI212" s="16" t="s">
        <v>165</v>
      </c>
      <c r="AJ212" s="16" t="s">
        <v>165</v>
      </c>
      <c r="AK212" s="16" t="s">
        <v>165</v>
      </c>
      <c r="AL212" s="16" t="s">
        <v>165</v>
      </c>
      <c r="AM212" s="16" t="s">
        <v>165</v>
      </c>
      <c r="AN212" s="16">
        <v>1017893</v>
      </c>
      <c r="AO212" s="16">
        <v>707334</v>
      </c>
      <c r="AP212" s="16" t="s">
        <v>165</v>
      </c>
      <c r="AQ212" s="16">
        <v>10901</v>
      </c>
      <c r="AR212" s="16">
        <v>22474</v>
      </c>
      <c r="AS212" s="16">
        <v>54355</v>
      </c>
      <c r="AT212" s="16">
        <v>4873738</v>
      </c>
      <c r="AU212" s="16">
        <v>653195</v>
      </c>
      <c r="AV212" s="16">
        <v>59931</v>
      </c>
      <c r="AW212" s="16">
        <v>1002</v>
      </c>
      <c r="AX212" s="16">
        <v>736074</v>
      </c>
      <c r="AY212" s="16">
        <v>303959</v>
      </c>
      <c r="AZ212" s="16">
        <v>82450</v>
      </c>
      <c r="BA212" s="16">
        <v>2439738</v>
      </c>
      <c r="BB212" s="16">
        <v>597389</v>
      </c>
      <c r="BC212" s="16">
        <v>412260</v>
      </c>
      <c r="BD212" s="16">
        <v>7458914</v>
      </c>
      <c r="BE212" s="16">
        <v>3572151</v>
      </c>
      <c r="BF212" s="16">
        <v>1205985</v>
      </c>
      <c r="BG212" s="16">
        <v>1053237</v>
      </c>
      <c r="BH212" s="16">
        <v>796924</v>
      </c>
      <c r="BI212" s="16">
        <v>1569242</v>
      </c>
      <c r="BJ212" s="16">
        <v>4755834</v>
      </c>
      <c r="BK212" s="16">
        <v>256506</v>
      </c>
      <c r="BL212" s="16">
        <v>1330760</v>
      </c>
      <c r="BM212" s="16">
        <v>982806</v>
      </c>
      <c r="BN212" s="16">
        <v>3186870</v>
      </c>
      <c r="BO212" s="16">
        <v>2551453</v>
      </c>
      <c r="BP212" s="16" t="s">
        <v>165</v>
      </c>
      <c r="BQ212" s="16">
        <v>225212</v>
      </c>
      <c r="BR212" s="16">
        <v>12992</v>
      </c>
      <c r="BS212" s="16" t="s">
        <v>165</v>
      </c>
      <c r="BT212" s="16" t="s">
        <v>165</v>
      </c>
      <c r="BU212" s="16">
        <v>105545</v>
      </c>
      <c r="BV212" s="16" t="s">
        <v>165</v>
      </c>
      <c r="BW212" s="16">
        <v>53969</v>
      </c>
      <c r="BX212" s="16">
        <v>51576</v>
      </c>
      <c r="BY212" s="16" t="s">
        <v>165</v>
      </c>
      <c r="BZ212" s="16" t="s">
        <v>165</v>
      </c>
      <c r="CA212" s="16" t="s">
        <v>165</v>
      </c>
      <c r="CB212" s="16" t="s">
        <v>165</v>
      </c>
      <c r="CC212" s="16" t="s">
        <v>165</v>
      </c>
      <c r="CD212" s="16" t="s">
        <v>165</v>
      </c>
      <c r="CE212" s="16" t="s">
        <v>165</v>
      </c>
      <c r="CF212" s="16">
        <v>5923732</v>
      </c>
      <c r="CG212" s="16">
        <v>5923611</v>
      </c>
      <c r="CH212" s="16">
        <v>5128983</v>
      </c>
      <c r="CI212" s="16">
        <v>794628</v>
      </c>
      <c r="CJ212" s="16">
        <v>121</v>
      </c>
      <c r="CK212" s="16">
        <v>729352</v>
      </c>
      <c r="CL212" s="16">
        <v>831960</v>
      </c>
      <c r="CM212" s="16">
        <v>2879344</v>
      </c>
      <c r="CN212" s="16">
        <v>3830623</v>
      </c>
      <c r="CO212" s="17" t="s">
        <v>165</v>
      </c>
    </row>
    <row r="213" spans="1:93">
      <c r="A213" s="14">
        <v>2012</v>
      </c>
      <c r="B213" s="15" t="s">
        <v>162</v>
      </c>
      <c r="C213" s="15">
        <v>231002</v>
      </c>
      <c r="D213" s="15" t="s">
        <v>501</v>
      </c>
      <c r="E213" s="15" t="s">
        <v>502</v>
      </c>
      <c r="F213" s="16">
        <v>164407654</v>
      </c>
      <c r="G213" s="16">
        <v>598500</v>
      </c>
      <c r="H213" s="16">
        <v>12831048</v>
      </c>
      <c r="I213" s="16">
        <v>72493</v>
      </c>
      <c r="J213" s="16">
        <v>92877</v>
      </c>
      <c r="K213" s="16" t="s">
        <v>165</v>
      </c>
      <c r="L213" s="16">
        <v>598356</v>
      </c>
      <c r="M213" s="16">
        <v>12067322</v>
      </c>
      <c r="N213" s="16">
        <v>82211</v>
      </c>
      <c r="O213" s="16">
        <v>108437431</v>
      </c>
      <c r="P213" s="16">
        <v>73093111</v>
      </c>
      <c r="Q213" s="16">
        <v>64538292</v>
      </c>
      <c r="R213" s="16">
        <v>1781106</v>
      </c>
      <c r="S213" s="16">
        <v>6773713</v>
      </c>
      <c r="T213" s="16">
        <v>35344320</v>
      </c>
      <c r="U213" s="16">
        <v>330453</v>
      </c>
      <c r="V213" s="16">
        <v>2165298</v>
      </c>
      <c r="W213" s="16">
        <v>11688</v>
      </c>
      <c r="X213" s="16">
        <v>1037749</v>
      </c>
      <c r="Y213" s="16">
        <v>3793936</v>
      </c>
      <c r="Z213" s="16">
        <v>30597</v>
      </c>
      <c r="AA213" s="16">
        <v>15087</v>
      </c>
      <c r="AB213" s="16">
        <v>1074112</v>
      </c>
      <c r="AC213" s="16">
        <v>1156148</v>
      </c>
      <c r="AD213" s="16">
        <v>24790082</v>
      </c>
      <c r="AE213" s="16" t="s">
        <v>165</v>
      </c>
      <c r="AF213" s="16" t="s">
        <v>165</v>
      </c>
      <c r="AG213" s="16">
        <v>689262</v>
      </c>
      <c r="AH213" s="16" t="s">
        <v>165</v>
      </c>
      <c r="AI213" s="16">
        <v>91339</v>
      </c>
      <c r="AJ213" s="16">
        <v>101312</v>
      </c>
      <c r="AK213" s="16" t="s">
        <v>165</v>
      </c>
      <c r="AL213" s="16">
        <v>57257</v>
      </c>
      <c r="AM213" s="16" t="s">
        <v>165</v>
      </c>
      <c r="AN213" s="16">
        <v>23884556</v>
      </c>
      <c r="AO213" s="16">
        <v>16414968</v>
      </c>
      <c r="AP213" s="16">
        <v>195479</v>
      </c>
      <c r="AQ213" s="16">
        <v>355686</v>
      </c>
      <c r="AR213" s="16">
        <v>1607775</v>
      </c>
      <c r="AS213" s="16">
        <v>866164</v>
      </c>
      <c r="AT213" s="16">
        <v>78645417</v>
      </c>
      <c r="AU213" s="16">
        <v>1466562</v>
      </c>
      <c r="AV213" s="16">
        <v>1768078</v>
      </c>
      <c r="AW213" s="16">
        <v>2358</v>
      </c>
      <c r="AX213" s="16">
        <v>14551890</v>
      </c>
      <c r="AY213" s="16">
        <v>2283917</v>
      </c>
      <c r="AZ213" s="16">
        <v>1765126</v>
      </c>
      <c r="BA213" s="16">
        <v>47698311</v>
      </c>
      <c r="BB213" s="16">
        <v>9109175</v>
      </c>
      <c r="BC213" s="16">
        <v>22018234</v>
      </c>
      <c r="BD213" s="16">
        <v>244562487</v>
      </c>
      <c r="BE213" s="16">
        <v>106137056</v>
      </c>
      <c r="BF213" s="16">
        <v>8756778</v>
      </c>
      <c r="BG213" s="16">
        <v>4984676</v>
      </c>
      <c r="BH213" s="16">
        <v>16864893</v>
      </c>
      <c r="BI213" s="16">
        <v>80515385</v>
      </c>
      <c r="BJ213" s="16">
        <v>71904698</v>
      </c>
      <c r="BK213" s="16">
        <v>2784821</v>
      </c>
      <c r="BL213" s="16">
        <v>37113603</v>
      </c>
      <c r="BM213" s="16">
        <v>30468274</v>
      </c>
      <c r="BN213" s="16">
        <v>30933533</v>
      </c>
      <c r="BO213" s="16">
        <v>26833732</v>
      </c>
      <c r="BP213" s="16">
        <v>3499818</v>
      </c>
      <c r="BQ213" s="16">
        <v>8574</v>
      </c>
      <c r="BR213" s="16" t="s">
        <v>165</v>
      </c>
      <c r="BS213" s="16">
        <v>349170</v>
      </c>
      <c r="BT213" s="16" t="s">
        <v>165</v>
      </c>
      <c r="BU213" s="16">
        <v>60225</v>
      </c>
      <c r="BV213" s="16" t="s">
        <v>165</v>
      </c>
      <c r="BW213" s="16">
        <v>4008</v>
      </c>
      <c r="BX213" s="16">
        <v>56217</v>
      </c>
      <c r="BY213" s="16" t="s">
        <v>165</v>
      </c>
      <c r="BZ213" s="16" t="s">
        <v>165</v>
      </c>
      <c r="CA213" s="16" t="s">
        <v>165</v>
      </c>
      <c r="CB213" s="16" t="s">
        <v>165</v>
      </c>
      <c r="CC213" s="16" t="s">
        <v>165</v>
      </c>
      <c r="CD213" s="16" t="s">
        <v>165</v>
      </c>
      <c r="CE213" s="16" t="s">
        <v>165</v>
      </c>
      <c r="CF213" s="16">
        <v>145903783</v>
      </c>
      <c r="CG213" s="16">
        <v>145891212</v>
      </c>
      <c r="CH213" s="16">
        <v>116145628</v>
      </c>
      <c r="CI213" s="16">
        <v>29745584</v>
      </c>
      <c r="CJ213" s="16">
        <v>12571</v>
      </c>
      <c r="CK213" s="16">
        <v>7471267</v>
      </c>
      <c r="CL213" s="16">
        <v>6889849</v>
      </c>
      <c r="CM213" s="16">
        <v>86729100</v>
      </c>
      <c r="CN213" s="16">
        <v>67201084</v>
      </c>
      <c r="CO213" s="17" t="s">
        <v>165</v>
      </c>
    </row>
    <row r="214" spans="1:93">
      <c r="A214" s="14">
        <v>2012</v>
      </c>
      <c r="B214" s="15" t="s">
        <v>166</v>
      </c>
      <c r="C214" s="15">
        <v>232017</v>
      </c>
      <c r="D214" s="15" t="s">
        <v>501</v>
      </c>
      <c r="E214" s="15" t="s">
        <v>503</v>
      </c>
      <c r="F214" s="16">
        <v>19425750</v>
      </c>
      <c r="G214" s="16">
        <v>334458</v>
      </c>
      <c r="H214" s="16">
        <v>1450510</v>
      </c>
      <c r="I214" s="16">
        <v>34339</v>
      </c>
      <c r="J214" s="16">
        <v>18160</v>
      </c>
      <c r="K214" s="16">
        <v>48094</v>
      </c>
      <c r="L214" s="16">
        <v>103137</v>
      </c>
      <c r="M214" s="16">
        <v>1246780</v>
      </c>
      <c r="N214" s="16">
        <v>69659</v>
      </c>
      <c r="O214" s="16">
        <v>12484267</v>
      </c>
      <c r="P214" s="16">
        <v>8280164</v>
      </c>
      <c r="Q214" s="16">
        <v>7762132</v>
      </c>
      <c r="R214" s="16">
        <v>264216</v>
      </c>
      <c r="S214" s="16">
        <v>253816</v>
      </c>
      <c r="T214" s="16">
        <v>4204103</v>
      </c>
      <c r="U214" s="16">
        <v>156183</v>
      </c>
      <c r="V214" s="16">
        <v>156154</v>
      </c>
      <c r="W214" s="16">
        <v>3372</v>
      </c>
      <c r="X214" s="16">
        <v>94434</v>
      </c>
      <c r="Y214" s="16">
        <v>549012</v>
      </c>
      <c r="Z214" s="16">
        <v>1742</v>
      </c>
      <c r="AA214" s="16">
        <v>480</v>
      </c>
      <c r="AB214" s="16">
        <v>159375</v>
      </c>
      <c r="AC214" s="16">
        <v>248607</v>
      </c>
      <c r="AD214" s="16">
        <v>2809624</v>
      </c>
      <c r="AE214" s="16" t="s">
        <v>165</v>
      </c>
      <c r="AF214" s="16" t="s">
        <v>165</v>
      </c>
      <c r="AG214" s="16">
        <v>25120</v>
      </c>
      <c r="AH214" s="16" t="s">
        <v>165</v>
      </c>
      <c r="AI214" s="16" t="s">
        <v>165</v>
      </c>
      <c r="AJ214" s="16" t="s">
        <v>165</v>
      </c>
      <c r="AK214" s="16" t="s">
        <v>165</v>
      </c>
      <c r="AL214" s="16" t="s">
        <v>165</v>
      </c>
      <c r="AM214" s="16" t="s">
        <v>165</v>
      </c>
      <c r="AN214" s="16">
        <v>2607256</v>
      </c>
      <c r="AO214" s="16">
        <v>2186924</v>
      </c>
      <c r="AP214" s="16">
        <v>16862</v>
      </c>
      <c r="AQ214" s="16">
        <v>21793</v>
      </c>
      <c r="AR214" s="16">
        <v>254021</v>
      </c>
      <c r="AS214" s="16">
        <v>129558</v>
      </c>
      <c r="AT214" s="16">
        <v>16061067</v>
      </c>
      <c r="AU214" s="16">
        <v>336986</v>
      </c>
      <c r="AV214" s="16">
        <v>76438</v>
      </c>
      <c r="AW214" s="16">
        <v>3710</v>
      </c>
      <c r="AX214" s="16">
        <v>3055661</v>
      </c>
      <c r="AY214" s="16">
        <v>477284</v>
      </c>
      <c r="AZ214" s="16">
        <v>250560</v>
      </c>
      <c r="BA214" s="16">
        <v>10601453</v>
      </c>
      <c r="BB214" s="16">
        <v>1258975</v>
      </c>
      <c r="BC214" s="16">
        <v>338998</v>
      </c>
      <c r="BD214" s="16">
        <v>30586530</v>
      </c>
      <c r="BE214" s="16">
        <v>8621288</v>
      </c>
      <c r="BF214" s="16">
        <v>314439</v>
      </c>
      <c r="BG214" s="16">
        <v>44543</v>
      </c>
      <c r="BH214" s="16">
        <v>2297207</v>
      </c>
      <c r="BI214" s="16">
        <v>6009642</v>
      </c>
      <c r="BJ214" s="16">
        <v>15323950</v>
      </c>
      <c r="BK214" s="16">
        <v>391718</v>
      </c>
      <c r="BL214" s="16">
        <v>5037430</v>
      </c>
      <c r="BM214" s="16">
        <v>3776575</v>
      </c>
      <c r="BN214" s="16">
        <v>9946779</v>
      </c>
      <c r="BO214" s="16">
        <v>8996689</v>
      </c>
      <c r="BP214" s="16" t="s">
        <v>165</v>
      </c>
      <c r="BQ214" s="16">
        <v>339741</v>
      </c>
      <c r="BR214" s="16" t="s">
        <v>165</v>
      </c>
      <c r="BS214" s="16" t="s">
        <v>165</v>
      </c>
      <c r="BT214" s="16" t="s">
        <v>165</v>
      </c>
      <c r="BU214" s="16">
        <v>39945</v>
      </c>
      <c r="BV214" s="16" t="s">
        <v>165</v>
      </c>
      <c r="BW214" s="16" t="s">
        <v>165</v>
      </c>
      <c r="BX214" s="16">
        <v>39945</v>
      </c>
      <c r="BY214" s="16" t="s">
        <v>165</v>
      </c>
      <c r="BZ214" s="16" t="s">
        <v>165</v>
      </c>
      <c r="CA214" s="16" t="s">
        <v>165</v>
      </c>
      <c r="CB214" s="16" t="s">
        <v>165</v>
      </c>
      <c r="CC214" s="16" t="s">
        <v>165</v>
      </c>
      <c r="CD214" s="16" t="s">
        <v>165</v>
      </c>
      <c r="CE214" s="16" t="s">
        <v>165</v>
      </c>
      <c r="CF214" s="16">
        <v>12069451</v>
      </c>
      <c r="CG214" s="16">
        <v>12069451</v>
      </c>
      <c r="CH214" s="16">
        <v>10535607</v>
      </c>
      <c r="CI214" s="16">
        <v>1533844</v>
      </c>
      <c r="CJ214" s="16" t="s">
        <v>165</v>
      </c>
      <c r="CK214" s="16">
        <v>24637</v>
      </c>
      <c r="CL214" s="16">
        <v>667781</v>
      </c>
      <c r="CM214" s="16">
        <v>1642395</v>
      </c>
      <c r="CN214" s="16">
        <v>10154805</v>
      </c>
      <c r="CO214" s="17" t="s">
        <v>165</v>
      </c>
    </row>
    <row r="215" spans="1:93">
      <c r="A215" s="14">
        <v>2012</v>
      </c>
      <c r="B215" s="15" t="s">
        <v>166</v>
      </c>
      <c r="C215" s="15">
        <v>232025</v>
      </c>
      <c r="D215" s="15" t="s">
        <v>501</v>
      </c>
      <c r="E215" s="15" t="s">
        <v>504</v>
      </c>
      <c r="F215" s="16">
        <v>19880928</v>
      </c>
      <c r="G215" s="16">
        <v>500813</v>
      </c>
      <c r="H215" s="16">
        <v>995325</v>
      </c>
      <c r="I215" s="16">
        <v>20448</v>
      </c>
      <c r="J215" s="16">
        <v>23814</v>
      </c>
      <c r="K215" s="16">
        <v>58048</v>
      </c>
      <c r="L215" s="16">
        <v>132686</v>
      </c>
      <c r="M215" s="16">
        <v>760329</v>
      </c>
      <c r="N215" s="16">
        <v>73026</v>
      </c>
      <c r="O215" s="16">
        <v>13302765</v>
      </c>
      <c r="P215" s="16">
        <v>8968157</v>
      </c>
      <c r="Q215" s="16">
        <v>8043893</v>
      </c>
      <c r="R215" s="16">
        <v>234261</v>
      </c>
      <c r="S215" s="16">
        <v>690003</v>
      </c>
      <c r="T215" s="16">
        <v>4334608</v>
      </c>
      <c r="U215" s="16">
        <v>152942</v>
      </c>
      <c r="V215" s="16">
        <v>217169</v>
      </c>
      <c r="W215" s="16">
        <v>1251</v>
      </c>
      <c r="X215" s="16">
        <v>73403</v>
      </c>
      <c r="Y215" s="16">
        <v>387043</v>
      </c>
      <c r="Z215" s="16">
        <v>231</v>
      </c>
      <c r="AA215" s="16">
        <v>1593</v>
      </c>
      <c r="AB215" s="16">
        <v>114370</v>
      </c>
      <c r="AC215" s="16">
        <v>354363</v>
      </c>
      <c r="AD215" s="16">
        <v>2994593</v>
      </c>
      <c r="AE215" s="16" t="s">
        <v>165</v>
      </c>
      <c r="AF215" s="16" t="s">
        <v>165</v>
      </c>
      <c r="AG215" s="16">
        <v>36714</v>
      </c>
      <c r="AH215" s="16" t="s">
        <v>165</v>
      </c>
      <c r="AI215" s="16" t="s">
        <v>165</v>
      </c>
      <c r="AJ215" s="16">
        <v>936</v>
      </c>
      <c r="AK215" s="16" t="s">
        <v>165</v>
      </c>
      <c r="AL215" s="16" t="s">
        <v>165</v>
      </c>
      <c r="AM215" s="16" t="s">
        <v>165</v>
      </c>
      <c r="AN215" s="16">
        <v>2554401</v>
      </c>
      <c r="AO215" s="16">
        <v>2238914</v>
      </c>
      <c r="AP215" s="16">
        <v>7592</v>
      </c>
      <c r="AQ215" s="16">
        <v>24664</v>
      </c>
      <c r="AR215" s="16">
        <v>183428</v>
      </c>
      <c r="AS215" s="16">
        <v>136190</v>
      </c>
      <c r="AT215" s="16">
        <v>17189768</v>
      </c>
      <c r="AU215" s="16">
        <v>1127119</v>
      </c>
      <c r="AV215" s="16">
        <v>79782</v>
      </c>
      <c r="AW215" s="16">
        <v>2623</v>
      </c>
      <c r="AX215" s="16">
        <v>2987123</v>
      </c>
      <c r="AY215" s="16">
        <v>679075</v>
      </c>
      <c r="AZ215" s="16">
        <v>119066</v>
      </c>
      <c r="BA215" s="16">
        <v>10819687</v>
      </c>
      <c r="BB215" s="16">
        <v>1375293</v>
      </c>
      <c r="BC215" s="16">
        <v>933156</v>
      </c>
      <c r="BD215" s="16">
        <v>24855810</v>
      </c>
      <c r="BE215" s="16">
        <v>9539349</v>
      </c>
      <c r="BF215" s="16">
        <v>734965</v>
      </c>
      <c r="BG215" s="16">
        <v>48695</v>
      </c>
      <c r="BH215" s="16">
        <v>2087464</v>
      </c>
      <c r="BI215" s="16">
        <v>6716920</v>
      </c>
      <c r="BJ215" s="16">
        <v>19837358</v>
      </c>
      <c r="BK215" s="16">
        <v>430968</v>
      </c>
      <c r="BL215" s="16">
        <v>8405012</v>
      </c>
      <c r="BM215" s="16">
        <v>6874702</v>
      </c>
      <c r="BN215" s="16">
        <v>11419371</v>
      </c>
      <c r="BO215" s="16">
        <v>9839528</v>
      </c>
      <c r="BP215" s="16" t="s">
        <v>165</v>
      </c>
      <c r="BQ215" s="16">
        <v>12975</v>
      </c>
      <c r="BR215" s="16" t="s">
        <v>165</v>
      </c>
      <c r="BS215" s="16" t="s">
        <v>165</v>
      </c>
      <c r="BT215" s="16" t="s">
        <v>165</v>
      </c>
      <c r="BU215" s="16">
        <v>27746</v>
      </c>
      <c r="BV215" s="16" t="s">
        <v>165</v>
      </c>
      <c r="BW215" s="16" t="s">
        <v>165</v>
      </c>
      <c r="BX215" s="16">
        <v>27746</v>
      </c>
      <c r="BY215" s="16" t="s">
        <v>165</v>
      </c>
      <c r="BZ215" s="16" t="s">
        <v>165</v>
      </c>
      <c r="CA215" s="16" t="s">
        <v>165</v>
      </c>
      <c r="CB215" s="16" t="s">
        <v>165</v>
      </c>
      <c r="CC215" s="16" t="s">
        <v>165</v>
      </c>
      <c r="CD215" s="16" t="s">
        <v>165</v>
      </c>
      <c r="CE215" s="16" t="s">
        <v>165</v>
      </c>
      <c r="CF215" s="16">
        <v>6554483</v>
      </c>
      <c r="CG215" s="16">
        <v>6554483</v>
      </c>
      <c r="CH215" s="16">
        <v>5690707</v>
      </c>
      <c r="CI215" s="16">
        <v>863776</v>
      </c>
      <c r="CJ215" s="16" t="s">
        <v>165</v>
      </c>
      <c r="CK215" s="16">
        <v>6172568</v>
      </c>
      <c r="CL215" s="16">
        <v>203631</v>
      </c>
      <c r="CM215" s="16">
        <v>1565756</v>
      </c>
      <c r="CN215" s="16">
        <v>8748038</v>
      </c>
      <c r="CO215" s="17" t="s">
        <v>165</v>
      </c>
    </row>
    <row r="216" spans="1:93">
      <c r="A216" s="14">
        <v>2012</v>
      </c>
      <c r="B216" s="15" t="s">
        <v>179</v>
      </c>
      <c r="C216" s="15">
        <v>232033</v>
      </c>
      <c r="D216" s="15" t="s">
        <v>501</v>
      </c>
      <c r="E216" s="15" t="s">
        <v>505</v>
      </c>
      <c r="F216" s="16">
        <v>17049348</v>
      </c>
      <c r="G216" s="16">
        <v>355881</v>
      </c>
      <c r="H216" s="16">
        <v>80168</v>
      </c>
      <c r="I216" s="16">
        <v>18793</v>
      </c>
      <c r="J216" s="16">
        <v>29053</v>
      </c>
      <c r="K216" s="16">
        <v>22217</v>
      </c>
      <c r="L216" s="16" t="s">
        <v>165</v>
      </c>
      <c r="M216" s="16">
        <v>10105</v>
      </c>
      <c r="N216" s="16">
        <v>62572</v>
      </c>
      <c r="O216" s="16">
        <v>11842821</v>
      </c>
      <c r="P216" s="16">
        <v>8137534</v>
      </c>
      <c r="Q216" s="16">
        <v>7661836</v>
      </c>
      <c r="R216" s="16">
        <v>233008</v>
      </c>
      <c r="S216" s="16">
        <v>242690</v>
      </c>
      <c r="T216" s="16">
        <v>3705287</v>
      </c>
      <c r="U216" s="16">
        <v>103225</v>
      </c>
      <c r="V216" s="16">
        <v>141508</v>
      </c>
      <c r="W216" s="16">
        <v>141</v>
      </c>
      <c r="X216" s="16">
        <v>33990</v>
      </c>
      <c r="Y216" s="16">
        <v>331349</v>
      </c>
      <c r="Z216" s="16" t="s">
        <v>165</v>
      </c>
      <c r="AA216" s="16">
        <v>1242</v>
      </c>
      <c r="AB216" s="16">
        <v>108166</v>
      </c>
      <c r="AC216" s="16">
        <v>187721</v>
      </c>
      <c r="AD216" s="16">
        <v>2760792</v>
      </c>
      <c r="AE216" s="16" t="s">
        <v>165</v>
      </c>
      <c r="AF216" s="16" t="s">
        <v>165</v>
      </c>
      <c r="AG216" s="16">
        <v>37153</v>
      </c>
      <c r="AH216" s="16" t="s">
        <v>165</v>
      </c>
      <c r="AI216" s="16" t="s">
        <v>165</v>
      </c>
      <c r="AJ216" s="16" t="s">
        <v>165</v>
      </c>
      <c r="AK216" s="16" t="s">
        <v>165</v>
      </c>
      <c r="AL216" s="16" t="s">
        <v>165</v>
      </c>
      <c r="AM216" s="16" t="s">
        <v>165</v>
      </c>
      <c r="AN216" s="16">
        <v>2620359</v>
      </c>
      <c r="AO216" s="16">
        <v>2036341</v>
      </c>
      <c r="AP216" s="16">
        <v>1755</v>
      </c>
      <c r="AQ216" s="16">
        <v>20672</v>
      </c>
      <c r="AR216" s="16">
        <v>28779</v>
      </c>
      <c r="AS216" s="16">
        <v>117447</v>
      </c>
      <c r="AT216" s="16">
        <v>14992013</v>
      </c>
      <c r="AU216" s="16">
        <v>1109068</v>
      </c>
      <c r="AV216" s="16">
        <v>69173</v>
      </c>
      <c r="AW216" s="16">
        <v>1950</v>
      </c>
      <c r="AX216" s="16">
        <v>2191459</v>
      </c>
      <c r="AY216" s="16">
        <v>965366</v>
      </c>
      <c r="AZ216" s="16">
        <v>400410</v>
      </c>
      <c r="BA216" s="16">
        <v>9137121</v>
      </c>
      <c r="BB216" s="16">
        <v>1117466</v>
      </c>
      <c r="BC216" s="16">
        <v>860669</v>
      </c>
      <c r="BD216" s="16">
        <v>26272845</v>
      </c>
      <c r="BE216" s="16">
        <v>10423582</v>
      </c>
      <c r="BF216" s="16">
        <v>733163</v>
      </c>
      <c r="BG216" s="16">
        <v>45198</v>
      </c>
      <c r="BH216" s="16">
        <v>1783595</v>
      </c>
      <c r="BI216" s="16">
        <v>7906824</v>
      </c>
      <c r="BJ216" s="16">
        <v>16596159</v>
      </c>
      <c r="BK216" s="16">
        <v>554514</v>
      </c>
      <c r="BL216" s="16">
        <v>6953690</v>
      </c>
      <c r="BM216" s="16">
        <v>6851838</v>
      </c>
      <c r="BN216" s="16">
        <v>9564004</v>
      </c>
      <c r="BO216" s="16">
        <v>9187415</v>
      </c>
      <c r="BP216" s="16" t="s">
        <v>165</v>
      </c>
      <c r="BQ216" s="16">
        <v>78465</v>
      </c>
      <c r="BR216" s="16" t="s">
        <v>165</v>
      </c>
      <c r="BS216" s="16" t="s">
        <v>165</v>
      </c>
      <c r="BT216" s="16" t="s">
        <v>165</v>
      </c>
      <c r="BU216" s="16" t="s">
        <v>165</v>
      </c>
      <c r="BV216" s="16" t="s">
        <v>165</v>
      </c>
      <c r="BW216" s="16" t="s">
        <v>165</v>
      </c>
      <c r="BX216" s="16" t="s">
        <v>165</v>
      </c>
      <c r="BY216" s="16" t="s">
        <v>165</v>
      </c>
      <c r="BZ216" s="16" t="s">
        <v>165</v>
      </c>
      <c r="CA216" s="16" t="s">
        <v>165</v>
      </c>
      <c r="CB216" s="16" t="s">
        <v>165</v>
      </c>
      <c r="CC216" s="16" t="s">
        <v>165</v>
      </c>
      <c r="CD216" s="16" t="s">
        <v>165</v>
      </c>
      <c r="CE216" s="16" t="s">
        <v>165</v>
      </c>
      <c r="CF216" s="16">
        <v>8618934</v>
      </c>
      <c r="CG216" s="16">
        <v>8618902</v>
      </c>
      <c r="CH216" s="16">
        <v>7509851</v>
      </c>
      <c r="CI216" s="16">
        <v>1109051</v>
      </c>
      <c r="CJ216" s="16">
        <v>32</v>
      </c>
      <c r="CK216" s="16">
        <v>855943</v>
      </c>
      <c r="CL216" s="16">
        <v>710430</v>
      </c>
      <c r="CM216" s="16">
        <v>1216000</v>
      </c>
      <c r="CN216" s="16">
        <v>9336949</v>
      </c>
      <c r="CO216" s="17" t="s">
        <v>165</v>
      </c>
    </row>
    <row r="217" spans="1:93">
      <c r="A217" s="14">
        <v>2012</v>
      </c>
      <c r="B217" s="15" t="s">
        <v>168</v>
      </c>
      <c r="C217" s="15">
        <v>232041</v>
      </c>
      <c r="D217" s="15" t="s">
        <v>501</v>
      </c>
      <c r="E217" s="15" t="s">
        <v>506</v>
      </c>
      <c r="F217" s="16">
        <v>6597602</v>
      </c>
      <c r="G217" s="16">
        <v>192530</v>
      </c>
      <c r="H217" s="16">
        <v>117709</v>
      </c>
      <c r="I217" s="16">
        <v>6384</v>
      </c>
      <c r="J217" s="16">
        <v>20859</v>
      </c>
      <c r="K217" s="16">
        <v>9986</v>
      </c>
      <c r="L217" s="16">
        <v>79300</v>
      </c>
      <c r="M217" s="16">
        <v>1180</v>
      </c>
      <c r="N217" s="16">
        <v>42294</v>
      </c>
      <c r="O217" s="16">
        <v>4189995</v>
      </c>
      <c r="P217" s="16">
        <v>2842644</v>
      </c>
      <c r="Q217" s="16">
        <v>2598789</v>
      </c>
      <c r="R217" s="16">
        <v>76731</v>
      </c>
      <c r="S217" s="16">
        <v>167124</v>
      </c>
      <c r="T217" s="16">
        <v>1347351</v>
      </c>
      <c r="U217" s="16">
        <v>24386</v>
      </c>
      <c r="V217" s="16">
        <v>54502</v>
      </c>
      <c r="W217" s="16">
        <v>282</v>
      </c>
      <c r="X217" s="16">
        <v>19251</v>
      </c>
      <c r="Y217" s="16">
        <v>187051</v>
      </c>
      <c r="Z217" s="16" t="s">
        <v>165</v>
      </c>
      <c r="AA217" s="16">
        <v>592</v>
      </c>
      <c r="AB217" s="16" t="s">
        <v>165</v>
      </c>
      <c r="AC217" s="16">
        <v>96232</v>
      </c>
      <c r="AD217" s="16">
        <v>956710</v>
      </c>
      <c r="AE217" s="16" t="s">
        <v>165</v>
      </c>
      <c r="AF217" s="16" t="s">
        <v>165</v>
      </c>
      <c r="AG217" s="16">
        <v>8345</v>
      </c>
      <c r="AH217" s="16" t="s">
        <v>165</v>
      </c>
      <c r="AI217" s="16" t="s">
        <v>165</v>
      </c>
      <c r="AJ217" s="16" t="s">
        <v>165</v>
      </c>
      <c r="AK217" s="16" t="s">
        <v>165</v>
      </c>
      <c r="AL217" s="16" t="s">
        <v>165</v>
      </c>
      <c r="AM217" s="16" t="s">
        <v>165</v>
      </c>
      <c r="AN217" s="16">
        <v>941099</v>
      </c>
      <c r="AO217" s="16">
        <v>1104310</v>
      </c>
      <c r="AP217" s="16">
        <v>2515</v>
      </c>
      <c r="AQ217" s="16">
        <v>7150</v>
      </c>
      <c r="AR217" s="16" t="s">
        <v>165</v>
      </c>
      <c r="AS217" s="16">
        <v>40430</v>
      </c>
      <c r="AT217" s="16">
        <v>4873760</v>
      </c>
      <c r="AU217" s="16">
        <v>596604</v>
      </c>
      <c r="AV217" s="16">
        <v>21731</v>
      </c>
      <c r="AW217" s="16">
        <v>1480</v>
      </c>
      <c r="AX217" s="16">
        <v>649539</v>
      </c>
      <c r="AY217" s="16">
        <v>140733</v>
      </c>
      <c r="AZ217" s="16">
        <v>78497</v>
      </c>
      <c r="BA217" s="16">
        <v>2945432</v>
      </c>
      <c r="BB217" s="16">
        <v>439744</v>
      </c>
      <c r="BC217" s="16">
        <v>380973</v>
      </c>
      <c r="BD217" s="16">
        <v>7813552</v>
      </c>
      <c r="BE217" s="16">
        <v>2836083</v>
      </c>
      <c r="BF217" s="16">
        <v>1894299</v>
      </c>
      <c r="BG217" s="16">
        <v>552796</v>
      </c>
      <c r="BH217" s="16">
        <v>708078</v>
      </c>
      <c r="BI217" s="16">
        <v>233706</v>
      </c>
      <c r="BJ217" s="16">
        <v>2870079</v>
      </c>
      <c r="BK217" s="16">
        <v>131274</v>
      </c>
      <c r="BL217" s="16">
        <v>977309</v>
      </c>
      <c r="BM217" s="16">
        <v>951135</v>
      </c>
      <c r="BN217" s="16">
        <v>1830620</v>
      </c>
      <c r="BO217" s="16">
        <v>1306230</v>
      </c>
      <c r="BP217" s="16" t="s">
        <v>165</v>
      </c>
      <c r="BQ217" s="16" t="s">
        <v>165</v>
      </c>
      <c r="BR217" s="16">
        <v>62150</v>
      </c>
      <c r="BS217" s="16" t="s">
        <v>165</v>
      </c>
      <c r="BT217" s="16" t="s">
        <v>165</v>
      </c>
      <c r="BU217" s="16">
        <v>48931</v>
      </c>
      <c r="BV217" s="16" t="s">
        <v>165</v>
      </c>
      <c r="BW217" s="16">
        <v>48931</v>
      </c>
      <c r="BX217" s="16" t="s">
        <v>165</v>
      </c>
      <c r="BY217" s="16" t="s">
        <v>165</v>
      </c>
      <c r="BZ217" s="16" t="s">
        <v>165</v>
      </c>
      <c r="CA217" s="16" t="s">
        <v>165</v>
      </c>
      <c r="CB217" s="16" t="s">
        <v>165</v>
      </c>
      <c r="CC217" s="16" t="s">
        <v>165</v>
      </c>
      <c r="CD217" s="16" t="s">
        <v>165</v>
      </c>
      <c r="CE217" s="16" t="s">
        <v>165</v>
      </c>
      <c r="CF217" s="16">
        <v>2405413</v>
      </c>
      <c r="CG217" s="16">
        <v>2405413</v>
      </c>
      <c r="CH217" s="16">
        <v>2066096</v>
      </c>
      <c r="CI217" s="16">
        <v>339317</v>
      </c>
      <c r="CJ217" s="16" t="s">
        <v>165</v>
      </c>
      <c r="CK217" s="16">
        <v>485520</v>
      </c>
      <c r="CL217" s="16">
        <v>5000</v>
      </c>
      <c r="CM217" s="16">
        <v>110900</v>
      </c>
      <c r="CN217" s="16">
        <v>4123076</v>
      </c>
      <c r="CO217" s="17" t="s">
        <v>165</v>
      </c>
    </row>
    <row r="218" spans="1:93">
      <c r="A218" s="14">
        <v>2012</v>
      </c>
      <c r="B218" s="15" t="s">
        <v>168</v>
      </c>
      <c r="C218" s="15">
        <v>232050</v>
      </c>
      <c r="D218" s="15" t="s">
        <v>501</v>
      </c>
      <c r="E218" s="15" t="s">
        <v>507</v>
      </c>
      <c r="F218" s="16">
        <v>5379895</v>
      </c>
      <c r="G218" s="16">
        <v>163496</v>
      </c>
      <c r="H218" s="16">
        <v>131785</v>
      </c>
      <c r="I218" s="16">
        <v>10336</v>
      </c>
      <c r="J218" s="16">
        <v>8649</v>
      </c>
      <c r="K218" s="16">
        <v>17335</v>
      </c>
      <c r="L218" s="16">
        <v>56939</v>
      </c>
      <c r="M218" s="16">
        <v>38526</v>
      </c>
      <c r="N218" s="16">
        <v>40531</v>
      </c>
      <c r="O218" s="16">
        <v>3485092</v>
      </c>
      <c r="P218" s="16">
        <v>2463459</v>
      </c>
      <c r="Q218" s="16">
        <v>2342628</v>
      </c>
      <c r="R218" s="16">
        <v>51793</v>
      </c>
      <c r="S218" s="16">
        <v>69038</v>
      </c>
      <c r="T218" s="16">
        <v>1021633</v>
      </c>
      <c r="U218" s="16">
        <v>29393</v>
      </c>
      <c r="V218" s="16">
        <v>47484</v>
      </c>
      <c r="W218" s="16">
        <v>282</v>
      </c>
      <c r="X218" s="16">
        <v>13048</v>
      </c>
      <c r="Y218" s="16">
        <v>77708</v>
      </c>
      <c r="Z218" s="16" t="s">
        <v>165</v>
      </c>
      <c r="AA218" s="16" t="s">
        <v>165</v>
      </c>
      <c r="AB218" s="16">
        <v>3049</v>
      </c>
      <c r="AC218" s="16">
        <v>58697</v>
      </c>
      <c r="AD218" s="16">
        <v>791957</v>
      </c>
      <c r="AE218" s="16" t="s">
        <v>165</v>
      </c>
      <c r="AF218" s="16" t="s">
        <v>165</v>
      </c>
      <c r="AG218" s="16">
        <v>15</v>
      </c>
      <c r="AH218" s="16" t="s">
        <v>165</v>
      </c>
      <c r="AI218" s="16" t="s">
        <v>165</v>
      </c>
      <c r="AJ218" s="16" t="s">
        <v>165</v>
      </c>
      <c r="AK218" s="16" t="s">
        <v>165</v>
      </c>
      <c r="AL218" s="16" t="s">
        <v>165</v>
      </c>
      <c r="AM218" s="16" t="s">
        <v>165</v>
      </c>
      <c r="AN218" s="16">
        <v>788116</v>
      </c>
      <c r="AO218" s="16">
        <v>737868</v>
      </c>
      <c r="AP218" s="16">
        <v>1457</v>
      </c>
      <c r="AQ218" s="16">
        <v>6044</v>
      </c>
      <c r="AR218" s="16">
        <v>25506</v>
      </c>
      <c r="AS218" s="16">
        <v>61860</v>
      </c>
      <c r="AT218" s="16">
        <v>5337202</v>
      </c>
      <c r="AU218" s="16">
        <v>469521</v>
      </c>
      <c r="AV218" s="16">
        <v>35683</v>
      </c>
      <c r="AW218" s="16">
        <v>1344</v>
      </c>
      <c r="AX218" s="16">
        <v>1583855</v>
      </c>
      <c r="AY218" s="16">
        <v>123887</v>
      </c>
      <c r="AZ218" s="16">
        <v>47893</v>
      </c>
      <c r="BA218" s="16">
        <v>2720589</v>
      </c>
      <c r="BB218" s="16">
        <v>354430</v>
      </c>
      <c r="BC218" s="16">
        <v>288360</v>
      </c>
      <c r="BD218" s="16">
        <v>7899948</v>
      </c>
      <c r="BE218" s="16">
        <v>3015535</v>
      </c>
      <c r="BF218" s="16">
        <v>1522956</v>
      </c>
      <c r="BG218" s="16">
        <v>1415084</v>
      </c>
      <c r="BH218" s="16">
        <v>647909</v>
      </c>
      <c r="BI218" s="16">
        <v>844670</v>
      </c>
      <c r="BJ218" s="16">
        <v>3475494</v>
      </c>
      <c r="BK218" s="16">
        <v>215052</v>
      </c>
      <c r="BL218" s="16">
        <v>1431360</v>
      </c>
      <c r="BM218" s="16">
        <v>1383412</v>
      </c>
      <c r="BN218" s="16">
        <v>1954484</v>
      </c>
      <c r="BO218" s="16">
        <v>1874852</v>
      </c>
      <c r="BP218" s="16" t="s">
        <v>165</v>
      </c>
      <c r="BQ218" s="16">
        <v>89650</v>
      </c>
      <c r="BR218" s="16" t="s">
        <v>165</v>
      </c>
      <c r="BS218" s="16" t="s">
        <v>165</v>
      </c>
      <c r="BT218" s="16" t="s">
        <v>165</v>
      </c>
      <c r="BU218" s="16" t="s">
        <v>165</v>
      </c>
      <c r="BV218" s="16" t="s">
        <v>165</v>
      </c>
      <c r="BW218" s="16" t="s">
        <v>165</v>
      </c>
      <c r="BX218" s="16" t="s">
        <v>165</v>
      </c>
      <c r="BY218" s="16" t="s">
        <v>165</v>
      </c>
      <c r="BZ218" s="16" t="s">
        <v>165</v>
      </c>
      <c r="CA218" s="16" t="s">
        <v>165</v>
      </c>
      <c r="CB218" s="16" t="s">
        <v>165</v>
      </c>
      <c r="CC218" s="16" t="s">
        <v>165</v>
      </c>
      <c r="CD218" s="16" t="s">
        <v>165</v>
      </c>
      <c r="CE218" s="16" t="s">
        <v>165</v>
      </c>
      <c r="CF218" s="16">
        <v>3556074</v>
      </c>
      <c r="CG218" s="16">
        <v>3555919</v>
      </c>
      <c r="CH218" s="16">
        <v>3158224</v>
      </c>
      <c r="CI218" s="16">
        <v>397695</v>
      </c>
      <c r="CJ218" s="16">
        <v>155</v>
      </c>
      <c r="CK218" s="16">
        <v>1181122</v>
      </c>
      <c r="CL218" s="16">
        <v>192157</v>
      </c>
      <c r="CM218" s="16">
        <v>243000</v>
      </c>
      <c r="CN218" s="16">
        <v>4482717</v>
      </c>
      <c r="CO218" s="17" t="s">
        <v>165</v>
      </c>
    </row>
    <row r="219" spans="1:93">
      <c r="A219" s="14">
        <v>2012</v>
      </c>
      <c r="B219" s="15" t="s">
        <v>179</v>
      </c>
      <c r="C219" s="15">
        <v>232068</v>
      </c>
      <c r="D219" s="15" t="s">
        <v>501</v>
      </c>
      <c r="E219" s="15" t="s">
        <v>508</v>
      </c>
      <c r="F219" s="16">
        <v>13831986</v>
      </c>
      <c r="G219" s="16">
        <v>284275</v>
      </c>
      <c r="H219" s="16">
        <v>205144</v>
      </c>
      <c r="I219" s="16">
        <v>16615</v>
      </c>
      <c r="J219" s="16">
        <v>32626</v>
      </c>
      <c r="K219" s="16">
        <v>3113</v>
      </c>
      <c r="L219" s="16">
        <v>152790</v>
      </c>
      <c r="M219" s="16" t="s">
        <v>165</v>
      </c>
      <c r="N219" s="16">
        <v>60827</v>
      </c>
      <c r="O219" s="16">
        <v>9129066</v>
      </c>
      <c r="P219" s="16">
        <v>6183683</v>
      </c>
      <c r="Q219" s="16">
        <v>5841759</v>
      </c>
      <c r="R219" s="16">
        <v>159055</v>
      </c>
      <c r="S219" s="16">
        <v>182869</v>
      </c>
      <c r="T219" s="16">
        <v>2945383</v>
      </c>
      <c r="U219" s="16">
        <v>79815</v>
      </c>
      <c r="V219" s="16">
        <v>156752</v>
      </c>
      <c r="W219" s="16" t="s">
        <v>165</v>
      </c>
      <c r="X219" s="16">
        <v>69530</v>
      </c>
      <c r="Y219" s="16">
        <v>314009</v>
      </c>
      <c r="Z219" s="16">
        <v>375</v>
      </c>
      <c r="AA219" s="16" t="s">
        <v>165</v>
      </c>
      <c r="AB219" s="16">
        <v>84913</v>
      </c>
      <c r="AC219" s="16">
        <v>158305</v>
      </c>
      <c r="AD219" s="16">
        <v>2061738</v>
      </c>
      <c r="AE219" s="16" t="s">
        <v>165</v>
      </c>
      <c r="AF219" s="16" t="s">
        <v>165</v>
      </c>
      <c r="AG219" s="16">
        <v>19946</v>
      </c>
      <c r="AH219" s="16" t="s">
        <v>165</v>
      </c>
      <c r="AI219" s="16" t="s">
        <v>165</v>
      </c>
      <c r="AJ219" s="16" t="s">
        <v>165</v>
      </c>
      <c r="AK219" s="16" t="s">
        <v>165</v>
      </c>
      <c r="AL219" s="16" t="s">
        <v>165</v>
      </c>
      <c r="AM219" s="16" t="s">
        <v>165</v>
      </c>
      <c r="AN219" s="16">
        <v>2236622</v>
      </c>
      <c r="AO219" s="16">
        <v>1895290</v>
      </c>
      <c r="AP219" s="16" t="s">
        <v>165</v>
      </c>
      <c r="AQ219" s="16">
        <v>16070</v>
      </c>
      <c r="AR219" s="16">
        <v>4692</v>
      </c>
      <c r="AS219" s="16">
        <v>78548</v>
      </c>
      <c r="AT219" s="16">
        <v>12573014</v>
      </c>
      <c r="AU219" s="16">
        <v>866782</v>
      </c>
      <c r="AV219" s="16">
        <v>23449</v>
      </c>
      <c r="AW219" s="16">
        <v>1436</v>
      </c>
      <c r="AX219" s="16">
        <v>2081188</v>
      </c>
      <c r="AY219" s="16">
        <v>320834</v>
      </c>
      <c r="AZ219" s="16">
        <v>91065</v>
      </c>
      <c r="BA219" s="16">
        <v>8217622</v>
      </c>
      <c r="BB219" s="16">
        <v>970638</v>
      </c>
      <c r="BC219" s="16">
        <v>1695253</v>
      </c>
      <c r="BD219" s="16">
        <v>21851530</v>
      </c>
      <c r="BE219" s="16">
        <v>5251093</v>
      </c>
      <c r="BF219" s="16">
        <v>965708</v>
      </c>
      <c r="BG219" s="16">
        <v>221709</v>
      </c>
      <c r="BH219" s="16">
        <v>3153655</v>
      </c>
      <c r="BI219" s="16">
        <v>1131730</v>
      </c>
      <c r="BJ219" s="16">
        <v>9206931</v>
      </c>
      <c r="BK219" s="16">
        <v>537945</v>
      </c>
      <c r="BL219" s="16">
        <v>2771234</v>
      </c>
      <c r="BM219" s="16">
        <v>2424510</v>
      </c>
      <c r="BN219" s="16">
        <v>6428203</v>
      </c>
      <c r="BO219" s="16">
        <v>6107562</v>
      </c>
      <c r="BP219" s="16" t="s">
        <v>165</v>
      </c>
      <c r="BQ219" s="16">
        <v>7494</v>
      </c>
      <c r="BR219" s="16" t="s">
        <v>165</v>
      </c>
      <c r="BS219" s="16" t="s">
        <v>165</v>
      </c>
      <c r="BT219" s="16" t="s">
        <v>165</v>
      </c>
      <c r="BU219" s="16">
        <v>103497</v>
      </c>
      <c r="BV219" s="16" t="s">
        <v>165</v>
      </c>
      <c r="BW219" s="16">
        <v>52644</v>
      </c>
      <c r="BX219" s="16">
        <v>50853</v>
      </c>
      <c r="BY219" s="16" t="s">
        <v>165</v>
      </c>
      <c r="BZ219" s="16" t="s">
        <v>165</v>
      </c>
      <c r="CA219" s="16" t="s">
        <v>165</v>
      </c>
      <c r="CB219" s="16" t="s">
        <v>165</v>
      </c>
      <c r="CC219" s="16" t="s">
        <v>165</v>
      </c>
      <c r="CD219" s="16" t="s">
        <v>165</v>
      </c>
      <c r="CE219" s="16" t="s">
        <v>165</v>
      </c>
      <c r="CF219" s="16">
        <v>10021056</v>
      </c>
      <c r="CG219" s="16">
        <v>10019783</v>
      </c>
      <c r="CH219" s="16">
        <v>8825552</v>
      </c>
      <c r="CI219" s="16">
        <v>1194231</v>
      </c>
      <c r="CJ219" s="16">
        <v>1273</v>
      </c>
      <c r="CK219" s="16">
        <v>2334062</v>
      </c>
      <c r="CL219" s="16">
        <v>177321</v>
      </c>
      <c r="CM219" s="16">
        <v>867300</v>
      </c>
      <c r="CN219" s="16">
        <v>10565671</v>
      </c>
      <c r="CO219" s="17" t="s">
        <v>165</v>
      </c>
    </row>
    <row r="220" spans="1:93">
      <c r="A220" s="14">
        <v>2012</v>
      </c>
      <c r="B220" s="15" t="s">
        <v>168</v>
      </c>
      <c r="C220" s="15">
        <v>232076</v>
      </c>
      <c r="D220" s="15" t="s">
        <v>501</v>
      </c>
      <c r="E220" s="15" t="s">
        <v>509</v>
      </c>
      <c r="F220" s="16">
        <v>9878063</v>
      </c>
      <c r="G220" s="16">
        <v>235796</v>
      </c>
      <c r="H220" s="16">
        <v>393520</v>
      </c>
      <c r="I220" s="16">
        <v>15905</v>
      </c>
      <c r="J220" s="16">
        <v>8269</v>
      </c>
      <c r="K220" s="16">
        <v>26512</v>
      </c>
      <c r="L220" s="16">
        <v>65775</v>
      </c>
      <c r="M220" s="16">
        <v>277059</v>
      </c>
      <c r="N220" s="16">
        <v>43884</v>
      </c>
      <c r="O220" s="16">
        <v>6326131</v>
      </c>
      <c r="P220" s="16">
        <v>4244357</v>
      </c>
      <c r="Q220" s="16">
        <v>4113872</v>
      </c>
      <c r="R220" s="16">
        <v>130485</v>
      </c>
      <c r="S220" s="16" t="s">
        <v>165</v>
      </c>
      <c r="T220" s="16">
        <v>2081774</v>
      </c>
      <c r="U220" s="16">
        <v>37197</v>
      </c>
      <c r="V220" s="16">
        <v>57624</v>
      </c>
      <c r="W220" s="16">
        <v>1392</v>
      </c>
      <c r="X220" s="16">
        <v>19902</v>
      </c>
      <c r="Y220" s="16">
        <v>296779</v>
      </c>
      <c r="Z220" s="16">
        <v>1104</v>
      </c>
      <c r="AA220" s="16">
        <v>992</v>
      </c>
      <c r="AB220" s="16">
        <v>53106</v>
      </c>
      <c r="AC220" s="16">
        <v>142983</v>
      </c>
      <c r="AD220" s="16">
        <v>1447342</v>
      </c>
      <c r="AE220" s="16" t="s">
        <v>165</v>
      </c>
      <c r="AF220" s="16" t="s">
        <v>165</v>
      </c>
      <c r="AG220" s="16">
        <v>23353</v>
      </c>
      <c r="AH220" s="16" t="s">
        <v>165</v>
      </c>
      <c r="AI220" s="16" t="s">
        <v>165</v>
      </c>
      <c r="AJ220" s="16" t="s">
        <v>165</v>
      </c>
      <c r="AK220" s="16" t="s">
        <v>165</v>
      </c>
      <c r="AL220" s="16" t="s">
        <v>165</v>
      </c>
      <c r="AM220" s="16" t="s">
        <v>165</v>
      </c>
      <c r="AN220" s="16">
        <v>1387601</v>
      </c>
      <c r="AO220" s="16">
        <v>1409326</v>
      </c>
      <c r="AP220" s="16">
        <v>5405</v>
      </c>
      <c r="AQ220" s="16">
        <v>6052</v>
      </c>
      <c r="AR220" s="16">
        <v>70348</v>
      </c>
      <c r="AS220" s="16">
        <v>70715</v>
      </c>
      <c r="AT220" s="16">
        <v>7910294</v>
      </c>
      <c r="AU220" s="16">
        <v>362810</v>
      </c>
      <c r="AV220" s="16">
        <v>52710</v>
      </c>
      <c r="AW220" s="16">
        <v>1220</v>
      </c>
      <c r="AX220" s="16">
        <v>1935570</v>
      </c>
      <c r="AY220" s="16">
        <v>199343</v>
      </c>
      <c r="AZ220" s="16">
        <v>294906</v>
      </c>
      <c r="BA220" s="16">
        <v>4456708</v>
      </c>
      <c r="BB220" s="16">
        <v>607027</v>
      </c>
      <c r="BC220" s="16">
        <v>629900</v>
      </c>
      <c r="BD220" s="16">
        <v>12350902</v>
      </c>
      <c r="BE220" s="16">
        <v>4896909</v>
      </c>
      <c r="BF220" s="16">
        <v>1881276</v>
      </c>
      <c r="BG220" s="16">
        <v>22762</v>
      </c>
      <c r="BH220" s="16">
        <v>1500599</v>
      </c>
      <c r="BI220" s="16">
        <v>1515034</v>
      </c>
      <c r="BJ220" s="16">
        <v>8341217</v>
      </c>
      <c r="BK220" s="16">
        <v>222809</v>
      </c>
      <c r="BL220" s="16">
        <v>3071610</v>
      </c>
      <c r="BM220" s="16">
        <v>2903543</v>
      </c>
      <c r="BN220" s="16">
        <v>5077118</v>
      </c>
      <c r="BO220" s="16">
        <v>4744889</v>
      </c>
      <c r="BP220" s="16" t="s">
        <v>165</v>
      </c>
      <c r="BQ220" s="16">
        <v>32509</v>
      </c>
      <c r="BR220" s="16">
        <v>159980</v>
      </c>
      <c r="BS220" s="16" t="s">
        <v>165</v>
      </c>
      <c r="BT220" s="16" t="s">
        <v>165</v>
      </c>
      <c r="BU220" s="16">
        <v>10723</v>
      </c>
      <c r="BV220" s="16" t="s">
        <v>165</v>
      </c>
      <c r="BW220" s="16" t="s">
        <v>165</v>
      </c>
      <c r="BX220" s="16">
        <v>9878</v>
      </c>
      <c r="BY220" s="16" t="s">
        <v>165</v>
      </c>
      <c r="BZ220" s="16">
        <v>845</v>
      </c>
      <c r="CA220" s="16" t="s">
        <v>165</v>
      </c>
      <c r="CB220" s="16" t="s">
        <v>165</v>
      </c>
      <c r="CC220" s="16" t="s">
        <v>165</v>
      </c>
      <c r="CD220" s="16" t="s">
        <v>165</v>
      </c>
      <c r="CE220" s="16" t="s">
        <v>165</v>
      </c>
      <c r="CF220" s="16">
        <v>7358278</v>
      </c>
      <c r="CG220" s="16">
        <v>7358278</v>
      </c>
      <c r="CH220" s="16">
        <v>6651629</v>
      </c>
      <c r="CI220" s="16">
        <v>706649</v>
      </c>
      <c r="CJ220" s="16" t="s">
        <v>165</v>
      </c>
      <c r="CK220" s="16">
        <v>1781161</v>
      </c>
      <c r="CL220" s="16">
        <v>1515993</v>
      </c>
      <c r="CM220" s="16">
        <v>885590</v>
      </c>
      <c r="CN220" s="16">
        <v>4093788</v>
      </c>
      <c r="CO220" s="17" t="s">
        <v>165</v>
      </c>
    </row>
    <row r="221" spans="1:93">
      <c r="A221" s="14">
        <v>2012</v>
      </c>
      <c r="B221" s="15" t="s">
        <v>168</v>
      </c>
      <c r="C221" s="15">
        <v>232106</v>
      </c>
      <c r="D221" s="15" t="s">
        <v>501</v>
      </c>
      <c r="E221" s="15" t="s">
        <v>510</v>
      </c>
      <c r="F221" s="16">
        <v>6738552</v>
      </c>
      <c r="G221" s="16">
        <v>215872</v>
      </c>
      <c r="H221" s="16">
        <v>232781</v>
      </c>
      <c r="I221" s="16">
        <v>13214</v>
      </c>
      <c r="J221" s="16">
        <v>13826</v>
      </c>
      <c r="K221" s="16" t="s">
        <v>165</v>
      </c>
      <c r="L221" s="16">
        <v>65641</v>
      </c>
      <c r="M221" s="16">
        <v>140100</v>
      </c>
      <c r="N221" s="16">
        <v>61151</v>
      </c>
      <c r="O221" s="16">
        <v>4760190</v>
      </c>
      <c r="P221" s="16">
        <v>3173722</v>
      </c>
      <c r="Q221" s="16">
        <v>2756624</v>
      </c>
      <c r="R221" s="16">
        <v>65133</v>
      </c>
      <c r="S221" s="16">
        <v>351965</v>
      </c>
      <c r="T221" s="16">
        <v>1586468</v>
      </c>
      <c r="U221" s="16">
        <v>54455</v>
      </c>
      <c r="V221" s="16">
        <v>46535</v>
      </c>
      <c r="W221" s="16">
        <v>799</v>
      </c>
      <c r="X221" s="16">
        <v>3345</v>
      </c>
      <c r="Y221" s="16">
        <v>339175</v>
      </c>
      <c r="Z221" s="16" t="s">
        <v>165</v>
      </c>
      <c r="AA221" s="16">
        <v>1112</v>
      </c>
      <c r="AB221" s="16" t="s">
        <v>165</v>
      </c>
      <c r="AC221" s="16">
        <v>104104</v>
      </c>
      <c r="AD221" s="16">
        <v>1036943</v>
      </c>
      <c r="AE221" s="16" t="s">
        <v>165</v>
      </c>
      <c r="AF221" s="16" t="s">
        <v>165</v>
      </c>
      <c r="AG221" s="16" t="s">
        <v>165</v>
      </c>
      <c r="AH221" s="16" t="s">
        <v>165</v>
      </c>
      <c r="AI221" s="16" t="s">
        <v>165</v>
      </c>
      <c r="AJ221" s="16" t="s">
        <v>165</v>
      </c>
      <c r="AK221" s="16" t="s">
        <v>165</v>
      </c>
      <c r="AL221" s="16" t="s">
        <v>165</v>
      </c>
      <c r="AM221" s="16" t="s">
        <v>165</v>
      </c>
      <c r="AN221" s="16">
        <v>955181</v>
      </c>
      <c r="AO221" s="16">
        <v>482410</v>
      </c>
      <c r="AP221" s="16">
        <v>1967</v>
      </c>
      <c r="AQ221" s="16">
        <v>7173</v>
      </c>
      <c r="AR221" s="16">
        <v>21827</v>
      </c>
      <c r="AS221" s="16">
        <v>38262</v>
      </c>
      <c r="AT221" s="16">
        <v>10183788</v>
      </c>
      <c r="AU221" s="16">
        <v>858687</v>
      </c>
      <c r="AV221" s="16">
        <v>20953</v>
      </c>
      <c r="AW221" s="16">
        <v>1988</v>
      </c>
      <c r="AX221" s="16">
        <v>1993439</v>
      </c>
      <c r="AY221" s="16">
        <v>260293</v>
      </c>
      <c r="AZ221" s="16">
        <v>125906</v>
      </c>
      <c r="BA221" s="16">
        <v>6155287</v>
      </c>
      <c r="BB221" s="16">
        <v>767235</v>
      </c>
      <c r="BC221" s="16">
        <v>540395</v>
      </c>
      <c r="BD221" s="16">
        <v>8981293</v>
      </c>
      <c r="BE221" s="16">
        <v>3883481</v>
      </c>
      <c r="BF221" s="16">
        <v>2604257</v>
      </c>
      <c r="BG221" s="16">
        <v>2468535</v>
      </c>
      <c r="BH221" s="16">
        <v>861501</v>
      </c>
      <c r="BI221" s="16">
        <v>417723</v>
      </c>
      <c r="BJ221" s="16">
        <v>4778335</v>
      </c>
      <c r="BK221" s="16">
        <v>289505</v>
      </c>
      <c r="BL221" s="16">
        <v>705736</v>
      </c>
      <c r="BM221" s="16">
        <v>576078</v>
      </c>
      <c r="BN221" s="16">
        <v>4064971</v>
      </c>
      <c r="BO221" s="16">
        <v>3440979</v>
      </c>
      <c r="BP221" s="16" t="s">
        <v>165</v>
      </c>
      <c r="BQ221" s="16">
        <v>7628</v>
      </c>
      <c r="BR221" s="16" t="s">
        <v>165</v>
      </c>
      <c r="BS221" s="16" t="s">
        <v>165</v>
      </c>
      <c r="BT221" s="16" t="s">
        <v>165</v>
      </c>
      <c r="BU221" s="16">
        <v>725</v>
      </c>
      <c r="BV221" s="16" t="s">
        <v>165</v>
      </c>
      <c r="BW221" s="16" t="s">
        <v>165</v>
      </c>
      <c r="BX221" s="16">
        <v>725</v>
      </c>
      <c r="BY221" s="16" t="s">
        <v>165</v>
      </c>
      <c r="BZ221" s="16" t="s">
        <v>165</v>
      </c>
      <c r="CA221" s="16" t="s">
        <v>165</v>
      </c>
      <c r="CB221" s="16" t="s">
        <v>165</v>
      </c>
      <c r="CC221" s="16" t="s">
        <v>165</v>
      </c>
      <c r="CD221" s="16" t="s">
        <v>165</v>
      </c>
      <c r="CE221" s="16" t="s">
        <v>165</v>
      </c>
      <c r="CF221" s="16">
        <v>2599023</v>
      </c>
      <c r="CG221" s="16">
        <v>2599023</v>
      </c>
      <c r="CH221" s="16">
        <v>2310260</v>
      </c>
      <c r="CI221" s="16">
        <v>288763</v>
      </c>
      <c r="CJ221" s="16" t="s">
        <v>165</v>
      </c>
      <c r="CK221" s="16">
        <v>1225170</v>
      </c>
      <c r="CL221" s="16">
        <v>50000</v>
      </c>
      <c r="CM221" s="16">
        <v>516300</v>
      </c>
      <c r="CN221" s="16">
        <v>5533169</v>
      </c>
      <c r="CO221" s="17" t="s">
        <v>165</v>
      </c>
    </row>
    <row r="222" spans="1:93">
      <c r="A222" s="14">
        <v>2012</v>
      </c>
      <c r="B222" s="15" t="s">
        <v>166</v>
      </c>
      <c r="C222" s="15">
        <v>232114</v>
      </c>
      <c r="D222" s="15" t="s">
        <v>501</v>
      </c>
      <c r="E222" s="15" t="s">
        <v>511</v>
      </c>
      <c r="F222" s="16">
        <v>28001353</v>
      </c>
      <c r="G222" s="16">
        <v>465298</v>
      </c>
      <c r="H222" s="16">
        <v>3793384</v>
      </c>
      <c r="I222" s="16">
        <v>27338</v>
      </c>
      <c r="J222" s="16">
        <v>2559</v>
      </c>
      <c r="K222" s="16">
        <v>84395</v>
      </c>
      <c r="L222" s="16">
        <v>96985</v>
      </c>
      <c r="M222" s="16">
        <v>3582107</v>
      </c>
      <c r="N222" s="16">
        <v>78500</v>
      </c>
      <c r="O222" s="16">
        <v>17036959</v>
      </c>
      <c r="P222" s="16">
        <v>11262512</v>
      </c>
      <c r="Q222" s="16">
        <v>9911451</v>
      </c>
      <c r="R222" s="16">
        <v>287086</v>
      </c>
      <c r="S222" s="16">
        <v>1063975</v>
      </c>
      <c r="T222" s="16">
        <v>5774447</v>
      </c>
      <c r="U222" s="16">
        <v>192596</v>
      </c>
      <c r="V222" s="16">
        <v>281254</v>
      </c>
      <c r="W222" s="16">
        <v>1818</v>
      </c>
      <c r="X222" s="16">
        <v>173150</v>
      </c>
      <c r="Y222" s="16">
        <v>708076</v>
      </c>
      <c r="Z222" s="16" t="s">
        <v>165</v>
      </c>
      <c r="AA222" s="16">
        <v>3340</v>
      </c>
      <c r="AB222" s="16">
        <v>131335</v>
      </c>
      <c r="AC222" s="16">
        <v>420155</v>
      </c>
      <c r="AD222" s="16">
        <v>3851926</v>
      </c>
      <c r="AE222" s="16" t="s">
        <v>165</v>
      </c>
      <c r="AF222" s="16" t="s">
        <v>165</v>
      </c>
      <c r="AG222" s="16">
        <v>10797</v>
      </c>
      <c r="AH222" s="16" t="s">
        <v>165</v>
      </c>
      <c r="AI222" s="16" t="s">
        <v>165</v>
      </c>
      <c r="AJ222" s="16" t="s">
        <v>165</v>
      </c>
      <c r="AK222" s="16" t="s">
        <v>165</v>
      </c>
      <c r="AL222" s="16" t="s">
        <v>165</v>
      </c>
      <c r="AM222" s="16" t="s">
        <v>165</v>
      </c>
      <c r="AN222" s="16">
        <v>3376610</v>
      </c>
      <c r="AO222" s="16">
        <v>2799703</v>
      </c>
      <c r="AP222" s="16" t="s">
        <v>165</v>
      </c>
      <c r="AQ222" s="16">
        <v>42367</v>
      </c>
      <c r="AR222" s="16">
        <v>408532</v>
      </c>
      <c r="AS222" s="16">
        <v>172535</v>
      </c>
      <c r="AT222" s="16">
        <v>26455524</v>
      </c>
      <c r="AU222" s="16" t="s">
        <v>165</v>
      </c>
      <c r="AV222" s="16">
        <v>198710</v>
      </c>
      <c r="AW222" s="16">
        <v>3775</v>
      </c>
      <c r="AX222" s="16">
        <v>3617652</v>
      </c>
      <c r="AY222" s="16">
        <v>1399320</v>
      </c>
      <c r="AZ222" s="16">
        <v>646137</v>
      </c>
      <c r="BA222" s="16">
        <v>18665623</v>
      </c>
      <c r="BB222" s="16">
        <v>1924307</v>
      </c>
      <c r="BC222" s="16">
        <v>943045</v>
      </c>
      <c r="BD222" s="16">
        <v>24585901</v>
      </c>
      <c r="BE222" s="16">
        <v>15526654</v>
      </c>
      <c r="BF222" s="16">
        <v>6235970</v>
      </c>
      <c r="BG222" s="16">
        <v>333094</v>
      </c>
      <c r="BH222" s="16">
        <v>7418978</v>
      </c>
      <c r="BI222" s="16">
        <v>1871706</v>
      </c>
      <c r="BJ222" s="16">
        <v>34260974</v>
      </c>
      <c r="BK222" s="16">
        <v>1134155</v>
      </c>
      <c r="BL222" s="16">
        <v>7359315</v>
      </c>
      <c r="BM222" s="16">
        <v>6653266</v>
      </c>
      <c r="BN222" s="16">
        <v>26765834</v>
      </c>
      <c r="BO222" s="16">
        <v>24839284</v>
      </c>
      <c r="BP222" s="16" t="s">
        <v>165</v>
      </c>
      <c r="BQ222" s="16">
        <v>135825</v>
      </c>
      <c r="BR222" s="16" t="s">
        <v>165</v>
      </c>
      <c r="BS222" s="16" t="s">
        <v>165</v>
      </c>
      <c r="BT222" s="16" t="s">
        <v>165</v>
      </c>
      <c r="BU222" s="16">
        <v>93663</v>
      </c>
      <c r="BV222" s="16">
        <v>8616</v>
      </c>
      <c r="BW222" s="16">
        <v>61727</v>
      </c>
      <c r="BX222" s="16">
        <v>31936</v>
      </c>
      <c r="BY222" s="16" t="s">
        <v>165</v>
      </c>
      <c r="BZ222" s="16" t="s">
        <v>165</v>
      </c>
      <c r="CA222" s="16" t="s">
        <v>165</v>
      </c>
      <c r="CB222" s="16" t="s">
        <v>165</v>
      </c>
      <c r="CC222" s="16" t="s">
        <v>165</v>
      </c>
      <c r="CD222" s="16" t="s">
        <v>165</v>
      </c>
      <c r="CE222" s="16" t="s">
        <v>165</v>
      </c>
      <c r="CF222" s="16">
        <v>11839881</v>
      </c>
      <c r="CG222" s="16">
        <v>11839881</v>
      </c>
      <c r="CH222" s="16">
        <v>10719159</v>
      </c>
      <c r="CI222" s="16">
        <v>1120722</v>
      </c>
      <c r="CJ222" s="16" t="s">
        <v>165</v>
      </c>
      <c r="CK222" s="16">
        <v>4978800</v>
      </c>
      <c r="CL222" s="16">
        <v>870400</v>
      </c>
      <c r="CM222" s="16">
        <v>677990</v>
      </c>
      <c r="CN222" s="16">
        <v>11194031</v>
      </c>
      <c r="CO222" s="17" t="s">
        <v>165</v>
      </c>
    </row>
    <row r="223" spans="1:93">
      <c r="A223" s="14">
        <v>2012</v>
      </c>
      <c r="B223" s="15" t="s">
        <v>168</v>
      </c>
      <c r="C223" s="15">
        <v>232122</v>
      </c>
      <c r="D223" s="15" t="s">
        <v>501</v>
      </c>
      <c r="E223" s="15" t="s">
        <v>512</v>
      </c>
      <c r="F223" s="16">
        <v>8507169</v>
      </c>
      <c r="G223" s="16">
        <v>228426</v>
      </c>
      <c r="H223" s="16">
        <v>235027</v>
      </c>
      <c r="I223" s="16">
        <v>16755</v>
      </c>
      <c r="J223" s="16">
        <v>14137</v>
      </c>
      <c r="K223" s="16" t="s">
        <v>165</v>
      </c>
      <c r="L223" s="16">
        <v>73676</v>
      </c>
      <c r="M223" s="16">
        <v>130459</v>
      </c>
      <c r="N223" s="16">
        <v>48842</v>
      </c>
      <c r="O223" s="16">
        <v>5575171</v>
      </c>
      <c r="P223" s="16">
        <v>3801143</v>
      </c>
      <c r="Q223" s="16">
        <v>3366319</v>
      </c>
      <c r="R223" s="16">
        <v>79204</v>
      </c>
      <c r="S223" s="16">
        <v>355620</v>
      </c>
      <c r="T223" s="16">
        <v>1774028</v>
      </c>
      <c r="U223" s="16">
        <v>57095</v>
      </c>
      <c r="V223" s="16">
        <v>62090</v>
      </c>
      <c r="W223" s="16">
        <v>702</v>
      </c>
      <c r="X223" s="16">
        <v>10758</v>
      </c>
      <c r="Y223" s="16">
        <v>274847</v>
      </c>
      <c r="Z223" s="16">
        <v>228</v>
      </c>
      <c r="AA223" s="16">
        <v>467</v>
      </c>
      <c r="AB223" s="16">
        <v>2968</v>
      </c>
      <c r="AC223" s="16">
        <v>115524</v>
      </c>
      <c r="AD223" s="16">
        <v>1249349</v>
      </c>
      <c r="AE223" s="16" t="s">
        <v>165</v>
      </c>
      <c r="AF223" s="16" t="s">
        <v>165</v>
      </c>
      <c r="AG223" s="16" t="s">
        <v>165</v>
      </c>
      <c r="AH223" s="16" t="s">
        <v>165</v>
      </c>
      <c r="AI223" s="16" t="s">
        <v>165</v>
      </c>
      <c r="AJ223" s="16" t="s">
        <v>165</v>
      </c>
      <c r="AK223" s="16" t="s">
        <v>165</v>
      </c>
      <c r="AL223" s="16" t="s">
        <v>165</v>
      </c>
      <c r="AM223" s="16" t="s">
        <v>165</v>
      </c>
      <c r="AN223" s="16">
        <v>1110416</v>
      </c>
      <c r="AO223" s="16">
        <v>1137118</v>
      </c>
      <c r="AP223" s="16">
        <v>945</v>
      </c>
      <c r="AQ223" s="16">
        <v>153047</v>
      </c>
      <c r="AR223" s="16">
        <v>18177</v>
      </c>
      <c r="AS223" s="16">
        <v>50095</v>
      </c>
      <c r="AT223" s="16">
        <v>10866530</v>
      </c>
      <c r="AU223" s="16">
        <v>923365</v>
      </c>
      <c r="AV223" s="16">
        <v>31554</v>
      </c>
      <c r="AW223" s="16">
        <v>1381</v>
      </c>
      <c r="AX223" s="16">
        <v>2573082</v>
      </c>
      <c r="AY223" s="16">
        <v>227044</v>
      </c>
      <c r="AZ223" s="16">
        <v>488062</v>
      </c>
      <c r="BA223" s="16">
        <v>6155884</v>
      </c>
      <c r="BB223" s="16">
        <v>466158</v>
      </c>
      <c r="BC223" s="16">
        <v>731969</v>
      </c>
      <c r="BD223" s="16">
        <v>11370385</v>
      </c>
      <c r="BE223" s="16">
        <v>5451317</v>
      </c>
      <c r="BF223" s="16">
        <v>2173013</v>
      </c>
      <c r="BG223" s="16">
        <v>1572672</v>
      </c>
      <c r="BH223" s="16">
        <v>2450285</v>
      </c>
      <c r="BI223" s="16">
        <v>828019</v>
      </c>
      <c r="BJ223" s="16">
        <v>8707725</v>
      </c>
      <c r="BK223" s="16">
        <v>345163</v>
      </c>
      <c r="BL223" s="16">
        <v>3308467</v>
      </c>
      <c r="BM223" s="16">
        <v>3023069</v>
      </c>
      <c r="BN223" s="16">
        <v>5065280</v>
      </c>
      <c r="BO223" s="16">
        <v>4889527</v>
      </c>
      <c r="BP223" s="16" t="s">
        <v>165</v>
      </c>
      <c r="BQ223" s="16">
        <v>333978</v>
      </c>
      <c r="BR223" s="16" t="s">
        <v>165</v>
      </c>
      <c r="BS223" s="16" t="s">
        <v>165</v>
      </c>
      <c r="BT223" s="16" t="s">
        <v>165</v>
      </c>
      <c r="BU223" s="16" t="s">
        <v>165</v>
      </c>
      <c r="BV223" s="16" t="s">
        <v>165</v>
      </c>
      <c r="BW223" s="16" t="s">
        <v>165</v>
      </c>
      <c r="BX223" s="16" t="s">
        <v>165</v>
      </c>
      <c r="BY223" s="16" t="s">
        <v>165</v>
      </c>
      <c r="BZ223" s="16" t="s">
        <v>165</v>
      </c>
      <c r="CA223" s="16" t="s">
        <v>165</v>
      </c>
      <c r="CB223" s="16" t="s">
        <v>165</v>
      </c>
      <c r="CC223" s="16" t="s">
        <v>165</v>
      </c>
      <c r="CD223" s="16" t="s">
        <v>165</v>
      </c>
      <c r="CE223" s="16" t="s">
        <v>165</v>
      </c>
      <c r="CF223" s="16">
        <v>2718691</v>
      </c>
      <c r="CG223" s="16">
        <v>2718329</v>
      </c>
      <c r="CH223" s="16">
        <v>2425417</v>
      </c>
      <c r="CI223" s="16">
        <v>292912</v>
      </c>
      <c r="CJ223" s="16">
        <v>362</v>
      </c>
      <c r="CK223" s="16">
        <v>1928815</v>
      </c>
      <c r="CL223" s="16">
        <v>162471</v>
      </c>
      <c r="CM223" s="16">
        <v>285000</v>
      </c>
      <c r="CN223" s="16">
        <v>5603324</v>
      </c>
      <c r="CO223" s="17" t="s">
        <v>165</v>
      </c>
    </row>
    <row r="224" spans="1:93">
      <c r="A224" s="14">
        <v>2012</v>
      </c>
      <c r="B224" s="15" t="s">
        <v>168</v>
      </c>
      <c r="C224" s="15">
        <v>232131</v>
      </c>
      <c r="D224" s="15" t="s">
        <v>501</v>
      </c>
      <c r="E224" s="15" t="s">
        <v>513</v>
      </c>
      <c r="F224" s="16">
        <v>10021722</v>
      </c>
      <c r="G224" s="16">
        <v>239479</v>
      </c>
      <c r="H224" s="16">
        <v>78273</v>
      </c>
      <c r="I224" s="16">
        <v>18220</v>
      </c>
      <c r="J224" s="16" t="s">
        <v>165</v>
      </c>
      <c r="K224" s="16">
        <v>15827</v>
      </c>
      <c r="L224" s="16" t="s">
        <v>165</v>
      </c>
      <c r="M224" s="16">
        <v>44226</v>
      </c>
      <c r="N224" s="16">
        <v>53520</v>
      </c>
      <c r="O224" s="16">
        <v>6835388</v>
      </c>
      <c r="P224" s="16">
        <v>4658154</v>
      </c>
      <c r="Q224" s="16">
        <v>4241243</v>
      </c>
      <c r="R224" s="16">
        <v>123518</v>
      </c>
      <c r="S224" s="16">
        <v>293393</v>
      </c>
      <c r="T224" s="16">
        <v>2177234</v>
      </c>
      <c r="U224" s="16">
        <v>48799</v>
      </c>
      <c r="V224" s="16">
        <v>106478</v>
      </c>
      <c r="W224" s="16" t="s">
        <v>165</v>
      </c>
      <c r="X224" s="16">
        <v>37761</v>
      </c>
      <c r="Y224" s="16">
        <v>158012</v>
      </c>
      <c r="Z224" s="16">
        <v>1090</v>
      </c>
      <c r="AA224" s="16">
        <v>2343</v>
      </c>
      <c r="AB224" s="16">
        <v>75321</v>
      </c>
      <c r="AC224" s="16">
        <v>145113</v>
      </c>
      <c r="AD224" s="16">
        <v>1574913</v>
      </c>
      <c r="AE224" s="16" t="s">
        <v>165</v>
      </c>
      <c r="AF224" s="16" t="s">
        <v>165</v>
      </c>
      <c r="AG224" s="16">
        <v>27404</v>
      </c>
      <c r="AH224" s="16" t="s">
        <v>165</v>
      </c>
      <c r="AI224" s="16" t="s">
        <v>165</v>
      </c>
      <c r="AJ224" s="16" t="s">
        <v>165</v>
      </c>
      <c r="AK224" s="16" t="s">
        <v>165</v>
      </c>
      <c r="AL224" s="16" t="s">
        <v>165</v>
      </c>
      <c r="AM224" s="16" t="s">
        <v>165</v>
      </c>
      <c r="AN224" s="16">
        <v>1444217</v>
      </c>
      <c r="AO224" s="16">
        <v>1339721</v>
      </c>
      <c r="AP224" s="16" t="s">
        <v>165</v>
      </c>
      <c r="AQ224" s="16">
        <v>17734</v>
      </c>
      <c r="AR224" s="16">
        <v>13390</v>
      </c>
      <c r="AS224" s="16">
        <v>65600</v>
      </c>
      <c r="AT224" s="16">
        <v>9747561</v>
      </c>
      <c r="AU224" s="16">
        <v>1156848</v>
      </c>
      <c r="AV224" s="16">
        <v>60326</v>
      </c>
      <c r="AW224" s="16">
        <v>2164</v>
      </c>
      <c r="AX224" s="16">
        <v>2325698</v>
      </c>
      <c r="AY224" s="16">
        <v>223172</v>
      </c>
      <c r="AZ224" s="16">
        <v>156751</v>
      </c>
      <c r="BA224" s="16">
        <v>4869418</v>
      </c>
      <c r="BB224" s="16">
        <v>953184</v>
      </c>
      <c r="BC224" s="16">
        <v>736726</v>
      </c>
      <c r="BD224" s="16">
        <v>10148180</v>
      </c>
      <c r="BE224" s="16">
        <v>5656233</v>
      </c>
      <c r="BF224" s="16">
        <v>2583602</v>
      </c>
      <c r="BG224" s="16">
        <v>21526</v>
      </c>
      <c r="BH224" s="16">
        <v>1018214</v>
      </c>
      <c r="BI224" s="16">
        <v>2054417</v>
      </c>
      <c r="BJ224" s="16">
        <v>4575769</v>
      </c>
      <c r="BK224" s="16">
        <v>430973</v>
      </c>
      <c r="BL224" s="16">
        <v>648672</v>
      </c>
      <c r="BM224" s="16">
        <v>500197</v>
      </c>
      <c r="BN224" s="16">
        <v>3597130</v>
      </c>
      <c r="BO224" s="16">
        <v>3201701</v>
      </c>
      <c r="BP224" s="16" t="s">
        <v>165</v>
      </c>
      <c r="BQ224" s="16">
        <v>329967</v>
      </c>
      <c r="BR224" s="16" t="s">
        <v>165</v>
      </c>
      <c r="BS224" s="16" t="s">
        <v>165</v>
      </c>
      <c r="BT224" s="16" t="s">
        <v>165</v>
      </c>
      <c r="BU224" s="16" t="s">
        <v>165</v>
      </c>
      <c r="BV224" s="16" t="s">
        <v>165</v>
      </c>
      <c r="BW224" s="16" t="s">
        <v>165</v>
      </c>
      <c r="BX224" s="16" t="s">
        <v>165</v>
      </c>
      <c r="BY224" s="16" t="s">
        <v>165</v>
      </c>
      <c r="BZ224" s="16" t="s">
        <v>165</v>
      </c>
      <c r="CA224" s="16" t="s">
        <v>165</v>
      </c>
      <c r="CB224" s="16" t="s">
        <v>165</v>
      </c>
      <c r="CC224" s="16" t="s">
        <v>165</v>
      </c>
      <c r="CD224" s="16" t="s">
        <v>165</v>
      </c>
      <c r="CE224" s="16" t="s">
        <v>165</v>
      </c>
      <c r="CF224" s="16">
        <v>4829406</v>
      </c>
      <c r="CG224" s="16">
        <v>4828617</v>
      </c>
      <c r="CH224" s="16">
        <v>4191441</v>
      </c>
      <c r="CI224" s="16">
        <v>637176</v>
      </c>
      <c r="CJ224" s="16">
        <v>789</v>
      </c>
      <c r="CK224" s="16">
        <v>164721</v>
      </c>
      <c r="CL224" s="16" t="s">
        <v>165</v>
      </c>
      <c r="CM224" s="16">
        <v>540000</v>
      </c>
      <c r="CN224" s="16">
        <v>6466080</v>
      </c>
      <c r="CO224" s="17" t="s">
        <v>165</v>
      </c>
    </row>
    <row r="225" spans="1:93">
      <c r="A225" s="14">
        <v>2012</v>
      </c>
      <c r="B225" s="15" t="s">
        <v>168</v>
      </c>
      <c r="C225" s="15">
        <v>232190</v>
      </c>
      <c r="D225" s="15" t="s">
        <v>501</v>
      </c>
      <c r="E225" s="15" t="s">
        <v>514</v>
      </c>
      <c r="F225" s="16">
        <v>7639206</v>
      </c>
      <c r="G225" s="16">
        <v>208525</v>
      </c>
      <c r="H225" s="16">
        <v>37387</v>
      </c>
      <c r="I225" s="16">
        <v>11926</v>
      </c>
      <c r="J225" s="16">
        <v>4349</v>
      </c>
      <c r="K225" s="16">
        <v>5296</v>
      </c>
      <c r="L225" s="16" t="s">
        <v>165</v>
      </c>
      <c r="M225" s="16">
        <v>15816</v>
      </c>
      <c r="N225" s="16">
        <v>60040</v>
      </c>
      <c r="O225" s="16">
        <v>5124836</v>
      </c>
      <c r="P225" s="16">
        <v>3466393</v>
      </c>
      <c r="Q225" s="16">
        <v>3276163</v>
      </c>
      <c r="R225" s="16">
        <v>85365</v>
      </c>
      <c r="S225" s="16">
        <v>104865</v>
      </c>
      <c r="T225" s="16">
        <v>1658443</v>
      </c>
      <c r="U225" s="16">
        <v>32559</v>
      </c>
      <c r="V225" s="16">
        <v>46555</v>
      </c>
      <c r="W225" s="16" t="s">
        <v>165</v>
      </c>
      <c r="X225" s="16">
        <v>10431</v>
      </c>
      <c r="Y225" s="16">
        <v>216623</v>
      </c>
      <c r="Z225" s="16" t="s">
        <v>165</v>
      </c>
      <c r="AA225" s="16">
        <v>994</v>
      </c>
      <c r="AB225" s="16">
        <v>30817</v>
      </c>
      <c r="AC225" s="16">
        <v>137305</v>
      </c>
      <c r="AD225" s="16">
        <v>1168323</v>
      </c>
      <c r="AE225" s="16" t="s">
        <v>165</v>
      </c>
      <c r="AF225" s="16" t="s">
        <v>165</v>
      </c>
      <c r="AG225" s="16">
        <v>14836</v>
      </c>
      <c r="AH225" s="16" t="s">
        <v>165</v>
      </c>
      <c r="AI225" s="16" t="s">
        <v>165</v>
      </c>
      <c r="AJ225" s="16" t="s">
        <v>165</v>
      </c>
      <c r="AK225" s="16" t="s">
        <v>165</v>
      </c>
      <c r="AL225" s="16" t="s">
        <v>165</v>
      </c>
      <c r="AM225" s="16" t="s">
        <v>165</v>
      </c>
      <c r="AN225" s="16">
        <v>1102367</v>
      </c>
      <c r="AO225" s="16">
        <v>1055668</v>
      </c>
      <c r="AP225" s="16" t="s">
        <v>165</v>
      </c>
      <c r="AQ225" s="16">
        <v>9102</v>
      </c>
      <c r="AR225" s="16">
        <v>41281</v>
      </c>
      <c r="AS225" s="16">
        <v>55160</v>
      </c>
      <c r="AT225" s="16">
        <v>10411895</v>
      </c>
      <c r="AU225" s="16">
        <v>748701</v>
      </c>
      <c r="AV225" s="16">
        <v>32741</v>
      </c>
      <c r="AW225" s="16" t="s">
        <v>165</v>
      </c>
      <c r="AX225" s="16">
        <v>1668327</v>
      </c>
      <c r="AY225" s="16">
        <v>294959</v>
      </c>
      <c r="AZ225" s="16">
        <v>136799</v>
      </c>
      <c r="BA225" s="16">
        <v>6619179</v>
      </c>
      <c r="BB225" s="16">
        <v>911189</v>
      </c>
      <c r="BC225" s="16">
        <v>958936</v>
      </c>
      <c r="BD225" s="16">
        <v>9286130</v>
      </c>
      <c r="BE225" s="16">
        <v>3632093</v>
      </c>
      <c r="BF225" s="16">
        <v>1210281</v>
      </c>
      <c r="BG225" s="16">
        <v>1098361</v>
      </c>
      <c r="BH225" s="16">
        <v>1167003</v>
      </c>
      <c r="BI225" s="16">
        <v>1254809</v>
      </c>
      <c r="BJ225" s="16">
        <v>8137782</v>
      </c>
      <c r="BK225" s="16">
        <v>169365</v>
      </c>
      <c r="BL225" s="16">
        <v>2096424</v>
      </c>
      <c r="BM225" s="16">
        <v>1995260</v>
      </c>
      <c r="BN225" s="16">
        <v>6027256</v>
      </c>
      <c r="BO225" s="16">
        <v>5879601</v>
      </c>
      <c r="BP225" s="16" t="s">
        <v>165</v>
      </c>
      <c r="BQ225" s="16">
        <v>12737</v>
      </c>
      <c r="BR225" s="16" t="s">
        <v>165</v>
      </c>
      <c r="BS225" s="16">
        <v>1365</v>
      </c>
      <c r="BT225" s="16" t="s">
        <v>165</v>
      </c>
      <c r="BU225" s="16">
        <v>1199</v>
      </c>
      <c r="BV225" s="16" t="s">
        <v>165</v>
      </c>
      <c r="BW225" s="16" t="s">
        <v>165</v>
      </c>
      <c r="BX225" s="16">
        <v>1199</v>
      </c>
      <c r="BY225" s="16" t="s">
        <v>165</v>
      </c>
      <c r="BZ225" s="16" t="s">
        <v>165</v>
      </c>
      <c r="CA225" s="16" t="s">
        <v>165</v>
      </c>
      <c r="CB225" s="16" t="s">
        <v>165</v>
      </c>
      <c r="CC225" s="16" t="s">
        <v>165</v>
      </c>
      <c r="CD225" s="16" t="s">
        <v>165</v>
      </c>
      <c r="CE225" s="16" t="s">
        <v>165</v>
      </c>
      <c r="CF225" s="16">
        <v>2583375</v>
      </c>
      <c r="CG225" s="16">
        <v>2583375</v>
      </c>
      <c r="CH225" s="16">
        <v>2281306</v>
      </c>
      <c r="CI225" s="16">
        <v>302069</v>
      </c>
      <c r="CJ225" s="16" t="s">
        <v>165</v>
      </c>
      <c r="CK225" s="16">
        <v>639734</v>
      </c>
      <c r="CL225" s="16">
        <v>419355</v>
      </c>
      <c r="CM225" s="16">
        <v>415000</v>
      </c>
      <c r="CN225" s="16">
        <v>5870911</v>
      </c>
      <c r="CO225" s="17" t="s">
        <v>165</v>
      </c>
    </row>
    <row r="226" spans="1:93">
      <c r="A226" s="14">
        <v>2012</v>
      </c>
      <c r="B226" s="15" t="s">
        <v>168</v>
      </c>
      <c r="C226" s="15">
        <v>232203</v>
      </c>
      <c r="D226" s="15" t="s">
        <v>501</v>
      </c>
      <c r="E226" s="15" t="s">
        <v>515</v>
      </c>
      <c r="F226" s="16">
        <v>7516039</v>
      </c>
      <c r="G226" s="16">
        <v>235861</v>
      </c>
      <c r="H226" s="16">
        <v>51983</v>
      </c>
      <c r="I226" s="16">
        <v>17111</v>
      </c>
      <c r="J226" s="16">
        <v>8356</v>
      </c>
      <c r="K226" s="16">
        <v>12636</v>
      </c>
      <c r="L226" s="16" t="s">
        <v>165</v>
      </c>
      <c r="M226" s="16">
        <v>13880</v>
      </c>
      <c r="N226" s="16">
        <v>40578</v>
      </c>
      <c r="O226" s="16">
        <v>5019447</v>
      </c>
      <c r="P226" s="16">
        <v>3400978</v>
      </c>
      <c r="Q226" s="16">
        <v>3207713</v>
      </c>
      <c r="R226" s="16">
        <v>90677</v>
      </c>
      <c r="S226" s="16">
        <v>102588</v>
      </c>
      <c r="T226" s="16">
        <v>1618469</v>
      </c>
      <c r="U226" s="16">
        <v>39076</v>
      </c>
      <c r="V226" s="16">
        <v>65488</v>
      </c>
      <c r="W226" s="16" t="s">
        <v>165</v>
      </c>
      <c r="X226" s="16">
        <v>17012</v>
      </c>
      <c r="Y226" s="16">
        <v>142534</v>
      </c>
      <c r="Z226" s="16" t="s">
        <v>165</v>
      </c>
      <c r="AA226" s="16">
        <v>1166</v>
      </c>
      <c r="AB226" s="16">
        <v>56746</v>
      </c>
      <c r="AC226" s="16">
        <v>121862</v>
      </c>
      <c r="AD226" s="16">
        <v>1151537</v>
      </c>
      <c r="AE226" s="16" t="s">
        <v>165</v>
      </c>
      <c r="AF226" s="16" t="s">
        <v>165</v>
      </c>
      <c r="AG226" s="16">
        <v>23048</v>
      </c>
      <c r="AH226" s="16" t="s">
        <v>165</v>
      </c>
      <c r="AI226" s="16" t="s">
        <v>165</v>
      </c>
      <c r="AJ226" s="16" t="s">
        <v>165</v>
      </c>
      <c r="AK226" s="16" t="s">
        <v>165</v>
      </c>
      <c r="AL226" s="16" t="s">
        <v>165</v>
      </c>
      <c r="AM226" s="16" t="s">
        <v>165</v>
      </c>
      <c r="AN226" s="16">
        <v>1117533</v>
      </c>
      <c r="AO226" s="16">
        <v>1008299</v>
      </c>
      <c r="AP226" s="16" t="s">
        <v>165</v>
      </c>
      <c r="AQ226" s="16">
        <v>9917</v>
      </c>
      <c r="AR226" s="16">
        <v>32421</v>
      </c>
      <c r="AS226" s="16">
        <v>49555</v>
      </c>
      <c r="AT226" s="16">
        <v>6463202</v>
      </c>
      <c r="AU226" s="16">
        <v>743654</v>
      </c>
      <c r="AV226" s="16">
        <v>25620</v>
      </c>
      <c r="AW226" s="16">
        <v>2033</v>
      </c>
      <c r="AX226" s="16">
        <v>1085622</v>
      </c>
      <c r="AY226" s="16">
        <v>335339</v>
      </c>
      <c r="AZ226" s="16">
        <v>324076</v>
      </c>
      <c r="BA226" s="16">
        <v>3264743</v>
      </c>
      <c r="BB226" s="16">
        <v>682115</v>
      </c>
      <c r="BC226" s="16">
        <v>693167</v>
      </c>
      <c r="BD226" s="16">
        <v>8353676</v>
      </c>
      <c r="BE226" s="16">
        <v>3196340</v>
      </c>
      <c r="BF226" s="16">
        <v>226623</v>
      </c>
      <c r="BG226" s="16">
        <v>17254</v>
      </c>
      <c r="BH226" s="16">
        <v>698986</v>
      </c>
      <c r="BI226" s="16">
        <v>2270731</v>
      </c>
      <c r="BJ226" s="16">
        <v>4462425</v>
      </c>
      <c r="BK226" s="16">
        <v>240611</v>
      </c>
      <c r="BL226" s="16">
        <v>1352561</v>
      </c>
      <c r="BM226" s="16">
        <v>1315951</v>
      </c>
      <c r="BN226" s="16">
        <v>2912233</v>
      </c>
      <c r="BO226" s="16">
        <v>2766122</v>
      </c>
      <c r="BP226" s="16" t="s">
        <v>165</v>
      </c>
      <c r="BQ226" s="16">
        <v>197631</v>
      </c>
      <c r="BR226" s="16" t="s">
        <v>165</v>
      </c>
      <c r="BS226" s="16" t="s">
        <v>165</v>
      </c>
      <c r="BT226" s="16" t="s">
        <v>165</v>
      </c>
      <c r="BU226" s="16" t="s">
        <v>165</v>
      </c>
      <c r="BV226" s="16" t="s">
        <v>165</v>
      </c>
      <c r="BW226" s="16" t="s">
        <v>165</v>
      </c>
      <c r="BX226" s="16" t="s">
        <v>165</v>
      </c>
      <c r="BY226" s="16" t="s">
        <v>165</v>
      </c>
      <c r="BZ226" s="16" t="s">
        <v>165</v>
      </c>
      <c r="CA226" s="16" t="s">
        <v>165</v>
      </c>
      <c r="CB226" s="16" t="s">
        <v>165</v>
      </c>
      <c r="CC226" s="16" t="s">
        <v>165</v>
      </c>
      <c r="CD226" s="16" t="s">
        <v>165</v>
      </c>
      <c r="CE226" s="16" t="s">
        <v>165</v>
      </c>
      <c r="CF226" s="16">
        <v>4705895</v>
      </c>
      <c r="CG226" s="16">
        <v>4705895</v>
      </c>
      <c r="CH226" s="16">
        <v>4173117</v>
      </c>
      <c r="CI226" s="16">
        <v>532778</v>
      </c>
      <c r="CJ226" s="16" t="s">
        <v>165</v>
      </c>
      <c r="CK226" s="16">
        <v>2515631</v>
      </c>
      <c r="CL226" s="16">
        <v>1086629</v>
      </c>
      <c r="CM226" s="16">
        <v>268800</v>
      </c>
      <c r="CN226" s="16">
        <v>3547396</v>
      </c>
      <c r="CO226" s="17" t="s">
        <v>165</v>
      </c>
    </row>
    <row r="227" spans="1:93">
      <c r="A227" s="14">
        <v>2012</v>
      </c>
      <c r="B227" s="15" t="s">
        <v>168</v>
      </c>
      <c r="C227" s="15">
        <v>232220</v>
      </c>
      <c r="D227" s="15" t="s">
        <v>501</v>
      </c>
      <c r="E227" s="15" t="s">
        <v>516</v>
      </c>
      <c r="F227" s="16">
        <v>6750553</v>
      </c>
      <c r="G227" s="16">
        <v>182751</v>
      </c>
      <c r="H227" s="16">
        <v>314988</v>
      </c>
      <c r="I227" s="16">
        <v>15495</v>
      </c>
      <c r="J227" s="16">
        <v>1972</v>
      </c>
      <c r="K227" s="16">
        <v>8811</v>
      </c>
      <c r="L227" s="16">
        <v>78611</v>
      </c>
      <c r="M227" s="16">
        <v>210099</v>
      </c>
      <c r="N227" s="16">
        <v>58762</v>
      </c>
      <c r="O227" s="16">
        <v>4358917</v>
      </c>
      <c r="P227" s="16">
        <v>2884698</v>
      </c>
      <c r="Q227" s="16">
        <v>2607382</v>
      </c>
      <c r="R227" s="16">
        <v>54147</v>
      </c>
      <c r="S227" s="16">
        <v>223169</v>
      </c>
      <c r="T227" s="16">
        <v>1474219</v>
      </c>
      <c r="U227" s="16">
        <v>38859</v>
      </c>
      <c r="V227" s="16">
        <v>59051</v>
      </c>
      <c r="W227" s="16">
        <v>840</v>
      </c>
      <c r="X227" s="16">
        <v>14506</v>
      </c>
      <c r="Y227" s="16">
        <v>230158</v>
      </c>
      <c r="Z227" s="16" t="s">
        <v>165</v>
      </c>
      <c r="AA227" s="16">
        <v>2220</v>
      </c>
      <c r="AB227" s="16">
        <v>8117</v>
      </c>
      <c r="AC227" s="16">
        <v>138500</v>
      </c>
      <c r="AD227" s="16">
        <v>973451</v>
      </c>
      <c r="AE227" s="16" t="s">
        <v>165</v>
      </c>
      <c r="AF227" s="16" t="s">
        <v>165</v>
      </c>
      <c r="AG227" s="16">
        <v>5619</v>
      </c>
      <c r="AH227" s="16" t="s">
        <v>165</v>
      </c>
      <c r="AI227" s="16" t="s">
        <v>165</v>
      </c>
      <c r="AJ227" s="16" t="s">
        <v>165</v>
      </c>
      <c r="AK227" s="16" t="s">
        <v>165</v>
      </c>
      <c r="AL227" s="16">
        <v>2898</v>
      </c>
      <c r="AM227" s="16" t="s">
        <v>165</v>
      </c>
      <c r="AN227" s="16">
        <v>891544</v>
      </c>
      <c r="AO227" s="16">
        <v>881326</v>
      </c>
      <c r="AP227" s="16" t="s">
        <v>165</v>
      </c>
      <c r="AQ227" s="16">
        <v>7380</v>
      </c>
      <c r="AR227" s="16">
        <v>54885</v>
      </c>
      <c r="AS227" s="16">
        <v>30047</v>
      </c>
      <c r="AT227" s="16">
        <v>7254134</v>
      </c>
      <c r="AU227" s="16">
        <v>663820</v>
      </c>
      <c r="AV227" s="16">
        <v>40011</v>
      </c>
      <c r="AW227" s="16">
        <v>3139</v>
      </c>
      <c r="AX227" s="16">
        <v>1679706</v>
      </c>
      <c r="AY227" s="16">
        <v>224642</v>
      </c>
      <c r="AZ227" s="16">
        <v>105985</v>
      </c>
      <c r="BA227" s="16">
        <v>3881648</v>
      </c>
      <c r="BB227" s="16">
        <v>655183</v>
      </c>
      <c r="BC227" s="16">
        <v>874335</v>
      </c>
      <c r="BD227" s="16">
        <v>7366604</v>
      </c>
      <c r="BE227" s="16">
        <v>4806626</v>
      </c>
      <c r="BF227" s="16">
        <v>2861539</v>
      </c>
      <c r="BG227" s="16">
        <v>2596279</v>
      </c>
      <c r="BH227" s="16">
        <v>866801</v>
      </c>
      <c r="BI227" s="16">
        <v>1078286</v>
      </c>
      <c r="BJ227" s="16">
        <v>6843061</v>
      </c>
      <c r="BK227" s="16">
        <v>277208</v>
      </c>
      <c r="BL227" s="16">
        <v>3390504</v>
      </c>
      <c r="BM227" s="16">
        <v>3095589</v>
      </c>
      <c r="BN227" s="16">
        <v>3138707</v>
      </c>
      <c r="BO227" s="16">
        <v>3008105</v>
      </c>
      <c r="BP227" s="16" t="s">
        <v>165</v>
      </c>
      <c r="BQ227" s="16">
        <v>313850</v>
      </c>
      <c r="BR227" s="16" t="s">
        <v>165</v>
      </c>
      <c r="BS227" s="16" t="s">
        <v>165</v>
      </c>
      <c r="BT227" s="16" t="s">
        <v>165</v>
      </c>
      <c r="BU227" s="16" t="s">
        <v>165</v>
      </c>
      <c r="BV227" s="16" t="s">
        <v>165</v>
      </c>
      <c r="BW227" s="16" t="s">
        <v>165</v>
      </c>
      <c r="BX227" s="16" t="s">
        <v>165</v>
      </c>
      <c r="BY227" s="16" t="s">
        <v>165</v>
      </c>
      <c r="BZ227" s="16" t="s">
        <v>165</v>
      </c>
      <c r="CA227" s="16" t="s">
        <v>165</v>
      </c>
      <c r="CB227" s="16" t="s">
        <v>165</v>
      </c>
      <c r="CC227" s="16" t="s">
        <v>165</v>
      </c>
      <c r="CD227" s="16" t="s">
        <v>165</v>
      </c>
      <c r="CE227" s="16" t="s">
        <v>165</v>
      </c>
      <c r="CF227" s="16">
        <v>2354102</v>
      </c>
      <c r="CG227" s="16">
        <v>2354102</v>
      </c>
      <c r="CH227" s="16">
        <v>2026768</v>
      </c>
      <c r="CI227" s="16">
        <v>327334</v>
      </c>
      <c r="CJ227" s="16" t="s">
        <v>165</v>
      </c>
      <c r="CK227" s="16">
        <v>1284795</v>
      </c>
      <c r="CL227" s="16" t="s">
        <v>165</v>
      </c>
      <c r="CM227" s="16">
        <v>875679</v>
      </c>
      <c r="CN227" s="16">
        <v>4172375</v>
      </c>
      <c r="CO227" s="17" t="s">
        <v>165</v>
      </c>
    </row>
    <row r="228" spans="1:93">
      <c r="A228" s="14">
        <v>2012</v>
      </c>
      <c r="B228" s="15" t="s">
        <v>168</v>
      </c>
      <c r="C228" s="15">
        <v>242012</v>
      </c>
      <c r="D228" s="15" t="s">
        <v>517</v>
      </c>
      <c r="E228" s="15" t="s">
        <v>518</v>
      </c>
      <c r="F228" s="16">
        <v>19977124</v>
      </c>
      <c r="G228" s="16">
        <v>318704</v>
      </c>
      <c r="H228" s="16">
        <v>412748</v>
      </c>
      <c r="I228" s="16">
        <v>22734</v>
      </c>
      <c r="J228" s="16">
        <v>14477</v>
      </c>
      <c r="K228" s="16">
        <v>65680</v>
      </c>
      <c r="L228" s="16">
        <v>89596</v>
      </c>
      <c r="M228" s="16">
        <v>220261</v>
      </c>
      <c r="N228" s="16">
        <v>64628</v>
      </c>
      <c r="O228" s="16">
        <v>14172962</v>
      </c>
      <c r="P228" s="16">
        <v>9475910</v>
      </c>
      <c r="Q228" s="16">
        <v>8682318</v>
      </c>
      <c r="R228" s="16">
        <v>227096</v>
      </c>
      <c r="S228" s="16">
        <v>566496</v>
      </c>
      <c r="T228" s="16">
        <v>4697052</v>
      </c>
      <c r="U228" s="16">
        <v>84203</v>
      </c>
      <c r="V228" s="16">
        <v>156171</v>
      </c>
      <c r="W228" s="16">
        <v>1752</v>
      </c>
      <c r="X228" s="16">
        <v>35936</v>
      </c>
      <c r="Y228" s="16">
        <v>547785</v>
      </c>
      <c r="Z228" s="16">
        <v>101</v>
      </c>
      <c r="AA228" s="16">
        <v>39163</v>
      </c>
      <c r="AB228" s="16">
        <v>117987</v>
      </c>
      <c r="AC228" s="16">
        <v>403750</v>
      </c>
      <c r="AD228" s="16">
        <v>3260176</v>
      </c>
      <c r="AE228" s="16" t="s">
        <v>165</v>
      </c>
      <c r="AF228" s="16" t="s">
        <v>165</v>
      </c>
      <c r="AG228" s="16">
        <v>46965</v>
      </c>
      <c r="AH228" s="16" t="s">
        <v>165</v>
      </c>
      <c r="AI228" s="16">
        <v>1008</v>
      </c>
      <c r="AJ228" s="16" t="s">
        <v>165</v>
      </c>
      <c r="AK228" s="16" t="s">
        <v>165</v>
      </c>
      <c r="AL228" s="16">
        <v>2055</v>
      </c>
      <c r="AM228" s="16" t="s">
        <v>165</v>
      </c>
      <c r="AN228" s="16">
        <v>2993322</v>
      </c>
      <c r="AO228" s="16">
        <v>1915310</v>
      </c>
      <c r="AP228" s="16">
        <v>3856</v>
      </c>
      <c r="AQ228" s="16">
        <v>31434</v>
      </c>
      <c r="AR228" s="16">
        <v>64160</v>
      </c>
      <c r="AS228" s="16">
        <v>151340</v>
      </c>
      <c r="AT228" s="16">
        <v>17013759</v>
      </c>
      <c r="AU228" s="16">
        <v>2295103</v>
      </c>
      <c r="AV228" s="16">
        <v>169120</v>
      </c>
      <c r="AW228" s="16">
        <v>4768</v>
      </c>
      <c r="AX228" s="16">
        <v>3096843</v>
      </c>
      <c r="AY228" s="16">
        <v>519074</v>
      </c>
      <c r="AZ228" s="16">
        <v>394696</v>
      </c>
      <c r="BA228" s="16">
        <v>8492872</v>
      </c>
      <c r="BB228" s="16">
        <v>2041283</v>
      </c>
      <c r="BC228" s="16">
        <v>1006159</v>
      </c>
      <c r="BD228" s="16">
        <v>19969776</v>
      </c>
      <c r="BE228" s="16">
        <v>3724732</v>
      </c>
      <c r="BF228" s="16">
        <v>543529</v>
      </c>
      <c r="BG228" s="16">
        <v>37906</v>
      </c>
      <c r="BH228" s="16">
        <v>2357998</v>
      </c>
      <c r="BI228" s="16">
        <v>823205</v>
      </c>
      <c r="BJ228" s="16">
        <v>10918681</v>
      </c>
      <c r="BK228" s="16">
        <v>846863</v>
      </c>
      <c r="BL228" s="16">
        <v>3600532</v>
      </c>
      <c r="BM228" s="16">
        <v>2688284</v>
      </c>
      <c r="BN228" s="16">
        <v>6986128</v>
      </c>
      <c r="BO228" s="16">
        <v>6784635</v>
      </c>
      <c r="BP228" s="16" t="s">
        <v>165</v>
      </c>
      <c r="BQ228" s="16">
        <v>332021</v>
      </c>
      <c r="BR228" s="16" t="s">
        <v>165</v>
      </c>
      <c r="BS228" s="16" t="s">
        <v>165</v>
      </c>
      <c r="BT228" s="16" t="s">
        <v>165</v>
      </c>
      <c r="BU228" s="16">
        <v>975997</v>
      </c>
      <c r="BV228" s="16" t="s">
        <v>165</v>
      </c>
      <c r="BW228" s="16">
        <v>568733</v>
      </c>
      <c r="BX228" s="16">
        <v>407264</v>
      </c>
      <c r="BY228" s="16" t="s">
        <v>165</v>
      </c>
      <c r="BZ228" s="16" t="s">
        <v>165</v>
      </c>
      <c r="CA228" s="16" t="s">
        <v>165</v>
      </c>
      <c r="CB228" s="16" t="s">
        <v>165</v>
      </c>
      <c r="CC228" s="16" t="s">
        <v>165</v>
      </c>
      <c r="CD228" s="16" t="s">
        <v>165</v>
      </c>
      <c r="CE228" s="16" t="s">
        <v>165</v>
      </c>
      <c r="CF228" s="16">
        <v>11461500</v>
      </c>
      <c r="CG228" s="16">
        <v>11461498</v>
      </c>
      <c r="CH228" s="16">
        <v>10135431</v>
      </c>
      <c r="CI228" s="16">
        <v>1326067</v>
      </c>
      <c r="CJ228" s="16">
        <v>2</v>
      </c>
      <c r="CK228" s="16">
        <v>1693696</v>
      </c>
      <c r="CL228" s="16" t="s">
        <v>165</v>
      </c>
      <c r="CM228" s="16">
        <v>91700</v>
      </c>
      <c r="CN228" s="16">
        <v>13299887</v>
      </c>
      <c r="CO228" s="17" t="s">
        <v>165</v>
      </c>
    </row>
    <row r="229" spans="1:93">
      <c r="A229" s="14">
        <v>2012</v>
      </c>
      <c r="B229" s="15" t="s">
        <v>179</v>
      </c>
      <c r="C229" s="15">
        <v>242021</v>
      </c>
      <c r="D229" s="15" t="s">
        <v>517</v>
      </c>
      <c r="E229" s="15" t="s">
        <v>519</v>
      </c>
      <c r="F229" s="16">
        <v>15962469</v>
      </c>
      <c r="G229" s="16">
        <v>349455</v>
      </c>
      <c r="H229" s="16">
        <v>275465</v>
      </c>
      <c r="I229" s="16">
        <v>21153</v>
      </c>
      <c r="J229" s="16">
        <v>9483</v>
      </c>
      <c r="K229" s="16">
        <v>16854</v>
      </c>
      <c r="L229" s="16">
        <v>81456</v>
      </c>
      <c r="M229" s="16">
        <v>146519</v>
      </c>
      <c r="N229" s="16">
        <v>67982</v>
      </c>
      <c r="O229" s="16">
        <v>11334910</v>
      </c>
      <c r="P229" s="16">
        <v>7340099</v>
      </c>
      <c r="Q229" s="16">
        <v>6720376</v>
      </c>
      <c r="R229" s="16">
        <v>182829</v>
      </c>
      <c r="S229" s="16">
        <v>436894</v>
      </c>
      <c r="T229" s="16">
        <v>3994811</v>
      </c>
      <c r="U229" s="16">
        <v>104269</v>
      </c>
      <c r="V229" s="16">
        <v>148164</v>
      </c>
      <c r="W229" s="16">
        <v>2082</v>
      </c>
      <c r="X229" s="16">
        <v>58696</v>
      </c>
      <c r="Y229" s="16">
        <v>832178</v>
      </c>
      <c r="Z229" s="16" t="s">
        <v>165</v>
      </c>
      <c r="AA229" s="16">
        <v>17717</v>
      </c>
      <c r="AB229" s="16">
        <v>111072</v>
      </c>
      <c r="AC229" s="16">
        <v>202979</v>
      </c>
      <c r="AD229" s="16">
        <v>2488421</v>
      </c>
      <c r="AE229" s="16" t="s">
        <v>165</v>
      </c>
      <c r="AF229" s="16" t="s">
        <v>165</v>
      </c>
      <c r="AG229" s="16">
        <v>29233</v>
      </c>
      <c r="AH229" s="16" t="s">
        <v>165</v>
      </c>
      <c r="AI229" s="16" t="s">
        <v>165</v>
      </c>
      <c r="AJ229" s="16" t="s">
        <v>165</v>
      </c>
      <c r="AK229" s="16" t="s">
        <v>165</v>
      </c>
      <c r="AL229" s="16" t="s">
        <v>165</v>
      </c>
      <c r="AM229" s="16" t="s">
        <v>165</v>
      </c>
      <c r="AN229" s="16">
        <v>2347191</v>
      </c>
      <c r="AO229" s="16">
        <v>1476615</v>
      </c>
      <c r="AP229" s="16">
        <v>3159</v>
      </c>
      <c r="AQ229" s="16">
        <v>40536</v>
      </c>
      <c r="AR229" s="16">
        <v>67156</v>
      </c>
      <c r="AS229" s="16">
        <v>104077</v>
      </c>
      <c r="AT229" s="16">
        <v>13547987</v>
      </c>
      <c r="AU229" s="16">
        <v>2050799</v>
      </c>
      <c r="AV229" s="16">
        <v>130179</v>
      </c>
      <c r="AW229" s="16">
        <v>5701</v>
      </c>
      <c r="AX229" s="16">
        <v>2033937</v>
      </c>
      <c r="AY229" s="16">
        <v>410753</v>
      </c>
      <c r="AZ229" s="16">
        <v>147720</v>
      </c>
      <c r="BA229" s="16">
        <v>7093822</v>
      </c>
      <c r="BB229" s="16">
        <v>1675076</v>
      </c>
      <c r="BC229" s="16">
        <v>1933385</v>
      </c>
      <c r="BD229" s="16">
        <v>21708536</v>
      </c>
      <c r="BE229" s="16">
        <v>14859600</v>
      </c>
      <c r="BF229" s="16">
        <v>7570328</v>
      </c>
      <c r="BG229" s="16">
        <v>2022246</v>
      </c>
      <c r="BH229" s="16">
        <v>4669147</v>
      </c>
      <c r="BI229" s="16">
        <v>2620125</v>
      </c>
      <c r="BJ229" s="16">
        <v>8568285</v>
      </c>
      <c r="BK229" s="16">
        <v>495824</v>
      </c>
      <c r="BL229" s="16">
        <v>2328359</v>
      </c>
      <c r="BM229" s="16">
        <v>2082302</v>
      </c>
      <c r="BN229" s="16">
        <v>5958233</v>
      </c>
      <c r="BO229" s="16">
        <v>4749770</v>
      </c>
      <c r="BP229" s="16" t="s">
        <v>165</v>
      </c>
      <c r="BQ229" s="16">
        <v>272919</v>
      </c>
      <c r="BR229" s="16" t="s">
        <v>165</v>
      </c>
      <c r="BS229" s="16">
        <v>8774</v>
      </c>
      <c r="BT229" s="16" t="s">
        <v>165</v>
      </c>
      <c r="BU229" s="16">
        <v>7769</v>
      </c>
      <c r="BV229" s="16" t="s">
        <v>165</v>
      </c>
      <c r="BW229" s="16">
        <v>5450</v>
      </c>
      <c r="BX229" s="16">
        <v>2319</v>
      </c>
      <c r="BY229" s="16" t="s">
        <v>165</v>
      </c>
      <c r="BZ229" s="16" t="s">
        <v>165</v>
      </c>
      <c r="CA229" s="16" t="s">
        <v>165</v>
      </c>
      <c r="CB229" s="16" t="s">
        <v>165</v>
      </c>
      <c r="CC229" s="16" t="s">
        <v>165</v>
      </c>
      <c r="CD229" s="16" t="s">
        <v>165</v>
      </c>
      <c r="CE229" s="16" t="s">
        <v>165</v>
      </c>
      <c r="CF229" s="16">
        <v>13232313</v>
      </c>
      <c r="CG229" s="16">
        <v>13230006</v>
      </c>
      <c r="CH229" s="16">
        <v>11790228</v>
      </c>
      <c r="CI229" s="16">
        <v>1439778</v>
      </c>
      <c r="CJ229" s="16">
        <v>2307</v>
      </c>
      <c r="CK229" s="16">
        <v>1578903</v>
      </c>
      <c r="CL229" s="16">
        <v>566786</v>
      </c>
      <c r="CM229" s="16">
        <v>2297920</v>
      </c>
      <c r="CN229" s="16">
        <v>7097715</v>
      </c>
      <c r="CO229" s="17" t="s">
        <v>165</v>
      </c>
    </row>
    <row r="230" spans="1:93">
      <c r="A230" s="14">
        <v>2012</v>
      </c>
      <c r="B230" s="15" t="s">
        <v>168</v>
      </c>
      <c r="C230" s="15">
        <v>242039</v>
      </c>
      <c r="D230" s="15" t="s">
        <v>517</v>
      </c>
      <c r="E230" s="15" t="s">
        <v>520</v>
      </c>
      <c r="F230" s="16">
        <v>8377136</v>
      </c>
      <c r="G230" s="16">
        <v>197640</v>
      </c>
      <c r="H230" s="16">
        <v>232283</v>
      </c>
      <c r="I230" s="16">
        <v>19992</v>
      </c>
      <c r="J230" s="16">
        <v>56471</v>
      </c>
      <c r="K230" s="16">
        <v>52694</v>
      </c>
      <c r="L230" s="16" t="s">
        <v>165</v>
      </c>
      <c r="M230" s="16">
        <v>103126</v>
      </c>
      <c r="N230" s="16">
        <v>52179</v>
      </c>
      <c r="O230" s="16">
        <v>5564524</v>
      </c>
      <c r="P230" s="16">
        <v>3744090</v>
      </c>
      <c r="Q230" s="16">
        <v>3628281</v>
      </c>
      <c r="R230" s="16">
        <v>115809</v>
      </c>
      <c r="S230" s="16" t="s">
        <v>165</v>
      </c>
      <c r="T230" s="16">
        <v>1820434</v>
      </c>
      <c r="U230" s="16">
        <v>33056</v>
      </c>
      <c r="V230" s="16">
        <v>52094</v>
      </c>
      <c r="W230" s="16" t="s">
        <v>165</v>
      </c>
      <c r="X230" s="16">
        <v>27045</v>
      </c>
      <c r="Y230" s="16">
        <v>244156</v>
      </c>
      <c r="Z230" s="16" t="s">
        <v>165</v>
      </c>
      <c r="AA230" s="16">
        <v>3658</v>
      </c>
      <c r="AB230" s="16">
        <v>57583</v>
      </c>
      <c r="AC230" s="16">
        <v>55650</v>
      </c>
      <c r="AD230" s="16">
        <v>1318583</v>
      </c>
      <c r="AE230" s="16" t="s">
        <v>165</v>
      </c>
      <c r="AF230" s="16" t="s">
        <v>165</v>
      </c>
      <c r="AG230" s="16">
        <v>28609</v>
      </c>
      <c r="AH230" s="16" t="s">
        <v>165</v>
      </c>
      <c r="AI230" s="16" t="s">
        <v>165</v>
      </c>
      <c r="AJ230" s="16" t="s">
        <v>165</v>
      </c>
      <c r="AK230" s="16" t="s">
        <v>165</v>
      </c>
      <c r="AL230" s="16" t="s">
        <v>165</v>
      </c>
      <c r="AM230" s="16" t="s">
        <v>165</v>
      </c>
      <c r="AN230" s="16">
        <v>1317805</v>
      </c>
      <c r="AO230" s="16">
        <v>995775</v>
      </c>
      <c r="AP230" s="16">
        <v>2082</v>
      </c>
      <c r="AQ230" s="16">
        <v>13040</v>
      </c>
      <c r="AR230" s="16">
        <v>1808</v>
      </c>
      <c r="AS230" s="16">
        <v>66195</v>
      </c>
      <c r="AT230" s="16">
        <v>6217180</v>
      </c>
      <c r="AU230" s="16">
        <v>1316862</v>
      </c>
      <c r="AV230" s="16">
        <v>32667</v>
      </c>
      <c r="AW230" s="16">
        <v>673</v>
      </c>
      <c r="AX230" s="16">
        <v>896699</v>
      </c>
      <c r="AY230" s="16">
        <v>264359</v>
      </c>
      <c r="AZ230" s="16">
        <v>225991</v>
      </c>
      <c r="BA230" s="16">
        <v>3088256</v>
      </c>
      <c r="BB230" s="16">
        <v>391673</v>
      </c>
      <c r="BC230" s="16">
        <v>347657</v>
      </c>
      <c r="BD230" s="16">
        <v>9056886</v>
      </c>
      <c r="BE230" s="16">
        <v>5650557</v>
      </c>
      <c r="BF230" s="16">
        <v>1607414</v>
      </c>
      <c r="BG230" s="16">
        <v>1096629</v>
      </c>
      <c r="BH230" s="16">
        <v>785134</v>
      </c>
      <c r="BI230" s="16">
        <v>3258009</v>
      </c>
      <c r="BJ230" s="16">
        <v>3872474</v>
      </c>
      <c r="BK230" s="16">
        <v>28453</v>
      </c>
      <c r="BL230" s="16">
        <v>2219559</v>
      </c>
      <c r="BM230" s="16">
        <v>1957134</v>
      </c>
      <c r="BN230" s="16">
        <v>1425556</v>
      </c>
      <c r="BO230" s="16">
        <v>1330701</v>
      </c>
      <c r="BP230" s="16" t="s">
        <v>165</v>
      </c>
      <c r="BQ230" s="16">
        <v>187462</v>
      </c>
      <c r="BR230" s="16">
        <v>10906</v>
      </c>
      <c r="BS230" s="16">
        <v>28991</v>
      </c>
      <c r="BT230" s="16">
        <v>27200</v>
      </c>
      <c r="BU230" s="16">
        <v>13670</v>
      </c>
      <c r="BV230" s="16" t="s">
        <v>165</v>
      </c>
      <c r="BW230" s="16">
        <v>11727</v>
      </c>
      <c r="BX230" s="16">
        <v>1943</v>
      </c>
      <c r="BY230" s="16" t="s">
        <v>165</v>
      </c>
      <c r="BZ230" s="16" t="s">
        <v>165</v>
      </c>
      <c r="CA230" s="16" t="s">
        <v>165</v>
      </c>
      <c r="CB230" s="16" t="s">
        <v>165</v>
      </c>
      <c r="CC230" s="16" t="s">
        <v>165</v>
      </c>
      <c r="CD230" s="16" t="s">
        <v>165</v>
      </c>
      <c r="CE230" s="16" t="s">
        <v>165</v>
      </c>
      <c r="CF230" s="16">
        <v>5204024</v>
      </c>
      <c r="CG230" s="16">
        <v>5203991</v>
      </c>
      <c r="CH230" s="16">
        <v>4534485</v>
      </c>
      <c r="CI230" s="16">
        <v>669506</v>
      </c>
      <c r="CJ230" s="16">
        <v>33</v>
      </c>
      <c r="CK230" s="16">
        <v>603176</v>
      </c>
      <c r="CL230" s="16">
        <v>408870</v>
      </c>
      <c r="CM230" s="16">
        <v>3400</v>
      </c>
      <c r="CN230" s="16">
        <v>3885480</v>
      </c>
      <c r="CO230" s="17" t="s">
        <v>165</v>
      </c>
    </row>
    <row r="231" spans="1:93">
      <c r="A231" s="14">
        <v>2012</v>
      </c>
      <c r="B231" s="15" t="s">
        <v>168</v>
      </c>
      <c r="C231" s="15">
        <v>242047</v>
      </c>
      <c r="D231" s="15" t="s">
        <v>517</v>
      </c>
      <c r="E231" s="15" t="s">
        <v>521</v>
      </c>
      <c r="F231" s="16">
        <v>10638649</v>
      </c>
      <c r="G231" s="16">
        <v>212105</v>
      </c>
      <c r="H231" s="16">
        <v>232242</v>
      </c>
      <c r="I231" s="16">
        <v>25665</v>
      </c>
      <c r="J231" s="16">
        <v>12267</v>
      </c>
      <c r="K231" s="16">
        <v>79398</v>
      </c>
      <c r="L231" s="16">
        <v>48555</v>
      </c>
      <c r="M231" s="16">
        <v>66357</v>
      </c>
      <c r="N231" s="16">
        <v>65122</v>
      </c>
      <c r="O231" s="16">
        <v>7031415</v>
      </c>
      <c r="P231" s="16">
        <v>4786010</v>
      </c>
      <c r="Q231" s="16">
        <v>4661070</v>
      </c>
      <c r="R231" s="16">
        <v>123272</v>
      </c>
      <c r="S231" s="16">
        <v>1668</v>
      </c>
      <c r="T231" s="16">
        <v>2245405</v>
      </c>
      <c r="U231" s="16">
        <v>33108</v>
      </c>
      <c r="V231" s="16">
        <v>64985</v>
      </c>
      <c r="W231" s="16" t="s">
        <v>165</v>
      </c>
      <c r="X231" s="16">
        <v>17587</v>
      </c>
      <c r="Y231" s="16">
        <v>304352</v>
      </c>
      <c r="Z231" s="16">
        <v>1094</v>
      </c>
      <c r="AA231" s="16">
        <v>5039</v>
      </c>
      <c r="AB231" s="16" t="s">
        <v>165</v>
      </c>
      <c r="AC231" s="16">
        <v>147988</v>
      </c>
      <c r="AD231" s="16">
        <v>1671025</v>
      </c>
      <c r="AE231" s="16" t="s">
        <v>165</v>
      </c>
      <c r="AF231" s="16" t="s">
        <v>165</v>
      </c>
      <c r="AG231" s="16" t="s">
        <v>165</v>
      </c>
      <c r="AH231" s="16" t="s">
        <v>165</v>
      </c>
      <c r="AI231" s="16" t="s">
        <v>165</v>
      </c>
      <c r="AJ231" s="16" t="s">
        <v>165</v>
      </c>
      <c r="AK231" s="16" t="s">
        <v>165</v>
      </c>
      <c r="AL231" s="16">
        <v>227</v>
      </c>
      <c r="AM231" s="16" t="s">
        <v>165</v>
      </c>
      <c r="AN231" s="16">
        <v>1634516</v>
      </c>
      <c r="AO231" s="16">
        <v>1392639</v>
      </c>
      <c r="AP231" s="16">
        <v>3579</v>
      </c>
      <c r="AQ231" s="16">
        <v>13408</v>
      </c>
      <c r="AR231" s="16">
        <v>53623</v>
      </c>
      <c r="AS231" s="16">
        <v>69300</v>
      </c>
      <c r="AT231" s="16">
        <v>7819174</v>
      </c>
      <c r="AU231" s="16">
        <v>1304285</v>
      </c>
      <c r="AV231" s="16">
        <v>36058</v>
      </c>
      <c r="AW231" s="16">
        <v>323</v>
      </c>
      <c r="AX231" s="16">
        <v>1280582</v>
      </c>
      <c r="AY231" s="16">
        <v>319073</v>
      </c>
      <c r="AZ231" s="16">
        <v>108417</v>
      </c>
      <c r="BA231" s="16">
        <v>4129523</v>
      </c>
      <c r="BB231" s="16">
        <v>640913</v>
      </c>
      <c r="BC231" s="16">
        <v>804727</v>
      </c>
      <c r="BD231" s="16">
        <v>14017469</v>
      </c>
      <c r="BE231" s="16">
        <v>7385223</v>
      </c>
      <c r="BF231" s="16">
        <v>2728133</v>
      </c>
      <c r="BG231" s="16">
        <v>2564531</v>
      </c>
      <c r="BH231" s="16">
        <v>1092947</v>
      </c>
      <c r="BI231" s="16">
        <v>3564143</v>
      </c>
      <c r="BJ231" s="16">
        <v>3061358</v>
      </c>
      <c r="BK231" s="16">
        <v>31052</v>
      </c>
      <c r="BL231" s="16">
        <v>1299733</v>
      </c>
      <c r="BM231" s="16">
        <v>1162505</v>
      </c>
      <c r="BN231" s="16">
        <v>1477974</v>
      </c>
      <c r="BO231" s="16">
        <v>1421345</v>
      </c>
      <c r="BP231" s="16" t="s">
        <v>165</v>
      </c>
      <c r="BQ231" s="16">
        <v>283651</v>
      </c>
      <c r="BR231" s="16" t="s">
        <v>165</v>
      </c>
      <c r="BS231" s="16" t="s">
        <v>165</v>
      </c>
      <c r="BT231" s="16" t="s">
        <v>165</v>
      </c>
      <c r="BU231" s="16">
        <v>315782</v>
      </c>
      <c r="BV231" s="16" t="s">
        <v>165</v>
      </c>
      <c r="BW231" s="16">
        <v>279506</v>
      </c>
      <c r="BX231" s="16">
        <v>36276</v>
      </c>
      <c r="BY231" s="16" t="s">
        <v>165</v>
      </c>
      <c r="BZ231" s="16" t="s">
        <v>165</v>
      </c>
      <c r="CA231" s="16" t="s">
        <v>165</v>
      </c>
      <c r="CB231" s="16" t="s">
        <v>165</v>
      </c>
      <c r="CC231" s="16" t="s">
        <v>165</v>
      </c>
      <c r="CD231" s="16" t="s">
        <v>165</v>
      </c>
      <c r="CE231" s="16" t="s">
        <v>165</v>
      </c>
      <c r="CF231" s="16">
        <v>6272389</v>
      </c>
      <c r="CG231" s="16">
        <v>6272380</v>
      </c>
      <c r="CH231" s="16">
        <v>5523564</v>
      </c>
      <c r="CI231" s="16">
        <v>748816</v>
      </c>
      <c r="CJ231" s="16">
        <v>9</v>
      </c>
      <c r="CK231" s="16">
        <v>614613</v>
      </c>
      <c r="CL231" s="16">
        <v>421180</v>
      </c>
      <c r="CM231" s="16">
        <v>3080</v>
      </c>
      <c r="CN231" s="16">
        <v>5531461</v>
      </c>
      <c r="CO231" s="17" t="s">
        <v>165</v>
      </c>
    </row>
    <row r="232" spans="1:93">
      <c r="A232" s="14">
        <v>2012</v>
      </c>
      <c r="B232" s="15" t="s">
        <v>168</v>
      </c>
      <c r="C232" s="15">
        <v>242055</v>
      </c>
      <c r="D232" s="15" t="s">
        <v>517</v>
      </c>
      <c r="E232" s="15" t="s">
        <v>522</v>
      </c>
      <c r="F232" s="16">
        <v>9412346</v>
      </c>
      <c r="G232" s="16">
        <v>215542</v>
      </c>
      <c r="H232" s="16">
        <v>121839</v>
      </c>
      <c r="I232" s="16">
        <v>13834</v>
      </c>
      <c r="J232" s="16">
        <v>7553</v>
      </c>
      <c r="K232" s="16">
        <v>28741</v>
      </c>
      <c r="L232" s="16">
        <v>43240</v>
      </c>
      <c r="M232" s="16">
        <v>28471</v>
      </c>
      <c r="N232" s="16">
        <v>54730</v>
      </c>
      <c r="O232" s="16">
        <v>6538144</v>
      </c>
      <c r="P232" s="16">
        <v>4480411</v>
      </c>
      <c r="Q232" s="16">
        <v>4228603</v>
      </c>
      <c r="R232" s="16">
        <v>118681</v>
      </c>
      <c r="S232" s="16">
        <v>133127</v>
      </c>
      <c r="T232" s="16">
        <v>2057733</v>
      </c>
      <c r="U232" s="16">
        <v>34996</v>
      </c>
      <c r="V232" s="16">
        <v>78022</v>
      </c>
      <c r="W232" s="16" t="s">
        <v>165</v>
      </c>
      <c r="X232" s="16">
        <v>21719</v>
      </c>
      <c r="Y232" s="16">
        <v>203900</v>
      </c>
      <c r="Z232" s="16" t="s">
        <v>165</v>
      </c>
      <c r="AA232" s="16">
        <v>958</v>
      </c>
      <c r="AB232" s="16">
        <v>73876</v>
      </c>
      <c r="AC232" s="16">
        <v>79783</v>
      </c>
      <c r="AD232" s="16">
        <v>1534094</v>
      </c>
      <c r="AE232" s="16" t="s">
        <v>165</v>
      </c>
      <c r="AF232" s="16" t="s">
        <v>165</v>
      </c>
      <c r="AG232" s="16">
        <v>27964</v>
      </c>
      <c r="AH232" s="16" t="s">
        <v>165</v>
      </c>
      <c r="AI232" s="16" t="s">
        <v>165</v>
      </c>
      <c r="AJ232" s="16" t="s">
        <v>165</v>
      </c>
      <c r="AK232" s="16" t="s">
        <v>165</v>
      </c>
      <c r="AL232" s="16">
        <v>2421</v>
      </c>
      <c r="AM232" s="16" t="s">
        <v>165</v>
      </c>
      <c r="AN232" s="16">
        <v>1518017</v>
      </c>
      <c r="AO232" s="16">
        <v>904838</v>
      </c>
      <c r="AP232" s="16">
        <v>66</v>
      </c>
      <c r="AQ232" s="16">
        <v>11734</v>
      </c>
      <c r="AR232" s="16">
        <v>47436</v>
      </c>
      <c r="AS232" s="16">
        <v>67205</v>
      </c>
      <c r="AT232" s="16">
        <v>6973472</v>
      </c>
      <c r="AU232" s="16">
        <v>697281</v>
      </c>
      <c r="AV232" s="16">
        <v>56045</v>
      </c>
      <c r="AW232" s="16">
        <v>1787</v>
      </c>
      <c r="AX232" s="16">
        <v>1224995</v>
      </c>
      <c r="AY232" s="16">
        <v>314334</v>
      </c>
      <c r="AZ232" s="16">
        <v>118480</v>
      </c>
      <c r="BA232" s="16">
        <v>4055422</v>
      </c>
      <c r="BB232" s="16">
        <v>505128</v>
      </c>
      <c r="BC232" s="16">
        <v>607693</v>
      </c>
      <c r="BD232" s="16">
        <v>8928192</v>
      </c>
      <c r="BE232" s="16">
        <v>6719897</v>
      </c>
      <c r="BF232" s="16">
        <v>2696424</v>
      </c>
      <c r="BG232" s="16">
        <v>2283663</v>
      </c>
      <c r="BH232" s="16">
        <v>864194</v>
      </c>
      <c r="BI232" s="16">
        <v>3159279</v>
      </c>
      <c r="BJ232" s="16">
        <v>3297904</v>
      </c>
      <c r="BK232" s="16">
        <v>258077</v>
      </c>
      <c r="BL232" s="16">
        <v>1892051</v>
      </c>
      <c r="BM232" s="16">
        <v>1892051</v>
      </c>
      <c r="BN232" s="16">
        <v>1343243</v>
      </c>
      <c r="BO232" s="16">
        <v>1328243</v>
      </c>
      <c r="BP232" s="16" t="s">
        <v>165</v>
      </c>
      <c r="BQ232" s="16">
        <v>62610</v>
      </c>
      <c r="BR232" s="16" t="s">
        <v>165</v>
      </c>
      <c r="BS232" s="16" t="s">
        <v>165</v>
      </c>
      <c r="BT232" s="16" t="s">
        <v>165</v>
      </c>
      <c r="BU232" s="16">
        <v>17307</v>
      </c>
      <c r="BV232" s="16" t="s">
        <v>165</v>
      </c>
      <c r="BW232" s="16">
        <v>16188</v>
      </c>
      <c r="BX232" s="16">
        <v>1119</v>
      </c>
      <c r="BY232" s="16" t="s">
        <v>165</v>
      </c>
      <c r="BZ232" s="16" t="s">
        <v>165</v>
      </c>
      <c r="CA232" s="16" t="s">
        <v>165</v>
      </c>
      <c r="CB232" s="16" t="s">
        <v>165</v>
      </c>
      <c r="CC232" s="16" t="s">
        <v>165</v>
      </c>
      <c r="CD232" s="16" t="s">
        <v>165</v>
      </c>
      <c r="CE232" s="16" t="s">
        <v>165</v>
      </c>
      <c r="CF232" s="16">
        <v>5198664</v>
      </c>
      <c r="CG232" s="16">
        <v>5198443</v>
      </c>
      <c r="CH232" s="16">
        <v>4460230</v>
      </c>
      <c r="CI232" s="16">
        <v>738213</v>
      </c>
      <c r="CJ232" s="16">
        <v>221</v>
      </c>
      <c r="CK232" s="16">
        <v>922480</v>
      </c>
      <c r="CL232" s="16">
        <v>149400</v>
      </c>
      <c r="CM232" s="16">
        <v>765413</v>
      </c>
      <c r="CN232" s="16">
        <v>3147640</v>
      </c>
      <c r="CO232" s="17" t="s">
        <v>165</v>
      </c>
    </row>
    <row r="233" spans="1:93">
      <c r="A233" s="14">
        <v>2012</v>
      </c>
      <c r="B233" s="15" t="s">
        <v>168</v>
      </c>
      <c r="C233" s="15">
        <v>242071</v>
      </c>
      <c r="D233" s="15" t="s">
        <v>517</v>
      </c>
      <c r="E233" s="15" t="s">
        <v>523</v>
      </c>
      <c r="F233" s="16">
        <v>12138055</v>
      </c>
      <c r="G233" s="16">
        <v>251546</v>
      </c>
      <c r="H233" s="16">
        <v>190438</v>
      </c>
      <c r="I233" s="16">
        <v>20011</v>
      </c>
      <c r="J233" s="16">
        <v>8693</v>
      </c>
      <c r="K233" s="16">
        <v>43745</v>
      </c>
      <c r="L233" s="16">
        <v>77642</v>
      </c>
      <c r="M233" s="16">
        <v>40347</v>
      </c>
      <c r="N233" s="16">
        <v>64225</v>
      </c>
      <c r="O233" s="16">
        <v>8560223</v>
      </c>
      <c r="P233" s="16">
        <v>5629409</v>
      </c>
      <c r="Q233" s="16">
        <v>4952944</v>
      </c>
      <c r="R233" s="16">
        <v>148098</v>
      </c>
      <c r="S233" s="16">
        <v>528367</v>
      </c>
      <c r="T233" s="16">
        <v>2930814</v>
      </c>
      <c r="U233" s="16">
        <v>48859</v>
      </c>
      <c r="V233" s="16">
        <v>87882</v>
      </c>
      <c r="W233" s="16" t="s">
        <v>165</v>
      </c>
      <c r="X233" s="16">
        <v>25119</v>
      </c>
      <c r="Y233" s="16">
        <v>514592</v>
      </c>
      <c r="Z233" s="16" t="s">
        <v>165</v>
      </c>
      <c r="AA233" s="16">
        <v>15607</v>
      </c>
      <c r="AB233" s="16">
        <v>63219</v>
      </c>
      <c r="AC233" s="16">
        <v>182340</v>
      </c>
      <c r="AD233" s="16">
        <v>1964582</v>
      </c>
      <c r="AE233" s="16" t="s">
        <v>165</v>
      </c>
      <c r="AF233" s="16" t="s">
        <v>165</v>
      </c>
      <c r="AG233" s="16">
        <v>28614</v>
      </c>
      <c r="AH233" s="16" t="s">
        <v>165</v>
      </c>
      <c r="AI233" s="16" t="s">
        <v>165</v>
      </c>
      <c r="AJ233" s="16" t="s">
        <v>165</v>
      </c>
      <c r="AK233" s="16" t="s">
        <v>165</v>
      </c>
      <c r="AL233" s="16" t="s">
        <v>165</v>
      </c>
      <c r="AM233" s="16" t="s">
        <v>165</v>
      </c>
      <c r="AN233" s="16">
        <v>1798720</v>
      </c>
      <c r="AO233" s="16">
        <v>1225018</v>
      </c>
      <c r="AP233" s="16">
        <v>1315</v>
      </c>
      <c r="AQ233" s="16">
        <v>15423</v>
      </c>
      <c r="AR233" s="16">
        <v>31147</v>
      </c>
      <c r="AS233" s="16">
        <v>74875</v>
      </c>
      <c r="AT233" s="16">
        <v>8044024</v>
      </c>
      <c r="AU233" s="16">
        <v>934544</v>
      </c>
      <c r="AV233" s="16">
        <v>21914</v>
      </c>
      <c r="AW233" s="16">
        <v>391</v>
      </c>
      <c r="AX233" s="16">
        <v>1031721</v>
      </c>
      <c r="AY233" s="16">
        <v>186404</v>
      </c>
      <c r="AZ233" s="16">
        <v>169357</v>
      </c>
      <c r="BA233" s="16">
        <v>5334387</v>
      </c>
      <c r="BB233" s="16">
        <v>365306</v>
      </c>
      <c r="BC233" s="16">
        <v>963808</v>
      </c>
      <c r="BD233" s="16">
        <v>14276653</v>
      </c>
      <c r="BE233" s="16">
        <v>5052591</v>
      </c>
      <c r="BF233" s="16">
        <v>475361</v>
      </c>
      <c r="BG233" s="16">
        <v>84534</v>
      </c>
      <c r="BH233" s="16">
        <v>1163865</v>
      </c>
      <c r="BI233" s="16">
        <v>3413365</v>
      </c>
      <c r="BJ233" s="16">
        <v>5847788</v>
      </c>
      <c r="BK233" s="16">
        <v>432</v>
      </c>
      <c r="BL233" s="16">
        <v>2998123</v>
      </c>
      <c r="BM233" s="16">
        <v>2769954</v>
      </c>
      <c r="BN233" s="16">
        <v>2698279</v>
      </c>
      <c r="BO233" s="16">
        <v>2512918</v>
      </c>
      <c r="BP233" s="16" t="s">
        <v>165</v>
      </c>
      <c r="BQ233" s="16">
        <v>111073</v>
      </c>
      <c r="BR233" s="16" t="s">
        <v>165</v>
      </c>
      <c r="BS233" s="16">
        <v>40313</v>
      </c>
      <c r="BT233" s="16" t="s">
        <v>165</v>
      </c>
      <c r="BU233" s="16">
        <v>253895</v>
      </c>
      <c r="BV233" s="16" t="s">
        <v>165</v>
      </c>
      <c r="BW233" s="16">
        <v>24692</v>
      </c>
      <c r="BX233" s="16">
        <v>229203</v>
      </c>
      <c r="BY233" s="16" t="s">
        <v>165</v>
      </c>
      <c r="BZ233" s="16" t="s">
        <v>165</v>
      </c>
      <c r="CA233" s="16" t="s">
        <v>165</v>
      </c>
      <c r="CB233" s="16" t="s">
        <v>165</v>
      </c>
      <c r="CC233" s="16" t="s">
        <v>165</v>
      </c>
      <c r="CD233" s="16" t="s">
        <v>165</v>
      </c>
      <c r="CE233" s="16" t="s">
        <v>165</v>
      </c>
      <c r="CF233" s="16">
        <v>5533831</v>
      </c>
      <c r="CG233" s="16">
        <v>5531738</v>
      </c>
      <c r="CH233" s="16">
        <v>4860657</v>
      </c>
      <c r="CI233" s="16">
        <v>671081</v>
      </c>
      <c r="CJ233" s="16">
        <v>2093</v>
      </c>
      <c r="CK233" s="16">
        <v>42247</v>
      </c>
      <c r="CL233" s="16">
        <v>7388</v>
      </c>
      <c r="CM233" s="16">
        <v>3018000</v>
      </c>
      <c r="CN233" s="16">
        <v>3955526</v>
      </c>
      <c r="CO233" s="17" t="s">
        <v>165</v>
      </c>
    </row>
    <row r="234" spans="1:93">
      <c r="A234" s="14">
        <v>2012</v>
      </c>
      <c r="B234" s="15" t="s">
        <v>166</v>
      </c>
      <c r="C234" s="15">
        <v>252018</v>
      </c>
      <c r="D234" s="15" t="s">
        <v>524</v>
      </c>
      <c r="E234" s="15" t="s">
        <v>525</v>
      </c>
      <c r="F234" s="16">
        <v>19433571</v>
      </c>
      <c r="G234" s="16">
        <v>334676</v>
      </c>
      <c r="H234" s="16">
        <v>1843192</v>
      </c>
      <c r="I234" s="16">
        <v>52308</v>
      </c>
      <c r="J234" s="16">
        <v>5658</v>
      </c>
      <c r="K234" s="16">
        <v>27571</v>
      </c>
      <c r="L234" s="16" t="s">
        <v>165</v>
      </c>
      <c r="M234" s="16">
        <v>1757655</v>
      </c>
      <c r="N234" s="16">
        <v>57739</v>
      </c>
      <c r="O234" s="16">
        <v>12801046</v>
      </c>
      <c r="P234" s="16">
        <v>8232713</v>
      </c>
      <c r="Q234" s="16">
        <v>7254096</v>
      </c>
      <c r="R234" s="16">
        <v>216110</v>
      </c>
      <c r="S234" s="16">
        <v>762507</v>
      </c>
      <c r="T234" s="16">
        <v>4568333</v>
      </c>
      <c r="U234" s="16">
        <v>129168</v>
      </c>
      <c r="V234" s="16">
        <v>236250</v>
      </c>
      <c r="W234" s="16" t="s">
        <v>165</v>
      </c>
      <c r="X234" s="16">
        <v>37495</v>
      </c>
      <c r="Y234" s="16">
        <v>740086</v>
      </c>
      <c r="Z234" s="16">
        <v>1027</v>
      </c>
      <c r="AA234" s="16" t="s">
        <v>165</v>
      </c>
      <c r="AB234" s="16">
        <v>78847</v>
      </c>
      <c r="AC234" s="16">
        <v>382893</v>
      </c>
      <c r="AD234" s="16">
        <v>2927840</v>
      </c>
      <c r="AE234" s="16" t="s">
        <v>165</v>
      </c>
      <c r="AF234" s="16" t="s">
        <v>165</v>
      </c>
      <c r="AG234" s="16">
        <v>30137</v>
      </c>
      <c r="AH234" s="16" t="s">
        <v>165</v>
      </c>
      <c r="AI234" s="16">
        <v>4590</v>
      </c>
      <c r="AJ234" s="16" t="s">
        <v>165</v>
      </c>
      <c r="AK234" s="16" t="s">
        <v>165</v>
      </c>
      <c r="AL234" s="16" t="s">
        <v>165</v>
      </c>
      <c r="AM234" s="16" t="s">
        <v>165</v>
      </c>
      <c r="AN234" s="16">
        <v>2568576</v>
      </c>
      <c r="AO234" s="16">
        <v>1462306</v>
      </c>
      <c r="AP234" s="16">
        <v>3967</v>
      </c>
      <c r="AQ234" s="16">
        <v>56816</v>
      </c>
      <c r="AR234" s="16">
        <v>305253</v>
      </c>
      <c r="AS234" s="16">
        <v>126290</v>
      </c>
      <c r="AT234" s="16">
        <v>13738551</v>
      </c>
      <c r="AU234" s="16">
        <v>1091942</v>
      </c>
      <c r="AV234" s="16">
        <v>135884</v>
      </c>
      <c r="AW234" s="16">
        <v>2625</v>
      </c>
      <c r="AX234" s="16">
        <v>2986632</v>
      </c>
      <c r="AY234" s="16">
        <v>627233</v>
      </c>
      <c r="AZ234" s="16">
        <v>230397</v>
      </c>
      <c r="BA234" s="16">
        <v>6967704</v>
      </c>
      <c r="BB234" s="16">
        <v>1696134</v>
      </c>
      <c r="BC234" s="16">
        <v>1122393</v>
      </c>
      <c r="BD234" s="16">
        <v>27300571</v>
      </c>
      <c r="BE234" s="16">
        <v>10230605</v>
      </c>
      <c r="BF234" s="16">
        <v>284386</v>
      </c>
      <c r="BG234" s="16">
        <v>31500</v>
      </c>
      <c r="BH234" s="16">
        <v>1918056</v>
      </c>
      <c r="BI234" s="16">
        <v>8028163</v>
      </c>
      <c r="BJ234" s="16">
        <v>9302509</v>
      </c>
      <c r="BK234" s="16">
        <v>209481</v>
      </c>
      <c r="BL234" s="16">
        <v>5168983</v>
      </c>
      <c r="BM234" s="16">
        <v>4525552</v>
      </c>
      <c r="BN234" s="16">
        <v>4060461</v>
      </c>
      <c r="BO234" s="16">
        <v>3813710</v>
      </c>
      <c r="BP234" s="16" t="s">
        <v>165</v>
      </c>
      <c r="BQ234" s="16">
        <v>49809</v>
      </c>
      <c r="BR234" s="16" t="s">
        <v>165</v>
      </c>
      <c r="BS234" s="16">
        <v>23256</v>
      </c>
      <c r="BT234" s="16" t="s">
        <v>165</v>
      </c>
      <c r="BU234" s="16">
        <v>291746</v>
      </c>
      <c r="BV234" s="16">
        <v>9793</v>
      </c>
      <c r="BW234" s="16">
        <v>58837</v>
      </c>
      <c r="BX234" s="16">
        <v>232909</v>
      </c>
      <c r="BY234" s="16" t="s">
        <v>165</v>
      </c>
      <c r="BZ234" s="16" t="s">
        <v>165</v>
      </c>
      <c r="CA234" s="16" t="s">
        <v>165</v>
      </c>
      <c r="CB234" s="16" t="s">
        <v>165</v>
      </c>
      <c r="CC234" s="16" t="s">
        <v>165</v>
      </c>
      <c r="CD234" s="16" t="s">
        <v>165</v>
      </c>
      <c r="CE234" s="16" t="s">
        <v>165</v>
      </c>
      <c r="CF234" s="16">
        <v>12079600</v>
      </c>
      <c r="CG234" s="16">
        <v>12077105</v>
      </c>
      <c r="CH234" s="16">
        <v>10310520</v>
      </c>
      <c r="CI234" s="16">
        <v>1766585</v>
      </c>
      <c r="CJ234" s="16">
        <v>2495</v>
      </c>
      <c r="CK234" s="16">
        <v>317374</v>
      </c>
      <c r="CL234" s="16">
        <v>115415</v>
      </c>
      <c r="CM234" s="16">
        <v>354922</v>
      </c>
      <c r="CN234" s="16">
        <v>8357066</v>
      </c>
      <c r="CO234" s="17" t="s">
        <v>165</v>
      </c>
    </row>
    <row r="235" spans="1:93">
      <c r="A235" s="14">
        <v>2012</v>
      </c>
      <c r="B235" s="15" t="s">
        <v>168</v>
      </c>
      <c r="C235" s="15">
        <v>252026</v>
      </c>
      <c r="D235" s="15" t="s">
        <v>524</v>
      </c>
      <c r="E235" s="15" t="s">
        <v>526</v>
      </c>
      <c r="F235" s="16">
        <v>6507782</v>
      </c>
      <c r="G235" s="16">
        <v>153227</v>
      </c>
      <c r="H235" s="16">
        <v>85116</v>
      </c>
      <c r="I235" s="16">
        <v>20476</v>
      </c>
      <c r="J235" s="16">
        <v>6462</v>
      </c>
      <c r="K235" s="16">
        <v>10356</v>
      </c>
      <c r="L235" s="16">
        <v>21036</v>
      </c>
      <c r="M235" s="16">
        <v>26786</v>
      </c>
      <c r="N235" s="16">
        <v>23700</v>
      </c>
      <c r="O235" s="16">
        <v>4642645</v>
      </c>
      <c r="P235" s="16">
        <v>3001745</v>
      </c>
      <c r="Q235" s="16">
        <v>2827597</v>
      </c>
      <c r="R235" s="16">
        <v>86744</v>
      </c>
      <c r="S235" s="16">
        <v>87404</v>
      </c>
      <c r="T235" s="16">
        <v>1640900</v>
      </c>
      <c r="U235" s="16">
        <v>30018</v>
      </c>
      <c r="V235" s="16">
        <v>54736</v>
      </c>
      <c r="W235" s="16">
        <v>977</v>
      </c>
      <c r="X235" s="16">
        <v>13248</v>
      </c>
      <c r="Y235" s="16">
        <v>327697</v>
      </c>
      <c r="Z235" s="16">
        <v>917</v>
      </c>
      <c r="AA235" s="16">
        <v>539</v>
      </c>
      <c r="AB235" s="16">
        <v>35152</v>
      </c>
      <c r="AC235" s="16">
        <v>128540</v>
      </c>
      <c r="AD235" s="16">
        <v>1040287</v>
      </c>
      <c r="AE235" s="16" t="s">
        <v>165</v>
      </c>
      <c r="AF235" s="16" t="s">
        <v>165</v>
      </c>
      <c r="AG235" s="16">
        <v>8789</v>
      </c>
      <c r="AH235" s="16" t="s">
        <v>165</v>
      </c>
      <c r="AI235" s="16" t="s">
        <v>165</v>
      </c>
      <c r="AJ235" s="16" t="s">
        <v>165</v>
      </c>
      <c r="AK235" s="16" t="s">
        <v>165</v>
      </c>
      <c r="AL235" s="16" t="s">
        <v>165</v>
      </c>
      <c r="AM235" s="16" t="s">
        <v>165</v>
      </c>
      <c r="AN235" s="16">
        <v>922240</v>
      </c>
      <c r="AO235" s="16">
        <v>649906</v>
      </c>
      <c r="AP235" s="16">
        <v>4530</v>
      </c>
      <c r="AQ235" s="16">
        <v>10300</v>
      </c>
      <c r="AR235" s="16">
        <v>16118</v>
      </c>
      <c r="AS235" s="16">
        <v>51040</v>
      </c>
      <c r="AT235" s="16">
        <v>5265780</v>
      </c>
      <c r="AU235" s="16">
        <v>788215</v>
      </c>
      <c r="AV235" s="16">
        <v>50080</v>
      </c>
      <c r="AW235" s="16">
        <v>2095</v>
      </c>
      <c r="AX235" s="16">
        <v>870374</v>
      </c>
      <c r="AY235" s="16">
        <v>253038</v>
      </c>
      <c r="AZ235" s="16">
        <v>162677</v>
      </c>
      <c r="BA235" s="16">
        <v>2522513</v>
      </c>
      <c r="BB235" s="16">
        <v>616788</v>
      </c>
      <c r="BC235" s="16">
        <v>106109</v>
      </c>
      <c r="BD235" s="16">
        <v>8865052</v>
      </c>
      <c r="BE235" s="16">
        <v>2505186</v>
      </c>
      <c r="BF235" s="16">
        <v>495101</v>
      </c>
      <c r="BG235" s="16">
        <v>336853</v>
      </c>
      <c r="BH235" s="16">
        <v>671108</v>
      </c>
      <c r="BI235" s="16">
        <v>1338977</v>
      </c>
      <c r="BJ235" s="16">
        <v>4503374</v>
      </c>
      <c r="BK235" s="16">
        <v>77931</v>
      </c>
      <c r="BL235" s="16">
        <v>1736616</v>
      </c>
      <c r="BM235" s="16">
        <v>1585388</v>
      </c>
      <c r="BN235" s="16">
        <v>2648698</v>
      </c>
      <c r="BO235" s="16">
        <v>2455953</v>
      </c>
      <c r="BP235" s="16" t="s">
        <v>165</v>
      </c>
      <c r="BQ235" s="16">
        <v>118060</v>
      </c>
      <c r="BR235" s="16" t="s">
        <v>165</v>
      </c>
      <c r="BS235" s="16" t="s">
        <v>165</v>
      </c>
      <c r="BT235" s="16" t="s">
        <v>165</v>
      </c>
      <c r="BU235" s="16" t="s">
        <v>165</v>
      </c>
      <c r="BV235" s="16" t="s">
        <v>165</v>
      </c>
      <c r="BW235" s="16" t="s">
        <v>165</v>
      </c>
      <c r="BX235" s="16" t="s">
        <v>165</v>
      </c>
      <c r="BY235" s="16" t="s">
        <v>165</v>
      </c>
      <c r="BZ235" s="16" t="s">
        <v>165</v>
      </c>
      <c r="CA235" s="16" t="s">
        <v>165</v>
      </c>
      <c r="CB235" s="16" t="s">
        <v>165</v>
      </c>
      <c r="CC235" s="16" t="s">
        <v>165</v>
      </c>
      <c r="CD235" s="16" t="s">
        <v>165</v>
      </c>
      <c r="CE235" s="16" t="s">
        <v>165</v>
      </c>
      <c r="CF235" s="16">
        <v>3333299</v>
      </c>
      <c r="CG235" s="16">
        <v>3333132</v>
      </c>
      <c r="CH235" s="16">
        <v>2844941</v>
      </c>
      <c r="CI235" s="16">
        <v>488191</v>
      </c>
      <c r="CJ235" s="16">
        <v>167</v>
      </c>
      <c r="CK235" s="16">
        <v>871808</v>
      </c>
      <c r="CL235" s="16">
        <v>434356</v>
      </c>
      <c r="CM235" s="16">
        <v>6759</v>
      </c>
      <c r="CN235" s="16">
        <v>5478040</v>
      </c>
      <c r="CO235" s="17" t="s">
        <v>165</v>
      </c>
    </row>
    <row r="236" spans="1:93">
      <c r="A236" s="14">
        <v>2012</v>
      </c>
      <c r="B236" s="15" t="s">
        <v>168</v>
      </c>
      <c r="C236" s="15">
        <v>252034</v>
      </c>
      <c r="D236" s="15" t="s">
        <v>524</v>
      </c>
      <c r="E236" s="15" t="s">
        <v>527</v>
      </c>
      <c r="F236" s="16">
        <v>7982275</v>
      </c>
      <c r="G236" s="16">
        <v>157918</v>
      </c>
      <c r="H236" s="16">
        <v>169349</v>
      </c>
      <c r="I236" s="16">
        <v>20867</v>
      </c>
      <c r="J236" s="16">
        <v>12150</v>
      </c>
      <c r="K236" s="16">
        <v>33718</v>
      </c>
      <c r="L236" s="16">
        <v>24447</v>
      </c>
      <c r="M236" s="16">
        <v>78167</v>
      </c>
      <c r="N236" s="16">
        <v>31277</v>
      </c>
      <c r="O236" s="16">
        <v>5324908</v>
      </c>
      <c r="P236" s="16">
        <v>3570312</v>
      </c>
      <c r="Q236" s="16">
        <v>3433585</v>
      </c>
      <c r="R236" s="16">
        <v>107580</v>
      </c>
      <c r="S236" s="16">
        <v>29147</v>
      </c>
      <c r="T236" s="16">
        <v>1754596</v>
      </c>
      <c r="U236" s="16">
        <v>25947</v>
      </c>
      <c r="V236" s="16">
        <v>48830</v>
      </c>
      <c r="W236" s="16">
        <v>1379</v>
      </c>
      <c r="X236" s="16">
        <v>1852</v>
      </c>
      <c r="Y236" s="16">
        <v>238418</v>
      </c>
      <c r="Z236" s="16">
        <v>7555</v>
      </c>
      <c r="AA236" s="16">
        <v>655</v>
      </c>
      <c r="AB236" s="16" t="s">
        <v>165</v>
      </c>
      <c r="AC236" s="16">
        <v>125805</v>
      </c>
      <c r="AD236" s="16">
        <v>1270140</v>
      </c>
      <c r="AE236" s="16">
        <v>1359</v>
      </c>
      <c r="AF236" s="16" t="s">
        <v>165</v>
      </c>
      <c r="AG236" s="16" t="s">
        <v>165</v>
      </c>
      <c r="AH236" s="16" t="s">
        <v>165</v>
      </c>
      <c r="AI236" s="16" t="s">
        <v>165</v>
      </c>
      <c r="AJ236" s="16" t="s">
        <v>165</v>
      </c>
      <c r="AK236" s="16" t="s">
        <v>165</v>
      </c>
      <c r="AL236" s="16">
        <v>32656</v>
      </c>
      <c r="AM236" s="16" t="s">
        <v>165</v>
      </c>
      <c r="AN236" s="16">
        <v>1177173</v>
      </c>
      <c r="AO236" s="16">
        <v>1067371</v>
      </c>
      <c r="AP236" s="16">
        <v>945</v>
      </c>
      <c r="AQ236" s="16">
        <v>10404</v>
      </c>
      <c r="AR236" s="16">
        <v>42930</v>
      </c>
      <c r="AS236" s="16">
        <v>66775</v>
      </c>
      <c r="AT236" s="16">
        <v>6269434</v>
      </c>
      <c r="AU236" s="16">
        <v>1781470</v>
      </c>
      <c r="AV236" s="16">
        <v>36907</v>
      </c>
      <c r="AW236" s="16">
        <v>2176</v>
      </c>
      <c r="AX236" s="16">
        <v>979253</v>
      </c>
      <c r="AY236" s="16">
        <v>234478</v>
      </c>
      <c r="AZ236" s="16">
        <v>123208</v>
      </c>
      <c r="BA236" s="16">
        <v>2542845</v>
      </c>
      <c r="BB236" s="16">
        <v>569097</v>
      </c>
      <c r="BC236" s="16">
        <v>206884</v>
      </c>
      <c r="BD236" s="16">
        <v>9575833</v>
      </c>
      <c r="BE236" s="16">
        <v>6307890</v>
      </c>
      <c r="BF236" s="16">
        <v>4535900</v>
      </c>
      <c r="BG236" s="16">
        <v>3303427</v>
      </c>
      <c r="BH236" s="16">
        <v>1455502</v>
      </c>
      <c r="BI236" s="16">
        <v>316488</v>
      </c>
      <c r="BJ236" s="16">
        <v>8835933</v>
      </c>
      <c r="BK236" s="16">
        <v>143632</v>
      </c>
      <c r="BL236" s="16">
        <v>2943179</v>
      </c>
      <c r="BM236" s="16">
        <v>2687779</v>
      </c>
      <c r="BN236" s="16">
        <v>5708525</v>
      </c>
      <c r="BO236" s="16">
        <v>5253091</v>
      </c>
      <c r="BP236" s="16" t="s">
        <v>165</v>
      </c>
      <c r="BQ236" s="16">
        <v>178595</v>
      </c>
      <c r="BR236" s="16" t="s">
        <v>165</v>
      </c>
      <c r="BS236" s="16">
        <v>5634</v>
      </c>
      <c r="BT236" s="16" t="s">
        <v>165</v>
      </c>
      <c r="BU236" s="16">
        <v>10934</v>
      </c>
      <c r="BV236" s="16" t="s">
        <v>165</v>
      </c>
      <c r="BW236" s="16" t="s">
        <v>165</v>
      </c>
      <c r="BX236" s="16">
        <v>10934</v>
      </c>
      <c r="BY236" s="16" t="s">
        <v>165</v>
      </c>
      <c r="BZ236" s="16" t="s">
        <v>165</v>
      </c>
      <c r="CA236" s="16" t="s">
        <v>165</v>
      </c>
      <c r="CB236" s="16" t="s">
        <v>165</v>
      </c>
      <c r="CC236" s="16" t="s">
        <v>165</v>
      </c>
      <c r="CD236" s="16" t="s">
        <v>165</v>
      </c>
      <c r="CE236" s="16" t="s">
        <v>165</v>
      </c>
      <c r="CF236" s="16">
        <v>9813741</v>
      </c>
      <c r="CG236" s="16">
        <v>9813593</v>
      </c>
      <c r="CH236" s="16">
        <v>8990170</v>
      </c>
      <c r="CI236" s="16">
        <v>823423</v>
      </c>
      <c r="CJ236" s="16">
        <v>148</v>
      </c>
      <c r="CK236" s="16">
        <v>578039</v>
      </c>
      <c r="CL236" s="16">
        <v>599852</v>
      </c>
      <c r="CM236" s="16">
        <v>80160</v>
      </c>
      <c r="CN236" s="16">
        <v>5726519</v>
      </c>
      <c r="CO236" s="17" t="s">
        <v>165</v>
      </c>
    </row>
    <row r="237" spans="1:93">
      <c r="A237" s="14">
        <v>2012</v>
      </c>
      <c r="B237" s="15" t="s">
        <v>168</v>
      </c>
      <c r="C237" s="15">
        <v>252069</v>
      </c>
      <c r="D237" s="15" t="s">
        <v>524</v>
      </c>
      <c r="E237" s="15" t="s">
        <v>528</v>
      </c>
      <c r="F237" s="16">
        <v>6999150</v>
      </c>
      <c r="G237" s="16">
        <v>171173</v>
      </c>
      <c r="H237" s="16">
        <v>776634</v>
      </c>
      <c r="I237" s="16">
        <v>15848</v>
      </c>
      <c r="J237" s="16">
        <v>94021</v>
      </c>
      <c r="K237" s="16">
        <v>4302</v>
      </c>
      <c r="L237" s="16">
        <v>15722</v>
      </c>
      <c r="M237" s="16">
        <v>646741</v>
      </c>
      <c r="N237" s="16">
        <v>46533</v>
      </c>
      <c r="O237" s="16">
        <v>4262999</v>
      </c>
      <c r="P237" s="16">
        <v>2722598</v>
      </c>
      <c r="Q237" s="16">
        <v>2388019</v>
      </c>
      <c r="R237" s="16">
        <v>62917</v>
      </c>
      <c r="S237" s="16">
        <v>271662</v>
      </c>
      <c r="T237" s="16">
        <v>1540401</v>
      </c>
      <c r="U237" s="16">
        <v>40233</v>
      </c>
      <c r="V237" s="16">
        <v>57585</v>
      </c>
      <c r="W237" s="16" t="s">
        <v>165</v>
      </c>
      <c r="X237" s="16">
        <v>2723</v>
      </c>
      <c r="Y237" s="16">
        <v>351837</v>
      </c>
      <c r="Z237" s="16" t="s">
        <v>165</v>
      </c>
      <c r="AA237" s="16">
        <v>267</v>
      </c>
      <c r="AB237" s="16">
        <v>4057</v>
      </c>
      <c r="AC237" s="16">
        <v>176780</v>
      </c>
      <c r="AD237" s="16">
        <v>906919</v>
      </c>
      <c r="AE237" s="16" t="s">
        <v>165</v>
      </c>
      <c r="AF237" s="16" t="s">
        <v>165</v>
      </c>
      <c r="AG237" s="16" t="s">
        <v>165</v>
      </c>
      <c r="AH237" s="16" t="s">
        <v>165</v>
      </c>
      <c r="AI237" s="16" t="s">
        <v>165</v>
      </c>
      <c r="AJ237" s="16" t="s">
        <v>165</v>
      </c>
      <c r="AK237" s="16" t="s">
        <v>165</v>
      </c>
      <c r="AL237" s="16" t="s">
        <v>165</v>
      </c>
      <c r="AM237" s="16" t="s">
        <v>165</v>
      </c>
      <c r="AN237" s="16">
        <v>870030</v>
      </c>
      <c r="AO237" s="16">
        <v>749625</v>
      </c>
      <c r="AP237" s="16" t="s">
        <v>165</v>
      </c>
      <c r="AQ237" s="16">
        <v>7342</v>
      </c>
      <c r="AR237" s="16">
        <v>114814</v>
      </c>
      <c r="AS237" s="16">
        <v>35378</v>
      </c>
      <c r="AT237" s="16">
        <v>5833537</v>
      </c>
      <c r="AU237" s="16">
        <v>414722</v>
      </c>
      <c r="AV237" s="16">
        <v>74238</v>
      </c>
      <c r="AW237" s="16">
        <v>363</v>
      </c>
      <c r="AX237" s="16">
        <v>1093363</v>
      </c>
      <c r="AY237" s="16">
        <v>218963</v>
      </c>
      <c r="AZ237" s="16">
        <v>139394</v>
      </c>
      <c r="BA237" s="16">
        <v>3273994</v>
      </c>
      <c r="BB237" s="16">
        <v>618500</v>
      </c>
      <c r="BC237" s="16">
        <v>247051</v>
      </c>
      <c r="BD237" s="16">
        <v>8789132</v>
      </c>
      <c r="BE237" s="16">
        <v>3077671</v>
      </c>
      <c r="BF237" s="16">
        <v>1594466</v>
      </c>
      <c r="BG237" s="16">
        <v>1460434</v>
      </c>
      <c r="BH237" s="16">
        <v>1175424</v>
      </c>
      <c r="BI237" s="16">
        <v>307781</v>
      </c>
      <c r="BJ237" s="16">
        <v>5898701</v>
      </c>
      <c r="BK237" s="16">
        <v>264865</v>
      </c>
      <c r="BL237" s="16">
        <v>3591060</v>
      </c>
      <c r="BM237" s="16">
        <v>3180236</v>
      </c>
      <c r="BN237" s="16">
        <v>2219505</v>
      </c>
      <c r="BO237" s="16">
        <v>2137502</v>
      </c>
      <c r="BP237" s="16" t="s">
        <v>165</v>
      </c>
      <c r="BQ237" s="16">
        <v>40228</v>
      </c>
      <c r="BR237" s="16">
        <v>47908</v>
      </c>
      <c r="BS237" s="16" t="s">
        <v>165</v>
      </c>
      <c r="BT237" s="16" t="s">
        <v>165</v>
      </c>
      <c r="BU237" s="16" t="s">
        <v>165</v>
      </c>
      <c r="BV237" s="16" t="s">
        <v>165</v>
      </c>
      <c r="BW237" s="16" t="s">
        <v>165</v>
      </c>
      <c r="BX237" s="16" t="s">
        <v>165</v>
      </c>
      <c r="BY237" s="16" t="s">
        <v>165</v>
      </c>
      <c r="BZ237" s="16" t="s">
        <v>165</v>
      </c>
      <c r="CA237" s="16" t="s">
        <v>165</v>
      </c>
      <c r="CB237" s="16" t="s">
        <v>165</v>
      </c>
      <c r="CC237" s="16" t="s">
        <v>165</v>
      </c>
      <c r="CD237" s="16" t="s">
        <v>165</v>
      </c>
      <c r="CE237" s="16" t="s">
        <v>165</v>
      </c>
      <c r="CF237" s="16">
        <v>3965002</v>
      </c>
      <c r="CG237" s="16">
        <v>3964616</v>
      </c>
      <c r="CH237" s="16">
        <v>3381359</v>
      </c>
      <c r="CI237" s="16">
        <v>583257</v>
      </c>
      <c r="CJ237" s="16">
        <v>386</v>
      </c>
      <c r="CK237" s="16">
        <v>786383</v>
      </c>
      <c r="CL237" s="16">
        <v>24792</v>
      </c>
      <c r="CM237" s="16">
        <v>15200</v>
      </c>
      <c r="CN237" s="16">
        <v>4210348</v>
      </c>
      <c r="CO237" s="17" t="s">
        <v>165</v>
      </c>
    </row>
    <row r="238" spans="1:93">
      <c r="A238" s="14">
        <v>2012</v>
      </c>
      <c r="B238" s="15" t="s">
        <v>168</v>
      </c>
      <c r="C238" s="15">
        <v>252131</v>
      </c>
      <c r="D238" s="15" t="s">
        <v>524</v>
      </c>
      <c r="E238" s="15" t="s">
        <v>529</v>
      </c>
      <c r="F238" s="16">
        <v>7533163</v>
      </c>
      <c r="G238" s="16">
        <v>137938</v>
      </c>
      <c r="H238" s="16">
        <v>161557</v>
      </c>
      <c r="I238" s="16">
        <v>21366</v>
      </c>
      <c r="J238" s="16">
        <v>2753</v>
      </c>
      <c r="K238" s="16">
        <v>35188</v>
      </c>
      <c r="L238" s="16">
        <v>17113</v>
      </c>
      <c r="M238" s="16">
        <v>85137</v>
      </c>
      <c r="N238" s="16">
        <v>30926</v>
      </c>
      <c r="O238" s="16">
        <v>4882445</v>
      </c>
      <c r="P238" s="16">
        <v>3197648</v>
      </c>
      <c r="Q238" s="16">
        <v>3106040</v>
      </c>
      <c r="R238" s="16">
        <v>91608</v>
      </c>
      <c r="S238" s="16" t="s">
        <v>165</v>
      </c>
      <c r="T238" s="16">
        <v>1684797</v>
      </c>
      <c r="U238" s="16">
        <v>17190</v>
      </c>
      <c r="V238" s="16">
        <v>62146</v>
      </c>
      <c r="W238" s="16" t="s">
        <v>165</v>
      </c>
      <c r="X238" s="16">
        <v>1887</v>
      </c>
      <c r="Y238" s="16">
        <v>190274</v>
      </c>
      <c r="Z238" s="16">
        <v>1248</v>
      </c>
      <c r="AA238" s="16" t="s">
        <v>165</v>
      </c>
      <c r="AB238" s="16" t="s">
        <v>165</v>
      </c>
      <c r="AC238" s="16">
        <v>174978</v>
      </c>
      <c r="AD238" s="16">
        <v>1237074</v>
      </c>
      <c r="AE238" s="16" t="s">
        <v>165</v>
      </c>
      <c r="AF238" s="16" t="s">
        <v>165</v>
      </c>
      <c r="AG238" s="16" t="s">
        <v>165</v>
      </c>
      <c r="AH238" s="16" t="s">
        <v>165</v>
      </c>
      <c r="AI238" s="16" t="s">
        <v>165</v>
      </c>
      <c r="AJ238" s="16" t="s">
        <v>165</v>
      </c>
      <c r="AK238" s="16" t="s">
        <v>165</v>
      </c>
      <c r="AL238" s="16" t="s">
        <v>165</v>
      </c>
      <c r="AM238" s="16" t="s">
        <v>165</v>
      </c>
      <c r="AN238" s="16">
        <v>1131069</v>
      </c>
      <c r="AO238" s="16">
        <v>1150322</v>
      </c>
      <c r="AP238" s="16" t="s">
        <v>165</v>
      </c>
      <c r="AQ238" s="16">
        <v>11334</v>
      </c>
      <c r="AR238" s="16">
        <v>27572</v>
      </c>
      <c r="AS238" s="16">
        <v>41505</v>
      </c>
      <c r="AT238" s="16">
        <v>6103438</v>
      </c>
      <c r="AU238" s="16">
        <v>1009417</v>
      </c>
      <c r="AV238" s="16">
        <v>37953</v>
      </c>
      <c r="AW238" s="16">
        <v>905</v>
      </c>
      <c r="AX238" s="16">
        <v>1317294</v>
      </c>
      <c r="AY238" s="16">
        <v>226571</v>
      </c>
      <c r="AZ238" s="16">
        <v>121051</v>
      </c>
      <c r="BA238" s="16">
        <v>3159986</v>
      </c>
      <c r="BB238" s="16">
        <v>230261</v>
      </c>
      <c r="BC238" s="16">
        <v>103266</v>
      </c>
      <c r="BD238" s="16">
        <v>7653407</v>
      </c>
      <c r="BE238" s="16">
        <v>6191737</v>
      </c>
      <c r="BF238" s="16">
        <v>3195387</v>
      </c>
      <c r="BG238" s="16">
        <v>2689011</v>
      </c>
      <c r="BH238" s="16">
        <v>1139970</v>
      </c>
      <c r="BI238" s="16">
        <v>1856380</v>
      </c>
      <c r="BJ238" s="16">
        <v>7763778</v>
      </c>
      <c r="BK238" s="16">
        <v>204675</v>
      </c>
      <c r="BL238" s="16">
        <v>3182796</v>
      </c>
      <c r="BM238" s="16">
        <v>2788185</v>
      </c>
      <c r="BN238" s="16">
        <v>4480174</v>
      </c>
      <c r="BO238" s="16">
        <v>4265856</v>
      </c>
      <c r="BP238" s="16" t="s">
        <v>165</v>
      </c>
      <c r="BQ238" s="16">
        <v>96976</v>
      </c>
      <c r="BR238" s="16" t="s">
        <v>165</v>
      </c>
      <c r="BS238" s="16">
        <v>3832</v>
      </c>
      <c r="BT238" s="16" t="s">
        <v>165</v>
      </c>
      <c r="BU238" s="16">
        <v>11701</v>
      </c>
      <c r="BV238" s="16" t="s">
        <v>165</v>
      </c>
      <c r="BW238" s="16" t="s">
        <v>165</v>
      </c>
      <c r="BX238" s="16">
        <v>11701</v>
      </c>
      <c r="BY238" s="16" t="s">
        <v>165</v>
      </c>
      <c r="BZ238" s="16" t="s">
        <v>165</v>
      </c>
      <c r="CA238" s="16" t="s">
        <v>165</v>
      </c>
      <c r="CB238" s="16" t="s">
        <v>165</v>
      </c>
      <c r="CC238" s="16" t="s">
        <v>165</v>
      </c>
      <c r="CD238" s="16" t="s">
        <v>165</v>
      </c>
      <c r="CE238" s="16" t="s">
        <v>165</v>
      </c>
      <c r="CF238" s="16">
        <v>5665692</v>
      </c>
      <c r="CG238" s="16">
        <v>5665333</v>
      </c>
      <c r="CH238" s="16">
        <v>4850590</v>
      </c>
      <c r="CI238" s="16">
        <v>814743</v>
      </c>
      <c r="CJ238" s="16">
        <v>359</v>
      </c>
      <c r="CK238" s="16">
        <v>1183476</v>
      </c>
      <c r="CL238" s="16">
        <v>6412</v>
      </c>
      <c r="CM238" s="16">
        <v>15680</v>
      </c>
      <c r="CN238" s="16">
        <v>4670006</v>
      </c>
      <c r="CO238" s="17" t="s">
        <v>165</v>
      </c>
    </row>
    <row r="239" spans="1:93">
      <c r="A239" s="14">
        <v>2012</v>
      </c>
      <c r="B239" s="15" t="s">
        <v>162</v>
      </c>
      <c r="C239" s="15">
        <v>261009</v>
      </c>
      <c r="D239" s="15" t="s">
        <v>530</v>
      </c>
      <c r="E239" s="15" t="s">
        <v>531</v>
      </c>
      <c r="F239" s="16">
        <v>116405777</v>
      </c>
      <c r="G239" s="16">
        <v>998438</v>
      </c>
      <c r="H239" s="16">
        <v>6743664</v>
      </c>
      <c r="I239" s="16">
        <v>49930</v>
      </c>
      <c r="J239" s="16">
        <v>71666</v>
      </c>
      <c r="K239" s="16" t="s">
        <v>165</v>
      </c>
      <c r="L239" s="16">
        <v>496797</v>
      </c>
      <c r="M239" s="16">
        <v>6125271</v>
      </c>
      <c r="N239" s="16">
        <v>112061</v>
      </c>
      <c r="O239" s="16">
        <v>77899820</v>
      </c>
      <c r="P239" s="16">
        <v>51586612</v>
      </c>
      <c r="Q239" s="16">
        <v>45426772</v>
      </c>
      <c r="R239" s="16">
        <v>1443587</v>
      </c>
      <c r="S239" s="16">
        <v>4716253</v>
      </c>
      <c r="T239" s="16">
        <v>26313208</v>
      </c>
      <c r="U239" s="16">
        <v>1063730</v>
      </c>
      <c r="V239" s="16">
        <v>1389412</v>
      </c>
      <c r="W239" s="16">
        <v>9689</v>
      </c>
      <c r="X239" s="16">
        <v>1183234</v>
      </c>
      <c r="Y239" s="16">
        <v>3178237</v>
      </c>
      <c r="Z239" s="16">
        <v>15420</v>
      </c>
      <c r="AA239" s="16">
        <v>20939</v>
      </c>
      <c r="AB239" s="16">
        <v>736257</v>
      </c>
      <c r="AC239" s="16">
        <v>670394</v>
      </c>
      <c r="AD239" s="16">
        <v>17634969</v>
      </c>
      <c r="AE239" s="16" t="s">
        <v>165</v>
      </c>
      <c r="AF239" s="16" t="s">
        <v>165</v>
      </c>
      <c r="AG239" s="16">
        <v>219132</v>
      </c>
      <c r="AH239" s="16" t="s">
        <v>165</v>
      </c>
      <c r="AI239" s="16">
        <v>57035</v>
      </c>
      <c r="AJ239" s="16">
        <v>87380</v>
      </c>
      <c r="AK239" s="16" t="s">
        <v>165</v>
      </c>
      <c r="AL239" s="16">
        <v>47380</v>
      </c>
      <c r="AM239" s="16" t="s">
        <v>165</v>
      </c>
      <c r="AN239" s="16">
        <v>17627503</v>
      </c>
      <c r="AO239" s="16">
        <v>12296896</v>
      </c>
      <c r="AP239" s="16">
        <v>119016</v>
      </c>
      <c r="AQ239" s="16">
        <v>194332</v>
      </c>
      <c r="AR239" s="16">
        <v>414047</v>
      </c>
      <c r="AS239" s="16">
        <v>909239</v>
      </c>
      <c r="AT239" s="16">
        <v>49862281</v>
      </c>
      <c r="AU239" s="16">
        <v>1403902</v>
      </c>
      <c r="AV239" s="16">
        <v>267608</v>
      </c>
      <c r="AW239" s="16">
        <v>14439</v>
      </c>
      <c r="AX239" s="16">
        <v>9109535</v>
      </c>
      <c r="AY239" s="16">
        <v>2913602</v>
      </c>
      <c r="AZ239" s="16">
        <v>531052</v>
      </c>
      <c r="BA239" s="16">
        <v>29857149</v>
      </c>
      <c r="BB239" s="16">
        <v>5764994</v>
      </c>
      <c r="BC239" s="16">
        <v>8363704</v>
      </c>
      <c r="BD239" s="16">
        <v>184975261</v>
      </c>
      <c r="BE239" s="16">
        <v>55535682</v>
      </c>
      <c r="BF239" s="16">
        <v>3450496</v>
      </c>
      <c r="BG239" s="16">
        <v>360894</v>
      </c>
      <c r="BH239" s="16">
        <v>14811573</v>
      </c>
      <c r="BI239" s="16">
        <v>37273613</v>
      </c>
      <c r="BJ239" s="16">
        <v>55975965</v>
      </c>
      <c r="BK239" s="16">
        <v>1137910</v>
      </c>
      <c r="BL239" s="16">
        <v>16846331</v>
      </c>
      <c r="BM239" s="16">
        <v>13588832</v>
      </c>
      <c r="BN239" s="16">
        <v>33842899</v>
      </c>
      <c r="BO239" s="16">
        <v>29472427</v>
      </c>
      <c r="BP239" s="16">
        <v>4829583</v>
      </c>
      <c r="BQ239" s="16" t="s">
        <v>165</v>
      </c>
      <c r="BR239" s="16" t="s">
        <v>165</v>
      </c>
      <c r="BS239" s="16">
        <v>457152</v>
      </c>
      <c r="BT239" s="16" t="s">
        <v>165</v>
      </c>
      <c r="BU239" s="16">
        <v>410271</v>
      </c>
      <c r="BV239" s="16" t="s">
        <v>165</v>
      </c>
      <c r="BW239" s="16">
        <v>165531</v>
      </c>
      <c r="BX239" s="16">
        <v>244740</v>
      </c>
      <c r="BY239" s="16" t="s">
        <v>165</v>
      </c>
      <c r="BZ239" s="16" t="s">
        <v>165</v>
      </c>
      <c r="CA239" s="16" t="s">
        <v>165</v>
      </c>
      <c r="CB239" s="16" t="s">
        <v>165</v>
      </c>
      <c r="CC239" s="16" t="s">
        <v>165</v>
      </c>
      <c r="CD239" s="16" t="s">
        <v>165</v>
      </c>
      <c r="CE239" s="16" t="s">
        <v>165</v>
      </c>
      <c r="CF239" s="16">
        <v>84556189</v>
      </c>
      <c r="CG239" s="16">
        <v>84411608</v>
      </c>
      <c r="CH239" s="16">
        <v>64874385</v>
      </c>
      <c r="CI239" s="16">
        <v>19537223</v>
      </c>
      <c r="CJ239" s="16">
        <v>144581</v>
      </c>
      <c r="CK239" s="16">
        <v>11336751</v>
      </c>
      <c r="CL239" s="16">
        <v>11451430</v>
      </c>
      <c r="CM239" s="16">
        <v>113207794</v>
      </c>
      <c r="CN239" s="16">
        <v>50688681</v>
      </c>
      <c r="CO239" s="17" t="s">
        <v>165</v>
      </c>
    </row>
    <row r="240" spans="1:93">
      <c r="A240" s="14">
        <v>2012</v>
      </c>
      <c r="B240" s="15" t="s">
        <v>168</v>
      </c>
      <c r="C240" s="15">
        <v>262048</v>
      </c>
      <c r="D240" s="15" t="s">
        <v>530</v>
      </c>
      <c r="E240" s="15" t="s">
        <v>532</v>
      </c>
      <c r="F240" s="16">
        <v>11296805</v>
      </c>
      <c r="G240" s="16">
        <v>238988</v>
      </c>
      <c r="H240" s="16">
        <v>563780</v>
      </c>
      <c r="I240" s="16">
        <v>20080</v>
      </c>
      <c r="J240" s="16">
        <v>8034</v>
      </c>
      <c r="K240" s="16">
        <v>12825</v>
      </c>
      <c r="L240" s="16">
        <v>98768</v>
      </c>
      <c r="M240" s="16">
        <v>424073</v>
      </c>
      <c r="N240" s="16">
        <v>56927</v>
      </c>
      <c r="O240" s="16">
        <v>7790601</v>
      </c>
      <c r="P240" s="16">
        <v>5129613</v>
      </c>
      <c r="Q240" s="16">
        <v>4703202</v>
      </c>
      <c r="R240" s="16">
        <v>128876</v>
      </c>
      <c r="S240" s="16">
        <v>297535</v>
      </c>
      <c r="T240" s="16">
        <v>2660988</v>
      </c>
      <c r="U240" s="16">
        <v>93014</v>
      </c>
      <c r="V240" s="16">
        <v>96545</v>
      </c>
      <c r="W240" s="16" t="s">
        <v>165</v>
      </c>
      <c r="X240" s="16">
        <v>27135</v>
      </c>
      <c r="Y240" s="16">
        <v>385571</v>
      </c>
      <c r="Z240" s="16" t="s">
        <v>165</v>
      </c>
      <c r="AA240" s="16">
        <v>9307</v>
      </c>
      <c r="AB240" s="16">
        <v>92738</v>
      </c>
      <c r="AC240" s="16">
        <v>126698</v>
      </c>
      <c r="AD240" s="16">
        <v>1813653</v>
      </c>
      <c r="AE240" s="16" t="s">
        <v>165</v>
      </c>
      <c r="AF240" s="16" t="s">
        <v>165</v>
      </c>
      <c r="AG240" s="16">
        <v>16327</v>
      </c>
      <c r="AH240" s="16" t="s">
        <v>165</v>
      </c>
      <c r="AI240" s="16" t="s">
        <v>165</v>
      </c>
      <c r="AJ240" s="16" t="s">
        <v>165</v>
      </c>
      <c r="AK240" s="16" t="s">
        <v>165</v>
      </c>
      <c r="AL240" s="16" t="s">
        <v>165</v>
      </c>
      <c r="AM240" s="16" t="s">
        <v>165</v>
      </c>
      <c r="AN240" s="16">
        <v>1667584</v>
      </c>
      <c r="AO240" s="16">
        <v>903081</v>
      </c>
      <c r="AP240" s="16" t="s">
        <v>165</v>
      </c>
      <c r="AQ240" s="16">
        <v>13653</v>
      </c>
      <c r="AR240" s="16">
        <v>62191</v>
      </c>
      <c r="AS240" s="16">
        <v>90975</v>
      </c>
      <c r="AT240" s="16">
        <v>5586015</v>
      </c>
      <c r="AU240" s="16">
        <v>952940</v>
      </c>
      <c r="AV240" s="16">
        <v>82705</v>
      </c>
      <c r="AW240" s="16">
        <v>863</v>
      </c>
      <c r="AX240" s="16">
        <v>951084</v>
      </c>
      <c r="AY240" s="16">
        <v>249104</v>
      </c>
      <c r="AZ240" s="16">
        <v>94805</v>
      </c>
      <c r="BA240" s="16">
        <v>2860193</v>
      </c>
      <c r="BB240" s="16">
        <v>394321</v>
      </c>
      <c r="BC240" s="16">
        <v>663820</v>
      </c>
      <c r="BD240" s="16">
        <v>15799347</v>
      </c>
      <c r="BE240" s="16">
        <v>4796945</v>
      </c>
      <c r="BF240" s="16">
        <v>1847745</v>
      </c>
      <c r="BG240" s="16">
        <v>1661499</v>
      </c>
      <c r="BH240" s="16">
        <v>1916568</v>
      </c>
      <c r="BI240" s="16">
        <v>1032632</v>
      </c>
      <c r="BJ240" s="16">
        <v>5396711</v>
      </c>
      <c r="BK240" s="16">
        <v>69651</v>
      </c>
      <c r="BL240" s="16">
        <v>2515431</v>
      </c>
      <c r="BM240" s="16">
        <v>2105292</v>
      </c>
      <c r="BN240" s="16">
        <v>2796667</v>
      </c>
      <c r="BO240" s="16">
        <v>2461232</v>
      </c>
      <c r="BP240" s="16" t="s">
        <v>165</v>
      </c>
      <c r="BQ240" s="16">
        <v>84613</v>
      </c>
      <c r="BR240" s="16" t="s">
        <v>165</v>
      </c>
      <c r="BS240" s="16" t="s">
        <v>165</v>
      </c>
      <c r="BT240" s="16" t="s">
        <v>165</v>
      </c>
      <c r="BU240" s="16">
        <v>1059816</v>
      </c>
      <c r="BV240" s="16">
        <v>55243</v>
      </c>
      <c r="BW240" s="16">
        <v>50505</v>
      </c>
      <c r="BX240" s="16">
        <v>1009311</v>
      </c>
      <c r="BY240" s="16" t="s">
        <v>165</v>
      </c>
      <c r="BZ240" s="16" t="s">
        <v>165</v>
      </c>
      <c r="CA240" s="16" t="s">
        <v>165</v>
      </c>
      <c r="CB240" s="16" t="s">
        <v>165</v>
      </c>
      <c r="CC240" s="16" t="s">
        <v>165</v>
      </c>
      <c r="CD240" s="16" t="s">
        <v>165</v>
      </c>
      <c r="CE240" s="16" t="s">
        <v>165</v>
      </c>
      <c r="CF240" s="16">
        <v>5169043</v>
      </c>
      <c r="CG240" s="16">
        <v>5128914</v>
      </c>
      <c r="CH240" s="16">
        <v>4536068</v>
      </c>
      <c r="CI240" s="16">
        <v>592846</v>
      </c>
      <c r="CJ240" s="16">
        <v>40129</v>
      </c>
      <c r="CK240" s="16">
        <v>116591</v>
      </c>
      <c r="CL240" s="16">
        <v>4900</v>
      </c>
      <c r="CM240" s="16">
        <v>2417215</v>
      </c>
      <c r="CN240" s="16">
        <v>6511750</v>
      </c>
      <c r="CO240" s="17" t="s">
        <v>165</v>
      </c>
    </row>
    <row r="241" spans="1:93">
      <c r="A241" s="14">
        <v>2012</v>
      </c>
      <c r="B241" s="15" t="s">
        <v>162</v>
      </c>
      <c r="C241" s="15">
        <v>271004</v>
      </c>
      <c r="D241" s="15" t="s">
        <v>533</v>
      </c>
      <c r="E241" s="15" t="s">
        <v>534</v>
      </c>
      <c r="F241" s="16">
        <v>232278063</v>
      </c>
      <c r="G241" s="16">
        <v>1576540</v>
      </c>
      <c r="H241" s="16">
        <v>7978437</v>
      </c>
      <c r="I241" s="16">
        <v>101329</v>
      </c>
      <c r="J241" s="16">
        <v>42205</v>
      </c>
      <c r="K241" s="16" t="s">
        <v>165</v>
      </c>
      <c r="L241" s="16">
        <v>1053302</v>
      </c>
      <c r="M241" s="16">
        <v>6781601</v>
      </c>
      <c r="N241" s="16">
        <v>100141</v>
      </c>
      <c r="O241" s="16">
        <v>156588595</v>
      </c>
      <c r="P241" s="16">
        <v>103607715</v>
      </c>
      <c r="Q241" s="16">
        <v>85986200</v>
      </c>
      <c r="R241" s="16">
        <v>3423145</v>
      </c>
      <c r="S241" s="16">
        <v>14198370</v>
      </c>
      <c r="T241" s="16">
        <v>52980880</v>
      </c>
      <c r="U241" s="16">
        <v>2255584</v>
      </c>
      <c r="V241" s="16">
        <v>3520079</v>
      </c>
      <c r="W241" s="16">
        <v>11324</v>
      </c>
      <c r="X241" s="16">
        <v>810030</v>
      </c>
      <c r="Y241" s="16">
        <v>5818989</v>
      </c>
      <c r="Z241" s="16">
        <v>29900</v>
      </c>
      <c r="AA241" s="16">
        <v>43539</v>
      </c>
      <c r="AB241" s="16" t="s">
        <v>165</v>
      </c>
      <c r="AC241" s="16">
        <v>1844279</v>
      </c>
      <c r="AD241" s="16">
        <v>37936803</v>
      </c>
      <c r="AE241" s="16" t="s">
        <v>165</v>
      </c>
      <c r="AF241" s="16" t="s">
        <v>165</v>
      </c>
      <c r="AG241" s="16" t="s">
        <v>165</v>
      </c>
      <c r="AH241" s="16" t="s">
        <v>165</v>
      </c>
      <c r="AI241" s="16" t="s">
        <v>165</v>
      </c>
      <c r="AJ241" s="16" t="s">
        <v>165</v>
      </c>
      <c r="AK241" s="16" t="s">
        <v>165</v>
      </c>
      <c r="AL241" s="16">
        <v>710353</v>
      </c>
      <c r="AM241" s="16" t="s">
        <v>165</v>
      </c>
      <c r="AN241" s="16">
        <v>33452963</v>
      </c>
      <c r="AO241" s="16">
        <v>31874320</v>
      </c>
      <c r="AP241" s="16">
        <v>312921</v>
      </c>
      <c r="AQ241" s="16">
        <v>394146</v>
      </c>
      <c r="AR241" s="16" t="s">
        <v>165</v>
      </c>
      <c r="AS241" s="16">
        <v>1842417</v>
      </c>
      <c r="AT241" s="16">
        <v>102786956</v>
      </c>
      <c r="AU241" s="16">
        <v>3518893</v>
      </c>
      <c r="AV241" s="16">
        <v>903677</v>
      </c>
      <c r="AW241" s="16">
        <v>49</v>
      </c>
      <c r="AX241" s="16">
        <v>20066407</v>
      </c>
      <c r="AY241" s="16">
        <v>3860016</v>
      </c>
      <c r="AZ241" s="16">
        <v>1132559</v>
      </c>
      <c r="BA241" s="16">
        <v>64390008</v>
      </c>
      <c r="BB241" s="16">
        <v>8915347</v>
      </c>
      <c r="BC241" s="16">
        <v>16435035</v>
      </c>
      <c r="BD241" s="16">
        <v>498402937</v>
      </c>
      <c r="BE241" s="16">
        <v>127006234</v>
      </c>
      <c r="BF241" s="16">
        <v>3408336</v>
      </c>
      <c r="BG241" s="16">
        <v>369755</v>
      </c>
      <c r="BH241" s="16">
        <v>63295268</v>
      </c>
      <c r="BI241" s="16">
        <v>60302630</v>
      </c>
      <c r="BJ241" s="16">
        <v>76714668</v>
      </c>
      <c r="BK241" s="16">
        <v>1647349</v>
      </c>
      <c r="BL241" s="16">
        <v>41748878</v>
      </c>
      <c r="BM241" s="16">
        <v>40572604</v>
      </c>
      <c r="BN241" s="16">
        <v>31596957</v>
      </c>
      <c r="BO241" s="16">
        <v>29113621</v>
      </c>
      <c r="BP241" s="16">
        <v>2745816</v>
      </c>
      <c r="BQ241" s="16" t="s">
        <v>165</v>
      </c>
      <c r="BR241" s="16" t="s">
        <v>165</v>
      </c>
      <c r="BS241" s="16">
        <v>623017</v>
      </c>
      <c r="BT241" s="16" t="s">
        <v>165</v>
      </c>
      <c r="BU241" s="16" t="s">
        <v>165</v>
      </c>
      <c r="BV241" s="16" t="s">
        <v>165</v>
      </c>
      <c r="BW241" s="16" t="s">
        <v>165</v>
      </c>
      <c r="BX241" s="16" t="s">
        <v>165</v>
      </c>
      <c r="BY241" s="16" t="s">
        <v>165</v>
      </c>
      <c r="BZ241" s="16" t="s">
        <v>165</v>
      </c>
      <c r="CA241" s="16" t="s">
        <v>165</v>
      </c>
      <c r="CB241" s="16" t="s">
        <v>165</v>
      </c>
      <c r="CC241" s="16" t="s">
        <v>165</v>
      </c>
      <c r="CD241" s="16" t="s">
        <v>165</v>
      </c>
      <c r="CE241" s="16" t="s">
        <v>165</v>
      </c>
      <c r="CF241" s="16">
        <v>260025664</v>
      </c>
      <c r="CG241" s="16">
        <v>259999059</v>
      </c>
      <c r="CH241" s="16">
        <v>214391590</v>
      </c>
      <c r="CI241" s="16">
        <v>45607469</v>
      </c>
      <c r="CJ241" s="16">
        <v>26605</v>
      </c>
      <c r="CK241" s="16">
        <v>131805431</v>
      </c>
      <c r="CL241" s="16">
        <v>8821801</v>
      </c>
      <c r="CM241" s="16">
        <v>123166220</v>
      </c>
      <c r="CN241" s="16">
        <v>121812075</v>
      </c>
      <c r="CO241" s="17" t="s">
        <v>165</v>
      </c>
    </row>
    <row r="242" spans="1:93">
      <c r="A242" s="14">
        <v>2012</v>
      </c>
      <c r="B242" s="15" t="s">
        <v>162</v>
      </c>
      <c r="C242" s="15">
        <v>271403</v>
      </c>
      <c r="D242" s="15" t="s">
        <v>533</v>
      </c>
      <c r="E242" s="15" t="s">
        <v>535</v>
      </c>
      <c r="F242" s="16">
        <v>49767771</v>
      </c>
      <c r="G242" s="16">
        <v>483718</v>
      </c>
      <c r="H242" s="16">
        <v>2717437</v>
      </c>
      <c r="I242" s="16">
        <v>44092</v>
      </c>
      <c r="J242" s="16">
        <v>198268</v>
      </c>
      <c r="K242" s="16">
        <v>2105</v>
      </c>
      <c r="L242" s="16">
        <v>286880</v>
      </c>
      <c r="M242" s="16">
        <v>2186092</v>
      </c>
      <c r="N242" s="16">
        <v>26162</v>
      </c>
      <c r="O242" s="16">
        <v>34293838</v>
      </c>
      <c r="P242" s="16">
        <v>22828857</v>
      </c>
      <c r="Q242" s="16">
        <v>20100826</v>
      </c>
      <c r="R242" s="16">
        <v>595163</v>
      </c>
      <c r="S242" s="16">
        <v>2132868</v>
      </c>
      <c r="T242" s="16">
        <v>11464981</v>
      </c>
      <c r="U242" s="16">
        <v>280165</v>
      </c>
      <c r="V242" s="16">
        <v>714204</v>
      </c>
      <c r="W242" s="16">
        <v>5492</v>
      </c>
      <c r="X242" s="16">
        <v>150398</v>
      </c>
      <c r="Y242" s="16">
        <v>1646840</v>
      </c>
      <c r="Z242" s="16">
        <v>6539</v>
      </c>
      <c r="AA242" s="16">
        <v>11730</v>
      </c>
      <c r="AB242" s="16">
        <v>284902</v>
      </c>
      <c r="AC242" s="16">
        <v>479109</v>
      </c>
      <c r="AD242" s="16">
        <v>7793389</v>
      </c>
      <c r="AE242" s="16" t="s">
        <v>165</v>
      </c>
      <c r="AF242" s="16" t="s">
        <v>165</v>
      </c>
      <c r="AG242" s="16">
        <v>23763</v>
      </c>
      <c r="AH242" s="16" t="s">
        <v>165</v>
      </c>
      <c r="AI242" s="16">
        <v>37378</v>
      </c>
      <c r="AJ242" s="16">
        <v>31072</v>
      </c>
      <c r="AK242" s="16" t="s">
        <v>165</v>
      </c>
      <c r="AL242" s="16" t="s">
        <v>165</v>
      </c>
      <c r="AM242" s="16" t="s">
        <v>165</v>
      </c>
      <c r="AN242" s="16">
        <v>6654075</v>
      </c>
      <c r="AO242" s="16">
        <v>4722877</v>
      </c>
      <c r="AP242" s="16">
        <v>7816</v>
      </c>
      <c r="AQ242" s="16">
        <v>72237</v>
      </c>
      <c r="AR242" s="16">
        <v>789611</v>
      </c>
      <c r="AS242" s="16">
        <v>281508</v>
      </c>
      <c r="AT242" s="16">
        <v>40566817</v>
      </c>
      <c r="AU242" s="16">
        <v>1802016</v>
      </c>
      <c r="AV242" s="16">
        <v>287533</v>
      </c>
      <c r="AW242" s="16">
        <v>743</v>
      </c>
      <c r="AX242" s="16">
        <v>6061048</v>
      </c>
      <c r="AY242" s="16">
        <v>1608431</v>
      </c>
      <c r="AZ242" s="16">
        <v>606299</v>
      </c>
      <c r="BA242" s="16">
        <v>27674999</v>
      </c>
      <c r="BB242" s="16">
        <v>2525748</v>
      </c>
      <c r="BC242" s="16">
        <v>2048326</v>
      </c>
      <c r="BD242" s="16">
        <v>106831843</v>
      </c>
      <c r="BE242" s="16">
        <v>26991495</v>
      </c>
      <c r="BF242" s="16">
        <v>6009292</v>
      </c>
      <c r="BG242" s="16">
        <v>207554</v>
      </c>
      <c r="BH242" s="16">
        <v>9487403</v>
      </c>
      <c r="BI242" s="16">
        <v>11494800</v>
      </c>
      <c r="BJ242" s="16">
        <v>51231852</v>
      </c>
      <c r="BK242" s="16">
        <v>717890</v>
      </c>
      <c r="BL242" s="16">
        <v>31438813</v>
      </c>
      <c r="BM242" s="16">
        <v>29839912</v>
      </c>
      <c r="BN242" s="16">
        <v>19376446</v>
      </c>
      <c r="BO242" s="16">
        <v>18734575</v>
      </c>
      <c r="BP242" s="16">
        <v>391005</v>
      </c>
      <c r="BQ242" s="16">
        <v>24835</v>
      </c>
      <c r="BR242" s="16" t="s">
        <v>165</v>
      </c>
      <c r="BS242" s="16">
        <v>753</v>
      </c>
      <c r="BT242" s="16" t="s">
        <v>165</v>
      </c>
      <c r="BU242" s="16" t="s">
        <v>165</v>
      </c>
      <c r="BV242" s="16" t="s">
        <v>165</v>
      </c>
      <c r="BW242" s="16" t="s">
        <v>165</v>
      </c>
      <c r="BX242" s="16" t="s">
        <v>165</v>
      </c>
      <c r="BY242" s="16" t="s">
        <v>165</v>
      </c>
      <c r="BZ242" s="16" t="s">
        <v>165</v>
      </c>
      <c r="CA242" s="16" t="s">
        <v>165</v>
      </c>
      <c r="CB242" s="16" t="s">
        <v>165</v>
      </c>
      <c r="CC242" s="16" t="s">
        <v>165</v>
      </c>
      <c r="CD242" s="16" t="s">
        <v>165</v>
      </c>
      <c r="CE242" s="16" t="s">
        <v>165</v>
      </c>
      <c r="CF242" s="16">
        <v>33112024</v>
      </c>
      <c r="CG242" s="16">
        <v>33112024</v>
      </c>
      <c r="CH242" s="16">
        <v>28178489</v>
      </c>
      <c r="CI242" s="16">
        <v>4933535</v>
      </c>
      <c r="CJ242" s="16" t="s">
        <v>165</v>
      </c>
      <c r="CK242" s="16">
        <v>2434346</v>
      </c>
      <c r="CL242" s="16">
        <v>3338166</v>
      </c>
      <c r="CM242" s="16">
        <v>3498191</v>
      </c>
      <c r="CN242" s="16">
        <v>25284183</v>
      </c>
      <c r="CO242" s="17" t="s">
        <v>165</v>
      </c>
    </row>
    <row r="243" spans="1:93">
      <c r="A243" s="14">
        <v>2012</v>
      </c>
      <c r="B243" s="15" t="s">
        <v>179</v>
      </c>
      <c r="C243" s="15">
        <v>272027</v>
      </c>
      <c r="D243" s="15" t="s">
        <v>533</v>
      </c>
      <c r="E243" s="15" t="s">
        <v>536</v>
      </c>
      <c r="F243" s="16">
        <v>12306091</v>
      </c>
      <c r="G243" s="16">
        <v>262651</v>
      </c>
      <c r="H243" s="16">
        <v>556682</v>
      </c>
      <c r="I243" s="16">
        <v>21720</v>
      </c>
      <c r="J243" s="16">
        <v>9551</v>
      </c>
      <c r="K243" s="16">
        <v>963</v>
      </c>
      <c r="L243" s="16">
        <v>50449</v>
      </c>
      <c r="M243" s="16">
        <v>473999</v>
      </c>
      <c r="N243" s="16">
        <v>55284</v>
      </c>
      <c r="O243" s="16">
        <v>8108330</v>
      </c>
      <c r="P243" s="16">
        <v>5538419</v>
      </c>
      <c r="Q243" s="16">
        <v>5040738</v>
      </c>
      <c r="R243" s="16">
        <v>163405</v>
      </c>
      <c r="S243" s="16">
        <v>334276</v>
      </c>
      <c r="T243" s="16">
        <v>2569911</v>
      </c>
      <c r="U243" s="16">
        <v>49100</v>
      </c>
      <c r="V243" s="16">
        <v>96540</v>
      </c>
      <c r="W243" s="16" t="s">
        <v>165</v>
      </c>
      <c r="X243" s="16">
        <v>16223</v>
      </c>
      <c r="Y243" s="16">
        <v>324404</v>
      </c>
      <c r="Z243" s="16">
        <v>517</v>
      </c>
      <c r="AA243" s="16" t="s">
        <v>165</v>
      </c>
      <c r="AB243" s="16">
        <v>27478</v>
      </c>
      <c r="AC243" s="16">
        <v>132548</v>
      </c>
      <c r="AD243" s="16">
        <v>1897568</v>
      </c>
      <c r="AE243" s="16" t="s">
        <v>165</v>
      </c>
      <c r="AF243" s="16" t="s">
        <v>165</v>
      </c>
      <c r="AG243" s="16">
        <v>17844</v>
      </c>
      <c r="AH243" s="16" t="s">
        <v>165</v>
      </c>
      <c r="AI243" s="16" t="s">
        <v>165</v>
      </c>
      <c r="AJ243" s="16" t="s">
        <v>165</v>
      </c>
      <c r="AK243" s="16" t="s">
        <v>165</v>
      </c>
      <c r="AL243" s="16">
        <v>7689</v>
      </c>
      <c r="AM243" s="16" t="s">
        <v>165</v>
      </c>
      <c r="AN243" s="16">
        <v>1722455</v>
      </c>
      <c r="AO243" s="16">
        <v>1471364</v>
      </c>
      <c r="AP243" s="16">
        <v>4197</v>
      </c>
      <c r="AQ243" s="16">
        <v>17776</v>
      </c>
      <c r="AR243" s="16">
        <v>107352</v>
      </c>
      <c r="AS243" s="16">
        <v>94255</v>
      </c>
      <c r="AT243" s="16">
        <v>6695242</v>
      </c>
      <c r="AU243" s="16">
        <v>444091</v>
      </c>
      <c r="AV243" s="16">
        <v>26749</v>
      </c>
      <c r="AW243" s="16">
        <v>1916</v>
      </c>
      <c r="AX243" s="16">
        <v>864413</v>
      </c>
      <c r="AY243" s="16">
        <v>291595</v>
      </c>
      <c r="AZ243" s="16">
        <v>175859</v>
      </c>
      <c r="BA243" s="16">
        <v>4112934</v>
      </c>
      <c r="BB243" s="16">
        <v>777685</v>
      </c>
      <c r="BC243" s="16">
        <v>394193</v>
      </c>
      <c r="BD243" s="16">
        <v>21874313</v>
      </c>
      <c r="BE243" s="16">
        <v>12374398</v>
      </c>
      <c r="BF243" s="16">
        <v>2572514</v>
      </c>
      <c r="BG243" s="16">
        <v>2246296</v>
      </c>
      <c r="BH243" s="16">
        <v>775690</v>
      </c>
      <c r="BI243" s="16">
        <v>9026194</v>
      </c>
      <c r="BJ243" s="16">
        <v>2857912</v>
      </c>
      <c r="BK243" s="16">
        <v>69157</v>
      </c>
      <c r="BL243" s="16">
        <v>1595872</v>
      </c>
      <c r="BM243" s="16">
        <v>1105482</v>
      </c>
      <c r="BN243" s="16">
        <v>1233507</v>
      </c>
      <c r="BO243" s="16">
        <v>1187065</v>
      </c>
      <c r="BP243" s="16" t="s">
        <v>165</v>
      </c>
      <c r="BQ243" s="16">
        <v>13658</v>
      </c>
      <c r="BR243" s="16" t="s">
        <v>165</v>
      </c>
      <c r="BS243" s="16">
        <v>14875</v>
      </c>
      <c r="BT243" s="16" t="s">
        <v>165</v>
      </c>
      <c r="BU243" s="16">
        <v>7494</v>
      </c>
      <c r="BV243" s="16" t="s">
        <v>165</v>
      </c>
      <c r="BW243" s="16">
        <v>6391</v>
      </c>
      <c r="BX243" s="16">
        <v>1103</v>
      </c>
      <c r="BY243" s="16" t="s">
        <v>165</v>
      </c>
      <c r="BZ243" s="16" t="s">
        <v>165</v>
      </c>
      <c r="CA243" s="16" t="s">
        <v>165</v>
      </c>
      <c r="CB243" s="16" t="s">
        <v>165</v>
      </c>
      <c r="CC243" s="16" t="s">
        <v>165</v>
      </c>
      <c r="CD243" s="16" t="s">
        <v>165</v>
      </c>
      <c r="CE243" s="16" t="s">
        <v>165</v>
      </c>
      <c r="CF243" s="16">
        <v>9732276</v>
      </c>
      <c r="CG243" s="16">
        <v>9723760</v>
      </c>
      <c r="CH243" s="16">
        <v>8287622</v>
      </c>
      <c r="CI243" s="16">
        <v>1436138</v>
      </c>
      <c r="CJ243" s="16">
        <v>8516</v>
      </c>
      <c r="CK243" s="16">
        <v>507371</v>
      </c>
      <c r="CL243" s="16">
        <v>652872</v>
      </c>
      <c r="CM243" s="16">
        <v>15000</v>
      </c>
      <c r="CN243" s="16">
        <v>6093599</v>
      </c>
      <c r="CO243" s="17" t="s">
        <v>165</v>
      </c>
    </row>
    <row r="244" spans="1:93">
      <c r="A244" s="14">
        <v>2012</v>
      </c>
      <c r="B244" s="15" t="s">
        <v>166</v>
      </c>
      <c r="C244" s="15">
        <v>272035</v>
      </c>
      <c r="D244" s="15" t="s">
        <v>533</v>
      </c>
      <c r="E244" s="15" t="s">
        <v>537</v>
      </c>
      <c r="F244" s="16">
        <v>25620544</v>
      </c>
      <c r="G244" s="16">
        <v>373201</v>
      </c>
      <c r="H244" s="16">
        <v>1274022</v>
      </c>
      <c r="I244" s="16">
        <v>23272</v>
      </c>
      <c r="J244" s="16">
        <v>6751</v>
      </c>
      <c r="K244" s="16">
        <v>41758</v>
      </c>
      <c r="L244" s="16">
        <v>103401</v>
      </c>
      <c r="M244" s="16">
        <v>1098840</v>
      </c>
      <c r="N244" s="16">
        <v>73924</v>
      </c>
      <c r="O244" s="16">
        <v>17379302</v>
      </c>
      <c r="P244" s="16">
        <v>11770065</v>
      </c>
      <c r="Q244" s="16">
        <v>10398358</v>
      </c>
      <c r="R244" s="16">
        <v>280776</v>
      </c>
      <c r="S244" s="16">
        <v>1090931</v>
      </c>
      <c r="T244" s="16">
        <v>5609237</v>
      </c>
      <c r="U244" s="16">
        <v>187354</v>
      </c>
      <c r="V244" s="16">
        <v>280252</v>
      </c>
      <c r="W244" s="16" t="s">
        <v>165</v>
      </c>
      <c r="X244" s="16">
        <v>55928</v>
      </c>
      <c r="Y244" s="16">
        <v>826919</v>
      </c>
      <c r="Z244" s="16" t="s">
        <v>165</v>
      </c>
      <c r="AA244" s="16" t="s">
        <v>165</v>
      </c>
      <c r="AB244" s="16" t="s">
        <v>165</v>
      </c>
      <c r="AC244" s="16">
        <v>195087</v>
      </c>
      <c r="AD244" s="16">
        <v>4057719</v>
      </c>
      <c r="AE244" s="16" t="s">
        <v>165</v>
      </c>
      <c r="AF244" s="16" t="s">
        <v>165</v>
      </c>
      <c r="AG244" s="16" t="s">
        <v>165</v>
      </c>
      <c r="AH244" s="16" t="s">
        <v>165</v>
      </c>
      <c r="AI244" s="16" t="s">
        <v>165</v>
      </c>
      <c r="AJ244" s="16">
        <v>5978</v>
      </c>
      <c r="AK244" s="16" t="s">
        <v>165</v>
      </c>
      <c r="AL244" s="16" t="s">
        <v>165</v>
      </c>
      <c r="AM244" s="16" t="s">
        <v>165</v>
      </c>
      <c r="AN244" s="16">
        <v>3316886</v>
      </c>
      <c r="AO244" s="16">
        <v>2755804</v>
      </c>
      <c r="AP244" s="16">
        <v>1469</v>
      </c>
      <c r="AQ244" s="16">
        <v>35210</v>
      </c>
      <c r="AR244" s="16">
        <v>410726</v>
      </c>
      <c r="AS244" s="16">
        <v>149260</v>
      </c>
      <c r="AT244" s="16">
        <v>14554326</v>
      </c>
      <c r="AU244" s="16">
        <v>1458489</v>
      </c>
      <c r="AV244" s="16">
        <v>48227</v>
      </c>
      <c r="AW244" s="16">
        <v>1848</v>
      </c>
      <c r="AX244" s="16">
        <v>3309550</v>
      </c>
      <c r="AY244" s="16">
        <v>527492</v>
      </c>
      <c r="AZ244" s="16">
        <v>234762</v>
      </c>
      <c r="BA244" s="16">
        <v>6943299</v>
      </c>
      <c r="BB244" s="16">
        <v>2030659</v>
      </c>
      <c r="BC244" s="16">
        <v>641373</v>
      </c>
      <c r="BD244" s="16">
        <v>38512985</v>
      </c>
      <c r="BE244" s="16">
        <v>19507810</v>
      </c>
      <c r="BF244" s="16">
        <v>3098100</v>
      </c>
      <c r="BG244" s="16">
        <v>2052380</v>
      </c>
      <c r="BH244" s="16">
        <v>2595567</v>
      </c>
      <c r="BI244" s="16">
        <v>13814143</v>
      </c>
      <c r="BJ244" s="16">
        <v>12845937</v>
      </c>
      <c r="BK244" s="16">
        <v>364445</v>
      </c>
      <c r="BL244" s="16">
        <v>3994224</v>
      </c>
      <c r="BM244" s="16">
        <v>3473973</v>
      </c>
      <c r="BN244" s="16">
        <v>8851713</v>
      </c>
      <c r="BO244" s="16">
        <v>8839719</v>
      </c>
      <c r="BP244" s="16" t="s">
        <v>165</v>
      </c>
      <c r="BQ244" s="16" t="s">
        <v>165</v>
      </c>
      <c r="BR244" s="16" t="s">
        <v>165</v>
      </c>
      <c r="BS244" s="16" t="s">
        <v>165</v>
      </c>
      <c r="BT244" s="16" t="s">
        <v>165</v>
      </c>
      <c r="BU244" s="16" t="s">
        <v>165</v>
      </c>
      <c r="BV244" s="16" t="s">
        <v>165</v>
      </c>
      <c r="BW244" s="16" t="s">
        <v>165</v>
      </c>
      <c r="BX244" s="16" t="s">
        <v>165</v>
      </c>
      <c r="BY244" s="16" t="s">
        <v>165</v>
      </c>
      <c r="BZ244" s="16" t="s">
        <v>165</v>
      </c>
      <c r="CA244" s="16" t="s">
        <v>165</v>
      </c>
      <c r="CB244" s="16" t="s">
        <v>165</v>
      </c>
      <c r="CC244" s="16" t="s">
        <v>165</v>
      </c>
      <c r="CD244" s="16" t="s">
        <v>165</v>
      </c>
      <c r="CE244" s="16" t="s">
        <v>165</v>
      </c>
      <c r="CF244" s="16">
        <v>13993108</v>
      </c>
      <c r="CG244" s="16">
        <v>13992771</v>
      </c>
      <c r="CH244" s="16">
        <v>12515204</v>
      </c>
      <c r="CI244" s="16">
        <v>1477567</v>
      </c>
      <c r="CJ244" s="16">
        <v>337</v>
      </c>
      <c r="CK244" s="16">
        <v>931039</v>
      </c>
      <c r="CL244" s="16">
        <v>811621</v>
      </c>
      <c r="CM244" s="16">
        <v>319256</v>
      </c>
      <c r="CN244" s="16">
        <v>12790521</v>
      </c>
      <c r="CO244" s="17" t="s">
        <v>165</v>
      </c>
    </row>
    <row r="245" spans="1:93">
      <c r="A245" s="14">
        <v>2012</v>
      </c>
      <c r="B245" s="15" t="s">
        <v>168</v>
      </c>
      <c r="C245" s="15">
        <v>272043</v>
      </c>
      <c r="D245" s="15" t="s">
        <v>533</v>
      </c>
      <c r="E245" s="15" t="s">
        <v>538</v>
      </c>
      <c r="F245" s="16">
        <v>6844552</v>
      </c>
      <c r="G245" s="16">
        <v>209271</v>
      </c>
      <c r="H245" s="16">
        <v>227152</v>
      </c>
      <c r="I245" s="16">
        <v>22224</v>
      </c>
      <c r="J245" s="16">
        <v>5299</v>
      </c>
      <c r="K245" s="16">
        <v>5481</v>
      </c>
      <c r="L245" s="16">
        <v>26812</v>
      </c>
      <c r="M245" s="16">
        <v>167336</v>
      </c>
      <c r="N245" s="16">
        <v>59046</v>
      </c>
      <c r="O245" s="16">
        <v>4345698</v>
      </c>
      <c r="P245" s="16">
        <v>2988339</v>
      </c>
      <c r="Q245" s="16">
        <v>2623087</v>
      </c>
      <c r="R245" s="16">
        <v>78110</v>
      </c>
      <c r="S245" s="16">
        <v>287142</v>
      </c>
      <c r="T245" s="16">
        <v>1357359</v>
      </c>
      <c r="U245" s="16">
        <v>31413</v>
      </c>
      <c r="V245" s="16">
        <v>51367</v>
      </c>
      <c r="W245" s="16" t="s">
        <v>165</v>
      </c>
      <c r="X245" s="16">
        <v>19172</v>
      </c>
      <c r="Y245" s="16">
        <v>39021</v>
      </c>
      <c r="Z245" s="16" t="s">
        <v>165</v>
      </c>
      <c r="AA245" s="16" t="s">
        <v>165</v>
      </c>
      <c r="AB245" s="16">
        <v>52731</v>
      </c>
      <c r="AC245" s="16">
        <v>156438</v>
      </c>
      <c r="AD245" s="16">
        <v>990638</v>
      </c>
      <c r="AE245" s="16" t="s">
        <v>165</v>
      </c>
      <c r="AF245" s="16" t="s">
        <v>165</v>
      </c>
      <c r="AG245" s="16">
        <v>13710</v>
      </c>
      <c r="AH245" s="16" t="s">
        <v>165</v>
      </c>
      <c r="AI245" s="16">
        <v>2869</v>
      </c>
      <c r="AJ245" s="16" t="s">
        <v>165</v>
      </c>
      <c r="AK245" s="16" t="s">
        <v>165</v>
      </c>
      <c r="AL245" s="16" t="s">
        <v>165</v>
      </c>
      <c r="AM245" s="16" t="s">
        <v>165</v>
      </c>
      <c r="AN245" s="16">
        <v>909237</v>
      </c>
      <c r="AO245" s="16">
        <v>1015290</v>
      </c>
      <c r="AP245" s="16" t="s">
        <v>165</v>
      </c>
      <c r="AQ245" s="16">
        <v>8406</v>
      </c>
      <c r="AR245" s="16">
        <v>70452</v>
      </c>
      <c r="AS245" s="16">
        <v>32645</v>
      </c>
      <c r="AT245" s="16">
        <v>5268925</v>
      </c>
      <c r="AU245" s="16">
        <v>543760</v>
      </c>
      <c r="AV245" s="16">
        <v>23130</v>
      </c>
      <c r="AW245" s="16">
        <v>1760</v>
      </c>
      <c r="AX245" s="16">
        <v>655622</v>
      </c>
      <c r="AY245" s="16">
        <v>118124</v>
      </c>
      <c r="AZ245" s="16">
        <v>66127</v>
      </c>
      <c r="BA245" s="16">
        <v>3075454</v>
      </c>
      <c r="BB245" s="16">
        <v>784948</v>
      </c>
      <c r="BC245" s="16">
        <v>493786</v>
      </c>
      <c r="BD245" s="16">
        <v>7039689</v>
      </c>
      <c r="BE245" s="16">
        <v>2283252</v>
      </c>
      <c r="BF245" s="16">
        <v>83454</v>
      </c>
      <c r="BG245" s="16">
        <v>1933</v>
      </c>
      <c r="BH245" s="16">
        <v>623627</v>
      </c>
      <c r="BI245" s="16">
        <v>1576171</v>
      </c>
      <c r="BJ245" s="16">
        <v>1709740</v>
      </c>
      <c r="BK245" s="16">
        <v>31928</v>
      </c>
      <c r="BL245" s="16">
        <v>892840</v>
      </c>
      <c r="BM245" s="16">
        <v>877619</v>
      </c>
      <c r="BN245" s="16">
        <v>811708</v>
      </c>
      <c r="BO245" s="16">
        <v>796183</v>
      </c>
      <c r="BP245" s="16" t="s">
        <v>165</v>
      </c>
      <c r="BQ245" s="16">
        <v>5192</v>
      </c>
      <c r="BR245" s="16" t="s">
        <v>165</v>
      </c>
      <c r="BS245" s="16" t="s">
        <v>165</v>
      </c>
      <c r="BT245" s="16" t="s">
        <v>165</v>
      </c>
      <c r="BU245" s="16" t="s">
        <v>165</v>
      </c>
      <c r="BV245" s="16" t="s">
        <v>165</v>
      </c>
      <c r="BW245" s="16" t="s">
        <v>165</v>
      </c>
      <c r="BX245" s="16" t="s">
        <v>165</v>
      </c>
      <c r="BY245" s="16" t="s">
        <v>165</v>
      </c>
      <c r="BZ245" s="16" t="s">
        <v>165</v>
      </c>
      <c r="CA245" s="16" t="s">
        <v>165</v>
      </c>
      <c r="CB245" s="16" t="s">
        <v>165</v>
      </c>
      <c r="CC245" s="16" t="s">
        <v>165</v>
      </c>
      <c r="CD245" s="16" t="s">
        <v>165</v>
      </c>
      <c r="CE245" s="16" t="s">
        <v>165</v>
      </c>
      <c r="CF245" s="16">
        <v>3765871</v>
      </c>
      <c r="CG245" s="16">
        <v>3765654</v>
      </c>
      <c r="CH245" s="16">
        <v>3201878</v>
      </c>
      <c r="CI245" s="16">
        <v>563776</v>
      </c>
      <c r="CJ245" s="16">
        <v>217</v>
      </c>
      <c r="CK245" s="16">
        <v>1759650</v>
      </c>
      <c r="CL245" s="16">
        <v>618834</v>
      </c>
      <c r="CM245" s="16">
        <v>3532200</v>
      </c>
      <c r="CN245" s="16">
        <v>3012217</v>
      </c>
      <c r="CO245" s="17" t="s">
        <v>165</v>
      </c>
    </row>
    <row r="246" spans="1:93">
      <c r="A246" s="14">
        <v>2012</v>
      </c>
      <c r="B246" s="15" t="s">
        <v>179</v>
      </c>
      <c r="C246" s="15">
        <v>272051</v>
      </c>
      <c r="D246" s="15" t="s">
        <v>533</v>
      </c>
      <c r="E246" s="15" t="s">
        <v>539</v>
      </c>
      <c r="F246" s="16">
        <v>22725928</v>
      </c>
      <c r="G246" s="16">
        <v>390168</v>
      </c>
      <c r="H246" s="16">
        <v>1782688</v>
      </c>
      <c r="I246" s="16">
        <v>33605</v>
      </c>
      <c r="J246" s="16">
        <v>9653</v>
      </c>
      <c r="K246" s="16">
        <v>7207</v>
      </c>
      <c r="L246" s="16">
        <v>103369</v>
      </c>
      <c r="M246" s="16">
        <v>1628854</v>
      </c>
      <c r="N246" s="16">
        <v>40980</v>
      </c>
      <c r="O246" s="16">
        <v>14935509</v>
      </c>
      <c r="P246" s="16">
        <v>9875934</v>
      </c>
      <c r="Q246" s="16">
        <v>8485536</v>
      </c>
      <c r="R246" s="16">
        <v>246673</v>
      </c>
      <c r="S246" s="16">
        <v>1143725</v>
      </c>
      <c r="T246" s="16">
        <v>5059575</v>
      </c>
      <c r="U246" s="16">
        <v>176574</v>
      </c>
      <c r="V246" s="16">
        <v>193596</v>
      </c>
      <c r="W246" s="16" t="s">
        <v>165</v>
      </c>
      <c r="X246" s="16">
        <v>52337</v>
      </c>
      <c r="Y246" s="16">
        <v>598706</v>
      </c>
      <c r="Z246" s="16">
        <v>372</v>
      </c>
      <c r="AA246" s="16">
        <v>564</v>
      </c>
      <c r="AB246" s="16">
        <v>112139</v>
      </c>
      <c r="AC246" s="16">
        <v>387170</v>
      </c>
      <c r="AD246" s="16">
        <v>3527467</v>
      </c>
      <c r="AE246" s="16" t="s">
        <v>165</v>
      </c>
      <c r="AF246" s="16" t="s">
        <v>165</v>
      </c>
      <c r="AG246" s="16">
        <v>10650</v>
      </c>
      <c r="AH246" s="16" t="s">
        <v>165</v>
      </c>
      <c r="AI246" s="16" t="s">
        <v>165</v>
      </c>
      <c r="AJ246" s="16" t="s">
        <v>165</v>
      </c>
      <c r="AK246" s="16" t="s">
        <v>165</v>
      </c>
      <c r="AL246" s="16" t="s">
        <v>165</v>
      </c>
      <c r="AM246" s="16" t="s">
        <v>165</v>
      </c>
      <c r="AN246" s="16">
        <v>2960513</v>
      </c>
      <c r="AO246" s="16">
        <v>2283624</v>
      </c>
      <c r="AP246" s="16">
        <v>5617</v>
      </c>
      <c r="AQ246" s="16">
        <v>30078</v>
      </c>
      <c r="AR246" s="16">
        <v>296751</v>
      </c>
      <c r="AS246" s="16">
        <v>135280</v>
      </c>
      <c r="AT246" s="16">
        <v>15097302</v>
      </c>
      <c r="AU246" s="16">
        <v>1171372</v>
      </c>
      <c r="AV246" s="16">
        <v>47954</v>
      </c>
      <c r="AW246" s="16">
        <v>951</v>
      </c>
      <c r="AX246" s="16">
        <v>2551555</v>
      </c>
      <c r="AY246" s="16">
        <v>377415</v>
      </c>
      <c r="AZ246" s="16">
        <v>291655</v>
      </c>
      <c r="BA246" s="16">
        <v>9460002</v>
      </c>
      <c r="BB246" s="16">
        <v>1196398</v>
      </c>
      <c r="BC246" s="16">
        <v>2319021</v>
      </c>
      <c r="BD246" s="16">
        <v>31124053</v>
      </c>
      <c r="BE246" s="16">
        <v>6129985</v>
      </c>
      <c r="BF246" s="16">
        <v>182271</v>
      </c>
      <c r="BG246" s="16">
        <v>6712</v>
      </c>
      <c r="BH246" s="16">
        <v>1815545</v>
      </c>
      <c r="BI246" s="16">
        <v>4132169</v>
      </c>
      <c r="BJ246" s="16">
        <v>12618165</v>
      </c>
      <c r="BK246" s="16">
        <v>368407</v>
      </c>
      <c r="BL246" s="16">
        <v>4496739</v>
      </c>
      <c r="BM246" s="16">
        <v>3634323</v>
      </c>
      <c r="BN246" s="16">
        <v>7893841</v>
      </c>
      <c r="BO246" s="16">
        <v>7773690</v>
      </c>
      <c r="BP246" s="16" t="s">
        <v>165</v>
      </c>
      <c r="BQ246" s="16">
        <v>1581</v>
      </c>
      <c r="BR246" s="16" t="s">
        <v>165</v>
      </c>
      <c r="BS246" s="16">
        <v>226004</v>
      </c>
      <c r="BT246" s="16" t="s">
        <v>165</v>
      </c>
      <c r="BU246" s="16" t="s">
        <v>165</v>
      </c>
      <c r="BV246" s="16" t="s">
        <v>165</v>
      </c>
      <c r="BW246" s="16" t="s">
        <v>165</v>
      </c>
      <c r="BX246" s="16" t="s">
        <v>165</v>
      </c>
      <c r="BY246" s="16" t="s">
        <v>165</v>
      </c>
      <c r="BZ246" s="16" t="s">
        <v>165</v>
      </c>
      <c r="CA246" s="16" t="s">
        <v>165</v>
      </c>
      <c r="CB246" s="16" t="s">
        <v>165</v>
      </c>
      <c r="CC246" s="16" t="s">
        <v>165</v>
      </c>
      <c r="CD246" s="16" t="s">
        <v>165</v>
      </c>
      <c r="CE246" s="16" t="s">
        <v>165</v>
      </c>
      <c r="CF246" s="16">
        <v>7408649</v>
      </c>
      <c r="CG246" s="16">
        <v>7408594</v>
      </c>
      <c r="CH246" s="16">
        <v>6493864</v>
      </c>
      <c r="CI246" s="16">
        <v>914730</v>
      </c>
      <c r="CJ246" s="16">
        <v>55</v>
      </c>
      <c r="CK246" s="16">
        <v>499274</v>
      </c>
      <c r="CL246" s="16">
        <v>405268</v>
      </c>
      <c r="CM246" s="16">
        <v>402400</v>
      </c>
      <c r="CN246" s="16">
        <v>16128561</v>
      </c>
      <c r="CO246" s="17" t="s">
        <v>165</v>
      </c>
    </row>
    <row r="247" spans="1:93">
      <c r="A247" s="14">
        <v>2012</v>
      </c>
      <c r="B247" s="15" t="s">
        <v>166</v>
      </c>
      <c r="C247" s="15">
        <v>272078</v>
      </c>
      <c r="D247" s="15" t="s">
        <v>533</v>
      </c>
      <c r="E247" s="15" t="s">
        <v>540</v>
      </c>
      <c r="F247" s="16">
        <v>20646092</v>
      </c>
      <c r="G247" s="16">
        <v>421751</v>
      </c>
      <c r="H247" s="16">
        <v>2140571</v>
      </c>
      <c r="I247" s="16">
        <v>40930</v>
      </c>
      <c r="J247" s="16">
        <v>16695</v>
      </c>
      <c r="K247" s="16">
        <v>20410</v>
      </c>
      <c r="L247" s="16">
        <v>64063</v>
      </c>
      <c r="M247" s="16">
        <v>1998473</v>
      </c>
      <c r="N247" s="16">
        <v>74502</v>
      </c>
      <c r="O247" s="16">
        <v>12648808</v>
      </c>
      <c r="P247" s="16">
        <v>8465503</v>
      </c>
      <c r="Q247" s="16">
        <v>7319959</v>
      </c>
      <c r="R247" s="16">
        <v>191360</v>
      </c>
      <c r="S247" s="16">
        <v>954184</v>
      </c>
      <c r="T247" s="16">
        <v>4183305</v>
      </c>
      <c r="U247" s="16">
        <v>183553</v>
      </c>
      <c r="V247" s="16">
        <v>179729</v>
      </c>
      <c r="W247" s="16">
        <v>265</v>
      </c>
      <c r="X247" s="16">
        <v>36261</v>
      </c>
      <c r="Y247" s="16">
        <v>490213</v>
      </c>
      <c r="Z247" s="16">
        <v>201</v>
      </c>
      <c r="AA247" s="16" t="s">
        <v>165</v>
      </c>
      <c r="AB247" s="16">
        <v>129632</v>
      </c>
      <c r="AC247" s="16">
        <v>443464</v>
      </c>
      <c r="AD247" s="16">
        <v>2701484</v>
      </c>
      <c r="AE247" s="16" t="s">
        <v>165</v>
      </c>
      <c r="AF247" s="16" t="s">
        <v>165</v>
      </c>
      <c r="AG247" s="16">
        <v>12525</v>
      </c>
      <c r="AH247" s="16" t="s">
        <v>165</v>
      </c>
      <c r="AI247" s="16" t="s">
        <v>165</v>
      </c>
      <c r="AJ247" s="16">
        <v>5978</v>
      </c>
      <c r="AK247" s="16" t="s">
        <v>165</v>
      </c>
      <c r="AL247" s="16" t="s">
        <v>165</v>
      </c>
      <c r="AM247" s="16" t="s">
        <v>165</v>
      </c>
      <c r="AN247" s="16">
        <v>2352824</v>
      </c>
      <c r="AO247" s="16">
        <v>2472627</v>
      </c>
      <c r="AP247" s="16" t="s">
        <v>165</v>
      </c>
      <c r="AQ247" s="16">
        <v>175195</v>
      </c>
      <c r="AR247" s="16">
        <v>359814</v>
      </c>
      <c r="AS247" s="16">
        <v>104255</v>
      </c>
      <c r="AT247" s="16">
        <v>13272093</v>
      </c>
      <c r="AU247" s="16">
        <v>781585</v>
      </c>
      <c r="AV247" s="16">
        <v>59966</v>
      </c>
      <c r="AW247" s="16">
        <v>1039</v>
      </c>
      <c r="AX247" s="16">
        <v>3268918</v>
      </c>
      <c r="AY247" s="16">
        <v>417901</v>
      </c>
      <c r="AZ247" s="16">
        <v>196258</v>
      </c>
      <c r="BA247" s="16">
        <v>7586730</v>
      </c>
      <c r="BB247" s="16">
        <v>959696</v>
      </c>
      <c r="BC247" s="16">
        <v>1714865</v>
      </c>
      <c r="BD247" s="16">
        <v>29633483</v>
      </c>
      <c r="BE247" s="16">
        <v>4621174</v>
      </c>
      <c r="BF247" s="16">
        <v>264673</v>
      </c>
      <c r="BG247" s="16">
        <v>23255</v>
      </c>
      <c r="BH247" s="16">
        <v>2245973</v>
      </c>
      <c r="BI247" s="16">
        <v>2110528</v>
      </c>
      <c r="BJ247" s="16">
        <v>9389127</v>
      </c>
      <c r="BK247" s="16">
        <v>282296</v>
      </c>
      <c r="BL247" s="16">
        <v>5338851</v>
      </c>
      <c r="BM247" s="16">
        <v>5185498</v>
      </c>
      <c r="BN247" s="16">
        <v>4017913</v>
      </c>
      <c r="BO247" s="16">
        <v>3829497</v>
      </c>
      <c r="BP247" s="16" t="s">
        <v>165</v>
      </c>
      <c r="BQ247" s="16">
        <v>32363</v>
      </c>
      <c r="BR247" s="16" t="s">
        <v>165</v>
      </c>
      <c r="BS247" s="16" t="s">
        <v>165</v>
      </c>
      <c r="BT247" s="16" t="s">
        <v>165</v>
      </c>
      <c r="BU247" s="16" t="s">
        <v>165</v>
      </c>
      <c r="BV247" s="16" t="s">
        <v>165</v>
      </c>
      <c r="BW247" s="16" t="s">
        <v>165</v>
      </c>
      <c r="BX247" s="16" t="s">
        <v>165</v>
      </c>
      <c r="BY247" s="16" t="s">
        <v>165</v>
      </c>
      <c r="BZ247" s="16" t="s">
        <v>165</v>
      </c>
      <c r="CA247" s="16" t="s">
        <v>165</v>
      </c>
      <c r="CB247" s="16" t="s">
        <v>165</v>
      </c>
      <c r="CC247" s="16" t="s">
        <v>165</v>
      </c>
      <c r="CD247" s="16" t="s">
        <v>165</v>
      </c>
      <c r="CE247" s="16" t="s">
        <v>165</v>
      </c>
      <c r="CF247" s="16">
        <v>7352736</v>
      </c>
      <c r="CG247" s="16">
        <v>7351269</v>
      </c>
      <c r="CH247" s="16">
        <v>6656139</v>
      </c>
      <c r="CI247" s="16">
        <v>695130</v>
      </c>
      <c r="CJ247" s="16">
        <v>1467</v>
      </c>
      <c r="CK247" s="16">
        <v>1383955</v>
      </c>
      <c r="CL247" s="16" t="s">
        <v>165</v>
      </c>
      <c r="CM247" s="16">
        <v>845799</v>
      </c>
      <c r="CN247" s="16">
        <v>13655887</v>
      </c>
      <c r="CO247" s="17" t="s">
        <v>165</v>
      </c>
    </row>
    <row r="248" spans="1:93">
      <c r="A248" s="14">
        <v>2012</v>
      </c>
      <c r="B248" s="15" t="s">
        <v>168</v>
      </c>
      <c r="C248" s="15">
        <v>272094</v>
      </c>
      <c r="D248" s="15" t="s">
        <v>533</v>
      </c>
      <c r="E248" s="15" t="s">
        <v>541</v>
      </c>
      <c r="F248" s="16">
        <v>9762209</v>
      </c>
      <c r="G248" s="16">
        <v>203402</v>
      </c>
      <c r="H248" s="16">
        <v>415336</v>
      </c>
      <c r="I248" s="16">
        <v>17714</v>
      </c>
      <c r="J248" s="16">
        <v>5505</v>
      </c>
      <c r="K248" s="16">
        <v>556</v>
      </c>
      <c r="L248" s="16">
        <v>32396</v>
      </c>
      <c r="M248" s="16">
        <v>359165</v>
      </c>
      <c r="N248" s="16">
        <v>16956</v>
      </c>
      <c r="O248" s="16">
        <v>6284680</v>
      </c>
      <c r="P248" s="16">
        <v>4345557</v>
      </c>
      <c r="Q248" s="16">
        <v>3785289</v>
      </c>
      <c r="R248" s="16">
        <v>75650</v>
      </c>
      <c r="S248" s="16">
        <v>484618</v>
      </c>
      <c r="T248" s="16">
        <v>1939123</v>
      </c>
      <c r="U248" s="16">
        <v>52314</v>
      </c>
      <c r="V248" s="16">
        <v>102009</v>
      </c>
      <c r="W248" s="16" t="s">
        <v>165</v>
      </c>
      <c r="X248" s="16">
        <v>5822</v>
      </c>
      <c r="Y248" s="16">
        <v>165874</v>
      </c>
      <c r="Z248" s="16" t="s">
        <v>165</v>
      </c>
      <c r="AA248" s="16" t="s">
        <v>165</v>
      </c>
      <c r="AB248" s="16" t="s">
        <v>165</v>
      </c>
      <c r="AC248" s="16">
        <v>138988</v>
      </c>
      <c r="AD248" s="16">
        <v>1474116</v>
      </c>
      <c r="AE248" s="16" t="s">
        <v>165</v>
      </c>
      <c r="AF248" s="16" t="s">
        <v>165</v>
      </c>
      <c r="AG248" s="16" t="s">
        <v>165</v>
      </c>
      <c r="AH248" s="16" t="s">
        <v>165</v>
      </c>
      <c r="AI248" s="16" t="s">
        <v>165</v>
      </c>
      <c r="AJ248" s="16" t="s">
        <v>165</v>
      </c>
      <c r="AK248" s="16" t="s">
        <v>165</v>
      </c>
      <c r="AL248" s="16" t="s">
        <v>165</v>
      </c>
      <c r="AM248" s="16" t="s">
        <v>165</v>
      </c>
      <c r="AN248" s="16">
        <v>1260364</v>
      </c>
      <c r="AO248" s="16">
        <v>1367606</v>
      </c>
      <c r="AP248" s="16">
        <v>2023</v>
      </c>
      <c r="AQ248" s="16">
        <v>11685</v>
      </c>
      <c r="AR248" s="16">
        <v>200157</v>
      </c>
      <c r="AS248" s="16">
        <v>27700</v>
      </c>
      <c r="AT248" s="16">
        <v>4569099</v>
      </c>
      <c r="AU248" s="16">
        <v>395988</v>
      </c>
      <c r="AV248" s="16">
        <v>25212</v>
      </c>
      <c r="AW248" s="16">
        <v>910</v>
      </c>
      <c r="AX248" s="16">
        <v>733125</v>
      </c>
      <c r="AY248" s="16">
        <v>181511</v>
      </c>
      <c r="AZ248" s="16">
        <v>73187</v>
      </c>
      <c r="BA248" s="16">
        <v>2789559</v>
      </c>
      <c r="BB248" s="16">
        <v>369607</v>
      </c>
      <c r="BC248" s="16">
        <v>312573</v>
      </c>
      <c r="BD248" s="16">
        <v>19031190</v>
      </c>
      <c r="BE248" s="16">
        <v>7622147</v>
      </c>
      <c r="BF248" s="16">
        <v>2305079</v>
      </c>
      <c r="BG248" s="16">
        <v>1989814</v>
      </c>
      <c r="BH248" s="16">
        <v>699350</v>
      </c>
      <c r="BI248" s="16">
        <v>4617718</v>
      </c>
      <c r="BJ248" s="16">
        <v>1909637</v>
      </c>
      <c r="BK248" s="16">
        <v>55313</v>
      </c>
      <c r="BL248" s="16">
        <v>789959</v>
      </c>
      <c r="BM248" s="16">
        <v>627249</v>
      </c>
      <c r="BN248" s="16">
        <v>1119678</v>
      </c>
      <c r="BO248" s="16">
        <v>1112071</v>
      </c>
      <c r="BP248" s="16" t="s">
        <v>165</v>
      </c>
      <c r="BQ248" s="16" t="s">
        <v>165</v>
      </c>
      <c r="BR248" s="16" t="s">
        <v>165</v>
      </c>
      <c r="BS248" s="16" t="s">
        <v>165</v>
      </c>
      <c r="BT248" s="16" t="s">
        <v>165</v>
      </c>
      <c r="BU248" s="16" t="s">
        <v>165</v>
      </c>
      <c r="BV248" s="16" t="s">
        <v>165</v>
      </c>
      <c r="BW248" s="16" t="s">
        <v>165</v>
      </c>
      <c r="BX248" s="16" t="s">
        <v>165</v>
      </c>
      <c r="BY248" s="16" t="s">
        <v>165</v>
      </c>
      <c r="BZ248" s="16" t="s">
        <v>165</v>
      </c>
      <c r="CA248" s="16" t="s">
        <v>165</v>
      </c>
      <c r="CB248" s="16" t="s">
        <v>165</v>
      </c>
      <c r="CC248" s="16" t="s">
        <v>165</v>
      </c>
      <c r="CD248" s="16" t="s">
        <v>165</v>
      </c>
      <c r="CE248" s="16" t="s">
        <v>165</v>
      </c>
      <c r="CF248" s="16">
        <v>5629817</v>
      </c>
      <c r="CG248" s="16">
        <v>5623116</v>
      </c>
      <c r="CH248" s="16">
        <v>4838749</v>
      </c>
      <c r="CI248" s="16">
        <v>784367</v>
      </c>
      <c r="CJ248" s="16">
        <v>6701</v>
      </c>
      <c r="CK248" s="16">
        <v>206981</v>
      </c>
      <c r="CL248" s="16">
        <v>7619</v>
      </c>
      <c r="CM248" s="16">
        <v>1980</v>
      </c>
      <c r="CN248" s="16">
        <v>6934421</v>
      </c>
      <c r="CO248" s="17" t="s">
        <v>165</v>
      </c>
    </row>
    <row r="249" spans="1:93">
      <c r="A249" s="14">
        <v>2012</v>
      </c>
      <c r="B249" s="15" t="s">
        <v>179</v>
      </c>
      <c r="C249" s="15">
        <v>272108</v>
      </c>
      <c r="D249" s="15" t="s">
        <v>533</v>
      </c>
      <c r="E249" s="15" t="s">
        <v>542</v>
      </c>
      <c r="F249" s="16">
        <v>20573358</v>
      </c>
      <c r="G249" s="16">
        <v>369269</v>
      </c>
      <c r="H249" s="16">
        <v>1246815</v>
      </c>
      <c r="I249" s="16">
        <v>29472</v>
      </c>
      <c r="J249" s="16">
        <v>28397</v>
      </c>
      <c r="K249" s="16">
        <v>14740</v>
      </c>
      <c r="L249" s="16" t="s">
        <v>165</v>
      </c>
      <c r="M249" s="16">
        <v>1174206</v>
      </c>
      <c r="N249" s="16">
        <v>77146</v>
      </c>
      <c r="O249" s="16">
        <v>13789178</v>
      </c>
      <c r="P249" s="16">
        <v>9552371</v>
      </c>
      <c r="Q249" s="16">
        <v>8422423</v>
      </c>
      <c r="R249" s="16">
        <v>234576</v>
      </c>
      <c r="S249" s="16">
        <v>895372</v>
      </c>
      <c r="T249" s="16">
        <v>4236807</v>
      </c>
      <c r="U249" s="16">
        <v>81048</v>
      </c>
      <c r="V249" s="16">
        <v>207330</v>
      </c>
      <c r="W249" s="16" t="s">
        <v>165</v>
      </c>
      <c r="X249" s="16">
        <v>2412</v>
      </c>
      <c r="Y249" s="16">
        <v>467877</v>
      </c>
      <c r="Z249" s="16" t="s">
        <v>165</v>
      </c>
      <c r="AA249" s="16" t="s">
        <v>165</v>
      </c>
      <c r="AB249" s="16" t="s">
        <v>165</v>
      </c>
      <c r="AC249" s="16">
        <v>296778</v>
      </c>
      <c r="AD249" s="16">
        <v>3179351</v>
      </c>
      <c r="AE249" s="16" t="s">
        <v>165</v>
      </c>
      <c r="AF249" s="16" t="s">
        <v>165</v>
      </c>
      <c r="AG249" s="16" t="s">
        <v>165</v>
      </c>
      <c r="AH249" s="16" t="s">
        <v>165</v>
      </c>
      <c r="AI249" s="16">
        <v>2011</v>
      </c>
      <c r="AJ249" s="16" t="s">
        <v>165</v>
      </c>
      <c r="AK249" s="16" t="s">
        <v>165</v>
      </c>
      <c r="AL249" s="16" t="s">
        <v>165</v>
      </c>
      <c r="AM249" s="16" t="s">
        <v>165</v>
      </c>
      <c r="AN249" s="16">
        <v>2504338</v>
      </c>
      <c r="AO249" s="16">
        <v>2074476</v>
      </c>
      <c r="AP249" s="16" t="s">
        <v>165</v>
      </c>
      <c r="AQ249" s="16">
        <v>27449</v>
      </c>
      <c r="AR249" s="16">
        <v>484687</v>
      </c>
      <c r="AS249" s="16">
        <v>123980</v>
      </c>
      <c r="AT249" s="16">
        <v>11527901</v>
      </c>
      <c r="AU249" s="16">
        <v>681674</v>
      </c>
      <c r="AV249" s="16">
        <v>54527</v>
      </c>
      <c r="AW249" s="16">
        <v>1393</v>
      </c>
      <c r="AX249" s="16">
        <v>2500865</v>
      </c>
      <c r="AY249" s="16">
        <v>312964</v>
      </c>
      <c r="AZ249" s="16">
        <v>352738</v>
      </c>
      <c r="BA249" s="16">
        <v>6567339</v>
      </c>
      <c r="BB249" s="16">
        <v>1056401</v>
      </c>
      <c r="BC249" s="16">
        <v>1288183</v>
      </c>
      <c r="BD249" s="16">
        <v>35781773</v>
      </c>
      <c r="BE249" s="16">
        <v>15756544</v>
      </c>
      <c r="BF249" s="16">
        <v>4759954</v>
      </c>
      <c r="BG249" s="16">
        <v>4357274</v>
      </c>
      <c r="BH249" s="16">
        <v>2754958</v>
      </c>
      <c r="BI249" s="16">
        <v>8241632</v>
      </c>
      <c r="BJ249" s="16">
        <v>8908415</v>
      </c>
      <c r="BK249" s="16">
        <v>224295</v>
      </c>
      <c r="BL249" s="16">
        <v>4479873</v>
      </c>
      <c r="BM249" s="16">
        <v>3511962</v>
      </c>
      <c r="BN249" s="16">
        <v>4428332</v>
      </c>
      <c r="BO249" s="16">
        <v>4317744</v>
      </c>
      <c r="BP249" s="16" t="s">
        <v>165</v>
      </c>
      <c r="BQ249" s="16">
        <v>210</v>
      </c>
      <c r="BR249" s="16" t="s">
        <v>165</v>
      </c>
      <c r="BS249" s="16" t="s">
        <v>165</v>
      </c>
      <c r="BT249" s="16" t="s">
        <v>165</v>
      </c>
      <c r="BU249" s="16">
        <v>68645</v>
      </c>
      <c r="BV249" s="16" t="s">
        <v>165</v>
      </c>
      <c r="BW249" s="16">
        <v>4834</v>
      </c>
      <c r="BX249" s="16">
        <v>63811</v>
      </c>
      <c r="BY249" s="16" t="s">
        <v>165</v>
      </c>
      <c r="BZ249" s="16" t="s">
        <v>165</v>
      </c>
      <c r="CA249" s="16" t="s">
        <v>165</v>
      </c>
      <c r="CB249" s="16" t="s">
        <v>165</v>
      </c>
      <c r="CC249" s="16" t="s">
        <v>165</v>
      </c>
      <c r="CD249" s="16" t="s">
        <v>165</v>
      </c>
      <c r="CE249" s="16" t="s">
        <v>165</v>
      </c>
      <c r="CF249" s="16">
        <v>11060874</v>
      </c>
      <c r="CG249" s="16">
        <v>11058066</v>
      </c>
      <c r="CH249" s="16">
        <v>9548894</v>
      </c>
      <c r="CI249" s="16">
        <v>1509172</v>
      </c>
      <c r="CJ249" s="16">
        <v>2808</v>
      </c>
      <c r="CK249" s="16">
        <v>2805428</v>
      </c>
      <c r="CL249" s="16">
        <v>87300</v>
      </c>
      <c r="CM249" s="16" t="s">
        <v>165</v>
      </c>
      <c r="CN249" s="16">
        <v>10691920</v>
      </c>
      <c r="CO249" s="17" t="s">
        <v>165</v>
      </c>
    </row>
    <row r="250" spans="1:93">
      <c r="A250" s="14">
        <v>2012</v>
      </c>
      <c r="B250" s="15" t="s">
        <v>179</v>
      </c>
      <c r="C250" s="15">
        <v>272116</v>
      </c>
      <c r="D250" s="15" t="s">
        <v>533</v>
      </c>
      <c r="E250" s="15" t="s">
        <v>543</v>
      </c>
      <c r="F250" s="16">
        <v>13243220</v>
      </c>
      <c r="G250" s="16">
        <v>344656</v>
      </c>
      <c r="H250" s="16">
        <v>455283</v>
      </c>
      <c r="I250" s="16">
        <v>21036</v>
      </c>
      <c r="J250" s="16">
        <v>6741</v>
      </c>
      <c r="K250" s="16">
        <v>16036</v>
      </c>
      <c r="L250" s="16">
        <v>67168</v>
      </c>
      <c r="M250" s="16">
        <v>344302</v>
      </c>
      <c r="N250" s="16">
        <v>59190</v>
      </c>
      <c r="O250" s="16">
        <v>8865705</v>
      </c>
      <c r="P250" s="16">
        <v>6036251</v>
      </c>
      <c r="Q250" s="16">
        <v>5306084</v>
      </c>
      <c r="R250" s="16">
        <v>162954</v>
      </c>
      <c r="S250" s="16">
        <v>567213</v>
      </c>
      <c r="T250" s="16">
        <v>2829454</v>
      </c>
      <c r="U250" s="16">
        <v>97024</v>
      </c>
      <c r="V250" s="16">
        <v>83421</v>
      </c>
      <c r="W250" s="16" t="s">
        <v>165</v>
      </c>
      <c r="X250" s="16">
        <v>17429</v>
      </c>
      <c r="Y250" s="16">
        <v>322786</v>
      </c>
      <c r="Z250" s="16">
        <v>153</v>
      </c>
      <c r="AA250" s="16" t="s">
        <v>165</v>
      </c>
      <c r="AB250" s="16">
        <v>27615</v>
      </c>
      <c r="AC250" s="16">
        <v>204100</v>
      </c>
      <c r="AD250" s="16">
        <v>2074317</v>
      </c>
      <c r="AE250" s="16" t="s">
        <v>165</v>
      </c>
      <c r="AF250" s="16" t="s">
        <v>165</v>
      </c>
      <c r="AG250" s="16">
        <v>2609</v>
      </c>
      <c r="AH250" s="16" t="s">
        <v>165</v>
      </c>
      <c r="AI250" s="16" t="s">
        <v>165</v>
      </c>
      <c r="AJ250" s="16" t="s">
        <v>165</v>
      </c>
      <c r="AK250" s="16" t="s">
        <v>165</v>
      </c>
      <c r="AL250" s="16" t="s">
        <v>165</v>
      </c>
      <c r="AM250" s="16" t="s">
        <v>165</v>
      </c>
      <c r="AN250" s="16">
        <v>1866536</v>
      </c>
      <c r="AO250" s="16">
        <v>1548368</v>
      </c>
      <c r="AP250" s="16">
        <v>2132</v>
      </c>
      <c r="AQ250" s="16">
        <v>16067</v>
      </c>
      <c r="AR250" s="16">
        <v>85283</v>
      </c>
      <c r="AS250" s="16">
        <v>82523</v>
      </c>
      <c r="AT250" s="16">
        <v>12789908</v>
      </c>
      <c r="AU250" s="16">
        <v>1189250</v>
      </c>
      <c r="AV250" s="16">
        <v>32709</v>
      </c>
      <c r="AW250" s="16">
        <v>258</v>
      </c>
      <c r="AX250" s="16">
        <v>2826738</v>
      </c>
      <c r="AY250" s="16">
        <v>415779</v>
      </c>
      <c r="AZ250" s="16">
        <v>289610</v>
      </c>
      <c r="BA250" s="16">
        <v>6410901</v>
      </c>
      <c r="BB250" s="16">
        <v>1624663</v>
      </c>
      <c r="BC250" s="16">
        <v>920210</v>
      </c>
      <c r="BD250" s="16">
        <v>23152037</v>
      </c>
      <c r="BE250" s="16">
        <v>3367734</v>
      </c>
      <c r="BF250" s="16">
        <v>221599</v>
      </c>
      <c r="BG250" s="16">
        <v>5542</v>
      </c>
      <c r="BH250" s="16">
        <v>2339427</v>
      </c>
      <c r="BI250" s="16">
        <v>806708</v>
      </c>
      <c r="BJ250" s="16">
        <v>10277694</v>
      </c>
      <c r="BK250" s="16">
        <v>304097</v>
      </c>
      <c r="BL250" s="16">
        <v>4128897</v>
      </c>
      <c r="BM250" s="16">
        <v>3936233</v>
      </c>
      <c r="BN250" s="16">
        <v>6141976</v>
      </c>
      <c r="BO250" s="16">
        <v>6092761</v>
      </c>
      <c r="BP250" s="16" t="s">
        <v>165</v>
      </c>
      <c r="BQ250" s="16" t="s">
        <v>165</v>
      </c>
      <c r="BR250" s="16" t="s">
        <v>165</v>
      </c>
      <c r="BS250" s="16">
        <v>6821</v>
      </c>
      <c r="BT250" s="16" t="s">
        <v>165</v>
      </c>
      <c r="BU250" s="16">
        <v>29281</v>
      </c>
      <c r="BV250" s="16" t="s">
        <v>165</v>
      </c>
      <c r="BW250" s="16">
        <v>12159</v>
      </c>
      <c r="BX250" s="16">
        <v>17122</v>
      </c>
      <c r="BY250" s="16" t="s">
        <v>165</v>
      </c>
      <c r="BZ250" s="16" t="s">
        <v>165</v>
      </c>
      <c r="CA250" s="16" t="s">
        <v>165</v>
      </c>
      <c r="CB250" s="16" t="s">
        <v>165</v>
      </c>
      <c r="CC250" s="16" t="s">
        <v>165</v>
      </c>
      <c r="CD250" s="16" t="s">
        <v>165</v>
      </c>
      <c r="CE250" s="16" t="s">
        <v>165</v>
      </c>
      <c r="CF250" s="16">
        <v>4885291</v>
      </c>
      <c r="CG250" s="16">
        <v>4885291</v>
      </c>
      <c r="CH250" s="16">
        <v>4037865</v>
      </c>
      <c r="CI250" s="16">
        <v>847426</v>
      </c>
      <c r="CJ250" s="16" t="s">
        <v>165</v>
      </c>
      <c r="CK250" s="16">
        <v>412070</v>
      </c>
      <c r="CL250" s="16">
        <v>7818</v>
      </c>
      <c r="CM250" s="16">
        <v>350000</v>
      </c>
      <c r="CN250" s="16">
        <v>10455109</v>
      </c>
      <c r="CO250" s="17" t="s">
        <v>165</v>
      </c>
    </row>
    <row r="251" spans="1:93">
      <c r="A251" s="14">
        <v>2012</v>
      </c>
      <c r="B251" s="15" t="s">
        <v>179</v>
      </c>
      <c r="C251" s="15">
        <v>272124</v>
      </c>
      <c r="D251" s="15" t="s">
        <v>533</v>
      </c>
      <c r="E251" s="15" t="s">
        <v>544</v>
      </c>
      <c r="F251" s="16">
        <v>16136375</v>
      </c>
      <c r="G251" s="16">
        <v>286395</v>
      </c>
      <c r="H251" s="16">
        <v>1526705</v>
      </c>
      <c r="I251" s="16">
        <v>24508</v>
      </c>
      <c r="J251" s="16">
        <v>20206</v>
      </c>
      <c r="K251" s="16">
        <v>9175</v>
      </c>
      <c r="L251" s="16">
        <v>43874</v>
      </c>
      <c r="M251" s="16">
        <v>1428942</v>
      </c>
      <c r="N251" s="16">
        <v>71354</v>
      </c>
      <c r="O251" s="16">
        <v>10156112</v>
      </c>
      <c r="P251" s="16">
        <v>6763724</v>
      </c>
      <c r="Q251" s="16">
        <v>5922877</v>
      </c>
      <c r="R251" s="16">
        <v>192159</v>
      </c>
      <c r="S251" s="16">
        <v>648688</v>
      </c>
      <c r="T251" s="16">
        <v>3392388</v>
      </c>
      <c r="U251" s="16">
        <v>110901</v>
      </c>
      <c r="V251" s="16">
        <v>127299</v>
      </c>
      <c r="W251" s="16" t="s">
        <v>165</v>
      </c>
      <c r="X251" s="16">
        <v>32923</v>
      </c>
      <c r="Y251" s="16">
        <v>461998</v>
      </c>
      <c r="Z251" s="16" t="s">
        <v>165</v>
      </c>
      <c r="AA251" s="16" t="s">
        <v>165</v>
      </c>
      <c r="AB251" s="16">
        <v>107708</v>
      </c>
      <c r="AC251" s="16">
        <v>220476</v>
      </c>
      <c r="AD251" s="16">
        <v>2320318</v>
      </c>
      <c r="AE251" s="16" t="s">
        <v>165</v>
      </c>
      <c r="AF251" s="16" t="s">
        <v>165</v>
      </c>
      <c r="AG251" s="16">
        <v>5994</v>
      </c>
      <c r="AH251" s="16" t="s">
        <v>165</v>
      </c>
      <c r="AI251" s="16">
        <v>4771</v>
      </c>
      <c r="AJ251" s="16" t="s">
        <v>165</v>
      </c>
      <c r="AK251" s="16" t="s">
        <v>165</v>
      </c>
      <c r="AL251" s="16" t="s">
        <v>165</v>
      </c>
      <c r="AM251" s="16" t="s">
        <v>165</v>
      </c>
      <c r="AN251" s="16">
        <v>2101214</v>
      </c>
      <c r="AO251" s="16">
        <v>1761989</v>
      </c>
      <c r="AP251" s="16">
        <v>8733</v>
      </c>
      <c r="AQ251" s="16">
        <v>22793</v>
      </c>
      <c r="AR251" s="16">
        <v>201080</v>
      </c>
      <c r="AS251" s="16">
        <v>114830</v>
      </c>
      <c r="AT251" s="16">
        <v>10165305</v>
      </c>
      <c r="AU251" s="16">
        <v>540415</v>
      </c>
      <c r="AV251" s="16">
        <v>39368</v>
      </c>
      <c r="AW251" s="16">
        <v>930</v>
      </c>
      <c r="AX251" s="16">
        <v>1731551</v>
      </c>
      <c r="AY251" s="16">
        <v>305629</v>
      </c>
      <c r="AZ251" s="16">
        <v>195007</v>
      </c>
      <c r="BA251" s="16">
        <v>7017389</v>
      </c>
      <c r="BB251" s="16">
        <v>335016</v>
      </c>
      <c r="BC251" s="16">
        <v>480033</v>
      </c>
      <c r="BD251" s="16">
        <v>30882769</v>
      </c>
      <c r="BE251" s="16">
        <v>3829785</v>
      </c>
      <c r="BF251" s="16">
        <v>251179</v>
      </c>
      <c r="BG251" s="16">
        <v>83334</v>
      </c>
      <c r="BH251" s="16">
        <v>1803783</v>
      </c>
      <c r="BI251" s="16">
        <v>1774823</v>
      </c>
      <c r="BJ251" s="16">
        <v>8779155</v>
      </c>
      <c r="BK251" s="16">
        <v>320806</v>
      </c>
      <c r="BL251" s="16">
        <v>3730148</v>
      </c>
      <c r="BM251" s="16">
        <v>3471798</v>
      </c>
      <c r="BN251" s="16">
        <v>4981182</v>
      </c>
      <c r="BO251" s="16">
        <v>4893589</v>
      </c>
      <c r="BP251" s="16" t="s">
        <v>165</v>
      </c>
      <c r="BQ251" s="16">
        <v>40305</v>
      </c>
      <c r="BR251" s="16" t="s">
        <v>165</v>
      </c>
      <c r="BS251" s="16">
        <v>27520</v>
      </c>
      <c r="BT251" s="16">
        <v>25000</v>
      </c>
      <c r="BU251" s="16" t="s">
        <v>165</v>
      </c>
      <c r="BV251" s="16" t="s">
        <v>165</v>
      </c>
      <c r="BW251" s="16" t="s">
        <v>165</v>
      </c>
      <c r="BX251" s="16" t="s">
        <v>165</v>
      </c>
      <c r="BY251" s="16" t="s">
        <v>165</v>
      </c>
      <c r="BZ251" s="16" t="s">
        <v>165</v>
      </c>
      <c r="CA251" s="16" t="s">
        <v>165</v>
      </c>
      <c r="CB251" s="16" t="s">
        <v>165</v>
      </c>
      <c r="CC251" s="16" t="s">
        <v>165</v>
      </c>
      <c r="CD251" s="16" t="s">
        <v>165</v>
      </c>
      <c r="CE251" s="16" t="s">
        <v>165</v>
      </c>
      <c r="CF251" s="16">
        <v>8822011</v>
      </c>
      <c r="CG251" s="16">
        <v>8814490</v>
      </c>
      <c r="CH251" s="16">
        <v>7685028</v>
      </c>
      <c r="CI251" s="16">
        <v>1129462</v>
      </c>
      <c r="CJ251" s="16">
        <v>7521</v>
      </c>
      <c r="CK251" s="16">
        <v>790829</v>
      </c>
      <c r="CL251" s="16">
        <v>741390</v>
      </c>
      <c r="CM251" s="16">
        <v>214000</v>
      </c>
      <c r="CN251" s="16">
        <v>13224642</v>
      </c>
      <c r="CO251" s="17" t="s">
        <v>165</v>
      </c>
    </row>
    <row r="252" spans="1:93">
      <c r="A252" s="14">
        <v>2012</v>
      </c>
      <c r="B252" s="15" t="s">
        <v>168</v>
      </c>
      <c r="C252" s="15">
        <v>272132</v>
      </c>
      <c r="D252" s="15" t="s">
        <v>533</v>
      </c>
      <c r="E252" s="15" t="s">
        <v>545</v>
      </c>
      <c r="F252" s="16">
        <v>6577267</v>
      </c>
      <c r="G252" s="16">
        <v>131814</v>
      </c>
      <c r="H252" s="16">
        <v>617069</v>
      </c>
      <c r="I252" s="16">
        <v>9592</v>
      </c>
      <c r="J252" s="16">
        <v>4066</v>
      </c>
      <c r="K252" s="16">
        <v>4031</v>
      </c>
      <c r="L252" s="16">
        <v>14473</v>
      </c>
      <c r="M252" s="16">
        <v>584907</v>
      </c>
      <c r="N252" s="16">
        <v>29263</v>
      </c>
      <c r="O252" s="16">
        <v>4015869</v>
      </c>
      <c r="P252" s="16">
        <v>2727666</v>
      </c>
      <c r="Q252" s="16">
        <v>2461127</v>
      </c>
      <c r="R252" s="16">
        <v>106928</v>
      </c>
      <c r="S252" s="16">
        <v>159611</v>
      </c>
      <c r="T252" s="16">
        <v>1288203</v>
      </c>
      <c r="U252" s="16">
        <v>25132</v>
      </c>
      <c r="V252" s="16">
        <v>58649</v>
      </c>
      <c r="W252" s="16" t="s">
        <v>165</v>
      </c>
      <c r="X252" s="16">
        <v>13731</v>
      </c>
      <c r="Y252" s="16">
        <v>145805</v>
      </c>
      <c r="Z252" s="16">
        <v>416</v>
      </c>
      <c r="AA252" s="16" t="s">
        <v>165</v>
      </c>
      <c r="AB252" s="16" t="s">
        <v>165</v>
      </c>
      <c r="AC252" s="16">
        <v>93409</v>
      </c>
      <c r="AD252" s="16">
        <v>948039</v>
      </c>
      <c r="AE252" s="16" t="s">
        <v>165</v>
      </c>
      <c r="AF252" s="16" t="s">
        <v>165</v>
      </c>
      <c r="AG252" s="16">
        <v>2281</v>
      </c>
      <c r="AH252" s="16" t="s">
        <v>165</v>
      </c>
      <c r="AI252" s="16">
        <v>741</v>
      </c>
      <c r="AJ252" s="16" t="s">
        <v>165</v>
      </c>
      <c r="AK252" s="16" t="s">
        <v>165</v>
      </c>
      <c r="AL252" s="16" t="s">
        <v>165</v>
      </c>
      <c r="AM252" s="16" t="s">
        <v>165</v>
      </c>
      <c r="AN252" s="16">
        <v>1122840</v>
      </c>
      <c r="AO252" s="16">
        <v>592791</v>
      </c>
      <c r="AP252" s="16">
        <v>1967</v>
      </c>
      <c r="AQ252" s="16">
        <v>9601</v>
      </c>
      <c r="AR252" s="16">
        <v>56053</v>
      </c>
      <c r="AS252" s="16">
        <v>72590</v>
      </c>
      <c r="AT252" s="16">
        <v>3812852</v>
      </c>
      <c r="AU252" s="16">
        <v>149972</v>
      </c>
      <c r="AV252" s="16">
        <v>16407</v>
      </c>
      <c r="AW252" s="16">
        <v>227</v>
      </c>
      <c r="AX252" s="16">
        <v>499984</v>
      </c>
      <c r="AY252" s="16">
        <v>120997</v>
      </c>
      <c r="AZ252" s="16">
        <v>60657</v>
      </c>
      <c r="BA252" s="16">
        <v>2832264</v>
      </c>
      <c r="BB252" s="16">
        <v>132344</v>
      </c>
      <c r="BC252" s="16">
        <v>108925</v>
      </c>
      <c r="BD252" s="16">
        <v>9201240</v>
      </c>
      <c r="BE252" s="16">
        <v>3558174</v>
      </c>
      <c r="BF252" s="16">
        <v>1079721</v>
      </c>
      <c r="BG252" s="16">
        <v>951765</v>
      </c>
      <c r="BH252" s="16">
        <v>1587935</v>
      </c>
      <c r="BI252" s="16">
        <v>890518</v>
      </c>
      <c r="BJ252" s="16">
        <v>4612985</v>
      </c>
      <c r="BK252" s="16">
        <v>45740</v>
      </c>
      <c r="BL252" s="16">
        <v>781557</v>
      </c>
      <c r="BM252" s="16">
        <v>656863</v>
      </c>
      <c r="BN252" s="16">
        <v>3824362</v>
      </c>
      <c r="BO252" s="16">
        <v>3624753</v>
      </c>
      <c r="BP252" s="16" t="s">
        <v>165</v>
      </c>
      <c r="BQ252" s="16">
        <v>7066</v>
      </c>
      <c r="BR252" s="16" t="s">
        <v>165</v>
      </c>
      <c r="BS252" s="16" t="s">
        <v>165</v>
      </c>
      <c r="BT252" s="16" t="s">
        <v>165</v>
      </c>
      <c r="BU252" s="16">
        <v>945</v>
      </c>
      <c r="BV252" s="16" t="s">
        <v>165</v>
      </c>
      <c r="BW252" s="16">
        <v>945</v>
      </c>
      <c r="BX252" s="16" t="s">
        <v>165</v>
      </c>
      <c r="BY252" s="16" t="s">
        <v>165</v>
      </c>
      <c r="BZ252" s="16" t="s">
        <v>165</v>
      </c>
      <c r="CA252" s="16" t="s">
        <v>165</v>
      </c>
      <c r="CB252" s="16" t="s">
        <v>165</v>
      </c>
      <c r="CC252" s="16" t="s">
        <v>165</v>
      </c>
      <c r="CD252" s="16" t="s">
        <v>165</v>
      </c>
      <c r="CE252" s="16" t="s">
        <v>165</v>
      </c>
      <c r="CF252" s="16">
        <v>6954526</v>
      </c>
      <c r="CG252" s="16">
        <v>6950512</v>
      </c>
      <c r="CH252" s="16">
        <v>5312980</v>
      </c>
      <c r="CI252" s="16">
        <v>1637532</v>
      </c>
      <c r="CJ252" s="16">
        <v>4014</v>
      </c>
      <c r="CK252" s="16">
        <v>1806357</v>
      </c>
      <c r="CL252" s="16" t="s">
        <v>165</v>
      </c>
      <c r="CM252" s="16">
        <v>414500</v>
      </c>
      <c r="CN252" s="16">
        <v>4610311</v>
      </c>
      <c r="CO252" s="17">
        <v>406414</v>
      </c>
    </row>
    <row r="253" spans="1:93">
      <c r="A253" s="14">
        <v>2012</v>
      </c>
      <c r="B253" s="15" t="s">
        <v>168</v>
      </c>
      <c r="C253" s="15">
        <v>272141</v>
      </c>
      <c r="D253" s="15" t="s">
        <v>533</v>
      </c>
      <c r="E253" s="15" t="s">
        <v>546</v>
      </c>
      <c r="F253" s="16">
        <v>7387321</v>
      </c>
      <c r="G253" s="16">
        <v>188526</v>
      </c>
      <c r="H253" s="16">
        <v>547320</v>
      </c>
      <c r="I253" s="16">
        <v>13910</v>
      </c>
      <c r="J253" s="16">
        <v>7907</v>
      </c>
      <c r="K253" s="16">
        <v>19731</v>
      </c>
      <c r="L253" s="16" t="s">
        <v>165</v>
      </c>
      <c r="M253" s="16">
        <v>505772</v>
      </c>
      <c r="N253" s="16">
        <v>57764</v>
      </c>
      <c r="O253" s="16">
        <v>4662172</v>
      </c>
      <c r="P253" s="16">
        <v>3132033</v>
      </c>
      <c r="Q253" s="16">
        <v>2846686</v>
      </c>
      <c r="R253" s="16">
        <v>95639</v>
      </c>
      <c r="S253" s="16">
        <v>189708</v>
      </c>
      <c r="T253" s="16">
        <v>1530139</v>
      </c>
      <c r="U253" s="16">
        <v>46182</v>
      </c>
      <c r="V253" s="16">
        <v>52310</v>
      </c>
      <c r="W253" s="16" t="s">
        <v>165</v>
      </c>
      <c r="X253" s="16">
        <v>10421</v>
      </c>
      <c r="Y253" s="16">
        <v>129049</v>
      </c>
      <c r="Z253" s="16" t="s">
        <v>165</v>
      </c>
      <c r="AA253" s="16" t="s">
        <v>165</v>
      </c>
      <c r="AB253" s="16">
        <v>32640</v>
      </c>
      <c r="AC253" s="16">
        <v>129159</v>
      </c>
      <c r="AD253" s="16">
        <v>1127404</v>
      </c>
      <c r="AE253" s="16" t="s">
        <v>165</v>
      </c>
      <c r="AF253" s="16" t="s">
        <v>165</v>
      </c>
      <c r="AG253" s="16">
        <v>2974</v>
      </c>
      <c r="AH253" s="16" t="s">
        <v>165</v>
      </c>
      <c r="AI253" s="16" t="s">
        <v>165</v>
      </c>
      <c r="AJ253" s="16" t="s">
        <v>165</v>
      </c>
      <c r="AK253" s="16" t="s">
        <v>165</v>
      </c>
      <c r="AL253" s="16" t="s">
        <v>165</v>
      </c>
      <c r="AM253" s="16" t="s">
        <v>165</v>
      </c>
      <c r="AN253" s="16">
        <v>1029294</v>
      </c>
      <c r="AO253" s="16">
        <v>884570</v>
      </c>
      <c r="AP253" s="16">
        <v>931</v>
      </c>
      <c r="AQ253" s="16">
        <v>7883</v>
      </c>
      <c r="AR253" s="16">
        <v>8861</v>
      </c>
      <c r="AS253" s="16">
        <v>54935</v>
      </c>
      <c r="AT253" s="16">
        <v>4467019</v>
      </c>
      <c r="AU253" s="16">
        <v>374820</v>
      </c>
      <c r="AV253" s="16">
        <v>10392</v>
      </c>
      <c r="AW253" s="16">
        <v>807</v>
      </c>
      <c r="AX253" s="16">
        <v>567985</v>
      </c>
      <c r="AY253" s="16">
        <v>154490</v>
      </c>
      <c r="AZ253" s="16">
        <v>28814</v>
      </c>
      <c r="BA253" s="16">
        <v>3079730</v>
      </c>
      <c r="BB253" s="16">
        <v>249981</v>
      </c>
      <c r="BC253" s="16">
        <v>298046</v>
      </c>
      <c r="BD253" s="16">
        <v>10862492</v>
      </c>
      <c r="BE253" s="16">
        <v>2534300</v>
      </c>
      <c r="BF253" s="16">
        <v>1271001</v>
      </c>
      <c r="BG253" s="16">
        <v>1152914</v>
      </c>
      <c r="BH253" s="16">
        <v>989499</v>
      </c>
      <c r="BI253" s="16">
        <v>273800</v>
      </c>
      <c r="BJ253" s="16">
        <v>2404524</v>
      </c>
      <c r="BK253" s="16">
        <v>167641</v>
      </c>
      <c r="BL253" s="16">
        <v>846443</v>
      </c>
      <c r="BM253" s="16">
        <v>692500</v>
      </c>
      <c r="BN253" s="16">
        <v>1558081</v>
      </c>
      <c r="BO253" s="16">
        <v>1379303</v>
      </c>
      <c r="BP253" s="16" t="s">
        <v>165</v>
      </c>
      <c r="BQ253" s="16" t="s">
        <v>165</v>
      </c>
      <c r="BR253" s="16" t="s">
        <v>165</v>
      </c>
      <c r="BS253" s="16" t="s">
        <v>165</v>
      </c>
      <c r="BT253" s="16" t="s">
        <v>165</v>
      </c>
      <c r="BU253" s="16">
        <v>74935</v>
      </c>
      <c r="BV253" s="16">
        <v>3863</v>
      </c>
      <c r="BW253" s="16">
        <v>32265</v>
      </c>
      <c r="BX253" s="16">
        <v>42670</v>
      </c>
      <c r="BY253" s="16" t="s">
        <v>165</v>
      </c>
      <c r="BZ253" s="16" t="s">
        <v>165</v>
      </c>
      <c r="CA253" s="16" t="s">
        <v>165</v>
      </c>
      <c r="CB253" s="16" t="s">
        <v>165</v>
      </c>
      <c r="CC253" s="16" t="s">
        <v>165</v>
      </c>
      <c r="CD253" s="16" t="s">
        <v>165</v>
      </c>
      <c r="CE253" s="16" t="s">
        <v>165</v>
      </c>
      <c r="CF253" s="16">
        <v>2148523</v>
      </c>
      <c r="CG253" s="16">
        <v>2148523</v>
      </c>
      <c r="CH253" s="16">
        <v>1781177</v>
      </c>
      <c r="CI253" s="16">
        <v>367346</v>
      </c>
      <c r="CJ253" s="16" t="s">
        <v>165</v>
      </c>
      <c r="CK253" s="16">
        <v>384314</v>
      </c>
      <c r="CL253" s="16" t="s">
        <v>165</v>
      </c>
      <c r="CM253" s="16">
        <v>1465425</v>
      </c>
      <c r="CN253" s="16">
        <v>4728975</v>
      </c>
      <c r="CO253" s="17" t="s">
        <v>165</v>
      </c>
    </row>
    <row r="254" spans="1:93">
      <c r="A254" s="14">
        <v>2012</v>
      </c>
      <c r="B254" s="15" t="s">
        <v>179</v>
      </c>
      <c r="C254" s="15">
        <v>272159</v>
      </c>
      <c r="D254" s="15" t="s">
        <v>533</v>
      </c>
      <c r="E254" s="15" t="s">
        <v>547</v>
      </c>
      <c r="F254" s="16">
        <v>11651482</v>
      </c>
      <c r="G254" s="16">
        <v>299590</v>
      </c>
      <c r="H254" s="16">
        <v>286948</v>
      </c>
      <c r="I254" s="16">
        <v>22056</v>
      </c>
      <c r="J254" s="16">
        <v>9371</v>
      </c>
      <c r="K254" s="16">
        <v>17208</v>
      </c>
      <c r="L254" s="16">
        <v>56515</v>
      </c>
      <c r="M254" s="16">
        <v>181798</v>
      </c>
      <c r="N254" s="16">
        <v>49040</v>
      </c>
      <c r="O254" s="16">
        <v>7647850</v>
      </c>
      <c r="P254" s="16">
        <v>5297350</v>
      </c>
      <c r="Q254" s="16">
        <v>4593505</v>
      </c>
      <c r="R254" s="16">
        <v>118849</v>
      </c>
      <c r="S254" s="16">
        <v>584996</v>
      </c>
      <c r="T254" s="16">
        <v>2350500</v>
      </c>
      <c r="U254" s="16">
        <v>40328</v>
      </c>
      <c r="V254" s="16">
        <v>67058</v>
      </c>
      <c r="W254" s="16" t="s">
        <v>165</v>
      </c>
      <c r="X254" s="16">
        <v>2522</v>
      </c>
      <c r="Y254" s="16">
        <v>229975</v>
      </c>
      <c r="Z254" s="16" t="s">
        <v>165</v>
      </c>
      <c r="AA254" s="16" t="s">
        <v>165</v>
      </c>
      <c r="AB254" s="16">
        <v>32558</v>
      </c>
      <c r="AC254" s="16">
        <v>163039</v>
      </c>
      <c r="AD254" s="16">
        <v>1814904</v>
      </c>
      <c r="AE254" s="16" t="s">
        <v>165</v>
      </c>
      <c r="AF254" s="16" t="s">
        <v>165</v>
      </c>
      <c r="AG254" s="16">
        <v>116</v>
      </c>
      <c r="AH254" s="16" t="s">
        <v>165</v>
      </c>
      <c r="AI254" s="16" t="s">
        <v>165</v>
      </c>
      <c r="AJ254" s="16" t="s">
        <v>165</v>
      </c>
      <c r="AK254" s="16" t="s">
        <v>165</v>
      </c>
      <c r="AL254" s="16" t="s">
        <v>165</v>
      </c>
      <c r="AM254" s="16" t="s">
        <v>165</v>
      </c>
      <c r="AN254" s="16">
        <v>1575066</v>
      </c>
      <c r="AO254" s="16">
        <v>1681882</v>
      </c>
      <c r="AP254" s="16" t="s">
        <v>165</v>
      </c>
      <c r="AQ254" s="16">
        <v>16810</v>
      </c>
      <c r="AR254" s="16">
        <v>94296</v>
      </c>
      <c r="AS254" s="16">
        <v>53105</v>
      </c>
      <c r="AT254" s="16">
        <v>7143245</v>
      </c>
      <c r="AU254" s="16">
        <v>768162</v>
      </c>
      <c r="AV254" s="16">
        <v>27523</v>
      </c>
      <c r="AW254" s="16">
        <v>272</v>
      </c>
      <c r="AX254" s="16">
        <v>1616585</v>
      </c>
      <c r="AY254" s="16">
        <v>240669</v>
      </c>
      <c r="AZ254" s="16">
        <v>311098</v>
      </c>
      <c r="BA254" s="16">
        <v>3684764</v>
      </c>
      <c r="BB254" s="16">
        <v>494172</v>
      </c>
      <c r="BC254" s="16">
        <v>310450</v>
      </c>
      <c r="BD254" s="16">
        <v>26752729</v>
      </c>
      <c r="BE254" s="16">
        <v>7648228</v>
      </c>
      <c r="BF254" s="16">
        <v>3109043</v>
      </c>
      <c r="BG254" s="16">
        <v>2899721</v>
      </c>
      <c r="BH254" s="16">
        <v>1329040</v>
      </c>
      <c r="BI254" s="16">
        <v>3210145</v>
      </c>
      <c r="BJ254" s="16">
        <v>5779298</v>
      </c>
      <c r="BK254" s="16">
        <v>239734</v>
      </c>
      <c r="BL254" s="16">
        <v>3022427</v>
      </c>
      <c r="BM254" s="16">
        <v>2239215</v>
      </c>
      <c r="BN254" s="16">
        <v>2755842</v>
      </c>
      <c r="BO254" s="16">
        <v>2710642</v>
      </c>
      <c r="BP254" s="16" t="s">
        <v>165</v>
      </c>
      <c r="BQ254" s="16" t="s">
        <v>165</v>
      </c>
      <c r="BR254" s="16" t="s">
        <v>165</v>
      </c>
      <c r="BS254" s="16">
        <v>1029</v>
      </c>
      <c r="BT254" s="16" t="s">
        <v>165</v>
      </c>
      <c r="BU254" s="16" t="s">
        <v>165</v>
      </c>
      <c r="BV254" s="16" t="s">
        <v>165</v>
      </c>
      <c r="BW254" s="16" t="s">
        <v>165</v>
      </c>
      <c r="BX254" s="16" t="s">
        <v>165</v>
      </c>
      <c r="BY254" s="16" t="s">
        <v>165</v>
      </c>
      <c r="BZ254" s="16" t="s">
        <v>165</v>
      </c>
      <c r="CA254" s="16" t="s">
        <v>165</v>
      </c>
      <c r="CB254" s="16" t="s">
        <v>165</v>
      </c>
      <c r="CC254" s="16" t="s">
        <v>165</v>
      </c>
      <c r="CD254" s="16" t="s">
        <v>165</v>
      </c>
      <c r="CE254" s="16" t="s">
        <v>165</v>
      </c>
      <c r="CF254" s="16">
        <v>7960512</v>
      </c>
      <c r="CG254" s="16">
        <v>7959579</v>
      </c>
      <c r="CH254" s="16">
        <v>6923363</v>
      </c>
      <c r="CI254" s="16">
        <v>1036216</v>
      </c>
      <c r="CJ254" s="16">
        <v>933</v>
      </c>
      <c r="CK254" s="16">
        <v>2349935</v>
      </c>
      <c r="CL254" s="16" t="s">
        <v>165</v>
      </c>
      <c r="CM254" s="16">
        <v>19260</v>
      </c>
      <c r="CN254" s="16">
        <v>9236346</v>
      </c>
      <c r="CO254" s="17" t="s">
        <v>165</v>
      </c>
    </row>
    <row r="255" spans="1:93">
      <c r="A255" s="14">
        <v>2012</v>
      </c>
      <c r="B255" s="15" t="s">
        <v>168</v>
      </c>
      <c r="C255" s="15">
        <v>272167</v>
      </c>
      <c r="D255" s="15" t="s">
        <v>533</v>
      </c>
      <c r="E255" s="15" t="s">
        <v>548</v>
      </c>
      <c r="F255" s="16">
        <v>6525413</v>
      </c>
      <c r="G255" s="16">
        <v>171252</v>
      </c>
      <c r="H255" s="16">
        <v>920039</v>
      </c>
      <c r="I255" s="16">
        <v>14947</v>
      </c>
      <c r="J255" s="16">
        <v>19800</v>
      </c>
      <c r="K255" s="16">
        <v>14534</v>
      </c>
      <c r="L255" s="16" t="s">
        <v>165</v>
      </c>
      <c r="M255" s="16">
        <v>870758</v>
      </c>
      <c r="N255" s="16">
        <v>51152</v>
      </c>
      <c r="O255" s="16">
        <v>3715008</v>
      </c>
      <c r="P255" s="16">
        <v>2511427</v>
      </c>
      <c r="Q255" s="16">
        <v>2281127</v>
      </c>
      <c r="R255" s="16">
        <v>81715</v>
      </c>
      <c r="S255" s="16">
        <v>148585</v>
      </c>
      <c r="T255" s="16">
        <v>1203581</v>
      </c>
      <c r="U255" s="16">
        <v>19329</v>
      </c>
      <c r="V255" s="16">
        <v>36496</v>
      </c>
      <c r="W255" s="16" t="s">
        <v>165</v>
      </c>
      <c r="X255" s="16">
        <v>8711</v>
      </c>
      <c r="Y255" s="16">
        <v>131359</v>
      </c>
      <c r="Z255" s="16" t="s">
        <v>165</v>
      </c>
      <c r="AA255" s="16" t="s">
        <v>165</v>
      </c>
      <c r="AB255" s="16">
        <v>19642</v>
      </c>
      <c r="AC255" s="16">
        <v>113624</v>
      </c>
      <c r="AD255" s="16">
        <v>870186</v>
      </c>
      <c r="AE255" s="16" t="s">
        <v>165</v>
      </c>
      <c r="AF255" s="16" t="s">
        <v>165</v>
      </c>
      <c r="AG255" s="16">
        <v>4234</v>
      </c>
      <c r="AH255" s="16" t="s">
        <v>165</v>
      </c>
      <c r="AI255" s="16" t="s">
        <v>165</v>
      </c>
      <c r="AJ255" s="16" t="s">
        <v>165</v>
      </c>
      <c r="AK255" s="16" t="s">
        <v>165</v>
      </c>
      <c r="AL255" s="16" t="s">
        <v>165</v>
      </c>
      <c r="AM255" s="16" t="s">
        <v>165</v>
      </c>
      <c r="AN255" s="16">
        <v>865380</v>
      </c>
      <c r="AO255" s="16">
        <v>708075</v>
      </c>
      <c r="AP255" s="16" t="s">
        <v>165</v>
      </c>
      <c r="AQ255" s="16">
        <v>6968</v>
      </c>
      <c r="AR255" s="16">
        <v>87539</v>
      </c>
      <c r="AS255" s="16">
        <v>39075</v>
      </c>
      <c r="AT255" s="16">
        <v>4806386</v>
      </c>
      <c r="AU255" s="16">
        <v>177767</v>
      </c>
      <c r="AV255" s="16">
        <v>21285</v>
      </c>
      <c r="AW255" s="16">
        <v>912</v>
      </c>
      <c r="AX255" s="16">
        <v>666278</v>
      </c>
      <c r="AY255" s="16">
        <v>147622</v>
      </c>
      <c r="AZ255" s="16">
        <v>93773</v>
      </c>
      <c r="BA255" s="16">
        <v>3361278</v>
      </c>
      <c r="BB255" s="16">
        <v>337471</v>
      </c>
      <c r="BC255" s="16">
        <v>349232</v>
      </c>
      <c r="BD255" s="16">
        <v>8447709</v>
      </c>
      <c r="BE255" s="16">
        <v>2317945</v>
      </c>
      <c r="BF255" s="16">
        <v>1023647</v>
      </c>
      <c r="BG255" s="16">
        <v>744759</v>
      </c>
      <c r="BH255" s="16">
        <v>853877</v>
      </c>
      <c r="BI255" s="16">
        <v>440421</v>
      </c>
      <c r="BJ255" s="16">
        <v>2116113</v>
      </c>
      <c r="BK255" s="16">
        <v>32643</v>
      </c>
      <c r="BL255" s="16">
        <v>993834</v>
      </c>
      <c r="BM255" s="16">
        <v>990470</v>
      </c>
      <c r="BN255" s="16">
        <v>1003638</v>
      </c>
      <c r="BO255" s="16">
        <v>893445</v>
      </c>
      <c r="BP255" s="16" t="s">
        <v>165</v>
      </c>
      <c r="BQ255" s="16">
        <v>118641</v>
      </c>
      <c r="BR255" s="16" t="s">
        <v>165</v>
      </c>
      <c r="BS255" s="16" t="s">
        <v>165</v>
      </c>
      <c r="BT255" s="16" t="s">
        <v>165</v>
      </c>
      <c r="BU255" s="16">
        <v>31645</v>
      </c>
      <c r="BV255" s="16" t="s">
        <v>165</v>
      </c>
      <c r="BW255" s="16">
        <v>2940</v>
      </c>
      <c r="BX255" s="16">
        <v>28705</v>
      </c>
      <c r="BY255" s="16" t="s">
        <v>165</v>
      </c>
      <c r="BZ255" s="16" t="s">
        <v>165</v>
      </c>
      <c r="CA255" s="16" t="s">
        <v>165</v>
      </c>
      <c r="CB255" s="16" t="s">
        <v>165</v>
      </c>
      <c r="CC255" s="16" t="s">
        <v>165</v>
      </c>
      <c r="CD255" s="16" t="s">
        <v>165</v>
      </c>
      <c r="CE255" s="16" t="s">
        <v>165</v>
      </c>
      <c r="CF255" s="16">
        <v>3449891</v>
      </c>
      <c r="CG255" s="16">
        <v>3449158</v>
      </c>
      <c r="CH255" s="16">
        <v>2958223</v>
      </c>
      <c r="CI255" s="16">
        <v>490935</v>
      </c>
      <c r="CJ255" s="16">
        <v>733</v>
      </c>
      <c r="CK255" s="16">
        <v>262812</v>
      </c>
      <c r="CL255" s="16" t="s">
        <v>165</v>
      </c>
      <c r="CM255" s="16">
        <v>17795</v>
      </c>
      <c r="CN255" s="16">
        <v>4321768</v>
      </c>
      <c r="CO255" s="17" t="s">
        <v>165</v>
      </c>
    </row>
    <row r="256" spans="1:93">
      <c r="A256" s="14">
        <v>2012</v>
      </c>
      <c r="B256" s="15" t="s">
        <v>168</v>
      </c>
      <c r="C256" s="15">
        <v>272175</v>
      </c>
      <c r="D256" s="15" t="s">
        <v>533</v>
      </c>
      <c r="E256" s="15" t="s">
        <v>549</v>
      </c>
      <c r="F256" s="16">
        <v>7299134</v>
      </c>
      <c r="G256" s="16">
        <v>203441</v>
      </c>
      <c r="H256" s="16">
        <v>390234</v>
      </c>
      <c r="I256" s="16">
        <v>15632</v>
      </c>
      <c r="J256" s="16">
        <v>7065</v>
      </c>
      <c r="K256" s="16">
        <v>5063</v>
      </c>
      <c r="L256" s="16">
        <v>21946</v>
      </c>
      <c r="M256" s="16">
        <v>340528</v>
      </c>
      <c r="N256" s="16">
        <v>42745</v>
      </c>
      <c r="O256" s="16">
        <v>4825023</v>
      </c>
      <c r="P256" s="16">
        <v>3225967</v>
      </c>
      <c r="Q256" s="16">
        <v>2947311</v>
      </c>
      <c r="R256" s="16">
        <v>84860</v>
      </c>
      <c r="S256" s="16">
        <v>193796</v>
      </c>
      <c r="T256" s="16">
        <v>1599056</v>
      </c>
      <c r="U256" s="16">
        <v>30801</v>
      </c>
      <c r="V256" s="16">
        <v>58638</v>
      </c>
      <c r="W256" s="16" t="s">
        <v>165</v>
      </c>
      <c r="X256" s="16">
        <v>15996</v>
      </c>
      <c r="Y256" s="16">
        <v>216098</v>
      </c>
      <c r="Z256" s="16" t="s">
        <v>165</v>
      </c>
      <c r="AA256" s="16" t="s">
        <v>165</v>
      </c>
      <c r="AB256" s="16">
        <v>37299</v>
      </c>
      <c r="AC256" s="16">
        <v>109442</v>
      </c>
      <c r="AD256" s="16">
        <v>1125910</v>
      </c>
      <c r="AE256" s="16" t="s">
        <v>165</v>
      </c>
      <c r="AF256" s="16" t="s">
        <v>165</v>
      </c>
      <c r="AG256" s="16">
        <v>4395</v>
      </c>
      <c r="AH256" s="16" t="s">
        <v>165</v>
      </c>
      <c r="AI256" s="16" t="s">
        <v>165</v>
      </c>
      <c r="AJ256" s="16" t="s">
        <v>165</v>
      </c>
      <c r="AK256" s="16" t="s">
        <v>165</v>
      </c>
      <c r="AL256" s="16">
        <v>477</v>
      </c>
      <c r="AM256" s="16" t="s">
        <v>165</v>
      </c>
      <c r="AN256" s="16">
        <v>1003829</v>
      </c>
      <c r="AO256" s="16">
        <v>713840</v>
      </c>
      <c r="AP256" s="16" t="s">
        <v>165</v>
      </c>
      <c r="AQ256" s="16">
        <v>7821</v>
      </c>
      <c r="AR256" s="16">
        <v>112201</v>
      </c>
      <c r="AS256" s="16">
        <v>51140</v>
      </c>
      <c r="AT256" s="16">
        <v>4984115</v>
      </c>
      <c r="AU256" s="16">
        <v>265064</v>
      </c>
      <c r="AV256" s="16">
        <v>20864</v>
      </c>
      <c r="AW256" s="16">
        <v>668</v>
      </c>
      <c r="AX256" s="16">
        <v>812395</v>
      </c>
      <c r="AY256" s="16">
        <v>163926</v>
      </c>
      <c r="AZ256" s="16">
        <v>56314</v>
      </c>
      <c r="BA256" s="16">
        <v>3271364</v>
      </c>
      <c r="BB256" s="16">
        <v>393520</v>
      </c>
      <c r="BC256" s="16">
        <v>215641</v>
      </c>
      <c r="BD256" s="16">
        <v>12493672</v>
      </c>
      <c r="BE256" s="16">
        <v>1574673</v>
      </c>
      <c r="BF256" s="16">
        <v>87713</v>
      </c>
      <c r="BG256" s="16">
        <v>2395</v>
      </c>
      <c r="BH256" s="16">
        <v>821761</v>
      </c>
      <c r="BI256" s="16">
        <v>665199</v>
      </c>
      <c r="BJ256" s="16">
        <v>1933188</v>
      </c>
      <c r="BK256" s="16">
        <v>22756</v>
      </c>
      <c r="BL256" s="16">
        <v>1039652</v>
      </c>
      <c r="BM256" s="16">
        <v>854586</v>
      </c>
      <c r="BN256" s="16">
        <v>849335</v>
      </c>
      <c r="BO256" s="16">
        <v>840738</v>
      </c>
      <c r="BP256" s="16" t="s">
        <v>165</v>
      </c>
      <c r="BQ256" s="16" t="s">
        <v>165</v>
      </c>
      <c r="BR256" s="16" t="s">
        <v>165</v>
      </c>
      <c r="BS256" s="16">
        <v>44201</v>
      </c>
      <c r="BT256" s="16">
        <v>44201</v>
      </c>
      <c r="BU256" s="16" t="s">
        <v>165</v>
      </c>
      <c r="BV256" s="16" t="s">
        <v>165</v>
      </c>
      <c r="BW256" s="16" t="s">
        <v>165</v>
      </c>
      <c r="BX256" s="16" t="s">
        <v>165</v>
      </c>
      <c r="BY256" s="16" t="s">
        <v>165</v>
      </c>
      <c r="BZ256" s="16" t="s">
        <v>165</v>
      </c>
      <c r="CA256" s="16" t="s">
        <v>165</v>
      </c>
      <c r="CB256" s="16" t="s">
        <v>165</v>
      </c>
      <c r="CC256" s="16" t="s">
        <v>165</v>
      </c>
      <c r="CD256" s="16" t="s">
        <v>165</v>
      </c>
      <c r="CE256" s="16" t="s">
        <v>165</v>
      </c>
      <c r="CF256" s="16">
        <v>4157466</v>
      </c>
      <c r="CG256" s="16">
        <v>4155256</v>
      </c>
      <c r="CH256" s="16">
        <v>3484270</v>
      </c>
      <c r="CI256" s="16">
        <v>670986</v>
      </c>
      <c r="CJ256" s="16">
        <v>2210</v>
      </c>
      <c r="CK256" s="16">
        <v>554749</v>
      </c>
      <c r="CL256" s="16" t="s">
        <v>165</v>
      </c>
      <c r="CM256" s="16">
        <v>20000</v>
      </c>
      <c r="CN256" s="16">
        <v>6324268</v>
      </c>
      <c r="CO256" s="17" t="s">
        <v>165</v>
      </c>
    </row>
    <row r="257" spans="1:93">
      <c r="A257" s="14">
        <v>2012</v>
      </c>
      <c r="B257" s="15" t="s">
        <v>168</v>
      </c>
      <c r="C257" s="15">
        <v>272183</v>
      </c>
      <c r="D257" s="15" t="s">
        <v>533</v>
      </c>
      <c r="E257" s="15" t="s">
        <v>550</v>
      </c>
      <c r="F257" s="16">
        <v>6649601</v>
      </c>
      <c r="G257" s="16">
        <v>167394</v>
      </c>
      <c r="H257" s="16">
        <v>198467</v>
      </c>
      <c r="I257" s="16">
        <v>14394</v>
      </c>
      <c r="J257" s="16">
        <v>5013</v>
      </c>
      <c r="K257" s="16">
        <v>11736</v>
      </c>
      <c r="L257" s="16" t="s">
        <v>165</v>
      </c>
      <c r="M257" s="16">
        <v>167324</v>
      </c>
      <c r="N257" s="16">
        <v>47144</v>
      </c>
      <c r="O257" s="16">
        <v>4269217</v>
      </c>
      <c r="P257" s="16">
        <v>2919504</v>
      </c>
      <c r="Q257" s="16">
        <v>2566628</v>
      </c>
      <c r="R257" s="16">
        <v>72338</v>
      </c>
      <c r="S257" s="16">
        <v>280538</v>
      </c>
      <c r="T257" s="16">
        <v>1349713</v>
      </c>
      <c r="U257" s="16">
        <v>33801</v>
      </c>
      <c r="V257" s="16">
        <v>44486</v>
      </c>
      <c r="W257" s="16" t="s">
        <v>165</v>
      </c>
      <c r="X257" s="16">
        <v>23728</v>
      </c>
      <c r="Y257" s="16">
        <v>105889</v>
      </c>
      <c r="Z257" s="16" t="s">
        <v>165</v>
      </c>
      <c r="AA257" s="16" t="s">
        <v>165</v>
      </c>
      <c r="AB257" s="16">
        <v>1104</v>
      </c>
      <c r="AC257" s="16">
        <v>148107</v>
      </c>
      <c r="AD257" s="16">
        <v>989146</v>
      </c>
      <c r="AE257" s="16" t="s">
        <v>165</v>
      </c>
      <c r="AF257" s="16" t="s">
        <v>165</v>
      </c>
      <c r="AG257" s="16">
        <v>3452</v>
      </c>
      <c r="AH257" s="16" t="s">
        <v>165</v>
      </c>
      <c r="AI257" s="16" t="s">
        <v>165</v>
      </c>
      <c r="AJ257" s="16" t="s">
        <v>165</v>
      </c>
      <c r="AK257" s="16" t="s">
        <v>165</v>
      </c>
      <c r="AL257" s="16" t="s">
        <v>165</v>
      </c>
      <c r="AM257" s="16" t="s">
        <v>165</v>
      </c>
      <c r="AN257" s="16">
        <v>888769</v>
      </c>
      <c r="AO257" s="16">
        <v>1022897</v>
      </c>
      <c r="AP257" s="16" t="s">
        <v>165</v>
      </c>
      <c r="AQ257" s="16">
        <v>9593</v>
      </c>
      <c r="AR257" s="16">
        <v>46120</v>
      </c>
      <c r="AS257" s="16">
        <v>38716</v>
      </c>
      <c r="AT257" s="16">
        <v>5050595</v>
      </c>
      <c r="AU257" s="16">
        <v>229450</v>
      </c>
      <c r="AV257" s="16">
        <v>9503</v>
      </c>
      <c r="AW257" s="16">
        <v>753</v>
      </c>
      <c r="AX257" s="16">
        <v>756403</v>
      </c>
      <c r="AY257" s="16">
        <v>158813</v>
      </c>
      <c r="AZ257" s="16">
        <v>51902</v>
      </c>
      <c r="BA257" s="16">
        <v>3366052</v>
      </c>
      <c r="BB257" s="16">
        <v>477719</v>
      </c>
      <c r="BC257" s="16">
        <v>103122</v>
      </c>
      <c r="BD257" s="16">
        <v>10057675</v>
      </c>
      <c r="BE257" s="16">
        <v>1977280</v>
      </c>
      <c r="BF257" s="16">
        <v>784525</v>
      </c>
      <c r="BG257" s="16">
        <v>635950</v>
      </c>
      <c r="BH257" s="16">
        <v>794687</v>
      </c>
      <c r="BI257" s="16">
        <v>398068</v>
      </c>
      <c r="BJ257" s="16">
        <v>1472564</v>
      </c>
      <c r="BK257" s="16">
        <v>18236</v>
      </c>
      <c r="BL257" s="16">
        <v>651752</v>
      </c>
      <c r="BM257" s="16">
        <v>412673</v>
      </c>
      <c r="BN257" s="16">
        <v>806899</v>
      </c>
      <c r="BO257" s="16">
        <v>752479</v>
      </c>
      <c r="BP257" s="16" t="s">
        <v>165</v>
      </c>
      <c r="BQ257" s="16">
        <v>13913</v>
      </c>
      <c r="BR257" s="16" t="s">
        <v>165</v>
      </c>
      <c r="BS257" s="16" t="s">
        <v>165</v>
      </c>
      <c r="BT257" s="16" t="s">
        <v>165</v>
      </c>
      <c r="BU257" s="16" t="s">
        <v>165</v>
      </c>
      <c r="BV257" s="16" t="s">
        <v>165</v>
      </c>
      <c r="BW257" s="16" t="s">
        <v>165</v>
      </c>
      <c r="BX257" s="16" t="s">
        <v>165</v>
      </c>
      <c r="BY257" s="16" t="s">
        <v>165</v>
      </c>
      <c r="BZ257" s="16" t="s">
        <v>165</v>
      </c>
      <c r="CA257" s="16" t="s">
        <v>165</v>
      </c>
      <c r="CB257" s="16" t="s">
        <v>165</v>
      </c>
      <c r="CC257" s="16" t="s">
        <v>165</v>
      </c>
      <c r="CD257" s="16" t="s">
        <v>165</v>
      </c>
      <c r="CE257" s="16" t="s">
        <v>165</v>
      </c>
      <c r="CF257" s="16">
        <v>3672261</v>
      </c>
      <c r="CG257" s="16">
        <v>3653506</v>
      </c>
      <c r="CH257" s="16">
        <v>3124525</v>
      </c>
      <c r="CI257" s="16">
        <v>528981</v>
      </c>
      <c r="CJ257" s="16">
        <v>18755</v>
      </c>
      <c r="CK257" s="16">
        <v>1703602</v>
      </c>
      <c r="CL257" s="16" t="s">
        <v>165</v>
      </c>
      <c r="CM257" s="16">
        <v>3308271</v>
      </c>
      <c r="CN257" s="16">
        <v>5295838</v>
      </c>
      <c r="CO257" s="17" t="s">
        <v>165</v>
      </c>
    </row>
    <row r="258" spans="1:93">
      <c r="A258" s="14">
        <v>2012</v>
      </c>
      <c r="B258" s="15" t="s">
        <v>168</v>
      </c>
      <c r="C258" s="15">
        <v>272191</v>
      </c>
      <c r="D258" s="15" t="s">
        <v>533</v>
      </c>
      <c r="E258" s="15" t="s">
        <v>551</v>
      </c>
      <c r="F258" s="16">
        <v>10388936</v>
      </c>
      <c r="G258" s="16">
        <v>223022</v>
      </c>
      <c r="H258" s="16">
        <v>870890</v>
      </c>
      <c r="I258" s="16">
        <v>15040</v>
      </c>
      <c r="J258" s="16">
        <v>16611</v>
      </c>
      <c r="K258" s="16">
        <v>33716</v>
      </c>
      <c r="L258" s="16">
        <v>44000</v>
      </c>
      <c r="M258" s="16">
        <v>761523</v>
      </c>
      <c r="N258" s="16">
        <v>52932</v>
      </c>
      <c r="O258" s="16">
        <v>6303239</v>
      </c>
      <c r="P258" s="16">
        <v>4288392</v>
      </c>
      <c r="Q258" s="16">
        <v>3926920</v>
      </c>
      <c r="R258" s="16">
        <v>112469</v>
      </c>
      <c r="S258" s="16">
        <v>249003</v>
      </c>
      <c r="T258" s="16">
        <v>2014847</v>
      </c>
      <c r="U258" s="16">
        <v>39789</v>
      </c>
      <c r="V258" s="16">
        <v>80370</v>
      </c>
      <c r="W258" s="16" t="s">
        <v>165</v>
      </c>
      <c r="X258" s="16">
        <v>24786</v>
      </c>
      <c r="Y258" s="16">
        <v>225706</v>
      </c>
      <c r="Z258" s="16" t="s">
        <v>165</v>
      </c>
      <c r="AA258" s="16" t="s">
        <v>165</v>
      </c>
      <c r="AB258" s="16">
        <v>45362</v>
      </c>
      <c r="AC258" s="16">
        <v>110893</v>
      </c>
      <c r="AD258" s="16">
        <v>1475378</v>
      </c>
      <c r="AE258" s="16" t="s">
        <v>165</v>
      </c>
      <c r="AF258" s="16" t="s">
        <v>165</v>
      </c>
      <c r="AG258" s="16">
        <v>12563</v>
      </c>
      <c r="AH258" s="16" t="s">
        <v>165</v>
      </c>
      <c r="AI258" s="16" t="s">
        <v>165</v>
      </c>
      <c r="AJ258" s="16" t="s">
        <v>165</v>
      </c>
      <c r="AK258" s="16" t="s">
        <v>165</v>
      </c>
      <c r="AL258" s="16" t="s">
        <v>165</v>
      </c>
      <c r="AM258" s="16" t="s">
        <v>165</v>
      </c>
      <c r="AN258" s="16">
        <v>1464500</v>
      </c>
      <c r="AO258" s="16">
        <v>1438117</v>
      </c>
      <c r="AP258" s="16" t="s">
        <v>165</v>
      </c>
      <c r="AQ258" s="16">
        <v>10469</v>
      </c>
      <c r="AR258" s="16">
        <v>25767</v>
      </c>
      <c r="AS258" s="16">
        <v>59660</v>
      </c>
      <c r="AT258" s="16">
        <v>6539515</v>
      </c>
      <c r="AU258" s="16">
        <v>393237</v>
      </c>
      <c r="AV258" s="16">
        <v>21102</v>
      </c>
      <c r="AW258" s="16">
        <v>791</v>
      </c>
      <c r="AX258" s="16">
        <v>799509</v>
      </c>
      <c r="AY258" s="16">
        <v>173299</v>
      </c>
      <c r="AZ258" s="16">
        <v>158413</v>
      </c>
      <c r="BA258" s="16">
        <v>4450300</v>
      </c>
      <c r="BB258" s="16">
        <v>542864</v>
      </c>
      <c r="BC258" s="16">
        <v>391647</v>
      </c>
      <c r="BD258" s="16">
        <v>18115606</v>
      </c>
      <c r="BE258" s="16">
        <v>6110511</v>
      </c>
      <c r="BF258" s="16">
        <v>1646963</v>
      </c>
      <c r="BG258" s="16">
        <v>1435060</v>
      </c>
      <c r="BH258" s="16">
        <v>1259010</v>
      </c>
      <c r="BI258" s="16">
        <v>3204538</v>
      </c>
      <c r="BJ258" s="16">
        <v>4768715</v>
      </c>
      <c r="BK258" s="16">
        <v>153191</v>
      </c>
      <c r="BL258" s="16">
        <v>2486071</v>
      </c>
      <c r="BM258" s="16">
        <v>2279552</v>
      </c>
      <c r="BN258" s="16">
        <v>2279314</v>
      </c>
      <c r="BO258" s="16">
        <v>2198531</v>
      </c>
      <c r="BP258" s="16" t="s">
        <v>165</v>
      </c>
      <c r="BQ258" s="16">
        <v>3330</v>
      </c>
      <c r="BR258" s="16" t="s">
        <v>165</v>
      </c>
      <c r="BS258" s="16" t="s">
        <v>165</v>
      </c>
      <c r="BT258" s="16" t="s">
        <v>165</v>
      </c>
      <c r="BU258" s="16">
        <v>39363</v>
      </c>
      <c r="BV258" s="16" t="s">
        <v>165</v>
      </c>
      <c r="BW258" s="16">
        <v>34927</v>
      </c>
      <c r="BX258" s="16">
        <v>4436</v>
      </c>
      <c r="BY258" s="16" t="s">
        <v>165</v>
      </c>
      <c r="BZ258" s="16" t="s">
        <v>165</v>
      </c>
      <c r="CA258" s="16" t="s">
        <v>165</v>
      </c>
      <c r="CB258" s="16" t="s">
        <v>165</v>
      </c>
      <c r="CC258" s="16" t="s">
        <v>165</v>
      </c>
      <c r="CD258" s="16" t="s">
        <v>165</v>
      </c>
      <c r="CE258" s="16" t="s">
        <v>165</v>
      </c>
      <c r="CF258" s="16">
        <v>5334189</v>
      </c>
      <c r="CG258" s="16">
        <v>5330853</v>
      </c>
      <c r="CH258" s="16">
        <v>4547065</v>
      </c>
      <c r="CI258" s="16">
        <v>783788</v>
      </c>
      <c r="CJ258" s="16">
        <v>3336</v>
      </c>
      <c r="CK258" s="16">
        <v>765025</v>
      </c>
      <c r="CL258" s="16" t="s">
        <v>165</v>
      </c>
      <c r="CM258" s="16">
        <v>21300</v>
      </c>
      <c r="CN258" s="16">
        <v>4568106</v>
      </c>
      <c r="CO258" s="17" t="s">
        <v>165</v>
      </c>
    </row>
    <row r="259" spans="1:93">
      <c r="A259" s="14">
        <v>2012</v>
      </c>
      <c r="B259" s="15" t="s">
        <v>168</v>
      </c>
      <c r="C259" s="15">
        <v>272205</v>
      </c>
      <c r="D259" s="15" t="s">
        <v>533</v>
      </c>
      <c r="E259" s="15" t="s">
        <v>552</v>
      </c>
      <c r="F259" s="16">
        <v>9461139</v>
      </c>
      <c r="G259" s="16">
        <v>228550</v>
      </c>
      <c r="H259" s="16">
        <v>265781</v>
      </c>
      <c r="I259" s="16">
        <v>21778</v>
      </c>
      <c r="J259" s="16">
        <v>11172</v>
      </c>
      <c r="K259" s="16">
        <v>14178</v>
      </c>
      <c r="L259" s="16">
        <v>52863</v>
      </c>
      <c r="M259" s="16">
        <v>165790</v>
      </c>
      <c r="N259" s="16">
        <v>43554</v>
      </c>
      <c r="O259" s="16">
        <v>6544348</v>
      </c>
      <c r="P259" s="16">
        <v>4358755</v>
      </c>
      <c r="Q259" s="16">
        <v>3749134</v>
      </c>
      <c r="R259" s="16">
        <v>109062</v>
      </c>
      <c r="S259" s="16">
        <v>500559</v>
      </c>
      <c r="T259" s="16">
        <v>2185593</v>
      </c>
      <c r="U259" s="16">
        <v>49166</v>
      </c>
      <c r="V259" s="16">
        <v>71646</v>
      </c>
      <c r="W259" s="16">
        <v>2332</v>
      </c>
      <c r="X259" s="16">
        <v>30571</v>
      </c>
      <c r="Y259" s="16">
        <v>198122</v>
      </c>
      <c r="Z259" s="16" t="s">
        <v>165</v>
      </c>
      <c r="AA259" s="16" t="s">
        <v>165</v>
      </c>
      <c r="AB259" s="16">
        <v>39554</v>
      </c>
      <c r="AC259" s="16">
        <v>256409</v>
      </c>
      <c r="AD259" s="16">
        <v>1529367</v>
      </c>
      <c r="AE259" s="16" t="s">
        <v>165</v>
      </c>
      <c r="AF259" s="16" t="s">
        <v>165</v>
      </c>
      <c r="AG259" s="16">
        <v>8426</v>
      </c>
      <c r="AH259" s="16" t="s">
        <v>165</v>
      </c>
      <c r="AI259" s="16" t="s">
        <v>165</v>
      </c>
      <c r="AJ259" s="16" t="s">
        <v>165</v>
      </c>
      <c r="AK259" s="16" t="s">
        <v>165</v>
      </c>
      <c r="AL259" s="16" t="s">
        <v>165</v>
      </c>
      <c r="AM259" s="16" t="s">
        <v>165</v>
      </c>
      <c r="AN259" s="16">
        <v>1224801</v>
      </c>
      <c r="AO259" s="16">
        <v>1013817</v>
      </c>
      <c r="AP259" s="16" t="s">
        <v>165</v>
      </c>
      <c r="AQ259" s="16">
        <v>11494</v>
      </c>
      <c r="AR259" s="16">
        <v>128794</v>
      </c>
      <c r="AS259" s="16">
        <v>49865</v>
      </c>
      <c r="AT259" s="16">
        <v>6924030</v>
      </c>
      <c r="AU259" s="16">
        <v>387699</v>
      </c>
      <c r="AV259" s="16">
        <v>35280</v>
      </c>
      <c r="AW259" s="16">
        <v>2022</v>
      </c>
      <c r="AX259" s="16">
        <v>1154663</v>
      </c>
      <c r="AY259" s="16">
        <v>139344</v>
      </c>
      <c r="AZ259" s="16">
        <v>156490</v>
      </c>
      <c r="BA259" s="16">
        <v>4560324</v>
      </c>
      <c r="BB259" s="16">
        <v>488208</v>
      </c>
      <c r="BC259" s="16">
        <v>568386</v>
      </c>
      <c r="BD259" s="16">
        <v>8281367</v>
      </c>
      <c r="BE259" s="16">
        <v>2533825</v>
      </c>
      <c r="BF259" s="16">
        <v>291850</v>
      </c>
      <c r="BG259" s="16">
        <v>78316</v>
      </c>
      <c r="BH259" s="16">
        <v>1324321</v>
      </c>
      <c r="BI259" s="16">
        <v>917654</v>
      </c>
      <c r="BJ259" s="16">
        <v>3923920</v>
      </c>
      <c r="BK259" s="16">
        <v>37210</v>
      </c>
      <c r="BL259" s="16">
        <v>2020808</v>
      </c>
      <c r="BM259" s="16">
        <v>1744921</v>
      </c>
      <c r="BN259" s="16">
        <v>1903112</v>
      </c>
      <c r="BO259" s="16">
        <v>1318374</v>
      </c>
      <c r="BP259" s="16" t="s">
        <v>165</v>
      </c>
      <c r="BQ259" s="16" t="s">
        <v>165</v>
      </c>
      <c r="BR259" s="16" t="s">
        <v>165</v>
      </c>
      <c r="BS259" s="16" t="s">
        <v>165</v>
      </c>
      <c r="BT259" s="16" t="s">
        <v>165</v>
      </c>
      <c r="BU259" s="16">
        <v>8537</v>
      </c>
      <c r="BV259" s="16">
        <v>510</v>
      </c>
      <c r="BW259" s="16" t="s">
        <v>165</v>
      </c>
      <c r="BX259" s="16">
        <v>8537</v>
      </c>
      <c r="BY259" s="16" t="s">
        <v>165</v>
      </c>
      <c r="BZ259" s="16" t="s">
        <v>165</v>
      </c>
      <c r="CA259" s="16" t="s">
        <v>165</v>
      </c>
      <c r="CB259" s="16" t="s">
        <v>165</v>
      </c>
      <c r="CC259" s="16" t="s">
        <v>165</v>
      </c>
      <c r="CD259" s="16" t="s">
        <v>165</v>
      </c>
      <c r="CE259" s="16" t="s">
        <v>165</v>
      </c>
      <c r="CF259" s="16">
        <v>3765151</v>
      </c>
      <c r="CG259" s="16">
        <v>3765151</v>
      </c>
      <c r="CH259" s="16">
        <v>3342642</v>
      </c>
      <c r="CI259" s="16">
        <v>422509</v>
      </c>
      <c r="CJ259" s="16" t="s">
        <v>165</v>
      </c>
      <c r="CK259" s="16">
        <v>327081</v>
      </c>
      <c r="CL259" s="16">
        <v>399046</v>
      </c>
      <c r="CM259" s="16" t="s">
        <v>165</v>
      </c>
      <c r="CN259" s="16">
        <v>3677530</v>
      </c>
      <c r="CO259" s="17" t="s">
        <v>165</v>
      </c>
    </row>
    <row r="260" spans="1:93">
      <c r="A260" s="14">
        <v>2012</v>
      </c>
      <c r="B260" s="15" t="s">
        <v>168</v>
      </c>
      <c r="C260" s="15">
        <v>272221</v>
      </c>
      <c r="D260" s="15" t="s">
        <v>533</v>
      </c>
      <c r="E260" s="15" t="s">
        <v>553</v>
      </c>
      <c r="F260" s="16">
        <v>5044483</v>
      </c>
      <c r="G260" s="16">
        <v>198978</v>
      </c>
      <c r="H260" s="16">
        <v>79310</v>
      </c>
      <c r="I260" s="16">
        <v>13164</v>
      </c>
      <c r="J260" s="16">
        <v>6520</v>
      </c>
      <c r="K260" s="16">
        <v>15652</v>
      </c>
      <c r="L260" s="16">
        <v>25280</v>
      </c>
      <c r="M260" s="16">
        <v>18694</v>
      </c>
      <c r="N260" s="16">
        <v>44659</v>
      </c>
      <c r="O260" s="16">
        <v>3227780</v>
      </c>
      <c r="P260" s="16">
        <v>2246889</v>
      </c>
      <c r="Q260" s="16">
        <v>2058680</v>
      </c>
      <c r="R260" s="16">
        <v>57367</v>
      </c>
      <c r="S260" s="16">
        <v>130842</v>
      </c>
      <c r="T260" s="16">
        <v>980891</v>
      </c>
      <c r="U260" s="16">
        <v>22226</v>
      </c>
      <c r="V260" s="16">
        <v>44017</v>
      </c>
      <c r="W260" s="16" t="s">
        <v>165</v>
      </c>
      <c r="X260" s="16">
        <v>215</v>
      </c>
      <c r="Y260" s="16">
        <v>60280</v>
      </c>
      <c r="Z260" s="16" t="s">
        <v>165</v>
      </c>
      <c r="AA260" s="16" t="s">
        <v>165</v>
      </c>
      <c r="AB260" s="16" t="s">
        <v>165</v>
      </c>
      <c r="AC260" s="16">
        <v>68202</v>
      </c>
      <c r="AD260" s="16">
        <v>785951</v>
      </c>
      <c r="AE260" s="16" t="s">
        <v>165</v>
      </c>
      <c r="AF260" s="16" t="s">
        <v>165</v>
      </c>
      <c r="AG260" s="16" t="s">
        <v>165</v>
      </c>
      <c r="AH260" s="16" t="s">
        <v>165</v>
      </c>
      <c r="AI260" s="16" t="s">
        <v>165</v>
      </c>
      <c r="AJ260" s="16" t="s">
        <v>165</v>
      </c>
      <c r="AK260" s="16" t="s">
        <v>165</v>
      </c>
      <c r="AL260" s="16" t="s">
        <v>165</v>
      </c>
      <c r="AM260" s="16" t="s">
        <v>165</v>
      </c>
      <c r="AN260" s="16">
        <v>740745</v>
      </c>
      <c r="AO260" s="16">
        <v>733474</v>
      </c>
      <c r="AP260" s="16" t="s">
        <v>165</v>
      </c>
      <c r="AQ260" s="16">
        <v>6821</v>
      </c>
      <c r="AR260" s="16">
        <v>12716</v>
      </c>
      <c r="AS260" s="16">
        <v>30095</v>
      </c>
      <c r="AT260" s="16">
        <v>4167116</v>
      </c>
      <c r="AU260" s="16">
        <v>593786</v>
      </c>
      <c r="AV260" s="16">
        <v>5404</v>
      </c>
      <c r="AW260" s="16">
        <v>1812</v>
      </c>
      <c r="AX260" s="16">
        <v>580296</v>
      </c>
      <c r="AY260" s="16">
        <v>175750</v>
      </c>
      <c r="AZ260" s="16">
        <v>64983</v>
      </c>
      <c r="BA260" s="16">
        <v>2402918</v>
      </c>
      <c r="BB260" s="16">
        <v>342167</v>
      </c>
      <c r="BC260" s="16">
        <v>92618</v>
      </c>
      <c r="BD260" s="16">
        <v>11565465</v>
      </c>
      <c r="BE260" s="16">
        <v>3422388</v>
      </c>
      <c r="BF260" s="16">
        <v>2083269</v>
      </c>
      <c r="BG260" s="16">
        <v>2024760</v>
      </c>
      <c r="BH260" s="16">
        <v>777008</v>
      </c>
      <c r="BI260" s="16">
        <v>562111</v>
      </c>
      <c r="BJ260" s="16">
        <v>3473943</v>
      </c>
      <c r="BK260" s="16">
        <v>66383</v>
      </c>
      <c r="BL260" s="16">
        <v>976089</v>
      </c>
      <c r="BM260" s="16">
        <v>956044</v>
      </c>
      <c r="BN260" s="16">
        <v>2497854</v>
      </c>
      <c r="BO260" s="16">
        <v>2461268</v>
      </c>
      <c r="BP260" s="16" t="s">
        <v>165</v>
      </c>
      <c r="BQ260" s="16" t="s">
        <v>165</v>
      </c>
      <c r="BR260" s="16" t="s">
        <v>165</v>
      </c>
      <c r="BS260" s="16" t="s">
        <v>165</v>
      </c>
      <c r="BT260" s="16" t="s">
        <v>165</v>
      </c>
      <c r="BU260" s="16" t="s">
        <v>165</v>
      </c>
      <c r="BV260" s="16" t="s">
        <v>165</v>
      </c>
      <c r="BW260" s="16" t="s">
        <v>165</v>
      </c>
      <c r="BX260" s="16" t="s">
        <v>165</v>
      </c>
      <c r="BY260" s="16" t="s">
        <v>165</v>
      </c>
      <c r="BZ260" s="16" t="s">
        <v>165</v>
      </c>
      <c r="CA260" s="16" t="s">
        <v>165</v>
      </c>
      <c r="CB260" s="16" t="s">
        <v>165</v>
      </c>
      <c r="CC260" s="16" t="s">
        <v>165</v>
      </c>
      <c r="CD260" s="16" t="s">
        <v>165</v>
      </c>
      <c r="CE260" s="16" t="s">
        <v>165</v>
      </c>
      <c r="CF260" s="16">
        <v>5028852</v>
      </c>
      <c r="CG260" s="16">
        <v>5028466</v>
      </c>
      <c r="CH260" s="16">
        <v>4343060</v>
      </c>
      <c r="CI260" s="16">
        <v>685406</v>
      </c>
      <c r="CJ260" s="16">
        <v>386</v>
      </c>
      <c r="CK260" s="16">
        <v>785792</v>
      </c>
      <c r="CL260" s="16">
        <v>21100</v>
      </c>
      <c r="CM260" s="16" t="s">
        <v>165</v>
      </c>
      <c r="CN260" s="16">
        <v>5022852</v>
      </c>
      <c r="CO260" s="17" t="s">
        <v>165</v>
      </c>
    </row>
    <row r="261" spans="1:93">
      <c r="A261" s="14">
        <v>2012</v>
      </c>
      <c r="B261" s="15" t="s">
        <v>168</v>
      </c>
      <c r="C261" s="15">
        <v>272230</v>
      </c>
      <c r="D261" s="15" t="s">
        <v>533</v>
      </c>
      <c r="E261" s="15" t="s">
        <v>554</v>
      </c>
      <c r="F261" s="16">
        <v>7314563</v>
      </c>
      <c r="G261" s="16">
        <v>228186</v>
      </c>
      <c r="H261" s="16">
        <v>292548</v>
      </c>
      <c r="I261" s="16">
        <v>12739</v>
      </c>
      <c r="J261" s="16">
        <v>8257</v>
      </c>
      <c r="K261" s="16">
        <v>8265</v>
      </c>
      <c r="L261" s="16" t="s">
        <v>165</v>
      </c>
      <c r="M261" s="16">
        <v>263287</v>
      </c>
      <c r="N261" s="16">
        <v>53107</v>
      </c>
      <c r="O261" s="16">
        <v>4741221</v>
      </c>
      <c r="P261" s="16">
        <v>3241533</v>
      </c>
      <c r="Q261" s="16">
        <v>2807790</v>
      </c>
      <c r="R261" s="16">
        <v>83506</v>
      </c>
      <c r="S261" s="16">
        <v>350237</v>
      </c>
      <c r="T261" s="16">
        <v>1499688</v>
      </c>
      <c r="U261" s="16">
        <v>42624</v>
      </c>
      <c r="V261" s="16">
        <v>63361</v>
      </c>
      <c r="W261" s="16" t="s">
        <v>165</v>
      </c>
      <c r="X261" s="16">
        <v>301</v>
      </c>
      <c r="Y261" s="16">
        <v>154288</v>
      </c>
      <c r="Z261" s="16" t="s">
        <v>165</v>
      </c>
      <c r="AA261" s="16">
        <v>3780</v>
      </c>
      <c r="AB261" s="16" t="s">
        <v>165</v>
      </c>
      <c r="AC261" s="16">
        <v>116893</v>
      </c>
      <c r="AD261" s="16">
        <v>1114112</v>
      </c>
      <c r="AE261" s="16" t="s">
        <v>165</v>
      </c>
      <c r="AF261" s="16" t="s">
        <v>165</v>
      </c>
      <c r="AG261" s="16">
        <v>4329</v>
      </c>
      <c r="AH261" s="16" t="s">
        <v>165</v>
      </c>
      <c r="AI261" s="16" t="s">
        <v>165</v>
      </c>
      <c r="AJ261" s="16" t="s">
        <v>165</v>
      </c>
      <c r="AK261" s="16" t="s">
        <v>165</v>
      </c>
      <c r="AL261" s="16" t="s">
        <v>165</v>
      </c>
      <c r="AM261" s="16" t="s">
        <v>165</v>
      </c>
      <c r="AN261" s="16">
        <v>1005737</v>
      </c>
      <c r="AO261" s="16">
        <v>925973</v>
      </c>
      <c r="AP261" s="16" t="s">
        <v>165</v>
      </c>
      <c r="AQ261" s="16">
        <v>10879</v>
      </c>
      <c r="AR261" s="16">
        <v>56912</v>
      </c>
      <c r="AS261" s="16">
        <v>29620</v>
      </c>
      <c r="AT261" s="16">
        <v>4899396</v>
      </c>
      <c r="AU261" s="16">
        <v>133903</v>
      </c>
      <c r="AV261" s="16">
        <v>13757</v>
      </c>
      <c r="AW261" s="16">
        <v>402</v>
      </c>
      <c r="AX261" s="16">
        <v>901824</v>
      </c>
      <c r="AY261" s="16">
        <v>151053</v>
      </c>
      <c r="AZ261" s="16">
        <v>117354</v>
      </c>
      <c r="BA261" s="16">
        <v>3256135</v>
      </c>
      <c r="BB261" s="16">
        <v>324968</v>
      </c>
      <c r="BC261" s="16">
        <v>158990</v>
      </c>
      <c r="BD261" s="16">
        <v>19202228</v>
      </c>
      <c r="BE261" s="16">
        <v>6576337</v>
      </c>
      <c r="BF261" s="16">
        <v>1864050</v>
      </c>
      <c r="BG261" s="16">
        <v>1743557</v>
      </c>
      <c r="BH261" s="16">
        <v>611495</v>
      </c>
      <c r="BI261" s="16">
        <v>4100792</v>
      </c>
      <c r="BJ261" s="16">
        <v>4583955</v>
      </c>
      <c r="BK261" s="16">
        <v>61591</v>
      </c>
      <c r="BL261" s="16">
        <v>2351468</v>
      </c>
      <c r="BM261" s="16">
        <v>2337144</v>
      </c>
      <c r="BN261" s="16">
        <v>2232487</v>
      </c>
      <c r="BO261" s="16">
        <v>2231167</v>
      </c>
      <c r="BP261" s="16" t="s">
        <v>165</v>
      </c>
      <c r="BQ261" s="16" t="s">
        <v>165</v>
      </c>
      <c r="BR261" s="16" t="s">
        <v>165</v>
      </c>
      <c r="BS261" s="16" t="s">
        <v>165</v>
      </c>
      <c r="BT261" s="16" t="s">
        <v>165</v>
      </c>
      <c r="BU261" s="16" t="s">
        <v>165</v>
      </c>
      <c r="BV261" s="16" t="s">
        <v>165</v>
      </c>
      <c r="BW261" s="16" t="s">
        <v>165</v>
      </c>
      <c r="BX261" s="16" t="s">
        <v>165</v>
      </c>
      <c r="BY261" s="16" t="s">
        <v>165</v>
      </c>
      <c r="BZ261" s="16" t="s">
        <v>165</v>
      </c>
      <c r="CA261" s="16" t="s">
        <v>165</v>
      </c>
      <c r="CB261" s="16" t="s">
        <v>165</v>
      </c>
      <c r="CC261" s="16" t="s">
        <v>165</v>
      </c>
      <c r="CD261" s="16" t="s">
        <v>165</v>
      </c>
      <c r="CE261" s="16" t="s">
        <v>165</v>
      </c>
      <c r="CF261" s="16">
        <v>4857147</v>
      </c>
      <c r="CG261" s="16">
        <v>4857147</v>
      </c>
      <c r="CH261" s="16">
        <v>4201423</v>
      </c>
      <c r="CI261" s="16">
        <v>655724</v>
      </c>
      <c r="CJ261" s="16" t="s">
        <v>165</v>
      </c>
      <c r="CK261" s="16">
        <v>251332</v>
      </c>
      <c r="CL261" s="16" t="s">
        <v>165</v>
      </c>
      <c r="CM261" s="16">
        <v>9000</v>
      </c>
      <c r="CN261" s="16">
        <v>6309703</v>
      </c>
      <c r="CO261" s="17" t="s">
        <v>165</v>
      </c>
    </row>
    <row r="262" spans="1:93">
      <c r="A262" s="14">
        <v>2012</v>
      </c>
      <c r="B262" s="15" t="s">
        <v>166</v>
      </c>
      <c r="C262" s="15">
        <v>272272</v>
      </c>
      <c r="D262" s="15" t="s">
        <v>533</v>
      </c>
      <c r="E262" s="15" t="s">
        <v>555</v>
      </c>
      <c r="F262" s="16">
        <v>28989688</v>
      </c>
      <c r="G262" s="16">
        <v>492798</v>
      </c>
      <c r="H262" s="16">
        <v>2407364</v>
      </c>
      <c r="I262" s="16">
        <v>32533</v>
      </c>
      <c r="J262" s="16">
        <v>32134</v>
      </c>
      <c r="K262" s="16">
        <v>17726</v>
      </c>
      <c r="L262" s="16">
        <v>170313</v>
      </c>
      <c r="M262" s="16">
        <v>2154658</v>
      </c>
      <c r="N262" s="16">
        <v>85497</v>
      </c>
      <c r="O262" s="16">
        <v>18493473</v>
      </c>
      <c r="P262" s="16">
        <v>12425748</v>
      </c>
      <c r="Q262" s="16">
        <v>10948362</v>
      </c>
      <c r="R262" s="16">
        <v>267886</v>
      </c>
      <c r="S262" s="16">
        <v>1209500</v>
      </c>
      <c r="T262" s="16">
        <v>6067725</v>
      </c>
      <c r="U262" s="16">
        <v>157879</v>
      </c>
      <c r="V262" s="16">
        <v>339964</v>
      </c>
      <c r="W262" s="16" t="s">
        <v>165</v>
      </c>
      <c r="X262" s="16">
        <v>100839</v>
      </c>
      <c r="Y262" s="16">
        <v>346953</v>
      </c>
      <c r="Z262" s="16">
        <v>20</v>
      </c>
      <c r="AA262" s="16">
        <v>73185</v>
      </c>
      <c r="AB262" s="16">
        <v>71325</v>
      </c>
      <c r="AC262" s="16">
        <v>806098</v>
      </c>
      <c r="AD262" s="16">
        <v>4162956</v>
      </c>
      <c r="AE262" s="16" t="s">
        <v>165</v>
      </c>
      <c r="AF262" s="16" t="s">
        <v>165</v>
      </c>
      <c r="AG262" s="16" t="s">
        <v>165</v>
      </c>
      <c r="AH262" s="16" t="s">
        <v>165</v>
      </c>
      <c r="AI262" s="16" t="s">
        <v>165</v>
      </c>
      <c r="AJ262" s="16" t="s">
        <v>165</v>
      </c>
      <c r="AK262" s="16" t="s">
        <v>165</v>
      </c>
      <c r="AL262" s="16">
        <v>8506</v>
      </c>
      <c r="AM262" s="16" t="s">
        <v>165</v>
      </c>
      <c r="AN262" s="16">
        <v>3687944</v>
      </c>
      <c r="AO262" s="16">
        <v>3554738</v>
      </c>
      <c r="AP262" s="16">
        <v>5278</v>
      </c>
      <c r="AQ262" s="16">
        <v>38909</v>
      </c>
      <c r="AR262" s="16">
        <v>223687</v>
      </c>
      <c r="AS262" s="16">
        <v>135801</v>
      </c>
      <c r="AT262" s="16">
        <v>15346982</v>
      </c>
      <c r="AU262" s="16">
        <v>360178</v>
      </c>
      <c r="AV262" s="16">
        <v>97018</v>
      </c>
      <c r="AW262" s="16">
        <v>2010</v>
      </c>
      <c r="AX262" s="16">
        <v>2462194</v>
      </c>
      <c r="AY262" s="16">
        <v>625565</v>
      </c>
      <c r="AZ262" s="16">
        <v>186092</v>
      </c>
      <c r="BA262" s="16">
        <v>10177144</v>
      </c>
      <c r="BB262" s="16">
        <v>1436781</v>
      </c>
      <c r="BC262" s="16">
        <v>1625250</v>
      </c>
      <c r="BD262" s="16">
        <v>68740915</v>
      </c>
      <c r="BE262" s="16">
        <v>19230658</v>
      </c>
      <c r="BF262" s="16">
        <v>2826750</v>
      </c>
      <c r="BG262" s="16">
        <v>2522491</v>
      </c>
      <c r="BH262" s="16">
        <v>4567959</v>
      </c>
      <c r="BI262" s="16">
        <v>11835949</v>
      </c>
      <c r="BJ262" s="16">
        <v>9884142</v>
      </c>
      <c r="BK262" s="16">
        <v>174967</v>
      </c>
      <c r="BL262" s="16">
        <v>3242198</v>
      </c>
      <c r="BM262" s="16">
        <v>2326270</v>
      </c>
      <c r="BN262" s="16">
        <v>5965778</v>
      </c>
      <c r="BO262" s="16">
        <v>5458526</v>
      </c>
      <c r="BP262" s="16" t="s">
        <v>165</v>
      </c>
      <c r="BQ262" s="16">
        <v>625358</v>
      </c>
      <c r="BR262" s="16" t="s">
        <v>165</v>
      </c>
      <c r="BS262" s="16">
        <v>50808</v>
      </c>
      <c r="BT262" s="16">
        <v>50808</v>
      </c>
      <c r="BU262" s="16" t="s">
        <v>165</v>
      </c>
      <c r="BV262" s="16" t="s">
        <v>165</v>
      </c>
      <c r="BW262" s="16" t="s">
        <v>165</v>
      </c>
      <c r="BX262" s="16" t="s">
        <v>165</v>
      </c>
      <c r="BY262" s="16" t="s">
        <v>165</v>
      </c>
      <c r="BZ262" s="16" t="s">
        <v>165</v>
      </c>
      <c r="CA262" s="16" t="s">
        <v>165</v>
      </c>
      <c r="CB262" s="16" t="s">
        <v>165</v>
      </c>
      <c r="CC262" s="16" t="s">
        <v>165</v>
      </c>
      <c r="CD262" s="16" t="s">
        <v>165</v>
      </c>
      <c r="CE262" s="16" t="s">
        <v>165</v>
      </c>
      <c r="CF262" s="16">
        <v>17444671</v>
      </c>
      <c r="CG262" s="16">
        <v>17394452</v>
      </c>
      <c r="CH262" s="16">
        <v>15222574</v>
      </c>
      <c r="CI262" s="16">
        <v>2171878</v>
      </c>
      <c r="CJ262" s="16">
        <v>50219</v>
      </c>
      <c r="CK262" s="16">
        <v>3438848</v>
      </c>
      <c r="CL262" s="16">
        <v>868958</v>
      </c>
      <c r="CM262" s="16">
        <v>2695613</v>
      </c>
      <c r="CN262" s="16">
        <v>16829968</v>
      </c>
      <c r="CO262" s="17" t="s">
        <v>165</v>
      </c>
    </row>
    <row r="263" spans="1:93">
      <c r="A263" s="14">
        <v>2012</v>
      </c>
      <c r="B263" s="15" t="s">
        <v>162</v>
      </c>
      <c r="C263" s="15">
        <v>281000</v>
      </c>
      <c r="D263" s="15" t="s">
        <v>556</v>
      </c>
      <c r="E263" s="15" t="s">
        <v>557</v>
      </c>
      <c r="F263" s="16">
        <v>121580806</v>
      </c>
      <c r="G263" s="16">
        <v>1078428</v>
      </c>
      <c r="H263" s="16">
        <v>7067732</v>
      </c>
      <c r="I263" s="16">
        <v>131886</v>
      </c>
      <c r="J263" s="16">
        <v>787</v>
      </c>
      <c r="K263" s="16" t="s">
        <v>165</v>
      </c>
      <c r="L263" s="16">
        <v>323265</v>
      </c>
      <c r="M263" s="16">
        <v>6611794</v>
      </c>
      <c r="N263" s="16">
        <v>99996</v>
      </c>
      <c r="O263" s="16">
        <v>82066787</v>
      </c>
      <c r="P263" s="16">
        <v>53754721</v>
      </c>
      <c r="Q263" s="16">
        <v>47138179</v>
      </c>
      <c r="R263" s="16">
        <v>1627160</v>
      </c>
      <c r="S263" s="16">
        <v>4989382</v>
      </c>
      <c r="T263" s="16">
        <v>28312066</v>
      </c>
      <c r="U263" s="16">
        <v>1140061</v>
      </c>
      <c r="V263" s="16">
        <v>1783282</v>
      </c>
      <c r="W263" s="16">
        <v>4361</v>
      </c>
      <c r="X263" s="16">
        <v>513676</v>
      </c>
      <c r="Y263" s="16">
        <v>4603675</v>
      </c>
      <c r="Z263" s="16">
        <v>3060</v>
      </c>
      <c r="AA263" s="16">
        <v>7449</v>
      </c>
      <c r="AB263" s="16">
        <v>774559</v>
      </c>
      <c r="AC263" s="16">
        <v>835779</v>
      </c>
      <c r="AD263" s="16">
        <v>18461438</v>
      </c>
      <c r="AE263" s="16" t="s">
        <v>165</v>
      </c>
      <c r="AF263" s="16" t="s">
        <v>165</v>
      </c>
      <c r="AG263" s="16" t="s">
        <v>165</v>
      </c>
      <c r="AH263" s="16" t="s">
        <v>165</v>
      </c>
      <c r="AI263" s="16" t="s">
        <v>165</v>
      </c>
      <c r="AJ263" s="16">
        <v>32616</v>
      </c>
      <c r="AK263" s="16" t="s">
        <v>165</v>
      </c>
      <c r="AL263" s="16">
        <v>152110</v>
      </c>
      <c r="AM263" s="16" t="s">
        <v>165</v>
      </c>
      <c r="AN263" s="16">
        <v>18200930</v>
      </c>
      <c r="AO263" s="16">
        <v>12629278</v>
      </c>
      <c r="AP263" s="16">
        <v>143286</v>
      </c>
      <c r="AQ263" s="16">
        <v>200430</v>
      </c>
      <c r="AR263" s="16">
        <v>93939</v>
      </c>
      <c r="AS263" s="16">
        <v>700534</v>
      </c>
      <c r="AT263" s="16">
        <v>66708382</v>
      </c>
      <c r="AU263" s="16">
        <v>2811092</v>
      </c>
      <c r="AV263" s="16">
        <v>650814</v>
      </c>
      <c r="AW263" s="16">
        <v>10990</v>
      </c>
      <c r="AX263" s="16">
        <v>12112344</v>
      </c>
      <c r="AY263" s="16">
        <v>8558623</v>
      </c>
      <c r="AZ263" s="16">
        <v>545852</v>
      </c>
      <c r="BA263" s="16">
        <v>34103547</v>
      </c>
      <c r="BB263" s="16">
        <v>7915120</v>
      </c>
      <c r="BC263" s="16">
        <v>2524626</v>
      </c>
      <c r="BD263" s="16">
        <v>175257003</v>
      </c>
      <c r="BE263" s="16">
        <v>101408594</v>
      </c>
      <c r="BF263" s="16">
        <v>5095478</v>
      </c>
      <c r="BG263" s="16">
        <v>10166</v>
      </c>
      <c r="BH263" s="16">
        <v>19692934</v>
      </c>
      <c r="BI263" s="16">
        <v>76620182</v>
      </c>
      <c r="BJ263" s="16">
        <v>59405940</v>
      </c>
      <c r="BK263" s="16">
        <v>1076823</v>
      </c>
      <c r="BL263" s="16">
        <v>26257970</v>
      </c>
      <c r="BM263" s="16">
        <v>23210934</v>
      </c>
      <c r="BN263" s="16">
        <v>28392748</v>
      </c>
      <c r="BO263" s="16">
        <v>27862816</v>
      </c>
      <c r="BP263" s="16">
        <v>4633180</v>
      </c>
      <c r="BQ263" s="16">
        <v>29405</v>
      </c>
      <c r="BR263" s="16" t="s">
        <v>165</v>
      </c>
      <c r="BS263" s="16">
        <v>92637</v>
      </c>
      <c r="BT263" s="16" t="s">
        <v>165</v>
      </c>
      <c r="BU263" s="16" t="s">
        <v>165</v>
      </c>
      <c r="BV263" s="16" t="s">
        <v>165</v>
      </c>
      <c r="BW263" s="16" t="s">
        <v>165</v>
      </c>
      <c r="BX263" s="16" t="s">
        <v>165</v>
      </c>
      <c r="BY263" s="16" t="s">
        <v>165</v>
      </c>
      <c r="BZ263" s="16" t="s">
        <v>165</v>
      </c>
      <c r="CA263" s="16" t="s">
        <v>165</v>
      </c>
      <c r="CB263" s="16" t="s">
        <v>165</v>
      </c>
      <c r="CC263" s="16" t="s">
        <v>165</v>
      </c>
      <c r="CD263" s="16" t="s">
        <v>165</v>
      </c>
      <c r="CE263" s="16" t="s">
        <v>165</v>
      </c>
      <c r="CF263" s="16">
        <v>112677174</v>
      </c>
      <c r="CG263" s="16">
        <v>112677174</v>
      </c>
      <c r="CH263" s="16">
        <v>89951332</v>
      </c>
      <c r="CI263" s="16">
        <v>22725842</v>
      </c>
      <c r="CJ263" s="16" t="s">
        <v>165</v>
      </c>
      <c r="CK263" s="16">
        <v>14604167</v>
      </c>
      <c r="CL263" s="16">
        <v>5365972</v>
      </c>
      <c r="CM263" s="16">
        <v>37972750</v>
      </c>
      <c r="CN263" s="16">
        <v>60674825</v>
      </c>
      <c r="CO263" s="17" t="s">
        <v>165</v>
      </c>
    </row>
    <row r="264" spans="1:93">
      <c r="A264" s="14">
        <v>2012</v>
      </c>
      <c r="B264" s="15" t="s">
        <v>166</v>
      </c>
      <c r="C264" s="15">
        <v>282014</v>
      </c>
      <c r="D264" s="15" t="s">
        <v>556</v>
      </c>
      <c r="E264" s="15" t="s">
        <v>558</v>
      </c>
      <c r="F264" s="16">
        <v>31413171</v>
      </c>
      <c r="G264" s="16">
        <v>542299</v>
      </c>
      <c r="H264" s="16">
        <v>1575775</v>
      </c>
      <c r="I264" s="16">
        <v>46204</v>
      </c>
      <c r="J264" s="16">
        <v>18476</v>
      </c>
      <c r="K264" s="16">
        <v>44429</v>
      </c>
      <c r="L264" s="16">
        <v>234128</v>
      </c>
      <c r="M264" s="16">
        <v>1232538</v>
      </c>
      <c r="N264" s="16">
        <v>91880</v>
      </c>
      <c r="O264" s="16">
        <v>21970502</v>
      </c>
      <c r="P264" s="16">
        <v>14364044</v>
      </c>
      <c r="Q264" s="16">
        <v>13472906</v>
      </c>
      <c r="R264" s="16">
        <v>457901</v>
      </c>
      <c r="S264" s="16">
        <v>433237</v>
      </c>
      <c r="T264" s="16">
        <v>7606458</v>
      </c>
      <c r="U264" s="16">
        <v>232858</v>
      </c>
      <c r="V264" s="16">
        <v>362775</v>
      </c>
      <c r="W264" s="16">
        <v>2852</v>
      </c>
      <c r="X264" s="16">
        <v>112302</v>
      </c>
      <c r="Y264" s="16">
        <v>1328039</v>
      </c>
      <c r="Z264" s="16">
        <v>17</v>
      </c>
      <c r="AA264" s="16">
        <v>2750</v>
      </c>
      <c r="AB264" s="16">
        <v>289343</v>
      </c>
      <c r="AC264" s="16">
        <v>296772</v>
      </c>
      <c r="AD264" s="16">
        <v>4906966</v>
      </c>
      <c r="AE264" s="16" t="s">
        <v>165</v>
      </c>
      <c r="AF264" s="16" t="s">
        <v>165</v>
      </c>
      <c r="AG264" s="16">
        <v>56068</v>
      </c>
      <c r="AH264" s="16" t="s">
        <v>165</v>
      </c>
      <c r="AI264" s="16">
        <v>15716</v>
      </c>
      <c r="AJ264" s="16" t="s">
        <v>165</v>
      </c>
      <c r="AK264" s="16" t="s">
        <v>165</v>
      </c>
      <c r="AL264" s="16" t="s">
        <v>165</v>
      </c>
      <c r="AM264" s="16" t="s">
        <v>165</v>
      </c>
      <c r="AN264" s="16">
        <v>4560770</v>
      </c>
      <c r="AO264" s="16">
        <v>2271937</v>
      </c>
      <c r="AP264" s="16">
        <v>5990</v>
      </c>
      <c r="AQ264" s="16">
        <v>41961</v>
      </c>
      <c r="AR264" s="16">
        <v>352057</v>
      </c>
      <c r="AS264" s="16">
        <v>261905</v>
      </c>
      <c r="AT264" s="16">
        <v>21663574</v>
      </c>
      <c r="AU264" s="16">
        <v>1874717</v>
      </c>
      <c r="AV264" s="16">
        <v>194399</v>
      </c>
      <c r="AW264" s="16">
        <v>1589</v>
      </c>
      <c r="AX264" s="16">
        <v>3282738</v>
      </c>
      <c r="AY264" s="16">
        <v>731627</v>
      </c>
      <c r="AZ264" s="16">
        <v>421196</v>
      </c>
      <c r="BA264" s="16">
        <v>13011845</v>
      </c>
      <c r="BB264" s="16">
        <v>2145463</v>
      </c>
      <c r="BC264" s="16">
        <v>1326510</v>
      </c>
      <c r="BD264" s="16">
        <v>44858713</v>
      </c>
      <c r="BE264" s="16">
        <v>17649290</v>
      </c>
      <c r="BF264" s="16">
        <v>844151</v>
      </c>
      <c r="BG264" s="16">
        <v>706787</v>
      </c>
      <c r="BH264" s="16">
        <v>3010613</v>
      </c>
      <c r="BI264" s="16">
        <v>13794526</v>
      </c>
      <c r="BJ264" s="16">
        <v>31018823</v>
      </c>
      <c r="BK264" s="16">
        <v>567955</v>
      </c>
      <c r="BL264" s="16">
        <v>11246945</v>
      </c>
      <c r="BM264" s="16">
        <v>10125627</v>
      </c>
      <c r="BN264" s="16">
        <v>19307228</v>
      </c>
      <c r="BO264" s="16">
        <v>15424400</v>
      </c>
      <c r="BP264" s="16" t="s">
        <v>165</v>
      </c>
      <c r="BQ264" s="16">
        <v>429452</v>
      </c>
      <c r="BR264" s="16" t="s">
        <v>165</v>
      </c>
      <c r="BS264" s="16">
        <v>35198</v>
      </c>
      <c r="BT264" s="16" t="s">
        <v>165</v>
      </c>
      <c r="BU264" s="16">
        <v>152887</v>
      </c>
      <c r="BV264" s="16" t="s">
        <v>165</v>
      </c>
      <c r="BW264" s="16">
        <v>116039</v>
      </c>
      <c r="BX264" s="16">
        <v>36848</v>
      </c>
      <c r="BY264" s="16" t="s">
        <v>165</v>
      </c>
      <c r="BZ264" s="16" t="s">
        <v>165</v>
      </c>
      <c r="CA264" s="16" t="s">
        <v>165</v>
      </c>
      <c r="CB264" s="16" t="s">
        <v>165</v>
      </c>
      <c r="CC264" s="16" t="s">
        <v>165</v>
      </c>
      <c r="CD264" s="16" t="s">
        <v>165</v>
      </c>
      <c r="CE264" s="16" t="s">
        <v>165</v>
      </c>
      <c r="CF264" s="16">
        <v>21046684</v>
      </c>
      <c r="CG264" s="16">
        <v>21039158</v>
      </c>
      <c r="CH264" s="16">
        <v>17918586</v>
      </c>
      <c r="CI264" s="16">
        <v>3120572</v>
      </c>
      <c r="CJ264" s="16">
        <v>7526</v>
      </c>
      <c r="CK264" s="16">
        <v>4272185</v>
      </c>
      <c r="CL264" s="16">
        <v>165800</v>
      </c>
      <c r="CM264" s="16">
        <v>14178122</v>
      </c>
      <c r="CN264" s="16">
        <v>15022422</v>
      </c>
      <c r="CO264" s="17" t="s">
        <v>165</v>
      </c>
    </row>
    <row r="265" spans="1:93">
      <c r="A265" s="14">
        <v>2012</v>
      </c>
      <c r="B265" s="15" t="s">
        <v>166</v>
      </c>
      <c r="C265" s="15">
        <v>282022</v>
      </c>
      <c r="D265" s="15" t="s">
        <v>556</v>
      </c>
      <c r="E265" s="15" t="s">
        <v>559</v>
      </c>
      <c r="F265" s="16">
        <v>27244415</v>
      </c>
      <c r="G265" s="16">
        <v>424789</v>
      </c>
      <c r="H265" s="16">
        <v>2304768</v>
      </c>
      <c r="I265" s="16">
        <v>25497</v>
      </c>
      <c r="J265" s="16">
        <v>41426</v>
      </c>
      <c r="K265" s="16">
        <v>28267</v>
      </c>
      <c r="L265" s="16">
        <v>126606</v>
      </c>
      <c r="M265" s="16">
        <v>2082972</v>
      </c>
      <c r="N265" s="16">
        <v>55695</v>
      </c>
      <c r="O265" s="16">
        <v>17626160</v>
      </c>
      <c r="P265" s="16">
        <v>12416188</v>
      </c>
      <c r="Q265" s="16">
        <v>10905138</v>
      </c>
      <c r="R265" s="16">
        <v>308765</v>
      </c>
      <c r="S265" s="16">
        <v>1202285</v>
      </c>
      <c r="T265" s="16">
        <v>5209972</v>
      </c>
      <c r="U265" s="16">
        <v>195312</v>
      </c>
      <c r="V265" s="16">
        <v>241084</v>
      </c>
      <c r="W265" s="16" t="s">
        <v>165</v>
      </c>
      <c r="X265" s="16">
        <v>113322</v>
      </c>
      <c r="Y265" s="16">
        <v>375202</v>
      </c>
      <c r="Z265" s="16">
        <v>497</v>
      </c>
      <c r="AA265" s="16">
        <v>450</v>
      </c>
      <c r="AB265" s="16">
        <v>180456</v>
      </c>
      <c r="AC265" s="16">
        <v>539180</v>
      </c>
      <c r="AD265" s="16">
        <v>3479727</v>
      </c>
      <c r="AE265" s="16" t="s">
        <v>165</v>
      </c>
      <c r="AF265" s="16" t="s">
        <v>165</v>
      </c>
      <c r="AG265" s="16">
        <v>45311</v>
      </c>
      <c r="AH265" s="16" t="s">
        <v>165</v>
      </c>
      <c r="AI265" s="16">
        <v>15773</v>
      </c>
      <c r="AJ265" s="16">
        <v>8687</v>
      </c>
      <c r="AK265" s="16" t="s">
        <v>165</v>
      </c>
      <c r="AL265" s="16">
        <v>14971</v>
      </c>
      <c r="AM265" s="16" t="s">
        <v>165</v>
      </c>
      <c r="AN265" s="16">
        <v>3575131</v>
      </c>
      <c r="AO265" s="16">
        <v>2717703</v>
      </c>
      <c r="AP265" s="16">
        <v>13996</v>
      </c>
      <c r="AQ265" s="16">
        <v>68474</v>
      </c>
      <c r="AR265" s="16">
        <v>457699</v>
      </c>
      <c r="AS265" s="16">
        <v>157940</v>
      </c>
      <c r="AT265" s="16">
        <v>17818876</v>
      </c>
      <c r="AU265" s="16">
        <v>1223399</v>
      </c>
      <c r="AV265" s="16">
        <v>133464</v>
      </c>
      <c r="AW265" s="16">
        <v>1225</v>
      </c>
      <c r="AX265" s="16">
        <v>2996954</v>
      </c>
      <c r="AY265" s="16">
        <v>403764</v>
      </c>
      <c r="AZ265" s="16">
        <v>230904</v>
      </c>
      <c r="BA265" s="16">
        <v>11336432</v>
      </c>
      <c r="BB265" s="16">
        <v>1492734</v>
      </c>
      <c r="BC265" s="16">
        <v>987191</v>
      </c>
      <c r="BD265" s="16">
        <v>64702800</v>
      </c>
      <c r="BE265" s="16">
        <v>10998673</v>
      </c>
      <c r="BF265" s="16">
        <v>404138</v>
      </c>
      <c r="BG265" s="16">
        <v>34682</v>
      </c>
      <c r="BH265" s="16">
        <v>3005607</v>
      </c>
      <c r="BI265" s="16">
        <v>7588928</v>
      </c>
      <c r="BJ265" s="16">
        <v>14915557</v>
      </c>
      <c r="BK265" s="16">
        <v>430461</v>
      </c>
      <c r="BL265" s="16">
        <v>5136477</v>
      </c>
      <c r="BM265" s="16">
        <v>4294637</v>
      </c>
      <c r="BN265" s="16">
        <v>9190107</v>
      </c>
      <c r="BO265" s="16">
        <v>7822156</v>
      </c>
      <c r="BP265" s="16" t="s">
        <v>165</v>
      </c>
      <c r="BQ265" s="16">
        <v>588973</v>
      </c>
      <c r="BR265" s="16" t="s">
        <v>165</v>
      </c>
      <c r="BS265" s="16" t="s">
        <v>165</v>
      </c>
      <c r="BT265" s="16" t="s">
        <v>165</v>
      </c>
      <c r="BU265" s="16" t="s">
        <v>165</v>
      </c>
      <c r="BV265" s="16" t="s">
        <v>165</v>
      </c>
      <c r="BW265" s="16" t="s">
        <v>165</v>
      </c>
      <c r="BX265" s="16" t="s">
        <v>165</v>
      </c>
      <c r="BY265" s="16" t="s">
        <v>165</v>
      </c>
      <c r="BZ265" s="16" t="s">
        <v>165</v>
      </c>
      <c r="CA265" s="16" t="s">
        <v>165</v>
      </c>
      <c r="CB265" s="16" t="s">
        <v>165</v>
      </c>
      <c r="CC265" s="16" t="s">
        <v>165</v>
      </c>
      <c r="CD265" s="16" t="s">
        <v>165</v>
      </c>
      <c r="CE265" s="16" t="s">
        <v>165</v>
      </c>
      <c r="CF265" s="16">
        <v>29771187</v>
      </c>
      <c r="CG265" s="16">
        <v>29767062</v>
      </c>
      <c r="CH265" s="16">
        <v>25590440</v>
      </c>
      <c r="CI265" s="16">
        <v>4176622</v>
      </c>
      <c r="CJ265" s="16">
        <v>4125</v>
      </c>
      <c r="CK265" s="16">
        <v>298734</v>
      </c>
      <c r="CL265" s="16">
        <v>234073</v>
      </c>
      <c r="CM265" s="16">
        <v>2747603</v>
      </c>
      <c r="CN265" s="16">
        <v>14616682</v>
      </c>
      <c r="CO265" s="17" t="s">
        <v>165</v>
      </c>
    </row>
    <row r="266" spans="1:93">
      <c r="A266" s="14">
        <v>2012</v>
      </c>
      <c r="B266" s="15" t="s">
        <v>179</v>
      </c>
      <c r="C266" s="15">
        <v>282031</v>
      </c>
      <c r="D266" s="15" t="s">
        <v>556</v>
      </c>
      <c r="E266" s="15" t="s">
        <v>560</v>
      </c>
      <c r="F266" s="16">
        <v>17937229</v>
      </c>
      <c r="G266" s="16">
        <v>429319</v>
      </c>
      <c r="H266" s="16">
        <v>379738</v>
      </c>
      <c r="I266" s="16">
        <v>37232</v>
      </c>
      <c r="J266" s="16">
        <v>38637</v>
      </c>
      <c r="K266" s="16">
        <v>30782</v>
      </c>
      <c r="L266" s="16">
        <v>102641</v>
      </c>
      <c r="M266" s="16">
        <v>170446</v>
      </c>
      <c r="N266" s="16">
        <v>50163</v>
      </c>
      <c r="O266" s="16">
        <v>12750123</v>
      </c>
      <c r="P266" s="16">
        <v>8676155</v>
      </c>
      <c r="Q266" s="16">
        <v>7669294</v>
      </c>
      <c r="R266" s="16">
        <v>236649</v>
      </c>
      <c r="S266" s="16">
        <v>770212</v>
      </c>
      <c r="T266" s="16">
        <v>4073968</v>
      </c>
      <c r="U266" s="16">
        <v>125687</v>
      </c>
      <c r="V266" s="16">
        <v>192742</v>
      </c>
      <c r="W266" s="16" t="s">
        <v>165</v>
      </c>
      <c r="X266" s="16">
        <v>77353</v>
      </c>
      <c r="Y266" s="16">
        <v>466999</v>
      </c>
      <c r="Z266" s="16" t="s">
        <v>165</v>
      </c>
      <c r="AA266" s="16" t="s">
        <v>165</v>
      </c>
      <c r="AB266" s="16">
        <v>110287</v>
      </c>
      <c r="AC266" s="16">
        <v>201328</v>
      </c>
      <c r="AD266" s="16">
        <v>2867279</v>
      </c>
      <c r="AE266" s="16" t="s">
        <v>165</v>
      </c>
      <c r="AF266" s="16" t="s">
        <v>165</v>
      </c>
      <c r="AG266" s="16">
        <v>24262</v>
      </c>
      <c r="AH266" s="16" t="s">
        <v>165</v>
      </c>
      <c r="AI266" s="16">
        <v>7260</v>
      </c>
      <c r="AJ266" s="16">
        <v>771</v>
      </c>
      <c r="AK266" s="16" t="s">
        <v>165</v>
      </c>
      <c r="AL266" s="16" t="s">
        <v>165</v>
      </c>
      <c r="AM266" s="16" t="s">
        <v>165</v>
      </c>
      <c r="AN266" s="16">
        <v>2307813</v>
      </c>
      <c r="AO266" s="16">
        <v>1769506</v>
      </c>
      <c r="AP266" s="16">
        <v>3858</v>
      </c>
      <c r="AQ266" s="16">
        <v>24236</v>
      </c>
      <c r="AR266" s="16">
        <v>222473</v>
      </c>
      <c r="AS266" s="16">
        <v>145100</v>
      </c>
      <c r="AT266" s="16">
        <v>11167048</v>
      </c>
      <c r="AU266" s="16">
        <v>1586371</v>
      </c>
      <c r="AV266" s="16">
        <v>57717</v>
      </c>
      <c r="AW266" s="16">
        <v>1935</v>
      </c>
      <c r="AX266" s="16">
        <v>1967237</v>
      </c>
      <c r="AY266" s="16">
        <v>375467</v>
      </c>
      <c r="AZ266" s="16">
        <v>190032</v>
      </c>
      <c r="BA266" s="16">
        <v>6069396</v>
      </c>
      <c r="BB266" s="16">
        <v>918893</v>
      </c>
      <c r="BC266" s="16">
        <v>1754114</v>
      </c>
      <c r="BD266" s="16">
        <v>24988476</v>
      </c>
      <c r="BE266" s="16">
        <v>4142041</v>
      </c>
      <c r="BF266" s="16">
        <v>1311102</v>
      </c>
      <c r="BG266" s="16">
        <v>1888</v>
      </c>
      <c r="BH266" s="16">
        <v>1254018</v>
      </c>
      <c r="BI266" s="16">
        <v>1576921</v>
      </c>
      <c r="BJ266" s="16">
        <v>9575634</v>
      </c>
      <c r="BK266" s="16">
        <v>522173</v>
      </c>
      <c r="BL266" s="16">
        <v>5237415</v>
      </c>
      <c r="BM266" s="16">
        <v>5055778</v>
      </c>
      <c r="BN266" s="16">
        <v>3571975</v>
      </c>
      <c r="BO266" s="16">
        <v>3497839</v>
      </c>
      <c r="BP266" s="16" t="s">
        <v>165</v>
      </c>
      <c r="BQ266" s="16">
        <v>766244</v>
      </c>
      <c r="BR266" s="16" t="s">
        <v>165</v>
      </c>
      <c r="BS266" s="16" t="s">
        <v>165</v>
      </c>
      <c r="BT266" s="16" t="s">
        <v>165</v>
      </c>
      <c r="BU266" s="16">
        <v>33994</v>
      </c>
      <c r="BV266" s="16" t="s">
        <v>165</v>
      </c>
      <c r="BW266" s="16" t="s">
        <v>165</v>
      </c>
      <c r="BX266" s="16">
        <v>33994</v>
      </c>
      <c r="BY266" s="16" t="s">
        <v>165</v>
      </c>
      <c r="BZ266" s="16" t="s">
        <v>165</v>
      </c>
      <c r="CA266" s="16" t="s">
        <v>165</v>
      </c>
      <c r="CB266" s="16" t="s">
        <v>165</v>
      </c>
      <c r="CC266" s="16" t="s">
        <v>165</v>
      </c>
      <c r="CD266" s="16" t="s">
        <v>165</v>
      </c>
      <c r="CE266" s="16" t="s">
        <v>165</v>
      </c>
      <c r="CF266" s="16">
        <v>11547678</v>
      </c>
      <c r="CG266" s="16">
        <v>11545698</v>
      </c>
      <c r="CH266" s="16">
        <v>10018238</v>
      </c>
      <c r="CI266" s="16">
        <v>1527460</v>
      </c>
      <c r="CJ266" s="16">
        <v>1980</v>
      </c>
      <c r="CK266" s="16">
        <v>669190</v>
      </c>
      <c r="CL266" s="16" t="s">
        <v>165</v>
      </c>
      <c r="CM266" s="16">
        <v>2277850</v>
      </c>
      <c r="CN266" s="16">
        <v>10389634</v>
      </c>
      <c r="CO266" s="17" t="s">
        <v>165</v>
      </c>
    </row>
    <row r="267" spans="1:93">
      <c r="A267" s="14">
        <v>2012</v>
      </c>
      <c r="B267" s="15" t="s">
        <v>166</v>
      </c>
      <c r="C267" s="15">
        <v>282049</v>
      </c>
      <c r="D267" s="15" t="s">
        <v>556</v>
      </c>
      <c r="E267" s="15" t="s">
        <v>561</v>
      </c>
      <c r="F267" s="16">
        <v>32876786</v>
      </c>
      <c r="G267" s="16">
        <v>489238</v>
      </c>
      <c r="H267" s="16">
        <v>3664213</v>
      </c>
      <c r="I267" s="16">
        <v>30939</v>
      </c>
      <c r="J267" s="16">
        <v>22323</v>
      </c>
      <c r="K267" s="16">
        <v>29535</v>
      </c>
      <c r="L267" s="16">
        <v>14139</v>
      </c>
      <c r="M267" s="16">
        <v>3567277</v>
      </c>
      <c r="N267" s="16">
        <v>70609</v>
      </c>
      <c r="O267" s="16">
        <v>21159206</v>
      </c>
      <c r="P267" s="16">
        <v>13918346</v>
      </c>
      <c r="Q267" s="16">
        <v>12060638</v>
      </c>
      <c r="R267" s="16">
        <v>309914</v>
      </c>
      <c r="S267" s="16">
        <v>1547794</v>
      </c>
      <c r="T267" s="16">
        <v>7240860</v>
      </c>
      <c r="U267" s="16">
        <v>472149</v>
      </c>
      <c r="V267" s="16">
        <v>308461</v>
      </c>
      <c r="W267" s="16" t="s">
        <v>165</v>
      </c>
      <c r="X267" s="16">
        <v>141700</v>
      </c>
      <c r="Y267" s="16">
        <v>693114</v>
      </c>
      <c r="Z267" s="16">
        <v>17</v>
      </c>
      <c r="AA267" s="16">
        <v>3192</v>
      </c>
      <c r="AB267" s="16">
        <v>126318</v>
      </c>
      <c r="AC267" s="16">
        <v>693987</v>
      </c>
      <c r="AD267" s="16">
        <v>4790026</v>
      </c>
      <c r="AE267" s="16" t="s">
        <v>165</v>
      </c>
      <c r="AF267" s="16" t="s">
        <v>165</v>
      </c>
      <c r="AG267" s="16" t="s">
        <v>165</v>
      </c>
      <c r="AH267" s="16" t="s">
        <v>165</v>
      </c>
      <c r="AI267" s="16">
        <v>11896</v>
      </c>
      <c r="AJ267" s="16" t="s">
        <v>165</v>
      </c>
      <c r="AK267" s="16" t="s">
        <v>165</v>
      </c>
      <c r="AL267" s="16" t="s">
        <v>165</v>
      </c>
      <c r="AM267" s="16" t="s">
        <v>165</v>
      </c>
      <c r="AN267" s="16">
        <v>4134071</v>
      </c>
      <c r="AO267" s="16">
        <v>2838145</v>
      </c>
      <c r="AP267" s="16">
        <v>4868</v>
      </c>
      <c r="AQ267" s="16">
        <v>40013</v>
      </c>
      <c r="AR267" s="16">
        <v>476423</v>
      </c>
      <c r="AS267" s="16">
        <v>170065</v>
      </c>
      <c r="AT267" s="16">
        <v>19916967</v>
      </c>
      <c r="AU267" s="16">
        <v>1035655</v>
      </c>
      <c r="AV267" s="16">
        <v>121984</v>
      </c>
      <c r="AW267" s="16">
        <v>4542</v>
      </c>
      <c r="AX267" s="16">
        <v>3660284</v>
      </c>
      <c r="AY267" s="16">
        <v>667607</v>
      </c>
      <c r="AZ267" s="16">
        <v>253159</v>
      </c>
      <c r="BA267" s="16">
        <v>11675627</v>
      </c>
      <c r="BB267" s="16">
        <v>2498109</v>
      </c>
      <c r="BC267" s="16">
        <v>2318174</v>
      </c>
      <c r="BD267" s="16">
        <v>39682733</v>
      </c>
      <c r="BE267" s="16">
        <v>10212981</v>
      </c>
      <c r="BF267" s="16">
        <v>198183</v>
      </c>
      <c r="BG267" s="16">
        <v>35666</v>
      </c>
      <c r="BH267" s="16">
        <v>2726377</v>
      </c>
      <c r="BI267" s="16">
        <v>7288421</v>
      </c>
      <c r="BJ267" s="16">
        <v>14946824</v>
      </c>
      <c r="BK267" s="16">
        <v>312173</v>
      </c>
      <c r="BL267" s="16">
        <v>8615563</v>
      </c>
      <c r="BM267" s="16">
        <v>8409781</v>
      </c>
      <c r="BN267" s="16">
        <v>5686091</v>
      </c>
      <c r="BO267" s="16">
        <v>5441121</v>
      </c>
      <c r="BP267" s="16" t="s">
        <v>165</v>
      </c>
      <c r="BQ267" s="16">
        <v>645170</v>
      </c>
      <c r="BR267" s="16" t="s">
        <v>165</v>
      </c>
      <c r="BS267" s="16" t="s">
        <v>165</v>
      </c>
      <c r="BT267" s="16" t="s">
        <v>165</v>
      </c>
      <c r="BU267" s="16" t="s">
        <v>165</v>
      </c>
      <c r="BV267" s="16" t="s">
        <v>165</v>
      </c>
      <c r="BW267" s="16" t="s">
        <v>165</v>
      </c>
      <c r="BX267" s="16" t="s">
        <v>165</v>
      </c>
      <c r="BY267" s="16" t="s">
        <v>165</v>
      </c>
      <c r="BZ267" s="16" t="s">
        <v>165</v>
      </c>
      <c r="CA267" s="16" t="s">
        <v>165</v>
      </c>
      <c r="CB267" s="16" t="s">
        <v>165</v>
      </c>
      <c r="CC267" s="16" t="s">
        <v>165</v>
      </c>
      <c r="CD267" s="16" t="s">
        <v>165</v>
      </c>
      <c r="CE267" s="16" t="s">
        <v>165</v>
      </c>
      <c r="CF267" s="16">
        <v>20011459</v>
      </c>
      <c r="CG267" s="16">
        <v>20008244</v>
      </c>
      <c r="CH267" s="16">
        <v>17230644</v>
      </c>
      <c r="CI267" s="16">
        <v>2777600</v>
      </c>
      <c r="CJ267" s="16">
        <v>3215</v>
      </c>
      <c r="CK267" s="16">
        <v>2248408</v>
      </c>
      <c r="CL267" s="16">
        <v>642130</v>
      </c>
      <c r="CM267" s="16">
        <v>1085490</v>
      </c>
      <c r="CN267" s="16">
        <v>12983392</v>
      </c>
      <c r="CO267" s="17" t="s">
        <v>165</v>
      </c>
    </row>
    <row r="268" spans="1:93">
      <c r="A268" s="14">
        <v>2012</v>
      </c>
      <c r="B268" s="15" t="s">
        <v>168</v>
      </c>
      <c r="C268" s="15">
        <v>282073</v>
      </c>
      <c r="D268" s="15" t="s">
        <v>556</v>
      </c>
      <c r="E268" s="15" t="s">
        <v>562</v>
      </c>
      <c r="F268" s="16">
        <v>12177294</v>
      </c>
      <c r="G268" s="16">
        <v>283451</v>
      </c>
      <c r="H268" s="16">
        <v>1035599</v>
      </c>
      <c r="I268" s="16">
        <v>20467</v>
      </c>
      <c r="J268" s="16">
        <v>10628</v>
      </c>
      <c r="K268" s="16">
        <v>3600</v>
      </c>
      <c r="L268" s="16">
        <v>46609</v>
      </c>
      <c r="M268" s="16">
        <v>954295</v>
      </c>
      <c r="N268" s="16">
        <v>48963</v>
      </c>
      <c r="O268" s="16">
        <v>7502389</v>
      </c>
      <c r="P268" s="16">
        <v>5011918</v>
      </c>
      <c r="Q268" s="16">
        <v>4591372</v>
      </c>
      <c r="R268" s="16">
        <v>121558</v>
      </c>
      <c r="S268" s="16">
        <v>298988</v>
      </c>
      <c r="T268" s="16">
        <v>2490471</v>
      </c>
      <c r="U268" s="16">
        <v>108902</v>
      </c>
      <c r="V268" s="16">
        <v>86790</v>
      </c>
      <c r="W268" s="16">
        <v>246</v>
      </c>
      <c r="X268" s="16">
        <v>29625</v>
      </c>
      <c r="Y268" s="16">
        <v>227662</v>
      </c>
      <c r="Z268" s="16">
        <v>17</v>
      </c>
      <c r="AA268" s="16">
        <v>11092</v>
      </c>
      <c r="AB268" s="16">
        <v>66088</v>
      </c>
      <c r="AC268" s="16">
        <v>252737</v>
      </c>
      <c r="AD268" s="16">
        <v>1686428</v>
      </c>
      <c r="AE268" s="16" t="s">
        <v>165</v>
      </c>
      <c r="AF268" s="16" t="s">
        <v>165</v>
      </c>
      <c r="AG268" s="16">
        <v>14877</v>
      </c>
      <c r="AH268" s="16" t="s">
        <v>165</v>
      </c>
      <c r="AI268" s="16">
        <v>5454</v>
      </c>
      <c r="AJ268" s="16" t="s">
        <v>165</v>
      </c>
      <c r="AK268" s="16" t="s">
        <v>165</v>
      </c>
      <c r="AL268" s="16">
        <v>553</v>
      </c>
      <c r="AM268" s="16" t="s">
        <v>165</v>
      </c>
      <c r="AN268" s="16">
        <v>1579515</v>
      </c>
      <c r="AO268" s="16">
        <v>1508181</v>
      </c>
      <c r="AP268" s="16">
        <v>2894</v>
      </c>
      <c r="AQ268" s="16">
        <v>16315</v>
      </c>
      <c r="AR268" s="16">
        <v>199987</v>
      </c>
      <c r="AS268" s="16">
        <v>74070</v>
      </c>
      <c r="AT268" s="16">
        <v>7483271</v>
      </c>
      <c r="AU268" s="16">
        <v>617580</v>
      </c>
      <c r="AV268" s="16">
        <v>36222</v>
      </c>
      <c r="AW268" s="16">
        <v>2176</v>
      </c>
      <c r="AX268" s="16">
        <v>1373309</v>
      </c>
      <c r="AY268" s="16">
        <v>195807</v>
      </c>
      <c r="AZ268" s="16">
        <v>129188</v>
      </c>
      <c r="BA268" s="16">
        <v>4474760</v>
      </c>
      <c r="BB268" s="16">
        <v>654229</v>
      </c>
      <c r="BC268" s="16">
        <v>397735</v>
      </c>
      <c r="BD268" s="16">
        <v>16744078</v>
      </c>
      <c r="BE268" s="16">
        <v>9792122</v>
      </c>
      <c r="BF268" s="16">
        <v>1226573</v>
      </c>
      <c r="BG268" s="16">
        <v>924272</v>
      </c>
      <c r="BH268" s="16">
        <v>1469634</v>
      </c>
      <c r="BI268" s="16">
        <v>7095915</v>
      </c>
      <c r="BJ268" s="16">
        <v>3067072</v>
      </c>
      <c r="BK268" s="16">
        <v>41227</v>
      </c>
      <c r="BL268" s="16">
        <v>450350</v>
      </c>
      <c r="BM268" s="16">
        <v>450350</v>
      </c>
      <c r="BN268" s="16">
        <v>2510018</v>
      </c>
      <c r="BO268" s="16">
        <v>2216688</v>
      </c>
      <c r="BP268" s="16" t="s">
        <v>165</v>
      </c>
      <c r="BQ268" s="16">
        <v>105021</v>
      </c>
      <c r="BR268" s="16">
        <v>1683</v>
      </c>
      <c r="BS268" s="16" t="s">
        <v>165</v>
      </c>
      <c r="BT268" s="16" t="s">
        <v>165</v>
      </c>
      <c r="BU268" s="16">
        <v>1449</v>
      </c>
      <c r="BV268" s="16" t="s">
        <v>165</v>
      </c>
      <c r="BW268" s="16" t="s">
        <v>165</v>
      </c>
      <c r="BX268" s="16">
        <v>1449</v>
      </c>
      <c r="BY268" s="16" t="s">
        <v>165</v>
      </c>
      <c r="BZ268" s="16" t="s">
        <v>165</v>
      </c>
      <c r="CA268" s="16" t="s">
        <v>165</v>
      </c>
      <c r="CB268" s="16" t="s">
        <v>165</v>
      </c>
      <c r="CC268" s="16" t="s">
        <v>165</v>
      </c>
      <c r="CD268" s="16" t="s">
        <v>165</v>
      </c>
      <c r="CE268" s="16" t="s">
        <v>165</v>
      </c>
      <c r="CF268" s="16">
        <v>8428270</v>
      </c>
      <c r="CG268" s="16">
        <v>8421738</v>
      </c>
      <c r="CH268" s="16">
        <v>7392537</v>
      </c>
      <c r="CI268" s="16">
        <v>1029201</v>
      </c>
      <c r="CJ268" s="16">
        <v>6532</v>
      </c>
      <c r="CK268" s="16">
        <v>508366</v>
      </c>
      <c r="CL268" s="16">
        <v>11900</v>
      </c>
      <c r="CM268" s="16">
        <v>348943</v>
      </c>
      <c r="CN268" s="16">
        <v>5686274</v>
      </c>
      <c r="CO268" s="17" t="s">
        <v>165</v>
      </c>
    </row>
    <row r="269" spans="1:93">
      <c r="A269" s="14">
        <v>2012</v>
      </c>
      <c r="B269" s="15" t="s">
        <v>179</v>
      </c>
      <c r="C269" s="15">
        <v>282103</v>
      </c>
      <c r="D269" s="15" t="s">
        <v>556</v>
      </c>
      <c r="E269" s="15" t="s">
        <v>563</v>
      </c>
      <c r="F269" s="16">
        <v>15216270</v>
      </c>
      <c r="G269" s="16">
        <v>311950</v>
      </c>
      <c r="H269" s="16">
        <v>1349079</v>
      </c>
      <c r="I269" s="16">
        <v>32565</v>
      </c>
      <c r="J269" s="16">
        <v>9606</v>
      </c>
      <c r="K269" s="16">
        <v>22998</v>
      </c>
      <c r="L269" s="16">
        <v>95391</v>
      </c>
      <c r="M269" s="16">
        <v>1188519</v>
      </c>
      <c r="N269" s="16">
        <v>70403</v>
      </c>
      <c r="O269" s="16">
        <v>9326611</v>
      </c>
      <c r="P269" s="16">
        <v>6196546</v>
      </c>
      <c r="Q269" s="16">
        <v>5816701</v>
      </c>
      <c r="R269" s="16">
        <v>191242</v>
      </c>
      <c r="S269" s="16">
        <v>188603</v>
      </c>
      <c r="T269" s="16">
        <v>3130065</v>
      </c>
      <c r="U269" s="16">
        <v>100364</v>
      </c>
      <c r="V269" s="16">
        <v>78579</v>
      </c>
      <c r="W269" s="16" t="s">
        <v>165</v>
      </c>
      <c r="X269" s="16">
        <v>53393</v>
      </c>
      <c r="Y269" s="16">
        <v>367394</v>
      </c>
      <c r="Z269" s="16" t="s">
        <v>165</v>
      </c>
      <c r="AA269" s="16" t="s">
        <v>165</v>
      </c>
      <c r="AB269" s="16">
        <v>122615</v>
      </c>
      <c r="AC269" s="16">
        <v>245989</v>
      </c>
      <c r="AD269" s="16">
        <v>2137132</v>
      </c>
      <c r="AE269" s="16" t="s">
        <v>165</v>
      </c>
      <c r="AF269" s="16" t="s">
        <v>165</v>
      </c>
      <c r="AG269" s="16">
        <v>24359</v>
      </c>
      <c r="AH269" s="16" t="s">
        <v>165</v>
      </c>
      <c r="AI269" s="16" t="s">
        <v>165</v>
      </c>
      <c r="AJ269" s="16">
        <v>240</v>
      </c>
      <c r="AK269" s="16" t="s">
        <v>165</v>
      </c>
      <c r="AL269" s="16" t="s">
        <v>165</v>
      </c>
      <c r="AM269" s="16" t="s">
        <v>165</v>
      </c>
      <c r="AN269" s="16">
        <v>2420893</v>
      </c>
      <c r="AO269" s="16">
        <v>1509030</v>
      </c>
      <c r="AP269" s="16">
        <v>440</v>
      </c>
      <c r="AQ269" s="16">
        <v>16791</v>
      </c>
      <c r="AR269" s="16">
        <v>211073</v>
      </c>
      <c r="AS269" s="16">
        <v>113415</v>
      </c>
      <c r="AT269" s="16">
        <v>9282830</v>
      </c>
      <c r="AU269" s="16">
        <v>388967</v>
      </c>
      <c r="AV269" s="16">
        <v>56923</v>
      </c>
      <c r="AW269" s="16">
        <v>1908</v>
      </c>
      <c r="AX269" s="16">
        <v>1199795</v>
      </c>
      <c r="AY269" s="16">
        <v>302450</v>
      </c>
      <c r="AZ269" s="16">
        <v>132206</v>
      </c>
      <c r="BA269" s="16">
        <v>6123467</v>
      </c>
      <c r="BB269" s="16">
        <v>1077114</v>
      </c>
      <c r="BC269" s="16">
        <v>659443</v>
      </c>
      <c r="BD269" s="16">
        <v>17005576</v>
      </c>
      <c r="BE269" s="16">
        <v>3513271</v>
      </c>
      <c r="BF269" s="16">
        <v>1607877</v>
      </c>
      <c r="BG269" s="16">
        <v>1688</v>
      </c>
      <c r="BH269" s="16">
        <v>1096776</v>
      </c>
      <c r="BI269" s="16">
        <v>808618</v>
      </c>
      <c r="BJ269" s="16">
        <v>8134420</v>
      </c>
      <c r="BK269" s="16">
        <v>167808</v>
      </c>
      <c r="BL269" s="16">
        <v>1491776</v>
      </c>
      <c r="BM269" s="16">
        <v>1192195</v>
      </c>
      <c r="BN269" s="16">
        <v>6327882</v>
      </c>
      <c r="BO269" s="16">
        <v>6255125</v>
      </c>
      <c r="BP269" s="16" t="s">
        <v>165</v>
      </c>
      <c r="BQ269" s="16">
        <v>313109</v>
      </c>
      <c r="BR269" s="16" t="s">
        <v>165</v>
      </c>
      <c r="BS269" s="16">
        <v>1653</v>
      </c>
      <c r="BT269" s="16">
        <v>1653</v>
      </c>
      <c r="BU269" s="16">
        <v>114240</v>
      </c>
      <c r="BV269" s="16" t="s">
        <v>165</v>
      </c>
      <c r="BW269" s="16">
        <v>44079</v>
      </c>
      <c r="BX269" s="16">
        <v>70161</v>
      </c>
      <c r="BY269" s="16" t="s">
        <v>165</v>
      </c>
      <c r="BZ269" s="16" t="s">
        <v>165</v>
      </c>
      <c r="CA269" s="16" t="s">
        <v>165</v>
      </c>
      <c r="CB269" s="16" t="s">
        <v>165</v>
      </c>
      <c r="CC269" s="16" t="s">
        <v>165</v>
      </c>
      <c r="CD269" s="16" t="s">
        <v>165</v>
      </c>
      <c r="CE269" s="16" t="s">
        <v>165</v>
      </c>
      <c r="CF269" s="16">
        <v>8861615</v>
      </c>
      <c r="CG269" s="16">
        <v>8854977</v>
      </c>
      <c r="CH269" s="16">
        <v>7629176</v>
      </c>
      <c r="CI269" s="16">
        <v>1225801</v>
      </c>
      <c r="CJ269" s="16">
        <v>6638</v>
      </c>
      <c r="CK269" s="16">
        <v>1791652</v>
      </c>
      <c r="CL269" s="16">
        <v>915400</v>
      </c>
      <c r="CM269" s="16">
        <v>1837200</v>
      </c>
      <c r="CN269" s="16">
        <v>9152588</v>
      </c>
      <c r="CO269" s="17" t="s">
        <v>165</v>
      </c>
    </row>
    <row r="270" spans="1:93">
      <c r="A270" s="14">
        <v>2012</v>
      </c>
      <c r="B270" s="15" t="s">
        <v>179</v>
      </c>
      <c r="C270" s="15">
        <v>282146</v>
      </c>
      <c r="D270" s="15" t="s">
        <v>556</v>
      </c>
      <c r="E270" s="15" t="s">
        <v>564</v>
      </c>
      <c r="F270" s="16">
        <v>14533517</v>
      </c>
      <c r="G270" s="16">
        <v>258696</v>
      </c>
      <c r="H270" s="16">
        <v>1196029</v>
      </c>
      <c r="I270" s="16">
        <v>29278</v>
      </c>
      <c r="J270" s="16">
        <v>16296</v>
      </c>
      <c r="K270" s="16">
        <v>7513</v>
      </c>
      <c r="L270" s="16">
        <v>52072</v>
      </c>
      <c r="M270" s="16">
        <v>1090870</v>
      </c>
      <c r="N270" s="16">
        <v>41582</v>
      </c>
      <c r="O270" s="16">
        <v>9490644</v>
      </c>
      <c r="P270" s="16">
        <v>6394715</v>
      </c>
      <c r="Q270" s="16">
        <v>5519750</v>
      </c>
      <c r="R270" s="16">
        <v>160101</v>
      </c>
      <c r="S270" s="16">
        <v>714864</v>
      </c>
      <c r="T270" s="16">
        <v>3041752</v>
      </c>
      <c r="U270" s="16">
        <v>119226</v>
      </c>
      <c r="V270" s="16">
        <v>130883</v>
      </c>
      <c r="W270" s="16">
        <v>1852</v>
      </c>
      <c r="X270" s="16">
        <v>39654</v>
      </c>
      <c r="Y270" s="16">
        <v>226474</v>
      </c>
      <c r="Z270" s="16">
        <v>54</v>
      </c>
      <c r="AA270" s="16">
        <v>4181</v>
      </c>
      <c r="AB270" s="16">
        <v>61861</v>
      </c>
      <c r="AC270" s="16">
        <v>320001</v>
      </c>
      <c r="AD270" s="16">
        <v>2137566</v>
      </c>
      <c r="AE270" s="16" t="s">
        <v>165</v>
      </c>
      <c r="AF270" s="16" t="s">
        <v>165</v>
      </c>
      <c r="AG270" s="16" t="s">
        <v>165</v>
      </c>
      <c r="AH270" s="16" t="s">
        <v>165</v>
      </c>
      <c r="AI270" s="16" t="s">
        <v>165</v>
      </c>
      <c r="AJ270" s="16" t="s">
        <v>165</v>
      </c>
      <c r="AK270" s="16" t="s">
        <v>165</v>
      </c>
      <c r="AL270" s="16" t="s">
        <v>165</v>
      </c>
      <c r="AM270" s="16">
        <v>54177</v>
      </c>
      <c r="AN270" s="16">
        <v>1824562</v>
      </c>
      <c r="AO270" s="16">
        <v>1423206</v>
      </c>
      <c r="AP270" s="16" t="s">
        <v>165</v>
      </c>
      <c r="AQ270" s="16">
        <v>27418</v>
      </c>
      <c r="AR270" s="16">
        <v>271380</v>
      </c>
      <c r="AS270" s="16">
        <v>86600</v>
      </c>
      <c r="AT270" s="16">
        <v>8939462</v>
      </c>
      <c r="AU270" s="16">
        <v>1129652</v>
      </c>
      <c r="AV270" s="16">
        <v>48622</v>
      </c>
      <c r="AW270" s="16">
        <v>904</v>
      </c>
      <c r="AX270" s="16">
        <v>1525097</v>
      </c>
      <c r="AY270" s="16">
        <v>436983</v>
      </c>
      <c r="AZ270" s="16">
        <v>120733</v>
      </c>
      <c r="BA270" s="16">
        <v>4852783</v>
      </c>
      <c r="BB270" s="16">
        <v>824688</v>
      </c>
      <c r="BC270" s="16">
        <v>342135</v>
      </c>
      <c r="BD270" s="16">
        <v>16583188</v>
      </c>
      <c r="BE270" s="16">
        <v>5929242</v>
      </c>
      <c r="BF270" s="16">
        <v>154483</v>
      </c>
      <c r="BG270" s="16">
        <v>17845</v>
      </c>
      <c r="BH270" s="16">
        <v>1889959</v>
      </c>
      <c r="BI270" s="16">
        <v>3884800</v>
      </c>
      <c r="BJ270" s="16">
        <v>7254794</v>
      </c>
      <c r="BK270" s="16">
        <v>134565</v>
      </c>
      <c r="BL270" s="16">
        <v>2146797</v>
      </c>
      <c r="BM270" s="16">
        <v>1463494</v>
      </c>
      <c r="BN270" s="16">
        <v>5024894</v>
      </c>
      <c r="BO270" s="16">
        <v>4841713</v>
      </c>
      <c r="BP270" s="16" t="s">
        <v>165</v>
      </c>
      <c r="BQ270" s="16">
        <v>83103</v>
      </c>
      <c r="BR270" s="16" t="s">
        <v>165</v>
      </c>
      <c r="BS270" s="16" t="s">
        <v>165</v>
      </c>
      <c r="BT270" s="16" t="s">
        <v>165</v>
      </c>
      <c r="BU270" s="16" t="s">
        <v>165</v>
      </c>
      <c r="BV270" s="16" t="s">
        <v>165</v>
      </c>
      <c r="BW270" s="16" t="s">
        <v>165</v>
      </c>
      <c r="BX270" s="16" t="s">
        <v>165</v>
      </c>
      <c r="BY270" s="16" t="s">
        <v>165</v>
      </c>
      <c r="BZ270" s="16" t="s">
        <v>165</v>
      </c>
      <c r="CA270" s="16" t="s">
        <v>165</v>
      </c>
      <c r="CB270" s="16" t="s">
        <v>165</v>
      </c>
      <c r="CC270" s="16" t="s">
        <v>165</v>
      </c>
      <c r="CD270" s="16" t="s">
        <v>165</v>
      </c>
      <c r="CE270" s="16" t="s">
        <v>165</v>
      </c>
      <c r="CF270" s="16">
        <v>8409794</v>
      </c>
      <c r="CG270" s="16">
        <v>8408841</v>
      </c>
      <c r="CH270" s="16">
        <v>7187921</v>
      </c>
      <c r="CI270" s="16">
        <v>1220920</v>
      </c>
      <c r="CJ270" s="16">
        <v>953</v>
      </c>
      <c r="CK270" s="16">
        <v>470090</v>
      </c>
      <c r="CL270" s="16" t="s">
        <v>165</v>
      </c>
      <c r="CM270" s="16">
        <v>446640</v>
      </c>
      <c r="CN270" s="16">
        <v>6327111</v>
      </c>
      <c r="CO270" s="17" t="s">
        <v>165</v>
      </c>
    </row>
    <row r="271" spans="1:93">
      <c r="A271" s="14">
        <v>2012</v>
      </c>
      <c r="B271" s="15" t="s">
        <v>168</v>
      </c>
      <c r="C271" s="15">
        <v>282171</v>
      </c>
      <c r="D271" s="15" t="s">
        <v>556</v>
      </c>
      <c r="E271" s="15" t="s">
        <v>565</v>
      </c>
      <c r="F271" s="16">
        <v>9955780</v>
      </c>
      <c r="G271" s="16">
        <v>265838</v>
      </c>
      <c r="H271" s="16">
        <v>984036</v>
      </c>
      <c r="I271" s="16">
        <v>30906</v>
      </c>
      <c r="J271" s="16">
        <v>20459</v>
      </c>
      <c r="K271" s="16">
        <v>18857</v>
      </c>
      <c r="L271" s="16">
        <v>39757</v>
      </c>
      <c r="M271" s="16">
        <v>874057</v>
      </c>
      <c r="N271" s="16">
        <v>47959</v>
      </c>
      <c r="O271" s="16">
        <v>6134286</v>
      </c>
      <c r="P271" s="16">
        <v>4034307</v>
      </c>
      <c r="Q271" s="16">
        <v>3676492</v>
      </c>
      <c r="R271" s="16">
        <v>115864</v>
      </c>
      <c r="S271" s="16">
        <v>241951</v>
      </c>
      <c r="T271" s="16">
        <v>2099979</v>
      </c>
      <c r="U271" s="16">
        <v>123813</v>
      </c>
      <c r="V271" s="16">
        <v>113150</v>
      </c>
      <c r="W271" s="16" t="s">
        <v>165</v>
      </c>
      <c r="X271" s="16">
        <v>34683</v>
      </c>
      <c r="Y271" s="16">
        <v>129731</v>
      </c>
      <c r="Z271" s="16" t="s">
        <v>165</v>
      </c>
      <c r="AA271" s="16">
        <v>5348</v>
      </c>
      <c r="AB271" s="16">
        <v>49265</v>
      </c>
      <c r="AC271" s="16">
        <v>242684</v>
      </c>
      <c r="AD271" s="16">
        <v>1400967</v>
      </c>
      <c r="AE271" s="16" t="s">
        <v>165</v>
      </c>
      <c r="AF271" s="16" t="s">
        <v>165</v>
      </c>
      <c r="AG271" s="16" t="s">
        <v>165</v>
      </c>
      <c r="AH271" s="16" t="s">
        <v>165</v>
      </c>
      <c r="AI271" s="16" t="s">
        <v>165</v>
      </c>
      <c r="AJ271" s="16" t="s">
        <v>165</v>
      </c>
      <c r="AK271" s="16" t="s">
        <v>165</v>
      </c>
      <c r="AL271" s="16">
        <v>338</v>
      </c>
      <c r="AM271" s="16" t="s">
        <v>165</v>
      </c>
      <c r="AN271" s="16">
        <v>1268257</v>
      </c>
      <c r="AO271" s="16">
        <v>1009272</v>
      </c>
      <c r="AP271" s="16" t="s">
        <v>165</v>
      </c>
      <c r="AQ271" s="16">
        <v>12037</v>
      </c>
      <c r="AR271" s="16">
        <v>234095</v>
      </c>
      <c r="AS271" s="16">
        <v>53135</v>
      </c>
      <c r="AT271" s="16">
        <v>5393692</v>
      </c>
      <c r="AU271" s="16">
        <v>531126</v>
      </c>
      <c r="AV271" s="16">
        <v>32041</v>
      </c>
      <c r="AW271" s="16">
        <v>1876</v>
      </c>
      <c r="AX271" s="16">
        <v>1061208</v>
      </c>
      <c r="AY271" s="16">
        <v>236222</v>
      </c>
      <c r="AZ271" s="16">
        <v>95955</v>
      </c>
      <c r="BA271" s="16">
        <v>2783981</v>
      </c>
      <c r="BB271" s="16">
        <v>651283</v>
      </c>
      <c r="BC271" s="16">
        <v>372016</v>
      </c>
      <c r="BD271" s="16">
        <v>10205901</v>
      </c>
      <c r="BE271" s="16">
        <v>6005675</v>
      </c>
      <c r="BF271" s="16">
        <v>1878373</v>
      </c>
      <c r="BG271" s="16">
        <v>1734913</v>
      </c>
      <c r="BH271" s="16">
        <v>1722369</v>
      </c>
      <c r="BI271" s="16">
        <v>2404933</v>
      </c>
      <c r="BJ271" s="16">
        <v>4378961</v>
      </c>
      <c r="BK271" s="16">
        <v>99137</v>
      </c>
      <c r="BL271" s="16">
        <v>2288678</v>
      </c>
      <c r="BM271" s="16">
        <v>2231288</v>
      </c>
      <c r="BN271" s="16">
        <v>2072983</v>
      </c>
      <c r="BO271" s="16">
        <v>2031400</v>
      </c>
      <c r="BP271" s="16" t="s">
        <v>165</v>
      </c>
      <c r="BQ271" s="16">
        <v>17300</v>
      </c>
      <c r="BR271" s="16" t="s">
        <v>165</v>
      </c>
      <c r="BS271" s="16" t="s">
        <v>165</v>
      </c>
      <c r="BT271" s="16" t="s">
        <v>165</v>
      </c>
      <c r="BU271" s="16">
        <v>7832</v>
      </c>
      <c r="BV271" s="16" t="s">
        <v>165</v>
      </c>
      <c r="BW271" s="16">
        <v>630</v>
      </c>
      <c r="BX271" s="16">
        <v>7202</v>
      </c>
      <c r="BY271" s="16" t="s">
        <v>165</v>
      </c>
      <c r="BZ271" s="16" t="s">
        <v>165</v>
      </c>
      <c r="CA271" s="16" t="s">
        <v>165</v>
      </c>
      <c r="CB271" s="16" t="s">
        <v>165</v>
      </c>
      <c r="CC271" s="16" t="s">
        <v>165</v>
      </c>
      <c r="CD271" s="16" t="s">
        <v>165</v>
      </c>
      <c r="CE271" s="16" t="s">
        <v>165</v>
      </c>
      <c r="CF271" s="16">
        <v>7218454</v>
      </c>
      <c r="CG271" s="16">
        <v>7216345</v>
      </c>
      <c r="CH271" s="16">
        <v>6263766</v>
      </c>
      <c r="CI271" s="16">
        <v>952579</v>
      </c>
      <c r="CJ271" s="16">
        <v>2109</v>
      </c>
      <c r="CK271" s="16">
        <v>3777409</v>
      </c>
      <c r="CL271" s="16" t="s">
        <v>165</v>
      </c>
      <c r="CM271" s="16">
        <v>1354570</v>
      </c>
      <c r="CN271" s="16">
        <v>4649199</v>
      </c>
      <c r="CO271" s="17" t="s">
        <v>165</v>
      </c>
    </row>
    <row r="272" spans="1:93">
      <c r="A272" s="14">
        <v>2012</v>
      </c>
      <c r="B272" s="15" t="s">
        <v>168</v>
      </c>
      <c r="C272" s="15">
        <v>282197</v>
      </c>
      <c r="D272" s="15" t="s">
        <v>556</v>
      </c>
      <c r="E272" s="15" t="s">
        <v>566</v>
      </c>
      <c r="F272" s="16">
        <v>7422560</v>
      </c>
      <c r="G272" s="16">
        <v>190730</v>
      </c>
      <c r="H272" s="16">
        <v>555511</v>
      </c>
      <c r="I272" s="16">
        <v>17168</v>
      </c>
      <c r="J272" s="16">
        <v>3551</v>
      </c>
      <c r="K272" s="16">
        <v>25750</v>
      </c>
      <c r="L272" s="16">
        <v>38748</v>
      </c>
      <c r="M272" s="16">
        <v>470294</v>
      </c>
      <c r="N272" s="16">
        <v>37453</v>
      </c>
      <c r="O272" s="16">
        <v>4816720</v>
      </c>
      <c r="P272" s="16">
        <v>3065593</v>
      </c>
      <c r="Q272" s="16">
        <v>2786482</v>
      </c>
      <c r="R272" s="16">
        <v>100682</v>
      </c>
      <c r="S272" s="16">
        <v>178429</v>
      </c>
      <c r="T272" s="16">
        <v>1596228</v>
      </c>
      <c r="U272" s="16">
        <v>56905</v>
      </c>
      <c r="V272" s="16">
        <v>74806</v>
      </c>
      <c r="W272" s="16" t="s">
        <v>165</v>
      </c>
      <c r="X272" s="16">
        <v>40768</v>
      </c>
      <c r="Y272" s="16">
        <v>240926</v>
      </c>
      <c r="Z272" s="16" t="s">
        <v>165</v>
      </c>
      <c r="AA272" s="16">
        <v>4216</v>
      </c>
      <c r="AB272" s="16">
        <v>22000</v>
      </c>
      <c r="AC272" s="16">
        <v>87106</v>
      </c>
      <c r="AD272" s="16">
        <v>1064550</v>
      </c>
      <c r="AE272" s="16" t="s">
        <v>165</v>
      </c>
      <c r="AF272" s="16" t="s">
        <v>165</v>
      </c>
      <c r="AG272" s="16">
        <v>4951</v>
      </c>
      <c r="AH272" s="16" t="s">
        <v>165</v>
      </c>
      <c r="AI272" s="16" t="s">
        <v>165</v>
      </c>
      <c r="AJ272" s="16" t="s">
        <v>165</v>
      </c>
      <c r="AK272" s="16" t="s">
        <v>165</v>
      </c>
      <c r="AL272" s="16" t="s">
        <v>165</v>
      </c>
      <c r="AM272" s="16">
        <v>154899</v>
      </c>
      <c r="AN272" s="16">
        <v>972946</v>
      </c>
      <c r="AO272" s="16">
        <v>713392</v>
      </c>
      <c r="AP272" s="16" t="s">
        <v>165</v>
      </c>
      <c r="AQ272" s="16">
        <v>8205</v>
      </c>
      <c r="AR272" s="16">
        <v>127603</v>
      </c>
      <c r="AS272" s="16">
        <v>61985</v>
      </c>
      <c r="AT272" s="16">
        <v>5480266</v>
      </c>
      <c r="AU272" s="16">
        <v>412079</v>
      </c>
      <c r="AV272" s="16">
        <v>12574</v>
      </c>
      <c r="AW272" s="16">
        <v>595</v>
      </c>
      <c r="AX272" s="16">
        <v>1614696</v>
      </c>
      <c r="AY272" s="16">
        <v>218629</v>
      </c>
      <c r="AZ272" s="16">
        <v>135810</v>
      </c>
      <c r="BA272" s="16">
        <v>2646078</v>
      </c>
      <c r="BB272" s="16">
        <v>439805</v>
      </c>
      <c r="BC272" s="16">
        <v>291022</v>
      </c>
      <c r="BD272" s="16">
        <v>5581587</v>
      </c>
      <c r="BE272" s="16">
        <v>3357876</v>
      </c>
      <c r="BF272" s="16">
        <v>707902</v>
      </c>
      <c r="BG272" s="16">
        <v>9836</v>
      </c>
      <c r="BH272" s="16">
        <v>929113</v>
      </c>
      <c r="BI272" s="16">
        <v>1720861</v>
      </c>
      <c r="BJ272" s="16">
        <v>4191624</v>
      </c>
      <c r="BK272" s="16">
        <v>47000</v>
      </c>
      <c r="BL272" s="16">
        <v>425891</v>
      </c>
      <c r="BM272" s="16">
        <v>412175</v>
      </c>
      <c r="BN272" s="16">
        <v>3761099</v>
      </c>
      <c r="BO272" s="16">
        <v>3725765</v>
      </c>
      <c r="BP272" s="16" t="s">
        <v>165</v>
      </c>
      <c r="BQ272" s="16">
        <v>4634</v>
      </c>
      <c r="BR272" s="16" t="s">
        <v>165</v>
      </c>
      <c r="BS272" s="16" t="s">
        <v>165</v>
      </c>
      <c r="BT272" s="16" t="s">
        <v>165</v>
      </c>
      <c r="BU272" s="16">
        <v>3438</v>
      </c>
      <c r="BV272" s="16" t="s">
        <v>165</v>
      </c>
      <c r="BW272" s="16">
        <v>1757</v>
      </c>
      <c r="BX272" s="16">
        <v>1681</v>
      </c>
      <c r="BY272" s="16" t="s">
        <v>165</v>
      </c>
      <c r="BZ272" s="16" t="s">
        <v>165</v>
      </c>
      <c r="CA272" s="16" t="s">
        <v>165</v>
      </c>
      <c r="CB272" s="16" t="s">
        <v>165</v>
      </c>
      <c r="CC272" s="16" t="s">
        <v>165</v>
      </c>
      <c r="CD272" s="16" t="s">
        <v>165</v>
      </c>
      <c r="CE272" s="16" t="s">
        <v>165</v>
      </c>
      <c r="CF272" s="16">
        <v>4868017</v>
      </c>
      <c r="CG272" s="16">
        <v>4867664</v>
      </c>
      <c r="CH272" s="16">
        <v>4229208</v>
      </c>
      <c r="CI272" s="16">
        <v>638456</v>
      </c>
      <c r="CJ272" s="16">
        <v>353</v>
      </c>
      <c r="CK272" s="16">
        <v>389236</v>
      </c>
      <c r="CL272" s="16" t="s">
        <v>165</v>
      </c>
      <c r="CM272" s="16">
        <v>289404</v>
      </c>
      <c r="CN272" s="16">
        <v>3441700</v>
      </c>
      <c r="CO272" s="17" t="s">
        <v>165</v>
      </c>
    </row>
    <row r="273" spans="1:93">
      <c r="A273" s="14">
        <v>2012</v>
      </c>
      <c r="B273" s="15" t="s">
        <v>166</v>
      </c>
      <c r="C273" s="15">
        <v>292010</v>
      </c>
      <c r="D273" s="15" t="s">
        <v>567</v>
      </c>
      <c r="E273" s="15" t="s">
        <v>568</v>
      </c>
      <c r="F273" s="16">
        <v>26129119</v>
      </c>
      <c r="G273" s="16">
        <v>359194</v>
      </c>
      <c r="H273" s="16">
        <v>153602</v>
      </c>
      <c r="I273" s="16">
        <v>39274</v>
      </c>
      <c r="J273" s="16">
        <v>13619</v>
      </c>
      <c r="K273" s="16">
        <v>55781</v>
      </c>
      <c r="L273" s="16" t="s">
        <v>165</v>
      </c>
      <c r="M273" s="16">
        <v>44928</v>
      </c>
      <c r="N273" s="16">
        <v>70515</v>
      </c>
      <c r="O273" s="16">
        <v>18080618</v>
      </c>
      <c r="P273" s="16">
        <v>11900277</v>
      </c>
      <c r="Q273" s="16">
        <v>10507471</v>
      </c>
      <c r="R273" s="16">
        <v>300140</v>
      </c>
      <c r="S273" s="16">
        <v>1092666</v>
      </c>
      <c r="T273" s="16">
        <v>6180341</v>
      </c>
      <c r="U273" s="16">
        <v>140939</v>
      </c>
      <c r="V273" s="16">
        <v>295212</v>
      </c>
      <c r="W273" s="16">
        <v>1953</v>
      </c>
      <c r="X273" s="16">
        <v>228015</v>
      </c>
      <c r="Y273" s="16">
        <v>878987</v>
      </c>
      <c r="Z273" s="16" t="s">
        <v>165</v>
      </c>
      <c r="AA273" s="16">
        <v>5236</v>
      </c>
      <c r="AB273" s="16">
        <v>146798</v>
      </c>
      <c r="AC273" s="16">
        <v>327351</v>
      </c>
      <c r="AD273" s="16">
        <v>4106097</v>
      </c>
      <c r="AE273" s="16" t="s">
        <v>165</v>
      </c>
      <c r="AF273" s="16" t="s">
        <v>165</v>
      </c>
      <c r="AG273" s="16">
        <v>34733</v>
      </c>
      <c r="AH273" s="16" t="s">
        <v>165</v>
      </c>
      <c r="AI273" s="16" t="s">
        <v>165</v>
      </c>
      <c r="AJ273" s="16">
        <v>4952</v>
      </c>
      <c r="AK273" s="16" t="s">
        <v>165</v>
      </c>
      <c r="AL273" s="16">
        <v>10068</v>
      </c>
      <c r="AM273" s="16" t="s">
        <v>165</v>
      </c>
      <c r="AN273" s="16">
        <v>3519294</v>
      </c>
      <c r="AO273" s="16">
        <v>3750408</v>
      </c>
      <c r="AP273" s="16">
        <v>2432</v>
      </c>
      <c r="AQ273" s="16">
        <v>44591</v>
      </c>
      <c r="AR273" s="16">
        <v>148465</v>
      </c>
      <c r="AS273" s="16">
        <v>141285</v>
      </c>
      <c r="AT273" s="16">
        <v>14518772</v>
      </c>
      <c r="AU273" s="16">
        <v>1991871</v>
      </c>
      <c r="AV273" s="16">
        <v>77516</v>
      </c>
      <c r="AW273" s="16">
        <v>1256</v>
      </c>
      <c r="AX273" s="16">
        <v>2747077</v>
      </c>
      <c r="AY273" s="16">
        <v>421142</v>
      </c>
      <c r="AZ273" s="16">
        <v>124156</v>
      </c>
      <c r="BA273" s="16">
        <v>7566946</v>
      </c>
      <c r="BB273" s="16">
        <v>1588808</v>
      </c>
      <c r="BC273" s="16">
        <v>1256087</v>
      </c>
      <c r="BD273" s="16">
        <v>32024127</v>
      </c>
      <c r="BE273" s="16">
        <v>23965489</v>
      </c>
      <c r="BF273" s="16">
        <v>659485</v>
      </c>
      <c r="BG273" s="16">
        <v>58419</v>
      </c>
      <c r="BH273" s="16">
        <v>1974438</v>
      </c>
      <c r="BI273" s="16">
        <v>21331566</v>
      </c>
      <c r="BJ273" s="16">
        <v>10155063</v>
      </c>
      <c r="BK273" s="16">
        <v>730845</v>
      </c>
      <c r="BL273" s="16">
        <v>5188487</v>
      </c>
      <c r="BM273" s="16">
        <v>4607245</v>
      </c>
      <c r="BN273" s="16">
        <v>4711128</v>
      </c>
      <c r="BO273" s="16">
        <v>4409577</v>
      </c>
      <c r="BP273" s="16" t="s">
        <v>165</v>
      </c>
      <c r="BQ273" s="16">
        <v>255448</v>
      </c>
      <c r="BR273" s="16" t="s">
        <v>165</v>
      </c>
      <c r="BS273" s="16" t="s">
        <v>165</v>
      </c>
      <c r="BT273" s="16" t="s">
        <v>165</v>
      </c>
      <c r="BU273" s="16">
        <v>66377</v>
      </c>
      <c r="BV273" s="16" t="s">
        <v>165</v>
      </c>
      <c r="BW273" s="16">
        <v>28907</v>
      </c>
      <c r="BX273" s="16">
        <v>37470</v>
      </c>
      <c r="BY273" s="16" t="s">
        <v>165</v>
      </c>
      <c r="BZ273" s="16" t="s">
        <v>165</v>
      </c>
      <c r="CA273" s="16" t="s">
        <v>165</v>
      </c>
      <c r="CB273" s="16" t="s">
        <v>165</v>
      </c>
      <c r="CC273" s="16" t="s">
        <v>165</v>
      </c>
      <c r="CD273" s="16" t="s">
        <v>165</v>
      </c>
      <c r="CE273" s="16" t="s">
        <v>165</v>
      </c>
      <c r="CF273" s="16">
        <v>17303239</v>
      </c>
      <c r="CG273" s="16">
        <v>17273442</v>
      </c>
      <c r="CH273" s="16">
        <v>14217984</v>
      </c>
      <c r="CI273" s="16">
        <v>3055458</v>
      </c>
      <c r="CJ273" s="16">
        <v>29797</v>
      </c>
      <c r="CK273" s="16">
        <v>116712</v>
      </c>
      <c r="CL273" s="16">
        <v>47000</v>
      </c>
      <c r="CM273" s="16">
        <v>1299679</v>
      </c>
      <c r="CN273" s="16">
        <v>13208467</v>
      </c>
      <c r="CO273" s="17" t="s">
        <v>165</v>
      </c>
    </row>
    <row r="274" spans="1:93">
      <c r="A274" s="14">
        <v>2012</v>
      </c>
      <c r="B274" s="15" t="s">
        <v>168</v>
      </c>
      <c r="C274" s="15">
        <v>292052</v>
      </c>
      <c r="D274" s="15" t="s">
        <v>567</v>
      </c>
      <c r="E274" s="15" t="s">
        <v>569</v>
      </c>
      <c r="F274" s="16">
        <v>6868299</v>
      </c>
      <c r="G274" s="16">
        <v>216297</v>
      </c>
      <c r="H274" s="16">
        <v>76558</v>
      </c>
      <c r="I274" s="16">
        <v>21970</v>
      </c>
      <c r="J274" s="16">
        <v>13465</v>
      </c>
      <c r="K274" s="16">
        <v>12385</v>
      </c>
      <c r="L274" s="16">
        <v>18092</v>
      </c>
      <c r="M274" s="16">
        <v>10646</v>
      </c>
      <c r="N274" s="16">
        <v>38024</v>
      </c>
      <c r="O274" s="16">
        <v>4634195</v>
      </c>
      <c r="P274" s="16">
        <v>2999522</v>
      </c>
      <c r="Q274" s="16">
        <v>2737525</v>
      </c>
      <c r="R274" s="16">
        <v>81590</v>
      </c>
      <c r="S274" s="16">
        <v>180407</v>
      </c>
      <c r="T274" s="16">
        <v>1549341</v>
      </c>
      <c r="U274" s="16">
        <v>45962</v>
      </c>
      <c r="V274" s="16">
        <v>53338</v>
      </c>
      <c r="W274" s="16">
        <v>106</v>
      </c>
      <c r="X274" s="16">
        <v>26958</v>
      </c>
      <c r="Y274" s="16">
        <v>191172</v>
      </c>
      <c r="Z274" s="16">
        <v>991</v>
      </c>
      <c r="AA274" s="16">
        <v>441</v>
      </c>
      <c r="AB274" s="16">
        <v>21369</v>
      </c>
      <c r="AC274" s="16">
        <v>149251</v>
      </c>
      <c r="AD274" s="16">
        <v>1059500</v>
      </c>
      <c r="AE274" s="16" t="s">
        <v>165</v>
      </c>
      <c r="AF274" s="16" t="s">
        <v>165</v>
      </c>
      <c r="AG274" s="16" t="s">
        <v>165</v>
      </c>
      <c r="AH274" s="16" t="s">
        <v>165</v>
      </c>
      <c r="AI274" s="16">
        <v>253</v>
      </c>
      <c r="AJ274" s="16" t="s">
        <v>165</v>
      </c>
      <c r="AK274" s="16" t="s">
        <v>165</v>
      </c>
      <c r="AL274" s="16" t="s">
        <v>165</v>
      </c>
      <c r="AM274" s="16">
        <v>85332</v>
      </c>
      <c r="AN274" s="16">
        <v>1031929</v>
      </c>
      <c r="AO274" s="16">
        <v>855022</v>
      </c>
      <c r="AP274" s="16" t="s">
        <v>165</v>
      </c>
      <c r="AQ274" s="16">
        <v>9334</v>
      </c>
      <c r="AR274" s="16">
        <v>6940</v>
      </c>
      <c r="AS274" s="16">
        <v>39165</v>
      </c>
      <c r="AT274" s="16">
        <v>6054276</v>
      </c>
      <c r="AU274" s="16">
        <v>889061</v>
      </c>
      <c r="AV274" s="16">
        <v>19800</v>
      </c>
      <c r="AW274" s="16">
        <v>908</v>
      </c>
      <c r="AX274" s="16">
        <v>1122255</v>
      </c>
      <c r="AY274" s="16">
        <v>223826</v>
      </c>
      <c r="AZ274" s="16">
        <v>89200</v>
      </c>
      <c r="BA274" s="16">
        <v>3210549</v>
      </c>
      <c r="BB274" s="16">
        <v>498677</v>
      </c>
      <c r="BC274" s="16">
        <v>291629</v>
      </c>
      <c r="BD274" s="16">
        <v>8645934</v>
      </c>
      <c r="BE274" s="16">
        <v>2311192</v>
      </c>
      <c r="BF274" s="16">
        <v>1412927</v>
      </c>
      <c r="BG274" s="16">
        <v>1323248</v>
      </c>
      <c r="BH274" s="16">
        <v>532367</v>
      </c>
      <c r="BI274" s="16">
        <v>365898</v>
      </c>
      <c r="BJ274" s="16">
        <v>3425229</v>
      </c>
      <c r="BK274" s="16">
        <v>278888</v>
      </c>
      <c r="BL274" s="16">
        <v>901693</v>
      </c>
      <c r="BM274" s="16">
        <v>833556</v>
      </c>
      <c r="BN274" s="16">
        <v>2523536</v>
      </c>
      <c r="BO274" s="16">
        <v>2430503</v>
      </c>
      <c r="BP274" s="16" t="s">
        <v>165</v>
      </c>
      <c r="BQ274" s="16" t="s">
        <v>165</v>
      </c>
      <c r="BR274" s="16" t="s">
        <v>165</v>
      </c>
      <c r="BS274" s="16" t="s">
        <v>165</v>
      </c>
      <c r="BT274" s="16" t="s">
        <v>165</v>
      </c>
      <c r="BU274" s="16" t="s">
        <v>165</v>
      </c>
      <c r="BV274" s="16" t="s">
        <v>165</v>
      </c>
      <c r="BW274" s="16" t="s">
        <v>165</v>
      </c>
      <c r="BX274" s="16" t="s">
        <v>165</v>
      </c>
      <c r="BY274" s="16" t="s">
        <v>165</v>
      </c>
      <c r="BZ274" s="16" t="s">
        <v>165</v>
      </c>
      <c r="CA274" s="16" t="s">
        <v>165</v>
      </c>
      <c r="CB274" s="16" t="s">
        <v>165</v>
      </c>
      <c r="CC274" s="16" t="s">
        <v>165</v>
      </c>
      <c r="CD274" s="16" t="s">
        <v>165</v>
      </c>
      <c r="CE274" s="16" t="s">
        <v>165</v>
      </c>
      <c r="CF274" s="16">
        <v>5182647</v>
      </c>
      <c r="CG274" s="16">
        <v>5182647</v>
      </c>
      <c r="CH274" s="16">
        <v>4514704</v>
      </c>
      <c r="CI274" s="16">
        <v>667943</v>
      </c>
      <c r="CJ274" s="16" t="s">
        <v>165</v>
      </c>
      <c r="CK274" s="16">
        <v>606041</v>
      </c>
      <c r="CL274" s="16" t="s">
        <v>165</v>
      </c>
      <c r="CM274" s="16">
        <v>814612</v>
      </c>
      <c r="CN274" s="16">
        <v>3681377</v>
      </c>
      <c r="CO274" s="17" t="s">
        <v>165</v>
      </c>
    </row>
    <row r="275" spans="1:93">
      <c r="A275" s="14">
        <v>2012</v>
      </c>
      <c r="B275" s="15" t="s">
        <v>168</v>
      </c>
      <c r="C275" s="15">
        <v>292095</v>
      </c>
      <c r="D275" s="15" t="s">
        <v>567</v>
      </c>
      <c r="E275" s="15" t="s">
        <v>570</v>
      </c>
      <c r="F275" s="16">
        <v>7508792</v>
      </c>
      <c r="G275" s="16">
        <v>191221</v>
      </c>
      <c r="H275" s="16">
        <v>137985</v>
      </c>
      <c r="I275" s="16">
        <v>14462</v>
      </c>
      <c r="J275" s="16">
        <v>10089</v>
      </c>
      <c r="K275" s="16">
        <v>11590</v>
      </c>
      <c r="L275" s="16">
        <v>24538</v>
      </c>
      <c r="M275" s="16">
        <v>77306</v>
      </c>
      <c r="N275" s="16">
        <v>42256</v>
      </c>
      <c r="O275" s="16">
        <v>4992303</v>
      </c>
      <c r="P275" s="16">
        <v>3338363</v>
      </c>
      <c r="Q275" s="16">
        <v>3040498</v>
      </c>
      <c r="R275" s="16">
        <v>99455</v>
      </c>
      <c r="S275" s="16">
        <v>198410</v>
      </c>
      <c r="T275" s="16">
        <v>1653940</v>
      </c>
      <c r="U275" s="16">
        <v>34297</v>
      </c>
      <c r="V275" s="16">
        <v>65868</v>
      </c>
      <c r="W275" s="16" t="s">
        <v>165</v>
      </c>
      <c r="X275" s="16">
        <v>23826</v>
      </c>
      <c r="Y275" s="16">
        <v>173126</v>
      </c>
      <c r="Z275" s="16" t="s">
        <v>165</v>
      </c>
      <c r="AA275" s="16">
        <v>761</v>
      </c>
      <c r="AB275" s="16">
        <v>38495</v>
      </c>
      <c r="AC275" s="16">
        <v>101941</v>
      </c>
      <c r="AD275" s="16">
        <v>1206461</v>
      </c>
      <c r="AE275" s="16" t="s">
        <v>165</v>
      </c>
      <c r="AF275" s="16" t="s">
        <v>165</v>
      </c>
      <c r="AG275" s="16" t="s">
        <v>165</v>
      </c>
      <c r="AH275" s="16" t="s">
        <v>165</v>
      </c>
      <c r="AI275" s="16" t="s">
        <v>165</v>
      </c>
      <c r="AJ275" s="16" t="s">
        <v>165</v>
      </c>
      <c r="AK275" s="16" t="s">
        <v>165</v>
      </c>
      <c r="AL275" s="16">
        <v>9165</v>
      </c>
      <c r="AM275" s="16" t="s">
        <v>165</v>
      </c>
      <c r="AN275" s="16">
        <v>1093132</v>
      </c>
      <c r="AO275" s="16">
        <v>1043695</v>
      </c>
      <c r="AP275" s="16" t="s">
        <v>165</v>
      </c>
      <c r="AQ275" s="16">
        <v>4198</v>
      </c>
      <c r="AR275" s="16">
        <v>4002</v>
      </c>
      <c r="AS275" s="16">
        <v>46266</v>
      </c>
      <c r="AT275" s="16">
        <v>6471007</v>
      </c>
      <c r="AU275" s="16">
        <v>527577</v>
      </c>
      <c r="AV275" s="16">
        <v>29213</v>
      </c>
      <c r="AW275" s="16">
        <v>550</v>
      </c>
      <c r="AX275" s="16">
        <v>1289834</v>
      </c>
      <c r="AY275" s="16">
        <v>120007</v>
      </c>
      <c r="AZ275" s="16">
        <v>101459</v>
      </c>
      <c r="BA275" s="16">
        <v>4162914</v>
      </c>
      <c r="BB275" s="16">
        <v>239453</v>
      </c>
      <c r="BC275" s="16">
        <v>258882</v>
      </c>
      <c r="BD275" s="16">
        <v>6563440</v>
      </c>
      <c r="BE275" s="16">
        <v>1065395</v>
      </c>
      <c r="BF275" s="16">
        <v>81003</v>
      </c>
      <c r="BG275" s="16">
        <v>8166</v>
      </c>
      <c r="BH275" s="16">
        <v>787655</v>
      </c>
      <c r="BI275" s="16">
        <v>196737</v>
      </c>
      <c r="BJ275" s="16">
        <v>3419149</v>
      </c>
      <c r="BK275" s="16">
        <v>186123</v>
      </c>
      <c r="BL275" s="16">
        <v>1724327</v>
      </c>
      <c r="BM275" s="16">
        <v>586581</v>
      </c>
      <c r="BN275" s="16">
        <v>1692722</v>
      </c>
      <c r="BO275" s="16">
        <v>1596328</v>
      </c>
      <c r="BP275" s="16" t="s">
        <v>165</v>
      </c>
      <c r="BQ275" s="16">
        <v>2100</v>
      </c>
      <c r="BR275" s="16" t="s">
        <v>165</v>
      </c>
      <c r="BS275" s="16" t="s">
        <v>165</v>
      </c>
      <c r="BT275" s="16" t="s">
        <v>165</v>
      </c>
      <c r="BU275" s="16">
        <v>48861</v>
      </c>
      <c r="BV275" s="16" t="s">
        <v>165</v>
      </c>
      <c r="BW275" s="16">
        <v>13219</v>
      </c>
      <c r="BX275" s="16">
        <v>35642</v>
      </c>
      <c r="BY275" s="16" t="s">
        <v>165</v>
      </c>
      <c r="BZ275" s="16" t="s">
        <v>165</v>
      </c>
      <c r="CA275" s="16" t="s">
        <v>165</v>
      </c>
      <c r="CB275" s="16" t="s">
        <v>165</v>
      </c>
      <c r="CC275" s="16" t="s">
        <v>165</v>
      </c>
      <c r="CD275" s="16" t="s">
        <v>165</v>
      </c>
      <c r="CE275" s="16" t="s">
        <v>165</v>
      </c>
      <c r="CF275" s="16">
        <v>5059271</v>
      </c>
      <c r="CG275" s="16">
        <v>5059271</v>
      </c>
      <c r="CH275" s="16">
        <v>4729547</v>
      </c>
      <c r="CI275" s="16">
        <v>329724</v>
      </c>
      <c r="CJ275" s="16" t="s">
        <v>165</v>
      </c>
      <c r="CK275" s="16">
        <v>328278</v>
      </c>
      <c r="CL275" s="16">
        <v>200000</v>
      </c>
      <c r="CM275" s="16">
        <v>4612</v>
      </c>
      <c r="CN275" s="16">
        <v>3259306</v>
      </c>
      <c r="CO275" s="17" t="s">
        <v>165</v>
      </c>
    </row>
    <row r="276" spans="1:93">
      <c r="A276" s="14">
        <v>2012</v>
      </c>
      <c r="B276" s="15" t="s">
        <v>166</v>
      </c>
      <c r="C276" s="15">
        <v>302015</v>
      </c>
      <c r="D276" s="15" t="s">
        <v>571</v>
      </c>
      <c r="E276" s="15" t="s">
        <v>572</v>
      </c>
      <c r="F276" s="16">
        <v>24722114</v>
      </c>
      <c r="G276" s="16">
        <v>423022</v>
      </c>
      <c r="H276" s="16">
        <v>1844692</v>
      </c>
      <c r="I276" s="16">
        <v>33912</v>
      </c>
      <c r="J276" s="16">
        <v>35318</v>
      </c>
      <c r="K276" s="16">
        <v>35406</v>
      </c>
      <c r="L276" s="16">
        <v>59379</v>
      </c>
      <c r="M276" s="16">
        <v>1680677</v>
      </c>
      <c r="N276" s="16">
        <v>81083</v>
      </c>
      <c r="O276" s="16">
        <v>16149290</v>
      </c>
      <c r="P276" s="16">
        <v>10741872</v>
      </c>
      <c r="Q276" s="16">
        <v>10077244</v>
      </c>
      <c r="R276" s="16">
        <v>335032</v>
      </c>
      <c r="S276" s="16">
        <v>329596</v>
      </c>
      <c r="T276" s="16">
        <v>5407418</v>
      </c>
      <c r="U276" s="16">
        <v>196790</v>
      </c>
      <c r="V276" s="16">
        <v>164482</v>
      </c>
      <c r="W276" s="16">
        <v>3432</v>
      </c>
      <c r="X276" s="16">
        <v>181393</v>
      </c>
      <c r="Y276" s="16">
        <v>575545</v>
      </c>
      <c r="Z276" s="16">
        <v>734</v>
      </c>
      <c r="AA276" s="16">
        <v>5066</v>
      </c>
      <c r="AB276" s="16">
        <v>204963</v>
      </c>
      <c r="AC276" s="16">
        <v>235785</v>
      </c>
      <c r="AD276" s="16">
        <v>3784582</v>
      </c>
      <c r="AE276" s="16" t="s">
        <v>165</v>
      </c>
      <c r="AF276" s="16" t="s">
        <v>165</v>
      </c>
      <c r="AG276" s="16">
        <v>40937</v>
      </c>
      <c r="AH276" s="16" t="s">
        <v>165</v>
      </c>
      <c r="AI276" s="16">
        <v>4363</v>
      </c>
      <c r="AJ276" s="16">
        <v>9346</v>
      </c>
      <c r="AK276" s="16" t="s">
        <v>165</v>
      </c>
      <c r="AL276" s="16" t="s">
        <v>165</v>
      </c>
      <c r="AM276" s="16" t="s">
        <v>165</v>
      </c>
      <c r="AN276" s="16">
        <v>3607914</v>
      </c>
      <c r="AO276" s="16">
        <v>2215790</v>
      </c>
      <c r="AP276" s="16">
        <v>12307</v>
      </c>
      <c r="AQ276" s="16">
        <v>29450</v>
      </c>
      <c r="AR276" s="16">
        <v>358566</v>
      </c>
      <c r="AS276" s="16">
        <v>166620</v>
      </c>
      <c r="AT276" s="16">
        <v>11644000</v>
      </c>
      <c r="AU276" s="16">
        <v>301624</v>
      </c>
      <c r="AV276" s="16">
        <v>150985</v>
      </c>
      <c r="AW276" s="16">
        <v>7549</v>
      </c>
      <c r="AX276" s="16">
        <v>2484825</v>
      </c>
      <c r="AY276" s="16">
        <v>709634</v>
      </c>
      <c r="AZ276" s="16">
        <v>284492</v>
      </c>
      <c r="BA276" s="16">
        <v>6340551</v>
      </c>
      <c r="BB276" s="16">
        <v>1364340</v>
      </c>
      <c r="BC276" s="16">
        <v>1962723</v>
      </c>
      <c r="BD276" s="16">
        <v>39183679</v>
      </c>
      <c r="BE276" s="16">
        <v>3577083</v>
      </c>
      <c r="BF276" s="16">
        <v>271581</v>
      </c>
      <c r="BG276" s="16">
        <v>73645</v>
      </c>
      <c r="BH276" s="16">
        <v>1837972</v>
      </c>
      <c r="BI276" s="16">
        <v>1467530</v>
      </c>
      <c r="BJ276" s="16">
        <v>8063876</v>
      </c>
      <c r="BK276" s="16">
        <v>212013</v>
      </c>
      <c r="BL276" s="16">
        <v>3774644</v>
      </c>
      <c r="BM276" s="16">
        <v>2999740</v>
      </c>
      <c r="BN276" s="16">
        <v>4014102</v>
      </c>
      <c r="BO276" s="16">
        <v>3676257</v>
      </c>
      <c r="BP276" s="16" t="s">
        <v>165</v>
      </c>
      <c r="BQ276" s="16">
        <v>261821</v>
      </c>
      <c r="BR276" s="16" t="s">
        <v>165</v>
      </c>
      <c r="BS276" s="16">
        <v>13309</v>
      </c>
      <c r="BT276" s="16">
        <v>13309</v>
      </c>
      <c r="BU276" s="16">
        <v>158950</v>
      </c>
      <c r="BV276" s="16" t="s">
        <v>165</v>
      </c>
      <c r="BW276" s="16">
        <v>150540</v>
      </c>
      <c r="BX276" s="16">
        <v>8410</v>
      </c>
      <c r="BY276" s="16" t="s">
        <v>165</v>
      </c>
      <c r="BZ276" s="16" t="s">
        <v>165</v>
      </c>
      <c r="CA276" s="16" t="s">
        <v>165</v>
      </c>
      <c r="CB276" s="16" t="s">
        <v>165</v>
      </c>
      <c r="CC276" s="16" t="s">
        <v>165</v>
      </c>
      <c r="CD276" s="16" t="s">
        <v>165</v>
      </c>
      <c r="CE276" s="16" t="s">
        <v>165</v>
      </c>
      <c r="CF276" s="16">
        <v>15523782</v>
      </c>
      <c r="CG276" s="16">
        <v>15517474</v>
      </c>
      <c r="CH276" s="16">
        <v>13110098</v>
      </c>
      <c r="CI276" s="16">
        <v>2407376</v>
      </c>
      <c r="CJ276" s="16">
        <v>6308</v>
      </c>
      <c r="CK276" s="16">
        <v>1308658</v>
      </c>
      <c r="CL276" s="16">
        <v>316201</v>
      </c>
      <c r="CM276" s="16">
        <v>1146609</v>
      </c>
      <c r="CN276" s="16">
        <v>21078872</v>
      </c>
      <c r="CO276" s="17" t="s">
        <v>165</v>
      </c>
    </row>
    <row r="277" spans="1:93">
      <c r="A277" s="14">
        <v>2012</v>
      </c>
      <c r="B277" s="15" t="s">
        <v>179</v>
      </c>
      <c r="C277" s="15">
        <v>312011</v>
      </c>
      <c r="D277" s="15" t="s">
        <v>573</v>
      </c>
      <c r="E277" s="15" t="s">
        <v>574</v>
      </c>
      <c r="F277" s="16">
        <v>12370630</v>
      </c>
      <c r="G277" s="16">
        <v>280738</v>
      </c>
      <c r="H277" s="16">
        <v>1290153</v>
      </c>
      <c r="I277" s="16">
        <v>31944</v>
      </c>
      <c r="J277" s="16">
        <v>31598</v>
      </c>
      <c r="K277" s="16">
        <v>34328</v>
      </c>
      <c r="L277" s="16">
        <v>33260</v>
      </c>
      <c r="M277" s="16">
        <v>1159023</v>
      </c>
      <c r="N277" s="16">
        <v>41153</v>
      </c>
      <c r="O277" s="16">
        <v>7425293</v>
      </c>
      <c r="P277" s="16">
        <v>4836413</v>
      </c>
      <c r="Q277" s="16">
        <v>4695674</v>
      </c>
      <c r="R277" s="16">
        <v>139454</v>
      </c>
      <c r="S277" s="16">
        <v>1285</v>
      </c>
      <c r="T277" s="16">
        <v>2272529</v>
      </c>
      <c r="U277" s="16">
        <v>42173</v>
      </c>
      <c r="V277" s="16">
        <v>66649</v>
      </c>
      <c r="W277" s="16">
        <v>564</v>
      </c>
      <c r="X277" s="16">
        <v>489</v>
      </c>
      <c r="Y277" s="16">
        <v>310790</v>
      </c>
      <c r="Z277" s="16" t="s">
        <v>165</v>
      </c>
      <c r="AA277" s="16">
        <v>5163</v>
      </c>
      <c r="AB277" s="16">
        <v>3051</v>
      </c>
      <c r="AC277" s="16">
        <v>143228</v>
      </c>
      <c r="AD277" s="16">
        <v>1700422</v>
      </c>
      <c r="AE277" s="16" t="s">
        <v>165</v>
      </c>
      <c r="AF277" s="16" t="s">
        <v>165</v>
      </c>
      <c r="AG277" s="16" t="s">
        <v>165</v>
      </c>
      <c r="AH277" s="16" t="s">
        <v>165</v>
      </c>
      <c r="AI277" s="16" t="s">
        <v>165</v>
      </c>
      <c r="AJ277" s="16" t="s">
        <v>165</v>
      </c>
      <c r="AK277" s="16" t="s">
        <v>165</v>
      </c>
      <c r="AL277" s="16" t="s">
        <v>165</v>
      </c>
      <c r="AM277" s="16">
        <v>316351</v>
      </c>
      <c r="AN277" s="16">
        <v>1963448</v>
      </c>
      <c r="AO277" s="16">
        <v>1339809</v>
      </c>
      <c r="AP277" s="16">
        <v>9536</v>
      </c>
      <c r="AQ277" s="16">
        <v>12452</v>
      </c>
      <c r="AR277" s="16">
        <v>8048</v>
      </c>
      <c r="AS277" s="16">
        <v>92870</v>
      </c>
      <c r="AT277" s="16">
        <v>10440007</v>
      </c>
      <c r="AU277" s="16">
        <v>531066</v>
      </c>
      <c r="AV277" s="16">
        <v>88520</v>
      </c>
      <c r="AW277" s="16">
        <v>988</v>
      </c>
      <c r="AX277" s="16">
        <v>1606756</v>
      </c>
      <c r="AY277" s="16">
        <v>435691</v>
      </c>
      <c r="AZ277" s="16">
        <v>175069</v>
      </c>
      <c r="BA277" s="16">
        <v>7111182</v>
      </c>
      <c r="BB277" s="16">
        <v>490735</v>
      </c>
      <c r="BC277" s="16">
        <v>939695</v>
      </c>
      <c r="BD277" s="16">
        <v>16040132</v>
      </c>
      <c r="BE277" s="16">
        <v>13039909</v>
      </c>
      <c r="BF277" s="16">
        <v>6100123</v>
      </c>
      <c r="BG277" s="16">
        <v>3289552</v>
      </c>
      <c r="BH277" s="16">
        <v>5647230</v>
      </c>
      <c r="BI277" s="16">
        <v>1292556</v>
      </c>
      <c r="BJ277" s="16">
        <v>9779987</v>
      </c>
      <c r="BK277" s="16">
        <v>85247</v>
      </c>
      <c r="BL277" s="16">
        <v>3886633</v>
      </c>
      <c r="BM277" s="16">
        <v>3480479</v>
      </c>
      <c r="BN277" s="16">
        <v>5717328</v>
      </c>
      <c r="BO277" s="16">
        <v>4876737</v>
      </c>
      <c r="BP277" s="16" t="s">
        <v>165</v>
      </c>
      <c r="BQ277" s="16">
        <v>176026</v>
      </c>
      <c r="BR277" s="16" t="s">
        <v>165</v>
      </c>
      <c r="BS277" s="16" t="s">
        <v>165</v>
      </c>
      <c r="BT277" s="16" t="s">
        <v>165</v>
      </c>
      <c r="BU277" s="16">
        <v>982609</v>
      </c>
      <c r="BV277" s="16">
        <v>203</v>
      </c>
      <c r="BW277" s="16">
        <v>914458</v>
      </c>
      <c r="BX277" s="16">
        <v>68151</v>
      </c>
      <c r="BY277" s="16" t="s">
        <v>165</v>
      </c>
      <c r="BZ277" s="16" t="s">
        <v>165</v>
      </c>
      <c r="CA277" s="16" t="s">
        <v>165</v>
      </c>
      <c r="CB277" s="16" t="s">
        <v>165</v>
      </c>
      <c r="CC277" s="16" t="s">
        <v>165</v>
      </c>
      <c r="CD277" s="16" t="s">
        <v>165</v>
      </c>
      <c r="CE277" s="16" t="s">
        <v>165</v>
      </c>
      <c r="CF277" s="16">
        <v>12362673</v>
      </c>
      <c r="CG277" s="16">
        <v>12356238</v>
      </c>
      <c r="CH277" s="16">
        <v>10697233</v>
      </c>
      <c r="CI277" s="16">
        <v>1659005</v>
      </c>
      <c r="CJ277" s="16">
        <v>6435</v>
      </c>
      <c r="CK277" s="16">
        <v>1324096</v>
      </c>
      <c r="CL277" s="16">
        <v>645992</v>
      </c>
      <c r="CM277" s="16">
        <v>8108778</v>
      </c>
      <c r="CN277" s="16">
        <v>6656242</v>
      </c>
      <c r="CO277" s="17" t="s">
        <v>165</v>
      </c>
    </row>
    <row r="278" spans="1:93">
      <c r="A278" s="14">
        <v>2012</v>
      </c>
      <c r="B278" s="15" t="s">
        <v>168</v>
      </c>
      <c r="C278" s="15">
        <v>312029</v>
      </c>
      <c r="D278" s="15" t="s">
        <v>573</v>
      </c>
      <c r="E278" s="15" t="s">
        <v>575</v>
      </c>
      <c r="F278" s="16">
        <v>7143109</v>
      </c>
      <c r="G278" s="16">
        <v>200483</v>
      </c>
      <c r="H278" s="16">
        <v>639215</v>
      </c>
      <c r="I278" s="16">
        <v>18916</v>
      </c>
      <c r="J278" s="16">
        <v>7860</v>
      </c>
      <c r="K278" s="16">
        <v>14642</v>
      </c>
      <c r="L278" s="16">
        <v>17980</v>
      </c>
      <c r="M278" s="16">
        <v>579817</v>
      </c>
      <c r="N278" s="16">
        <v>35323</v>
      </c>
      <c r="O278" s="16">
        <v>4273445</v>
      </c>
      <c r="P278" s="16">
        <v>2919449</v>
      </c>
      <c r="Q278" s="16">
        <v>2840376</v>
      </c>
      <c r="R278" s="16">
        <v>79073</v>
      </c>
      <c r="S278" s="16" t="s">
        <v>165</v>
      </c>
      <c r="T278" s="16">
        <v>1353996</v>
      </c>
      <c r="U278" s="16">
        <v>24794</v>
      </c>
      <c r="V278" s="16">
        <v>36270</v>
      </c>
      <c r="W278" s="16" t="s">
        <v>165</v>
      </c>
      <c r="X278" s="16">
        <v>13313</v>
      </c>
      <c r="Y278" s="16">
        <v>133687</v>
      </c>
      <c r="Z278" s="16" t="s">
        <v>165</v>
      </c>
      <c r="AA278" s="16" t="s">
        <v>165</v>
      </c>
      <c r="AB278" s="16">
        <v>681</v>
      </c>
      <c r="AC278" s="16">
        <v>51450</v>
      </c>
      <c r="AD278" s="16">
        <v>1093801</v>
      </c>
      <c r="AE278" s="16" t="s">
        <v>165</v>
      </c>
      <c r="AF278" s="16" t="s">
        <v>165</v>
      </c>
      <c r="AG278" s="16" t="s">
        <v>165</v>
      </c>
      <c r="AH278" s="16" t="s">
        <v>165</v>
      </c>
      <c r="AI278" s="16" t="s">
        <v>165</v>
      </c>
      <c r="AJ278" s="16" t="s">
        <v>165</v>
      </c>
      <c r="AK278" s="16" t="s">
        <v>165</v>
      </c>
      <c r="AL278" s="16" t="s">
        <v>165</v>
      </c>
      <c r="AM278" s="16" t="s">
        <v>165</v>
      </c>
      <c r="AN278" s="16">
        <v>1000053</v>
      </c>
      <c r="AO278" s="16">
        <v>814002</v>
      </c>
      <c r="AP278" s="16" t="s">
        <v>165</v>
      </c>
      <c r="AQ278" s="16">
        <v>18897</v>
      </c>
      <c r="AR278" s="16">
        <v>161691</v>
      </c>
      <c r="AS278" s="16">
        <v>54750</v>
      </c>
      <c r="AT278" s="16">
        <v>6242078</v>
      </c>
      <c r="AU278" s="16">
        <v>445459</v>
      </c>
      <c r="AV278" s="16">
        <v>44370</v>
      </c>
      <c r="AW278" s="16">
        <v>1583</v>
      </c>
      <c r="AX278" s="16">
        <v>888384</v>
      </c>
      <c r="AY278" s="16">
        <v>207374</v>
      </c>
      <c r="AZ278" s="16">
        <v>99305</v>
      </c>
      <c r="BA278" s="16">
        <v>4191493</v>
      </c>
      <c r="BB278" s="16">
        <v>364110</v>
      </c>
      <c r="BC278" s="16">
        <v>444073</v>
      </c>
      <c r="BD278" s="16">
        <v>12832056</v>
      </c>
      <c r="BE278" s="16">
        <v>4901975</v>
      </c>
      <c r="BF278" s="16">
        <v>3088556</v>
      </c>
      <c r="BG278" s="16">
        <v>2813169</v>
      </c>
      <c r="BH278" s="16">
        <v>1156579</v>
      </c>
      <c r="BI278" s="16">
        <v>656840</v>
      </c>
      <c r="BJ278" s="16">
        <v>4460699</v>
      </c>
      <c r="BK278" s="16">
        <v>55820</v>
      </c>
      <c r="BL278" s="16">
        <v>2412233</v>
      </c>
      <c r="BM278" s="16">
        <v>2325957</v>
      </c>
      <c r="BN278" s="16">
        <v>1961090</v>
      </c>
      <c r="BO278" s="16">
        <v>1641168</v>
      </c>
      <c r="BP278" s="16">
        <v>4042</v>
      </c>
      <c r="BQ278" s="16">
        <v>83334</v>
      </c>
      <c r="BR278" s="16" t="s">
        <v>165</v>
      </c>
      <c r="BS278" s="16" t="s">
        <v>165</v>
      </c>
      <c r="BT278" s="16" t="s">
        <v>165</v>
      </c>
      <c r="BU278" s="16">
        <v>299978</v>
      </c>
      <c r="BV278" s="16">
        <v>125</v>
      </c>
      <c r="BW278" s="16">
        <v>214410</v>
      </c>
      <c r="BX278" s="16">
        <v>85568</v>
      </c>
      <c r="BY278" s="16" t="s">
        <v>165</v>
      </c>
      <c r="BZ278" s="16" t="s">
        <v>165</v>
      </c>
      <c r="CA278" s="16" t="s">
        <v>165</v>
      </c>
      <c r="CB278" s="16" t="s">
        <v>165</v>
      </c>
      <c r="CC278" s="16" t="s">
        <v>165</v>
      </c>
      <c r="CD278" s="16" t="s">
        <v>165</v>
      </c>
      <c r="CE278" s="16" t="s">
        <v>165</v>
      </c>
      <c r="CF278" s="16">
        <v>7753500</v>
      </c>
      <c r="CG278" s="16">
        <v>7745540</v>
      </c>
      <c r="CH278" s="16">
        <v>6818831</v>
      </c>
      <c r="CI278" s="16">
        <v>926709</v>
      </c>
      <c r="CJ278" s="16">
        <v>7960</v>
      </c>
      <c r="CK278" s="16">
        <v>370924</v>
      </c>
      <c r="CL278" s="16">
        <v>64868</v>
      </c>
      <c r="CM278" s="16">
        <v>5192380</v>
      </c>
      <c r="CN278" s="16">
        <v>7079547</v>
      </c>
      <c r="CO278" s="17" t="s">
        <v>165</v>
      </c>
    </row>
    <row r="279" spans="1:93">
      <c r="A279" s="14">
        <v>2012</v>
      </c>
      <c r="B279" s="15" t="s">
        <v>179</v>
      </c>
      <c r="C279" s="15">
        <v>322016</v>
      </c>
      <c r="D279" s="15" t="s">
        <v>576</v>
      </c>
      <c r="E279" s="15" t="s">
        <v>577</v>
      </c>
      <c r="F279" s="16">
        <v>14861889</v>
      </c>
      <c r="G279" s="16">
        <v>270387</v>
      </c>
      <c r="H279" s="16">
        <v>375617</v>
      </c>
      <c r="I279" s="16">
        <v>27820</v>
      </c>
      <c r="J279" s="16">
        <v>22434</v>
      </c>
      <c r="K279" s="16">
        <v>71720</v>
      </c>
      <c r="L279" s="16">
        <v>36172</v>
      </c>
      <c r="M279" s="16">
        <v>217471</v>
      </c>
      <c r="N279" s="16">
        <v>61690</v>
      </c>
      <c r="O279" s="16">
        <v>9980271</v>
      </c>
      <c r="P279" s="16">
        <v>6694012</v>
      </c>
      <c r="Q279" s="16">
        <v>6487666</v>
      </c>
      <c r="R279" s="16">
        <v>206346</v>
      </c>
      <c r="S279" s="16" t="s">
        <v>165</v>
      </c>
      <c r="T279" s="16">
        <v>3286259</v>
      </c>
      <c r="U279" s="16">
        <v>100968</v>
      </c>
      <c r="V279" s="16">
        <v>151962</v>
      </c>
      <c r="W279" s="16">
        <v>522</v>
      </c>
      <c r="X279" s="16">
        <v>13834</v>
      </c>
      <c r="Y279" s="16">
        <v>435733</v>
      </c>
      <c r="Z279" s="16">
        <v>8</v>
      </c>
      <c r="AA279" s="16">
        <v>5144</v>
      </c>
      <c r="AB279" s="16">
        <v>61447</v>
      </c>
      <c r="AC279" s="16">
        <v>140074</v>
      </c>
      <c r="AD279" s="16">
        <v>2371710</v>
      </c>
      <c r="AE279" s="16" t="s">
        <v>165</v>
      </c>
      <c r="AF279" s="16" t="s">
        <v>165</v>
      </c>
      <c r="AG279" s="16" t="s">
        <v>165</v>
      </c>
      <c r="AH279" s="16" t="s">
        <v>165</v>
      </c>
      <c r="AI279" s="16" t="s">
        <v>165</v>
      </c>
      <c r="AJ279" s="16" t="s">
        <v>165</v>
      </c>
      <c r="AK279" s="16" t="s">
        <v>165</v>
      </c>
      <c r="AL279" s="16">
        <v>4857</v>
      </c>
      <c r="AM279" s="16" t="s">
        <v>165</v>
      </c>
      <c r="AN279" s="16">
        <v>2226579</v>
      </c>
      <c r="AO279" s="16">
        <v>1836980</v>
      </c>
      <c r="AP279" s="16">
        <v>2574</v>
      </c>
      <c r="AQ279" s="16">
        <v>63826</v>
      </c>
      <c r="AR279" s="16">
        <v>43965</v>
      </c>
      <c r="AS279" s="16">
        <v>118645</v>
      </c>
      <c r="AT279" s="16">
        <v>12045454</v>
      </c>
      <c r="AU279" s="16">
        <v>1334922</v>
      </c>
      <c r="AV279" s="16">
        <v>129736</v>
      </c>
      <c r="AW279" s="16">
        <v>862</v>
      </c>
      <c r="AX279" s="16">
        <v>2029902</v>
      </c>
      <c r="AY279" s="16">
        <v>525362</v>
      </c>
      <c r="AZ279" s="16">
        <v>62958</v>
      </c>
      <c r="BA279" s="16">
        <v>7385861</v>
      </c>
      <c r="BB279" s="16">
        <v>575851</v>
      </c>
      <c r="BC279" s="16">
        <v>528701</v>
      </c>
      <c r="BD279" s="16">
        <v>21142751</v>
      </c>
      <c r="BE279" s="16">
        <v>5001083</v>
      </c>
      <c r="BF279" s="16">
        <v>834942</v>
      </c>
      <c r="BG279" s="16">
        <v>91248</v>
      </c>
      <c r="BH279" s="16">
        <v>1972183</v>
      </c>
      <c r="BI279" s="16">
        <v>2193958</v>
      </c>
      <c r="BJ279" s="16">
        <v>9691193</v>
      </c>
      <c r="BK279" s="16">
        <v>71031</v>
      </c>
      <c r="BL279" s="16">
        <v>4009517</v>
      </c>
      <c r="BM279" s="16">
        <v>3441746</v>
      </c>
      <c r="BN279" s="16">
        <v>5144674</v>
      </c>
      <c r="BO279" s="16">
        <v>4408916</v>
      </c>
      <c r="BP279" s="16" t="s">
        <v>165</v>
      </c>
      <c r="BQ279" s="16">
        <v>534317</v>
      </c>
      <c r="BR279" s="16">
        <v>2685</v>
      </c>
      <c r="BS279" s="16" t="s">
        <v>165</v>
      </c>
      <c r="BT279" s="16" t="s">
        <v>165</v>
      </c>
      <c r="BU279" s="16">
        <v>28952</v>
      </c>
      <c r="BV279" s="16" t="s">
        <v>165</v>
      </c>
      <c r="BW279" s="16">
        <v>28706</v>
      </c>
      <c r="BX279" s="16">
        <v>246</v>
      </c>
      <c r="BY279" s="16" t="s">
        <v>165</v>
      </c>
      <c r="BZ279" s="16" t="s">
        <v>165</v>
      </c>
      <c r="CA279" s="16" t="s">
        <v>165</v>
      </c>
      <c r="CB279" s="16" t="s">
        <v>165</v>
      </c>
      <c r="CC279" s="16" t="s">
        <v>165</v>
      </c>
      <c r="CD279" s="16" t="s">
        <v>165</v>
      </c>
      <c r="CE279" s="16" t="s">
        <v>165</v>
      </c>
      <c r="CF279" s="16">
        <v>15849953</v>
      </c>
      <c r="CG279" s="16">
        <v>15836857</v>
      </c>
      <c r="CH279" s="16">
        <v>13733869</v>
      </c>
      <c r="CI279" s="16">
        <v>2102988</v>
      </c>
      <c r="CJ279" s="16">
        <v>13096</v>
      </c>
      <c r="CK279" s="16">
        <v>99007</v>
      </c>
      <c r="CL279" s="16">
        <v>579281</v>
      </c>
      <c r="CM279" s="16">
        <v>4709396</v>
      </c>
      <c r="CN279" s="16">
        <v>12211797</v>
      </c>
      <c r="CO279" s="17" t="s">
        <v>165</v>
      </c>
    </row>
    <row r="280" spans="1:93">
      <c r="A280" s="14">
        <v>2012</v>
      </c>
      <c r="B280" s="15" t="s">
        <v>168</v>
      </c>
      <c r="C280" s="15">
        <v>322032</v>
      </c>
      <c r="D280" s="15" t="s">
        <v>576</v>
      </c>
      <c r="E280" s="15" t="s">
        <v>578</v>
      </c>
      <c r="F280" s="16">
        <v>11873193</v>
      </c>
      <c r="G280" s="16">
        <v>264613</v>
      </c>
      <c r="H280" s="16">
        <v>796140</v>
      </c>
      <c r="I280" s="16">
        <v>50085</v>
      </c>
      <c r="J280" s="16">
        <v>12497</v>
      </c>
      <c r="K280" s="16">
        <v>84612</v>
      </c>
      <c r="L280" s="16" t="s">
        <v>165</v>
      </c>
      <c r="M280" s="16">
        <v>648946</v>
      </c>
      <c r="N280" s="16">
        <v>49614</v>
      </c>
      <c r="O280" s="16">
        <v>7335434</v>
      </c>
      <c r="P280" s="16">
        <v>5004722</v>
      </c>
      <c r="Q280" s="16">
        <v>4824384</v>
      </c>
      <c r="R280" s="16">
        <v>179521</v>
      </c>
      <c r="S280" s="16">
        <v>817</v>
      </c>
      <c r="T280" s="16">
        <v>2330712</v>
      </c>
      <c r="U280" s="16">
        <v>52255</v>
      </c>
      <c r="V280" s="16">
        <v>102009</v>
      </c>
      <c r="W280" s="16">
        <v>420</v>
      </c>
      <c r="X280" s="16">
        <v>8743</v>
      </c>
      <c r="Y280" s="16">
        <v>228995</v>
      </c>
      <c r="Z280" s="16" t="s">
        <v>165</v>
      </c>
      <c r="AA280" s="16">
        <v>2446</v>
      </c>
      <c r="AB280" s="16">
        <v>48900</v>
      </c>
      <c r="AC280" s="16">
        <v>131867</v>
      </c>
      <c r="AD280" s="16">
        <v>1743264</v>
      </c>
      <c r="AE280" s="16" t="s">
        <v>165</v>
      </c>
      <c r="AF280" s="16" t="s">
        <v>165</v>
      </c>
      <c r="AG280" s="16" t="s">
        <v>165</v>
      </c>
      <c r="AH280" s="16" t="s">
        <v>165</v>
      </c>
      <c r="AI280" s="16" t="s">
        <v>165</v>
      </c>
      <c r="AJ280" s="16" t="s">
        <v>165</v>
      </c>
      <c r="AK280" s="16" t="s">
        <v>165</v>
      </c>
      <c r="AL280" s="16">
        <v>11813</v>
      </c>
      <c r="AM280" s="16" t="s">
        <v>165</v>
      </c>
      <c r="AN280" s="16">
        <v>1655865</v>
      </c>
      <c r="AO280" s="16">
        <v>1611971</v>
      </c>
      <c r="AP280" s="16" t="s">
        <v>165</v>
      </c>
      <c r="AQ280" s="16">
        <v>13290</v>
      </c>
      <c r="AR280" s="16">
        <v>146266</v>
      </c>
      <c r="AS280" s="16">
        <v>123700</v>
      </c>
      <c r="AT280" s="16">
        <v>10617076</v>
      </c>
      <c r="AU280" s="16">
        <v>573482</v>
      </c>
      <c r="AV280" s="16">
        <v>61147</v>
      </c>
      <c r="AW280" s="16">
        <v>1563</v>
      </c>
      <c r="AX280" s="16">
        <v>1930700</v>
      </c>
      <c r="AY280" s="16">
        <v>445611</v>
      </c>
      <c r="AZ280" s="16">
        <v>160665</v>
      </c>
      <c r="BA280" s="16">
        <v>6842337</v>
      </c>
      <c r="BB280" s="16">
        <v>601571</v>
      </c>
      <c r="BC280" s="16">
        <v>638101</v>
      </c>
      <c r="BD280" s="16">
        <v>13988051</v>
      </c>
      <c r="BE280" s="16">
        <v>3992715</v>
      </c>
      <c r="BF280" s="16">
        <v>593174</v>
      </c>
      <c r="BG280" s="16">
        <v>75232</v>
      </c>
      <c r="BH280" s="16">
        <v>1807237</v>
      </c>
      <c r="BI280" s="16">
        <v>1592304</v>
      </c>
      <c r="BJ280" s="16">
        <v>11664813</v>
      </c>
      <c r="BK280" s="16">
        <v>128892</v>
      </c>
      <c r="BL280" s="16">
        <v>5682366</v>
      </c>
      <c r="BM280" s="16">
        <v>5061191</v>
      </c>
      <c r="BN280" s="16">
        <v>5303738</v>
      </c>
      <c r="BO280" s="16">
        <v>4039416</v>
      </c>
      <c r="BP280" s="16" t="s">
        <v>165</v>
      </c>
      <c r="BQ280" s="16">
        <v>673487</v>
      </c>
      <c r="BR280" s="16">
        <v>2779</v>
      </c>
      <c r="BS280" s="16">
        <v>2443</v>
      </c>
      <c r="BT280" s="16" t="s">
        <v>165</v>
      </c>
      <c r="BU280" s="16">
        <v>391883</v>
      </c>
      <c r="BV280" s="16" t="s">
        <v>165</v>
      </c>
      <c r="BW280" s="16">
        <v>152064</v>
      </c>
      <c r="BX280" s="16">
        <v>239819</v>
      </c>
      <c r="BY280" s="16" t="s">
        <v>165</v>
      </c>
      <c r="BZ280" s="16" t="s">
        <v>165</v>
      </c>
      <c r="CA280" s="16" t="s">
        <v>165</v>
      </c>
      <c r="CB280" s="16" t="s">
        <v>165</v>
      </c>
      <c r="CC280" s="16" t="s">
        <v>165</v>
      </c>
      <c r="CD280" s="16" t="s">
        <v>165</v>
      </c>
      <c r="CE280" s="16" t="s">
        <v>165</v>
      </c>
      <c r="CF280" s="16">
        <v>15759720</v>
      </c>
      <c r="CG280" s="16">
        <v>15755168</v>
      </c>
      <c r="CH280" s="16">
        <v>13735075</v>
      </c>
      <c r="CI280" s="16">
        <v>2020093</v>
      </c>
      <c r="CJ280" s="16">
        <v>4552</v>
      </c>
      <c r="CK280" s="16">
        <v>612731</v>
      </c>
      <c r="CL280" s="16">
        <v>71125</v>
      </c>
      <c r="CM280" s="16">
        <v>1496480</v>
      </c>
      <c r="CN280" s="16">
        <v>9198109</v>
      </c>
      <c r="CO280" s="17" t="s">
        <v>165</v>
      </c>
    </row>
    <row r="281" spans="1:93">
      <c r="A281" s="14">
        <v>2012</v>
      </c>
      <c r="B281" s="15" t="s">
        <v>162</v>
      </c>
      <c r="C281" s="15">
        <v>331007</v>
      </c>
      <c r="D281" s="15" t="s">
        <v>579</v>
      </c>
      <c r="E281" s="15" t="s">
        <v>580</v>
      </c>
      <c r="F281" s="16">
        <v>43868049</v>
      </c>
      <c r="G281" s="16">
        <v>581874</v>
      </c>
      <c r="H281" s="16">
        <v>2794335</v>
      </c>
      <c r="I281" s="16">
        <v>66334</v>
      </c>
      <c r="J281" s="16">
        <v>22441</v>
      </c>
      <c r="K281" s="16">
        <v>104631</v>
      </c>
      <c r="L281" s="16">
        <v>162203</v>
      </c>
      <c r="M281" s="16">
        <v>2438726</v>
      </c>
      <c r="N281" s="16">
        <v>66798</v>
      </c>
      <c r="O281" s="16">
        <v>29554195</v>
      </c>
      <c r="P281" s="16">
        <v>19420515</v>
      </c>
      <c r="Q281" s="16">
        <v>18271405</v>
      </c>
      <c r="R281" s="16">
        <v>558498</v>
      </c>
      <c r="S281" s="16">
        <v>590612</v>
      </c>
      <c r="T281" s="16">
        <v>10133680</v>
      </c>
      <c r="U281" s="16">
        <v>418138</v>
      </c>
      <c r="V281" s="16">
        <v>454007</v>
      </c>
      <c r="W281" s="16">
        <v>7398</v>
      </c>
      <c r="X281" s="16">
        <v>211356</v>
      </c>
      <c r="Y281" s="16">
        <v>1323052</v>
      </c>
      <c r="Z281" s="16">
        <v>7450</v>
      </c>
      <c r="AA281" s="16">
        <v>12053</v>
      </c>
      <c r="AB281" s="16">
        <v>273075</v>
      </c>
      <c r="AC281" s="16">
        <v>568553</v>
      </c>
      <c r="AD281" s="16">
        <v>6811844</v>
      </c>
      <c r="AE281" s="16" t="s">
        <v>165</v>
      </c>
      <c r="AF281" s="16" t="s">
        <v>165</v>
      </c>
      <c r="AG281" s="16">
        <v>8325</v>
      </c>
      <c r="AH281" s="16">
        <v>25454</v>
      </c>
      <c r="AI281" s="16" t="s">
        <v>165</v>
      </c>
      <c r="AJ281" s="16">
        <v>3309</v>
      </c>
      <c r="AK281" s="16" t="s">
        <v>165</v>
      </c>
      <c r="AL281" s="16">
        <v>9666</v>
      </c>
      <c r="AM281" s="16" t="s">
        <v>165</v>
      </c>
      <c r="AN281" s="16">
        <v>6644333</v>
      </c>
      <c r="AO281" s="16">
        <v>3713705</v>
      </c>
      <c r="AP281" s="16">
        <v>14557</v>
      </c>
      <c r="AQ281" s="16">
        <v>59053</v>
      </c>
      <c r="AR281" s="16">
        <v>439199</v>
      </c>
      <c r="AS281" s="16">
        <v>331335</v>
      </c>
      <c r="AT281" s="16">
        <v>26079190</v>
      </c>
      <c r="AU281" s="16">
        <v>1319008</v>
      </c>
      <c r="AV281" s="16">
        <v>366168</v>
      </c>
      <c r="AW281" s="16">
        <v>3187</v>
      </c>
      <c r="AX281" s="16">
        <v>5014381</v>
      </c>
      <c r="AY281" s="16">
        <v>5358055</v>
      </c>
      <c r="AZ281" s="16">
        <v>579713</v>
      </c>
      <c r="BA281" s="16">
        <v>11914846</v>
      </c>
      <c r="BB281" s="16">
        <v>1523832</v>
      </c>
      <c r="BC281" s="16">
        <v>3607299</v>
      </c>
      <c r="BD281" s="16">
        <v>66802370</v>
      </c>
      <c r="BE281" s="16">
        <v>19535680</v>
      </c>
      <c r="BF281" s="16">
        <v>11656597</v>
      </c>
      <c r="BG281" s="16">
        <v>543631</v>
      </c>
      <c r="BH281" s="16">
        <v>4223062</v>
      </c>
      <c r="BI281" s="16">
        <v>3656021</v>
      </c>
      <c r="BJ281" s="16">
        <v>30685987</v>
      </c>
      <c r="BK281" s="16">
        <v>679453</v>
      </c>
      <c r="BL281" s="16">
        <v>11078476</v>
      </c>
      <c r="BM281" s="16">
        <v>8500577</v>
      </c>
      <c r="BN281" s="16">
        <v>17092866</v>
      </c>
      <c r="BO281" s="16">
        <v>13477669</v>
      </c>
      <c r="BP281" s="16">
        <v>1981782</v>
      </c>
      <c r="BQ281" s="16">
        <v>460755</v>
      </c>
      <c r="BR281" s="16" t="s">
        <v>165</v>
      </c>
      <c r="BS281" s="16">
        <v>72108</v>
      </c>
      <c r="BT281" s="16" t="s">
        <v>165</v>
      </c>
      <c r="BU281" s="16">
        <v>433401</v>
      </c>
      <c r="BV281" s="16" t="s">
        <v>165</v>
      </c>
      <c r="BW281" s="16">
        <v>193864</v>
      </c>
      <c r="BX281" s="16">
        <v>239537</v>
      </c>
      <c r="BY281" s="16" t="s">
        <v>165</v>
      </c>
      <c r="BZ281" s="16" t="s">
        <v>165</v>
      </c>
      <c r="CA281" s="16" t="s">
        <v>165</v>
      </c>
      <c r="CB281" s="16" t="s">
        <v>165</v>
      </c>
      <c r="CC281" s="16" t="s">
        <v>165</v>
      </c>
      <c r="CD281" s="16" t="s">
        <v>165</v>
      </c>
      <c r="CE281" s="16" t="s">
        <v>165</v>
      </c>
      <c r="CF281" s="16">
        <v>37112975</v>
      </c>
      <c r="CG281" s="16">
        <v>37109501</v>
      </c>
      <c r="CH281" s="16">
        <v>32654952</v>
      </c>
      <c r="CI281" s="16">
        <v>4454549</v>
      </c>
      <c r="CJ281" s="16">
        <v>3474</v>
      </c>
      <c r="CK281" s="16">
        <v>3965864</v>
      </c>
      <c r="CL281" s="16">
        <v>1971174</v>
      </c>
      <c r="CM281" s="16">
        <v>279390</v>
      </c>
      <c r="CN281" s="16">
        <v>21588687</v>
      </c>
      <c r="CO281" s="17" t="s">
        <v>165</v>
      </c>
    </row>
    <row r="282" spans="1:93">
      <c r="A282" s="14">
        <v>2012</v>
      </c>
      <c r="B282" s="15" t="s">
        <v>166</v>
      </c>
      <c r="C282" s="15">
        <v>332020</v>
      </c>
      <c r="D282" s="15" t="s">
        <v>579</v>
      </c>
      <c r="E282" s="15" t="s">
        <v>581</v>
      </c>
      <c r="F282" s="16">
        <v>29552018</v>
      </c>
      <c r="G282" s="16">
        <v>482086</v>
      </c>
      <c r="H282" s="16">
        <v>3436827</v>
      </c>
      <c r="I282" s="16">
        <v>37432</v>
      </c>
      <c r="J282" s="16">
        <v>71155</v>
      </c>
      <c r="K282" s="16">
        <v>70186</v>
      </c>
      <c r="L282" s="16">
        <v>116232</v>
      </c>
      <c r="M282" s="16">
        <v>3141822</v>
      </c>
      <c r="N282" s="16">
        <v>75150</v>
      </c>
      <c r="O282" s="16">
        <v>17212453</v>
      </c>
      <c r="P282" s="16">
        <v>11158228</v>
      </c>
      <c r="Q282" s="16">
        <v>10824707</v>
      </c>
      <c r="R282" s="16">
        <v>326473</v>
      </c>
      <c r="S282" s="16">
        <v>7048</v>
      </c>
      <c r="T282" s="16">
        <v>6054225</v>
      </c>
      <c r="U282" s="16">
        <v>318989</v>
      </c>
      <c r="V282" s="16">
        <v>229020</v>
      </c>
      <c r="W282" s="16">
        <v>2112</v>
      </c>
      <c r="X282" s="16">
        <v>130247</v>
      </c>
      <c r="Y282" s="16">
        <v>629566</v>
      </c>
      <c r="Z282" s="16">
        <v>78</v>
      </c>
      <c r="AA282" s="16">
        <v>18885</v>
      </c>
      <c r="AB282" s="16">
        <v>124118</v>
      </c>
      <c r="AC282" s="16">
        <v>708339</v>
      </c>
      <c r="AD282" s="16">
        <v>3856636</v>
      </c>
      <c r="AE282" s="16" t="s">
        <v>165</v>
      </c>
      <c r="AF282" s="16" t="s">
        <v>165</v>
      </c>
      <c r="AG282" s="16">
        <v>24312</v>
      </c>
      <c r="AH282" s="16" t="s">
        <v>165</v>
      </c>
      <c r="AI282" s="16" t="s">
        <v>165</v>
      </c>
      <c r="AJ282" s="16">
        <v>10645</v>
      </c>
      <c r="AK282" s="16" t="s">
        <v>165</v>
      </c>
      <c r="AL282" s="16">
        <v>1278</v>
      </c>
      <c r="AM282" s="16" t="s">
        <v>165</v>
      </c>
      <c r="AN282" s="16">
        <v>3904142</v>
      </c>
      <c r="AO282" s="16">
        <v>3970516</v>
      </c>
      <c r="AP282" s="16">
        <v>1807</v>
      </c>
      <c r="AQ282" s="16">
        <v>25901</v>
      </c>
      <c r="AR282" s="16">
        <v>443136</v>
      </c>
      <c r="AS282" s="16">
        <v>215489</v>
      </c>
      <c r="AT282" s="16">
        <v>19031921</v>
      </c>
      <c r="AU282" s="16">
        <v>666319</v>
      </c>
      <c r="AV282" s="16">
        <v>112502</v>
      </c>
      <c r="AW282" s="16">
        <v>980</v>
      </c>
      <c r="AX282" s="16">
        <v>2969451</v>
      </c>
      <c r="AY282" s="16">
        <v>771189</v>
      </c>
      <c r="AZ282" s="16">
        <v>396344</v>
      </c>
      <c r="BA282" s="16">
        <v>12473126</v>
      </c>
      <c r="BB282" s="16">
        <v>1642010</v>
      </c>
      <c r="BC282" s="16">
        <v>2280541</v>
      </c>
      <c r="BD282" s="16">
        <v>42445087</v>
      </c>
      <c r="BE282" s="16">
        <v>11030822</v>
      </c>
      <c r="BF282" s="16">
        <v>2602613</v>
      </c>
      <c r="BG282" s="16">
        <v>1350405</v>
      </c>
      <c r="BH282" s="16">
        <v>4163328</v>
      </c>
      <c r="BI282" s="16">
        <v>4264881</v>
      </c>
      <c r="BJ282" s="16">
        <v>17267135</v>
      </c>
      <c r="BK282" s="16">
        <v>396252</v>
      </c>
      <c r="BL282" s="16">
        <v>7229094</v>
      </c>
      <c r="BM282" s="16">
        <v>6229197</v>
      </c>
      <c r="BN282" s="16">
        <v>9423990</v>
      </c>
      <c r="BO282" s="16">
        <v>9070150</v>
      </c>
      <c r="BP282" s="16" t="s">
        <v>165</v>
      </c>
      <c r="BQ282" s="16">
        <v>614051</v>
      </c>
      <c r="BR282" s="16" t="s">
        <v>165</v>
      </c>
      <c r="BS282" s="16" t="s">
        <v>165</v>
      </c>
      <c r="BT282" s="16" t="s">
        <v>165</v>
      </c>
      <c r="BU282" s="16">
        <v>182203</v>
      </c>
      <c r="BV282" s="16" t="s">
        <v>165</v>
      </c>
      <c r="BW282" s="16">
        <v>72689</v>
      </c>
      <c r="BX282" s="16">
        <v>109514</v>
      </c>
      <c r="BY282" s="16" t="s">
        <v>165</v>
      </c>
      <c r="BZ282" s="16" t="s">
        <v>165</v>
      </c>
      <c r="CA282" s="16" t="s">
        <v>165</v>
      </c>
      <c r="CB282" s="16" t="s">
        <v>165</v>
      </c>
      <c r="CC282" s="16" t="s">
        <v>165</v>
      </c>
      <c r="CD282" s="16" t="s">
        <v>165</v>
      </c>
      <c r="CE282" s="16" t="s">
        <v>165</v>
      </c>
      <c r="CF282" s="16">
        <v>17080229</v>
      </c>
      <c r="CG282" s="16">
        <v>17073910</v>
      </c>
      <c r="CH282" s="16">
        <v>14754694</v>
      </c>
      <c r="CI282" s="16">
        <v>2319216</v>
      </c>
      <c r="CJ282" s="16">
        <v>6319</v>
      </c>
      <c r="CK282" s="16">
        <v>5258567</v>
      </c>
      <c r="CL282" s="16">
        <v>3000</v>
      </c>
      <c r="CM282" s="16">
        <v>540224</v>
      </c>
      <c r="CN282" s="16">
        <v>24172013</v>
      </c>
      <c r="CO282" s="17" t="s">
        <v>165</v>
      </c>
    </row>
    <row r="283" spans="1:93">
      <c r="A283" s="14">
        <v>2012</v>
      </c>
      <c r="B283" s="15" t="s">
        <v>168</v>
      </c>
      <c r="C283" s="15">
        <v>332038</v>
      </c>
      <c r="D283" s="15" t="s">
        <v>579</v>
      </c>
      <c r="E283" s="15" t="s">
        <v>582</v>
      </c>
      <c r="F283" s="16">
        <v>7326586</v>
      </c>
      <c r="G283" s="16">
        <v>204897</v>
      </c>
      <c r="H283" s="16">
        <v>745558</v>
      </c>
      <c r="I283" s="16">
        <v>29810</v>
      </c>
      <c r="J283" s="16">
        <v>15717</v>
      </c>
      <c r="K283" s="16">
        <v>33519</v>
      </c>
      <c r="L283" s="16">
        <v>40430</v>
      </c>
      <c r="M283" s="16">
        <v>626082</v>
      </c>
      <c r="N283" s="16">
        <v>34624</v>
      </c>
      <c r="O283" s="16">
        <v>4554175</v>
      </c>
      <c r="P283" s="16">
        <v>3111962</v>
      </c>
      <c r="Q283" s="16">
        <v>3009000</v>
      </c>
      <c r="R283" s="16">
        <v>101822</v>
      </c>
      <c r="S283" s="16">
        <v>1140</v>
      </c>
      <c r="T283" s="16">
        <v>1442213</v>
      </c>
      <c r="U283" s="16">
        <v>38545</v>
      </c>
      <c r="V283" s="16">
        <v>74107</v>
      </c>
      <c r="W283" s="16">
        <v>564</v>
      </c>
      <c r="X283" s="16">
        <v>7333</v>
      </c>
      <c r="Y283" s="16">
        <v>139525</v>
      </c>
      <c r="Z283" s="16">
        <v>71</v>
      </c>
      <c r="AA283" s="16">
        <v>273</v>
      </c>
      <c r="AB283" s="16" t="s">
        <v>165</v>
      </c>
      <c r="AC283" s="16">
        <v>104934</v>
      </c>
      <c r="AD283" s="16">
        <v>1076062</v>
      </c>
      <c r="AE283" s="16">
        <v>799</v>
      </c>
      <c r="AF283" s="16" t="s">
        <v>165</v>
      </c>
      <c r="AG283" s="16" t="s">
        <v>165</v>
      </c>
      <c r="AH283" s="16" t="s">
        <v>165</v>
      </c>
      <c r="AI283" s="16" t="s">
        <v>165</v>
      </c>
      <c r="AJ283" s="16" t="s">
        <v>165</v>
      </c>
      <c r="AK283" s="16" t="s">
        <v>165</v>
      </c>
      <c r="AL283" s="16" t="s">
        <v>165</v>
      </c>
      <c r="AM283" s="16" t="s">
        <v>165</v>
      </c>
      <c r="AN283" s="16">
        <v>1123210</v>
      </c>
      <c r="AO283" s="16">
        <v>549474</v>
      </c>
      <c r="AP283" s="16">
        <v>945</v>
      </c>
      <c r="AQ283" s="16">
        <v>8789</v>
      </c>
      <c r="AR283" s="16">
        <v>104914</v>
      </c>
      <c r="AS283" s="16">
        <v>63035</v>
      </c>
      <c r="AT283" s="16">
        <v>4712669</v>
      </c>
      <c r="AU283" s="16">
        <v>288629</v>
      </c>
      <c r="AV283" s="16">
        <v>24628</v>
      </c>
      <c r="AW283" s="16">
        <v>1188</v>
      </c>
      <c r="AX283" s="16">
        <v>897568</v>
      </c>
      <c r="AY283" s="16">
        <v>477635</v>
      </c>
      <c r="AZ283" s="16">
        <v>45990</v>
      </c>
      <c r="BA283" s="16">
        <v>2650710</v>
      </c>
      <c r="BB283" s="16">
        <v>326321</v>
      </c>
      <c r="BC283" s="16">
        <v>307009</v>
      </c>
      <c r="BD283" s="16">
        <v>9414098</v>
      </c>
      <c r="BE283" s="16">
        <v>4047439</v>
      </c>
      <c r="BF283" s="16">
        <v>2395678</v>
      </c>
      <c r="BG283" s="16">
        <v>2231550</v>
      </c>
      <c r="BH283" s="16">
        <v>1320042</v>
      </c>
      <c r="BI283" s="16">
        <v>331719</v>
      </c>
      <c r="BJ283" s="16">
        <v>6787202</v>
      </c>
      <c r="BK283" s="16">
        <v>91077</v>
      </c>
      <c r="BL283" s="16">
        <v>2729342</v>
      </c>
      <c r="BM283" s="16">
        <v>2599671</v>
      </c>
      <c r="BN283" s="16">
        <v>3906527</v>
      </c>
      <c r="BO283" s="16">
        <v>3408926</v>
      </c>
      <c r="BP283" s="16" t="s">
        <v>165</v>
      </c>
      <c r="BQ283" s="16">
        <v>151333</v>
      </c>
      <c r="BR283" s="16" t="s">
        <v>165</v>
      </c>
      <c r="BS283" s="16" t="s">
        <v>165</v>
      </c>
      <c r="BT283" s="16" t="s">
        <v>165</v>
      </c>
      <c r="BU283" s="16">
        <v>315122</v>
      </c>
      <c r="BV283" s="16" t="s">
        <v>165</v>
      </c>
      <c r="BW283" s="16">
        <v>305799</v>
      </c>
      <c r="BX283" s="16">
        <v>9323</v>
      </c>
      <c r="BY283" s="16" t="s">
        <v>165</v>
      </c>
      <c r="BZ283" s="16" t="s">
        <v>165</v>
      </c>
      <c r="CA283" s="16" t="s">
        <v>165</v>
      </c>
      <c r="CB283" s="16" t="s">
        <v>165</v>
      </c>
      <c r="CC283" s="16" t="s">
        <v>165</v>
      </c>
      <c r="CD283" s="16" t="s">
        <v>165</v>
      </c>
      <c r="CE283" s="16" t="s">
        <v>165</v>
      </c>
      <c r="CF283" s="16">
        <v>5772196</v>
      </c>
      <c r="CG283" s="16">
        <v>5771149</v>
      </c>
      <c r="CH283" s="16">
        <v>5086313</v>
      </c>
      <c r="CI283" s="16">
        <v>684836</v>
      </c>
      <c r="CJ283" s="16">
        <v>1047</v>
      </c>
      <c r="CK283" s="16">
        <v>130108</v>
      </c>
      <c r="CL283" s="16">
        <v>103991</v>
      </c>
      <c r="CM283" s="16">
        <v>131398</v>
      </c>
      <c r="CN283" s="16">
        <v>5964527</v>
      </c>
      <c r="CO283" s="17" t="s">
        <v>165</v>
      </c>
    </row>
    <row r="284" spans="1:93">
      <c r="A284" s="14">
        <v>2012</v>
      </c>
      <c r="B284" s="15" t="s">
        <v>162</v>
      </c>
      <c r="C284" s="15">
        <v>341002</v>
      </c>
      <c r="D284" s="15" t="s">
        <v>583</v>
      </c>
      <c r="E284" s="15" t="s">
        <v>584</v>
      </c>
      <c r="F284" s="16">
        <v>81327786</v>
      </c>
      <c r="G284" s="16">
        <v>769003</v>
      </c>
      <c r="H284" s="16">
        <v>7419003</v>
      </c>
      <c r="I284" s="16">
        <v>103528</v>
      </c>
      <c r="J284" s="16">
        <v>20896</v>
      </c>
      <c r="K284" s="16" t="s">
        <v>165</v>
      </c>
      <c r="L284" s="16" t="s">
        <v>165</v>
      </c>
      <c r="M284" s="16">
        <v>7294579</v>
      </c>
      <c r="N284" s="16">
        <v>69897</v>
      </c>
      <c r="O284" s="16">
        <v>53582010</v>
      </c>
      <c r="P284" s="16">
        <v>34869256</v>
      </c>
      <c r="Q284" s="16">
        <v>31006697</v>
      </c>
      <c r="R284" s="16">
        <v>919184</v>
      </c>
      <c r="S284" s="16">
        <v>2943375</v>
      </c>
      <c r="T284" s="16">
        <v>18712754</v>
      </c>
      <c r="U284" s="16">
        <v>777997</v>
      </c>
      <c r="V284" s="16">
        <v>744611</v>
      </c>
      <c r="W284" s="16">
        <v>12097</v>
      </c>
      <c r="X284" s="16">
        <v>354843</v>
      </c>
      <c r="Y284" s="16">
        <v>3224632</v>
      </c>
      <c r="Z284" s="16" t="s">
        <v>165</v>
      </c>
      <c r="AA284" s="16">
        <v>3106</v>
      </c>
      <c r="AB284" s="16">
        <v>547233</v>
      </c>
      <c r="AC284" s="16">
        <v>537911</v>
      </c>
      <c r="AD284" s="16">
        <v>12260554</v>
      </c>
      <c r="AE284" s="16" t="s">
        <v>165</v>
      </c>
      <c r="AF284" s="16" t="s">
        <v>165</v>
      </c>
      <c r="AG284" s="16">
        <v>89259</v>
      </c>
      <c r="AH284" s="16" t="s">
        <v>165</v>
      </c>
      <c r="AI284" s="16">
        <v>77925</v>
      </c>
      <c r="AJ284" s="16">
        <v>41593</v>
      </c>
      <c r="AK284" s="16" t="s">
        <v>165</v>
      </c>
      <c r="AL284" s="16">
        <v>40993</v>
      </c>
      <c r="AM284" s="16" t="s">
        <v>165</v>
      </c>
      <c r="AN284" s="16">
        <v>9990460</v>
      </c>
      <c r="AO284" s="16">
        <v>8639379</v>
      </c>
      <c r="AP284" s="16">
        <v>30436</v>
      </c>
      <c r="AQ284" s="16">
        <v>148306</v>
      </c>
      <c r="AR284" s="16">
        <v>679292</v>
      </c>
      <c r="AS284" s="16">
        <v>380836</v>
      </c>
      <c r="AT284" s="16">
        <v>57001164</v>
      </c>
      <c r="AU284" s="16">
        <v>4656595</v>
      </c>
      <c r="AV284" s="16">
        <v>281121</v>
      </c>
      <c r="AW284" s="16">
        <v>5278</v>
      </c>
      <c r="AX284" s="16">
        <v>8272453</v>
      </c>
      <c r="AY284" s="16">
        <v>1828130</v>
      </c>
      <c r="AZ284" s="16">
        <v>1083221</v>
      </c>
      <c r="BA284" s="16">
        <v>37916279</v>
      </c>
      <c r="BB284" s="16">
        <v>2958087</v>
      </c>
      <c r="BC284" s="16">
        <v>4396125</v>
      </c>
      <c r="BD284" s="16">
        <v>147812327</v>
      </c>
      <c r="BE284" s="16">
        <v>39961695</v>
      </c>
      <c r="BF284" s="16">
        <v>2471357</v>
      </c>
      <c r="BG284" s="16">
        <v>277628</v>
      </c>
      <c r="BH284" s="16">
        <v>8861747</v>
      </c>
      <c r="BI284" s="16">
        <v>28628591</v>
      </c>
      <c r="BJ284" s="16">
        <v>57567215</v>
      </c>
      <c r="BK284" s="16">
        <v>1749426</v>
      </c>
      <c r="BL284" s="16">
        <v>27818601</v>
      </c>
      <c r="BM284" s="16">
        <v>24535493</v>
      </c>
      <c r="BN284" s="16">
        <v>21982426</v>
      </c>
      <c r="BO284" s="16">
        <v>21366205</v>
      </c>
      <c r="BP284" s="16">
        <v>6387243</v>
      </c>
      <c r="BQ284" s="16">
        <v>1378945</v>
      </c>
      <c r="BR284" s="16" t="s">
        <v>165</v>
      </c>
      <c r="BS284" s="16" t="s">
        <v>165</v>
      </c>
      <c r="BT284" s="16" t="s">
        <v>165</v>
      </c>
      <c r="BU284" s="16" t="s">
        <v>165</v>
      </c>
      <c r="BV284" s="16" t="s">
        <v>165</v>
      </c>
      <c r="BW284" s="16" t="s">
        <v>165</v>
      </c>
      <c r="BX284" s="16" t="s">
        <v>165</v>
      </c>
      <c r="BY284" s="16" t="s">
        <v>165</v>
      </c>
      <c r="BZ284" s="16" t="s">
        <v>165</v>
      </c>
      <c r="CA284" s="16" t="s">
        <v>165</v>
      </c>
      <c r="CB284" s="16" t="s">
        <v>165</v>
      </c>
      <c r="CC284" s="16" t="s">
        <v>165</v>
      </c>
      <c r="CD284" s="16" t="s">
        <v>165</v>
      </c>
      <c r="CE284" s="16" t="s">
        <v>165</v>
      </c>
      <c r="CF284" s="16">
        <v>70735597</v>
      </c>
      <c r="CG284" s="16">
        <v>70675430</v>
      </c>
      <c r="CH284" s="16">
        <v>55204337</v>
      </c>
      <c r="CI284" s="16">
        <v>15471093</v>
      </c>
      <c r="CJ284" s="16">
        <v>60167</v>
      </c>
      <c r="CK284" s="16">
        <v>1570622</v>
      </c>
      <c r="CL284" s="16">
        <v>8199378</v>
      </c>
      <c r="CM284" s="16">
        <v>70358688</v>
      </c>
      <c r="CN284" s="16">
        <v>32188160</v>
      </c>
      <c r="CO284" s="17" t="s">
        <v>165</v>
      </c>
    </row>
    <row r="285" spans="1:93">
      <c r="A285" s="14">
        <v>2012</v>
      </c>
      <c r="B285" s="15" t="s">
        <v>179</v>
      </c>
      <c r="C285" s="15">
        <v>342025</v>
      </c>
      <c r="D285" s="15" t="s">
        <v>583</v>
      </c>
      <c r="E285" s="15" t="s">
        <v>585</v>
      </c>
      <c r="F285" s="16">
        <v>20065187</v>
      </c>
      <c r="G285" s="16">
        <v>315767</v>
      </c>
      <c r="H285" s="16">
        <v>1560415</v>
      </c>
      <c r="I285" s="16">
        <v>33471</v>
      </c>
      <c r="J285" s="16">
        <v>8631</v>
      </c>
      <c r="K285" s="16">
        <v>73833</v>
      </c>
      <c r="L285" s="16">
        <v>74990</v>
      </c>
      <c r="M285" s="16">
        <v>1369490</v>
      </c>
      <c r="N285" s="16">
        <v>54107</v>
      </c>
      <c r="O285" s="16">
        <v>12601574</v>
      </c>
      <c r="P285" s="16">
        <v>8480667</v>
      </c>
      <c r="Q285" s="16">
        <v>8202078</v>
      </c>
      <c r="R285" s="16">
        <v>275889</v>
      </c>
      <c r="S285" s="16">
        <v>2700</v>
      </c>
      <c r="T285" s="16">
        <v>4120907</v>
      </c>
      <c r="U285" s="16">
        <v>175531</v>
      </c>
      <c r="V285" s="16">
        <v>169840</v>
      </c>
      <c r="W285" s="16">
        <v>1100</v>
      </c>
      <c r="X285" s="16">
        <v>57418</v>
      </c>
      <c r="Y285" s="16">
        <v>319525</v>
      </c>
      <c r="Z285" s="16">
        <v>5288</v>
      </c>
      <c r="AA285" s="16" t="s">
        <v>165</v>
      </c>
      <c r="AB285" s="16">
        <v>125543</v>
      </c>
      <c r="AC285" s="16">
        <v>176761</v>
      </c>
      <c r="AD285" s="16">
        <v>3042968</v>
      </c>
      <c r="AE285" s="16" t="s">
        <v>165</v>
      </c>
      <c r="AF285" s="16" t="s">
        <v>165</v>
      </c>
      <c r="AG285" s="16">
        <v>37853</v>
      </c>
      <c r="AH285" s="16" t="s">
        <v>165</v>
      </c>
      <c r="AI285" s="16" t="s">
        <v>165</v>
      </c>
      <c r="AJ285" s="16" t="s">
        <v>165</v>
      </c>
      <c r="AK285" s="16" t="s">
        <v>165</v>
      </c>
      <c r="AL285" s="16">
        <v>9080</v>
      </c>
      <c r="AM285" s="16" t="s">
        <v>165</v>
      </c>
      <c r="AN285" s="16">
        <v>2961355</v>
      </c>
      <c r="AO285" s="16">
        <v>2313467</v>
      </c>
      <c r="AP285" s="16">
        <v>9486</v>
      </c>
      <c r="AQ285" s="16">
        <v>28548</v>
      </c>
      <c r="AR285" s="16">
        <v>220468</v>
      </c>
      <c r="AS285" s="16">
        <v>122220</v>
      </c>
      <c r="AT285" s="16">
        <v>8644377</v>
      </c>
      <c r="AU285" s="16">
        <v>184057</v>
      </c>
      <c r="AV285" s="16">
        <v>99682</v>
      </c>
      <c r="AW285" s="16">
        <v>3290</v>
      </c>
      <c r="AX285" s="16">
        <v>2068148</v>
      </c>
      <c r="AY285" s="16">
        <v>340200</v>
      </c>
      <c r="AZ285" s="16">
        <v>134456</v>
      </c>
      <c r="BA285" s="16">
        <v>5168445</v>
      </c>
      <c r="BB285" s="16">
        <v>646099</v>
      </c>
      <c r="BC285" s="16">
        <v>1367509</v>
      </c>
      <c r="BD285" s="16">
        <v>21086767</v>
      </c>
      <c r="BE285" s="16">
        <v>5374611</v>
      </c>
      <c r="BF285" s="16">
        <v>333981</v>
      </c>
      <c r="BG285" s="16">
        <v>8731</v>
      </c>
      <c r="BH285" s="16">
        <v>1430154</v>
      </c>
      <c r="BI285" s="16">
        <v>3610476</v>
      </c>
      <c r="BJ285" s="16">
        <v>11168558</v>
      </c>
      <c r="BK285" s="16">
        <v>327948</v>
      </c>
      <c r="BL285" s="16">
        <v>2952907</v>
      </c>
      <c r="BM285" s="16">
        <v>2685550</v>
      </c>
      <c r="BN285" s="16">
        <v>7866036</v>
      </c>
      <c r="BO285" s="16">
        <v>6122513</v>
      </c>
      <c r="BP285" s="16" t="s">
        <v>165</v>
      </c>
      <c r="BQ285" s="16">
        <v>342295</v>
      </c>
      <c r="BR285" s="16">
        <v>7320</v>
      </c>
      <c r="BS285" s="16" t="s">
        <v>165</v>
      </c>
      <c r="BT285" s="16" t="s">
        <v>165</v>
      </c>
      <c r="BU285" s="16">
        <v>11416</v>
      </c>
      <c r="BV285" s="16" t="s">
        <v>165</v>
      </c>
      <c r="BW285" s="16">
        <v>3714</v>
      </c>
      <c r="BX285" s="16">
        <v>7702</v>
      </c>
      <c r="BY285" s="16" t="s">
        <v>165</v>
      </c>
      <c r="BZ285" s="16" t="s">
        <v>165</v>
      </c>
      <c r="CA285" s="16" t="s">
        <v>165</v>
      </c>
      <c r="CB285" s="16" t="s">
        <v>165</v>
      </c>
      <c r="CC285" s="16" t="s">
        <v>165</v>
      </c>
      <c r="CD285" s="16" t="s">
        <v>165</v>
      </c>
      <c r="CE285" s="16" t="s">
        <v>165</v>
      </c>
      <c r="CF285" s="16">
        <v>15251089</v>
      </c>
      <c r="CG285" s="16">
        <v>15251038</v>
      </c>
      <c r="CH285" s="16">
        <v>13244348</v>
      </c>
      <c r="CI285" s="16">
        <v>2006690</v>
      </c>
      <c r="CJ285" s="16">
        <v>51</v>
      </c>
      <c r="CK285" s="16">
        <v>1191290</v>
      </c>
      <c r="CL285" s="16">
        <v>218929</v>
      </c>
      <c r="CM285" s="16">
        <v>4654448</v>
      </c>
      <c r="CN285" s="16">
        <v>8865853</v>
      </c>
      <c r="CO285" s="17" t="s">
        <v>165</v>
      </c>
    </row>
    <row r="286" spans="1:93">
      <c r="A286" s="14">
        <v>2012</v>
      </c>
      <c r="B286" s="15" t="s">
        <v>168</v>
      </c>
      <c r="C286" s="15">
        <v>342041</v>
      </c>
      <c r="D286" s="15" t="s">
        <v>583</v>
      </c>
      <c r="E286" s="15" t="s">
        <v>586</v>
      </c>
      <c r="F286" s="16">
        <v>8158524</v>
      </c>
      <c r="G286" s="16">
        <v>231767</v>
      </c>
      <c r="H286" s="16">
        <v>447678</v>
      </c>
      <c r="I286" s="16">
        <v>20166</v>
      </c>
      <c r="J286" s="16">
        <v>7528</v>
      </c>
      <c r="K286" s="16">
        <v>24283</v>
      </c>
      <c r="L286" s="16">
        <v>10662</v>
      </c>
      <c r="M286" s="16">
        <v>385039</v>
      </c>
      <c r="N286" s="16">
        <v>45647</v>
      </c>
      <c r="O286" s="16">
        <v>5039830</v>
      </c>
      <c r="P286" s="16">
        <v>3344460</v>
      </c>
      <c r="Q286" s="16">
        <v>3233719</v>
      </c>
      <c r="R286" s="16">
        <v>110741</v>
      </c>
      <c r="S286" s="16" t="s">
        <v>165</v>
      </c>
      <c r="T286" s="16">
        <v>1695370</v>
      </c>
      <c r="U286" s="16">
        <v>64161</v>
      </c>
      <c r="V286" s="16">
        <v>82335</v>
      </c>
      <c r="W286" s="16" t="s">
        <v>165</v>
      </c>
      <c r="X286" s="16">
        <v>3748</v>
      </c>
      <c r="Y286" s="16">
        <v>266580</v>
      </c>
      <c r="Z286" s="16" t="s">
        <v>165</v>
      </c>
      <c r="AA286" s="16">
        <v>30</v>
      </c>
      <c r="AB286" s="16">
        <v>55695</v>
      </c>
      <c r="AC286" s="16">
        <v>56006</v>
      </c>
      <c r="AD286" s="16">
        <v>1154552</v>
      </c>
      <c r="AE286" s="16" t="s">
        <v>165</v>
      </c>
      <c r="AF286" s="16" t="s">
        <v>165</v>
      </c>
      <c r="AG286" s="16">
        <v>12263</v>
      </c>
      <c r="AH286" s="16" t="s">
        <v>165</v>
      </c>
      <c r="AI286" s="16" t="s">
        <v>165</v>
      </c>
      <c r="AJ286" s="16" t="s">
        <v>165</v>
      </c>
      <c r="AK286" s="16" t="s">
        <v>165</v>
      </c>
      <c r="AL286" s="16" t="s">
        <v>165</v>
      </c>
      <c r="AM286" s="16" t="s">
        <v>165</v>
      </c>
      <c r="AN286" s="16">
        <v>1117201</v>
      </c>
      <c r="AO286" s="16">
        <v>1198820</v>
      </c>
      <c r="AP286" s="16">
        <v>1298</v>
      </c>
      <c r="AQ286" s="16">
        <v>8465</v>
      </c>
      <c r="AR286" s="16">
        <v>67818</v>
      </c>
      <c r="AS286" s="16">
        <v>70540</v>
      </c>
      <c r="AT286" s="16">
        <v>4705382</v>
      </c>
      <c r="AU286" s="16">
        <v>521482</v>
      </c>
      <c r="AV286" s="16">
        <v>84316</v>
      </c>
      <c r="AW286" s="16">
        <v>1376</v>
      </c>
      <c r="AX286" s="16">
        <v>1187218</v>
      </c>
      <c r="AY286" s="16">
        <v>268198</v>
      </c>
      <c r="AZ286" s="16">
        <v>141253</v>
      </c>
      <c r="BA286" s="16">
        <v>2284854</v>
      </c>
      <c r="BB286" s="16">
        <v>216685</v>
      </c>
      <c r="BC286" s="16">
        <v>638314</v>
      </c>
      <c r="BD286" s="16">
        <v>7797647</v>
      </c>
      <c r="BE286" s="16">
        <v>2190358</v>
      </c>
      <c r="BF286" s="16">
        <v>502765</v>
      </c>
      <c r="BG286" s="16">
        <v>147310</v>
      </c>
      <c r="BH286" s="16">
        <v>1020840</v>
      </c>
      <c r="BI286" s="16">
        <v>666753</v>
      </c>
      <c r="BJ286" s="16">
        <v>8953757</v>
      </c>
      <c r="BK286" s="16">
        <v>39122</v>
      </c>
      <c r="BL286" s="16">
        <v>3539157</v>
      </c>
      <c r="BM286" s="16">
        <v>3344468</v>
      </c>
      <c r="BN286" s="16">
        <v>5155419</v>
      </c>
      <c r="BO286" s="16">
        <v>4982970</v>
      </c>
      <c r="BP286" s="16" t="s">
        <v>165</v>
      </c>
      <c r="BQ286" s="16">
        <v>207385</v>
      </c>
      <c r="BR286" s="16">
        <v>35512</v>
      </c>
      <c r="BS286" s="16">
        <v>16284</v>
      </c>
      <c r="BT286" s="16" t="s">
        <v>165</v>
      </c>
      <c r="BU286" s="16" t="s">
        <v>165</v>
      </c>
      <c r="BV286" s="16" t="s">
        <v>165</v>
      </c>
      <c r="BW286" s="16" t="s">
        <v>165</v>
      </c>
      <c r="BX286" s="16" t="s">
        <v>165</v>
      </c>
      <c r="BY286" s="16" t="s">
        <v>165</v>
      </c>
      <c r="BZ286" s="16" t="s">
        <v>165</v>
      </c>
      <c r="CA286" s="16" t="s">
        <v>165</v>
      </c>
      <c r="CB286" s="16" t="s">
        <v>165</v>
      </c>
      <c r="CC286" s="16" t="s">
        <v>165</v>
      </c>
      <c r="CD286" s="16" t="s">
        <v>165</v>
      </c>
      <c r="CE286" s="16" t="s">
        <v>165</v>
      </c>
      <c r="CF286" s="16">
        <v>7868936</v>
      </c>
      <c r="CG286" s="16">
        <v>7868379</v>
      </c>
      <c r="CH286" s="16">
        <v>6911591</v>
      </c>
      <c r="CI286" s="16">
        <v>956788</v>
      </c>
      <c r="CJ286" s="16">
        <v>557</v>
      </c>
      <c r="CK286" s="16">
        <v>371022</v>
      </c>
      <c r="CL286" s="16" t="s">
        <v>165</v>
      </c>
      <c r="CM286" s="16">
        <v>1428261</v>
      </c>
      <c r="CN286" s="16">
        <v>4845329</v>
      </c>
      <c r="CO286" s="17" t="s">
        <v>165</v>
      </c>
    </row>
    <row r="287" spans="1:93">
      <c r="A287" s="14">
        <v>2012</v>
      </c>
      <c r="B287" s="15" t="s">
        <v>168</v>
      </c>
      <c r="C287" s="15">
        <v>342050</v>
      </c>
      <c r="D287" s="15" t="s">
        <v>583</v>
      </c>
      <c r="E287" s="15" t="s">
        <v>587</v>
      </c>
      <c r="F287" s="16">
        <v>11765283</v>
      </c>
      <c r="G287" s="16">
        <v>242731</v>
      </c>
      <c r="H287" s="16">
        <v>439081</v>
      </c>
      <c r="I287" s="16">
        <v>21387</v>
      </c>
      <c r="J287" s="16">
        <v>7146</v>
      </c>
      <c r="K287" s="16">
        <v>39376</v>
      </c>
      <c r="L287" s="16">
        <v>34206</v>
      </c>
      <c r="M287" s="16">
        <v>336966</v>
      </c>
      <c r="N287" s="16">
        <v>49463</v>
      </c>
      <c r="O287" s="16">
        <v>7337156</v>
      </c>
      <c r="P287" s="16">
        <v>4966010</v>
      </c>
      <c r="Q287" s="16">
        <v>4823825</v>
      </c>
      <c r="R287" s="16">
        <v>141603</v>
      </c>
      <c r="S287" s="16">
        <v>582</v>
      </c>
      <c r="T287" s="16">
        <v>2371146</v>
      </c>
      <c r="U287" s="16">
        <v>78576</v>
      </c>
      <c r="V287" s="16">
        <v>140155</v>
      </c>
      <c r="W287" s="16" t="s">
        <v>165</v>
      </c>
      <c r="X287" s="16">
        <v>27386</v>
      </c>
      <c r="Y287" s="16">
        <v>330628</v>
      </c>
      <c r="Z287" s="16">
        <v>41</v>
      </c>
      <c r="AA287" s="16" t="s">
        <v>165</v>
      </c>
      <c r="AB287" s="16" t="s">
        <v>165</v>
      </c>
      <c r="AC287" s="16">
        <v>55433</v>
      </c>
      <c r="AD287" s="16">
        <v>1738927</v>
      </c>
      <c r="AE287" s="16" t="s">
        <v>165</v>
      </c>
      <c r="AF287" s="16" t="s">
        <v>165</v>
      </c>
      <c r="AG287" s="16" t="s">
        <v>165</v>
      </c>
      <c r="AH287" s="16" t="s">
        <v>165</v>
      </c>
      <c r="AI287" s="16" t="s">
        <v>165</v>
      </c>
      <c r="AJ287" s="16" t="s">
        <v>165</v>
      </c>
      <c r="AK287" s="16" t="s">
        <v>165</v>
      </c>
      <c r="AL287" s="16" t="s">
        <v>165</v>
      </c>
      <c r="AM287" s="16" t="s">
        <v>165</v>
      </c>
      <c r="AN287" s="16">
        <v>1741472</v>
      </c>
      <c r="AO287" s="16">
        <v>1773821</v>
      </c>
      <c r="AP287" s="16">
        <v>5864</v>
      </c>
      <c r="AQ287" s="16">
        <v>13904</v>
      </c>
      <c r="AR287" s="16">
        <v>161791</v>
      </c>
      <c r="AS287" s="16">
        <v>77425</v>
      </c>
      <c r="AT287" s="16">
        <v>6754008</v>
      </c>
      <c r="AU287" s="16">
        <v>940876</v>
      </c>
      <c r="AV287" s="16">
        <v>79449</v>
      </c>
      <c r="AW287" s="16">
        <v>2399</v>
      </c>
      <c r="AX287" s="16">
        <v>1500941</v>
      </c>
      <c r="AY287" s="16">
        <v>352276</v>
      </c>
      <c r="AZ287" s="16">
        <v>143982</v>
      </c>
      <c r="BA287" s="16">
        <v>3221410</v>
      </c>
      <c r="BB287" s="16">
        <v>512675</v>
      </c>
      <c r="BC287" s="16">
        <v>983971</v>
      </c>
      <c r="BD287" s="16">
        <v>10796242</v>
      </c>
      <c r="BE287" s="16">
        <v>4415453</v>
      </c>
      <c r="BF287" s="16">
        <v>1225163</v>
      </c>
      <c r="BG287" s="16">
        <v>43061</v>
      </c>
      <c r="BH287" s="16">
        <v>1703083</v>
      </c>
      <c r="BI287" s="16">
        <v>1487207</v>
      </c>
      <c r="BJ287" s="16">
        <v>5502416</v>
      </c>
      <c r="BK287" s="16">
        <v>79605</v>
      </c>
      <c r="BL287" s="16">
        <v>1663986</v>
      </c>
      <c r="BM287" s="16">
        <v>1005863</v>
      </c>
      <c r="BN287" s="16">
        <v>3549231</v>
      </c>
      <c r="BO287" s="16">
        <v>3509353</v>
      </c>
      <c r="BP287" s="16" t="s">
        <v>165</v>
      </c>
      <c r="BQ287" s="16">
        <v>282163</v>
      </c>
      <c r="BR287" s="16" t="s">
        <v>165</v>
      </c>
      <c r="BS287" s="16">
        <v>7036</v>
      </c>
      <c r="BT287" s="16">
        <v>6691</v>
      </c>
      <c r="BU287" s="16">
        <v>89942</v>
      </c>
      <c r="BV287" s="16" t="s">
        <v>165</v>
      </c>
      <c r="BW287" s="16">
        <v>756</v>
      </c>
      <c r="BX287" s="16">
        <v>89186</v>
      </c>
      <c r="BY287" s="16" t="s">
        <v>165</v>
      </c>
      <c r="BZ287" s="16" t="s">
        <v>165</v>
      </c>
      <c r="CA287" s="16" t="s">
        <v>165</v>
      </c>
      <c r="CB287" s="16" t="s">
        <v>165</v>
      </c>
      <c r="CC287" s="16" t="s">
        <v>165</v>
      </c>
      <c r="CD287" s="16" t="s">
        <v>165</v>
      </c>
      <c r="CE287" s="16" t="s">
        <v>165</v>
      </c>
      <c r="CF287" s="16">
        <v>7678249</v>
      </c>
      <c r="CG287" s="16">
        <v>7676283</v>
      </c>
      <c r="CH287" s="16">
        <v>6567395</v>
      </c>
      <c r="CI287" s="16">
        <v>1108888</v>
      </c>
      <c r="CJ287" s="16">
        <v>1966</v>
      </c>
      <c r="CK287" s="16">
        <v>885091</v>
      </c>
      <c r="CL287" s="16">
        <v>282618</v>
      </c>
      <c r="CM287" s="16">
        <v>1723767</v>
      </c>
      <c r="CN287" s="16">
        <v>6322384</v>
      </c>
      <c r="CO287" s="17" t="s">
        <v>165</v>
      </c>
    </row>
    <row r="288" spans="1:93">
      <c r="A288" s="14">
        <v>2012</v>
      </c>
      <c r="B288" s="15" t="s">
        <v>166</v>
      </c>
      <c r="C288" s="15">
        <v>342076</v>
      </c>
      <c r="D288" s="15" t="s">
        <v>583</v>
      </c>
      <c r="E288" s="15" t="s">
        <v>588</v>
      </c>
      <c r="F288" s="16">
        <v>29737709</v>
      </c>
      <c r="G288" s="16">
        <v>423766</v>
      </c>
      <c r="H288" s="16">
        <v>2765347</v>
      </c>
      <c r="I288" s="16">
        <v>35707</v>
      </c>
      <c r="J288" s="16">
        <v>25789</v>
      </c>
      <c r="K288" s="16">
        <v>206457</v>
      </c>
      <c r="L288" s="16">
        <v>112580</v>
      </c>
      <c r="M288" s="16">
        <v>2384814</v>
      </c>
      <c r="N288" s="16">
        <v>74359</v>
      </c>
      <c r="O288" s="16">
        <v>17185268</v>
      </c>
      <c r="P288" s="16">
        <v>11744438</v>
      </c>
      <c r="Q288" s="16">
        <v>11456426</v>
      </c>
      <c r="R288" s="16">
        <v>276841</v>
      </c>
      <c r="S288" s="16">
        <v>11171</v>
      </c>
      <c r="T288" s="16">
        <v>5440830</v>
      </c>
      <c r="U288" s="16">
        <v>198318</v>
      </c>
      <c r="V288" s="16">
        <v>256684</v>
      </c>
      <c r="W288" s="16">
        <v>2858</v>
      </c>
      <c r="X288" s="16">
        <v>23883</v>
      </c>
      <c r="Y288" s="16">
        <v>624536</v>
      </c>
      <c r="Z288" s="16" t="s">
        <v>165</v>
      </c>
      <c r="AA288" s="16" t="s">
        <v>165</v>
      </c>
      <c r="AB288" s="16">
        <v>17214</v>
      </c>
      <c r="AC288" s="16">
        <v>175721</v>
      </c>
      <c r="AD288" s="16">
        <v>4123303</v>
      </c>
      <c r="AE288" s="16" t="s">
        <v>165</v>
      </c>
      <c r="AF288" s="16" t="s">
        <v>165</v>
      </c>
      <c r="AG288" s="16">
        <v>1153</v>
      </c>
      <c r="AH288" s="16">
        <v>890</v>
      </c>
      <c r="AI288" s="16">
        <v>3109</v>
      </c>
      <c r="AJ288" s="16">
        <v>13161</v>
      </c>
      <c r="AK288" s="16" t="s">
        <v>165</v>
      </c>
      <c r="AL288" s="16" t="s">
        <v>165</v>
      </c>
      <c r="AM288" s="16" t="s">
        <v>165</v>
      </c>
      <c r="AN288" s="16">
        <v>4582219</v>
      </c>
      <c r="AO288" s="16">
        <v>4551889</v>
      </c>
      <c r="AP288" s="16">
        <v>945</v>
      </c>
      <c r="AQ288" s="16">
        <v>41183</v>
      </c>
      <c r="AR288" s="16">
        <v>112733</v>
      </c>
      <c r="AS288" s="16">
        <v>152170</v>
      </c>
      <c r="AT288" s="16">
        <v>17881463</v>
      </c>
      <c r="AU288" s="16">
        <v>2250458</v>
      </c>
      <c r="AV288" s="16">
        <v>189934</v>
      </c>
      <c r="AW288" s="16">
        <v>3487</v>
      </c>
      <c r="AX288" s="16">
        <v>3787012</v>
      </c>
      <c r="AY288" s="16">
        <v>675030</v>
      </c>
      <c r="AZ288" s="16">
        <v>127581</v>
      </c>
      <c r="BA288" s="16">
        <v>9844283</v>
      </c>
      <c r="BB288" s="16">
        <v>1003678</v>
      </c>
      <c r="BC288" s="16">
        <v>1407918</v>
      </c>
      <c r="BD288" s="16">
        <v>41781915</v>
      </c>
      <c r="BE288" s="16">
        <v>16559495</v>
      </c>
      <c r="BF288" s="16">
        <v>5675644</v>
      </c>
      <c r="BG288" s="16">
        <v>5221752</v>
      </c>
      <c r="BH288" s="16">
        <v>2803770</v>
      </c>
      <c r="BI288" s="16">
        <v>8080081</v>
      </c>
      <c r="BJ288" s="16">
        <v>13716116</v>
      </c>
      <c r="BK288" s="16">
        <v>570032</v>
      </c>
      <c r="BL288" s="16">
        <v>4857498</v>
      </c>
      <c r="BM288" s="16">
        <v>4420574</v>
      </c>
      <c r="BN288" s="16">
        <v>8447722</v>
      </c>
      <c r="BO288" s="16">
        <v>7943336</v>
      </c>
      <c r="BP288" s="16" t="s">
        <v>165</v>
      </c>
      <c r="BQ288" s="16">
        <v>360449</v>
      </c>
      <c r="BR288" s="16" t="s">
        <v>165</v>
      </c>
      <c r="BS288" s="16">
        <v>50447</v>
      </c>
      <c r="BT288" s="16" t="s">
        <v>165</v>
      </c>
      <c r="BU288" s="16">
        <v>51232</v>
      </c>
      <c r="BV288" s="16">
        <v>1963</v>
      </c>
      <c r="BW288" s="16">
        <v>29306</v>
      </c>
      <c r="BX288" s="16">
        <v>21926</v>
      </c>
      <c r="BY288" s="16" t="s">
        <v>165</v>
      </c>
      <c r="BZ288" s="16" t="s">
        <v>165</v>
      </c>
      <c r="CA288" s="16" t="s">
        <v>165</v>
      </c>
      <c r="CB288" s="16" t="s">
        <v>165</v>
      </c>
      <c r="CC288" s="16" t="s">
        <v>165</v>
      </c>
      <c r="CD288" s="16" t="s">
        <v>165</v>
      </c>
      <c r="CE288" s="16" t="s">
        <v>165</v>
      </c>
      <c r="CF288" s="16">
        <v>20015504</v>
      </c>
      <c r="CG288" s="16">
        <v>20015329</v>
      </c>
      <c r="CH288" s="16">
        <v>17497780</v>
      </c>
      <c r="CI288" s="16">
        <v>2517549</v>
      </c>
      <c r="CJ288" s="16">
        <v>175</v>
      </c>
      <c r="CK288" s="16">
        <v>1527567</v>
      </c>
      <c r="CL288" s="16" t="s">
        <v>165</v>
      </c>
      <c r="CM288" s="16">
        <v>9259853</v>
      </c>
      <c r="CN288" s="16">
        <v>14522126</v>
      </c>
      <c r="CO288" s="17" t="s">
        <v>165</v>
      </c>
    </row>
    <row r="289" spans="1:93">
      <c r="A289" s="14">
        <v>2012</v>
      </c>
      <c r="B289" s="15" t="s">
        <v>168</v>
      </c>
      <c r="C289" s="15">
        <v>342122</v>
      </c>
      <c r="D289" s="15" t="s">
        <v>583</v>
      </c>
      <c r="E289" s="15" t="s">
        <v>589</v>
      </c>
      <c r="F289" s="16">
        <v>14440077</v>
      </c>
      <c r="G289" s="16">
        <v>248876</v>
      </c>
      <c r="H289" s="16">
        <v>1343274</v>
      </c>
      <c r="I289" s="16">
        <v>25566</v>
      </c>
      <c r="J289" s="16">
        <v>8867</v>
      </c>
      <c r="K289" s="16">
        <v>36413</v>
      </c>
      <c r="L289" s="16">
        <v>30584</v>
      </c>
      <c r="M289" s="16">
        <v>1241844</v>
      </c>
      <c r="N289" s="16">
        <v>54454</v>
      </c>
      <c r="O289" s="16">
        <v>8896689</v>
      </c>
      <c r="P289" s="16">
        <v>5805156</v>
      </c>
      <c r="Q289" s="16">
        <v>5643477</v>
      </c>
      <c r="R289" s="16">
        <v>161097</v>
      </c>
      <c r="S289" s="16">
        <v>582</v>
      </c>
      <c r="T289" s="16">
        <v>3091533</v>
      </c>
      <c r="U289" s="16">
        <v>106175</v>
      </c>
      <c r="V289" s="16">
        <v>199422</v>
      </c>
      <c r="W289" s="16" t="s">
        <v>165</v>
      </c>
      <c r="X289" s="16">
        <v>17918</v>
      </c>
      <c r="Y289" s="16">
        <v>508017</v>
      </c>
      <c r="Z289" s="16" t="s">
        <v>165</v>
      </c>
      <c r="AA289" s="16">
        <v>2660</v>
      </c>
      <c r="AB289" s="16">
        <v>103124</v>
      </c>
      <c r="AC289" s="16">
        <v>132760</v>
      </c>
      <c r="AD289" s="16">
        <v>1989615</v>
      </c>
      <c r="AE289" s="16" t="s">
        <v>165</v>
      </c>
      <c r="AF289" s="16" t="s">
        <v>165</v>
      </c>
      <c r="AG289" s="16">
        <v>31842</v>
      </c>
      <c r="AH289" s="16" t="s">
        <v>165</v>
      </c>
      <c r="AI289" s="16" t="s">
        <v>165</v>
      </c>
      <c r="AJ289" s="16" t="s">
        <v>165</v>
      </c>
      <c r="AK289" s="16" t="s">
        <v>165</v>
      </c>
      <c r="AL289" s="16" t="s">
        <v>165</v>
      </c>
      <c r="AM289" s="16" t="s">
        <v>165</v>
      </c>
      <c r="AN289" s="16">
        <v>2000328</v>
      </c>
      <c r="AO289" s="16">
        <v>1778338</v>
      </c>
      <c r="AP289" s="16">
        <v>4132</v>
      </c>
      <c r="AQ289" s="16">
        <v>15192</v>
      </c>
      <c r="AR289" s="16">
        <v>98794</v>
      </c>
      <c r="AS289" s="16">
        <v>110860</v>
      </c>
      <c r="AT289" s="16">
        <v>7858340</v>
      </c>
      <c r="AU289" s="16">
        <v>377804</v>
      </c>
      <c r="AV289" s="16">
        <v>96904</v>
      </c>
      <c r="AW289" s="16">
        <v>1766</v>
      </c>
      <c r="AX289" s="16">
        <v>1229811</v>
      </c>
      <c r="AY289" s="16">
        <v>373152</v>
      </c>
      <c r="AZ289" s="16">
        <v>399243</v>
      </c>
      <c r="BA289" s="16">
        <v>4703791</v>
      </c>
      <c r="BB289" s="16">
        <v>675869</v>
      </c>
      <c r="BC289" s="16">
        <v>1262013</v>
      </c>
      <c r="BD289" s="16">
        <v>11868149</v>
      </c>
      <c r="BE289" s="16">
        <v>5215038</v>
      </c>
      <c r="BF289" s="16">
        <v>2630288</v>
      </c>
      <c r="BG289" s="16">
        <v>2471501</v>
      </c>
      <c r="BH289" s="16">
        <v>1783200</v>
      </c>
      <c r="BI289" s="16">
        <v>801550</v>
      </c>
      <c r="BJ289" s="16">
        <v>12369676</v>
      </c>
      <c r="BK289" s="16">
        <v>231023</v>
      </c>
      <c r="BL289" s="16">
        <v>3876769</v>
      </c>
      <c r="BM289" s="16">
        <v>3541288</v>
      </c>
      <c r="BN289" s="16">
        <v>8346966</v>
      </c>
      <c r="BO289" s="16">
        <v>8237190</v>
      </c>
      <c r="BP289" s="16" t="s">
        <v>165</v>
      </c>
      <c r="BQ289" s="16">
        <v>93741</v>
      </c>
      <c r="BR289" s="16" t="s">
        <v>165</v>
      </c>
      <c r="BS289" s="16">
        <v>52200</v>
      </c>
      <c r="BT289" s="16" t="s">
        <v>165</v>
      </c>
      <c r="BU289" s="16">
        <v>32738</v>
      </c>
      <c r="BV289" s="16">
        <v>238</v>
      </c>
      <c r="BW289" s="16">
        <v>18697</v>
      </c>
      <c r="BX289" s="16">
        <v>14041</v>
      </c>
      <c r="BY289" s="16" t="s">
        <v>165</v>
      </c>
      <c r="BZ289" s="16" t="s">
        <v>165</v>
      </c>
      <c r="CA289" s="16" t="s">
        <v>165</v>
      </c>
      <c r="CB289" s="16" t="s">
        <v>165</v>
      </c>
      <c r="CC289" s="16" t="s">
        <v>165</v>
      </c>
      <c r="CD289" s="16" t="s">
        <v>165</v>
      </c>
      <c r="CE289" s="16" t="s">
        <v>165</v>
      </c>
      <c r="CF289" s="16">
        <v>9570174</v>
      </c>
      <c r="CG289" s="16">
        <v>9569642</v>
      </c>
      <c r="CH289" s="16">
        <v>8317244</v>
      </c>
      <c r="CI289" s="16">
        <v>1252398</v>
      </c>
      <c r="CJ289" s="16">
        <v>532</v>
      </c>
      <c r="CK289" s="16">
        <v>141470</v>
      </c>
      <c r="CL289" s="16">
        <v>14500</v>
      </c>
      <c r="CM289" s="16">
        <v>1650000</v>
      </c>
      <c r="CN289" s="16">
        <v>5507610</v>
      </c>
      <c r="CO289" s="17" t="s">
        <v>165</v>
      </c>
    </row>
    <row r="290" spans="1:93">
      <c r="A290" s="14">
        <v>2012</v>
      </c>
      <c r="B290" s="15" t="s">
        <v>168</v>
      </c>
      <c r="C290" s="15">
        <v>342131</v>
      </c>
      <c r="D290" s="15" t="s">
        <v>583</v>
      </c>
      <c r="E290" s="15" t="s">
        <v>590</v>
      </c>
      <c r="F290" s="16">
        <v>9140232</v>
      </c>
      <c r="G290" s="16">
        <v>201059</v>
      </c>
      <c r="H290" s="16">
        <v>539145</v>
      </c>
      <c r="I290" s="16">
        <v>11019</v>
      </c>
      <c r="J290" s="16">
        <v>3937</v>
      </c>
      <c r="K290" s="16">
        <v>18801</v>
      </c>
      <c r="L290" s="16">
        <v>24750</v>
      </c>
      <c r="M290" s="16">
        <v>480638</v>
      </c>
      <c r="N290" s="16">
        <v>49845</v>
      </c>
      <c r="O290" s="16">
        <v>5909827</v>
      </c>
      <c r="P290" s="16">
        <v>3887635</v>
      </c>
      <c r="Q290" s="16">
        <v>3647461</v>
      </c>
      <c r="R290" s="16">
        <v>118820</v>
      </c>
      <c r="S290" s="16">
        <v>121354</v>
      </c>
      <c r="T290" s="16">
        <v>2022192</v>
      </c>
      <c r="U290" s="16">
        <v>66801</v>
      </c>
      <c r="V290" s="16">
        <v>56350</v>
      </c>
      <c r="W290" s="16">
        <v>1102</v>
      </c>
      <c r="X290" s="16">
        <v>1133</v>
      </c>
      <c r="Y290" s="16">
        <v>354634</v>
      </c>
      <c r="Z290" s="16" t="s">
        <v>165</v>
      </c>
      <c r="AA290" s="16">
        <v>13</v>
      </c>
      <c r="AB290" s="16">
        <v>60630</v>
      </c>
      <c r="AC290" s="16">
        <v>69600</v>
      </c>
      <c r="AD290" s="16">
        <v>1398835</v>
      </c>
      <c r="AE290" s="16" t="s">
        <v>165</v>
      </c>
      <c r="AF290" s="16" t="s">
        <v>165</v>
      </c>
      <c r="AG290" s="16">
        <v>13094</v>
      </c>
      <c r="AH290" s="16" t="s">
        <v>165</v>
      </c>
      <c r="AI290" s="16" t="s">
        <v>165</v>
      </c>
      <c r="AJ290" s="16" t="s">
        <v>165</v>
      </c>
      <c r="AK290" s="16" t="s">
        <v>165</v>
      </c>
      <c r="AL290" s="16" t="s">
        <v>165</v>
      </c>
      <c r="AM290" s="16" t="s">
        <v>165</v>
      </c>
      <c r="AN290" s="16">
        <v>1368996</v>
      </c>
      <c r="AO290" s="16">
        <v>1007265</v>
      </c>
      <c r="AP290" s="16" t="s">
        <v>165</v>
      </c>
      <c r="AQ290" s="16">
        <v>10319</v>
      </c>
      <c r="AR290" s="16">
        <v>53776</v>
      </c>
      <c r="AS290" s="16">
        <v>70900</v>
      </c>
      <c r="AT290" s="16">
        <v>6741836</v>
      </c>
      <c r="AU290" s="16">
        <v>369043</v>
      </c>
      <c r="AV290" s="16">
        <v>74031</v>
      </c>
      <c r="AW290" s="16">
        <v>2390</v>
      </c>
      <c r="AX290" s="16">
        <v>1315914</v>
      </c>
      <c r="AY290" s="16">
        <v>149416</v>
      </c>
      <c r="AZ290" s="16">
        <v>95396</v>
      </c>
      <c r="BA290" s="16">
        <v>4346270</v>
      </c>
      <c r="BB290" s="16">
        <v>389376</v>
      </c>
      <c r="BC290" s="16">
        <v>495342</v>
      </c>
      <c r="BD290" s="16">
        <v>7033351</v>
      </c>
      <c r="BE290" s="16">
        <v>1508960</v>
      </c>
      <c r="BF290" s="16">
        <v>345637</v>
      </c>
      <c r="BG290" s="16">
        <v>7598</v>
      </c>
      <c r="BH290" s="16">
        <v>819078</v>
      </c>
      <c r="BI290" s="16">
        <v>344245</v>
      </c>
      <c r="BJ290" s="16">
        <v>3813380</v>
      </c>
      <c r="BK290" s="16">
        <v>206407</v>
      </c>
      <c r="BL290" s="16">
        <v>1514939</v>
      </c>
      <c r="BM290" s="16">
        <v>1483264</v>
      </c>
      <c r="BN290" s="16">
        <v>2052289</v>
      </c>
      <c r="BO290" s="16">
        <v>1967629</v>
      </c>
      <c r="BP290" s="16" t="s">
        <v>165</v>
      </c>
      <c r="BQ290" s="16">
        <v>183574</v>
      </c>
      <c r="BR290" s="16">
        <v>38209</v>
      </c>
      <c r="BS290" s="16">
        <v>24369</v>
      </c>
      <c r="BT290" s="16">
        <v>2981</v>
      </c>
      <c r="BU290" s="16">
        <v>23040</v>
      </c>
      <c r="BV290" s="16" t="s">
        <v>165</v>
      </c>
      <c r="BW290" s="16">
        <v>22850</v>
      </c>
      <c r="BX290" s="16">
        <v>190</v>
      </c>
      <c r="BY290" s="16" t="s">
        <v>165</v>
      </c>
      <c r="BZ290" s="16" t="s">
        <v>165</v>
      </c>
      <c r="CA290" s="16" t="s">
        <v>165</v>
      </c>
      <c r="CB290" s="16" t="s">
        <v>165</v>
      </c>
      <c r="CC290" s="16" t="s">
        <v>165</v>
      </c>
      <c r="CD290" s="16" t="s">
        <v>165</v>
      </c>
      <c r="CE290" s="16" t="s">
        <v>165</v>
      </c>
      <c r="CF290" s="16">
        <v>6559022</v>
      </c>
      <c r="CG290" s="16">
        <v>6558719</v>
      </c>
      <c r="CH290" s="16">
        <v>5697600</v>
      </c>
      <c r="CI290" s="16">
        <v>861119</v>
      </c>
      <c r="CJ290" s="16">
        <v>303</v>
      </c>
      <c r="CK290" s="16">
        <v>1126921</v>
      </c>
      <c r="CL290" s="16" t="s">
        <v>165</v>
      </c>
      <c r="CM290" s="16">
        <v>503140</v>
      </c>
      <c r="CN290" s="16">
        <v>5194611</v>
      </c>
      <c r="CO290" s="17" t="s">
        <v>165</v>
      </c>
    </row>
    <row r="291" spans="1:93">
      <c r="A291" s="14">
        <v>2012</v>
      </c>
      <c r="B291" s="15" t="s">
        <v>166</v>
      </c>
      <c r="C291" s="15">
        <v>352012</v>
      </c>
      <c r="D291" s="15" t="s">
        <v>591</v>
      </c>
      <c r="E291" s="15" t="s">
        <v>592</v>
      </c>
      <c r="F291" s="16">
        <v>21253949</v>
      </c>
      <c r="G291" s="16">
        <v>307499</v>
      </c>
      <c r="H291" s="16">
        <v>2135131</v>
      </c>
      <c r="I291" s="16">
        <v>27056</v>
      </c>
      <c r="J291" s="16">
        <v>26404</v>
      </c>
      <c r="K291" s="16">
        <v>72702</v>
      </c>
      <c r="L291" s="16">
        <v>78710</v>
      </c>
      <c r="M291" s="16">
        <v>1930259</v>
      </c>
      <c r="N291" s="16">
        <v>61964</v>
      </c>
      <c r="O291" s="16">
        <v>13710541</v>
      </c>
      <c r="P291" s="16">
        <v>8946360</v>
      </c>
      <c r="Q291" s="16">
        <v>8666004</v>
      </c>
      <c r="R291" s="16">
        <v>276120</v>
      </c>
      <c r="S291" s="16">
        <v>4236</v>
      </c>
      <c r="T291" s="16">
        <v>4764181</v>
      </c>
      <c r="U291" s="16">
        <v>205636</v>
      </c>
      <c r="V291" s="16">
        <v>302790</v>
      </c>
      <c r="W291" s="16">
        <v>5679</v>
      </c>
      <c r="X291" s="16">
        <v>112183</v>
      </c>
      <c r="Y291" s="16">
        <v>656160</v>
      </c>
      <c r="Z291" s="16">
        <v>3039</v>
      </c>
      <c r="AA291" s="16">
        <v>10829</v>
      </c>
      <c r="AB291" s="16">
        <v>93737</v>
      </c>
      <c r="AC291" s="16">
        <v>170777</v>
      </c>
      <c r="AD291" s="16">
        <v>3180088</v>
      </c>
      <c r="AE291" s="16" t="s">
        <v>165</v>
      </c>
      <c r="AF291" s="16" t="s">
        <v>165</v>
      </c>
      <c r="AG291" s="16">
        <v>19321</v>
      </c>
      <c r="AH291" s="16" t="s">
        <v>165</v>
      </c>
      <c r="AI291" s="16">
        <v>3471</v>
      </c>
      <c r="AJ291" s="16" t="s">
        <v>165</v>
      </c>
      <c r="AK291" s="16" t="s">
        <v>165</v>
      </c>
      <c r="AL291" s="16">
        <v>471</v>
      </c>
      <c r="AM291" s="16" t="s">
        <v>165</v>
      </c>
      <c r="AN291" s="16">
        <v>3149684</v>
      </c>
      <c r="AO291" s="16">
        <v>1532754</v>
      </c>
      <c r="AP291" s="16">
        <v>4813</v>
      </c>
      <c r="AQ291" s="16">
        <v>32319</v>
      </c>
      <c r="AR291" s="16">
        <v>319244</v>
      </c>
      <c r="AS291" s="16">
        <v>163650</v>
      </c>
      <c r="AT291" s="16">
        <v>12932334</v>
      </c>
      <c r="AU291" s="16">
        <v>209430</v>
      </c>
      <c r="AV291" s="16">
        <v>161768</v>
      </c>
      <c r="AW291" s="16">
        <v>5171</v>
      </c>
      <c r="AX291" s="16">
        <v>2283558</v>
      </c>
      <c r="AY291" s="16">
        <v>472116</v>
      </c>
      <c r="AZ291" s="16">
        <v>220459</v>
      </c>
      <c r="BA291" s="16">
        <v>8483686</v>
      </c>
      <c r="BB291" s="16">
        <v>1096146</v>
      </c>
      <c r="BC291" s="16">
        <v>1347464</v>
      </c>
      <c r="BD291" s="16">
        <v>25864373</v>
      </c>
      <c r="BE291" s="16">
        <v>8781674</v>
      </c>
      <c r="BF291" s="16">
        <v>943939</v>
      </c>
      <c r="BG291" s="16">
        <v>567378</v>
      </c>
      <c r="BH291" s="16">
        <v>2361010</v>
      </c>
      <c r="BI291" s="16">
        <v>5476725</v>
      </c>
      <c r="BJ291" s="16">
        <v>12904025</v>
      </c>
      <c r="BK291" s="16">
        <v>239514</v>
      </c>
      <c r="BL291" s="16">
        <v>5829058</v>
      </c>
      <c r="BM291" s="16">
        <v>5119712</v>
      </c>
      <c r="BN291" s="16">
        <v>6360769</v>
      </c>
      <c r="BO291" s="16">
        <v>6074665</v>
      </c>
      <c r="BP291" s="16">
        <v>361033</v>
      </c>
      <c r="BQ291" s="16">
        <v>353165</v>
      </c>
      <c r="BR291" s="16" t="s">
        <v>165</v>
      </c>
      <c r="BS291" s="16" t="s">
        <v>165</v>
      </c>
      <c r="BT291" s="16" t="s">
        <v>165</v>
      </c>
      <c r="BU291" s="16">
        <v>330559</v>
      </c>
      <c r="BV291" s="16">
        <v>1810</v>
      </c>
      <c r="BW291" s="16">
        <v>311388</v>
      </c>
      <c r="BX291" s="16">
        <v>19171</v>
      </c>
      <c r="BY291" s="16" t="s">
        <v>165</v>
      </c>
      <c r="BZ291" s="16" t="s">
        <v>165</v>
      </c>
      <c r="CA291" s="16" t="s">
        <v>165</v>
      </c>
      <c r="CB291" s="16" t="s">
        <v>165</v>
      </c>
      <c r="CC291" s="16" t="s">
        <v>165</v>
      </c>
      <c r="CD291" s="16" t="s">
        <v>165</v>
      </c>
      <c r="CE291" s="16" t="s">
        <v>165</v>
      </c>
      <c r="CF291" s="16">
        <v>16539451</v>
      </c>
      <c r="CG291" s="16">
        <v>16533133</v>
      </c>
      <c r="CH291" s="16">
        <v>14498382</v>
      </c>
      <c r="CI291" s="16">
        <v>2034751</v>
      </c>
      <c r="CJ291" s="16">
        <v>6318</v>
      </c>
      <c r="CK291" s="16">
        <v>2145635</v>
      </c>
      <c r="CL291" s="16">
        <v>229031</v>
      </c>
      <c r="CM291" s="16">
        <v>3917861</v>
      </c>
      <c r="CN291" s="16">
        <v>11552455</v>
      </c>
      <c r="CO291" s="17" t="s">
        <v>165</v>
      </c>
    </row>
    <row r="292" spans="1:93">
      <c r="A292" s="14">
        <v>2012</v>
      </c>
      <c r="B292" s="15" t="s">
        <v>168</v>
      </c>
      <c r="C292" s="15">
        <v>352021</v>
      </c>
      <c r="D292" s="15" t="s">
        <v>591</v>
      </c>
      <c r="E292" s="15" t="s">
        <v>593</v>
      </c>
      <c r="F292" s="16">
        <v>9738262</v>
      </c>
      <c r="G292" s="16">
        <v>207133</v>
      </c>
      <c r="H292" s="16">
        <v>620072</v>
      </c>
      <c r="I292" s="16">
        <v>19647</v>
      </c>
      <c r="J292" s="16">
        <v>6873</v>
      </c>
      <c r="K292" s="16">
        <v>24725</v>
      </c>
      <c r="L292" s="16">
        <v>53409</v>
      </c>
      <c r="M292" s="16">
        <v>515418</v>
      </c>
      <c r="N292" s="16">
        <v>43896</v>
      </c>
      <c r="O292" s="16">
        <v>5998834</v>
      </c>
      <c r="P292" s="16">
        <v>3943175</v>
      </c>
      <c r="Q292" s="16">
        <v>3822883</v>
      </c>
      <c r="R292" s="16">
        <v>120292</v>
      </c>
      <c r="S292" s="16" t="s">
        <v>165</v>
      </c>
      <c r="T292" s="16">
        <v>2055659</v>
      </c>
      <c r="U292" s="16">
        <v>83469</v>
      </c>
      <c r="V292" s="16">
        <v>94246</v>
      </c>
      <c r="W292" s="16" t="s">
        <v>165</v>
      </c>
      <c r="X292" s="16">
        <v>31455</v>
      </c>
      <c r="Y292" s="16">
        <v>293876</v>
      </c>
      <c r="Z292" s="16" t="s">
        <v>165</v>
      </c>
      <c r="AA292" s="16">
        <v>4291</v>
      </c>
      <c r="AB292" s="16">
        <v>28014</v>
      </c>
      <c r="AC292" s="16">
        <v>117133</v>
      </c>
      <c r="AD292" s="16">
        <v>1398671</v>
      </c>
      <c r="AE292" s="16" t="s">
        <v>165</v>
      </c>
      <c r="AF292" s="16" t="s">
        <v>165</v>
      </c>
      <c r="AG292" s="16">
        <v>4504</v>
      </c>
      <c r="AH292" s="16" t="s">
        <v>165</v>
      </c>
      <c r="AI292" s="16" t="s">
        <v>165</v>
      </c>
      <c r="AJ292" s="16" t="s">
        <v>165</v>
      </c>
      <c r="AK292" s="16" t="s">
        <v>165</v>
      </c>
      <c r="AL292" s="16" t="s">
        <v>165</v>
      </c>
      <c r="AM292" s="16" t="s">
        <v>165</v>
      </c>
      <c r="AN292" s="16">
        <v>1470193</v>
      </c>
      <c r="AO292" s="16">
        <v>1351549</v>
      </c>
      <c r="AP292" s="16">
        <v>2794</v>
      </c>
      <c r="AQ292" s="16">
        <v>17505</v>
      </c>
      <c r="AR292" s="16">
        <v>26286</v>
      </c>
      <c r="AS292" s="16">
        <v>73505</v>
      </c>
      <c r="AT292" s="16">
        <v>5743630</v>
      </c>
      <c r="AU292" s="16">
        <v>247370</v>
      </c>
      <c r="AV292" s="16">
        <v>57536</v>
      </c>
      <c r="AW292" s="16">
        <v>3488</v>
      </c>
      <c r="AX292" s="16">
        <v>1360590</v>
      </c>
      <c r="AY292" s="16">
        <v>177851</v>
      </c>
      <c r="AZ292" s="16">
        <v>165450</v>
      </c>
      <c r="BA292" s="16">
        <v>3156709</v>
      </c>
      <c r="BB292" s="16">
        <v>574636</v>
      </c>
      <c r="BC292" s="16">
        <v>400163</v>
      </c>
      <c r="BD292" s="16">
        <v>16114195</v>
      </c>
      <c r="BE292" s="16">
        <v>7698284</v>
      </c>
      <c r="BF292" s="16">
        <v>2184222</v>
      </c>
      <c r="BG292" s="16">
        <v>1906645</v>
      </c>
      <c r="BH292" s="16">
        <v>2268799</v>
      </c>
      <c r="BI292" s="16">
        <v>3245263</v>
      </c>
      <c r="BJ292" s="16">
        <v>5441294</v>
      </c>
      <c r="BK292" s="16">
        <v>164458</v>
      </c>
      <c r="BL292" s="16">
        <v>2654397</v>
      </c>
      <c r="BM292" s="16">
        <v>2477309</v>
      </c>
      <c r="BN292" s="16">
        <v>2505571</v>
      </c>
      <c r="BO292" s="16">
        <v>2423793</v>
      </c>
      <c r="BP292" s="16" t="s">
        <v>165</v>
      </c>
      <c r="BQ292" s="16">
        <v>182804</v>
      </c>
      <c r="BR292" s="16" t="s">
        <v>165</v>
      </c>
      <c r="BS292" s="16">
        <v>98522</v>
      </c>
      <c r="BT292" s="16">
        <v>98522</v>
      </c>
      <c r="BU292" s="16">
        <v>10260</v>
      </c>
      <c r="BV292" s="16">
        <v>348</v>
      </c>
      <c r="BW292" s="16">
        <v>2697</v>
      </c>
      <c r="BX292" s="16">
        <v>7563</v>
      </c>
      <c r="BY292" s="16" t="s">
        <v>165</v>
      </c>
      <c r="BZ292" s="16" t="s">
        <v>165</v>
      </c>
      <c r="CA292" s="16" t="s">
        <v>165</v>
      </c>
      <c r="CB292" s="16" t="s">
        <v>165</v>
      </c>
      <c r="CC292" s="16" t="s">
        <v>165</v>
      </c>
      <c r="CD292" s="16" t="s">
        <v>165</v>
      </c>
      <c r="CE292" s="16" t="s">
        <v>165</v>
      </c>
      <c r="CF292" s="16">
        <v>8991613</v>
      </c>
      <c r="CG292" s="16">
        <v>8991587</v>
      </c>
      <c r="CH292" s="16">
        <v>8008375</v>
      </c>
      <c r="CI292" s="16">
        <v>983212</v>
      </c>
      <c r="CJ292" s="16">
        <v>26</v>
      </c>
      <c r="CK292" s="16">
        <v>1497971</v>
      </c>
      <c r="CL292" s="16">
        <v>31000</v>
      </c>
      <c r="CM292" s="16">
        <v>880656</v>
      </c>
      <c r="CN292" s="16">
        <v>6339339</v>
      </c>
      <c r="CO292" s="17" t="s">
        <v>165</v>
      </c>
    </row>
    <row r="293" spans="1:93">
      <c r="A293" s="14">
        <v>2012</v>
      </c>
      <c r="B293" s="15" t="s">
        <v>168</v>
      </c>
      <c r="C293" s="15">
        <v>352039</v>
      </c>
      <c r="D293" s="15" t="s">
        <v>591</v>
      </c>
      <c r="E293" s="15" t="s">
        <v>594</v>
      </c>
      <c r="F293" s="16">
        <v>12869064</v>
      </c>
      <c r="G293" s="16">
        <v>240642</v>
      </c>
      <c r="H293" s="16">
        <v>618197</v>
      </c>
      <c r="I293" s="16">
        <v>34098</v>
      </c>
      <c r="J293" s="16">
        <v>23921</v>
      </c>
      <c r="K293" s="16">
        <v>46041</v>
      </c>
      <c r="L293" s="16">
        <v>54688</v>
      </c>
      <c r="M293" s="16">
        <v>459449</v>
      </c>
      <c r="N293" s="16">
        <v>45027</v>
      </c>
      <c r="O293" s="16">
        <v>8940312</v>
      </c>
      <c r="P293" s="16">
        <v>5953469</v>
      </c>
      <c r="Q293" s="16">
        <v>5760667</v>
      </c>
      <c r="R293" s="16">
        <v>192802</v>
      </c>
      <c r="S293" s="16" t="s">
        <v>165</v>
      </c>
      <c r="T293" s="16">
        <v>2986843</v>
      </c>
      <c r="U293" s="16">
        <v>133315</v>
      </c>
      <c r="V293" s="16">
        <v>172653</v>
      </c>
      <c r="W293" s="16" t="s">
        <v>165</v>
      </c>
      <c r="X293" s="16">
        <v>86871</v>
      </c>
      <c r="Y293" s="16">
        <v>316976</v>
      </c>
      <c r="Z293" s="16" t="s">
        <v>165</v>
      </c>
      <c r="AA293" s="16" t="s">
        <v>165</v>
      </c>
      <c r="AB293" s="16">
        <v>58695</v>
      </c>
      <c r="AC293" s="16">
        <v>120500</v>
      </c>
      <c r="AD293" s="16">
        <v>2068748</v>
      </c>
      <c r="AE293" s="16" t="s">
        <v>165</v>
      </c>
      <c r="AF293" s="16" t="s">
        <v>165</v>
      </c>
      <c r="AG293" s="16">
        <v>29085</v>
      </c>
      <c r="AH293" s="16" t="s">
        <v>165</v>
      </c>
      <c r="AI293" s="16" t="s">
        <v>165</v>
      </c>
      <c r="AJ293" s="16" t="s">
        <v>165</v>
      </c>
      <c r="AK293" s="16" t="s">
        <v>165</v>
      </c>
      <c r="AL293" s="16" t="s">
        <v>165</v>
      </c>
      <c r="AM293" s="16" t="s">
        <v>165</v>
      </c>
      <c r="AN293" s="16">
        <v>2064676</v>
      </c>
      <c r="AO293" s="16">
        <v>811370</v>
      </c>
      <c r="AP293" s="16">
        <v>7263</v>
      </c>
      <c r="AQ293" s="16">
        <v>17790</v>
      </c>
      <c r="AR293" s="16">
        <v>123787</v>
      </c>
      <c r="AS293" s="16">
        <v>141215</v>
      </c>
      <c r="AT293" s="16">
        <v>8667957</v>
      </c>
      <c r="AU293" s="16">
        <v>853527</v>
      </c>
      <c r="AV293" s="16">
        <v>87245</v>
      </c>
      <c r="AW293" s="16">
        <v>1491</v>
      </c>
      <c r="AX293" s="16">
        <v>1567384</v>
      </c>
      <c r="AY293" s="16">
        <v>307574</v>
      </c>
      <c r="AZ293" s="16">
        <v>370911</v>
      </c>
      <c r="BA293" s="16">
        <v>4960088</v>
      </c>
      <c r="BB293" s="16">
        <v>519737</v>
      </c>
      <c r="BC293" s="16">
        <v>628125</v>
      </c>
      <c r="BD293" s="16">
        <v>13053726</v>
      </c>
      <c r="BE293" s="16">
        <v>5833640</v>
      </c>
      <c r="BF293" s="16">
        <v>583030</v>
      </c>
      <c r="BG293" s="16">
        <v>231463</v>
      </c>
      <c r="BH293" s="16">
        <v>2512566</v>
      </c>
      <c r="BI293" s="16">
        <v>2738044</v>
      </c>
      <c r="BJ293" s="16">
        <v>15068627</v>
      </c>
      <c r="BK293" s="16">
        <v>429454</v>
      </c>
      <c r="BL293" s="16">
        <v>5852427</v>
      </c>
      <c r="BM293" s="16">
        <v>5400061</v>
      </c>
      <c r="BN293" s="16">
        <v>8438476</v>
      </c>
      <c r="BO293" s="16">
        <v>7912363</v>
      </c>
      <c r="BP293" s="16" t="s">
        <v>165</v>
      </c>
      <c r="BQ293" s="16">
        <v>617697</v>
      </c>
      <c r="BR293" s="16" t="s">
        <v>165</v>
      </c>
      <c r="BS293" s="16">
        <v>160027</v>
      </c>
      <c r="BT293" s="16">
        <v>86196</v>
      </c>
      <c r="BU293" s="16">
        <v>13865</v>
      </c>
      <c r="BV293" s="16">
        <v>221</v>
      </c>
      <c r="BW293" s="16">
        <v>5473</v>
      </c>
      <c r="BX293" s="16">
        <v>8392</v>
      </c>
      <c r="BY293" s="16" t="s">
        <v>165</v>
      </c>
      <c r="BZ293" s="16" t="s">
        <v>165</v>
      </c>
      <c r="CA293" s="16" t="s">
        <v>165</v>
      </c>
      <c r="CB293" s="16" t="s">
        <v>165</v>
      </c>
      <c r="CC293" s="16" t="s">
        <v>165</v>
      </c>
      <c r="CD293" s="16" t="s">
        <v>165</v>
      </c>
      <c r="CE293" s="16" t="s">
        <v>165</v>
      </c>
      <c r="CF293" s="16">
        <v>9845790</v>
      </c>
      <c r="CG293" s="16">
        <v>9844359</v>
      </c>
      <c r="CH293" s="16">
        <v>8580906</v>
      </c>
      <c r="CI293" s="16">
        <v>1263453</v>
      </c>
      <c r="CJ293" s="16">
        <v>1431</v>
      </c>
      <c r="CK293" s="16">
        <v>1325352</v>
      </c>
      <c r="CL293" s="16">
        <v>381038</v>
      </c>
      <c r="CM293" s="16">
        <v>910043</v>
      </c>
      <c r="CN293" s="16">
        <v>7405423</v>
      </c>
      <c r="CO293" s="17" t="s">
        <v>165</v>
      </c>
    </row>
    <row r="294" spans="1:93">
      <c r="A294" s="14">
        <v>2012</v>
      </c>
      <c r="B294" s="15" t="s">
        <v>168</v>
      </c>
      <c r="C294" s="15">
        <v>352063</v>
      </c>
      <c r="D294" s="15" t="s">
        <v>591</v>
      </c>
      <c r="E294" s="15" t="s">
        <v>595</v>
      </c>
      <c r="F294" s="16">
        <v>7011731</v>
      </c>
      <c r="G294" s="16">
        <v>162266</v>
      </c>
      <c r="H294" s="16">
        <v>396047</v>
      </c>
      <c r="I294" s="16">
        <v>19836</v>
      </c>
      <c r="J294" s="16">
        <v>9372</v>
      </c>
      <c r="K294" s="16">
        <v>13922</v>
      </c>
      <c r="L294" s="16">
        <v>23423</v>
      </c>
      <c r="M294" s="16">
        <v>329494</v>
      </c>
      <c r="N294" s="16">
        <v>44704</v>
      </c>
      <c r="O294" s="16">
        <v>4415570</v>
      </c>
      <c r="P294" s="16">
        <v>2972422</v>
      </c>
      <c r="Q294" s="16">
        <v>2878858</v>
      </c>
      <c r="R294" s="16">
        <v>92807</v>
      </c>
      <c r="S294" s="16">
        <v>757</v>
      </c>
      <c r="T294" s="16">
        <v>1443148</v>
      </c>
      <c r="U294" s="16">
        <v>59395</v>
      </c>
      <c r="V294" s="16">
        <v>42711</v>
      </c>
      <c r="W294" s="16">
        <v>1392</v>
      </c>
      <c r="X294" s="16">
        <v>21501</v>
      </c>
      <c r="Y294" s="16">
        <v>224707</v>
      </c>
      <c r="Z294" s="16" t="s">
        <v>165</v>
      </c>
      <c r="AA294" s="16" t="s">
        <v>165</v>
      </c>
      <c r="AB294" s="16">
        <v>16282</v>
      </c>
      <c r="AC294" s="16">
        <v>42348</v>
      </c>
      <c r="AD294" s="16">
        <v>1024346</v>
      </c>
      <c r="AE294" s="16" t="s">
        <v>165</v>
      </c>
      <c r="AF294" s="16" t="s">
        <v>165</v>
      </c>
      <c r="AG294" s="16">
        <v>10466</v>
      </c>
      <c r="AH294" s="16" t="s">
        <v>165</v>
      </c>
      <c r="AI294" s="16" t="s">
        <v>165</v>
      </c>
      <c r="AJ294" s="16" t="s">
        <v>165</v>
      </c>
      <c r="AK294" s="16" t="s">
        <v>165</v>
      </c>
      <c r="AL294" s="16" t="s">
        <v>165</v>
      </c>
      <c r="AM294" s="16" t="s">
        <v>165</v>
      </c>
      <c r="AN294" s="16">
        <v>1048545</v>
      </c>
      <c r="AO294" s="16">
        <v>919626</v>
      </c>
      <c r="AP294" s="16">
        <v>2370</v>
      </c>
      <c r="AQ294" s="16">
        <v>9047</v>
      </c>
      <c r="AR294" s="16">
        <v>13556</v>
      </c>
      <c r="AS294" s="16">
        <v>47740</v>
      </c>
      <c r="AT294" s="16">
        <v>4267237</v>
      </c>
      <c r="AU294" s="16">
        <v>248713</v>
      </c>
      <c r="AV294" s="16">
        <v>32019</v>
      </c>
      <c r="AW294" s="16">
        <v>464</v>
      </c>
      <c r="AX294" s="16">
        <v>917612</v>
      </c>
      <c r="AY294" s="16">
        <v>157303</v>
      </c>
      <c r="AZ294" s="16">
        <v>107207</v>
      </c>
      <c r="BA294" s="16">
        <v>2352645</v>
      </c>
      <c r="BB294" s="16">
        <v>451274</v>
      </c>
      <c r="BC294" s="16">
        <v>672088</v>
      </c>
      <c r="BD294" s="16">
        <v>8711279</v>
      </c>
      <c r="BE294" s="16">
        <v>2931248</v>
      </c>
      <c r="BF294" s="16">
        <v>216884</v>
      </c>
      <c r="BG294" s="16">
        <v>36005</v>
      </c>
      <c r="BH294" s="16">
        <v>1427239</v>
      </c>
      <c r="BI294" s="16">
        <v>1287125</v>
      </c>
      <c r="BJ294" s="16">
        <v>9271287</v>
      </c>
      <c r="BK294" s="16">
        <v>53663</v>
      </c>
      <c r="BL294" s="16">
        <v>6865380</v>
      </c>
      <c r="BM294" s="16">
        <v>6540434</v>
      </c>
      <c r="BN294" s="16">
        <v>1945728</v>
      </c>
      <c r="BO294" s="16">
        <v>1807287</v>
      </c>
      <c r="BP294" s="16" t="s">
        <v>165</v>
      </c>
      <c r="BQ294" s="16">
        <v>450007</v>
      </c>
      <c r="BR294" s="16" t="s">
        <v>165</v>
      </c>
      <c r="BS294" s="16">
        <v>10172</v>
      </c>
      <c r="BT294" s="16">
        <v>9971</v>
      </c>
      <c r="BU294" s="16">
        <v>11458</v>
      </c>
      <c r="BV294" s="16" t="s">
        <v>165</v>
      </c>
      <c r="BW294" s="16" t="s">
        <v>165</v>
      </c>
      <c r="BX294" s="16">
        <v>11458</v>
      </c>
      <c r="BY294" s="16" t="s">
        <v>165</v>
      </c>
      <c r="BZ294" s="16" t="s">
        <v>165</v>
      </c>
      <c r="CA294" s="16" t="s">
        <v>165</v>
      </c>
      <c r="CB294" s="16" t="s">
        <v>165</v>
      </c>
      <c r="CC294" s="16" t="s">
        <v>165</v>
      </c>
      <c r="CD294" s="16" t="s">
        <v>165</v>
      </c>
      <c r="CE294" s="16" t="s">
        <v>165</v>
      </c>
      <c r="CF294" s="16">
        <v>3750143</v>
      </c>
      <c r="CG294" s="16">
        <v>3750138</v>
      </c>
      <c r="CH294" s="16">
        <v>3221094</v>
      </c>
      <c r="CI294" s="16">
        <v>529044</v>
      </c>
      <c r="CJ294" s="16">
        <v>5</v>
      </c>
      <c r="CK294" s="16">
        <v>953579</v>
      </c>
      <c r="CL294" s="16">
        <v>71199</v>
      </c>
      <c r="CM294" s="16">
        <v>334138</v>
      </c>
      <c r="CN294" s="16">
        <v>3661938</v>
      </c>
      <c r="CO294" s="17" t="s">
        <v>165</v>
      </c>
    </row>
    <row r="295" spans="1:93">
      <c r="A295" s="14">
        <v>2012</v>
      </c>
      <c r="B295" s="15" t="s">
        <v>168</v>
      </c>
      <c r="C295" s="15">
        <v>352080</v>
      </c>
      <c r="D295" s="15" t="s">
        <v>591</v>
      </c>
      <c r="E295" s="15" t="s">
        <v>596</v>
      </c>
      <c r="F295" s="16">
        <v>10682335</v>
      </c>
      <c r="G295" s="16">
        <v>220823</v>
      </c>
      <c r="H295" s="16">
        <v>665818</v>
      </c>
      <c r="I295" s="16">
        <v>26658</v>
      </c>
      <c r="J295" s="16">
        <v>17623</v>
      </c>
      <c r="K295" s="16">
        <v>52719</v>
      </c>
      <c r="L295" s="16">
        <v>53595</v>
      </c>
      <c r="M295" s="16">
        <v>515223</v>
      </c>
      <c r="N295" s="16">
        <v>37525</v>
      </c>
      <c r="O295" s="16">
        <v>6809555</v>
      </c>
      <c r="P295" s="16">
        <v>4582795</v>
      </c>
      <c r="Q295" s="16">
        <v>4440993</v>
      </c>
      <c r="R295" s="16">
        <v>141802</v>
      </c>
      <c r="S295" s="16" t="s">
        <v>165</v>
      </c>
      <c r="T295" s="16">
        <v>2207206</v>
      </c>
      <c r="U295" s="16">
        <v>83768</v>
      </c>
      <c r="V295" s="16">
        <v>119147</v>
      </c>
      <c r="W295" s="16" t="s">
        <v>165</v>
      </c>
      <c r="X295" s="16">
        <v>32393</v>
      </c>
      <c r="Y295" s="16">
        <v>245320</v>
      </c>
      <c r="Z295" s="16">
        <v>812</v>
      </c>
      <c r="AA295" s="16" t="s">
        <v>165</v>
      </c>
      <c r="AB295" s="16">
        <v>21277</v>
      </c>
      <c r="AC295" s="16">
        <v>94125</v>
      </c>
      <c r="AD295" s="16">
        <v>1605433</v>
      </c>
      <c r="AE295" s="16" t="s">
        <v>165</v>
      </c>
      <c r="AF295" s="16" t="s">
        <v>165</v>
      </c>
      <c r="AG295" s="16" t="s">
        <v>165</v>
      </c>
      <c r="AH295" s="16" t="s">
        <v>165</v>
      </c>
      <c r="AI295" s="16" t="s">
        <v>165</v>
      </c>
      <c r="AJ295" s="16">
        <v>4931</v>
      </c>
      <c r="AK295" s="16" t="s">
        <v>165</v>
      </c>
      <c r="AL295" s="16" t="s">
        <v>165</v>
      </c>
      <c r="AM295" s="16">
        <v>19554</v>
      </c>
      <c r="AN295" s="16">
        <v>1612464</v>
      </c>
      <c r="AO295" s="16">
        <v>1212281</v>
      </c>
      <c r="AP295" s="16" t="s">
        <v>165</v>
      </c>
      <c r="AQ295" s="16">
        <v>18250</v>
      </c>
      <c r="AR295" s="16">
        <v>105619</v>
      </c>
      <c r="AS295" s="16">
        <v>93955</v>
      </c>
      <c r="AT295" s="16">
        <v>6322238</v>
      </c>
      <c r="AU295" s="16">
        <v>240267</v>
      </c>
      <c r="AV295" s="16">
        <v>90685</v>
      </c>
      <c r="AW295" s="16">
        <v>2534</v>
      </c>
      <c r="AX295" s="16">
        <v>1274073</v>
      </c>
      <c r="AY295" s="16">
        <v>205958</v>
      </c>
      <c r="AZ295" s="16">
        <v>195982</v>
      </c>
      <c r="BA295" s="16">
        <v>3969211</v>
      </c>
      <c r="BB295" s="16">
        <v>343528</v>
      </c>
      <c r="BC295" s="16">
        <v>1071626</v>
      </c>
      <c r="BD295" s="16">
        <v>11411525</v>
      </c>
      <c r="BE295" s="16">
        <v>5712134</v>
      </c>
      <c r="BF295" s="16">
        <v>2950216</v>
      </c>
      <c r="BG295" s="16">
        <v>2460222</v>
      </c>
      <c r="BH295" s="16">
        <v>1482944</v>
      </c>
      <c r="BI295" s="16">
        <v>1278974</v>
      </c>
      <c r="BJ295" s="16">
        <v>5756029</v>
      </c>
      <c r="BK295" s="16">
        <v>110593</v>
      </c>
      <c r="BL295" s="16">
        <v>2134553</v>
      </c>
      <c r="BM295" s="16">
        <v>1936160</v>
      </c>
      <c r="BN295" s="16">
        <v>3350938</v>
      </c>
      <c r="BO295" s="16">
        <v>3269863</v>
      </c>
      <c r="BP295" s="16" t="s">
        <v>165</v>
      </c>
      <c r="BQ295" s="16">
        <v>270538</v>
      </c>
      <c r="BR295" s="16" t="s">
        <v>165</v>
      </c>
      <c r="BS295" s="16" t="s">
        <v>165</v>
      </c>
      <c r="BT295" s="16" t="s">
        <v>165</v>
      </c>
      <c r="BU295" s="16">
        <v>185573</v>
      </c>
      <c r="BV295" s="16">
        <v>3032</v>
      </c>
      <c r="BW295" s="16">
        <v>86997</v>
      </c>
      <c r="BX295" s="16">
        <v>98576</v>
      </c>
      <c r="BY295" s="16" t="s">
        <v>165</v>
      </c>
      <c r="BZ295" s="16" t="s">
        <v>165</v>
      </c>
      <c r="CA295" s="16" t="s">
        <v>165</v>
      </c>
      <c r="CB295" s="16" t="s">
        <v>165</v>
      </c>
      <c r="CC295" s="16" t="s">
        <v>165</v>
      </c>
      <c r="CD295" s="16" t="s">
        <v>165</v>
      </c>
      <c r="CE295" s="16" t="s">
        <v>165</v>
      </c>
      <c r="CF295" s="16">
        <v>8138234</v>
      </c>
      <c r="CG295" s="16">
        <v>8137223</v>
      </c>
      <c r="CH295" s="16">
        <v>7172358</v>
      </c>
      <c r="CI295" s="16">
        <v>964865</v>
      </c>
      <c r="CJ295" s="16">
        <v>1011</v>
      </c>
      <c r="CK295" s="16">
        <v>1938615</v>
      </c>
      <c r="CL295" s="16">
        <v>3215</v>
      </c>
      <c r="CM295" s="16">
        <v>2212806</v>
      </c>
      <c r="CN295" s="16">
        <v>7783093</v>
      </c>
      <c r="CO295" s="17" t="s">
        <v>165</v>
      </c>
    </row>
    <row r="296" spans="1:93">
      <c r="A296" s="14">
        <v>2012</v>
      </c>
      <c r="B296" s="15" t="s">
        <v>168</v>
      </c>
      <c r="C296" s="15">
        <v>352152</v>
      </c>
      <c r="D296" s="15" t="s">
        <v>591</v>
      </c>
      <c r="E296" s="15" t="s">
        <v>597</v>
      </c>
      <c r="F296" s="16">
        <v>10998885</v>
      </c>
      <c r="G296" s="16">
        <v>325058</v>
      </c>
      <c r="H296" s="16">
        <v>780127</v>
      </c>
      <c r="I296" s="16">
        <v>19035</v>
      </c>
      <c r="J296" s="16">
        <v>3867</v>
      </c>
      <c r="K296" s="16">
        <v>46457</v>
      </c>
      <c r="L296" s="16">
        <v>122723</v>
      </c>
      <c r="M296" s="16">
        <v>588045</v>
      </c>
      <c r="N296" s="16">
        <v>49674</v>
      </c>
      <c r="O296" s="16">
        <v>6978224</v>
      </c>
      <c r="P296" s="16">
        <v>4774115</v>
      </c>
      <c r="Q296" s="16">
        <v>4591810</v>
      </c>
      <c r="R296" s="16">
        <v>132748</v>
      </c>
      <c r="S296" s="16">
        <v>49557</v>
      </c>
      <c r="T296" s="16">
        <v>2204109</v>
      </c>
      <c r="U296" s="16">
        <v>66542</v>
      </c>
      <c r="V296" s="16">
        <v>71963</v>
      </c>
      <c r="W296" s="16">
        <v>912</v>
      </c>
      <c r="X296" s="16">
        <v>17417</v>
      </c>
      <c r="Y296" s="16">
        <v>208067</v>
      </c>
      <c r="Z296" s="16">
        <v>71</v>
      </c>
      <c r="AA296" s="16">
        <v>1148</v>
      </c>
      <c r="AB296" s="16">
        <v>64929</v>
      </c>
      <c r="AC296" s="16">
        <v>94874</v>
      </c>
      <c r="AD296" s="16">
        <v>1666145</v>
      </c>
      <c r="AE296" s="16" t="s">
        <v>165</v>
      </c>
      <c r="AF296" s="16" t="s">
        <v>165</v>
      </c>
      <c r="AG296" s="16">
        <v>11596</v>
      </c>
      <c r="AH296" s="16">
        <v>445</v>
      </c>
      <c r="AI296" s="16" t="s">
        <v>165</v>
      </c>
      <c r="AJ296" s="16" t="s">
        <v>165</v>
      </c>
      <c r="AK296" s="16" t="s">
        <v>165</v>
      </c>
      <c r="AL296" s="16" t="s">
        <v>165</v>
      </c>
      <c r="AM296" s="16" t="s">
        <v>165</v>
      </c>
      <c r="AN296" s="16">
        <v>1625519</v>
      </c>
      <c r="AO296" s="16">
        <v>1126576</v>
      </c>
      <c r="AP296" s="16" t="s">
        <v>165</v>
      </c>
      <c r="AQ296" s="16">
        <v>16193</v>
      </c>
      <c r="AR296" s="16">
        <v>97514</v>
      </c>
      <c r="AS296" s="16">
        <v>92110</v>
      </c>
      <c r="AT296" s="16">
        <v>7831276</v>
      </c>
      <c r="AU296" s="16">
        <v>430517</v>
      </c>
      <c r="AV296" s="16">
        <v>69461</v>
      </c>
      <c r="AW296" s="16">
        <v>2083</v>
      </c>
      <c r="AX296" s="16">
        <v>1591213</v>
      </c>
      <c r="AY296" s="16">
        <v>281164</v>
      </c>
      <c r="AZ296" s="16">
        <v>142663</v>
      </c>
      <c r="BA296" s="16">
        <v>4906645</v>
      </c>
      <c r="BB296" s="16">
        <v>407530</v>
      </c>
      <c r="BC296" s="16">
        <v>457977</v>
      </c>
      <c r="BD296" s="16">
        <v>10426056</v>
      </c>
      <c r="BE296" s="16">
        <v>6610101</v>
      </c>
      <c r="BF296" s="16">
        <v>2926571</v>
      </c>
      <c r="BG296" s="16">
        <v>1430886</v>
      </c>
      <c r="BH296" s="16">
        <v>3084423</v>
      </c>
      <c r="BI296" s="16">
        <v>599107</v>
      </c>
      <c r="BJ296" s="16">
        <v>10782590</v>
      </c>
      <c r="BK296" s="16">
        <v>323147</v>
      </c>
      <c r="BL296" s="16">
        <v>5187162</v>
      </c>
      <c r="BM296" s="16">
        <v>5049117</v>
      </c>
      <c r="BN296" s="16">
        <v>4864083</v>
      </c>
      <c r="BO296" s="16">
        <v>4704165</v>
      </c>
      <c r="BP296" s="16" t="s">
        <v>165</v>
      </c>
      <c r="BQ296" s="16">
        <v>727946</v>
      </c>
      <c r="BR296" s="16" t="s">
        <v>165</v>
      </c>
      <c r="BS296" s="16">
        <v>3399</v>
      </c>
      <c r="BT296" s="16">
        <v>3399</v>
      </c>
      <c r="BU296" s="16">
        <v>603965</v>
      </c>
      <c r="BV296" s="16">
        <v>38084</v>
      </c>
      <c r="BW296" s="16">
        <v>48031</v>
      </c>
      <c r="BX296" s="16">
        <v>555934</v>
      </c>
      <c r="BY296" s="16" t="s">
        <v>165</v>
      </c>
      <c r="BZ296" s="16" t="s">
        <v>165</v>
      </c>
      <c r="CA296" s="16" t="s">
        <v>165</v>
      </c>
      <c r="CB296" s="16" t="s">
        <v>165</v>
      </c>
      <c r="CC296" s="16" t="s">
        <v>165</v>
      </c>
      <c r="CD296" s="16" t="s">
        <v>165</v>
      </c>
      <c r="CE296" s="16" t="s">
        <v>165</v>
      </c>
      <c r="CF296" s="16">
        <v>7213608</v>
      </c>
      <c r="CG296" s="16">
        <v>7213608</v>
      </c>
      <c r="CH296" s="16">
        <v>6147596</v>
      </c>
      <c r="CI296" s="16">
        <v>1066012</v>
      </c>
      <c r="CJ296" s="16" t="s">
        <v>165</v>
      </c>
      <c r="CK296" s="16">
        <v>1789380</v>
      </c>
      <c r="CL296" s="16">
        <v>738217</v>
      </c>
      <c r="CM296" s="16">
        <v>1846164</v>
      </c>
      <c r="CN296" s="16">
        <v>4870825</v>
      </c>
      <c r="CO296" s="17" t="s">
        <v>165</v>
      </c>
    </row>
    <row r="297" spans="1:93">
      <c r="A297" s="14">
        <v>2012</v>
      </c>
      <c r="B297" s="15" t="s">
        <v>168</v>
      </c>
      <c r="C297" s="15">
        <v>362018</v>
      </c>
      <c r="D297" s="15" t="s">
        <v>598</v>
      </c>
      <c r="E297" s="15" t="s">
        <v>599</v>
      </c>
      <c r="F297" s="16">
        <v>18400339</v>
      </c>
      <c r="G297" s="16">
        <v>315870</v>
      </c>
      <c r="H297" s="16">
        <v>863652</v>
      </c>
      <c r="I297" s="16">
        <v>32883</v>
      </c>
      <c r="J297" s="16">
        <v>38496</v>
      </c>
      <c r="K297" s="16">
        <v>22277</v>
      </c>
      <c r="L297" s="16">
        <v>50280</v>
      </c>
      <c r="M297" s="16">
        <v>719716</v>
      </c>
      <c r="N297" s="16">
        <v>54521</v>
      </c>
      <c r="O297" s="16">
        <v>12548385</v>
      </c>
      <c r="P297" s="16">
        <v>8449371</v>
      </c>
      <c r="Q297" s="16">
        <v>8222116</v>
      </c>
      <c r="R297" s="16">
        <v>227029</v>
      </c>
      <c r="S297" s="16">
        <v>226</v>
      </c>
      <c r="T297" s="16">
        <v>4099014</v>
      </c>
      <c r="U297" s="16">
        <v>127348</v>
      </c>
      <c r="V297" s="16">
        <v>155388</v>
      </c>
      <c r="W297" s="16" t="s">
        <v>165</v>
      </c>
      <c r="X297" s="16">
        <v>157544</v>
      </c>
      <c r="Y297" s="16">
        <v>332815</v>
      </c>
      <c r="Z297" s="16" t="s">
        <v>165</v>
      </c>
      <c r="AA297" s="16">
        <v>3002</v>
      </c>
      <c r="AB297" s="16">
        <v>138392</v>
      </c>
      <c r="AC297" s="16">
        <v>134971</v>
      </c>
      <c r="AD297" s="16">
        <v>3018720</v>
      </c>
      <c r="AE297" s="16" t="s">
        <v>165</v>
      </c>
      <c r="AF297" s="16" t="s">
        <v>165</v>
      </c>
      <c r="AG297" s="16">
        <v>26554</v>
      </c>
      <c r="AH297" s="16" t="s">
        <v>165</v>
      </c>
      <c r="AI297" s="16">
        <v>4280</v>
      </c>
      <c r="AJ297" s="16" t="s">
        <v>165</v>
      </c>
      <c r="AK297" s="16" t="s">
        <v>165</v>
      </c>
      <c r="AL297" s="16" t="s">
        <v>165</v>
      </c>
      <c r="AM297" s="16" t="s">
        <v>165</v>
      </c>
      <c r="AN297" s="16">
        <v>2906788</v>
      </c>
      <c r="AO297" s="16">
        <v>1442542</v>
      </c>
      <c r="AP297" s="16">
        <v>13248</v>
      </c>
      <c r="AQ297" s="16">
        <v>31113</v>
      </c>
      <c r="AR297" s="16">
        <v>224220</v>
      </c>
      <c r="AS297" s="16">
        <v>127950</v>
      </c>
      <c r="AT297" s="16">
        <v>9588106</v>
      </c>
      <c r="AU297" s="16">
        <v>812215</v>
      </c>
      <c r="AV297" s="16">
        <v>55349</v>
      </c>
      <c r="AW297" s="16">
        <v>3186</v>
      </c>
      <c r="AX297" s="16">
        <v>1717732</v>
      </c>
      <c r="AY297" s="16">
        <v>386904</v>
      </c>
      <c r="AZ297" s="16">
        <v>157153</v>
      </c>
      <c r="BA297" s="16">
        <v>5347900</v>
      </c>
      <c r="BB297" s="16">
        <v>1107667</v>
      </c>
      <c r="BC297" s="16">
        <v>1331696</v>
      </c>
      <c r="BD297" s="16">
        <v>26173762</v>
      </c>
      <c r="BE297" s="16">
        <v>4973639</v>
      </c>
      <c r="BF297" s="16">
        <v>284827</v>
      </c>
      <c r="BG297" s="16">
        <v>20351</v>
      </c>
      <c r="BH297" s="16">
        <v>1019878</v>
      </c>
      <c r="BI297" s="16">
        <v>3668934</v>
      </c>
      <c r="BJ297" s="16">
        <v>7932157</v>
      </c>
      <c r="BK297" s="16">
        <v>138902</v>
      </c>
      <c r="BL297" s="16">
        <v>2875724</v>
      </c>
      <c r="BM297" s="16">
        <v>2711476</v>
      </c>
      <c r="BN297" s="16">
        <v>4733990</v>
      </c>
      <c r="BO297" s="16">
        <v>4628856</v>
      </c>
      <c r="BP297" s="16" t="s">
        <v>165</v>
      </c>
      <c r="BQ297" s="16">
        <v>265844</v>
      </c>
      <c r="BR297" s="16" t="s">
        <v>165</v>
      </c>
      <c r="BS297" s="16">
        <v>56599</v>
      </c>
      <c r="BT297" s="16" t="s">
        <v>165</v>
      </c>
      <c r="BU297" s="16">
        <v>58941</v>
      </c>
      <c r="BV297" s="16" t="s">
        <v>165</v>
      </c>
      <c r="BW297" s="16">
        <v>58933</v>
      </c>
      <c r="BX297" s="16">
        <v>8</v>
      </c>
      <c r="BY297" s="16" t="s">
        <v>165</v>
      </c>
      <c r="BZ297" s="16" t="s">
        <v>165</v>
      </c>
      <c r="CA297" s="16" t="s">
        <v>165</v>
      </c>
      <c r="CB297" s="16" t="s">
        <v>165</v>
      </c>
      <c r="CC297" s="16" t="s">
        <v>165</v>
      </c>
      <c r="CD297" s="16" t="s">
        <v>165</v>
      </c>
      <c r="CE297" s="16" t="s">
        <v>165</v>
      </c>
      <c r="CF297" s="16">
        <v>9807235</v>
      </c>
      <c r="CG297" s="16">
        <v>9753156</v>
      </c>
      <c r="CH297" s="16">
        <v>8378337</v>
      </c>
      <c r="CI297" s="16">
        <v>1374819</v>
      </c>
      <c r="CJ297" s="16">
        <v>54079</v>
      </c>
      <c r="CK297" s="16">
        <v>48005</v>
      </c>
      <c r="CL297" s="16">
        <v>39320</v>
      </c>
      <c r="CM297" s="16">
        <v>2339226</v>
      </c>
      <c r="CN297" s="16">
        <v>11079811</v>
      </c>
      <c r="CO297" s="17" t="s">
        <v>165</v>
      </c>
    </row>
    <row r="298" spans="1:93">
      <c r="A298" s="14">
        <v>2012</v>
      </c>
      <c r="B298" s="15" t="s">
        <v>166</v>
      </c>
      <c r="C298" s="15">
        <v>372013</v>
      </c>
      <c r="D298" s="15" t="s">
        <v>600</v>
      </c>
      <c r="E298" s="15" t="s">
        <v>601</v>
      </c>
      <c r="F298" s="16">
        <v>29246238</v>
      </c>
      <c r="G298" s="16">
        <v>380409</v>
      </c>
      <c r="H298" s="16">
        <v>3260666</v>
      </c>
      <c r="I298" s="16">
        <v>40901</v>
      </c>
      <c r="J298" s="16">
        <v>31823</v>
      </c>
      <c r="K298" s="16">
        <v>2066</v>
      </c>
      <c r="L298" s="16">
        <v>124070</v>
      </c>
      <c r="M298" s="16">
        <v>3061806</v>
      </c>
      <c r="N298" s="16">
        <v>59274</v>
      </c>
      <c r="O298" s="16">
        <v>17619196</v>
      </c>
      <c r="P298" s="16">
        <v>11797562</v>
      </c>
      <c r="Q298" s="16">
        <v>11127801</v>
      </c>
      <c r="R298" s="16">
        <v>315581</v>
      </c>
      <c r="S298" s="16">
        <v>354180</v>
      </c>
      <c r="T298" s="16">
        <v>5821634</v>
      </c>
      <c r="U298" s="16">
        <v>194930</v>
      </c>
      <c r="V298" s="16">
        <v>216289</v>
      </c>
      <c r="W298" s="16" t="s">
        <v>165</v>
      </c>
      <c r="X298" s="16">
        <v>166788</v>
      </c>
      <c r="Y298" s="16">
        <v>647061</v>
      </c>
      <c r="Z298" s="16">
        <v>17</v>
      </c>
      <c r="AA298" s="16">
        <v>11855</v>
      </c>
      <c r="AB298" s="16">
        <v>182528</v>
      </c>
      <c r="AC298" s="16">
        <v>238845</v>
      </c>
      <c r="AD298" s="16">
        <v>4091502</v>
      </c>
      <c r="AE298" s="16" t="s">
        <v>165</v>
      </c>
      <c r="AF298" s="16" t="s">
        <v>165</v>
      </c>
      <c r="AG298" s="16">
        <v>51697</v>
      </c>
      <c r="AH298" s="16" t="s">
        <v>165</v>
      </c>
      <c r="AI298" s="16">
        <v>11824</v>
      </c>
      <c r="AJ298" s="16">
        <v>8298</v>
      </c>
      <c r="AK298" s="16" t="s">
        <v>165</v>
      </c>
      <c r="AL298" s="16" t="s">
        <v>165</v>
      </c>
      <c r="AM298" s="16" t="s">
        <v>165</v>
      </c>
      <c r="AN298" s="16">
        <v>4030088</v>
      </c>
      <c r="AO298" s="16">
        <v>3349787</v>
      </c>
      <c r="AP298" s="16">
        <v>6811</v>
      </c>
      <c r="AQ298" s="16">
        <v>40916</v>
      </c>
      <c r="AR298" s="16">
        <v>499091</v>
      </c>
      <c r="AS298" s="16">
        <v>187875</v>
      </c>
      <c r="AT298" s="16">
        <v>15526084</v>
      </c>
      <c r="AU298" s="16">
        <v>382983</v>
      </c>
      <c r="AV298" s="16">
        <v>191629</v>
      </c>
      <c r="AW298" s="16">
        <v>2307</v>
      </c>
      <c r="AX298" s="16">
        <v>2543111</v>
      </c>
      <c r="AY298" s="16">
        <v>596080</v>
      </c>
      <c r="AZ298" s="16">
        <v>303291</v>
      </c>
      <c r="BA298" s="16">
        <v>9949383</v>
      </c>
      <c r="BB298" s="16">
        <v>1557300</v>
      </c>
      <c r="BC298" s="16">
        <v>1437191</v>
      </c>
      <c r="BD298" s="16">
        <v>36758127</v>
      </c>
      <c r="BE298" s="16">
        <v>11922519</v>
      </c>
      <c r="BF298" s="16">
        <v>722310</v>
      </c>
      <c r="BG298" s="16">
        <v>21903</v>
      </c>
      <c r="BH298" s="16">
        <v>3208961</v>
      </c>
      <c r="BI298" s="16">
        <v>7991248</v>
      </c>
      <c r="BJ298" s="16">
        <v>17463660</v>
      </c>
      <c r="BK298" s="16">
        <v>192374</v>
      </c>
      <c r="BL298" s="16">
        <v>7730591</v>
      </c>
      <c r="BM298" s="16">
        <v>7244126</v>
      </c>
      <c r="BN298" s="16">
        <v>9408426</v>
      </c>
      <c r="BO298" s="16">
        <v>7893282</v>
      </c>
      <c r="BP298" s="16">
        <v>24307</v>
      </c>
      <c r="BQ298" s="16">
        <v>300336</v>
      </c>
      <c r="BR298" s="16" t="s">
        <v>165</v>
      </c>
      <c r="BS298" s="16" t="s">
        <v>165</v>
      </c>
      <c r="BT298" s="16" t="s">
        <v>165</v>
      </c>
      <c r="BU298" s="16">
        <v>103235</v>
      </c>
      <c r="BV298" s="16" t="s">
        <v>165</v>
      </c>
      <c r="BW298" s="16">
        <v>29434</v>
      </c>
      <c r="BX298" s="16">
        <v>73801</v>
      </c>
      <c r="BY298" s="16" t="s">
        <v>165</v>
      </c>
      <c r="BZ298" s="16" t="s">
        <v>165</v>
      </c>
      <c r="CA298" s="16" t="s">
        <v>165</v>
      </c>
      <c r="CB298" s="16" t="s">
        <v>165</v>
      </c>
      <c r="CC298" s="16" t="s">
        <v>165</v>
      </c>
      <c r="CD298" s="16" t="s">
        <v>165</v>
      </c>
      <c r="CE298" s="16" t="s">
        <v>165</v>
      </c>
      <c r="CF298" s="16">
        <v>16970969</v>
      </c>
      <c r="CG298" s="16">
        <v>16970624</v>
      </c>
      <c r="CH298" s="16">
        <v>14967926</v>
      </c>
      <c r="CI298" s="16">
        <v>2002698</v>
      </c>
      <c r="CJ298" s="16">
        <v>345</v>
      </c>
      <c r="CK298" s="16">
        <v>1111435</v>
      </c>
      <c r="CL298" s="16">
        <v>161885</v>
      </c>
      <c r="CM298" s="16">
        <v>1027220</v>
      </c>
      <c r="CN298" s="16">
        <v>14125954</v>
      </c>
      <c r="CO298" s="17" t="s">
        <v>165</v>
      </c>
    </row>
    <row r="299" spans="1:93">
      <c r="A299" s="14">
        <v>2012</v>
      </c>
      <c r="B299" s="15" t="s">
        <v>168</v>
      </c>
      <c r="C299" s="15">
        <v>372021</v>
      </c>
      <c r="D299" s="15" t="s">
        <v>600</v>
      </c>
      <c r="E299" s="15" t="s">
        <v>602</v>
      </c>
      <c r="F299" s="16">
        <v>7175324</v>
      </c>
      <c r="G299" s="16">
        <v>195622</v>
      </c>
      <c r="H299" s="16">
        <v>177562</v>
      </c>
      <c r="I299" s="16">
        <v>27648</v>
      </c>
      <c r="J299" s="16">
        <v>2366</v>
      </c>
      <c r="K299" s="16">
        <v>34844</v>
      </c>
      <c r="L299" s="16">
        <v>42783</v>
      </c>
      <c r="M299" s="16">
        <v>69921</v>
      </c>
      <c r="N299" s="16">
        <v>37831</v>
      </c>
      <c r="O299" s="16">
        <v>4720380</v>
      </c>
      <c r="P299" s="16">
        <v>3204275</v>
      </c>
      <c r="Q299" s="16">
        <v>3122591</v>
      </c>
      <c r="R299" s="16">
        <v>81572</v>
      </c>
      <c r="S299" s="16">
        <v>112</v>
      </c>
      <c r="T299" s="16">
        <v>1516105</v>
      </c>
      <c r="U299" s="16">
        <v>30514</v>
      </c>
      <c r="V299" s="16">
        <v>49826</v>
      </c>
      <c r="W299" s="16" t="s">
        <v>165</v>
      </c>
      <c r="X299" s="16">
        <v>36940</v>
      </c>
      <c r="Y299" s="16">
        <v>193972</v>
      </c>
      <c r="Z299" s="16">
        <v>33</v>
      </c>
      <c r="AA299" s="16" t="s">
        <v>165</v>
      </c>
      <c r="AB299" s="16" t="s">
        <v>165</v>
      </c>
      <c r="AC299" s="16">
        <v>82143</v>
      </c>
      <c r="AD299" s="16">
        <v>1122677</v>
      </c>
      <c r="AE299" s="16" t="s">
        <v>165</v>
      </c>
      <c r="AF299" s="16" t="s">
        <v>165</v>
      </c>
      <c r="AG299" s="16" t="s">
        <v>165</v>
      </c>
      <c r="AH299" s="16" t="s">
        <v>165</v>
      </c>
      <c r="AI299" s="16" t="s">
        <v>165</v>
      </c>
      <c r="AJ299" s="16" t="s">
        <v>165</v>
      </c>
      <c r="AK299" s="16" t="s">
        <v>165</v>
      </c>
      <c r="AL299" s="16" t="s">
        <v>165</v>
      </c>
      <c r="AM299" s="16" t="s">
        <v>165</v>
      </c>
      <c r="AN299" s="16">
        <v>1153151</v>
      </c>
      <c r="AO299" s="16">
        <v>840962</v>
      </c>
      <c r="AP299" s="16" t="s">
        <v>165</v>
      </c>
      <c r="AQ299" s="16">
        <v>11780</v>
      </c>
      <c r="AR299" s="16">
        <v>38036</v>
      </c>
      <c r="AS299" s="16">
        <v>54525</v>
      </c>
      <c r="AT299" s="16">
        <v>4384081</v>
      </c>
      <c r="AU299" s="16">
        <v>528370</v>
      </c>
      <c r="AV299" s="16">
        <v>29029</v>
      </c>
      <c r="AW299" s="16">
        <v>1535</v>
      </c>
      <c r="AX299" s="16">
        <v>805460</v>
      </c>
      <c r="AY299" s="16">
        <v>171568</v>
      </c>
      <c r="AZ299" s="16">
        <v>111934</v>
      </c>
      <c r="BA299" s="16">
        <v>2388395</v>
      </c>
      <c r="BB299" s="16">
        <v>347790</v>
      </c>
      <c r="BC299" s="16">
        <v>221819</v>
      </c>
      <c r="BD299" s="16">
        <v>9072512</v>
      </c>
      <c r="BE299" s="16">
        <v>3066237</v>
      </c>
      <c r="BF299" s="16">
        <v>1645085</v>
      </c>
      <c r="BG299" s="16">
        <v>1329434</v>
      </c>
      <c r="BH299" s="16">
        <v>917768</v>
      </c>
      <c r="BI299" s="16">
        <v>503384</v>
      </c>
      <c r="BJ299" s="16">
        <v>7105697</v>
      </c>
      <c r="BK299" s="16">
        <v>106521</v>
      </c>
      <c r="BL299" s="16">
        <v>3475159</v>
      </c>
      <c r="BM299" s="16">
        <v>3305027</v>
      </c>
      <c r="BN299" s="16">
        <v>3553972</v>
      </c>
      <c r="BO299" s="16">
        <v>3372407</v>
      </c>
      <c r="BP299" s="16" t="s">
        <v>165</v>
      </c>
      <c r="BQ299" s="16">
        <v>76566</v>
      </c>
      <c r="BR299" s="16" t="s">
        <v>165</v>
      </c>
      <c r="BS299" s="16" t="s">
        <v>165</v>
      </c>
      <c r="BT299" s="16" t="s">
        <v>165</v>
      </c>
      <c r="BU299" s="16">
        <v>15853</v>
      </c>
      <c r="BV299" s="16" t="s">
        <v>165</v>
      </c>
      <c r="BW299" s="16">
        <v>12804</v>
      </c>
      <c r="BX299" s="16">
        <v>3049</v>
      </c>
      <c r="BY299" s="16" t="s">
        <v>165</v>
      </c>
      <c r="BZ299" s="16" t="s">
        <v>165</v>
      </c>
      <c r="CA299" s="16" t="s">
        <v>165</v>
      </c>
      <c r="CB299" s="16" t="s">
        <v>165</v>
      </c>
      <c r="CC299" s="16" t="s">
        <v>165</v>
      </c>
      <c r="CD299" s="16" t="s">
        <v>165</v>
      </c>
      <c r="CE299" s="16" t="s">
        <v>165</v>
      </c>
      <c r="CF299" s="16">
        <v>3293685</v>
      </c>
      <c r="CG299" s="16">
        <v>3293597</v>
      </c>
      <c r="CH299" s="16">
        <v>2743360</v>
      </c>
      <c r="CI299" s="16">
        <v>550237</v>
      </c>
      <c r="CJ299" s="16">
        <v>88</v>
      </c>
      <c r="CK299" s="16">
        <v>1315362</v>
      </c>
      <c r="CL299" s="16" t="s">
        <v>165</v>
      </c>
      <c r="CM299" s="16">
        <v>362248</v>
      </c>
      <c r="CN299" s="16">
        <v>4318080</v>
      </c>
      <c r="CO299" s="17" t="s">
        <v>165</v>
      </c>
    </row>
    <row r="300" spans="1:93">
      <c r="A300" s="14">
        <v>2012</v>
      </c>
      <c r="B300" s="15" t="s">
        <v>166</v>
      </c>
      <c r="C300" s="15">
        <v>382019</v>
      </c>
      <c r="D300" s="15" t="s">
        <v>603</v>
      </c>
      <c r="E300" s="15" t="s">
        <v>604</v>
      </c>
      <c r="F300" s="16">
        <v>25964612</v>
      </c>
      <c r="G300" s="16">
        <v>472967</v>
      </c>
      <c r="H300" s="16">
        <v>1352994</v>
      </c>
      <c r="I300" s="16">
        <v>35210</v>
      </c>
      <c r="J300" s="16">
        <v>32815</v>
      </c>
      <c r="K300" s="16">
        <v>129752</v>
      </c>
      <c r="L300" s="16">
        <v>78316</v>
      </c>
      <c r="M300" s="16">
        <v>1076901</v>
      </c>
      <c r="N300" s="16">
        <v>65097</v>
      </c>
      <c r="O300" s="16">
        <v>17177381</v>
      </c>
      <c r="P300" s="16">
        <v>11309565</v>
      </c>
      <c r="Q300" s="16">
        <v>10880714</v>
      </c>
      <c r="R300" s="16">
        <v>409113</v>
      </c>
      <c r="S300" s="16">
        <v>19738</v>
      </c>
      <c r="T300" s="16">
        <v>5867816</v>
      </c>
      <c r="U300" s="16">
        <v>268951</v>
      </c>
      <c r="V300" s="16">
        <v>182040</v>
      </c>
      <c r="W300" s="16">
        <v>5871</v>
      </c>
      <c r="X300" s="16">
        <v>76644</v>
      </c>
      <c r="Y300" s="16">
        <v>998187</v>
      </c>
      <c r="Z300" s="16">
        <v>40</v>
      </c>
      <c r="AA300" s="16" t="s">
        <v>165</v>
      </c>
      <c r="AB300" s="16">
        <v>190113</v>
      </c>
      <c r="AC300" s="16">
        <v>206452</v>
      </c>
      <c r="AD300" s="16">
        <v>3893671</v>
      </c>
      <c r="AE300" s="16" t="s">
        <v>165</v>
      </c>
      <c r="AF300" s="16" t="s">
        <v>165</v>
      </c>
      <c r="AG300" s="16">
        <v>39273</v>
      </c>
      <c r="AH300" s="16" t="s">
        <v>165</v>
      </c>
      <c r="AI300" s="16">
        <v>1651</v>
      </c>
      <c r="AJ300" s="16">
        <v>4923</v>
      </c>
      <c r="AK300" s="16" t="s">
        <v>165</v>
      </c>
      <c r="AL300" s="16" t="s">
        <v>165</v>
      </c>
      <c r="AM300" s="16" t="s">
        <v>165</v>
      </c>
      <c r="AN300" s="16">
        <v>3718758</v>
      </c>
      <c r="AO300" s="16">
        <v>2798343</v>
      </c>
      <c r="AP300" s="16">
        <v>2529</v>
      </c>
      <c r="AQ300" s="16">
        <v>38064</v>
      </c>
      <c r="AR300" s="16">
        <v>338479</v>
      </c>
      <c r="AS300" s="16">
        <v>233615</v>
      </c>
      <c r="AT300" s="16">
        <v>20400169</v>
      </c>
      <c r="AU300" s="16">
        <v>1300739</v>
      </c>
      <c r="AV300" s="16">
        <v>139629</v>
      </c>
      <c r="AW300" s="16">
        <v>1525</v>
      </c>
      <c r="AX300" s="16">
        <v>3394377</v>
      </c>
      <c r="AY300" s="16">
        <v>823971</v>
      </c>
      <c r="AZ300" s="16">
        <v>254969</v>
      </c>
      <c r="BA300" s="16">
        <v>12092567</v>
      </c>
      <c r="BB300" s="16">
        <v>2392392</v>
      </c>
      <c r="BC300" s="16">
        <v>1129133</v>
      </c>
      <c r="BD300" s="16">
        <v>51735991</v>
      </c>
      <c r="BE300" s="16">
        <v>13096552</v>
      </c>
      <c r="BF300" s="16">
        <v>2034572</v>
      </c>
      <c r="BG300" s="16">
        <v>1156241</v>
      </c>
      <c r="BH300" s="16">
        <v>3510733</v>
      </c>
      <c r="BI300" s="16">
        <v>7551247</v>
      </c>
      <c r="BJ300" s="16">
        <v>23398385</v>
      </c>
      <c r="BK300" s="16">
        <v>728811</v>
      </c>
      <c r="BL300" s="16">
        <v>13200765</v>
      </c>
      <c r="BM300" s="16">
        <v>12230409</v>
      </c>
      <c r="BN300" s="16">
        <v>9563797</v>
      </c>
      <c r="BO300" s="16">
        <v>9079053</v>
      </c>
      <c r="BP300" s="16" t="s">
        <v>165</v>
      </c>
      <c r="BQ300" s="16">
        <v>595466</v>
      </c>
      <c r="BR300" s="16" t="s">
        <v>165</v>
      </c>
      <c r="BS300" s="16">
        <v>38357</v>
      </c>
      <c r="BT300" s="16">
        <v>34324</v>
      </c>
      <c r="BU300" s="16">
        <v>17007</v>
      </c>
      <c r="BV300" s="16" t="s">
        <v>165</v>
      </c>
      <c r="BW300" s="16">
        <v>3024</v>
      </c>
      <c r="BX300" s="16">
        <v>13983</v>
      </c>
      <c r="BY300" s="16" t="s">
        <v>165</v>
      </c>
      <c r="BZ300" s="16" t="s">
        <v>165</v>
      </c>
      <c r="CA300" s="16" t="s">
        <v>165</v>
      </c>
      <c r="CB300" s="16" t="s">
        <v>165</v>
      </c>
      <c r="CC300" s="16" t="s">
        <v>165</v>
      </c>
      <c r="CD300" s="16" t="s">
        <v>165</v>
      </c>
      <c r="CE300" s="16" t="s">
        <v>165</v>
      </c>
      <c r="CF300" s="16">
        <v>18358668</v>
      </c>
      <c r="CG300" s="16">
        <v>18358668</v>
      </c>
      <c r="CH300" s="16">
        <v>15828983</v>
      </c>
      <c r="CI300" s="16">
        <v>2529685</v>
      </c>
      <c r="CJ300" s="16" t="s">
        <v>165</v>
      </c>
      <c r="CK300" s="16">
        <v>3961481</v>
      </c>
      <c r="CL300" s="16">
        <v>572903</v>
      </c>
      <c r="CM300" s="16">
        <v>4017500</v>
      </c>
      <c r="CN300" s="16">
        <v>15889867</v>
      </c>
      <c r="CO300" s="17" t="s">
        <v>165</v>
      </c>
    </row>
    <row r="301" spans="1:93">
      <c r="A301" s="14">
        <v>2012</v>
      </c>
      <c r="B301" s="15" t="s">
        <v>168</v>
      </c>
      <c r="C301" s="15">
        <v>382027</v>
      </c>
      <c r="D301" s="15" t="s">
        <v>603</v>
      </c>
      <c r="E301" s="15" t="s">
        <v>605</v>
      </c>
      <c r="F301" s="16">
        <v>12071392</v>
      </c>
      <c r="G301" s="16">
        <v>254626</v>
      </c>
      <c r="H301" s="16">
        <v>757318</v>
      </c>
      <c r="I301" s="16">
        <v>27347</v>
      </c>
      <c r="J301" s="16">
        <v>20558</v>
      </c>
      <c r="K301" s="16">
        <v>167141</v>
      </c>
      <c r="L301" s="16">
        <v>28605</v>
      </c>
      <c r="M301" s="16">
        <v>513667</v>
      </c>
      <c r="N301" s="16">
        <v>45025</v>
      </c>
      <c r="O301" s="16">
        <v>7905678</v>
      </c>
      <c r="P301" s="16">
        <v>5363964</v>
      </c>
      <c r="Q301" s="16">
        <v>5145199</v>
      </c>
      <c r="R301" s="16">
        <v>217772</v>
      </c>
      <c r="S301" s="16">
        <v>993</v>
      </c>
      <c r="T301" s="16">
        <v>2541714</v>
      </c>
      <c r="U301" s="16">
        <v>96075</v>
      </c>
      <c r="V301" s="16">
        <v>117880</v>
      </c>
      <c r="W301" s="16">
        <v>450</v>
      </c>
      <c r="X301" s="16">
        <v>14205</v>
      </c>
      <c r="Y301" s="16">
        <v>225007</v>
      </c>
      <c r="Z301" s="16">
        <v>833</v>
      </c>
      <c r="AA301" s="16">
        <v>2835</v>
      </c>
      <c r="AB301" s="16">
        <v>49652</v>
      </c>
      <c r="AC301" s="16">
        <v>169394</v>
      </c>
      <c r="AD301" s="16">
        <v>1841083</v>
      </c>
      <c r="AE301" s="16" t="s">
        <v>165</v>
      </c>
      <c r="AF301" s="16" t="s">
        <v>165</v>
      </c>
      <c r="AG301" s="16">
        <v>23796</v>
      </c>
      <c r="AH301" s="16" t="s">
        <v>165</v>
      </c>
      <c r="AI301" s="16">
        <v>504</v>
      </c>
      <c r="AJ301" s="16" t="s">
        <v>165</v>
      </c>
      <c r="AK301" s="16" t="s">
        <v>165</v>
      </c>
      <c r="AL301" s="16" t="s">
        <v>165</v>
      </c>
      <c r="AM301" s="16" t="s">
        <v>165</v>
      </c>
      <c r="AN301" s="16">
        <v>1852357</v>
      </c>
      <c r="AO301" s="16">
        <v>1091042</v>
      </c>
      <c r="AP301" s="16" t="s">
        <v>165</v>
      </c>
      <c r="AQ301" s="16">
        <v>22569</v>
      </c>
      <c r="AR301" s="16">
        <v>142777</v>
      </c>
      <c r="AS301" s="16">
        <v>99430</v>
      </c>
      <c r="AT301" s="16">
        <v>8937905</v>
      </c>
      <c r="AU301" s="16">
        <v>1037817</v>
      </c>
      <c r="AV301" s="16">
        <v>65669</v>
      </c>
      <c r="AW301" s="16">
        <v>1099</v>
      </c>
      <c r="AX301" s="16">
        <v>1887759</v>
      </c>
      <c r="AY301" s="16">
        <v>383738</v>
      </c>
      <c r="AZ301" s="16">
        <v>170759</v>
      </c>
      <c r="BA301" s="16">
        <v>4803821</v>
      </c>
      <c r="BB301" s="16">
        <v>587243</v>
      </c>
      <c r="BC301" s="16">
        <v>847241</v>
      </c>
      <c r="BD301" s="16">
        <v>12714540</v>
      </c>
      <c r="BE301" s="16">
        <v>3284959</v>
      </c>
      <c r="BF301" s="16">
        <v>272531</v>
      </c>
      <c r="BG301" s="16">
        <v>14976</v>
      </c>
      <c r="BH301" s="16">
        <v>1804817</v>
      </c>
      <c r="BI301" s="16">
        <v>1207611</v>
      </c>
      <c r="BJ301" s="16">
        <v>11952160</v>
      </c>
      <c r="BK301" s="16">
        <v>96151</v>
      </c>
      <c r="BL301" s="16">
        <v>2956962</v>
      </c>
      <c r="BM301" s="16">
        <v>2894442</v>
      </c>
      <c r="BN301" s="16">
        <v>8779190</v>
      </c>
      <c r="BO301" s="16">
        <v>8691378</v>
      </c>
      <c r="BP301" s="16" t="s">
        <v>165</v>
      </c>
      <c r="BQ301" s="16">
        <v>215493</v>
      </c>
      <c r="BR301" s="16">
        <v>515</v>
      </c>
      <c r="BS301" s="16" t="s">
        <v>165</v>
      </c>
      <c r="BT301" s="16" t="s">
        <v>165</v>
      </c>
      <c r="BU301" s="16">
        <v>94823</v>
      </c>
      <c r="BV301" s="16">
        <v>342</v>
      </c>
      <c r="BW301" s="16">
        <v>78130</v>
      </c>
      <c r="BX301" s="16">
        <v>16693</v>
      </c>
      <c r="BY301" s="16" t="s">
        <v>165</v>
      </c>
      <c r="BZ301" s="16" t="s">
        <v>165</v>
      </c>
      <c r="CA301" s="16" t="s">
        <v>165</v>
      </c>
      <c r="CB301" s="16" t="s">
        <v>165</v>
      </c>
      <c r="CC301" s="16" t="s">
        <v>165</v>
      </c>
      <c r="CD301" s="16" t="s">
        <v>165</v>
      </c>
      <c r="CE301" s="16" t="s">
        <v>165</v>
      </c>
      <c r="CF301" s="16">
        <v>11294013</v>
      </c>
      <c r="CG301" s="16">
        <v>11293975</v>
      </c>
      <c r="CH301" s="16">
        <v>10152423</v>
      </c>
      <c r="CI301" s="16">
        <v>1141552</v>
      </c>
      <c r="CJ301" s="16">
        <v>38</v>
      </c>
      <c r="CK301" s="16">
        <v>3267331</v>
      </c>
      <c r="CL301" s="16">
        <v>535097</v>
      </c>
      <c r="CM301" s="16">
        <v>659766</v>
      </c>
      <c r="CN301" s="16">
        <v>10322103</v>
      </c>
      <c r="CO301" s="17" t="s">
        <v>165</v>
      </c>
    </row>
    <row r="302" spans="1:93">
      <c r="A302" s="14">
        <v>2012</v>
      </c>
      <c r="B302" s="15" t="s">
        <v>168</v>
      </c>
      <c r="C302" s="15">
        <v>382051</v>
      </c>
      <c r="D302" s="15" t="s">
        <v>603</v>
      </c>
      <c r="E302" s="15" t="s">
        <v>606</v>
      </c>
      <c r="F302" s="16">
        <v>7436324</v>
      </c>
      <c r="G302" s="16">
        <v>200392</v>
      </c>
      <c r="H302" s="16">
        <v>815173</v>
      </c>
      <c r="I302" s="16">
        <v>30234</v>
      </c>
      <c r="J302" s="16">
        <v>2024</v>
      </c>
      <c r="K302" s="16">
        <v>64783</v>
      </c>
      <c r="L302" s="16">
        <v>14957</v>
      </c>
      <c r="M302" s="16">
        <v>703175</v>
      </c>
      <c r="N302" s="16">
        <v>41551</v>
      </c>
      <c r="O302" s="16">
        <v>4718342</v>
      </c>
      <c r="P302" s="16">
        <v>3123181</v>
      </c>
      <c r="Q302" s="16">
        <v>3030904</v>
      </c>
      <c r="R302" s="16">
        <v>92277</v>
      </c>
      <c r="S302" s="16" t="s">
        <v>165</v>
      </c>
      <c r="T302" s="16">
        <v>1595161</v>
      </c>
      <c r="U302" s="16">
        <v>49603</v>
      </c>
      <c r="V302" s="16">
        <v>26737</v>
      </c>
      <c r="W302" s="16">
        <v>2584</v>
      </c>
      <c r="X302" s="16">
        <v>26602</v>
      </c>
      <c r="Y302" s="16">
        <v>178655</v>
      </c>
      <c r="Z302" s="16" t="s">
        <v>165</v>
      </c>
      <c r="AA302" s="16">
        <v>1868</v>
      </c>
      <c r="AB302" s="16">
        <v>34414</v>
      </c>
      <c r="AC302" s="16">
        <v>132136</v>
      </c>
      <c r="AD302" s="16">
        <v>1134000</v>
      </c>
      <c r="AE302" s="16" t="s">
        <v>165</v>
      </c>
      <c r="AF302" s="16" t="s">
        <v>165</v>
      </c>
      <c r="AG302" s="16">
        <v>8038</v>
      </c>
      <c r="AH302" s="16" t="s">
        <v>165</v>
      </c>
      <c r="AI302" s="16">
        <v>524</v>
      </c>
      <c r="AJ302" s="16" t="s">
        <v>165</v>
      </c>
      <c r="AK302" s="16" t="s">
        <v>165</v>
      </c>
      <c r="AL302" s="16" t="s">
        <v>165</v>
      </c>
      <c r="AM302" s="16" t="s">
        <v>165</v>
      </c>
      <c r="AN302" s="16">
        <v>1141026</v>
      </c>
      <c r="AO302" s="16">
        <v>474789</v>
      </c>
      <c r="AP302" s="16">
        <v>945</v>
      </c>
      <c r="AQ302" s="16">
        <v>12166</v>
      </c>
      <c r="AR302" s="16">
        <v>31940</v>
      </c>
      <c r="AS302" s="16">
        <v>57540</v>
      </c>
      <c r="AT302" s="16">
        <v>5927269</v>
      </c>
      <c r="AU302" s="16">
        <v>458023</v>
      </c>
      <c r="AV302" s="16">
        <v>42790</v>
      </c>
      <c r="AW302" s="16">
        <v>1642</v>
      </c>
      <c r="AX302" s="16">
        <v>1063076</v>
      </c>
      <c r="AY302" s="16">
        <v>180008</v>
      </c>
      <c r="AZ302" s="16">
        <v>116770</v>
      </c>
      <c r="BA302" s="16">
        <v>3473278</v>
      </c>
      <c r="BB302" s="16">
        <v>591682</v>
      </c>
      <c r="BC302" s="16">
        <v>385978</v>
      </c>
      <c r="BD302" s="16">
        <v>10095096</v>
      </c>
      <c r="BE302" s="16">
        <v>1029342</v>
      </c>
      <c r="BF302" s="16">
        <v>214455</v>
      </c>
      <c r="BG302" s="16">
        <v>12330</v>
      </c>
      <c r="BH302" s="16">
        <v>560216</v>
      </c>
      <c r="BI302" s="16">
        <v>254671</v>
      </c>
      <c r="BJ302" s="16">
        <v>7212110</v>
      </c>
      <c r="BK302" s="16">
        <v>176586</v>
      </c>
      <c r="BL302" s="16">
        <v>2346197</v>
      </c>
      <c r="BM302" s="16">
        <v>2255524</v>
      </c>
      <c r="BN302" s="16">
        <v>4816675</v>
      </c>
      <c r="BO302" s="16">
        <v>4654033</v>
      </c>
      <c r="BP302" s="16" t="s">
        <v>165</v>
      </c>
      <c r="BQ302" s="16">
        <v>19732</v>
      </c>
      <c r="BR302" s="16">
        <v>29506</v>
      </c>
      <c r="BS302" s="16" t="s">
        <v>165</v>
      </c>
      <c r="BT302" s="16" t="s">
        <v>165</v>
      </c>
      <c r="BU302" s="16">
        <v>135140</v>
      </c>
      <c r="BV302" s="16" t="s">
        <v>165</v>
      </c>
      <c r="BW302" s="16">
        <v>78101</v>
      </c>
      <c r="BX302" s="16">
        <v>57039</v>
      </c>
      <c r="BY302" s="16" t="s">
        <v>165</v>
      </c>
      <c r="BZ302" s="16" t="s">
        <v>165</v>
      </c>
      <c r="CA302" s="16" t="s">
        <v>165</v>
      </c>
      <c r="CB302" s="16" t="s">
        <v>165</v>
      </c>
      <c r="CC302" s="16" t="s">
        <v>165</v>
      </c>
      <c r="CD302" s="16" t="s">
        <v>165</v>
      </c>
      <c r="CE302" s="16" t="s">
        <v>165</v>
      </c>
      <c r="CF302" s="16">
        <v>5474893</v>
      </c>
      <c r="CG302" s="16">
        <v>5474893</v>
      </c>
      <c r="CH302" s="16">
        <v>4792200</v>
      </c>
      <c r="CI302" s="16">
        <v>682693</v>
      </c>
      <c r="CJ302" s="16" t="s">
        <v>165</v>
      </c>
      <c r="CK302" s="16">
        <v>1256029</v>
      </c>
      <c r="CL302" s="16" t="s">
        <v>165</v>
      </c>
      <c r="CM302" s="16">
        <v>1235254</v>
      </c>
      <c r="CN302" s="16">
        <v>6398127</v>
      </c>
      <c r="CO302" s="17" t="s">
        <v>165</v>
      </c>
    </row>
    <row r="303" spans="1:93">
      <c r="A303" s="14">
        <v>2012</v>
      </c>
      <c r="B303" s="15" t="s">
        <v>168</v>
      </c>
      <c r="C303" s="15">
        <v>382060</v>
      </c>
      <c r="D303" s="15" t="s">
        <v>603</v>
      </c>
      <c r="E303" s="15" t="s">
        <v>607</v>
      </c>
      <c r="F303" s="16">
        <v>7990422</v>
      </c>
      <c r="G303" s="16">
        <v>152335</v>
      </c>
      <c r="H303" s="16">
        <v>771056</v>
      </c>
      <c r="I303" s="16">
        <v>18505</v>
      </c>
      <c r="J303" s="16">
        <v>10805</v>
      </c>
      <c r="K303" s="16">
        <v>66302</v>
      </c>
      <c r="L303" s="16" t="s">
        <v>165</v>
      </c>
      <c r="M303" s="16">
        <v>675444</v>
      </c>
      <c r="N303" s="16">
        <v>43113</v>
      </c>
      <c r="O303" s="16">
        <v>4770801</v>
      </c>
      <c r="P303" s="16">
        <v>3307814</v>
      </c>
      <c r="Q303" s="16">
        <v>3192493</v>
      </c>
      <c r="R303" s="16">
        <v>115321</v>
      </c>
      <c r="S303" s="16" t="s">
        <v>165</v>
      </c>
      <c r="T303" s="16">
        <v>1462987</v>
      </c>
      <c r="U303" s="16">
        <v>43665</v>
      </c>
      <c r="V303" s="16">
        <v>41364</v>
      </c>
      <c r="W303" s="16">
        <v>4417</v>
      </c>
      <c r="X303" s="16">
        <v>14888</v>
      </c>
      <c r="Y303" s="16">
        <v>145645</v>
      </c>
      <c r="Z303" s="16">
        <v>214</v>
      </c>
      <c r="AA303" s="16">
        <v>1412</v>
      </c>
      <c r="AB303" s="16" t="s">
        <v>165</v>
      </c>
      <c r="AC303" s="16">
        <v>74238</v>
      </c>
      <c r="AD303" s="16">
        <v>1137144</v>
      </c>
      <c r="AE303" s="16" t="s">
        <v>165</v>
      </c>
      <c r="AF303" s="16" t="s">
        <v>165</v>
      </c>
      <c r="AG303" s="16" t="s">
        <v>165</v>
      </c>
      <c r="AH303" s="16" t="s">
        <v>165</v>
      </c>
      <c r="AI303" s="16" t="s">
        <v>165</v>
      </c>
      <c r="AJ303" s="16" t="s">
        <v>165</v>
      </c>
      <c r="AK303" s="16" t="s">
        <v>165</v>
      </c>
      <c r="AL303" s="16" t="s">
        <v>165</v>
      </c>
      <c r="AM303" s="16" t="s">
        <v>165</v>
      </c>
      <c r="AN303" s="16">
        <v>1161163</v>
      </c>
      <c r="AO303" s="16">
        <v>970040</v>
      </c>
      <c r="AP303" s="16" t="s">
        <v>165</v>
      </c>
      <c r="AQ303" s="16">
        <v>14365</v>
      </c>
      <c r="AR303" s="16">
        <v>107549</v>
      </c>
      <c r="AS303" s="16">
        <v>57070</v>
      </c>
      <c r="AT303" s="16">
        <v>4834072</v>
      </c>
      <c r="AU303" s="16">
        <v>485097</v>
      </c>
      <c r="AV303" s="16">
        <v>107143</v>
      </c>
      <c r="AW303" s="16">
        <v>3932</v>
      </c>
      <c r="AX303" s="16">
        <v>1128984</v>
      </c>
      <c r="AY303" s="16">
        <v>297691</v>
      </c>
      <c r="AZ303" s="16">
        <v>158941</v>
      </c>
      <c r="BA303" s="16">
        <v>2199902</v>
      </c>
      <c r="BB303" s="16">
        <v>452382</v>
      </c>
      <c r="BC303" s="16">
        <v>462897</v>
      </c>
      <c r="BD303" s="16">
        <v>8773688</v>
      </c>
      <c r="BE303" s="16">
        <v>2338757</v>
      </c>
      <c r="BF303" s="16">
        <v>436297</v>
      </c>
      <c r="BG303" s="16">
        <v>56457</v>
      </c>
      <c r="BH303" s="16">
        <v>1430846</v>
      </c>
      <c r="BI303" s="16">
        <v>471614</v>
      </c>
      <c r="BJ303" s="16">
        <v>6466301</v>
      </c>
      <c r="BK303" s="16">
        <v>325997</v>
      </c>
      <c r="BL303" s="16">
        <v>2852816</v>
      </c>
      <c r="BM303" s="16">
        <v>2519230</v>
      </c>
      <c r="BN303" s="16">
        <v>3201909</v>
      </c>
      <c r="BO303" s="16">
        <v>2948800</v>
      </c>
      <c r="BP303" s="16" t="s">
        <v>165</v>
      </c>
      <c r="BQ303" s="16">
        <v>403165</v>
      </c>
      <c r="BR303" s="16">
        <v>8411</v>
      </c>
      <c r="BS303" s="16" t="s">
        <v>165</v>
      </c>
      <c r="BT303" s="16" t="s">
        <v>165</v>
      </c>
      <c r="BU303" s="16">
        <v>448226</v>
      </c>
      <c r="BV303" s="16">
        <v>4008</v>
      </c>
      <c r="BW303" s="16">
        <v>395676</v>
      </c>
      <c r="BX303" s="16">
        <v>52550</v>
      </c>
      <c r="BY303" s="16" t="s">
        <v>165</v>
      </c>
      <c r="BZ303" s="16" t="s">
        <v>165</v>
      </c>
      <c r="CA303" s="16" t="s">
        <v>165</v>
      </c>
      <c r="CB303" s="16" t="s">
        <v>165</v>
      </c>
      <c r="CC303" s="16" t="s">
        <v>165</v>
      </c>
      <c r="CD303" s="16" t="s">
        <v>165</v>
      </c>
      <c r="CE303" s="16" t="s">
        <v>165</v>
      </c>
      <c r="CF303" s="16">
        <v>4827432</v>
      </c>
      <c r="CG303" s="16">
        <v>4827310</v>
      </c>
      <c r="CH303" s="16">
        <v>4130304</v>
      </c>
      <c r="CI303" s="16">
        <v>697006</v>
      </c>
      <c r="CJ303" s="16">
        <v>122</v>
      </c>
      <c r="CK303" s="16">
        <v>1458004</v>
      </c>
      <c r="CL303" s="16">
        <v>40577</v>
      </c>
      <c r="CM303" s="16">
        <v>578240</v>
      </c>
      <c r="CN303" s="16">
        <v>6069978</v>
      </c>
      <c r="CO303" s="17" t="s">
        <v>165</v>
      </c>
    </row>
    <row r="304" spans="1:93">
      <c r="A304" s="14">
        <v>2012</v>
      </c>
      <c r="B304" s="15" t="s">
        <v>166</v>
      </c>
      <c r="C304" s="15">
        <v>392014</v>
      </c>
      <c r="D304" s="15" t="s">
        <v>608</v>
      </c>
      <c r="E304" s="15" t="s">
        <v>609</v>
      </c>
      <c r="F304" s="16">
        <v>20493650</v>
      </c>
      <c r="G304" s="16">
        <v>298540</v>
      </c>
      <c r="H304" s="16">
        <v>683461</v>
      </c>
      <c r="I304" s="16">
        <v>45007</v>
      </c>
      <c r="J304" s="16">
        <v>13150</v>
      </c>
      <c r="K304" s="16">
        <v>27246</v>
      </c>
      <c r="L304" s="16">
        <v>36818</v>
      </c>
      <c r="M304" s="16">
        <v>561240</v>
      </c>
      <c r="N304" s="16">
        <v>56731</v>
      </c>
      <c r="O304" s="16">
        <v>13801792</v>
      </c>
      <c r="P304" s="16">
        <v>9199308</v>
      </c>
      <c r="Q304" s="16">
        <v>8934661</v>
      </c>
      <c r="R304" s="16">
        <v>252008</v>
      </c>
      <c r="S304" s="16">
        <v>12639</v>
      </c>
      <c r="T304" s="16">
        <v>4602484</v>
      </c>
      <c r="U304" s="16">
        <v>174626</v>
      </c>
      <c r="V304" s="16">
        <v>120277</v>
      </c>
      <c r="W304" s="16">
        <v>4644</v>
      </c>
      <c r="X304" s="16">
        <v>83920</v>
      </c>
      <c r="Y304" s="16">
        <v>668622</v>
      </c>
      <c r="Z304" s="16">
        <v>2179</v>
      </c>
      <c r="AA304" s="16">
        <v>3529</v>
      </c>
      <c r="AB304" s="16">
        <v>108758</v>
      </c>
      <c r="AC304" s="16">
        <v>191456</v>
      </c>
      <c r="AD304" s="16">
        <v>3203212</v>
      </c>
      <c r="AE304" s="16" t="s">
        <v>165</v>
      </c>
      <c r="AF304" s="16" t="s">
        <v>165</v>
      </c>
      <c r="AG304" s="16">
        <v>33237</v>
      </c>
      <c r="AH304" s="16" t="s">
        <v>165</v>
      </c>
      <c r="AI304" s="16">
        <v>7572</v>
      </c>
      <c r="AJ304" s="16" t="s">
        <v>165</v>
      </c>
      <c r="AK304" s="16" t="s">
        <v>165</v>
      </c>
      <c r="AL304" s="16">
        <v>452</v>
      </c>
      <c r="AM304" s="16" t="s">
        <v>165</v>
      </c>
      <c r="AN304" s="16">
        <v>3176520</v>
      </c>
      <c r="AO304" s="16">
        <v>2395638</v>
      </c>
      <c r="AP304" s="16">
        <v>11454</v>
      </c>
      <c r="AQ304" s="16">
        <v>32674</v>
      </c>
      <c r="AR304" s="16">
        <v>36840</v>
      </c>
      <c r="AS304" s="16">
        <v>157015</v>
      </c>
      <c r="AT304" s="16">
        <v>11187495</v>
      </c>
      <c r="AU304" s="16">
        <v>1309809</v>
      </c>
      <c r="AV304" s="16">
        <v>122765</v>
      </c>
      <c r="AW304" s="16">
        <v>5919</v>
      </c>
      <c r="AX304" s="16">
        <v>2187730</v>
      </c>
      <c r="AY304" s="16">
        <v>480057</v>
      </c>
      <c r="AZ304" s="16">
        <v>139656</v>
      </c>
      <c r="BA304" s="16">
        <v>5956227</v>
      </c>
      <c r="BB304" s="16">
        <v>985332</v>
      </c>
      <c r="BC304" s="16">
        <v>662993</v>
      </c>
      <c r="BD304" s="16">
        <v>46245287</v>
      </c>
      <c r="BE304" s="16">
        <v>4973189</v>
      </c>
      <c r="BF304" s="16">
        <v>2153946</v>
      </c>
      <c r="BG304" s="16">
        <v>130269</v>
      </c>
      <c r="BH304" s="16">
        <v>1584106</v>
      </c>
      <c r="BI304" s="16">
        <v>1235137</v>
      </c>
      <c r="BJ304" s="16">
        <v>14092844</v>
      </c>
      <c r="BK304" s="16">
        <v>61147</v>
      </c>
      <c r="BL304" s="16">
        <v>4598946</v>
      </c>
      <c r="BM304" s="16">
        <v>4266426</v>
      </c>
      <c r="BN304" s="16">
        <v>8866029</v>
      </c>
      <c r="BO304" s="16">
        <v>8012279</v>
      </c>
      <c r="BP304" s="16">
        <v>361102</v>
      </c>
      <c r="BQ304" s="16">
        <v>266767</v>
      </c>
      <c r="BR304" s="16" t="s">
        <v>165</v>
      </c>
      <c r="BS304" s="16" t="s">
        <v>165</v>
      </c>
      <c r="BT304" s="16" t="s">
        <v>165</v>
      </c>
      <c r="BU304" s="16">
        <v>129588</v>
      </c>
      <c r="BV304" s="16">
        <v>3390</v>
      </c>
      <c r="BW304" s="16">
        <v>77103</v>
      </c>
      <c r="BX304" s="16">
        <v>52485</v>
      </c>
      <c r="BY304" s="16" t="s">
        <v>165</v>
      </c>
      <c r="BZ304" s="16" t="s">
        <v>165</v>
      </c>
      <c r="CA304" s="16" t="s">
        <v>165</v>
      </c>
      <c r="CB304" s="16" t="s">
        <v>165</v>
      </c>
      <c r="CC304" s="16" t="s">
        <v>165</v>
      </c>
      <c r="CD304" s="16" t="s">
        <v>165</v>
      </c>
      <c r="CE304" s="16" t="s">
        <v>165</v>
      </c>
      <c r="CF304" s="16">
        <v>25870513</v>
      </c>
      <c r="CG304" s="16">
        <v>25869660</v>
      </c>
      <c r="CH304" s="16">
        <v>22643137</v>
      </c>
      <c r="CI304" s="16">
        <v>3226523</v>
      </c>
      <c r="CJ304" s="16">
        <v>853</v>
      </c>
      <c r="CK304" s="16">
        <v>1416840</v>
      </c>
      <c r="CL304" s="16">
        <v>425480</v>
      </c>
      <c r="CM304" s="16">
        <v>314507</v>
      </c>
      <c r="CN304" s="16">
        <v>14424950</v>
      </c>
      <c r="CO304" s="17" t="s">
        <v>165</v>
      </c>
    </row>
    <row r="305" spans="1:93">
      <c r="A305" s="14">
        <v>2012</v>
      </c>
      <c r="B305" s="15" t="s">
        <v>162</v>
      </c>
      <c r="C305" s="15">
        <v>401005</v>
      </c>
      <c r="D305" s="15" t="s">
        <v>610</v>
      </c>
      <c r="E305" s="15" t="s">
        <v>611</v>
      </c>
      <c r="F305" s="16">
        <v>68846865</v>
      </c>
      <c r="G305" s="16">
        <v>863591</v>
      </c>
      <c r="H305" s="16">
        <v>5472146</v>
      </c>
      <c r="I305" s="16">
        <v>127822</v>
      </c>
      <c r="J305" s="16">
        <v>43212</v>
      </c>
      <c r="K305" s="16">
        <v>78262</v>
      </c>
      <c r="L305" s="16">
        <v>268691</v>
      </c>
      <c r="M305" s="16">
        <v>4954159</v>
      </c>
      <c r="N305" s="16">
        <v>66258</v>
      </c>
      <c r="O305" s="16">
        <v>43849205</v>
      </c>
      <c r="P305" s="16">
        <v>28914784</v>
      </c>
      <c r="Q305" s="16">
        <v>26788475</v>
      </c>
      <c r="R305" s="16">
        <v>1192548</v>
      </c>
      <c r="S305" s="16">
        <v>933761</v>
      </c>
      <c r="T305" s="16">
        <v>14934421</v>
      </c>
      <c r="U305" s="16">
        <v>756765</v>
      </c>
      <c r="V305" s="16">
        <v>736324</v>
      </c>
      <c r="W305" s="16">
        <v>10055</v>
      </c>
      <c r="X305" s="16">
        <v>369760</v>
      </c>
      <c r="Y305" s="16">
        <v>2115084</v>
      </c>
      <c r="Z305" s="16">
        <v>635</v>
      </c>
      <c r="AA305" s="16">
        <v>12657</v>
      </c>
      <c r="AB305" s="16" t="s">
        <v>165</v>
      </c>
      <c r="AC305" s="16">
        <v>1034555</v>
      </c>
      <c r="AD305" s="16">
        <v>9786922</v>
      </c>
      <c r="AE305" s="16" t="s">
        <v>165</v>
      </c>
      <c r="AF305" s="16" t="s">
        <v>165</v>
      </c>
      <c r="AG305" s="16">
        <v>62855</v>
      </c>
      <c r="AH305" s="16" t="s">
        <v>165</v>
      </c>
      <c r="AI305" s="16">
        <v>3698</v>
      </c>
      <c r="AJ305" s="16">
        <v>45111</v>
      </c>
      <c r="AK305" s="16" t="s">
        <v>165</v>
      </c>
      <c r="AL305" s="16" t="s">
        <v>165</v>
      </c>
      <c r="AM305" s="16" t="s">
        <v>165</v>
      </c>
      <c r="AN305" s="16">
        <v>11070242</v>
      </c>
      <c r="AO305" s="16">
        <v>7030888</v>
      </c>
      <c r="AP305" s="16">
        <v>14712</v>
      </c>
      <c r="AQ305" s="16">
        <v>46507</v>
      </c>
      <c r="AR305" s="16">
        <v>433316</v>
      </c>
      <c r="AS305" s="16">
        <v>484660</v>
      </c>
      <c r="AT305" s="16">
        <v>51791448</v>
      </c>
      <c r="AU305" s="16">
        <v>831149</v>
      </c>
      <c r="AV305" s="16">
        <v>755966</v>
      </c>
      <c r="AW305" s="16">
        <v>16492</v>
      </c>
      <c r="AX305" s="16">
        <v>6799900</v>
      </c>
      <c r="AY305" s="16">
        <v>1474047</v>
      </c>
      <c r="AZ305" s="16">
        <v>1130250</v>
      </c>
      <c r="BA305" s="16">
        <v>37447231</v>
      </c>
      <c r="BB305" s="16">
        <v>3336413</v>
      </c>
      <c r="BC305" s="16">
        <v>7386795</v>
      </c>
      <c r="BD305" s="16">
        <v>118059895</v>
      </c>
      <c r="BE305" s="16">
        <v>29509423</v>
      </c>
      <c r="BF305" s="16">
        <v>2849438</v>
      </c>
      <c r="BG305" s="16">
        <v>11825</v>
      </c>
      <c r="BH305" s="16">
        <v>12418488</v>
      </c>
      <c r="BI305" s="16">
        <v>14241497</v>
      </c>
      <c r="BJ305" s="16">
        <v>74312651</v>
      </c>
      <c r="BK305" s="16">
        <v>1958497</v>
      </c>
      <c r="BL305" s="16">
        <v>42425258</v>
      </c>
      <c r="BM305" s="16">
        <v>40746887</v>
      </c>
      <c r="BN305" s="16">
        <v>29142169</v>
      </c>
      <c r="BO305" s="16">
        <v>28631211</v>
      </c>
      <c r="BP305" s="16">
        <v>2354641</v>
      </c>
      <c r="BQ305" s="16" t="s">
        <v>165</v>
      </c>
      <c r="BR305" s="16" t="s">
        <v>165</v>
      </c>
      <c r="BS305" s="16">
        <v>390583</v>
      </c>
      <c r="BT305" s="16" t="s">
        <v>165</v>
      </c>
      <c r="BU305" s="16">
        <v>5973</v>
      </c>
      <c r="BV305" s="16" t="s">
        <v>165</v>
      </c>
      <c r="BW305" s="16">
        <v>4502</v>
      </c>
      <c r="BX305" s="16">
        <v>1471</v>
      </c>
      <c r="BY305" s="16" t="s">
        <v>165</v>
      </c>
      <c r="BZ305" s="16" t="s">
        <v>165</v>
      </c>
      <c r="CA305" s="16" t="s">
        <v>165</v>
      </c>
      <c r="CB305" s="16" t="s">
        <v>165</v>
      </c>
      <c r="CC305" s="16" t="s">
        <v>165</v>
      </c>
      <c r="CD305" s="16" t="s">
        <v>165</v>
      </c>
      <c r="CE305" s="16" t="s">
        <v>165</v>
      </c>
      <c r="CF305" s="16">
        <v>67347288</v>
      </c>
      <c r="CG305" s="16">
        <v>67192251</v>
      </c>
      <c r="CH305" s="16">
        <v>52668091</v>
      </c>
      <c r="CI305" s="16">
        <v>14524160</v>
      </c>
      <c r="CJ305" s="16">
        <v>155037</v>
      </c>
      <c r="CK305" s="16">
        <v>3308368</v>
      </c>
      <c r="CL305" s="16">
        <v>1496174</v>
      </c>
      <c r="CM305" s="16">
        <v>62917335</v>
      </c>
      <c r="CN305" s="16">
        <v>41494089</v>
      </c>
      <c r="CO305" s="17" t="s">
        <v>165</v>
      </c>
    </row>
    <row r="306" spans="1:93">
      <c r="A306" s="14">
        <v>2012</v>
      </c>
      <c r="B306" s="15" t="s">
        <v>162</v>
      </c>
      <c r="C306" s="15">
        <v>401307</v>
      </c>
      <c r="D306" s="15" t="s">
        <v>610</v>
      </c>
      <c r="E306" s="15" t="s">
        <v>612</v>
      </c>
      <c r="F306" s="16">
        <v>77750741</v>
      </c>
      <c r="G306" s="16">
        <v>889060</v>
      </c>
      <c r="H306" s="16">
        <v>6961813</v>
      </c>
      <c r="I306" s="16">
        <v>119347</v>
      </c>
      <c r="J306" s="16">
        <v>41859</v>
      </c>
      <c r="K306" s="16">
        <v>113221</v>
      </c>
      <c r="L306" s="16">
        <v>327573</v>
      </c>
      <c r="M306" s="16">
        <v>6359813</v>
      </c>
      <c r="N306" s="16">
        <v>102662</v>
      </c>
      <c r="O306" s="16">
        <v>49812318</v>
      </c>
      <c r="P306" s="16">
        <v>32902640</v>
      </c>
      <c r="Q306" s="16">
        <v>28807017</v>
      </c>
      <c r="R306" s="16">
        <v>995368</v>
      </c>
      <c r="S306" s="16">
        <v>3100255</v>
      </c>
      <c r="T306" s="16">
        <v>16909678</v>
      </c>
      <c r="U306" s="16">
        <v>967919</v>
      </c>
      <c r="V306" s="16">
        <v>898454</v>
      </c>
      <c r="W306" s="16">
        <v>9264</v>
      </c>
      <c r="X306" s="16">
        <v>355899</v>
      </c>
      <c r="Y306" s="16">
        <v>2321646</v>
      </c>
      <c r="Z306" s="16">
        <v>3646</v>
      </c>
      <c r="AA306" s="16">
        <v>9483</v>
      </c>
      <c r="AB306" s="16">
        <v>464031</v>
      </c>
      <c r="AC306" s="16">
        <v>585805</v>
      </c>
      <c r="AD306" s="16">
        <v>11128659</v>
      </c>
      <c r="AE306" s="16" t="s">
        <v>165</v>
      </c>
      <c r="AF306" s="16" t="s">
        <v>165</v>
      </c>
      <c r="AG306" s="16">
        <v>114777</v>
      </c>
      <c r="AH306" s="16" t="s">
        <v>165</v>
      </c>
      <c r="AI306" s="16" t="s">
        <v>165</v>
      </c>
      <c r="AJ306" s="16">
        <v>46678</v>
      </c>
      <c r="AK306" s="16" t="s">
        <v>165</v>
      </c>
      <c r="AL306" s="16">
        <v>3417</v>
      </c>
      <c r="AM306" s="16" t="s">
        <v>165</v>
      </c>
      <c r="AN306" s="16">
        <v>9600895</v>
      </c>
      <c r="AO306" s="16">
        <v>9173577</v>
      </c>
      <c r="AP306" s="16">
        <v>12758</v>
      </c>
      <c r="AQ306" s="16">
        <v>96683</v>
      </c>
      <c r="AR306" s="16">
        <v>1100975</v>
      </c>
      <c r="AS306" s="16">
        <v>399544</v>
      </c>
      <c r="AT306" s="16">
        <v>76622646</v>
      </c>
      <c r="AU306" s="16">
        <v>1796658</v>
      </c>
      <c r="AV306" s="16">
        <v>852773</v>
      </c>
      <c r="AW306" s="16">
        <v>9406</v>
      </c>
      <c r="AX306" s="16">
        <v>13877721</v>
      </c>
      <c r="AY306" s="16">
        <v>1862476</v>
      </c>
      <c r="AZ306" s="16">
        <v>837616</v>
      </c>
      <c r="BA306" s="16">
        <v>52402478</v>
      </c>
      <c r="BB306" s="16">
        <v>4983518</v>
      </c>
      <c r="BC306" s="16">
        <v>9177322</v>
      </c>
      <c r="BD306" s="16">
        <v>177430564</v>
      </c>
      <c r="BE306" s="16">
        <v>47262276</v>
      </c>
      <c r="BF306" s="16">
        <v>2687021</v>
      </c>
      <c r="BG306" s="16">
        <v>226783</v>
      </c>
      <c r="BH306" s="16">
        <v>10701983</v>
      </c>
      <c r="BI306" s="16">
        <v>33873272</v>
      </c>
      <c r="BJ306" s="16">
        <v>72588250</v>
      </c>
      <c r="BK306" s="16">
        <v>3996087</v>
      </c>
      <c r="BL306" s="16">
        <v>41273711</v>
      </c>
      <c r="BM306" s="16">
        <v>37672936</v>
      </c>
      <c r="BN306" s="16">
        <v>28208123</v>
      </c>
      <c r="BO306" s="16">
        <v>27459279</v>
      </c>
      <c r="BP306" s="16">
        <v>2549880</v>
      </c>
      <c r="BQ306" s="16">
        <v>539015</v>
      </c>
      <c r="BR306" s="16" t="s">
        <v>165</v>
      </c>
      <c r="BS306" s="16">
        <v>17521</v>
      </c>
      <c r="BT306" s="16">
        <v>15592</v>
      </c>
      <c r="BU306" s="16">
        <v>37126</v>
      </c>
      <c r="BV306" s="16" t="s">
        <v>165</v>
      </c>
      <c r="BW306" s="16">
        <v>19476</v>
      </c>
      <c r="BX306" s="16">
        <v>17650</v>
      </c>
      <c r="BY306" s="16" t="s">
        <v>165</v>
      </c>
      <c r="BZ306" s="16" t="s">
        <v>165</v>
      </c>
      <c r="CA306" s="16" t="s">
        <v>165</v>
      </c>
      <c r="CB306" s="16" t="s">
        <v>165</v>
      </c>
      <c r="CC306" s="16" t="s">
        <v>165</v>
      </c>
      <c r="CD306" s="16" t="s">
        <v>165</v>
      </c>
      <c r="CE306" s="16" t="s">
        <v>165</v>
      </c>
      <c r="CF306" s="16">
        <v>105367363</v>
      </c>
      <c r="CG306" s="16">
        <v>105119123</v>
      </c>
      <c r="CH306" s="16">
        <v>84273408</v>
      </c>
      <c r="CI306" s="16">
        <v>20845715</v>
      </c>
      <c r="CJ306" s="16">
        <v>248240</v>
      </c>
      <c r="CK306" s="16">
        <v>10895396</v>
      </c>
      <c r="CL306" s="16">
        <v>4599864</v>
      </c>
      <c r="CM306" s="16">
        <v>128276515</v>
      </c>
      <c r="CN306" s="16">
        <v>47907054</v>
      </c>
      <c r="CO306" s="17" t="s">
        <v>165</v>
      </c>
    </row>
    <row r="307" spans="1:93">
      <c r="A307" s="14">
        <v>2012</v>
      </c>
      <c r="B307" s="15" t="s">
        <v>168</v>
      </c>
      <c r="C307" s="15">
        <v>402028</v>
      </c>
      <c r="D307" s="15" t="s">
        <v>610</v>
      </c>
      <c r="E307" s="15" t="s">
        <v>613</v>
      </c>
      <c r="F307" s="16">
        <v>8995612</v>
      </c>
      <c r="G307" s="16">
        <v>181016</v>
      </c>
      <c r="H307" s="16">
        <v>380640</v>
      </c>
      <c r="I307" s="16">
        <v>20405</v>
      </c>
      <c r="J307" s="16">
        <v>11681</v>
      </c>
      <c r="K307" s="16">
        <v>23565</v>
      </c>
      <c r="L307" s="16">
        <v>36846</v>
      </c>
      <c r="M307" s="16">
        <v>288143</v>
      </c>
      <c r="N307" s="16">
        <v>45540</v>
      </c>
      <c r="O307" s="16">
        <v>6114544</v>
      </c>
      <c r="P307" s="16">
        <v>4163543</v>
      </c>
      <c r="Q307" s="16">
        <v>4011403</v>
      </c>
      <c r="R307" s="16">
        <v>148531</v>
      </c>
      <c r="S307" s="16">
        <v>3609</v>
      </c>
      <c r="T307" s="16">
        <v>1951001</v>
      </c>
      <c r="U307" s="16">
        <v>56853</v>
      </c>
      <c r="V307" s="16">
        <v>51900</v>
      </c>
      <c r="W307" s="16">
        <v>1078</v>
      </c>
      <c r="X307" s="16">
        <v>2280</v>
      </c>
      <c r="Y307" s="16">
        <v>251565</v>
      </c>
      <c r="Z307" s="16">
        <v>310</v>
      </c>
      <c r="AA307" s="16" t="s">
        <v>165</v>
      </c>
      <c r="AB307" s="16" t="s">
        <v>165</v>
      </c>
      <c r="AC307" s="16">
        <v>73071</v>
      </c>
      <c r="AD307" s="16">
        <v>1503408</v>
      </c>
      <c r="AE307" s="16" t="s">
        <v>165</v>
      </c>
      <c r="AF307" s="16" t="s">
        <v>165</v>
      </c>
      <c r="AG307" s="16">
        <v>10536</v>
      </c>
      <c r="AH307" s="16" t="s">
        <v>165</v>
      </c>
      <c r="AI307" s="16" t="s">
        <v>165</v>
      </c>
      <c r="AJ307" s="16" t="s">
        <v>165</v>
      </c>
      <c r="AK307" s="16" t="s">
        <v>165</v>
      </c>
      <c r="AL307" s="16" t="s">
        <v>165</v>
      </c>
      <c r="AM307" s="16" t="s">
        <v>165</v>
      </c>
      <c r="AN307" s="16">
        <v>1456923</v>
      </c>
      <c r="AO307" s="16">
        <v>753901</v>
      </c>
      <c r="AP307" s="16">
        <v>3105</v>
      </c>
      <c r="AQ307" s="16">
        <v>11335</v>
      </c>
      <c r="AR307" s="16">
        <v>48608</v>
      </c>
      <c r="AS307" s="16">
        <v>69230</v>
      </c>
      <c r="AT307" s="16">
        <v>5085770</v>
      </c>
      <c r="AU307" s="16">
        <v>284039</v>
      </c>
      <c r="AV307" s="16">
        <v>56866</v>
      </c>
      <c r="AW307" s="16">
        <v>1830</v>
      </c>
      <c r="AX307" s="16">
        <v>790330</v>
      </c>
      <c r="AY307" s="16">
        <v>157416</v>
      </c>
      <c r="AZ307" s="16">
        <v>95731</v>
      </c>
      <c r="BA307" s="16">
        <v>3268856</v>
      </c>
      <c r="BB307" s="16">
        <v>430702</v>
      </c>
      <c r="BC307" s="16">
        <v>461414</v>
      </c>
      <c r="BD307" s="16">
        <v>16150811</v>
      </c>
      <c r="BE307" s="16">
        <v>6159929</v>
      </c>
      <c r="BF307" s="16">
        <v>2105413</v>
      </c>
      <c r="BG307" s="16">
        <v>1117505</v>
      </c>
      <c r="BH307" s="16">
        <v>541589</v>
      </c>
      <c r="BI307" s="16">
        <v>3512927</v>
      </c>
      <c r="BJ307" s="16">
        <v>3331545</v>
      </c>
      <c r="BK307" s="16">
        <v>54265</v>
      </c>
      <c r="BL307" s="16">
        <v>1448846</v>
      </c>
      <c r="BM307" s="16">
        <v>1245022</v>
      </c>
      <c r="BN307" s="16">
        <v>1740219</v>
      </c>
      <c r="BO307" s="16">
        <v>1641701</v>
      </c>
      <c r="BP307" s="16" t="s">
        <v>165</v>
      </c>
      <c r="BQ307" s="16">
        <v>132020</v>
      </c>
      <c r="BR307" s="16">
        <v>10460</v>
      </c>
      <c r="BS307" s="16" t="s">
        <v>165</v>
      </c>
      <c r="BT307" s="16" t="s">
        <v>165</v>
      </c>
      <c r="BU307" s="16">
        <v>43322</v>
      </c>
      <c r="BV307" s="16">
        <v>434</v>
      </c>
      <c r="BW307" s="16" t="s">
        <v>165</v>
      </c>
      <c r="BX307" s="16">
        <v>43322</v>
      </c>
      <c r="BY307" s="16" t="s">
        <v>165</v>
      </c>
      <c r="BZ307" s="16" t="s">
        <v>165</v>
      </c>
      <c r="CA307" s="16" t="s">
        <v>165</v>
      </c>
      <c r="CB307" s="16" t="s">
        <v>165</v>
      </c>
      <c r="CC307" s="16" t="s">
        <v>165</v>
      </c>
      <c r="CD307" s="16" t="s">
        <v>165</v>
      </c>
      <c r="CE307" s="16" t="s">
        <v>165</v>
      </c>
      <c r="CF307" s="16">
        <v>5364204</v>
      </c>
      <c r="CG307" s="16">
        <v>5364110</v>
      </c>
      <c r="CH307" s="16">
        <v>4613443</v>
      </c>
      <c r="CI307" s="16">
        <v>750667</v>
      </c>
      <c r="CJ307" s="16">
        <v>94</v>
      </c>
      <c r="CK307" s="16">
        <v>950304</v>
      </c>
      <c r="CL307" s="16">
        <v>54744</v>
      </c>
      <c r="CM307" s="16">
        <v>859150</v>
      </c>
      <c r="CN307" s="16">
        <v>5545089</v>
      </c>
      <c r="CO307" s="17" t="s">
        <v>165</v>
      </c>
    </row>
    <row r="308" spans="1:93">
      <c r="A308" s="14">
        <v>2012</v>
      </c>
      <c r="B308" s="15" t="s">
        <v>166</v>
      </c>
      <c r="C308" s="15">
        <v>402036</v>
      </c>
      <c r="D308" s="15" t="s">
        <v>610</v>
      </c>
      <c r="E308" s="15" t="s">
        <v>614</v>
      </c>
      <c r="F308" s="16">
        <v>16366300</v>
      </c>
      <c r="G308" s="16">
        <v>382368</v>
      </c>
      <c r="H308" s="16">
        <v>409941</v>
      </c>
      <c r="I308" s="16">
        <v>47248</v>
      </c>
      <c r="J308" s="16">
        <v>16851</v>
      </c>
      <c r="K308" s="16">
        <v>55207</v>
      </c>
      <c r="L308" s="16">
        <v>77588</v>
      </c>
      <c r="M308" s="16">
        <v>213047</v>
      </c>
      <c r="N308" s="16">
        <v>62599</v>
      </c>
      <c r="O308" s="16">
        <v>10285189</v>
      </c>
      <c r="P308" s="16">
        <v>6727283</v>
      </c>
      <c r="Q308" s="16">
        <v>6486238</v>
      </c>
      <c r="R308" s="16">
        <v>226702</v>
      </c>
      <c r="S308" s="16">
        <v>14343</v>
      </c>
      <c r="T308" s="16">
        <v>3557906</v>
      </c>
      <c r="U308" s="16">
        <v>164478</v>
      </c>
      <c r="V308" s="16">
        <v>134869</v>
      </c>
      <c r="W308" s="16">
        <v>1044</v>
      </c>
      <c r="X308" s="16">
        <v>8794</v>
      </c>
      <c r="Y308" s="16">
        <v>665812</v>
      </c>
      <c r="Z308" s="16">
        <v>122</v>
      </c>
      <c r="AA308" s="16">
        <v>5905</v>
      </c>
      <c r="AB308" s="16">
        <v>8379</v>
      </c>
      <c r="AC308" s="16">
        <v>183667</v>
      </c>
      <c r="AD308" s="16">
        <v>2376947</v>
      </c>
      <c r="AE308" s="16" t="s">
        <v>165</v>
      </c>
      <c r="AF308" s="16" t="s">
        <v>165</v>
      </c>
      <c r="AG308" s="16" t="s">
        <v>165</v>
      </c>
      <c r="AH308" s="16" t="s">
        <v>165</v>
      </c>
      <c r="AI308" s="16" t="s">
        <v>165</v>
      </c>
      <c r="AJ308" s="16" t="s">
        <v>165</v>
      </c>
      <c r="AK308" s="16" t="s">
        <v>165</v>
      </c>
      <c r="AL308" s="16">
        <v>7889</v>
      </c>
      <c r="AM308" s="16" t="s">
        <v>165</v>
      </c>
      <c r="AN308" s="16">
        <v>2380869</v>
      </c>
      <c r="AO308" s="16">
        <v>2757969</v>
      </c>
      <c r="AP308" s="16">
        <v>1890</v>
      </c>
      <c r="AQ308" s="16">
        <v>25286</v>
      </c>
      <c r="AR308" s="16">
        <v>60189</v>
      </c>
      <c r="AS308" s="16">
        <v>122620</v>
      </c>
      <c r="AT308" s="16">
        <v>13961533</v>
      </c>
      <c r="AU308" s="16">
        <v>1658376</v>
      </c>
      <c r="AV308" s="16">
        <v>134787</v>
      </c>
      <c r="AW308" s="16">
        <v>3041</v>
      </c>
      <c r="AX308" s="16">
        <v>1651341</v>
      </c>
      <c r="AY308" s="16">
        <v>433902</v>
      </c>
      <c r="AZ308" s="16">
        <v>232264</v>
      </c>
      <c r="BA308" s="16">
        <v>8544796</v>
      </c>
      <c r="BB308" s="16">
        <v>1303026</v>
      </c>
      <c r="BC308" s="16">
        <v>1369533</v>
      </c>
      <c r="BD308" s="16">
        <v>31935438</v>
      </c>
      <c r="BE308" s="16">
        <v>9728939</v>
      </c>
      <c r="BF308" s="16">
        <v>3915184</v>
      </c>
      <c r="BG308" s="16">
        <v>3626015</v>
      </c>
      <c r="BH308" s="16">
        <v>4630549</v>
      </c>
      <c r="BI308" s="16">
        <v>1183206</v>
      </c>
      <c r="BJ308" s="16">
        <v>18104097</v>
      </c>
      <c r="BK308" s="16">
        <v>398173</v>
      </c>
      <c r="BL308" s="16">
        <v>9177204</v>
      </c>
      <c r="BM308" s="16">
        <v>6344669</v>
      </c>
      <c r="BN308" s="16">
        <v>8201062</v>
      </c>
      <c r="BO308" s="16">
        <v>7314277</v>
      </c>
      <c r="BP308" s="16" t="s">
        <v>165</v>
      </c>
      <c r="BQ308" s="16">
        <v>646090</v>
      </c>
      <c r="BR308" s="16" t="s">
        <v>165</v>
      </c>
      <c r="BS308" s="16">
        <v>79741</v>
      </c>
      <c r="BT308" s="16" t="s">
        <v>165</v>
      </c>
      <c r="BU308" s="16">
        <v>593068</v>
      </c>
      <c r="BV308" s="16">
        <v>14879</v>
      </c>
      <c r="BW308" s="16">
        <v>72606</v>
      </c>
      <c r="BX308" s="16">
        <v>520462</v>
      </c>
      <c r="BY308" s="16" t="s">
        <v>165</v>
      </c>
      <c r="BZ308" s="16" t="s">
        <v>165</v>
      </c>
      <c r="CA308" s="16" t="s">
        <v>165</v>
      </c>
      <c r="CB308" s="16" t="s">
        <v>165</v>
      </c>
      <c r="CC308" s="16" t="s">
        <v>165</v>
      </c>
      <c r="CD308" s="16" t="s">
        <v>165</v>
      </c>
      <c r="CE308" s="16" t="s">
        <v>165</v>
      </c>
      <c r="CF308" s="16">
        <v>12450169</v>
      </c>
      <c r="CG308" s="16">
        <v>12449921</v>
      </c>
      <c r="CH308" s="16">
        <v>10782313</v>
      </c>
      <c r="CI308" s="16">
        <v>1667608</v>
      </c>
      <c r="CJ308" s="16">
        <v>248</v>
      </c>
      <c r="CK308" s="16">
        <v>1686084</v>
      </c>
      <c r="CL308" s="16">
        <v>51448</v>
      </c>
      <c r="CM308" s="16">
        <v>5570732</v>
      </c>
      <c r="CN308" s="16">
        <v>11364824</v>
      </c>
      <c r="CO308" s="17" t="s">
        <v>165</v>
      </c>
    </row>
    <row r="309" spans="1:93">
      <c r="A309" s="14">
        <v>2012</v>
      </c>
      <c r="B309" s="15" t="s">
        <v>168</v>
      </c>
      <c r="C309" s="15">
        <v>402052</v>
      </c>
      <c r="D309" s="15" t="s">
        <v>610</v>
      </c>
      <c r="E309" s="15" t="s">
        <v>615</v>
      </c>
      <c r="F309" s="16">
        <v>7296783</v>
      </c>
      <c r="G309" s="16">
        <v>204439</v>
      </c>
      <c r="H309" s="16">
        <v>264014</v>
      </c>
      <c r="I309" s="16">
        <v>25150</v>
      </c>
      <c r="J309" s="16">
        <v>173487</v>
      </c>
      <c r="K309" s="16">
        <v>27170</v>
      </c>
      <c r="L309" s="16">
        <v>35147</v>
      </c>
      <c r="M309" s="16">
        <v>3060</v>
      </c>
      <c r="N309" s="16">
        <v>36235</v>
      </c>
      <c r="O309" s="16">
        <v>4832640</v>
      </c>
      <c r="P309" s="16">
        <v>3387519</v>
      </c>
      <c r="Q309" s="16">
        <v>3288351</v>
      </c>
      <c r="R309" s="16">
        <v>95317</v>
      </c>
      <c r="S309" s="16">
        <v>3851</v>
      </c>
      <c r="T309" s="16">
        <v>1445121</v>
      </c>
      <c r="U309" s="16">
        <v>43008</v>
      </c>
      <c r="V309" s="16">
        <v>40410</v>
      </c>
      <c r="W309" s="16" t="s">
        <v>165</v>
      </c>
      <c r="X309" s="16">
        <v>4385</v>
      </c>
      <c r="Y309" s="16">
        <v>126777</v>
      </c>
      <c r="Z309" s="16" t="s">
        <v>165</v>
      </c>
      <c r="AA309" s="16">
        <v>564</v>
      </c>
      <c r="AB309" s="16">
        <v>861</v>
      </c>
      <c r="AC309" s="16">
        <v>53074</v>
      </c>
      <c r="AD309" s="16">
        <v>1175363</v>
      </c>
      <c r="AE309" s="16" t="s">
        <v>165</v>
      </c>
      <c r="AF309" s="16" t="s">
        <v>165</v>
      </c>
      <c r="AG309" s="16" t="s">
        <v>165</v>
      </c>
      <c r="AH309" s="16" t="s">
        <v>165</v>
      </c>
      <c r="AI309" s="16">
        <v>679</v>
      </c>
      <c r="AJ309" s="16" t="s">
        <v>165</v>
      </c>
      <c r="AK309" s="16" t="s">
        <v>165</v>
      </c>
      <c r="AL309" s="16" t="s">
        <v>165</v>
      </c>
      <c r="AM309" s="16" t="s">
        <v>165</v>
      </c>
      <c r="AN309" s="16">
        <v>1199030</v>
      </c>
      <c r="AO309" s="16">
        <v>704967</v>
      </c>
      <c r="AP309" s="16">
        <v>3308</v>
      </c>
      <c r="AQ309" s="16">
        <v>7921</v>
      </c>
      <c r="AR309" s="16">
        <v>44229</v>
      </c>
      <c r="AS309" s="16">
        <v>54750</v>
      </c>
      <c r="AT309" s="16">
        <v>6433824</v>
      </c>
      <c r="AU309" s="16">
        <v>822038</v>
      </c>
      <c r="AV309" s="16">
        <v>41180</v>
      </c>
      <c r="AW309" s="16">
        <v>2436</v>
      </c>
      <c r="AX309" s="16">
        <v>1631347</v>
      </c>
      <c r="AY309" s="16">
        <v>244153</v>
      </c>
      <c r="AZ309" s="16">
        <v>139713</v>
      </c>
      <c r="BA309" s="16">
        <v>3365804</v>
      </c>
      <c r="BB309" s="16">
        <v>187153</v>
      </c>
      <c r="BC309" s="16">
        <v>730484</v>
      </c>
      <c r="BD309" s="16">
        <v>19629622</v>
      </c>
      <c r="BE309" s="16">
        <v>4705843</v>
      </c>
      <c r="BF309" s="16">
        <v>3034223</v>
      </c>
      <c r="BG309" s="16">
        <v>2894318</v>
      </c>
      <c r="BH309" s="16">
        <v>1351469</v>
      </c>
      <c r="BI309" s="16">
        <v>320151</v>
      </c>
      <c r="BJ309" s="16">
        <v>8705678</v>
      </c>
      <c r="BK309" s="16">
        <v>205800</v>
      </c>
      <c r="BL309" s="16">
        <v>3285025</v>
      </c>
      <c r="BM309" s="16">
        <v>2877047</v>
      </c>
      <c r="BN309" s="16">
        <v>5257901</v>
      </c>
      <c r="BO309" s="16">
        <v>5159008</v>
      </c>
      <c r="BP309" s="16" t="s">
        <v>165</v>
      </c>
      <c r="BQ309" s="16">
        <v>162752</v>
      </c>
      <c r="BR309" s="16" t="s">
        <v>165</v>
      </c>
      <c r="BS309" s="16" t="s">
        <v>165</v>
      </c>
      <c r="BT309" s="16" t="s">
        <v>165</v>
      </c>
      <c r="BU309" s="16">
        <v>351430</v>
      </c>
      <c r="BV309" s="16">
        <v>9845</v>
      </c>
      <c r="BW309" s="16">
        <v>130258</v>
      </c>
      <c r="BX309" s="16">
        <v>221172</v>
      </c>
      <c r="BY309" s="16" t="s">
        <v>165</v>
      </c>
      <c r="BZ309" s="16" t="s">
        <v>165</v>
      </c>
      <c r="CA309" s="16" t="s">
        <v>165</v>
      </c>
      <c r="CB309" s="16" t="s">
        <v>165</v>
      </c>
      <c r="CC309" s="16" t="s">
        <v>165</v>
      </c>
      <c r="CD309" s="16" t="s">
        <v>165</v>
      </c>
      <c r="CE309" s="16" t="s">
        <v>165</v>
      </c>
      <c r="CF309" s="16">
        <v>6623958</v>
      </c>
      <c r="CG309" s="16">
        <v>6622259</v>
      </c>
      <c r="CH309" s="16">
        <v>5893051</v>
      </c>
      <c r="CI309" s="16">
        <v>729208</v>
      </c>
      <c r="CJ309" s="16">
        <v>1699</v>
      </c>
      <c r="CK309" s="16">
        <v>793095</v>
      </c>
      <c r="CL309" s="16">
        <v>635827</v>
      </c>
      <c r="CM309" s="16">
        <v>221253</v>
      </c>
      <c r="CN309" s="16">
        <v>4944207</v>
      </c>
      <c r="CO309" s="17" t="s">
        <v>165</v>
      </c>
    </row>
    <row r="310" spans="1:93">
      <c r="A310" s="14">
        <v>2012</v>
      </c>
      <c r="B310" s="15" t="s">
        <v>168</v>
      </c>
      <c r="C310" s="15">
        <v>402176</v>
      </c>
      <c r="D310" s="15" t="s">
        <v>610</v>
      </c>
      <c r="E310" s="15" t="s">
        <v>616</v>
      </c>
      <c r="F310" s="16">
        <v>3978017</v>
      </c>
      <c r="G310" s="16">
        <v>156332</v>
      </c>
      <c r="H310" s="16">
        <v>487854</v>
      </c>
      <c r="I310" s="16">
        <v>11397</v>
      </c>
      <c r="J310" s="16">
        <v>10785</v>
      </c>
      <c r="K310" s="16">
        <v>11231</v>
      </c>
      <c r="L310" s="16">
        <v>24313</v>
      </c>
      <c r="M310" s="16">
        <v>430128</v>
      </c>
      <c r="N310" s="16">
        <v>35367</v>
      </c>
      <c r="O310" s="16">
        <v>2366130</v>
      </c>
      <c r="P310" s="16">
        <v>1587602</v>
      </c>
      <c r="Q310" s="16">
        <v>1501259</v>
      </c>
      <c r="R310" s="16">
        <v>39254</v>
      </c>
      <c r="S310" s="16">
        <v>47089</v>
      </c>
      <c r="T310" s="16">
        <v>778528</v>
      </c>
      <c r="U310" s="16">
        <v>42028</v>
      </c>
      <c r="V310" s="16">
        <v>40746</v>
      </c>
      <c r="W310" s="16" t="s">
        <v>165</v>
      </c>
      <c r="X310" s="16" t="s">
        <v>165</v>
      </c>
      <c r="Y310" s="16">
        <v>117956</v>
      </c>
      <c r="Z310" s="16" t="s">
        <v>165</v>
      </c>
      <c r="AA310" s="16" t="s">
        <v>165</v>
      </c>
      <c r="AB310" s="16">
        <v>2667</v>
      </c>
      <c r="AC310" s="16">
        <v>30984</v>
      </c>
      <c r="AD310" s="16">
        <v>544147</v>
      </c>
      <c r="AE310" s="16" t="s">
        <v>165</v>
      </c>
      <c r="AF310" s="16" t="s">
        <v>165</v>
      </c>
      <c r="AG310" s="16" t="s">
        <v>165</v>
      </c>
      <c r="AH310" s="16" t="s">
        <v>165</v>
      </c>
      <c r="AI310" s="16" t="s">
        <v>165</v>
      </c>
      <c r="AJ310" s="16" t="s">
        <v>165</v>
      </c>
      <c r="AK310" s="16" t="s">
        <v>165</v>
      </c>
      <c r="AL310" s="16" t="s">
        <v>165</v>
      </c>
      <c r="AM310" s="16" t="s">
        <v>165</v>
      </c>
      <c r="AN310" s="16">
        <v>601252</v>
      </c>
      <c r="AO310" s="16">
        <v>309894</v>
      </c>
      <c r="AP310" s="16" t="s">
        <v>165</v>
      </c>
      <c r="AQ310" s="16">
        <v>4452</v>
      </c>
      <c r="AR310" s="16">
        <v>16736</v>
      </c>
      <c r="AS310" s="16">
        <v>26600</v>
      </c>
      <c r="AT310" s="16">
        <v>3704543</v>
      </c>
      <c r="AU310" s="16">
        <v>268510</v>
      </c>
      <c r="AV310" s="16">
        <v>40128</v>
      </c>
      <c r="AW310" s="16">
        <v>1123</v>
      </c>
      <c r="AX310" s="16">
        <v>669437</v>
      </c>
      <c r="AY310" s="16">
        <v>126022</v>
      </c>
      <c r="AZ310" s="16">
        <v>89060</v>
      </c>
      <c r="BA310" s="16">
        <v>2202675</v>
      </c>
      <c r="BB310" s="16">
        <v>307588</v>
      </c>
      <c r="BC310" s="16">
        <v>119824</v>
      </c>
      <c r="BD310" s="16">
        <v>7757694</v>
      </c>
      <c r="BE310" s="16">
        <v>3521858</v>
      </c>
      <c r="BF310" s="16">
        <v>1904594</v>
      </c>
      <c r="BG310" s="16">
        <v>1839512</v>
      </c>
      <c r="BH310" s="16">
        <v>633271</v>
      </c>
      <c r="BI310" s="16">
        <v>983993</v>
      </c>
      <c r="BJ310" s="16">
        <v>3980994</v>
      </c>
      <c r="BK310" s="16">
        <v>103436</v>
      </c>
      <c r="BL310" s="16">
        <v>2055403</v>
      </c>
      <c r="BM310" s="16">
        <v>2031407</v>
      </c>
      <c r="BN310" s="16">
        <v>1877823</v>
      </c>
      <c r="BO310" s="16">
        <v>1818274</v>
      </c>
      <c r="BP310" s="16" t="s">
        <v>165</v>
      </c>
      <c r="BQ310" s="16" t="s">
        <v>165</v>
      </c>
      <c r="BR310" s="16" t="s">
        <v>165</v>
      </c>
      <c r="BS310" s="16">
        <v>47768</v>
      </c>
      <c r="BT310" s="16" t="s">
        <v>165</v>
      </c>
      <c r="BU310" s="16">
        <v>60337</v>
      </c>
      <c r="BV310" s="16" t="s">
        <v>165</v>
      </c>
      <c r="BW310" s="16">
        <v>21691</v>
      </c>
      <c r="BX310" s="16">
        <v>38646</v>
      </c>
      <c r="BY310" s="16" t="s">
        <v>165</v>
      </c>
      <c r="BZ310" s="16" t="s">
        <v>165</v>
      </c>
      <c r="CA310" s="16" t="s">
        <v>165</v>
      </c>
      <c r="CB310" s="16" t="s">
        <v>165</v>
      </c>
      <c r="CC310" s="16" t="s">
        <v>165</v>
      </c>
      <c r="CD310" s="16" t="s">
        <v>165</v>
      </c>
      <c r="CE310" s="16" t="s">
        <v>165</v>
      </c>
      <c r="CF310" s="16">
        <v>3967549</v>
      </c>
      <c r="CG310" s="16">
        <v>3967069</v>
      </c>
      <c r="CH310" s="16">
        <v>3431922</v>
      </c>
      <c r="CI310" s="16">
        <v>535147</v>
      </c>
      <c r="CJ310" s="16">
        <v>480</v>
      </c>
      <c r="CK310" s="16">
        <v>389469</v>
      </c>
      <c r="CL310" s="16">
        <v>69228</v>
      </c>
      <c r="CM310" s="16">
        <v>313034</v>
      </c>
      <c r="CN310" s="16">
        <v>2687894</v>
      </c>
      <c r="CO310" s="17" t="s">
        <v>165</v>
      </c>
    </row>
    <row r="311" spans="1:93">
      <c r="A311" s="14">
        <v>2012</v>
      </c>
      <c r="B311" s="15" t="s">
        <v>168</v>
      </c>
      <c r="C311" s="15">
        <v>402184</v>
      </c>
      <c r="D311" s="15" t="s">
        <v>610</v>
      </c>
      <c r="E311" s="15" t="s">
        <v>617</v>
      </c>
      <c r="F311" s="16">
        <v>3825701</v>
      </c>
      <c r="G311" s="16">
        <v>147999</v>
      </c>
      <c r="H311" s="16">
        <v>479449</v>
      </c>
      <c r="I311" s="16">
        <v>4256</v>
      </c>
      <c r="J311" s="16">
        <v>2716</v>
      </c>
      <c r="K311" s="16">
        <v>6872</v>
      </c>
      <c r="L311" s="16">
        <v>27302</v>
      </c>
      <c r="M311" s="16">
        <v>438303</v>
      </c>
      <c r="N311" s="16">
        <v>38882</v>
      </c>
      <c r="O311" s="16">
        <v>2095621</v>
      </c>
      <c r="P311" s="16">
        <v>1413998</v>
      </c>
      <c r="Q311" s="16">
        <v>1332888</v>
      </c>
      <c r="R311" s="16">
        <v>39948</v>
      </c>
      <c r="S311" s="16">
        <v>41162</v>
      </c>
      <c r="T311" s="16">
        <v>681623</v>
      </c>
      <c r="U311" s="16">
        <v>37930</v>
      </c>
      <c r="V311" s="16">
        <v>32257</v>
      </c>
      <c r="W311" s="16" t="s">
        <v>165</v>
      </c>
      <c r="X311" s="16">
        <v>1154</v>
      </c>
      <c r="Y311" s="16">
        <v>86473</v>
      </c>
      <c r="Z311" s="16" t="s">
        <v>165</v>
      </c>
      <c r="AA311" s="16">
        <v>306</v>
      </c>
      <c r="AB311" s="16" t="s">
        <v>165</v>
      </c>
      <c r="AC311" s="16">
        <v>27692</v>
      </c>
      <c r="AD311" s="16">
        <v>495810</v>
      </c>
      <c r="AE311" s="16" t="s">
        <v>165</v>
      </c>
      <c r="AF311" s="16" t="s">
        <v>165</v>
      </c>
      <c r="AG311" s="16">
        <v>1</v>
      </c>
      <c r="AH311" s="16" t="s">
        <v>165</v>
      </c>
      <c r="AI311" s="16" t="s">
        <v>165</v>
      </c>
      <c r="AJ311" s="16" t="s">
        <v>165</v>
      </c>
      <c r="AK311" s="16" t="s">
        <v>165</v>
      </c>
      <c r="AL311" s="16" t="s">
        <v>165</v>
      </c>
      <c r="AM311" s="16" t="s">
        <v>165</v>
      </c>
      <c r="AN311" s="16">
        <v>527140</v>
      </c>
      <c r="AO311" s="16">
        <v>478725</v>
      </c>
      <c r="AP311" s="16" t="s">
        <v>165</v>
      </c>
      <c r="AQ311" s="16">
        <v>3716</v>
      </c>
      <c r="AR311" s="16">
        <v>54169</v>
      </c>
      <c r="AS311" s="16">
        <v>21920</v>
      </c>
      <c r="AT311" s="16">
        <v>4167370</v>
      </c>
      <c r="AU311" s="16">
        <v>123867</v>
      </c>
      <c r="AV311" s="16">
        <v>34748</v>
      </c>
      <c r="AW311" s="16">
        <v>570</v>
      </c>
      <c r="AX311" s="16">
        <v>547476</v>
      </c>
      <c r="AY311" s="16">
        <v>220487</v>
      </c>
      <c r="AZ311" s="16">
        <v>69626</v>
      </c>
      <c r="BA311" s="16">
        <v>2928468</v>
      </c>
      <c r="BB311" s="16">
        <v>242128</v>
      </c>
      <c r="BC311" s="16">
        <v>168667</v>
      </c>
      <c r="BD311" s="16">
        <v>7633020</v>
      </c>
      <c r="BE311" s="16">
        <v>3306300</v>
      </c>
      <c r="BF311" s="16">
        <v>1239698</v>
      </c>
      <c r="BG311" s="16">
        <v>1189346</v>
      </c>
      <c r="BH311" s="16">
        <v>746721</v>
      </c>
      <c r="BI311" s="16">
        <v>1319881</v>
      </c>
      <c r="BJ311" s="16">
        <v>2689321</v>
      </c>
      <c r="BK311" s="16">
        <v>66018</v>
      </c>
      <c r="BL311" s="16">
        <v>733173</v>
      </c>
      <c r="BM311" s="16">
        <v>729804</v>
      </c>
      <c r="BN311" s="16">
        <v>1799165</v>
      </c>
      <c r="BO311" s="16">
        <v>1789943</v>
      </c>
      <c r="BP311" s="16" t="s">
        <v>165</v>
      </c>
      <c r="BQ311" s="16">
        <v>150158</v>
      </c>
      <c r="BR311" s="16" t="s">
        <v>165</v>
      </c>
      <c r="BS311" s="16">
        <v>6825</v>
      </c>
      <c r="BT311" s="16">
        <v>6825</v>
      </c>
      <c r="BU311" s="16" t="s">
        <v>165</v>
      </c>
      <c r="BV311" s="16" t="s">
        <v>165</v>
      </c>
      <c r="BW311" s="16" t="s">
        <v>165</v>
      </c>
      <c r="BX311" s="16" t="s">
        <v>165</v>
      </c>
      <c r="BY311" s="16" t="s">
        <v>165</v>
      </c>
      <c r="BZ311" s="16" t="s">
        <v>165</v>
      </c>
      <c r="CA311" s="16" t="s">
        <v>165</v>
      </c>
      <c r="CB311" s="16" t="s">
        <v>165</v>
      </c>
      <c r="CC311" s="16" t="s">
        <v>165</v>
      </c>
      <c r="CD311" s="16" t="s">
        <v>165</v>
      </c>
      <c r="CE311" s="16" t="s">
        <v>165</v>
      </c>
      <c r="CF311" s="16">
        <v>2881935</v>
      </c>
      <c r="CG311" s="16">
        <v>2881510</v>
      </c>
      <c r="CH311" s="16">
        <v>2356145</v>
      </c>
      <c r="CI311" s="16">
        <v>525365</v>
      </c>
      <c r="CJ311" s="16">
        <v>425</v>
      </c>
      <c r="CK311" s="16">
        <v>945418</v>
      </c>
      <c r="CL311" s="16">
        <v>57737</v>
      </c>
      <c r="CM311" s="16">
        <v>350000</v>
      </c>
      <c r="CN311" s="16">
        <v>2851469</v>
      </c>
      <c r="CO311" s="17" t="s">
        <v>165</v>
      </c>
    </row>
    <row r="312" spans="1:93">
      <c r="A312" s="14">
        <v>2012</v>
      </c>
      <c r="B312" s="15" t="s">
        <v>168</v>
      </c>
      <c r="C312" s="15">
        <v>412015</v>
      </c>
      <c r="D312" s="15" t="s">
        <v>618</v>
      </c>
      <c r="E312" s="15" t="s">
        <v>619</v>
      </c>
      <c r="F312" s="16">
        <v>14636003</v>
      </c>
      <c r="G312" s="16">
        <v>326428</v>
      </c>
      <c r="H312" s="16">
        <v>1263207</v>
      </c>
      <c r="I312" s="16">
        <v>26517</v>
      </c>
      <c r="J312" s="16">
        <v>20809</v>
      </c>
      <c r="K312" s="16">
        <v>59672</v>
      </c>
      <c r="L312" s="16">
        <v>56812</v>
      </c>
      <c r="M312" s="16">
        <v>1099397</v>
      </c>
      <c r="N312" s="16">
        <v>51082</v>
      </c>
      <c r="O312" s="16">
        <v>8964874</v>
      </c>
      <c r="P312" s="16">
        <v>5958081</v>
      </c>
      <c r="Q312" s="16">
        <v>5757544</v>
      </c>
      <c r="R312" s="16">
        <v>198787</v>
      </c>
      <c r="S312" s="16">
        <v>1750</v>
      </c>
      <c r="T312" s="16">
        <v>2875896</v>
      </c>
      <c r="U312" s="16">
        <v>104239</v>
      </c>
      <c r="V312" s="16">
        <v>75648</v>
      </c>
      <c r="W312" s="16">
        <v>2192</v>
      </c>
      <c r="X312" s="16">
        <v>17265</v>
      </c>
      <c r="Y312" s="16">
        <v>462888</v>
      </c>
      <c r="Z312" s="16" t="s">
        <v>165</v>
      </c>
      <c r="AA312" s="16">
        <v>4266</v>
      </c>
      <c r="AB312" s="16">
        <v>30835</v>
      </c>
      <c r="AC312" s="16">
        <v>97867</v>
      </c>
      <c r="AD312" s="16">
        <v>2080696</v>
      </c>
      <c r="AE312" s="16" t="s">
        <v>165</v>
      </c>
      <c r="AF312" s="16" t="s">
        <v>165</v>
      </c>
      <c r="AG312" s="16" t="s">
        <v>165</v>
      </c>
      <c r="AH312" s="16" t="s">
        <v>165</v>
      </c>
      <c r="AI312" s="16" t="s">
        <v>165</v>
      </c>
      <c r="AJ312" s="16" t="s">
        <v>165</v>
      </c>
      <c r="AK312" s="16" t="s">
        <v>165</v>
      </c>
      <c r="AL312" s="16" t="s">
        <v>165</v>
      </c>
      <c r="AM312" s="16">
        <v>130897</v>
      </c>
      <c r="AN312" s="16">
        <v>2151496</v>
      </c>
      <c r="AO312" s="16">
        <v>1608571</v>
      </c>
      <c r="AP312" s="16">
        <v>3874</v>
      </c>
      <c r="AQ312" s="16">
        <v>19968</v>
      </c>
      <c r="AR312" s="16">
        <v>246503</v>
      </c>
      <c r="AS312" s="16">
        <v>106510</v>
      </c>
      <c r="AT312" s="16">
        <v>8715412</v>
      </c>
      <c r="AU312" s="16">
        <v>535937</v>
      </c>
      <c r="AV312" s="16">
        <v>132235</v>
      </c>
      <c r="AW312" s="16">
        <v>999</v>
      </c>
      <c r="AX312" s="16">
        <v>1799729</v>
      </c>
      <c r="AY312" s="16">
        <v>373424</v>
      </c>
      <c r="AZ312" s="16">
        <v>217167</v>
      </c>
      <c r="BA312" s="16">
        <v>5184387</v>
      </c>
      <c r="BB312" s="16">
        <v>471534</v>
      </c>
      <c r="BC312" s="16">
        <v>1801519</v>
      </c>
      <c r="BD312" s="16">
        <v>20004839</v>
      </c>
      <c r="BE312" s="16">
        <v>9847092</v>
      </c>
      <c r="BF312" s="16">
        <v>3618084</v>
      </c>
      <c r="BG312" s="16">
        <v>3241400</v>
      </c>
      <c r="BH312" s="16">
        <v>2306812</v>
      </c>
      <c r="BI312" s="16">
        <v>3922196</v>
      </c>
      <c r="BJ312" s="16">
        <v>10967354</v>
      </c>
      <c r="BK312" s="16">
        <v>119668</v>
      </c>
      <c r="BL312" s="16">
        <v>3910197</v>
      </c>
      <c r="BM312" s="16">
        <v>3135412</v>
      </c>
      <c r="BN312" s="16">
        <v>6251875</v>
      </c>
      <c r="BO312" s="16">
        <v>5431018</v>
      </c>
      <c r="BP312" s="16" t="s">
        <v>165</v>
      </c>
      <c r="BQ312" s="16">
        <v>779860</v>
      </c>
      <c r="BR312" s="16" t="s">
        <v>165</v>
      </c>
      <c r="BS312" s="16">
        <v>25422</v>
      </c>
      <c r="BT312" s="16" t="s">
        <v>165</v>
      </c>
      <c r="BU312" s="16">
        <v>278921</v>
      </c>
      <c r="BV312" s="16">
        <v>588</v>
      </c>
      <c r="BW312" s="16">
        <v>219800</v>
      </c>
      <c r="BX312" s="16">
        <v>59121</v>
      </c>
      <c r="BY312" s="16" t="s">
        <v>165</v>
      </c>
      <c r="BZ312" s="16" t="s">
        <v>165</v>
      </c>
      <c r="CA312" s="16" t="s">
        <v>165</v>
      </c>
      <c r="CB312" s="16" t="s">
        <v>165</v>
      </c>
      <c r="CC312" s="16" t="s">
        <v>165</v>
      </c>
      <c r="CD312" s="16" t="s">
        <v>165</v>
      </c>
      <c r="CE312" s="16" t="s">
        <v>165</v>
      </c>
      <c r="CF312" s="16">
        <v>10225774</v>
      </c>
      <c r="CG312" s="16">
        <v>10224314</v>
      </c>
      <c r="CH312" s="16">
        <v>8849239</v>
      </c>
      <c r="CI312" s="16">
        <v>1375075</v>
      </c>
      <c r="CJ312" s="16">
        <v>1460</v>
      </c>
      <c r="CK312" s="16">
        <v>1672861</v>
      </c>
      <c r="CL312" s="16">
        <v>833</v>
      </c>
      <c r="CM312" s="16">
        <v>971500</v>
      </c>
      <c r="CN312" s="16">
        <v>7656922</v>
      </c>
      <c r="CO312" s="17" t="s">
        <v>165</v>
      </c>
    </row>
    <row r="313" spans="1:93">
      <c r="A313" s="14">
        <v>2012</v>
      </c>
      <c r="B313" s="15" t="s">
        <v>168</v>
      </c>
      <c r="C313" s="15">
        <v>412023</v>
      </c>
      <c r="D313" s="15" t="s">
        <v>618</v>
      </c>
      <c r="E313" s="15" t="s">
        <v>620</v>
      </c>
      <c r="F313" s="16">
        <v>10713137</v>
      </c>
      <c r="G313" s="16">
        <v>210577</v>
      </c>
      <c r="H313" s="16">
        <v>1111912</v>
      </c>
      <c r="I313" s="16">
        <v>23509</v>
      </c>
      <c r="J313" s="16">
        <v>7498</v>
      </c>
      <c r="K313" s="16">
        <v>96930</v>
      </c>
      <c r="L313" s="16">
        <v>22385</v>
      </c>
      <c r="M313" s="16">
        <v>961590</v>
      </c>
      <c r="N313" s="16">
        <v>37296</v>
      </c>
      <c r="O313" s="16">
        <v>6369287</v>
      </c>
      <c r="P313" s="16">
        <v>4299115</v>
      </c>
      <c r="Q313" s="16">
        <v>4156030</v>
      </c>
      <c r="R313" s="16">
        <v>140119</v>
      </c>
      <c r="S313" s="16">
        <v>2966</v>
      </c>
      <c r="T313" s="16">
        <v>2070172</v>
      </c>
      <c r="U313" s="16">
        <v>73921</v>
      </c>
      <c r="V313" s="16">
        <v>56330</v>
      </c>
      <c r="W313" s="16" t="s">
        <v>165</v>
      </c>
      <c r="X313" s="16">
        <v>17935</v>
      </c>
      <c r="Y313" s="16">
        <v>304386</v>
      </c>
      <c r="Z313" s="16">
        <v>1503</v>
      </c>
      <c r="AA313" s="16" t="s">
        <v>165</v>
      </c>
      <c r="AB313" s="16">
        <v>42575</v>
      </c>
      <c r="AC313" s="16">
        <v>65605</v>
      </c>
      <c r="AD313" s="16">
        <v>1484713</v>
      </c>
      <c r="AE313" s="16" t="s">
        <v>165</v>
      </c>
      <c r="AF313" s="16" t="s">
        <v>165</v>
      </c>
      <c r="AG313" s="16">
        <v>2131</v>
      </c>
      <c r="AH313" s="16">
        <v>1350</v>
      </c>
      <c r="AI313" s="16" t="s">
        <v>165</v>
      </c>
      <c r="AJ313" s="16">
        <v>19723</v>
      </c>
      <c r="AK313" s="16" t="s">
        <v>165</v>
      </c>
      <c r="AL313" s="16" t="s">
        <v>165</v>
      </c>
      <c r="AM313" s="16" t="s">
        <v>165</v>
      </c>
      <c r="AN313" s="16">
        <v>1539461</v>
      </c>
      <c r="AO313" s="16">
        <v>1351422</v>
      </c>
      <c r="AP313" s="16">
        <v>1278</v>
      </c>
      <c r="AQ313" s="16">
        <v>12771</v>
      </c>
      <c r="AR313" s="16">
        <v>79133</v>
      </c>
      <c r="AS313" s="16">
        <v>95255</v>
      </c>
      <c r="AT313" s="16">
        <v>7711417</v>
      </c>
      <c r="AU313" s="16">
        <v>308039</v>
      </c>
      <c r="AV313" s="16">
        <v>107271</v>
      </c>
      <c r="AW313" s="16">
        <v>2203</v>
      </c>
      <c r="AX313" s="16">
        <v>1566159</v>
      </c>
      <c r="AY313" s="16">
        <v>456874</v>
      </c>
      <c r="AZ313" s="16">
        <v>73301</v>
      </c>
      <c r="BA313" s="16">
        <v>4523832</v>
      </c>
      <c r="BB313" s="16">
        <v>673738</v>
      </c>
      <c r="BC313" s="16">
        <v>380256</v>
      </c>
      <c r="BD313" s="16">
        <v>12738203</v>
      </c>
      <c r="BE313" s="16">
        <v>3788848</v>
      </c>
      <c r="BF313" s="16">
        <v>601562</v>
      </c>
      <c r="BG313" s="16">
        <v>12430</v>
      </c>
      <c r="BH313" s="16">
        <v>2200396</v>
      </c>
      <c r="BI313" s="16">
        <v>986890</v>
      </c>
      <c r="BJ313" s="16">
        <v>9230529</v>
      </c>
      <c r="BK313" s="16">
        <v>58083</v>
      </c>
      <c r="BL313" s="16">
        <v>5353460</v>
      </c>
      <c r="BM313" s="16">
        <v>4943313</v>
      </c>
      <c r="BN313" s="16">
        <v>3731343</v>
      </c>
      <c r="BO313" s="16">
        <v>2970832</v>
      </c>
      <c r="BP313" s="16" t="s">
        <v>165</v>
      </c>
      <c r="BQ313" s="16">
        <v>145726</v>
      </c>
      <c r="BR313" s="16" t="s">
        <v>165</v>
      </c>
      <c r="BS313" s="16" t="s">
        <v>165</v>
      </c>
      <c r="BT313" s="16" t="s">
        <v>165</v>
      </c>
      <c r="BU313" s="16">
        <v>377872</v>
      </c>
      <c r="BV313" s="16">
        <v>1919</v>
      </c>
      <c r="BW313" s="16">
        <v>284073</v>
      </c>
      <c r="BX313" s="16">
        <v>93799</v>
      </c>
      <c r="BY313" s="16" t="s">
        <v>165</v>
      </c>
      <c r="BZ313" s="16" t="s">
        <v>165</v>
      </c>
      <c r="CA313" s="16" t="s">
        <v>165</v>
      </c>
      <c r="CB313" s="16" t="s">
        <v>165</v>
      </c>
      <c r="CC313" s="16" t="s">
        <v>165</v>
      </c>
      <c r="CD313" s="16" t="s">
        <v>165</v>
      </c>
      <c r="CE313" s="16" t="s">
        <v>165</v>
      </c>
      <c r="CF313" s="16">
        <v>9133240</v>
      </c>
      <c r="CG313" s="16">
        <v>9127612</v>
      </c>
      <c r="CH313" s="16">
        <v>7874311</v>
      </c>
      <c r="CI313" s="16">
        <v>1253301</v>
      </c>
      <c r="CJ313" s="16">
        <v>5628</v>
      </c>
      <c r="CK313" s="16">
        <v>339133</v>
      </c>
      <c r="CL313" s="16">
        <v>419898</v>
      </c>
      <c r="CM313" s="16">
        <v>630320</v>
      </c>
      <c r="CN313" s="16">
        <v>7332392</v>
      </c>
      <c r="CO313" s="17" t="s">
        <v>165</v>
      </c>
    </row>
    <row r="314" spans="1:93">
      <c r="A314" s="14">
        <v>2012</v>
      </c>
      <c r="B314" s="15" t="s">
        <v>166</v>
      </c>
      <c r="C314" s="15">
        <v>422011</v>
      </c>
      <c r="D314" s="15" t="s">
        <v>621</v>
      </c>
      <c r="E314" s="15" t="s">
        <v>622</v>
      </c>
      <c r="F314" s="16">
        <v>29841052</v>
      </c>
      <c r="G314" s="16">
        <v>398482</v>
      </c>
      <c r="H314" s="16">
        <v>1805639</v>
      </c>
      <c r="I314" s="16">
        <v>36254</v>
      </c>
      <c r="J314" s="16">
        <v>23822</v>
      </c>
      <c r="K314" s="16">
        <v>108786</v>
      </c>
      <c r="L314" s="16">
        <v>70508</v>
      </c>
      <c r="M314" s="16">
        <v>1566269</v>
      </c>
      <c r="N314" s="16">
        <v>64512</v>
      </c>
      <c r="O314" s="16">
        <v>18355235</v>
      </c>
      <c r="P314" s="16">
        <v>12283041</v>
      </c>
      <c r="Q314" s="16">
        <v>11497479</v>
      </c>
      <c r="R314" s="16">
        <v>400925</v>
      </c>
      <c r="S314" s="16">
        <v>384637</v>
      </c>
      <c r="T314" s="16">
        <v>6072194</v>
      </c>
      <c r="U314" s="16">
        <v>227851</v>
      </c>
      <c r="V314" s="16">
        <v>234181</v>
      </c>
      <c r="W314" s="16">
        <v>3628</v>
      </c>
      <c r="X314" s="16">
        <v>45435</v>
      </c>
      <c r="Y314" s="16">
        <v>775197</v>
      </c>
      <c r="Z314" s="16">
        <v>529</v>
      </c>
      <c r="AA314" s="16">
        <v>2465</v>
      </c>
      <c r="AB314" s="16">
        <v>169041</v>
      </c>
      <c r="AC314" s="16">
        <v>194313</v>
      </c>
      <c r="AD314" s="16">
        <v>4358566</v>
      </c>
      <c r="AE314" s="16" t="s">
        <v>165</v>
      </c>
      <c r="AF314" s="16" t="s">
        <v>165</v>
      </c>
      <c r="AG314" s="16">
        <v>41873</v>
      </c>
      <c r="AH314" s="16" t="s">
        <v>165</v>
      </c>
      <c r="AI314" s="16">
        <v>7347</v>
      </c>
      <c r="AJ314" s="16">
        <v>11768</v>
      </c>
      <c r="AK314" s="16" t="s">
        <v>165</v>
      </c>
      <c r="AL314" s="16" t="s">
        <v>165</v>
      </c>
      <c r="AM314" s="16" t="s">
        <v>165</v>
      </c>
      <c r="AN314" s="16">
        <v>4399062</v>
      </c>
      <c r="AO314" s="16">
        <v>4370699</v>
      </c>
      <c r="AP314" s="16">
        <v>18175</v>
      </c>
      <c r="AQ314" s="16">
        <v>54214</v>
      </c>
      <c r="AR314" s="16">
        <v>375034</v>
      </c>
      <c r="AS314" s="16">
        <v>209585</v>
      </c>
      <c r="AT314" s="16">
        <v>17623579</v>
      </c>
      <c r="AU314" s="16">
        <v>332322</v>
      </c>
      <c r="AV314" s="16">
        <v>224154</v>
      </c>
      <c r="AW314" s="16">
        <v>7733</v>
      </c>
      <c r="AX314" s="16">
        <v>3169194</v>
      </c>
      <c r="AY314" s="16">
        <v>629888</v>
      </c>
      <c r="AZ314" s="16">
        <v>214831</v>
      </c>
      <c r="BA314" s="16">
        <v>11279936</v>
      </c>
      <c r="BB314" s="16">
        <v>1765521</v>
      </c>
      <c r="BC314" s="16">
        <v>1903537</v>
      </c>
      <c r="BD314" s="16">
        <v>70399903</v>
      </c>
      <c r="BE314" s="16">
        <v>12334757</v>
      </c>
      <c r="BF314" s="16">
        <v>1760199</v>
      </c>
      <c r="BG314" s="16">
        <v>28277</v>
      </c>
      <c r="BH314" s="16">
        <v>3916504</v>
      </c>
      <c r="BI314" s="16">
        <v>6658054</v>
      </c>
      <c r="BJ314" s="16">
        <v>23484123</v>
      </c>
      <c r="BK314" s="16">
        <v>506288</v>
      </c>
      <c r="BL314" s="16">
        <v>8009463</v>
      </c>
      <c r="BM314" s="16">
        <v>7651674</v>
      </c>
      <c r="BN314" s="16">
        <v>14289658</v>
      </c>
      <c r="BO314" s="16">
        <v>13476979</v>
      </c>
      <c r="BP314" s="16" t="s">
        <v>165</v>
      </c>
      <c r="BQ314" s="16">
        <v>1184393</v>
      </c>
      <c r="BR314" s="16" t="s">
        <v>165</v>
      </c>
      <c r="BS314" s="16">
        <v>609</v>
      </c>
      <c r="BT314" s="16" t="s">
        <v>165</v>
      </c>
      <c r="BU314" s="16">
        <v>174980</v>
      </c>
      <c r="BV314" s="16" t="s">
        <v>165</v>
      </c>
      <c r="BW314" s="16">
        <v>59851</v>
      </c>
      <c r="BX314" s="16">
        <v>115129</v>
      </c>
      <c r="BY314" s="16" t="s">
        <v>165</v>
      </c>
      <c r="BZ314" s="16" t="s">
        <v>165</v>
      </c>
      <c r="CA314" s="16" t="s">
        <v>165</v>
      </c>
      <c r="CB314" s="16" t="s">
        <v>165</v>
      </c>
      <c r="CC314" s="16" t="s">
        <v>165</v>
      </c>
      <c r="CD314" s="16" t="s">
        <v>165</v>
      </c>
      <c r="CE314" s="16" t="s">
        <v>165</v>
      </c>
      <c r="CF314" s="16">
        <v>21972428</v>
      </c>
      <c r="CG314" s="16">
        <v>21966292</v>
      </c>
      <c r="CH314" s="16">
        <v>18521002</v>
      </c>
      <c r="CI314" s="16">
        <v>3445290</v>
      </c>
      <c r="CJ314" s="16">
        <v>6136</v>
      </c>
      <c r="CK314" s="16">
        <v>2711481</v>
      </c>
      <c r="CL314" s="16">
        <v>3085021</v>
      </c>
      <c r="CM314" s="16">
        <v>4000445</v>
      </c>
      <c r="CN314" s="16">
        <v>21001249</v>
      </c>
      <c r="CO314" s="17" t="s">
        <v>165</v>
      </c>
    </row>
    <row r="315" spans="1:93">
      <c r="A315" s="14">
        <v>2012</v>
      </c>
      <c r="B315" s="15" t="s">
        <v>179</v>
      </c>
      <c r="C315" s="15">
        <v>422029</v>
      </c>
      <c r="D315" s="15" t="s">
        <v>621</v>
      </c>
      <c r="E315" s="15" t="s">
        <v>623</v>
      </c>
      <c r="F315" s="16">
        <v>17834671</v>
      </c>
      <c r="G315" s="16">
        <v>310662</v>
      </c>
      <c r="H315" s="16">
        <v>601403</v>
      </c>
      <c r="I315" s="16">
        <v>31024</v>
      </c>
      <c r="J315" s="16">
        <v>9814</v>
      </c>
      <c r="K315" s="16">
        <v>194437</v>
      </c>
      <c r="L315" s="16">
        <v>62941</v>
      </c>
      <c r="M315" s="16">
        <v>303187</v>
      </c>
      <c r="N315" s="16">
        <v>62703</v>
      </c>
      <c r="O315" s="16">
        <v>11960177</v>
      </c>
      <c r="P315" s="16">
        <v>8084356</v>
      </c>
      <c r="Q315" s="16">
        <v>7797053</v>
      </c>
      <c r="R315" s="16">
        <v>277707</v>
      </c>
      <c r="S315" s="16">
        <v>9596</v>
      </c>
      <c r="T315" s="16">
        <v>3875821</v>
      </c>
      <c r="U315" s="16">
        <v>160675</v>
      </c>
      <c r="V315" s="16">
        <v>140674</v>
      </c>
      <c r="W315" s="16">
        <v>5147</v>
      </c>
      <c r="X315" s="16">
        <v>49719</v>
      </c>
      <c r="Y315" s="16">
        <v>313686</v>
      </c>
      <c r="Z315" s="16">
        <v>62</v>
      </c>
      <c r="AA315" s="16" t="s">
        <v>165</v>
      </c>
      <c r="AB315" s="16">
        <v>119793</v>
      </c>
      <c r="AC315" s="16">
        <v>225752</v>
      </c>
      <c r="AD315" s="16">
        <v>2829821</v>
      </c>
      <c r="AE315" s="16" t="s">
        <v>165</v>
      </c>
      <c r="AF315" s="16" t="s">
        <v>165</v>
      </c>
      <c r="AG315" s="16">
        <v>13228</v>
      </c>
      <c r="AH315" s="16">
        <v>17264</v>
      </c>
      <c r="AI315" s="16" t="s">
        <v>165</v>
      </c>
      <c r="AJ315" s="16" t="s">
        <v>165</v>
      </c>
      <c r="AK315" s="16" t="s">
        <v>165</v>
      </c>
      <c r="AL315" s="16" t="s">
        <v>165</v>
      </c>
      <c r="AM315" s="16" t="s">
        <v>165</v>
      </c>
      <c r="AN315" s="16">
        <v>2795689</v>
      </c>
      <c r="AO315" s="16">
        <v>1992622</v>
      </c>
      <c r="AP315" s="16">
        <v>4254</v>
      </c>
      <c r="AQ315" s="16">
        <v>19825</v>
      </c>
      <c r="AR315" s="16">
        <v>87336</v>
      </c>
      <c r="AS315" s="16">
        <v>172075</v>
      </c>
      <c r="AT315" s="16">
        <v>12941579</v>
      </c>
      <c r="AU315" s="16">
        <v>1390051</v>
      </c>
      <c r="AV315" s="16">
        <v>193166</v>
      </c>
      <c r="AW315" s="16">
        <v>10768</v>
      </c>
      <c r="AX315" s="16">
        <v>2548159</v>
      </c>
      <c r="AY315" s="16">
        <v>896595</v>
      </c>
      <c r="AZ315" s="16">
        <v>146929</v>
      </c>
      <c r="BA315" s="16">
        <v>7139494</v>
      </c>
      <c r="BB315" s="16">
        <v>616417</v>
      </c>
      <c r="BC315" s="16">
        <v>899147</v>
      </c>
      <c r="BD315" s="16">
        <v>26551413</v>
      </c>
      <c r="BE315" s="16">
        <v>7291761</v>
      </c>
      <c r="BF315" s="16">
        <v>655220</v>
      </c>
      <c r="BG315" s="16">
        <v>92064</v>
      </c>
      <c r="BH315" s="16">
        <v>3661066</v>
      </c>
      <c r="BI315" s="16">
        <v>2975475</v>
      </c>
      <c r="BJ315" s="16">
        <v>17429175</v>
      </c>
      <c r="BK315" s="16">
        <v>510836</v>
      </c>
      <c r="BL315" s="16">
        <v>9000107</v>
      </c>
      <c r="BM315" s="16">
        <v>7181404</v>
      </c>
      <c r="BN315" s="16">
        <v>8119678</v>
      </c>
      <c r="BO315" s="16">
        <v>7558323</v>
      </c>
      <c r="BP315" s="16" t="s">
        <v>165</v>
      </c>
      <c r="BQ315" s="16">
        <v>309390</v>
      </c>
      <c r="BR315" s="16" t="s">
        <v>165</v>
      </c>
      <c r="BS315" s="16" t="s">
        <v>165</v>
      </c>
      <c r="BT315" s="16" t="s">
        <v>165</v>
      </c>
      <c r="BU315" s="16">
        <v>159005</v>
      </c>
      <c r="BV315" s="16">
        <v>1411</v>
      </c>
      <c r="BW315" s="16">
        <v>83199</v>
      </c>
      <c r="BX315" s="16">
        <v>75806</v>
      </c>
      <c r="BY315" s="16" t="s">
        <v>165</v>
      </c>
      <c r="BZ315" s="16" t="s">
        <v>165</v>
      </c>
      <c r="CA315" s="16" t="s">
        <v>165</v>
      </c>
      <c r="CB315" s="16" t="s">
        <v>165</v>
      </c>
      <c r="CC315" s="16" t="s">
        <v>165</v>
      </c>
      <c r="CD315" s="16" t="s">
        <v>165</v>
      </c>
      <c r="CE315" s="16" t="s">
        <v>165</v>
      </c>
      <c r="CF315" s="16">
        <v>14070438</v>
      </c>
      <c r="CG315" s="16">
        <v>14070066</v>
      </c>
      <c r="CH315" s="16">
        <v>12227366</v>
      </c>
      <c r="CI315" s="16">
        <v>1842700</v>
      </c>
      <c r="CJ315" s="16">
        <v>372</v>
      </c>
      <c r="CK315" s="16">
        <v>8407188</v>
      </c>
      <c r="CL315" s="16">
        <v>1275438</v>
      </c>
      <c r="CM315" s="16">
        <v>5451311</v>
      </c>
      <c r="CN315" s="16">
        <v>9623764</v>
      </c>
      <c r="CO315" s="17" t="s">
        <v>165</v>
      </c>
    </row>
    <row r="316" spans="1:93">
      <c r="A316" s="14">
        <v>2012</v>
      </c>
      <c r="B316" s="15" t="s">
        <v>168</v>
      </c>
      <c r="C316" s="15">
        <v>422045</v>
      </c>
      <c r="D316" s="15" t="s">
        <v>621</v>
      </c>
      <c r="E316" s="15" t="s">
        <v>624</v>
      </c>
      <c r="F316" s="16">
        <v>8202524</v>
      </c>
      <c r="G316" s="16">
        <v>216841</v>
      </c>
      <c r="H316" s="16">
        <v>571396</v>
      </c>
      <c r="I316" s="16">
        <v>20419</v>
      </c>
      <c r="J316" s="16">
        <v>10651</v>
      </c>
      <c r="K316" s="16">
        <v>70459</v>
      </c>
      <c r="L316" s="16">
        <v>31350</v>
      </c>
      <c r="M316" s="16">
        <v>438517</v>
      </c>
      <c r="N316" s="16">
        <v>37173</v>
      </c>
      <c r="O316" s="16">
        <v>4949095</v>
      </c>
      <c r="P316" s="16">
        <v>3355993</v>
      </c>
      <c r="Q316" s="16">
        <v>3235007</v>
      </c>
      <c r="R316" s="16">
        <v>116749</v>
      </c>
      <c r="S316" s="16">
        <v>4237</v>
      </c>
      <c r="T316" s="16">
        <v>1593102</v>
      </c>
      <c r="U316" s="16">
        <v>44495</v>
      </c>
      <c r="V316" s="16">
        <v>47662</v>
      </c>
      <c r="W316" s="16">
        <v>1836</v>
      </c>
      <c r="X316" s="16">
        <v>69</v>
      </c>
      <c r="Y316" s="16">
        <v>188482</v>
      </c>
      <c r="Z316" s="16">
        <v>227</v>
      </c>
      <c r="AA316" s="16" t="s">
        <v>165</v>
      </c>
      <c r="AB316" s="16">
        <v>1006</v>
      </c>
      <c r="AC316" s="16">
        <v>150794</v>
      </c>
      <c r="AD316" s="16">
        <v>1157491</v>
      </c>
      <c r="AE316" s="16" t="s">
        <v>165</v>
      </c>
      <c r="AF316" s="16" t="s">
        <v>165</v>
      </c>
      <c r="AG316" s="16" t="s">
        <v>165</v>
      </c>
      <c r="AH316" s="16" t="s">
        <v>165</v>
      </c>
      <c r="AI316" s="16" t="s">
        <v>165</v>
      </c>
      <c r="AJ316" s="16" t="s">
        <v>165</v>
      </c>
      <c r="AK316" s="16" t="s">
        <v>165</v>
      </c>
      <c r="AL316" s="16">
        <v>1040</v>
      </c>
      <c r="AM316" s="16" t="s">
        <v>165</v>
      </c>
      <c r="AN316" s="16">
        <v>1202847</v>
      </c>
      <c r="AO316" s="16">
        <v>1121371</v>
      </c>
      <c r="AP316" s="16" t="s">
        <v>165</v>
      </c>
      <c r="AQ316" s="16">
        <v>7946</v>
      </c>
      <c r="AR316" s="16">
        <v>95855</v>
      </c>
      <c r="AS316" s="16">
        <v>58720</v>
      </c>
      <c r="AT316" s="16">
        <v>5216802</v>
      </c>
      <c r="AU316" s="16">
        <v>237381</v>
      </c>
      <c r="AV316" s="16">
        <v>96579</v>
      </c>
      <c r="AW316" s="16">
        <v>2354</v>
      </c>
      <c r="AX316" s="16">
        <v>1003886</v>
      </c>
      <c r="AY316" s="16">
        <v>204987</v>
      </c>
      <c r="AZ316" s="16">
        <v>278561</v>
      </c>
      <c r="BA316" s="16">
        <v>3306103</v>
      </c>
      <c r="BB316" s="16">
        <v>86951</v>
      </c>
      <c r="BC316" s="16">
        <v>638679</v>
      </c>
      <c r="BD316" s="16">
        <v>13706313</v>
      </c>
      <c r="BE316" s="16">
        <v>8321112</v>
      </c>
      <c r="BF316" s="16">
        <v>2971995</v>
      </c>
      <c r="BG316" s="16">
        <v>2798160</v>
      </c>
      <c r="BH316" s="16">
        <v>2421447</v>
      </c>
      <c r="BI316" s="16">
        <v>2927670</v>
      </c>
      <c r="BJ316" s="16">
        <v>10763285</v>
      </c>
      <c r="BK316" s="16">
        <v>359639</v>
      </c>
      <c r="BL316" s="16">
        <v>4417752</v>
      </c>
      <c r="BM316" s="16">
        <v>3375563</v>
      </c>
      <c r="BN316" s="16">
        <v>4301591</v>
      </c>
      <c r="BO316" s="16">
        <v>3977501</v>
      </c>
      <c r="BP316" s="16" t="s">
        <v>165</v>
      </c>
      <c r="BQ316" s="16">
        <v>2043786</v>
      </c>
      <c r="BR316" s="16" t="s">
        <v>165</v>
      </c>
      <c r="BS316" s="16">
        <v>156</v>
      </c>
      <c r="BT316" s="16" t="s">
        <v>165</v>
      </c>
      <c r="BU316" s="16">
        <v>321452</v>
      </c>
      <c r="BV316" s="16" t="s">
        <v>165</v>
      </c>
      <c r="BW316" s="16">
        <v>311696</v>
      </c>
      <c r="BX316" s="16">
        <v>9756</v>
      </c>
      <c r="BY316" s="16" t="s">
        <v>165</v>
      </c>
      <c r="BZ316" s="16" t="s">
        <v>165</v>
      </c>
      <c r="CA316" s="16" t="s">
        <v>165</v>
      </c>
      <c r="CB316" s="16" t="s">
        <v>165</v>
      </c>
      <c r="CC316" s="16" t="s">
        <v>165</v>
      </c>
      <c r="CD316" s="16" t="s">
        <v>165</v>
      </c>
      <c r="CE316" s="16" t="s">
        <v>165</v>
      </c>
      <c r="CF316" s="16">
        <v>11052113</v>
      </c>
      <c r="CG316" s="16">
        <v>11052040</v>
      </c>
      <c r="CH316" s="16">
        <v>10020317</v>
      </c>
      <c r="CI316" s="16">
        <v>1031723</v>
      </c>
      <c r="CJ316" s="16">
        <v>73</v>
      </c>
      <c r="CK316" s="16">
        <v>2725453</v>
      </c>
      <c r="CL316" s="16">
        <v>29400</v>
      </c>
      <c r="CM316" s="16">
        <v>1627000</v>
      </c>
      <c r="CN316" s="16">
        <v>4769676</v>
      </c>
      <c r="CO316" s="17" t="s">
        <v>165</v>
      </c>
    </row>
    <row r="317" spans="1:93">
      <c r="A317" s="14">
        <v>2012</v>
      </c>
      <c r="B317" s="15" t="s">
        <v>162</v>
      </c>
      <c r="C317" s="15">
        <v>431001</v>
      </c>
      <c r="D317" s="15" t="s">
        <v>625</v>
      </c>
      <c r="E317" s="15" t="s">
        <v>626</v>
      </c>
      <c r="F317" s="16">
        <v>47758592</v>
      </c>
      <c r="G317" s="16">
        <v>514256</v>
      </c>
      <c r="H317" s="16">
        <v>3671581</v>
      </c>
      <c r="I317" s="16">
        <v>59445</v>
      </c>
      <c r="J317" s="16">
        <v>33945</v>
      </c>
      <c r="K317" s="16">
        <v>114492</v>
      </c>
      <c r="L317" s="16">
        <v>152042</v>
      </c>
      <c r="M317" s="16">
        <v>3311657</v>
      </c>
      <c r="N317" s="16">
        <v>65485</v>
      </c>
      <c r="O317" s="16">
        <v>32316731</v>
      </c>
      <c r="P317" s="16">
        <v>20790093</v>
      </c>
      <c r="Q317" s="16">
        <v>20097524</v>
      </c>
      <c r="R317" s="16">
        <v>668260</v>
      </c>
      <c r="S317" s="16">
        <v>24309</v>
      </c>
      <c r="T317" s="16">
        <v>11526638</v>
      </c>
      <c r="U317" s="16">
        <v>459524</v>
      </c>
      <c r="V317" s="16">
        <v>395526</v>
      </c>
      <c r="W317" s="16">
        <v>6658</v>
      </c>
      <c r="X317" s="16">
        <v>167871</v>
      </c>
      <c r="Y317" s="16">
        <v>2687732</v>
      </c>
      <c r="Z317" s="16">
        <v>2675</v>
      </c>
      <c r="AA317" s="16">
        <v>7015</v>
      </c>
      <c r="AB317" s="16">
        <v>349715</v>
      </c>
      <c r="AC317" s="16">
        <v>290622</v>
      </c>
      <c r="AD317" s="16">
        <v>7084505</v>
      </c>
      <c r="AE317" s="16" t="s">
        <v>165</v>
      </c>
      <c r="AF317" s="16" t="s">
        <v>165</v>
      </c>
      <c r="AG317" s="16">
        <v>40679</v>
      </c>
      <c r="AH317" s="16">
        <v>438</v>
      </c>
      <c r="AI317" s="16">
        <v>11019</v>
      </c>
      <c r="AJ317" s="16">
        <v>21975</v>
      </c>
      <c r="AK317" s="16" t="s">
        <v>165</v>
      </c>
      <c r="AL317" s="16">
        <v>684</v>
      </c>
      <c r="AM317" s="16" t="s">
        <v>165</v>
      </c>
      <c r="AN317" s="16">
        <v>6846390</v>
      </c>
      <c r="AO317" s="16">
        <v>3780118</v>
      </c>
      <c r="AP317" s="16">
        <v>14273</v>
      </c>
      <c r="AQ317" s="16">
        <v>49329</v>
      </c>
      <c r="AR317" s="16">
        <v>500429</v>
      </c>
      <c r="AS317" s="16">
        <v>369058</v>
      </c>
      <c r="AT317" s="16">
        <v>27682249</v>
      </c>
      <c r="AU317" s="16">
        <v>1332144</v>
      </c>
      <c r="AV317" s="16">
        <v>290916</v>
      </c>
      <c r="AW317" s="16">
        <v>3533</v>
      </c>
      <c r="AX317" s="16">
        <v>4631008</v>
      </c>
      <c r="AY317" s="16">
        <v>1156969</v>
      </c>
      <c r="AZ317" s="16">
        <v>837916</v>
      </c>
      <c r="BA317" s="16">
        <v>16257712</v>
      </c>
      <c r="BB317" s="16">
        <v>3172051</v>
      </c>
      <c r="BC317" s="16">
        <v>2680698</v>
      </c>
      <c r="BD317" s="16">
        <v>78544085</v>
      </c>
      <c r="BE317" s="16">
        <v>19268315</v>
      </c>
      <c r="BF317" s="16">
        <v>6227886</v>
      </c>
      <c r="BG317" s="16">
        <v>1296054</v>
      </c>
      <c r="BH317" s="16">
        <v>4303047</v>
      </c>
      <c r="BI317" s="16">
        <v>8737382</v>
      </c>
      <c r="BJ317" s="16">
        <v>35029319</v>
      </c>
      <c r="BK317" s="16">
        <v>249409</v>
      </c>
      <c r="BL317" s="16">
        <v>14732193</v>
      </c>
      <c r="BM317" s="16">
        <v>12719648</v>
      </c>
      <c r="BN317" s="16">
        <v>16484459</v>
      </c>
      <c r="BO317" s="16">
        <v>15078421</v>
      </c>
      <c r="BP317" s="16">
        <v>1079500</v>
      </c>
      <c r="BQ317" s="16">
        <v>2733167</v>
      </c>
      <c r="BR317" s="16" t="s">
        <v>165</v>
      </c>
      <c r="BS317" s="16" t="s">
        <v>165</v>
      </c>
      <c r="BT317" s="16" t="s">
        <v>165</v>
      </c>
      <c r="BU317" s="16">
        <v>403389</v>
      </c>
      <c r="BV317" s="16" t="s">
        <v>165</v>
      </c>
      <c r="BW317" s="16">
        <v>206728</v>
      </c>
      <c r="BX317" s="16">
        <v>196661</v>
      </c>
      <c r="BY317" s="16" t="s">
        <v>165</v>
      </c>
      <c r="BZ317" s="16" t="s">
        <v>165</v>
      </c>
      <c r="CA317" s="16" t="s">
        <v>165</v>
      </c>
      <c r="CB317" s="16" t="s">
        <v>165</v>
      </c>
      <c r="CC317" s="16" t="s">
        <v>165</v>
      </c>
      <c r="CD317" s="16" t="s">
        <v>165</v>
      </c>
      <c r="CE317" s="16" t="s">
        <v>165</v>
      </c>
      <c r="CF317" s="16">
        <v>33082559</v>
      </c>
      <c r="CG317" s="16">
        <v>33077356</v>
      </c>
      <c r="CH317" s="16">
        <v>28514719</v>
      </c>
      <c r="CI317" s="16">
        <v>4562637</v>
      </c>
      <c r="CJ317" s="16">
        <v>5203</v>
      </c>
      <c r="CK317" s="16">
        <v>2341166</v>
      </c>
      <c r="CL317" s="16">
        <v>1451271</v>
      </c>
      <c r="CM317" s="16">
        <v>3859193</v>
      </c>
      <c r="CN317" s="16">
        <v>25565047</v>
      </c>
      <c r="CO317" s="17" t="s">
        <v>165</v>
      </c>
    </row>
    <row r="318" spans="1:93">
      <c r="A318" s="14">
        <v>2012</v>
      </c>
      <c r="B318" s="15" t="s">
        <v>168</v>
      </c>
      <c r="C318" s="15">
        <v>432024</v>
      </c>
      <c r="D318" s="15" t="s">
        <v>625</v>
      </c>
      <c r="E318" s="15" t="s">
        <v>627</v>
      </c>
      <c r="F318" s="16">
        <v>8056634</v>
      </c>
      <c r="G318" s="16">
        <v>228294</v>
      </c>
      <c r="H318" s="16">
        <v>321670</v>
      </c>
      <c r="I318" s="16">
        <v>134430</v>
      </c>
      <c r="J318" s="16">
        <v>47105</v>
      </c>
      <c r="K318" s="16">
        <v>52461</v>
      </c>
      <c r="L318" s="16">
        <v>44322</v>
      </c>
      <c r="M318" s="16">
        <v>43352</v>
      </c>
      <c r="N318" s="16">
        <v>41382</v>
      </c>
      <c r="O318" s="16">
        <v>5228387</v>
      </c>
      <c r="P318" s="16">
        <v>3609497</v>
      </c>
      <c r="Q318" s="16">
        <v>3487777</v>
      </c>
      <c r="R318" s="16">
        <v>118766</v>
      </c>
      <c r="S318" s="16">
        <v>2954</v>
      </c>
      <c r="T318" s="16">
        <v>1618890</v>
      </c>
      <c r="U318" s="16">
        <v>66131</v>
      </c>
      <c r="V318" s="16">
        <v>38943</v>
      </c>
      <c r="W318" s="16">
        <v>2604</v>
      </c>
      <c r="X318" s="16">
        <v>3152</v>
      </c>
      <c r="Y318" s="16">
        <v>176972</v>
      </c>
      <c r="Z318" s="16">
        <v>252</v>
      </c>
      <c r="AA318" s="16">
        <v>831</v>
      </c>
      <c r="AB318" s="16" t="s">
        <v>165</v>
      </c>
      <c r="AC318" s="16">
        <v>57116</v>
      </c>
      <c r="AD318" s="16">
        <v>1267467</v>
      </c>
      <c r="AE318" s="16" t="s">
        <v>165</v>
      </c>
      <c r="AF318" s="16" t="s">
        <v>165</v>
      </c>
      <c r="AG318" s="16" t="s">
        <v>165</v>
      </c>
      <c r="AH318" s="16" t="s">
        <v>165</v>
      </c>
      <c r="AI318" s="16" t="s">
        <v>165</v>
      </c>
      <c r="AJ318" s="16" t="s">
        <v>165</v>
      </c>
      <c r="AK318" s="16" t="s">
        <v>165</v>
      </c>
      <c r="AL318" s="16">
        <v>5422</v>
      </c>
      <c r="AM318" s="16" t="s">
        <v>165</v>
      </c>
      <c r="AN318" s="16">
        <v>1297848</v>
      </c>
      <c r="AO318" s="16">
        <v>843696</v>
      </c>
      <c r="AP318" s="16">
        <v>1539</v>
      </c>
      <c r="AQ318" s="16">
        <v>12711</v>
      </c>
      <c r="AR318" s="16">
        <v>81107</v>
      </c>
      <c r="AS318" s="16">
        <v>77585</v>
      </c>
      <c r="AT318" s="16">
        <v>5581425</v>
      </c>
      <c r="AU318" s="16">
        <v>287720</v>
      </c>
      <c r="AV318" s="16">
        <v>81027</v>
      </c>
      <c r="AW318" s="16">
        <v>1420</v>
      </c>
      <c r="AX318" s="16">
        <v>1113555</v>
      </c>
      <c r="AY318" s="16">
        <v>213941</v>
      </c>
      <c r="AZ318" s="16">
        <v>144813</v>
      </c>
      <c r="BA318" s="16">
        <v>3209192</v>
      </c>
      <c r="BB318" s="16">
        <v>529757</v>
      </c>
      <c r="BC318" s="16">
        <v>395517</v>
      </c>
      <c r="BD318" s="16">
        <v>12647632</v>
      </c>
      <c r="BE318" s="16">
        <v>4661813</v>
      </c>
      <c r="BF318" s="16">
        <v>2323353</v>
      </c>
      <c r="BG318" s="16">
        <v>2194885</v>
      </c>
      <c r="BH318" s="16">
        <v>1643415</v>
      </c>
      <c r="BI318" s="16">
        <v>695045</v>
      </c>
      <c r="BJ318" s="16">
        <v>8264450</v>
      </c>
      <c r="BK318" s="16">
        <v>425163</v>
      </c>
      <c r="BL318" s="16">
        <v>3788686</v>
      </c>
      <c r="BM318" s="16">
        <v>2001363</v>
      </c>
      <c r="BN318" s="16">
        <v>3934401</v>
      </c>
      <c r="BO318" s="16">
        <v>3809680</v>
      </c>
      <c r="BP318" s="16" t="s">
        <v>165</v>
      </c>
      <c r="BQ318" s="16">
        <v>540943</v>
      </c>
      <c r="BR318" s="16">
        <v>420</v>
      </c>
      <c r="BS318" s="16" t="s">
        <v>165</v>
      </c>
      <c r="BT318" s="16" t="s">
        <v>165</v>
      </c>
      <c r="BU318" s="16">
        <v>397468</v>
      </c>
      <c r="BV318" s="16">
        <v>2988</v>
      </c>
      <c r="BW318" s="16">
        <v>193087</v>
      </c>
      <c r="BX318" s="16">
        <v>204381</v>
      </c>
      <c r="BY318" s="16" t="s">
        <v>165</v>
      </c>
      <c r="BZ318" s="16" t="s">
        <v>165</v>
      </c>
      <c r="CA318" s="16" t="s">
        <v>165</v>
      </c>
      <c r="CB318" s="16" t="s">
        <v>165</v>
      </c>
      <c r="CC318" s="16" t="s">
        <v>165</v>
      </c>
      <c r="CD318" s="16" t="s">
        <v>165</v>
      </c>
      <c r="CE318" s="16" t="s">
        <v>165</v>
      </c>
      <c r="CF318" s="16">
        <v>7102232</v>
      </c>
      <c r="CG318" s="16">
        <v>7102232</v>
      </c>
      <c r="CH318" s="16">
        <v>6147468</v>
      </c>
      <c r="CI318" s="16">
        <v>954764</v>
      </c>
      <c r="CJ318" s="16" t="s">
        <v>165</v>
      </c>
      <c r="CK318" s="16">
        <v>929776</v>
      </c>
      <c r="CL318" s="16">
        <v>77322</v>
      </c>
      <c r="CM318" s="16">
        <v>507680</v>
      </c>
      <c r="CN318" s="16">
        <v>7068126</v>
      </c>
      <c r="CO318" s="17" t="s">
        <v>165</v>
      </c>
    </row>
    <row r="319" spans="1:93">
      <c r="A319" s="14">
        <v>2012</v>
      </c>
      <c r="B319" s="15" t="s">
        <v>166</v>
      </c>
      <c r="C319" s="15">
        <v>442011</v>
      </c>
      <c r="D319" s="15" t="s">
        <v>628</v>
      </c>
      <c r="E319" s="15" t="s">
        <v>629</v>
      </c>
      <c r="F319" s="16">
        <v>29655967</v>
      </c>
      <c r="G319" s="16">
        <v>518521</v>
      </c>
      <c r="H319" s="16">
        <v>1827665</v>
      </c>
      <c r="I319" s="16">
        <v>38400</v>
      </c>
      <c r="J319" s="16">
        <v>33329</v>
      </c>
      <c r="K319" s="16">
        <v>66870</v>
      </c>
      <c r="L319" s="16">
        <v>84844</v>
      </c>
      <c r="M319" s="16">
        <v>1604222</v>
      </c>
      <c r="N319" s="16">
        <v>59886</v>
      </c>
      <c r="O319" s="16">
        <v>18397828</v>
      </c>
      <c r="P319" s="16">
        <v>11960807</v>
      </c>
      <c r="Q319" s="16">
        <v>11577153</v>
      </c>
      <c r="R319" s="16">
        <v>378737</v>
      </c>
      <c r="S319" s="16">
        <v>4917</v>
      </c>
      <c r="T319" s="16">
        <v>6437021</v>
      </c>
      <c r="U319" s="16">
        <v>329120</v>
      </c>
      <c r="V319" s="16">
        <v>246887</v>
      </c>
      <c r="W319" s="16">
        <v>1392</v>
      </c>
      <c r="X319" s="16">
        <v>47518</v>
      </c>
      <c r="Y319" s="16">
        <v>866774</v>
      </c>
      <c r="Z319" s="16">
        <v>1995</v>
      </c>
      <c r="AA319" s="16">
        <v>354</v>
      </c>
      <c r="AB319" s="16">
        <v>209064</v>
      </c>
      <c r="AC319" s="16">
        <v>179651</v>
      </c>
      <c r="AD319" s="16">
        <v>4500846</v>
      </c>
      <c r="AE319" s="16" t="s">
        <v>165</v>
      </c>
      <c r="AF319" s="16" t="s">
        <v>165</v>
      </c>
      <c r="AG319" s="16">
        <v>41202</v>
      </c>
      <c r="AH319" s="16">
        <v>821</v>
      </c>
      <c r="AI319" s="16">
        <v>2528</v>
      </c>
      <c r="AJ319" s="16">
        <v>8869</v>
      </c>
      <c r="AK319" s="16" t="s">
        <v>165</v>
      </c>
      <c r="AL319" s="16" t="s">
        <v>165</v>
      </c>
      <c r="AM319" s="16" t="s">
        <v>165</v>
      </c>
      <c r="AN319" s="16">
        <v>4186364</v>
      </c>
      <c r="AO319" s="16">
        <v>4305344</v>
      </c>
      <c r="AP319" s="16">
        <v>1186</v>
      </c>
      <c r="AQ319" s="16">
        <v>37828</v>
      </c>
      <c r="AR319" s="16">
        <v>321345</v>
      </c>
      <c r="AS319" s="16">
        <v>196680</v>
      </c>
      <c r="AT319" s="16">
        <v>14606889</v>
      </c>
      <c r="AU319" s="16">
        <v>974439</v>
      </c>
      <c r="AV319" s="16">
        <v>154899</v>
      </c>
      <c r="AW319" s="16">
        <v>1055</v>
      </c>
      <c r="AX319" s="16">
        <v>3131581</v>
      </c>
      <c r="AY319" s="16">
        <v>561483</v>
      </c>
      <c r="AZ319" s="16">
        <v>222666</v>
      </c>
      <c r="BA319" s="16">
        <v>8267043</v>
      </c>
      <c r="BB319" s="16">
        <v>1293723</v>
      </c>
      <c r="BC319" s="16">
        <v>1376450</v>
      </c>
      <c r="BD319" s="16">
        <v>42403267</v>
      </c>
      <c r="BE319" s="16">
        <v>13185750</v>
      </c>
      <c r="BF319" s="16">
        <v>505468</v>
      </c>
      <c r="BG319" s="16">
        <v>104814</v>
      </c>
      <c r="BH319" s="16">
        <v>2944228</v>
      </c>
      <c r="BI319" s="16">
        <v>9736054</v>
      </c>
      <c r="BJ319" s="16">
        <v>29315943</v>
      </c>
      <c r="BK319" s="16">
        <v>372477</v>
      </c>
      <c r="BL319" s="16">
        <v>14318862</v>
      </c>
      <c r="BM319" s="16">
        <v>13854013</v>
      </c>
      <c r="BN319" s="16">
        <v>13549093</v>
      </c>
      <c r="BO319" s="16">
        <v>13364501</v>
      </c>
      <c r="BP319" s="16" t="s">
        <v>165</v>
      </c>
      <c r="BQ319" s="16">
        <v>1447988</v>
      </c>
      <c r="BR319" s="16" t="s">
        <v>165</v>
      </c>
      <c r="BS319" s="16" t="s">
        <v>165</v>
      </c>
      <c r="BT319" s="16" t="s">
        <v>165</v>
      </c>
      <c r="BU319" s="16">
        <v>79029</v>
      </c>
      <c r="BV319" s="16" t="s">
        <v>165</v>
      </c>
      <c r="BW319" s="16">
        <v>34123</v>
      </c>
      <c r="BX319" s="16">
        <v>44906</v>
      </c>
      <c r="BY319" s="16" t="s">
        <v>165</v>
      </c>
      <c r="BZ319" s="16" t="s">
        <v>165</v>
      </c>
      <c r="CA319" s="16" t="s">
        <v>165</v>
      </c>
      <c r="CB319" s="16" t="s">
        <v>165</v>
      </c>
      <c r="CC319" s="16" t="s">
        <v>165</v>
      </c>
      <c r="CD319" s="16" t="s">
        <v>165</v>
      </c>
      <c r="CE319" s="16" t="s">
        <v>165</v>
      </c>
      <c r="CF319" s="16">
        <v>21898204</v>
      </c>
      <c r="CG319" s="16">
        <v>21897363</v>
      </c>
      <c r="CH319" s="16">
        <v>19114581</v>
      </c>
      <c r="CI319" s="16">
        <v>2782782</v>
      </c>
      <c r="CJ319" s="16">
        <v>841</v>
      </c>
      <c r="CK319" s="16">
        <v>1005812</v>
      </c>
      <c r="CL319" s="16">
        <v>312261</v>
      </c>
      <c r="CM319" s="16">
        <v>3340806</v>
      </c>
      <c r="CN319" s="16">
        <v>12426350</v>
      </c>
      <c r="CO319" s="17" t="s">
        <v>165</v>
      </c>
    </row>
    <row r="320" spans="1:93">
      <c r="A320" s="14">
        <v>2012</v>
      </c>
      <c r="B320" s="15" t="s">
        <v>168</v>
      </c>
      <c r="C320" s="15">
        <v>442020</v>
      </c>
      <c r="D320" s="15" t="s">
        <v>628</v>
      </c>
      <c r="E320" s="15" t="s">
        <v>630</v>
      </c>
      <c r="F320" s="16">
        <v>8921712</v>
      </c>
      <c r="G320" s="16">
        <v>194840</v>
      </c>
      <c r="H320" s="16">
        <v>950980</v>
      </c>
      <c r="I320" s="16">
        <v>13463</v>
      </c>
      <c r="J320" s="16">
        <v>8321</v>
      </c>
      <c r="K320" s="16">
        <v>17950</v>
      </c>
      <c r="L320" s="16">
        <v>12269</v>
      </c>
      <c r="M320" s="16">
        <v>898977</v>
      </c>
      <c r="N320" s="16">
        <v>49207</v>
      </c>
      <c r="O320" s="16">
        <v>5204657</v>
      </c>
      <c r="P320" s="16">
        <v>3536778</v>
      </c>
      <c r="Q320" s="16">
        <v>3435443</v>
      </c>
      <c r="R320" s="16">
        <v>101335</v>
      </c>
      <c r="S320" s="16" t="s">
        <v>165</v>
      </c>
      <c r="T320" s="16">
        <v>1667879</v>
      </c>
      <c r="U320" s="16">
        <v>101386</v>
      </c>
      <c r="V320" s="16">
        <v>49578</v>
      </c>
      <c r="W320" s="16" t="s">
        <v>165</v>
      </c>
      <c r="X320" s="16">
        <v>10639</v>
      </c>
      <c r="Y320" s="16">
        <v>161340</v>
      </c>
      <c r="Z320" s="16" t="s">
        <v>165</v>
      </c>
      <c r="AA320" s="16" t="s">
        <v>165</v>
      </c>
      <c r="AB320" s="16">
        <v>39269</v>
      </c>
      <c r="AC320" s="16">
        <v>51574</v>
      </c>
      <c r="AD320" s="16">
        <v>1235345</v>
      </c>
      <c r="AE320" s="16" t="s">
        <v>165</v>
      </c>
      <c r="AF320" s="16" t="s">
        <v>165</v>
      </c>
      <c r="AG320" s="16">
        <v>9925</v>
      </c>
      <c r="AH320" s="16" t="s">
        <v>165</v>
      </c>
      <c r="AI320" s="16">
        <v>3732</v>
      </c>
      <c r="AJ320" s="16" t="s">
        <v>165</v>
      </c>
      <c r="AK320" s="16" t="s">
        <v>165</v>
      </c>
      <c r="AL320" s="16">
        <v>5091</v>
      </c>
      <c r="AM320" s="16" t="s">
        <v>165</v>
      </c>
      <c r="AN320" s="16">
        <v>1411534</v>
      </c>
      <c r="AO320" s="16">
        <v>1064895</v>
      </c>
      <c r="AP320" s="16">
        <v>4157</v>
      </c>
      <c r="AQ320" s="16">
        <v>20861</v>
      </c>
      <c r="AR320" s="16">
        <v>20581</v>
      </c>
      <c r="AS320" s="16">
        <v>62355</v>
      </c>
      <c r="AT320" s="16">
        <v>3919843</v>
      </c>
      <c r="AU320" s="16">
        <v>191914</v>
      </c>
      <c r="AV320" s="16">
        <v>41810</v>
      </c>
      <c r="AW320" s="16">
        <v>591</v>
      </c>
      <c r="AX320" s="16">
        <v>862742</v>
      </c>
      <c r="AY320" s="16">
        <v>156887</v>
      </c>
      <c r="AZ320" s="16">
        <v>100454</v>
      </c>
      <c r="BA320" s="16">
        <v>2194890</v>
      </c>
      <c r="BB320" s="16">
        <v>370555</v>
      </c>
      <c r="BC320" s="16">
        <v>269048</v>
      </c>
      <c r="BD320" s="16">
        <v>15905487</v>
      </c>
      <c r="BE320" s="16">
        <v>2384397</v>
      </c>
      <c r="BF320" s="16">
        <v>1269302</v>
      </c>
      <c r="BG320" s="16">
        <v>957169</v>
      </c>
      <c r="BH320" s="16">
        <v>760068</v>
      </c>
      <c r="BI320" s="16">
        <v>355027</v>
      </c>
      <c r="BJ320" s="16">
        <v>3082586</v>
      </c>
      <c r="BK320" s="16">
        <v>74869</v>
      </c>
      <c r="BL320" s="16">
        <v>1277234</v>
      </c>
      <c r="BM320" s="16">
        <v>1001921</v>
      </c>
      <c r="BN320" s="16">
        <v>1631621</v>
      </c>
      <c r="BO320" s="16">
        <v>1585586</v>
      </c>
      <c r="BP320" s="16">
        <v>27014</v>
      </c>
      <c r="BQ320" s="16">
        <v>146717</v>
      </c>
      <c r="BR320" s="16" t="s">
        <v>165</v>
      </c>
      <c r="BS320" s="16" t="s">
        <v>165</v>
      </c>
      <c r="BT320" s="16" t="s">
        <v>165</v>
      </c>
      <c r="BU320" s="16">
        <v>68642</v>
      </c>
      <c r="BV320" s="16">
        <v>1805</v>
      </c>
      <c r="BW320" s="16">
        <v>6638</v>
      </c>
      <c r="BX320" s="16">
        <v>62004</v>
      </c>
      <c r="BY320" s="16" t="s">
        <v>165</v>
      </c>
      <c r="BZ320" s="16" t="s">
        <v>165</v>
      </c>
      <c r="CA320" s="16" t="s">
        <v>165</v>
      </c>
      <c r="CB320" s="16" t="s">
        <v>165</v>
      </c>
      <c r="CC320" s="16" t="s">
        <v>165</v>
      </c>
      <c r="CD320" s="16" t="s">
        <v>165</v>
      </c>
      <c r="CE320" s="16" t="s">
        <v>165</v>
      </c>
      <c r="CF320" s="16">
        <v>3199329</v>
      </c>
      <c r="CG320" s="16">
        <v>3199310</v>
      </c>
      <c r="CH320" s="16">
        <v>2740333</v>
      </c>
      <c r="CI320" s="16">
        <v>458977</v>
      </c>
      <c r="CJ320" s="16">
        <v>19</v>
      </c>
      <c r="CK320" s="16">
        <v>976359</v>
      </c>
      <c r="CL320" s="16" t="s">
        <v>165</v>
      </c>
      <c r="CM320" s="16">
        <v>290880</v>
      </c>
      <c r="CN320" s="16">
        <v>5090412</v>
      </c>
      <c r="CO320" s="17" t="s">
        <v>165</v>
      </c>
    </row>
    <row r="321" spans="1:101">
      <c r="A321" s="14">
        <v>2012</v>
      </c>
      <c r="B321" s="15" t="s">
        <v>166</v>
      </c>
      <c r="C321" s="15">
        <v>452017</v>
      </c>
      <c r="D321" s="15" t="s">
        <v>631</v>
      </c>
      <c r="E321" s="15" t="s">
        <v>632</v>
      </c>
      <c r="F321" s="16">
        <v>21853211</v>
      </c>
      <c r="G321" s="16">
        <v>410143</v>
      </c>
      <c r="H321" s="16">
        <v>1687684</v>
      </c>
      <c r="I321" s="16">
        <v>52748</v>
      </c>
      <c r="J321" s="16">
        <v>18666</v>
      </c>
      <c r="K321" s="16">
        <v>76176</v>
      </c>
      <c r="L321" s="16">
        <v>89940</v>
      </c>
      <c r="M321" s="16">
        <v>1450154</v>
      </c>
      <c r="N321" s="16">
        <v>74071</v>
      </c>
      <c r="O321" s="16">
        <v>13425888</v>
      </c>
      <c r="P321" s="16">
        <v>9003119</v>
      </c>
      <c r="Q321" s="16">
        <v>8709380</v>
      </c>
      <c r="R321" s="16">
        <v>287009</v>
      </c>
      <c r="S321" s="16">
        <v>6730</v>
      </c>
      <c r="T321" s="16">
        <v>4422769</v>
      </c>
      <c r="U321" s="16">
        <v>195652</v>
      </c>
      <c r="V321" s="16">
        <v>155822</v>
      </c>
      <c r="W321" s="16">
        <v>3876</v>
      </c>
      <c r="X321" s="16">
        <v>50954</v>
      </c>
      <c r="Y321" s="16">
        <v>675902</v>
      </c>
      <c r="Z321" s="16" t="s">
        <v>165</v>
      </c>
      <c r="AA321" s="16">
        <v>3589</v>
      </c>
      <c r="AB321" s="16">
        <v>124743</v>
      </c>
      <c r="AC321" s="16">
        <v>104105</v>
      </c>
      <c r="AD321" s="16">
        <v>3087370</v>
      </c>
      <c r="AE321" s="16" t="s">
        <v>165</v>
      </c>
      <c r="AF321" s="16" t="s">
        <v>165</v>
      </c>
      <c r="AG321" s="16">
        <v>16514</v>
      </c>
      <c r="AH321" s="16" t="s">
        <v>165</v>
      </c>
      <c r="AI321" s="16" t="s">
        <v>165</v>
      </c>
      <c r="AJ321" s="16">
        <v>4242</v>
      </c>
      <c r="AK321" s="16" t="s">
        <v>165</v>
      </c>
      <c r="AL321" s="16" t="s">
        <v>165</v>
      </c>
      <c r="AM321" s="16" t="s">
        <v>165</v>
      </c>
      <c r="AN321" s="16">
        <v>3135022</v>
      </c>
      <c r="AO321" s="16">
        <v>2778017</v>
      </c>
      <c r="AP321" s="16">
        <v>5436</v>
      </c>
      <c r="AQ321" s="16">
        <v>27441</v>
      </c>
      <c r="AR321" s="16">
        <v>309509</v>
      </c>
      <c r="AS321" s="16">
        <v>157460</v>
      </c>
      <c r="AT321" s="16">
        <v>18019469</v>
      </c>
      <c r="AU321" s="16">
        <v>646675</v>
      </c>
      <c r="AV321" s="16">
        <v>217711</v>
      </c>
      <c r="AW321" s="16">
        <v>3330</v>
      </c>
      <c r="AX321" s="16">
        <v>2343047</v>
      </c>
      <c r="AY321" s="16">
        <v>647214</v>
      </c>
      <c r="AZ321" s="16">
        <v>214509</v>
      </c>
      <c r="BA321" s="16">
        <v>12897690</v>
      </c>
      <c r="BB321" s="16">
        <v>1049293</v>
      </c>
      <c r="BC321" s="16">
        <v>959130</v>
      </c>
      <c r="BD321" s="16">
        <v>44533818</v>
      </c>
      <c r="BE321" s="16">
        <v>10298649</v>
      </c>
      <c r="BF321" s="16">
        <v>634436</v>
      </c>
      <c r="BG321" s="16">
        <v>224416</v>
      </c>
      <c r="BH321" s="16">
        <v>3537531</v>
      </c>
      <c r="BI321" s="16">
        <v>6126682</v>
      </c>
      <c r="BJ321" s="16">
        <v>15097278</v>
      </c>
      <c r="BK321" s="16">
        <v>168285</v>
      </c>
      <c r="BL321" s="16">
        <v>7342075</v>
      </c>
      <c r="BM321" s="16">
        <v>6503504</v>
      </c>
      <c r="BN321" s="16">
        <v>7147242</v>
      </c>
      <c r="BO321" s="16">
        <v>6490579</v>
      </c>
      <c r="BP321" s="16" t="s">
        <v>165</v>
      </c>
      <c r="BQ321" s="16">
        <v>607961</v>
      </c>
      <c r="BR321" s="16" t="s">
        <v>165</v>
      </c>
      <c r="BS321" s="16" t="s">
        <v>165</v>
      </c>
      <c r="BT321" s="16" t="s">
        <v>165</v>
      </c>
      <c r="BU321" s="16">
        <v>73915</v>
      </c>
      <c r="BV321" s="16" t="s">
        <v>165</v>
      </c>
      <c r="BW321" s="16">
        <v>52751</v>
      </c>
      <c r="BX321" s="16">
        <v>21164</v>
      </c>
      <c r="BY321" s="16" t="s">
        <v>165</v>
      </c>
      <c r="BZ321" s="16" t="s">
        <v>165</v>
      </c>
      <c r="CA321" s="16" t="s">
        <v>165</v>
      </c>
      <c r="CB321" s="16" t="s">
        <v>165</v>
      </c>
      <c r="CC321" s="16" t="s">
        <v>165</v>
      </c>
      <c r="CD321" s="16" t="s">
        <v>165</v>
      </c>
      <c r="CE321" s="16" t="s">
        <v>165</v>
      </c>
      <c r="CF321" s="16">
        <v>23743310</v>
      </c>
      <c r="CG321" s="16">
        <v>23743292</v>
      </c>
      <c r="CH321" s="16">
        <v>20828435</v>
      </c>
      <c r="CI321" s="16">
        <v>2914857</v>
      </c>
      <c r="CJ321" s="16">
        <v>18</v>
      </c>
      <c r="CK321" s="16">
        <v>3832950</v>
      </c>
      <c r="CL321" s="16">
        <v>2010523</v>
      </c>
      <c r="CM321" s="16">
        <v>1337233</v>
      </c>
      <c r="CN321" s="16">
        <v>11925016</v>
      </c>
      <c r="CO321" s="17" t="s">
        <v>165</v>
      </c>
    </row>
    <row r="322" spans="1:101">
      <c r="A322" s="14">
        <v>2012</v>
      </c>
      <c r="B322" s="15" t="s">
        <v>168</v>
      </c>
      <c r="C322" s="15">
        <v>452025</v>
      </c>
      <c r="D322" s="15" t="s">
        <v>631</v>
      </c>
      <c r="E322" s="15" t="s">
        <v>633</v>
      </c>
      <c r="F322" s="16">
        <v>11301911</v>
      </c>
      <c r="G322" s="16">
        <v>207071</v>
      </c>
      <c r="H322" s="16">
        <v>310422</v>
      </c>
      <c r="I322" s="16">
        <v>46442</v>
      </c>
      <c r="J322" s="16">
        <v>11255</v>
      </c>
      <c r="K322" s="16">
        <v>138776</v>
      </c>
      <c r="L322" s="16">
        <v>31542</v>
      </c>
      <c r="M322" s="16">
        <v>82407</v>
      </c>
      <c r="N322" s="16">
        <v>36672</v>
      </c>
      <c r="O322" s="16">
        <v>7589002</v>
      </c>
      <c r="P322" s="16">
        <v>5270913</v>
      </c>
      <c r="Q322" s="16">
        <v>5078253</v>
      </c>
      <c r="R322" s="16">
        <v>192660</v>
      </c>
      <c r="S322" s="16" t="s">
        <v>165</v>
      </c>
      <c r="T322" s="16">
        <v>2318089</v>
      </c>
      <c r="U322" s="16">
        <v>86447</v>
      </c>
      <c r="V322" s="16">
        <v>57414</v>
      </c>
      <c r="W322" s="16">
        <v>2736</v>
      </c>
      <c r="X322" s="16">
        <v>6823</v>
      </c>
      <c r="Y322" s="16">
        <v>199485</v>
      </c>
      <c r="Z322" s="16" t="s">
        <v>165</v>
      </c>
      <c r="AA322" s="16">
        <v>947</v>
      </c>
      <c r="AB322" s="16">
        <v>60889</v>
      </c>
      <c r="AC322" s="16">
        <v>102514</v>
      </c>
      <c r="AD322" s="16">
        <v>1800834</v>
      </c>
      <c r="AE322" s="16" t="s">
        <v>165</v>
      </c>
      <c r="AF322" s="16" t="s">
        <v>165</v>
      </c>
      <c r="AG322" s="16" t="s">
        <v>165</v>
      </c>
      <c r="AH322" s="16" t="s">
        <v>165</v>
      </c>
      <c r="AI322" s="16" t="s">
        <v>165</v>
      </c>
      <c r="AJ322" s="16" t="s">
        <v>165</v>
      </c>
      <c r="AK322" s="16" t="s">
        <v>165</v>
      </c>
      <c r="AL322" s="16" t="s">
        <v>165</v>
      </c>
      <c r="AM322" s="16" t="s">
        <v>165</v>
      </c>
      <c r="AN322" s="16">
        <v>1827933</v>
      </c>
      <c r="AO322" s="16">
        <v>1263989</v>
      </c>
      <c r="AP322" s="16">
        <v>3230</v>
      </c>
      <c r="AQ322" s="16">
        <v>13481</v>
      </c>
      <c r="AR322" s="16">
        <v>50111</v>
      </c>
      <c r="AS322" s="16">
        <v>114335</v>
      </c>
      <c r="AT322" s="16">
        <v>7527833</v>
      </c>
      <c r="AU322" s="16">
        <v>722962</v>
      </c>
      <c r="AV322" s="16">
        <v>43308</v>
      </c>
      <c r="AW322" s="16">
        <v>2126</v>
      </c>
      <c r="AX322" s="16">
        <v>1295063</v>
      </c>
      <c r="AY322" s="16">
        <v>227298</v>
      </c>
      <c r="AZ322" s="16">
        <v>123823</v>
      </c>
      <c r="BA322" s="16">
        <v>4676817</v>
      </c>
      <c r="BB322" s="16">
        <v>436436</v>
      </c>
      <c r="BC322" s="16">
        <v>623533</v>
      </c>
      <c r="BD322" s="16">
        <v>16556593</v>
      </c>
      <c r="BE322" s="16">
        <v>2042162</v>
      </c>
      <c r="BF322" s="16">
        <v>280356</v>
      </c>
      <c r="BG322" s="16">
        <v>12529</v>
      </c>
      <c r="BH322" s="16">
        <v>1344363</v>
      </c>
      <c r="BI322" s="16">
        <v>417443</v>
      </c>
      <c r="BJ322" s="16">
        <v>7280619</v>
      </c>
      <c r="BK322" s="16">
        <v>117844</v>
      </c>
      <c r="BL322" s="16">
        <v>1917503</v>
      </c>
      <c r="BM322" s="16">
        <v>1316916</v>
      </c>
      <c r="BN322" s="16">
        <v>4584018</v>
      </c>
      <c r="BO322" s="16">
        <v>4324728</v>
      </c>
      <c r="BP322" s="16" t="s">
        <v>165</v>
      </c>
      <c r="BQ322" s="16">
        <v>779098</v>
      </c>
      <c r="BR322" s="16" t="s">
        <v>165</v>
      </c>
      <c r="BS322" s="16" t="s">
        <v>165</v>
      </c>
      <c r="BT322" s="16" t="s">
        <v>165</v>
      </c>
      <c r="BU322" s="16">
        <v>484961</v>
      </c>
      <c r="BV322" s="16">
        <v>3453</v>
      </c>
      <c r="BW322" s="16">
        <v>240376</v>
      </c>
      <c r="BX322" s="16">
        <v>153469</v>
      </c>
      <c r="BY322" s="16">
        <v>91116</v>
      </c>
      <c r="BZ322" s="16" t="s">
        <v>165</v>
      </c>
      <c r="CA322" s="16" t="s">
        <v>165</v>
      </c>
      <c r="CB322" s="16" t="s">
        <v>165</v>
      </c>
      <c r="CC322" s="16" t="s">
        <v>165</v>
      </c>
      <c r="CD322" s="16" t="s">
        <v>165</v>
      </c>
      <c r="CE322" s="16" t="s">
        <v>165</v>
      </c>
      <c r="CF322" s="16">
        <v>9494069</v>
      </c>
      <c r="CG322" s="16">
        <v>9494069</v>
      </c>
      <c r="CH322" s="16">
        <v>8433362</v>
      </c>
      <c r="CI322" s="16">
        <v>1060707</v>
      </c>
      <c r="CJ322" s="16" t="s">
        <v>165</v>
      </c>
      <c r="CK322" s="16">
        <v>2702494</v>
      </c>
      <c r="CL322" s="16">
        <v>88600</v>
      </c>
      <c r="CM322" s="16">
        <v>1834661</v>
      </c>
      <c r="CN322" s="16">
        <v>8440126</v>
      </c>
      <c r="CO322" s="17" t="s">
        <v>165</v>
      </c>
    </row>
    <row r="323" spans="1:101">
      <c r="A323" s="14">
        <v>2012</v>
      </c>
      <c r="B323" s="15" t="s">
        <v>168</v>
      </c>
      <c r="C323" s="15">
        <v>452033</v>
      </c>
      <c r="D323" s="15" t="s">
        <v>631</v>
      </c>
      <c r="E323" s="15" t="s">
        <v>634</v>
      </c>
      <c r="F323" s="16">
        <v>10507294</v>
      </c>
      <c r="G323" s="16">
        <v>195979</v>
      </c>
      <c r="H323" s="16">
        <v>310708</v>
      </c>
      <c r="I323" s="16">
        <v>29565</v>
      </c>
      <c r="J323" s="16">
        <v>4938</v>
      </c>
      <c r="K323" s="16">
        <v>101860</v>
      </c>
      <c r="L323" s="16">
        <v>33901</v>
      </c>
      <c r="M323" s="16">
        <v>140444</v>
      </c>
      <c r="N323" s="16">
        <v>48377</v>
      </c>
      <c r="O323" s="16">
        <v>6626421</v>
      </c>
      <c r="P323" s="16">
        <v>4490763</v>
      </c>
      <c r="Q323" s="16">
        <v>4339657</v>
      </c>
      <c r="R323" s="16">
        <v>151106</v>
      </c>
      <c r="S323" s="16" t="s">
        <v>165</v>
      </c>
      <c r="T323" s="16">
        <v>2135658</v>
      </c>
      <c r="U323" s="16">
        <v>88314</v>
      </c>
      <c r="V323" s="16">
        <v>84414</v>
      </c>
      <c r="W323" s="16">
        <v>2600</v>
      </c>
      <c r="X323" s="16">
        <v>17860</v>
      </c>
      <c r="Y323" s="16">
        <v>195993</v>
      </c>
      <c r="Z323" s="16" t="s">
        <v>165</v>
      </c>
      <c r="AA323" s="16">
        <v>2029</v>
      </c>
      <c r="AB323" s="16">
        <v>42472</v>
      </c>
      <c r="AC323" s="16">
        <v>75936</v>
      </c>
      <c r="AD323" s="16">
        <v>1621190</v>
      </c>
      <c r="AE323" s="16" t="s">
        <v>165</v>
      </c>
      <c r="AF323" s="16" t="s">
        <v>165</v>
      </c>
      <c r="AG323" s="16">
        <v>4850</v>
      </c>
      <c r="AH323" s="16" t="s">
        <v>165</v>
      </c>
      <c r="AI323" s="16" t="s">
        <v>165</v>
      </c>
      <c r="AJ323" s="16" t="s">
        <v>165</v>
      </c>
      <c r="AK323" s="16" t="s">
        <v>165</v>
      </c>
      <c r="AL323" s="16" t="s">
        <v>165</v>
      </c>
      <c r="AM323" s="16" t="s">
        <v>165</v>
      </c>
      <c r="AN323" s="16">
        <v>1640104</v>
      </c>
      <c r="AO323" s="16">
        <v>1605174</v>
      </c>
      <c r="AP323" s="16">
        <v>10530</v>
      </c>
      <c r="AQ323" s="16">
        <v>16681</v>
      </c>
      <c r="AR323" s="16">
        <v>53320</v>
      </c>
      <c r="AS323" s="16">
        <v>83515</v>
      </c>
      <c r="AT323" s="16">
        <v>5572301</v>
      </c>
      <c r="AU323" s="16">
        <v>390954</v>
      </c>
      <c r="AV323" s="16">
        <v>81454</v>
      </c>
      <c r="AW323" s="16">
        <v>2922</v>
      </c>
      <c r="AX323" s="16">
        <v>1050639</v>
      </c>
      <c r="AY323" s="16">
        <v>190234</v>
      </c>
      <c r="AZ323" s="16">
        <v>101635</v>
      </c>
      <c r="BA323" s="16">
        <v>3360814</v>
      </c>
      <c r="BB323" s="16">
        <v>393649</v>
      </c>
      <c r="BC323" s="16">
        <v>214745</v>
      </c>
      <c r="BD323" s="16">
        <v>13233336</v>
      </c>
      <c r="BE323" s="16">
        <v>2972788</v>
      </c>
      <c r="BF323" s="16">
        <v>234060</v>
      </c>
      <c r="BG323" s="16">
        <v>10861</v>
      </c>
      <c r="BH323" s="16">
        <v>1291539</v>
      </c>
      <c r="BI323" s="16">
        <v>1447189</v>
      </c>
      <c r="BJ323" s="16">
        <v>7218749</v>
      </c>
      <c r="BK323" s="16">
        <v>130584</v>
      </c>
      <c r="BL323" s="16">
        <v>4057910</v>
      </c>
      <c r="BM323" s="16">
        <v>3756717</v>
      </c>
      <c r="BN323" s="16">
        <v>3034598</v>
      </c>
      <c r="BO323" s="16">
        <v>2769029</v>
      </c>
      <c r="BP323" s="16" t="s">
        <v>165</v>
      </c>
      <c r="BQ323" s="16">
        <v>126241</v>
      </c>
      <c r="BR323" s="16" t="s">
        <v>165</v>
      </c>
      <c r="BS323" s="16" t="s">
        <v>165</v>
      </c>
      <c r="BT323" s="16" t="s">
        <v>165</v>
      </c>
      <c r="BU323" s="16">
        <v>526515</v>
      </c>
      <c r="BV323" s="16">
        <v>4868</v>
      </c>
      <c r="BW323" s="16">
        <v>379817</v>
      </c>
      <c r="BX323" s="16">
        <v>146698</v>
      </c>
      <c r="BY323" s="16" t="s">
        <v>165</v>
      </c>
      <c r="BZ323" s="16" t="s">
        <v>165</v>
      </c>
      <c r="CA323" s="16" t="s">
        <v>165</v>
      </c>
      <c r="CB323" s="16" t="s">
        <v>165</v>
      </c>
      <c r="CC323" s="16" t="s">
        <v>165</v>
      </c>
      <c r="CD323" s="16" t="s">
        <v>165</v>
      </c>
      <c r="CE323" s="16" t="s">
        <v>165</v>
      </c>
      <c r="CF323" s="16">
        <v>7859957</v>
      </c>
      <c r="CG323" s="16">
        <v>7859957</v>
      </c>
      <c r="CH323" s="16">
        <v>6870087</v>
      </c>
      <c r="CI323" s="16">
        <v>989870</v>
      </c>
      <c r="CJ323" s="16" t="s">
        <v>165</v>
      </c>
      <c r="CK323" s="16">
        <v>1164683</v>
      </c>
      <c r="CL323" s="16">
        <v>188896</v>
      </c>
      <c r="CM323" s="16">
        <v>1131026</v>
      </c>
      <c r="CN323" s="16">
        <v>4752855</v>
      </c>
      <c r="CO323" s="17" t="s">
        <v>165</v>
      </c>
    </row>
    <row r="324" spans="1:101">
      <c r="A324" s="14">
        <v>2012</v>
      </c>
      <c r="B324" s="15" t="s">
        <v>166</v>
      </c>
      <c r="C324" s="15">
        <v>462012</v>
      </c>
      <c r="D324" s="15" t="s">
        <v>635</v>
      </c>
      <c r="E324" s="15" t="s">
        <v>636</v>
      </c>
      <c r="F324" s="16">
        <v>32524685</v>
      </c>
      <c r="G324" s="16">
        <v>528366</v>
      </c>
      <c r="H324" s="16">
        <v>2162120</v>
      </c>
      <c r="I324" s="16">
        <v>105754</v>
      </c>
      <c r="J324" s="16">
        <v>93952</v>
      </c>
      <c r="K324" s="16">
        <v>64302</v>
      </c>
      <c r="L324" s="16">
        <v>119344</v>
      </c>
      <c r="M324" s="16">
        <v>1778768</v>
      </c>
      <c r="N324" s="16">
        <v>70676</v>
      </c>
      <c r="O324" s="16">
        <v>21625138</v>
      </c>
      <c r="P324" s="16">
        <v>14308058</v>
      </c>
      <c r="Q324" s="16">
        <v>13764907</v>
      </c>
      <c r="R324" s="16">
        <v>528168</v>
      </c>
      <c r="S324" s="16">
        <v>14983</v>
      </c>
      <c r="T324" s="16">
        <v>7317080</v>
      </c>
      <c r="U324" s="16">
        <v>301691</v>
      </c>
      <c r="V324" s="16">
        <v>342586</v>
      </c>
      <c r="W324" s="16">
        <v>4056</v>
      </c>
      <c r="X324" s="16">
        <v>32524</v>
      </c>
      <c r="Y324" s="16">
        <v>986286</v>
      </c>
      <c r="Z324" s="16">
        <v>4863</v>
      </c>
      <c r="AA324" s="16">
        <v>2343</v>
      </c>
      <c r="AB324" s="16">
        <v>235097</v>
      </c>
      <c r="AC324" s="16">
        <v>317834</v>
      </c>
      <c r="AD324" s="16">
        <v>5028724</v>
      </c>
      <c r="AE324" s="16" t="s">
        <v>165</v>
      </c>
      <c r="AF324" s="16" t="s">
        <v>165</v>
      </c>
      <c r="AG324" s="16">
        <v>27385</v>
      </c>
      <c r="AH324" s="16" t="s">
        <v>165</v>
      </c>
      <c r="AI324" s="16">
        <v>16829</v>
      </c>
      <c r="AJ324" s="16" t="s">
        <v>165</v>
      </c>
      <c r="AK324" s="16" t="s">
        <v>165</v>
      </c>
      <c r="AL324" s="16">
        <v>16862</v>
      </c>
      <c r="AM324" s="16" t="s">
        <v>165</v>
      </c>
      <c r="AN324" s="16">
        <v>4675420</v>
      </c>
      <c r="AO324" s="16">
        <v>2935189</v>
      </c>
      <c r="AP324" s="16">
        <v>17949</v>
      </c>
      <c r="AQ324" s="16">
        <v>53503</v>
      </c>
      <c r="AR324" s="16">
        <v>456324</v>
      </c>
      <c r="AS324" s="16">
        <v>310935</v>
      </c>
      <c r="AT324" s="16">
        <v>23574577</v>
      </c>
      <c r="AU324" s="16">
        <v>892122</v>
      </c>
      <c r="AV324" s="16">
        <v>391854</v>
      </c>
      <c r="AW324" s="16">
        <v>1517</v>
      </c>
      <c r="AX324" s="16">
        <v>4011491</v>
      </c>
      <c r="AY324" s="16">
        <v>925084</v>
      </c>
      <c r="AZ324" s="16">
        <v>455557</v>
      </c>
      <c r="BA324" s="16">
        <v>15854342</v>
      </c>
      <c r="BB324" s="16">
        <v>1042610</v>
      </c>
      <c r="BC324" s="16">
        <v>2345391</v>
      </c>
      <c r="BD324" s="16">
        <v>67407867</v>
      </c>
      <c r="BE324" s="16">
        <v>9130164</v>
      </c>
      <c r="BF324" s="16">
        <v>667288</v>
      </c>
      <c r="BG324" s="16">
        <v>26001</v>
      </c>
      <c r="BH324" s="16">
        <v>4199353</v>
      </c>
      <c r="BI324" s="16">
        <v>4263523</v>
      </c>
      <c r="BJ324" s="16">
        <v>39183464</v>
      </c>
      <c r="BK324" s="16">
        <v>1783789</v>
      </c>
      <c r="BL324" s="16">
        <v>15403415</v>
      </c>
      <c r="BM324" s="16">
        <v>14113041</v>
      </c>
      <c r="BN324" s="16">
        <v>23196421</v>
      </c>
      <c r="BO324" s="16">
        <v>22532797</v>
      </c>
      <c r="BP324" s="16">
        <v>317672</v>
      </c>
      <c r="BQ324" s="16">
        <v>265956</v>
      </c>
      <c r="BR324" s="16" t="s">
        <v>165</v>
      </c>
      <c r="BS324" s="16" t="s">
        <v>165</v>
      </c>
      <c r="BT324" s="16" t="s">
        <v>165</v>
      </c>
      <c r="BU324" s="16">
        <v>783039</v>
      </c>
      <c r="BV324" s="16">
        <v>7947</v>
      </c>
      <c r="BW324" s="16">
        <v>484973</v>
      </c>
      <c r="BX324" s="16">
        <v>298066</v>
      </c>
      <c r="BY324" s="16" t="s">
        <v>165</v>
      </c>
      <c r="BZ324" s="16" t="s">
        <v>165</v>
      </c>
      <c r="CA324" s="16" t="s">
        <v>165</v>
      </c>
      <c r="CB324" s="16" t="s">
        <v>165</v>
      </c>
      <c r="CC324" s="16" t="s">
        <v>165</v>
      </c>
      <c r="CD324" s="16" t="s">
        <v>165</v>
      </c>
      <c r="CE324" s="16" t="s">
        <v>165</v>
      </c>
      <c r="CF324" s="16">
        <v>25886893</v>
      </c>
      <c r="CG324" s="16">
        <v>25886893</v>
      </c>
      <c r="CH324" s="16">
        <v>21769417</v>
      </c>
      <c r="CI324" s="16">
        <v>4117476</v>
      </c>
      <c r="CJ324" s="16" t="s">
        <v>165</v>
      </c>
      <c r="CK324" s="16">
        <v>6389575</v>
      </c>
      <c r="CL324" s="16">
        <v>396740</v>
      </c>
      <c r="CM324" s="16">
        <v>139195</v>
      </c>
      <c r="CN324" s="16">
        <v>19734896</v>
      </c>
      <c r="CO324" s="17" t="s">
        <v>165</v>
      </c>
    </row>
    <row r="325" spans="1:101">
      <c r="A325" s="14">
        <v>2012</v>
      </c>
      <c r="B325" s="15" t="s">
        <v>168</v>
      </c>
      <c r="C325" s="15">
        <v>462039</v>
      </c>
      <c r="D325" s="15" t="s">
        <v>635</v>
      </c>
      <c r="E325" s="15" t="s">
        <v>637</v>
      </c>
      <c r="F325" s="16">
        <v>6689180</v>
      </c>
      <c r="G325" s="16">
        <v>168302</v>
      </c>
      <c r="H325" s="16">
        <v>237421</v>
      </c>
      <c r="I325" s="16">
        <v>32459</v>
      </c>
      <c r="J325" s="16">
        <v>14917</v>
      </c>
      <c r="K325" s="16">
        <v>44616</v>
      </c>
      <c r="L325" s="16">
        <v>25512</v>
      </c>
      <c r="M325" s="16">
        <v>119917</v>
      </c>
      <c r="N325" s="16">
        <v>31824</v>
      </c>
      <c r="O325" s="16">
        <v>4297995</v>
      </c>
      <c r="P325" s="16">
        <v>2989610</v>
      </c>
      <c r="Q325" s="16">
        <v>2866543</v>
      </c>
      <c r="R325" s="16">
        <v>121330</v>
      </c>
      <c r="S325" s="16">
        <v>1737</v>
      </c>
      <c r="T325" s="16">
        <v>1308385</v>
      </c>
      <c r="U325" s="16">
        <v>58500</v>
      </c>
      <c r="V325" s="16">
        <v>52424</v>
      </c>
      <c r="W325" s="16">
        <v>1088</v>
      </c>
      <c r="X325" s="16">
        <v>7845</v>
      </c>
      <c r="Y325" s="16">
        <v>111312</v>
      </c>
      <c r="Z325" s="16" t="s">
        <v>165</v>
      </c>
      <c r="AA325" s="16">
        <v>199</v>
      </c>
      <c r="AB325" s="16" t="s">
        <v>165</v>
      </c>
      <c r="AC325" s="16">
        <v>31694</v>
      </c>
      <c r="AD325" s="16">
        <v>1041248</v>
      </c>
      <c r="AE325" s="16" t="s">
        <v>165</v>
      </c>
      <c r="AF325" s="16" t="s">
        <v>165</v>
      </c>
      <c r="AG325" s="16" t="s">
        <v>165</v>
      </c>
      <c r="AH325" s="16" t="s">
        <v>165</v>
      </c>
      <c r="AI325" s="16">
        <v>4075</v>
      </c>
      <c r="AJ325" s="16" t="s">
        <v>165</v>
      </c>
      <c r="AK325" s="16" t="s">
        <v>165</v>
      </c>
      <c r="AL325" s="16" t="s">
        <v>165</v>
      </c>
      <c r="AM325" s="16" t="s">
        <v>165</v>
      </c>
      <c r="AN325" s="16">
        <v>1049592</v>
      </c>
      <c r="AO325" s="16">
        <v>860253</v>
      </c>
      <c r="AP325" s="16">
        <v>1890</v>
      </c>
      <c r="AQ325" s="16">
        <v>8728</v>
      </c>
      <c r="AR325" s="16">
        <v>33175</v>
      </c>
      <c r="AS325" s="16">
        <v>65745</v>
      </c>
      <c r="AT325" s="16">
        <v>4855168</v>
      </c>
      <c r="AU325" s="16">
        <v>551886</v>
      </c>
      <c r="AV325" s="16">
        <v>130188</v>
      </c>
      <c r="AW325" s="16">
        <v>1904</v>
      </c>
      <c r="AX325" s="16">
        <v>790775</v>
      </c>
      <c r="AY325" s="16">
        <v>151022</v>
      </c>
      <c r="AZ325" s="16">
        <v>87348</v>
      </c>
      <c r="BA325" s="16">
        <v>2757867</v>
      </c>
      <c r="BB325" s="16">
        <v>384178</v>
      </c>
      <c r="BC325" s="16">
        <v>259265</v>
      </c>
      <c r="BD325" s="16">
        <v>11009483</v>
      </c>
      <c r="BE325" s="16">
        <v>3850905</v>
      </c>
      <c r="BF325" s="16">
        <v>2472992</v>
      </c>
      <c r="BG325" s="16">
        <v>2021013</v>
      </c>
      <c r="BH325" s="16">
        <v>1179007</v>
      </c>
      <c r="BI325" s="16">
        <v>198906</v>
      </c>
      <c r="BJ325" s="16">
        <v>4809670</v>
      </c>
      <c r="BK325" s="16">
        <v>318223</v>
      </c>
      <c r="BL325" s="16">
        <v>2764235</v>
      </c>
      <c r="BM325" s="16">
        <v>2737068</v>
      </c>
      <c r="BN325" s="16">
        <v>1753597</v>
      </c>
      <c r="BO325" s="16">
        <v>1660714</v>
      </c>
      <c r="BP325" s="16" t="s">
        <v>165</v>
      </c>
      <c r="BQ325" s="16">
        <v>288667</v>
      </c>
      <c r="BR325" s="16">
        <v>1314</v>
      </c>
      <c r="BS325" s="16">
        <v>1857</v>
      </c>
      <c r="BT325" s="16" t="s">
        <v>165</v>
      </c>
      <c r="BU325" s="16">
        <v>71751</v>
      </c>
      <c r="BV325" s="16" t="s">
        <v>165</v>
      </c>
      <c r="BW325" s="16">
        <v>10725</v>
      </c>
      <c r="BX325" s="16">
        <v>61026</v>
      </c>
      <c r="BY325" s="16" t="s">
        <v>165</v>
      </c>
      <c r="BZ325" s="16" t="s">
        <v>165</v>
      </c>
      <c r="CA325" s="16" t="s">
        <v>165</v>
      </c>
      <c r="CB325" s="16" t="s">
        <v>165</v>
      </c>
      <c r="CC325" s="16" t="s">
        <v>165</v>
      </c>
      <c r="CD325" s="16" t="s">
        <v>165</v>
      </c>
      <c r="CE325" s="16" t="s">
        <v>165</v>
      </c>
      <c r="CF325" s="16">
        <v>5056393</v>
      </c>
      <c r="CG325" s="16">
        <v>5056393</v>
      </c>
      <c r="CH325" s="16">
        <v>4447167</v>
      </c>
      <c r="CI325" s="16">
        <v>609226</v>
      </c>
      <c r="CJ325" s="16" t="s">
        <v>165</v>
      </c>
      <c r="CK325" s="16">
        <v>1292219</v>
      </c>
      <c r="CL325" s="16">
        <v>1600</v>
      </c>
      <c r="CM325" s="16">
        <v>105780</v>
      </c>
      <c r="CN325" s="16">
        <v>4712564</v>
      </c>
      <c r="CO325" s="17" t="s">
        <v>165</v>
      </c>
    </row>
    <row r="326" spans="1:101">
      <c r="A326" s="14">
        <v>2012</v>
      </c>
      <c r="B326" s="15" t="s">
        <v>168</v>
      </c>
      <c r="C326" s="15">
        <v>462187</v>
      </c>
      <c r="D326" s="15" t="s">
        <v>635</v>
      </c>
      <c r="E326" s="15" t="s">
        <v>638</v>
      </c>
      <c r="F326" s="16">
        <v>9635501</v>
      </c>
      <c r="G326" s="16">
        <v>182453</v>
      </c>
      <c r="H326" s="16">
        <v>218729</v>
      </c>
      <c r="I326" s="16">
        <v>31455</v>
      </c>
      <c r="J326" s="16">
        <v>20221</v>
      </c>
      <c r="K326" s="16">
        <v>69682</v>
      </c>
      <c r="L326" s="16">
        <v>34777</v>
      </c>
      <c r="M326" s="16">
        <v>62594</v>
      </c>
      <c r="N326" s="16">
        <v>42655</v>
      </c>
      <c r="O326" s="16">
        <v>6402390</v>
      </c>
      <c r="P326" s="16">
        <v>4279008</v>
      </c>
      <c r="Q326" s="16">
        <v>4110292</v>
      </c>
      <c r="R326" s="16">
        <v>167735</v>
      </c>
      <c r="S326" s="16">
        <v>981</v>
      </c>
      <c r="T326" s="16">
        <v>2071233</v>
      </c>
      <c r="U326" s="16">
        <v>107092</v>
      </c>
      <c r="V326" s="16">
        <v>60137</v>
      </c>
      <c r="W326" s="16" t="s">
        <v>165</v>
      </c>
      <c r="X326" s="16">
        <v>14761</v>
      </c>
      <c r="Y326" s="16">
        <v>280559</v>
      </c>
      <c r="Z326" s="16">
        <v>1735</v>
      </c>
      <c r="AA326" s="16" t="s">
        <v>165</v>
      </c>
      <c r="AB326" s="16">
        <v>54289</v>
      </c>
      <c r="AC326" s="16">
        <v>56279</v>
      </c>
      <c r="AD326" s="16">
        <v>1488774</v>
      </c>
      <c r="AE326" s="16" t="s">
        <v>165</v>
      </c>
      <c r="AF326" s="16" t="s">
        <v>165</v>
      </c>
      <c r="AG326" s="16" t="s">
        <v>165</v>
      </c>
      <c r="AH326" s="16" t="s">
        <v>165</v>
      </c>
      <c r="AI326" s="16">
        <v>4876</v>
      </c>
      <c r="AJ326" s="16" t="s">
        <v>165</v>
      </c>
      <c r="AK326" s="16" t="s">
        <v>165</v>
      </c>
      <c r="AL326" s="16">
        <v>2731</v>
      </c>
      <c r="AM326" s="16">
        <v>52149</v>
      </c>
      <c r="AN326" s="16">
        <v>1486318</v>
      </c>
      <c r="AO326" s="16">
        <v>1239059</v>
      </c>
      <c r="AP326" s="16" t="s">
        <v>165</v>
      </c>
      <c r="AQ326" s="16">
        <v>14777</v>
      </c>
      <c r="AR326" s="16">
        <v>49120</v>
      </c>
      <c r="AS326" s="16">
        <v>96245</v>
      </c>
      <c r="AT326" s="16">
        <v>5859336</v>
      </c>
      <c r="AU326" s="16">
        <v>595842</v>
      </c>
      <c r="AV326" s="16">
        <v>94136</v>
      </c>
      <c r="AW326" s="16">
        <v>875</v>
      </c>
      <c r="AX326" s="16">
        <v>1352273</v>
      </c>
      <c r="AY326" s="16">
        <v>263387</v>
      </c>
      <c r="AZ326" s="16">
        <v>78990</v>
      </c>
      <c r="BA326" s="16">
        <v>2970163</v>
      </c>
      <c r="BB326" s="16">
        <v>503670</v>
      </c>
      <c r="BC326" s="16">
        <v>394494</v>
      </c>
      <c r="BD326" s="16">
        <v>11363412</v>
      </c>
      <c r="BE326" s="16">
        <v>2256754</v>
      </c>
      <c r="BF326" s="16">
        <v>345692</v>
      </c>
      <c r="BG326" s="16">
        <v>212160</v>
      </c>
      <c r="BH326" s="16">
        <v>1180343</v>
      </c>
      <c r="BI326" s="16">
        <v>730719</v>
      </c>
      <c r="BJ326" s="16">
        <v>10210897</v>
      </c>
      <c r="BK326" s="16">
        <v>434684</v>
      </c>
      <c r="BL326" s="16">
        <v>2602567</v>
      </c>
      <c r="BM326" s="16">
        <v>2154726</v>
      </c>
      <c r="BN326" s="16">
        <v>7264607</v>
      </c>
      <c r="BO326" s="16">
        <v>6913094</v>
      </c>
      <c r="BP326" s="16" t="s">
        <v>165</v>
      </c>
      <c r="BQ326" s="16">
        <v>343723</v>
      </c>
      <c r="BR326" s="16" t="s">
        <v>165</v>
      </c>
      <c r="BS326" s="16" t="s">
        <v>165</v>
      </c>
      <c r="BT326" s="16" t="s">
        <v>165</v>
      </c>
      <c r="BU326" s="16">
        <v>262412</v>
      </c>
      <c r="BV326" s="16">
        <v>19490</v>
      </c>
      <c r="BW326" s="16">
        <v>91547</v>
      </c>
      <c r="BX326" s="16">
        <v>170865</v>
      </c>
      <c r="BY326" s="16" t="s">
        <v>165</v>
      </c>
      <c r="BZ326" s="16" t="s">
        <v>165</v>
      </c>
      <c r="CA326" s="16" t="s">
        <v>165</v>
      </c>
      <c r="CB326" s="16" t="s">
        <v>165</v>
      </c>
      <c r="CC326" s="16" t="s">
        <v>165</v>
      </c>
      <c r="CD326" s="16" t="s">
        <v>165</v>
      </c>
      <c r="CE326" s="16" t="s">
        <v>165</v>
      </c>
      <c r="CF326" s="16">
        <v>8649506</v>
      </c>
      <c r="CG326" s="16">
        <v>8648817</v>
      </c>
      <c r="CH326" s="16">
        <v>7602194</v>
      </c>
      <c r="CI326" s="16">
        <v>1046623</v>
      </c>
      <c r="CJ326" s="16">
        <v>689</v>
      </c>
      <c r="CK326" s="16">
        <v>1379208</v>
      </c>
      <c r="CL326" s="16">
        <v>113067</v>
      </c>
      <c r="CM326" s="16">
        <v>71738</v>
      </c>
      <c r="CN326" s="16">
        <v>5168352</v>
      </c>
      <c r="CO326" s="17" t="s">
        <v>165</v>
      </c>
    </row>
    <row r="327" spans="1:101">
      <c r="A327" s="14">
        <v>2012</v>
      </c>
      <c r="B327" s="15" t="s">
        <v>168</v>
      </c>
      <c r="C327" s="15">
        <v>472018</v>
      </c>
      <c r="D327" s="15" t="s">
        <v>639</v>
      </c>
      <c r="E327" s="15" t="s">
        <v>640</v>
      </c>
      <c r="F327" s="16">
        <v>18344666</v>
      </c>
      <c r="G327" s="16">
        <v>371593</v>
      </c>
      <c r="H327" s="16">
        <v>1391581</v>
      </c>
      <c r="I327" s="16">
        <v>16104</v>
      </c>
      <c r="J327" s="16">
        <v>8642</v>
      </c>
      <c r="K327" s="16">
        <v>3049</v>
      </c>
      <c r="L327" s="16">
        <v>29376</v>
      </c>
      <c r="M327" s="16">
        <v>1334410</v>
      </c>
      <c r="N327" s="16">
        <v>50045</v>
      </c>
      <c r="O327" s="16">
        <v>11131331</v>
      </c>
      <c r="P327" s="16">
        <v>7609540</v>
      </c>
      <c r="Q327" s="16">
        <v>7362277</v>
      </c>
      <c r="R327" s="16">
        <v>246916</v>
      </c>
      <c r="S327" s="16">
        <v>347</v>
      </c>
      <c r="T327" s="16">
        <v>3521791</v>
      </c>
      <c r="U327" s="16">
        <v>222952</v>
      </c>
      <c r="V327" s="16">
        <v>111963</v>
      </c>
      <c r="W327" s="16" t="s">
        <v>165</v>
      </c>
      <c r="X327" s="16">
        <v>37994</v>
      </c>
      <c r="Y327" s="16">
        <v>330897</v>
      </c>
      <c r="Z327" s="16" t="s">
        <v>165</v>
      </c>
      <c r="AA327" s="16" t="s">
        <v>165</v>
      </c>
      <c r="AB327" s="16">
        <v>92491</v>
      </c>
      <c r="AC327" s="16">
        <v>116220</v>
      </c>
      <c r="AD327" s="16">
        <v>2590829</v>
      </c>
      <c r="AE327" s="16" t="s">
        <v>165</v>
      </c>
      <c r="AF327" s="16" t="s">
        <v>165</v>
      </c>
      <c r="AG327" s="16">
        <v>14014</v>
      </c>
      <c r="AH327" s="16" t="s">
        <v>165</v>
      </c>
      <c r="AI327" s="16">
        <v>1606</v>
      </c>
      <c r="AJ327" s="16">
        <v>2825</v>
      </c>
      <c r="AK327" s="16" t="s">
        <v>165</v>
      </c>
      <c r="AL327" s="16" t="s">
        <v>165</v>
      </c>
      <c r="AM327" s="16" t="s">
        <v>165</v>
      </c>
      <c r="AN327" s="16">
        <v>2885753</v>
      </c>
      <c r="AO327" s="16">
        <v>2286481</v>
      </c>
      <c r="AP327" s="16" t="s">
        <v>165</v>
      </c>
      <c r="AQ327" s="16">
        <v>19107</v>
      </c>
      <c r="AR327" s="16">
        <v>208775</v>
      </c>
      <c r="AS327" s="16">
        <v>152695</v>
      </c>
      <c r="AT327" s="16">
        <v>12393405</v>
      </c>
      <c r="AU327" s="16">
        <v>793407</v>
      </c>
      <c r="AV327" s="16">
        <v>68651</v>
      </c>
      <c r="AW327" s="16">
        <v>3314</v>
      </c>
      <c r="AX327" s="16">
        <v>2072727</v>
      </c>
      <c r="AY327" s="16">
        <v>360511</v>
      </c>
      <c r="AZ327" s="16">
        <v>363829</v>
      </c>
      <c r="BA327" s="16">
        <v>7616065</v>
      </c>
      <c r="BB327" s="16">
        <v>1114901</v>
      </c>
      <c r="BC327" s="16">
        <v>440345</v>
      </c>
      <c r="BD327" s="16">
        <v>42371056</v>
      </c>
      <c r="BE327" s="16">
        <v>7156338</v>
      </c>
      <c r="BF327" s="16">
        <v>3207080</v>
      </c>
      <c r="BG327" s="16">
        <v>2535377</v>
      </c>
      <c r="BH327" s="16">
        <v>1219533</v>
      </c>
      <c r="BI327" s="16">
        <v>2729725</v>
      </c>
      <c r="BJ327" s="16">
        <v>19145171</v>
      </c>
      <c r="BK327" s="16">
        <v>50227</v>
      </c>
      <c r="BL327" s="16">
        <v>10923606</v>
      </c>
      <c r="BM327" s="16">
        <v>10222532</v>
      </c>
      <c r="BN327" s="16">
        <v>8209944</v>
      </c>
      <c r="BO327" s="16">
        <v>8189552</v>
      </c>
      <c r="BP327" s="16" t="s">
        <v>165</v>
      </c>
      <c r="BQ327" s="16" t="s">
        <v>165</v>
      </c>
      <c r="BR327" s="16" t="s">
        <v>165</v>
      </c>
      <c r="BS327" s="16">
        <v>11621</v>
      </c>
      <c r="BT327" s="16">
        <v>8388</v>
      </c>
      <c r="BU327" s="16" t="s">
        <v>165</v>
      </c>
      <c r="BV327" s="16" t="s">
        <v>165</v>
      </c>
      <c r="BW327" s="16" t="s">
        <v>165</v>
      </c>
      <c r="BX327" s="16" t="s">
        <v>165</v>
      </c>
      <c r="BY327" s="16" t="s">
        <v>165</v>
      </c>
      <c r="BZ327" s="16" t="s">
        <v>165</v>
      </c>
      <c r="CA327" s="16" t="s">
        <v>165</v>
      </c>
      <c r="CB327" s="16" t="s">
        <v>165</v>
      </c>
      <c r="CC327" s="16" t="s">
        <v>165</v>
      </c>
      <c r="CD327" s="16" t="s">
        <v>165</v>
      </c>
      <c r="CE327" s="16" t="s">
        <v>165</v>
      </c>
      <c r="CF327" s="16">
        <v>12452956</v>
      </c>
      <c r="CG327" s="16">
        <v>12443858</v>
      </c>
      <c r="CH327" s="16">
        <v>10330360</v>
      </c>
      <c r="CI327" s="16">
        <v>2113498</v>
      </c>
      <c r="CJ327" s="16">
        <v>9098</v>
      </c>
      <c r="CK327" s="16">
        <v>3171550</v>
      </c>
      <c r="CL327" s="16" t="s">
        <v>165</v>
      </c>
      <c r="CM327" s="16">
        <v>1067000</v>
      </c>
      <c r="CN327" s="16">
        <v>9706135</v>
      </c>
      <c r="CO327" s="17" t="s">
        <v>165</v>
      </c>
    </row>
    <row r="328" spans="1:101">
      <c r="A328" s="14">
        <v>2012</v>
      </c>
      <c r="B328" s="15" t="s">
        <v>168</v>
      </c>
      <c r="C328" s="15">
        <v>472085</v>
      </c>
      <c r="D328" s="15" t="s">
        <v>639</v>
      </c>
      <c r="E328" s="15" t="s">
        <v>641</v>
      </c>
      <c r="F328" s="16">
        <v>6192007</v>
      </c>
      <c r="G328" s="16">
        <v>196265</v>
      </c>
      <c r="H328" s="16">
        <v>375889</v>
      </c>
      <c r="I328" s="16">
        <v>4127</v>
      </c>
      <c r="J328" s="16">
        <v>3978</v>
      </c>
      <c r="K328" s="16">
        <v>1467</v>
      </c>
      <c r="L328" s="16">
        <v>6812</v>
      </c>
      <c r="M328" s="16">
        <v>359505</v>
      </c>
      <c r="N328" s="16">
        <v>35177</v>
      </c>
      <c r="O328" s="16">
        <v>3516895</v>
      </c>
      <c r="P328" s="16">
        <v>2366482</v>
      </c>
      <c r="Q328" s="16">
        <v>2289194</v>
      </c>
      <c r="R328" s="16">
        <v>77288</v>
      </c>
      <c r="S328" s="16" t="s">
        <v>165</v>
      </c>
      <c r="T328" s="16">
        <v>1150413</v>
      </c>
      <c r="U328" s="16">
        <v>74469</v>
      </c>
      <c r="V328" s="16">
        <v>22040</v>
      </c>
      <c r="W328" s="16" t="s">
        <v>165</v>
      </c>
      <c r="X328" s="16">
        <v>17901</v>
      </c>
      <c r="Y328" s="16">
        <v>132351</v>
      </c>
      <c r="Z328" s="16">
        <v>491</v>
      </c>
      <c r="AA328" s="16" t="s">
        <v>165</v>
      </c>
      <c r="AB328" s="16">
        <v>29463</v>
      </c>
      <c r="AC328" s="16">
        <v>50984</v>
      </c>
      <c r="AD328" s="16">
        <v>819165</v>
      </c>
      <c r="AE328" s="16" t="s">
        <v>165</v>
      </c>
      <c r="AF328" s="16" t="s">
        <v>165</v>
      </c>
      <c r="AG328" s="16">
        <v>2818</v>
      </c>
      <c r="AH328" s="16" t="s">
        <v>165</v>
      </c>
      <c r="AI328" s="16">
        <v>731</v>
      </c>
      <c r="AJ328" s="16" t="s">
        <v>165</v>
      </c>
      <c r="AK328" s="16" t="s">
        <v>165</v>
      </c>
      <c r="AL328" s="16" t="s">
        <v>165</v>
      </c>
      <c r="AM328" s="16" t="s">
        <v>165</v>
      </c>
      <c r="AN328" s="16">
        <v>873952</v>
      </c>
      <c r="AO328" s="16">
        <v>1123074</v>
      </c>
      <c r="AP328" s="16">
        <v>2223</v>
      </c>
      <c r="AQ328" s="16">
        <v>6367</v>
      </c>
      <c r="AR328" s="16">
        <v>62165</v>
      </c>
      <c r="AS328" s="16">
        <v>63065</v>
      </c>
      <c r="AT328" s="16">
        <v>5321379</v>
      </c>
      <c r="AU328" s="16">
        <v>452793</v>
      </c>
      <c r="AV328" s="16">
        <v>68858</v>
      </c>
      <c r="AW328" s="16">
        <v>1421</v>
      </c>
      <c r="AX328" s="16">
        <v>949950</v>
      </c>
      <c r="AY328" s="16">
        <v>137166</v>
      </c>
      <c r="AZ328" s="16">
        <v>116958</v>
      </c>
      <c r="BA328" s="16">
        <v>3103211</v>
      </c>
      <c r="BB328" s="16">
        <v>491022</v>
      </c>
      <c r="BC328" s="16">
        <v>272554</v>
      </c>
      <c r="BD328" s="16">
        <v>12483447</v>
      </c>
      <c r="BE328" s="16">
        <v>1551420</v>
      </c>
      <c r="BF328" s="16">
        <v>318900</v>
      </c>
      <c r="BG328" s="16">
        <v>203180</v>
      </c>
      <c r="BH328" s="16">
        <v>718703</v>
      </c>
      <c r="BI328" s="16">
        <v>513817</v>
      </c>
      <c r="BJ328" s="16">
        <v>5930157</v>
      </c>
      <c r="BK328" s="16">
        <v>283422</v>
      </c>
      <c r="BL328" s="16">
        <v>4406195</v>
      </c>
      <c r="BM328" s="16">
        <v>3973043</v>
      </c>
      <c r="BN328" s="16">
        <v>1523962</v>
      </c>
      <c r="BO328" s="16">
        <v>1496629</v>
      </c>
      <c r="BP328" s="16" t="s">
        <v>165</v>
      </c>
      <c r="BQ328" s="16" t="s">
        <v>165</v>
      </c>
      <c r="BR328" s="16" t="s">
        <v>165</v>
      </c>
      <c r="BS328" s="16" t="s">
        <v>165</v>
      </c>
      <c r="BT328" s="16" t="s">
        <v>165</v>
      </c>
      <c r="BU328" s="16" t="s">
        <v>165</v>
      </c>
      <c r="BV328" s="16" t="s">
        <v>165</v>
      </c>
      <c r="BW328" s="16" t="s">
        <v>165</v>
      </c>
      <c r="BX328" s="16" t="s">
        <v>165</v>
      </c>
      <c r="BY328" s="16" t="s">
        <v>165</v>
      </c>
      <c r="BZ328" s="16" t="s">
        <v>165</v>
      </c>
      <c r="CA328" s="16" t="s">
        <v>165</v>
      </c>
      <c r="CB328" s="16" t="s">
        <v>165</v>
      </c>
      <c r="CC328" s="16" t="s">
        <v>165</v>
      </c>
      <c r="CD328" s="16" t="s">
        <v>165</v>
      </c>
      <c r="CE328" s="16" t="s">
        <v>165</v>
      </c>
      <c r="CF328" s="16">
        <v>3628884</v>
      </c>
      <c r="CG328" s="16">
        <v>3628884</v>
      </c>
      <c r="CH328" s="16">
        <v>3007417</v>
      </c>
      <c r="CI328" s="16">
        <v>621467</v>
      </c>
      <c r="CJ328" s="16" t="s">
        <v>165</v>
      </c>
      <c r="CK328" s="16">
        <v>3391778</v>
      </c>
      <c r="CL328" s="16" t="s">
        <v>165</v>
      </c>
      <c r="CM328" s="16">
        <v>30000</v>
      </c>
      <c r="CN328" s="16">
        <v>3629490</v>
      </c>
      <c r="CO328" s="17" t="s">
        <v>165</v>
      </c>
    </row>
    <row r="329" spans="1:101">
      <c r="A329" s="14">
        <v>2012</v>
      </c>
      <c r="B329" s="15" t="s">
        <v>168</v>
      </c>
      <c r="C329" s="15">
        <v>472115</v>
      </c>
      <c r="D329" s="15" t="s">
        <v>639</v>
      </c>
      <c r="E329" s="15" t="s">
        <v>642</v>
      </c>
      <c r="F329" s="16">
        <v>7125518</v>
      </c>
      <c r="G329" s="16">
        <v>204736</v>
      </c>
      <c r="H329" s="16">
        <v>584101</v>
      </c>
      <c r="I329" s="16">
        <v>21018</v>
      </c>
      <c r="J329" s="16">
        <v>10179</v>
      </c>
      <c r="K329" s="16">
        <v>1699</v>
      </c>
      <c r="L329" s="16">
        <v>14744</v>
      </c>
      <c r="M329" s="16">
        <v>536461</v>
      </c>
      <c r="N329" s="16">
        <v>34237</v>
      </c>
      <c r="O329" s="16">
        <v>4375341</v>
      </c>
      <c r="P329" s="16">
        <v>2977061</v>
      </c>
      <c r="Q329" s="16">
        <v>2878863</v>
      </c>
      <c r="R329" s="16">
        <v>97150</v>
      </c>
      <c r="S329" s="16">
        <v>1048</v>
      </c>
      <c r="T329" s="16">
        <v>1398280</v>
      </c>
      <c r="U329" s="16">
        <v>79248</v>
      </c>
      <c r="V329" s="16">
        <v>38885</v>
      </c>
      <c r="W329" s="16" t="s">
        <v>165</v>
      </c>
      <c r="X329" s="16">
        <v>13460</v>
      </c>
      <c r="Y329" s="16">
        <v>163190</v>
      </c>
      <c r="Z329" s="16">
        <v>600</v>
      </c>
      <c r="AA329" s="16" t="s">
        <v>165</v>
      </c>
      <c r="AB329" s="16">
        <v>24043</v>
      </c>
      <c r="AC329" s="16">
        <v>55835</v>
      </c>
      <c r="AD329" s="16">
        <v>1016431</v>
      </c>
      <c r="AE329" s="16" t="s">
        <v>165</v>
      </c>
      <c r="AF329" s="16" t="s">
        <v>165</v>
      </c>
      <c r="AG329" s="16">
        <v>5058</v>
      </c>
      <c r="AH329" s="16" t="s">
        <v>165</v>
      </c>
      <c r="AI329" s="16" t="s">
        <v>165</v>
      </c>
      <c r="AJ329" s="16" t="s">
        <v>165</v>
      </c>
      <c r="AK329" s="16" t="s">
        <v>165</v>
      </c>
      <c r="AL329" s="16">
        <v>1530</v>
      </c>
      <c r="AM329" s="16" t="s">
        <v>165</v>
      </c>
      <c r="AN329" s="16">
        <v>962605</v>
      </c>
      <c r="AO329" s="16">
        <v>737820</v>
      </c>
      <c r="AP329" s="16">
        <v>2612</v>
      </c>
      <c r="AQ329" s="16">
        <v>6756</v>
      </c>
      <c r="AR329" s="16">
        <v>217310</v>
      </c>
      <c r="AS329" s="16">
        <v>80280</v>
      </c>
      <c r="AT329" s="16">
        <v>7212718</v>
      </c>
      <c r="AU329" s="16">
        <v>985457</v>
      </c>
      <c r="AV329" s="16">
        <v>46323</v>
      </c>
      <c r="AW329" s="16">
        <v>1742</v>
      </c>
      <c r="AX329" s="16">
        <v>1262842</v>
      </c>
      <c r="AY329" s="16">
        <v>182922</v>
      </c>
      <c r="AZ329" s="16">
        <v>452536</v>
      </c>
      <c r="BA329" s="16">
        <v>3779286</v>
      </c>
      <c r="BB329" s="16">
        <v>501610</v>
      </c>
      <c r="BC329" s="16">
        <v>234003</v>
      </c>
      <c r="BD329" s="16">
        <v>19001969</v>
      </c>
      <c r="BE329" s="16">
        <v>2120779</v>
      </c>
      <c r="BF329" s="16">
        <v>969430</v>
      </c>
      <c r="BG329" s="16">
        <v>789373</v>
      </c>
      <c r="BH329" s="16">
        <v>822453</v>
      </c>
      <c r="BI329" s="16">
        <v>328896</v>
      </c>
      <c r="BJ329" s="16">
        <v>6845691</v>
      </c>
      <c r="BK329" s="16">
        <v>101705</v>
      </c>
      <c r="BL329" s="16">
        <v>6460513</v>
      </c>
      <c r="BM329" s="16">
        <v>5914259</v>
      </c>
      <c r="BN329" s="16">
        <v>385178</v>
      </c>
      <c r="BO329" s="16">
        <v>374857</v>
      </c>
      <c r="BP329" s="16" t="s">
        <v>165</v>
      </c>
      <c r="BQ329" s="16" t="s">
        <v>165</v>
      </c>
      <c r="BR329" s="16" t="s">
        <v>165</v>
      </c>
      <c r="BS329" s="16" t="s">
        <v>165</v>
      </c>
      <c r="BT329" s="16" t="s">
        <v>165</v>
      </c>
      <c r="BU329" s="16">
        <v>1403</v>
      </c>
      <c r="BV329" s="16" t="s">
        <v>165</v>
      </c>
      <c r="BW329" s="16" t="s">
        <v>165</v>
      </c>
      <c r="BX329" s="16">
        <v>1403</v>
      </c>
      <c r="BY329" s="16" t="s">
        <v>165</v>
      </c>
      <c r="BZ329" s="16" t="s">
        <v>165</v>
      </c>
      <c r="CA329" s="16" t="s">
        <v>165</v>
      </c>
      <c r="CB329" s="16" t="s">
        <v>165</v>
      </c>
      <c r="CC329" s="16" t="s">
        <v>165</v>
      </c>
      <c r="CD329" s="16" t="s">
        <v>165</v>
      </c>
      <c r="CE329" s="16" t="s">
        <v>165</v>
      </c>
      <c r="CF329" s="16">
        <v>3733316</v>
      </c>
      <c r="CG329" s="16">
        <v>3733236</v>
      </c>
      <c r="CH329" s="16">
        <v>3152544</v>
      </c>
      <c r="CI329" s="16">
        <v>580692</v>
      </c>
      <c r="CJ329" s="16">
        <v>80</v>
      </c>
      <c r="CK329" s="16">
        <v>966152</v>
      </c>
      <c r="CL329" s="16" t="s">
        <v>165</v>
      </c>
      <c r="CM329" s="16">
        <v>20000</v>
      </c>
      <c r="CN329" s="16">
        <v>5463908</v>
      </c>
      <c r="CO329" s="17" t="s">
        <v>165</v>
      </c>
    </row>
    <row r="330" spans="1:101">
      <c r="A330" s="14">
        <v>2012</v>
      </c>
      <c r="B330" s="15" t="s">
        <v>168</v>
      </c>
      <c r="C330" s="15">
        <v>472131</v>
      </c>
      <c r="D330" s="15" t="s">
        <v>639</v>
      </c>
      <c r="E330" s="15" t="s">
        <v>643</v>
      </c>
      <c r="F330" s="16">
        <v>7132413</v>
      </c>
      <c r="G330" s="16">
        <v>194879</v>
      </c>
      <c r="H330" s="16">
        <v>466182</v>
      </c>
      <c r="I330" s="16">
        <v>22890</v>
      </c>
      <c r="J330" s="16">
        <v>6827</v>
      </c>
      <c r="K330" s="16">
        <v>2792</v>
      </c>
      <c r="L330" s="16">
        <v>15689</v>
      </c>
      <c r="M330" s="16">
        <v>417984</v>
      </c>
      <c r="N330" s="16">
        <v>33986</v>
      </c>
      <c r="O330" s="16">
        <v>4085590</v>
      </c>
      <c r="P330" s="16">
        <v>2797783</v>
      </c>
      <c r="Q330" s="16">
        <v>2694989</v>
      </c>
      <c r="R330" s="16">
        <v>102794</v>
      </c>
      <c r="S330" s="16" t="s">
        <v>165</v>
      </c>
      <c r="T330" s="16">
        <v>1287807</v>
      </c>
      <c r="U330" s="16">
        <v>69310</v>
      </c>
      <c r="V330" s="16">
        <v>34449</v>
      </c>
      <c r="W330" s="16" t="s">
        <v>165</v>
      </c>
      <c r="X330" s="16">
        <v>21346</v>
      </c>
      <c r="Y330" s="16">
        <v>66274</v>
      </c>
      <c r="Z330" s="16">
        <v>585</v>
      </c>
      <c r="AA330" s="16" t="s">
        <v>165</v>
      </c>
      <c r="AB330" s="16">
        <v>34481</v>
      </c>
      <c r="AC330" s="16">
        <v>43590</v>
      </c>
      <c r="AD330" s="16">
        <v>1009509</v>
      </c>
      <c r="AE330" s="16" t="s">
        <v>165</v>
      </c>
      <c r="AF330" s="16" t="s">
        <v>165</v>
      </c>
      <c r="AG330" s="16">
        <v>7618</v>
      </c>
      <c r="AH330" s="16" t="s">
        <v>165</v>
      </c>
      <c r="AI330" s="16">
        <v>645</v>
      </c>
      <c r="AJ330" s="16" t="s">
        <v>165</v>
      </c>
      <c r="AK330" s="16" t="s">
        <v>165</v>
      </c>
      <c r="AL330" s="16" t="s">
        <v>165</v>
      </c>
      <c r="AM330" s="16" t="s">
        <v>165</v>
      </c>
      <c r="AN330" s="16">
        <v>1025681</v>
      </c>
      <c r="AO330" s="16">
        <v>1302043</v>
      </c>
      <c r="AP330" s="16">
        <v>2380</v>
      </c>
      <c r="AQ330" s="16">
        <v>7277</v>
      </c>
      <c r="AR330" s="16">
        <v>14395</v>
      </c>
      <c r="AS330" s="16">
        <v>69821</v>
      </c>
      <c r="AT330" s="16">
        <v>4864099</v>
      </c>
      <c r="AU330" s="16">
        <v>413461</v>
      </c>
      <c r="AV330" s="16">
        <v>26661</v>
      </c>
      <c r="AW330" s="16">
        <v>1113</v>
      </c>
      <c r="AX330" s="16">
        <v>1086252</v>
      </c>
      <c r="AY330" s="16">
        <v>135799</v>
      </c>
      <c r="AZ330" s="16">
        <v>79390</v>
      </c>
      <c r="BA330" s="16">
        <v>2695882</v>
      </c>
      <c r="BB330" s="16">
        <v>425541</v>
      </c>
      <c r="BC330" s="16">
        <v>197541</v>
      </c>
      <c r="BD330" s="16">
        <v>13695614</v>
      </c>
      <c r="BE330" s="16">
        <v>2366563</v>
      </c>
      <c r="BF330" s="16">
        <v>1417670</v>
      </c>
      <c r="BG330" s="16">
        <v>1335487</v>
      </c>
      <c r="BH330" s="16">
        <v>880981</v>
      </c>
      <c r="BI330" s="16">
        <v>67912</v>
      </c>
      <c r="BJ330" s="16">
        <v>7664177</v>
      </c>
      <c r="BK330" s="16">
        <v>165000</v>
      </c>
      <c r="BL330" s="16">
        <v>6850796</v>
      </c>
      <c r="BM330" s="16">
        <v>6303503</v>
      </c>
      <c r="BN330" s="16">
        <v>769945</v>
      </c>
      <c r="BO330" s="16">
        <v>769945</v>
      </c>
      <c r="BP330" s="16" t="s">
        <v>165</v>
      </c>
      <c r="BQ330" s="16">
        <v>11901</v>
      </c>
      <c r="BR330" s="16">
        <v>4607</v>
      </c>
      <c r="BS330" s="16">
        <v>26928</v>
      </c>
      <c r="BT330" s="16">
        <v>26928</v>
      </c>
      <c r="BU330" s="16" t="s">
        <v>165</v>
      </c>
      <c r="BV330" s="16" t="s">
        <v>165</v>
      </c>
      <c r="BW330" s="16" t="s">
        <v>165</v>
      </c>
      <c r="BX330" s="16" t="s">
        <v>165</v>
      </c>
      <c r="BY330" s="16" t="s">
        <v>165</v>
      </c>
      <c r="BZ330" s="16" t="s">
        <v>165</v>
      </c>
      <c r="CA330" s="16" t="s">
        <v>165</v>
      </c>
      <c r="CB330" s="16" t="s">
        <v>165</v>
      </c>
      <c r="CC330" s="16" t="s">
        <v>165</v>
      </c>
      <c r="CD330" s="16" t="s">
        <v>165</v>
      </c>
      <c r="CE330" s="16" t="s">
        <v>165</v>
      </c>
      <c r="CF330" s="16">
        <v>4624970</v>
      </c>
      <c r="CG330" s="16">
        <v>4624736</v>
      </c>
      <c r="CH330" s="16">
        <v>3816936</v>
      </c>
      <c r="CI330" s="16">
        <v>807800</v>
      </c>
      <c r="CJ330" s="16">
        <v>234</v>
      </c>
      <c r="CK330" s="16">
        <v>1002817</v>
      </c>
      <c r="CL330" s="16" t="s">
        <v>165</v>
      </c>
      <c r="CM330" s="16" t="s">
        <v>165</v>
      </c>
      <c r="CN330" s="16">
        <v>5850363</v>
      </c>
      <c r="CO330" s="17" t="s">
        <v>165</v>
      </c>
    </row>
    <row r="331" spans="1:101">
      <c r="A331" s="14"/>
      <c r="B331" s="15"/>
      <c r="C331" s="15"/>
      <c r="D331" s="15"/>
      <c r="E331" s="15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/>
      <c r="BO331" s="16"/>
      <c r="BP331" s="16"/>
      <c r="BQ331" s="16"/>
      <c r="BR331" s="16"/>
      <c r="BS331" s="16"/>
      <c r="BT331" s="16"/>
      <c r="BU331" s="16"/>
      <c r="BV331" s="16"/>
      <c r="BW331" s="16"/>
      <c r="BX331" s="16"/>
      <c r="BY331" s="16"/>
      <c r="BZ331" s="16"/>
      <c r="CA331" s="16"/>
      <c r="CB331" s="16"/>
      <c r="CC331" s="16"/>
      <c r="CD331" s="16"/>
      <c r="CE331" s="16"/>
      <c r="CF331" s="16"/>
      <c r="CG331" s="16"/>
      <c r="CH331" s="16"/>
      <c r="CI331" s="16"/>
      <c r="CJ331" s="16"/>
      <c r="CK331" s="16"/>
      <c r="CL331" s="16"/>
      <c r="CM331" s="16"/>
      <c r="CN331" s="16"/>
      <c r="CO331" s="16"/>
      <c r="CP331" s="16"/>
      <c r="CQ331" s="16"/>
      <c r="CR331" s="16"/>
      <c r="CS331" s="16"/>
      <c r="CT331" s="16"/>
      <c r="CU331" s="16"/>
      <c r="CV331" s="16"/>
      <c r="CW331" s="17"/>
    </row>
    <row r="332" spans="1:101">
      <c r="A332" s="14"/>
      <c r="B332" s="15"/>
      <c r="C332" s="15"/>
      <c r="D332" s="15"/>
      <c r="E332" s="15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/>
      <c r="BO332" s="16"/>
      <c r="BP332" s="16"/>
      <c r="BQ332" s="16"/>
      <c r="BR332" s="16"/>
      <c r="BS332" s="16"/>
      <c r="BT332" s="16"/>
      <c r="BU332" s="16"/>
      <c r="BV332" s="16"/>
      <c r="BW332" s="16"/>
      <c r="BX332" s="16"/>
      <c r="BY332" s="16"/>
      <c r="BZ332" s="16"/>
      <c r="CA332" s="16"/>
      <c r="CB332" s="16"/>
      <c r="CC332" s="16"/>
      <c r="CD332" s="16"/>
      <c r="CE332" s="16"/>
      <c r="CF332" s="16"/>
      <c r="CG332" s="16"/>
      <c r="CH332" s="16"/>
      <c r="CI332" s="16"/>
      <c r="CJ332" s="16"/>
      <c r="CK332" s="16"/>
      <c r="CL332" s="16"/>
      <c r="CM332" s="16"/>
      <c r="CN332" s="16"/>
      <c r="CO332" s="16"/>
      <c r="CP332" s="16"/>
      <c r="CQ332" s="16"/>
      <c r="CR332" s="16"/>
      <c r="CS332" s="16"/>
      <c r="CT332" s="16"/>
      <c r="CU332" s="16"/>
      <c r="CV332" s="16"/>
      <c r="CW332" s="17"/>
    </row>
  </sheetData>
  <mergeCells count="104">
    <mergeCell ref="AT5:AT10"/>
    <mergeCell ref="BC5:BC10"/>
    <mergeCell ref="BD5:BD10"/>
    <mergeCell ref="BE5:BE10"/>
    <mergeCell ref="BJ5:BJ10"/>
    <mergeCell ref="BK5:BK10"/>
    <mergeCell ref="AS4:AS10"/>
    <mergeCell ref="AU4:BB4"/>
    <mergeCell ref="BF4:BI4"/>
    <mergeCell ref="A4:A10"/>
    <mergeCell ref="B4:B10"/>
    <mergeCell ref="C4:C10"/>
    <mergeCell ref="D4:D10"/>
    <mergeCell ref="E4:E10"/>
    <mergeCell ref="G4:AR4"/>
    <mergeCell ref="G6:G10"/>
    <mergeCell ref="H6:H10"/>
    <mergeCell ref="N6:N10"/>
    <mergeCell ref="O6:O10"/>
    <mergeCell ref="F5:F10"/>
    <mergeCell ref="I5:M5"/>
    <mergeCell ref="P5:AM5"/>
    <mergeCell ref="Q6:S6"/>
    <mergeCell ref="U6:AL6"/>
    <mergeCell ref="AN6:AN10"/>
    <mergeCell ref="AO6:AO10"/>
    <mergeCell ref="AP6:AP10"/>
    <mergeCell ref="AQ6:AQ10"/>
    <mergeCell ref="T7:T10"/>
    <mergeCell ref="AM7:AM10"/>
    <mergeCell ref="Q8:Q10"/>
    <mergeCell ref="R8:R10"/>
    <mergeCell ref="S8:S10"/>
    <mergeCell ref="CK5:CK10"/>
    <mergeCell ref="CL5:CL10"/>
    <mergeCell ref="CM5:CM10"/>
    <mergeCell ref="CN5:CN10"/>
    <mergeCell ref="BZ6:BZ10"/>
    <mergeCell ref="CA6:CA10"/>
    <mergeCell ref="CD6:CD10"/>
    <mergeCell ref="CE6:CE10"/>
    <mergeCell ref="CG6:CG10"/>
    <mergeCell ref="CC5:CC10"/>
    <mergeCell ref="BR6:BR10"/>
    <mergeCell ref="BS6:BS10"/>
    <mergeCell ref="BT6:BT10"/>
    <mergeCell ref="BW6:BW10"/>
    <mergeCell ref="BX6:BX10"/>
    <mergeCell ref="CF5:CF10"/>
    <mergeCell ref="BL4:BT4"/>
    <mergeCell ref="BW4:CA4"/>
    <mergeCell ref="CD4:CE4"/>
    <mergeCell ref="BU5:BU10"/>
    <mergeCell ref="BV5:BV10"/>
    <mergeCell ref="CB5:CB10"/>
    <mergeCell ref="BQ6:BQ10"/>
    <mergeCell ref="CO5:CO10"/>
    <mergeCell ref="CH6:CH10"/>
    <mergeCell ref="CI6:CI10"/>
    <mergeCell ref="CJ6:CJ10"/>
    <mergeCell ref="CG4:CJ4"/>
    <mergeCell ref="AR6:AR10"/>
    <mergeCell ref="AU6:AU10"/>
    <mergeCell ref="AV6:AV10"/>
    <mergeCell ref="AW6:AW10"/>
    <mergeCell ref="AX6:AX10"/>
    <mergeCell ref="AY6:AY10"/>
    <mergeCell ref="BI6:BI10"/>
    <mergeCell ref="BL6:BL10"/>
    <mergeCell ref="BM6:BM10"/>
    <mergeCell ref="BN6:BN10"/>
    <mergeCell ref="BO6:BO10"/>
    <mergeCell ref="BP6:BP10"/>
    <mergeCell ref="AZ6:AZ10"/>
    <mergeCell ref="BA6:BA10"/>
    <mergeCell ref="BB6:BB10"/>
    <mergeCell ref="BF6:BF10"/>
    <mergeCell ref="BG6:BG10"/>
    <mergeCell ref="BH6:BH10"/>
    <mergeCell ref="BY6:BY10"/>
    <mergeCell ref="U8:U10"/>
    <mergeCell ref="V8:V10"/>
    <mergeCell ref="W8:W10"/>
    <mergeCell ref="X8:X10"/>
    <mergeCell ref="Y8:Y10"/>
    <mergeCell ref="I7:I10"/>
    <mergeCell ref="J7:J10"/>
    <mergeCell ref="K7:K10"/>
    <mergeCell ref="L7:L10"/>
    <mergeCell ref="M7:M10"/>
    <mergeCell ref="P7:P10"/>
    <mergeCell ref="AL8:AL10"/>
    <mergeCell ref="AF8:AF10"/>
    <mergeCell ref="AG8:AG10"/>
    <mergeCell ref="AH8:AH10"/>
    <mergeCell ref="AI8:AI10"/>
    <mergeCell ref="AJ8:AJ10"/>
    <mergeCell ref="AK8:AK10"/>
    <mergeCell ref="Z8:Z10"/>
    <mergeCell ref="AA8:AA10"/>
    <mergeCell ref="AB8:AB10"/>
    <mergeCell ref="AC8:AC10"/>
    <mergeCell ref="AD8:AD10"/>
    <mergeCell ref="AE8:AE10"/>
  </mergeCells>
  <phoneticPr fontId="4"/>
  <pageMargins left="0.39370078740157483" right="0.39370078740157483" top="0.39370078740157483" bottom="0.39370078740157483" header="0.51181102362204722" footer="0.51181102362204722"/>
  <pageSetup paperSize="9" scale="60" fitToWidth="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332"/>
  <sheetViews>
    <sheetView workbookViewId="0">
      <selection activeCell="A12" sqref="A12:XFD330"/>
    </sheetView>
  </sheetViews>
  <sheetFormatPr defaultColWidth="16.625" defaultRowHeight="13.5"/>
  <cols>
    <col min="1" max="1" width="8" style="1" customWidth="1"/>
    <col min="2" max="2" width="9.5" style="1" customWidth="1"/>
    <col min="3" max="4" width="13.5" style="1" customWidth="1"/>
    <col min="5" max="5" width="21.375" style="1" customWidth="1"/>
    <col min="6" max="7" width="16.625" style="1" customWidth="1"/>
    <col min="8" max="31" width="16.625" style="13" customWidth="1"/>
    <col min="32" max="16384" width="16.625" style="13"/>
  </cols>
  <sheetData>
    <row r="1" spans="1:93" s="2" customFormat="1">
      <c r="A1" s="1" t="s">
        <v>18</v>
      </c>
      <c r="B1" s="1"/>
      <c r="C1" s="1"/>
      <c r="D1" s="1"/>
      <c r="E1" s="1"/>
      <c r="F1" s="4" t="s">
        <v>19</v>
      </c>
    </row>
    <row r="2" spans="1:93" s="2" customFormat="1">
      <c r="A2" s="1" t="s">
        <v>20</v>
      </c>
      <c r="B2" s="1"/>
      <c r="C2" s="1"/>
      <c r="D2" s="1"/>
      <c r="E2" s="1"/>
      <c r="F2" s="4" t="s">
        <v>21</v>
      </c>
    </row>
    <row r="3" spans="1:93" s="2" customFormat="1" ht="14.25" thickBot="1">
      <c r="A3" s="1"/>
      <c r="B3" s="1"/>
      <c r="C3" s="1"/>
      <c r="D3" s="1"/>
      <c r="E3" s="1"/>
      <c r="CO3" s="3" t="s">
        <v>22</v>
      </c>
    </row>
    <row r="4" spans="1:93" s="2" customFormat="1">
      <c r="A4" s="144" t="s">
        <v>23</v>
      </c>
      <c r="B4" s="146" t="s">
        <v>24</v>
      </c>
      <c r="C4" s="146" t="s">
        <v>25</v>
      </c>
      <c r="D4" s="146" t="s">
        <v>26</v>
      </c>
      <c r="E4" s="146" t="s">
        <v>27</v>
      </c>
      <c r="F4" s="60" t="s">
        <v>28</v>
      </c>
      <c r="G4" s="142" t="s">
        <v>29</v>
      </c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53" t="s">
        <v>30</v>
      </c>
      <c r="AT4" s="60" t="s">
        <v>31</v>
      </c>
      <c r="AU4" s="142" t="s">
        <v>32</v>
      </c>
      <c r="AV4" s="137"/>
      <c r="AW4" s="137"/>
      <c r="AX4" s="137"/>
      <c r="AY4" s="137"/>
      <c r="AZ4" s="137"/>
      <c r="BA4" s="137"/>
      <c r="BB4" s="143"/>
      <c r="BC4" s="60" t="s">
        <v>33</v>
      </c>
      <c r="BD4" s="60" t="s">
        <v>34</v>
      </c>
      <c r="BE4" s="60" t="s">
        <v>35</v>
      </c>
      <c r="BF4" s="142" t="s">
        <v>36</v>
      </c>
      <c r="BG4" s="137"/>
      <c r="BH4" s="137"/>
      <c r="BI4" s="143"/>
      <c r="BJ4" s="65" t="s">
        <v>37</v>
      </c>
      <c r="BK4" s="66"/>
      <c r="BL4" s="142" t="s">
        <v>38</v>
      </c>
      <c r="BM4" s="137"/>
      <c r="BN4" s="137"/>
      <c r="BO4" s="137"/>
      <c r="BP4" s="137"/>
      <c r="BQ4" s="137"/>
      <c r="BR4" s="137"/>
      <c r="BS4" s="137"/>
      <c r="BT4" s="143"/>
      <c r="BU4" s="65" t="s">
        <v>39</v>
      </c>
      <c r="BV4" s="66"/>
      <c r="BW4" s="142" t="s">
        <v>40</v>
      </c>
      <c r="BX4" s="137"/>
      <c r="BY4" s="137"/>
      <c r="BZ4" s="137"/>
      <c r="CA4" s="143"/>
      <c r="CB4" s="65" t="s">
        <v>41</v>
      </c>
      <c r="CC4" s="66"/>
      <c r="CD4" s="142" t="s">
        <v>42</v>
      </c>
      <c r="CE4" s="143"/>
      <c r="CF4" s="60" t="s">
        <v>43</v>
      </c>
      <c r="CG4" s="137" t="s">
        <v>44</v>
      </c>
      <c r="CH4" s="137"/>
      <c r="CI4" s="137"/>
      <c r="CJ4" s="138"/>
      <c r="CK4" s="60" t="s">
        <v>45</v>
      </c>
      <c r="CL4" s="60" t="s">
        <v>46</v>
      </c>
      <c r="CM4" s="60" t="s">
        <v>47</v>
      </c>
      <c r="CN4" s="60" t="s">
        <v>48</v>
      </c>
      <c r="CO4" s="67" t="s">
        <v>49</v>
      </c>
    </row>
    <row r="5" spans="1:93" s="2" customFormat="1" ht="13.5" customHeight="1">
      <c r="A5" s="145"/>
      <c r="B5" s="130"/>
      <c r="C5" s="130"/>
      <c r="D5" s="130"/>
      <c r="E5" s="130"/>
      <c r="F5" s="130" t="s">
        <v>50</v>
      </c>
      <c r="G5" s="61" t="s">
        <v>51</v>
      </c>
      <c r="H5" s="61" t="s">
        <v>52</v>
      </c>
      <c r="I5" s="147" t="s">
        <v>53</v>
      </c>
      <c r="J5" s="148"/>
      <c r="K5" s="148"/>
      <c r="L5" s="148"/>
      <c r="M5" s="149"/>
      <c r="N5" s="61" t="s">
        <v>54</v>
      </c>
      <c r="O5" s="61" t="s">
        <v>55</v>
      </c>
      <c r="P5" s="150" t="s">
        <v>56</v>
      </c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2"/>
      <c r="AN5" s="61" t="s">
        <v>57</v>
      </c>
      <c r="AO5" s="61" t="s">
        <v>58</v>
      </c>
      <c r="AP5" s="61" t="s">
        <v>59</v>
      </c>
      <c r="AQ5" s="61" t="s">
        <v>60</v>
      </c>
      <c r="AR5" s="68" t="s">
        <v>61</v>
      </c>
      <c r="AS5" s="133"/>
      <c r="AT5" s="130" t="s">
        <v>62</v>
      </c>
      <c r="AU5" s="61" t="s">
        <v>51</v>
      </c>
      <c r="AV5" s="61" t="s">
        <v>52</v>
      </c>
      <c r="AW5" s="61" t="s">
        <v>54</v>
      </c>
      <c r="AX5" s="61" t="s">
        <v>55</v>
      </c>
      <c r="AY5" s="61" t="s">
        <v>57</v>
      </c>
      <c r="AZ5" s="61" t="s">
        <v>58</v>
      </c>
      <c r="BA5" s="61" t="s">
        <v>59</v>
      </c>
      <c r="BB5" s="61" t="s">
        <v>60</v>
      </c>
      <c r="BC5" s="130" t="s">
        <v>63</v>
      </c>
      <c r="BD5" s="130" t="s">
        <v>64</v>
      </c>
      <c r="BE5" s="130" t="s">
        <v>65</v>
      </c>
      <c r="BF5" s="68" t="s">
        <v>51</v>
      </c>
      <c r="BG5" s="69"/>
      <c r="BH5" s="61" t="s">
        <v>52</v>
      </c>
      <c r="BI5" s="61" t="s">
        <v>54</v>
      </c>
      <c r="BJ5" s="140" t="s">
        <v>66</v>
      </c>
      <c r="BK5" s="141" t="s">
        <v>67</v>
      </c>
      <c r="BL5" s="68" t="s">
        <v>51</v>
      </c>
      <c r="BM5" s="69"/>
      <c r="BN5" s="68" t="s">
        <v>52</v>
      </c>
      <c r="BO5" s="69"/>
      <c r="BP5" s="61" t="s">
        <v>54</v>
      </c>
      <c r="BQ5" s="61" t="s">
        <v>55</v>
      </c>
      <c r="BR5" s="61" t="s">
        <v>57</v>
      </c>
      <c r="BS5" s="68" t="s">
        <v>58</v>
      </c>
      <c r="BT5" s="69"/>
      <c r="BU5" s="139" t="s">
        <v>68</v>
      </c>
      <c r="BV5" s="141" t="s">
        <v>67</v>
      </c>
      <c r="BW5" s="61" t="s">
        <v>51</v>
      </c>
      <c r="BX5" s="61" t="s">
        <v>52</v>
      </c>
      <c r="BY5" s="61" t="s">
        <v>54</v>
      </c>
      <c r="BZ5" s="61" t="s">
        <v>55</v>
      </c>
      <c r="CA5" s="61" t="s">
        <v>57</v>
      </c>
      <c r="CB5" s="139" t="s">
        <v>69</v>
      </c>
      <c r="CC5" s="141" t="s">
        <v>67</v>
      </c>
      <c r="CD5" s="61" t="s">
        <v>51</v>
      </c>
      <c r="CE5" s="61" t="s">
        <v>52</v>
      </c>
      <c r="CF5" s="130" t="s">
        <v>70</v>
      </c>
      <c r="CG5" s="68" t="s">
        <v>51</v>
      </c>
      <c r="CH5" s="70"/>
      <c r="CI5" s="71"/>
      <c r="CJ5" s="61" t="s">
        <v>52</v>
      </c>
      <c r="CK5" s="130" t="s">
        <v>71</v>
      </c>
      <c r="CL5" s="133" t="s">
        <v>72</v>
      </c>
      <c r="CM5" s="130" t="s">
        <v>73</v>
      </c>
      <c r="CN5" s="130" t="s">
        <v>74</v>
      </c>
      <c r="CO5" s="134" t="s">
        <v>75</v>
      </c>
    </row>
    <row r="6" spans="1:93" s="2" customFormat="1" ht="13.5" customHeight="1">
      <c r="A6" s="145"/>
      <c r="B6" s="130"/>
      <c r="C6" s="130"/>
      <c r="D6" s="130"/>
      <c r="E6" s="130"/>
      <c r="F6" s="130"/>
      <c r="G6" s="133" t="s">
        <v>76</v>
      </c>
      <c r="H6" s="133" t="s">
        <v>77</v>
      </c>
      <c r="I6" s="74" t="s">
        <v>78</v>
      </c>
      <c r="J6" s="74" t="s">
        <v>79</v>
      </c>
      <c r="K6" s="74" t="s">
        <v>80</v>
      </c>
      <c r="L6" s="74" t="s">
        <v>81</v>
      </c>
      <c r="M6" s="74" t="s">
        <v>82</v>
      </c>
      <c r="N6" s="133" t="s">
        <v>83</v>
      </c>
      <c r="O6" s="133" t="s">
        <v>84</v>
      </c>
      <c r="P6" s="61" t="s">
        <v>78</v>
      </c>
      <c r="Q6" s="150" t="s">
        <v>85</v>
      </c>
      <c r="R6" s="151"/>
      <c r="S6" s="152"/>
      <c r="T6" s="61" t="s">
        <v>86</v>
      </c>
      <c r="U6" s="150" t="s">
        <v>87</v>
      </c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2"/>
      <c r="AM6" s="61" t="s">
        <v>88</v>
      </c>
      <c r="AN6" s="133" t="s">
        <v>89</v>
      </c>
      <c r="AO6" s="133" t="s">
        <v>90</v>
      </c>
      <c r="AP6" s="133" t="s">
        <v>91</v>
      </c>
      <c r="AQ6" s="133" t="s">
        <v>92</v>
      </c>
      <c r="AR6" s="139" t="s">
        <v>93</v>
      </c>
      <c r="AS6" s="133"/>
      <c r="AT6" s="130"/>
      <c r="AU6" s="133" t="s">
        <v>94</v>
      </c>
      <c r="AV6" s="133" t="s">
        <v>95</v>
      </c>
      <c r="AW6" s="133" t="s">
        <v>96</v>
      </c>
      <c r="AX6" s="133" t="s">
        <v>97</v>
      </c>
      <c r="AY6" s="133" t="s">
        <v>98</v>
      </c>
      <c r="AZ6" s="133" t="s">
        <v>99</v>
      </c>
      <c r="BA6" s="133" t="s">
        <v>100</v>
      </c>
      <c r="BB6" s="133" t="s">
        <v>93</v>
      </c>
      <c r="BC6" s="130"/>
      <c r="BD6" s="130"/>
      <c r="BE6" s="130"/>
      <c r="BF6" s="139" t="s">
        <v>101</v>
      </c>
      <c r="BG6" s="141" t="s">
        <v>102</v>
      </c>
      <c r="BH6" s="133" t="s">
        <v>103</v>
      </c>
      <c r="BI6" s="133" t="s">
        <v>93</v>
      </c>
      <c r="BJ6" s="140"/>
      <c r="BK6" s="130"/>
      <c r="BL6" s="139" t="s">
        <v>104</v>
      </c>
      <c r="BM6" s="141" t="s">
        <v>105</v>
      </c>
      <c r="BN6" s="139" t="s">
        <v>106</v>
      </c>
      <c r="BO6" s="141" t="s">
        <v>105</v>
      </c>
      <c r="BP6" s="133" t="s">
        <v>107</v>
      </c>
      <c r="BQ6" s="133" t="s">
        <v>108</v>
      </c>
      <c r="BR6" s="133" t="s">
        <v>109</v>
      </c>
      <c r="BS6" s="139" t="s">
        <v>110</v>
      </c>
      <c r="BT6" s="141" t="s">
        <v>111</v>
      </c>
      <c r="BU6" s="140"/>
      <c r="BV6" s="130"/>
      <c r="BW6" s="133" t="s">
        <v>104</v>
      </c>
      <c r="BX6" s="133" t="s">
        <v>106</v>
      </c>
      <c r="BY6" s="133" t="s">
        <v>108</v>
      </c>
      <c r="BZ6" s="133" t="s">
        <v>109</v>
      </c>
      <c r="CA6" s="133" t="s">
        <v>110</v>
      </c>
      <c r="CB6" s="140"/>
      <c r="CC6" s="130"/>
      <c r="CD6" s="133" t="s">
        <v>104</v>
      </c>
      <c r="CE6" s="133" t="s">
        <v>106</v>
      </c>
      <c r="CF6" s="130"/>
      <c r="CG6" s="133" t="s">
        <v>112</v>
      </c>
      <c r="CH6" s="136" t="s">
        <v>113</v>
      </c>
      <c r="CI6" s="136" t="s">
        <v>114</v>
      </c>
      <c r="CJ6" s="133" t="s">
        <v>115</v>
      </c>
      <c r="CK6" s="130"/>
      <c r="CL6" s="130"/>
      <c r="CM6" s="130"/>
      <c r="CN6" s="130"/>
      <c r="CO6" s="135"/>
    </row>
    <row r="7" spans="1:93" s="2" customFormat="1">
      <c r="A7" s="145"/>
      <c r="B7" s="130"/>
      <c r="C7" s="130"/>
      <c r="D7" s="130"/>
      <c r="E7" s="130"/>
      <c r="F7" s="130"/>
      <c r="G7" s="130"/>
      <c r="H7" s="130"/>
      <c r="I7" s="131" t="s">
        <v>116</v>
      </c>
      <c r="J7" s="131" t="s">
        <v>117</v>
      </c>
      <c r="K7" s="131" t="s">
        <v>118</v>
      </c>
      <c r="L7" s="131" t="s">
        <v>119</v>
      </c>
      <c r="M7" s="131" t="s">
        <v>120</v>
      </c>
      <c r="N7" s="130"/>
      <c r="O7" s="130"/>
      <c r="P7" s="130" t="s">
        <v>121</v>
      </c>
      <c r="Q7" s="61" t="s">
        <v>122</v>
      </c>
      <c r="R7" s="61" t="s">
        <v>123</v>
      </c>
      <c r="S7" s="61" t="s">
        <v>124</v>
      </c>
      <c r="T7" s="130" t="s">
        <v>125</v>
      </c>
      <c r="U7" s="61" t="s">
        <v>122</v>
      </c>
      <c r="V7" s="61" t="s">
        <v>123</v>
      </c>
      <c r="W7" s="61" t="s">
        <v>124</v>
      </c>
      <c r="X7" s="61" t="s">
        <v>126</v>
      </c>
      <c r="Y7" s="61" t="s">
        <v>127</v>
      </c>
      <c r="Z7" s="61" t="s">
        <v>128</v>
      </c>
      <c r="AA7" s="61" t="s">
        <v>129</v>
      </c>
      <c r="AB7" s="61" t="s">
        <v>130</v>
      </c>
      <c r="AC7" s="61" t="s">
        <v>131</v>
      </c>
      <c r="AD7" s="61" t="s">
        <v>132</v>
      </c>
      <c r="AE7" s="61" t="s">
        <v>133</v>
      </c>
      <c r="AF7" s="61" t="s">
        <v>134</v>
      </c>
      <c r="AG7" s="72" t="s">
        <v>135</v>
      </c>
      <c r="AH7" s="72" t="s">
        <v>136</v>
      </c>
      <c r="AI7" s="72" t="s">
        <v>137</v>
      </c>
      <c r="AJ7" s="72" t="s">
        <v>138</v>
      </c>
      <c r="AK7" s="72" t="s">
        <v>139</v>
      </c>
      <c r="AL7" s="73" t="s">
        <v>140</v>
      </c>
      <c r="AM7" s="130" t="s">
        <v>141</v>
      </c>
      <c r="AN7" s="130"/>
      <c r="AO7" s="130"/>
      <c r="AP7" s="130"/>
      <c r="AQ7" s="130"/>
      <c r="AR7" s="140"/>
      <c r="AS7" s="133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40"/>
      <c r="BG7" s="130"/>
      <c r="BH7" s="130"/>
      <c r="BI7" s="130"/>
      <c r="BJ7" s="140"/>
      <c r="BK7" s="130"/>
      <c r="BL7" s="140"/>
      <c r="BM7" s="130"/>
      <c r="BN7" s="140"/>
      <c r="BO7" s="130"/>
      <c r="BP7" s="130"/>
      <c r="BQ7" s="130"/>
      <c r="BR7" s="130"/>
      <c r="BS7" s="140"/>
      <c r="BT7" s="130"/>
      <c r="BU7" s="140"/>
      <c r="BV7" s="130"/>
      <c r="BW7" s="130"/>
      <c r="BX7" s="130"/>
      <c r="BY7" s="130"/>
      <c r="BZ7" s="130"/>
      <c r="CA7" s="130"/>
      <c r="CB7" s="140"/>
      <c r="CC7" s="130"/>
      <c r="CD7" s="130"/>
      <c r="CE7" s="130"/>
      <c r="CF7" s="130"/>
      <c r="CG7" s="130"/>
      <c r="CH7" s="132"/>
      <c r="CI7" s="132"/>
      <c r="CJ7" s="130"/>
      <c r="CK7" s="130"/>
      <c r="CL7" s="130"/>
      <c r="CM7" s="130"/>
      <c r="CN7" s="130"/>
      <c r="CO7" s="135"/>
    </row>
    <row r="8" spans="1:93" s="2" customFormat="1">
      <c r="A8" s="145"/>
      <c r="B8" s="130"/>
      <c r="C8" s="130"/>
      <c r="D8" s="130"/>
      <c r="E8" s="130"/>
      <c r="F8" s="130"/>
      <c r="G8" s="130"/>
      <c r="H8" s="130"/>
      <c r="I8" s="131"/>
      <c r="J8" s="131"/>
      <c r="K8" s="131"/>
      <c r="L8" s="131"/>
      <c r="M8" s="131"/>
      <c r="N8" s="130"/>
      <c r="O8" s="130"/>
      <c r="P8" s="130"/>
      <c r="Q8" s="130" t="s">
        <v>142</v>
      </c>
      <c r="R8" s="130" t="s">
        <v>143</v>
      </c>
      <c r="S8" s="130" t="s">
        <v>144</v>
      </c>
      <c r="T8" s="130"/>
      <c r="U8" s="130" t="s">
        <v>145</v>
      </c>
      <c r="V8" s="130" t="s">
        <v>146</v>
      </c>
      <c r="W8" s="130" t="s">
        <v>147</v>
      </c>
      <c r="X8" s="130" t="s">
        <v>148</v>
      </c>
      <c r="Y8" s="130" t="s">
        <v>149</v>
      </c>
      <c r="Z8" s="130" t="s">
        <v>150</v>
      </c>
      <c r="AA8" s="133" t="s">
        <v>151</v>
      </c>
      <c r="AB8" s="130" t="s">
        <v>152</v>
      </c>
      <c r="AC8" s="130" t="s">
        <v>153</v>
      </c>
      <c r="AD8" s="130" t="s">
        <v>154</v>
      </c>
      <c r="AE8" s="130" t="s">
        <v>155</v>
      </c>
      <c r="AF8" s="130" t="s">
        <v>156</v>
      </c>
      <c r="AG8" s="131" t="s">
        <v>157</v>
      </c>
      <c r="AH8" s="131" t="s">
        <v>158</v>
      </c>
      <c r="AI8" s="132" t="s">
        <v>159</v>
      </c>
      <c r="AJ8" s="131" t="s">
        <v>160</v>
      </c>
      <c r="AK8" s="132" t="s">
        <v>161</v>
      </c>
      <c r="AL8" s="130" t="s">
        <v>93</v>
      </c>
      <c r="AM8" s="130"/>
      <c r="AN8" s="130"/>
      <c r="AO8" s="130"/>
      <c r="AP8" s="130"/>
      <c r="AQ8" s="130"/>
      <c r="AR8" s="140"/>
      <c r="AS8" s="133"/>
      <c r="AT8" s="130"/>
      <c r="AU8" s="130"/>
      <c r="AV8" s="130"/>
      <c r="AW8" s="130"/>
      <c r="AX8" s="130"/>
      <c r="AY8" s="130"/>
      <c r="AZ8" s="130"/>
      <c r="BA8" s="130"/>
      <c r="BB8" s="130"/>
      <c r="BC8" s="130"/>
      <c r="BD8" s="130"/>
      <c r="BE8" s="130"/>
      <c r="BF8" s="140"/>
      <c r="BG8" s="130"/>
      <c r="BH8" s="130"/>
      <c r="BI8" s="130"/>
      <c r="BJ8" s="140"/>
      <c r="BK8" s="130"/>
      <c r="BL8" s="140"/>
      <c r="BM8" s="130"/>
      <c r="BN8" s="140"/>
      <c r="BO8" s="130"/>
      <c r="BP8" s="130"/>
      <c r="BQ8" s="130"/>
      <c r="BR8" s="130"/>
      <c r="BS8" s="140"/>
      <c r="BT8" s="130"/>
      <c r="BU8" s="140"/>
      <c r="BV8" s="130"/>
      <c r="BW8" s="130"/>
      <c r="BX8" s="130"/>
      <c r="BY8" s="130"/>
      <c r="BZ8" s="130"/>
      <c r="CA8" s="130"/>
      <c r="CB8" s="140"/>
      <c r="CC8" s="130"/>
      <c r="CD8" s="130"/>
      <c r="CE8" s="130"/>
      <c r="CF8" s="130"/>
      <c r="CG8" s="130"/>
      <c r="CH8" s="132"/>
      <c r="CI8" s="132"/>
      <c r="CJ8" s="130"/>
      <c r="CK8" s="130"/>
      <c r="CL8" s="130"/>
      <c r="CM8" s="130"/>
      <c r="CN8" s="130"/>
      <c r="CO8" s="135"/>
    </row>
    <row r="9" spans="1:93" s="2" customFormat="1">
      <c r="A9" s="145"/>
      <c r="B9" s="130"/>
      <c r="C9" s="130"/>
      <c r="D9" s="130"/>
      <c r="E9" s="130"/>
      <c r="F9" s="130"/>
      <c r="G9" s="130"/>
      <c r="H9" s="130"/>
      <c r="I9" s="131"/>
      <c r="J9" s="131"/>
      <c r="K9" s="131"/>
      <c r="L9" s="131"/>
      <c r="M9" s="131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1"/>
      <c r="AH9" s="131"/>
      <c r="AI9" s="131"/>
      <c r="AJ9" s="131"/>
      <c r="AK9" s="131"/>
      <c r="AL9" s="130"/>
      <c r="AM9" s="130"/>
      <c r="AN9" s="130"/>
      <c r="AO9" s="130"/>
      <c r="AP9" s="130"/>
      <c r="AQ9" s="130"/>
      <c r="AR9" s="140"/>
      <c r="AS9" s="133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40"/>
      <c r="BG9" s="130"/>
      <c r="BH9" s="130"/>
      <c r="BI9" s="130"/>
      <c r="BJ9" s="140"/>
      <c r="BK9" s="130"/>
      <c r="BL9" s="140"/>
      <c r="BM9" s="130"/>
      <c r="BN9" s="140"/>
      <c r="BO9" s="130"/>
      <c r="BP9" s="130"/>
      <c r="BQ9" s="130"/>
      <c r="BR9" s="130"/>
      <c r="BS9" s="140"/>
      <c r="BT9" s="130"/>
      <c r="BU9" s="140"/>
      <c r="BV9" s="130"/>
      <c r="BW9" s="130"/>
      <c r="BX9" s="130"/>
      <c r="BY9" s="130"/>
      <c r="BZ9" s="130"/>
      <c r="CA9" s="130"/>
      <c r="CB9" s="140"/>
      <c r="CC9" s="130"/>
      <c r="CD9" s="130"/>
      <c r="CE9" s="130"/>
      <c r="CF9" s="130"/>
      <c r="CG9" s="130"/>
      <c r="CH9" s="132"/>
      <c r="CI9" s="132"/>
      <c r="CJ9" s="130"/>
      <c r="CK9" s="130"/>
      <c r="CL9" s="130"/>
      <c r="CM9" s="130"/>
      <c r="CN9" s="130"/>
      <c r="CO9" s="135"/>
    </row>
    <row r="10" spans="1:93" s="2" customFormat="1">
      <c r="A10" s="145"/>
      <c r="B10" s="130"/>
      <c r="C10" s="130"/>
      <c r="D10" s="130"/>
      <c r="E10" s="130"/>
      <c r="F10" s="130"/>
      <c r="G10" s="130"/>
      <c r="H10" s="130"/>
      <c r="I10" s="131"/>
      <c r="J10" s="131"/>
      <c r="K10" s="131"/>
      <c r="L10" s="131"/>
      <c r="M10" s="131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1"/>
      <c r="AH10" s="131"/>
      <c r="AI10" s="131"/>
      <c r="AJ10" s="131"/>
      <c r="AK10" s="131"/>
      <c r="AL10" s="130"/>
      <c r="AM10" s="130"/>
      <c r="AN10" s="130"/>
      <c r="AO10" s="130"/>
      <c r="AP10" s="130"/>
      <c r="AQ10" s="130"/>
      <c r="AR10" s="140"/>
      <c r="AS10" s="133"/>
      <c r="AT10" s="130"/>
      <c r="AU10" s="130"/>
      <c r="AV10" s="130"/>
      <c r="AW10" s="130"/>
      <c r="AX10" s="130"/>
      <c r="AY10" s="130"/>
      <c r="AZ10" s="130"/>
      <c r="BA10" s="130"/>
      <c r="BB10" s="130"/>
      <c r="BC10" s="130"/>
      <c r="BD10" s="130"/>
      <c r="BE10" s="130"/>
      <c r="BF10" s="140"/>
      <c r="BG10" s="130"/>
      <c r="BH10" s="130"/>
      <c r="BI10" s="130"/>
      <c r="BJ10" s="140"/>
      <c r="BK10" s="130"/>
      <c r="BL10" s="140"/>
      <c r="BM10" s="130"/>
      <c r="BN10" s="140"/>
      <c r="BO10" s="130"/>
      <c r="BP10" s="130"/>
      <c r="BQ10" s="130"/>
      <c r="BR10" s="130"/>
      <c r="BS10" s="140"/>
      <c r="BT10" s="130"/>
      <c r="BU10" s="140"/>
      <c r="BV10" s="130"/>
      <c r="BW10" s="130"/>
      <c r="BX10" s="130"/>
      <c r="BY10" s="130"/>
      <c r="BZ10" s="130"/>
      <c r="CA10" s="130"/>
      <c r="CB10" s="140"/>
      <c r="CC10" s="130"/>
      <c r="CD10" s="130"/>
      <c r="CE10" s="130"/>
      <c r="CF10" s="130"/>
      <c r="CG10" s="130"/>
      <c r="CH10" s="132"/>
      <c r="CI10" s="132"/>
      <c r="CJ10" s="130"/>
      <c r="CK10" s="130"/>
      <c r="CL10" s="130"/>
      <c r="CM10" s="130"/>
      <c r="CN10" s="130"/>
      <c r="CO10" s="135"/>
    </row>
    <row r="11" spans="1:93" s="2" customFormat="1">
      <c r="A11" s="5"/>
      <c r="B11" s="6"/>
      <c r="C11" s="6"/>
      <c r="D11" s="6"/>
      <c r="E11" s="6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62"/>
      <c r="CI11" s="62"/>
      <c r="CJ11" s="7"/>
      <c r="CK11" s="7"/>
      <c r="CL11" s="7"/>
      <c r="CM11" s="7"/>
      <c r="CN11" s="7"/>
      <c r="CO11" s="8"/>
    </row>
    <row r="12" spans="1:93">
      <c r="A12" s="14">
        <v>2013</v>
      </c>
      <c r="B12" s="15" t="s">
        <v>162</v>
      </c>
      <c r="C12" s="15">
        <v>11002</v>
      </c>
      <c r="D12" s="15" t="s">
        <v>163</v>
      </c>
      <c r="E12" s="15" t="s">
        <v>164</v>
      </c>
      <c r="F12" s="16">
        <v>95309200</v>
      </c>
      <c r="G12" s="16">
        <v>956303</v>
      </c>
      <c r="H12" s="16">
        <v>3704587</v>
      </c>
      <c r="I12" s="16">
        <v>64549</v>
      </c>
      <c r="J12" s="16">
        <v>85949</v>
      </c>
      <c r="K12" s="16">
        <v>185958</v>
      </c>
      <c r="L12" s="16">
        <v>439335</v>
      </c>
      <c r="M12" s="16">
        <v>2928796</v>
      </c>
      <c r="N12" s="16">
        <v>90063</v>
      </c>
      <c r="O12" s="16">
        <v>66106154</v>
      </c>
      <c r="P12" s="16">
        <v>42852534</v>
      </c>
      <c r="Q12" s="16">
        <v>40221960</v>
      </c>
      <c r="R12" s="16">
        <v>1323953</v>
      </c>
      <c r="S12" s="16">
        <v>1306621</v>
      </c>
      <c r="T12" s="16">
        <v>23253620</v>
      </c>
      <c r="U12" s="16">
        <v>1394702</v>
      </c>
      <c r="V12" s="16">
        <v>1184899</v>
      </c>
      <c r="W12" s="16">
        <v>4401</v>
      </c>
      <c r="X12" s="16">
        <v>511884</v>
      </c>
      <c r="Y12" s="16">
        <v>2986847</v>
      </c>
      <c r="Z12" s="16">
        <v>1120</v>
      </c>
      <c r="AA12" s="16">
        <v>3717</v>
      </c>
      <c r="AB12" s="16">
        <v>789269</v>
      </c>
      <c r="AC12" s="16">
        <v>750863</v>
      </c>
      <c r="AD12" s="16">
        <v>14473124</v>
      </c>
      <c r="AE12" s="16">
        <v>870523</v>
      </c>
      <c r="AF12" s="16" t="s">
        <v>165</v>
      </c>
      <c r="AG12" s="16">
        <v>198165</v>
      </c>
      <c r="AH12" s="16" t="s">
        <v>165</v>
      </c>
      <c r="AI12" s="16">
        <v>38798</v>
      </c>
      <c r="AJ12" s="16">
        <v>45308</v>
      </c>
      <c r="AK12" s="16" t="s">
        <v>165</v>
      </c>
      <c r="AL12" s="16" t="s">
        <v>165</v>
      </c>
      <c r="AM12" s="16" t="s">
        <v>165</v>
      </c>
      <c r="AN12" s="16">
        <v>12824637</v>
      </c>
      <c r="AO12" s="16">
        <v>10716079</v>
      </c>
      <c r="AP12" s="16">
        <v>5440</v>
      </c>
      <c r="AQ12" s="16">
        <v>131873</v>
      </c>
      <c r="AR12" s="16">
        <v>774064</v>
      </c>
      <c r="AS12" s="16">
        <v>538365</v>
      </c>
      <c r="AT12" s="16">
        <v>74551615</v>
      </c>
      <c r="AU12" s="16">
        <v>1040002</v>
      </c>
      <c r="AV12" s="16">
        <v>266603</v>
      </c>
      <c r="AW12" s="16">
        <v>3127</v>
      </c>
      <c r="AX12" s="16">
        <v>14480352</v>
      </c>
      <c r="AY12" s="16">
        <v>2734265</v>
      </c>
      <c r="AZ12" s="16">
        <v>1633459</v>
      </c>
      <c r="BA12" s="16">
        <v>48767192</v>
      </c>
      <c r="BB12" s="16">
        <v>5626615</v>
      </c>
      <c r="BC12" s="16">
        <v>29705210</v>
      </c>
      <c r="BD12" s="16">
        <v>252993499</v>
      </c>
      <c r="BE12" s="16">
        <v>72775372</v>
      </c>
      <c r="BF12" s="16">
        <v>5694952</v>
      </c>
      <c r="BG12" s="16">
        <v>60963</v>
      </c>
      <c r="BH12" s="16">
        <v>20361364</v>
      </c>
      <c r="BI12" s="16">
        <v>46719056</v>
      </c>
      <c r="BJ12" s="16">
        <v>87722301</v>
      </c>
      <c r="BK12" s="16">
        <v>1885948</v>
      </c>
      <c r="BL12" s="16">
        <v>41297692</v>
      </c>
      <c r="BM12" s="16">
        <v>35357878</v>
      </c>
      <c r="BN12" s="16">
        <v>45637141</v>
      </c>
      <c r="BO12" s="16">
        <v>44715188</v>
      </c>
      <c r="BP12" s="16">
        <v>787468</v>
      </c>
      <c r="BQ12" s="16" t="s">
        <v>165</v>
      </c>
      <c r="BR12" s="16" t="s">
        <v>165</v>
      </c>
      <c r="BS12" s="16" t="s">
        <v>165</v>
      </c>
      <c r="BT12" s="16" t="s">
        <v>165</v>
      </c>
      <c r="BU12" s="16" t="s">
        <v>165</v>
      </c>
      <c r="BV12" s="16" t="s">
        <v>165</v>
      </c>
      <c r="BW12" s="16" t="s">
        <v>165</v>
      </c>
      <c r="BX12" s="16" t="s">
        <v>165</v>
      </c>
      <c r="BY12" s="16" t="s">
        <v>165</v>
      </c>
      <c r="BZ12" s="16" t="s">
        <v>165</v>
      </c>
      <c r="CA12" s="16" t="s">
        <v>165</v>
      </c>
      <c r="CB12" s="16" t="s">
        <v>165</v>
      </c>
      <c r="CC12" s="16" t="s">
        <v>165</v>
      </c>
      <c r="CD12" s="16" t="s">
        <v>165</v>
      </c>
      <c r="CE12" s="16" t="s">
        <v>165</v>
      </c>
      <c r="CF12" s="16">
        <v>81525348</v>
      </c>
      <c r="CG12" s="16">
        <v>81497056</v>
      </c>
      <c r="CH12" s="16">
        <v>66497111</v>
      </c>
      <c r="CI12" s="16">
        <v>14999945</v>
      </c>
      <c r="CJ12" s="16">
        <v>28292</v>
      </c>
      <c r="CK12" s="16">
        <v>5577225</v>
      </c>
      <c r="CL12" s="16">
        <v>3429354</v>
      </c>
      <c r="CM12" s="16">
        <v>77428403</v>
      </c>
      <c r="CN12" s="16">
        <v>59956164</v>
      </c>
      <c r="CO12" s="17" t="s">
        <v>165</v>
      </c>
    </row>
    <row r="13" spans="1:93">
      <c r="A13" s="14">
        <v>2013</v>
      </c>
      <c r="B13" s="15" t="s">
        <v>166</v>
      </c>
      <c r="C13" s="15">
        <v>12025</v>
      </c>
      <c r="D13" s="15" t="s">
        <v>163</v>
      </c>
      <c r="E13" s="15" t="s">
        <v>167</v>
      </c>
      <c r="F13" s="16">
        <v>17631082</v>
      </c>
      <c r="G13" s="16">
        <v>258974</v>
      </c>
      <c r="H13" s="16">
        <v>998283</v>
      </c>
      <c r="I13" s="16">
        <v>21812</v>
      </c>
      <c r="J13" s="16">
        <v>1265</v>
      </c>
      <c r="K13" s="16">
        <v>61476</v>
      </c>
      <c r="L13" s="16" t="s">
        <v>165</v>
      </c>
      <c r="M13" s="16">
        <v>913730</v>
      </c>
      <c r="N13" s="16">
        <v>53547</v>
      </c>
      <c r="O13" s="16">
        <v>11426905</v>
      </c>
      <c r="P13" s="16">
        <v>7630864</v>
      </c>
      <c r="Q13" s="16">
        <v>7363465</v>
      </c>
      <c r="R13" s="16">
        <v>262475</v>
      </c>
      <c r="S13" s="16">
        <v>4924</v>
      </c>
      <c r="T13" s="16">
        <v>3796041</v>
      </c>
      <c r="U13" s="16">
        <v>212500</v>
      </c>
      <c r="V13" s="16">
        <v>121090</v>
      </c>
      <c r="W13" s="16">
        <v>1530</v>
      </c>
      <c r="X13" s="16">
        <v>9687</v>
      </c>
      <c r="Y13" s="16">
        <v>357057</v>
      </c>
      <c r="Z13" s="16" t="s">
        <v>165</v>
      </c>
      <c r="AA13" s="16" t="s">
        <v>165</v>
      </c>
      <c r="AB13" s="16">
        <v>81308</v>
      </c>
      <c r="AC13" s="16">
        <v>154903</v>
      </c>
      <c r="AD13" s="16">
        <v>2639618</v>
      </c>
      <c r="AE13" s="16">
        <v>171747</v>
      </c>
      <c r="AF13" s="16" t="s">
        <v>165</v>
      </c>
      <c r="AG13" s="16" t="s">
        <v>165</v>
      </c>
      <c r="AH13" s="16" t="s">
        <v>165</v>
      </c>
      <c r="AI13" s="16" t="s">
        <v>165</v>
      </c>
      <c r="AJ13" s="16">
        <v>9201</v>
      </c>
      <c r="AK13" s="16" t="s">
        <v>165</v>
      </c>
      <c r="AL13" s="16">
        <v>37400</v>
      </c>
      <c r="AM13" s="16" t="s">
        <v>165</v>
      </c>
      <c r="AN13" s="16">
        <v>2650468</v>
      </c>
      <c r="AO13" s="16">
        <v>2053123</v>
      </c>
      <c r="AP13" s="16">
        <v>1104</v>
      </c>
      <c r="AQ13" s="16">
        <v>20238</v>
      </c>
      <c r="AR13" s="16">
        <v>168440</v>
      </c>
      <c r="AS13" s="16">
        <v>125498</v>
      </c>
      <c r="AT13" s="16">
        <v>11782336</v>
      </c>
      <c r="AU13" s="16">
        <v>324865</v>
      </c>
      <c r="AV13" s="16">
        <v>90412</v>
      </c>
      <c r="AW13" s="16">
        <v>3126</v>
      </c>
      <c r="AX13" s="16">
        <v>1892840</v>
      </c>
      <c r="AY13" s="16">
        <v>533815</v>
      </c>
      <c r="AZ13" s="16">
        <v>197967</v>
      </c>
      <c r="BA13" s="16">
        <v>7924096</v>
      </c>
      <c r="BB13" s="16">
        <v>815215</v>
      </c>
      <c r="BC13" s="16">
        <v>2906840</v>
      </c>
      <c r="BD13" s="16">
        <v>38930150</v>
      </c>
      <c r="BE13" s="16">
        <v>13707679</v>
      </c>
      <c r="BF13" s="16">
        <v>5764803</v>
      </c>
      <c r="BG13" s="16">
        <v>2009135</v>
      </c>
      <c r="BH13" s="16">
        <v>2278251</v>
      </c>
      <c r="BI13" s="16">
        <v>5664625</v>
      </c>
      <c r="BJ13" s="16">
        <v>16489949</v>
      </c>
      <c r="BK13" s="16">
        <v>307979</v>
      </c>
      <c r="BL13" s="16">
        <v>5824337</v>
      </c>
      <c r="BM13" s="16">
        <v>5157508</v>
      </c>
      <c r="BN13" s="16">
        <v>9541539</v>
      </c>
      <c r="BO13" s="16">
        <v>8971450</v>
      </c>
      <c r="BP13" s="16">
        <v>1102965</v>
      </c>
      <c r="BQ13" s="16">
        <v>21108</v>
      </c>
      <c r="BR13" s="16" t="s">
        <v>165</v>
      </c>
      <c r="BS13" s="16" t="s">
        <v>165</v>
      </c>
      <c r="BT13" s="16" t="s">
        <v>165</v>
      </c>
      <c r="BU13" s="16" t="s">
        <v>165</v>
      </c>
      <c r="BV13" s="16" t="s">
        <v>165</v>
      </c>
      <c r="BW13" s="16" t="s">
        <v>165</v>
      </c>
      <c r="BX13" s="16" t="s">
        <v>165</v>
      </c>
      <c r="BY13" s="16" t="s">
        <v>165</v>
      </c>
      <c r="BZ13" s="16" t="s">
        <v>165</v>
      </c>
      <c r="CA13" s="16" t="s">
        <v>165</v>
      </c>
      <c r="CB13" s="16" t="s">
        <v>165</v>
      </c>
      <c r="CC13" s="16" t="s">
        <v>165</v>
      </c>
      <c r="CD13" s="16" t="s">
        <v>165</v>
      </c>
      <c r="CE13" s="16" t="s">
        <v>165</v>
      </c>
      <c r="CF13" s="16">
        <v>16507950</v>
      </c>
      <c r="CG13" s="16">
        <v>16503612</v>
      </c>
      <c r="CH13" s="16">
        <v>14829793</v>
      </c>
      <c r="CI13" s="16">
        <v>1673819</v>
      </c>
      <c r="CJ13" s="16">
        <v>4338</v>
      </c>
      <c r="CK13" s="16">
        <v>3625663</v>
      </c>
      <c r="CL13" s="16">
        <v>43000</v>
      </c>
      <c r="CM13" s="16">
        <v>5134431</v>
      </c>
      <c r="CN13" s="16">
        <v>8374535</v>
      </c>
      <c r="CO13" s="17" t="s">
        <v>165</v>
      </c>
    </row>
    <row r="14" spans="1:93">
      <c r="A14" s="14">
        <v>2013</v>
      </c>
      <c r="B14" s="15" t="s">
        <v>168</v>
      </c>
      <c r="C14" s="15">
        <v>12033</v>
      </c>
      <c r="D14" s="15" t="s">
        <v>163</v>
      </c>
      <c r="E14" s="15" t="s">
        <v>169</v>
      </c>
      <c r="F14" s="16">
        <v>9037459</v>
      </c>
      <c r="G14" s="16">
        <v>191488</v>
      </c>
      <c r="H14" s="16">
        <v>565677</v>
      </c>
      <c r="I14" s="16">
        <v>14307</v>
      </c>
      <c r="J14" s="16">
        <v>6171</v>
      </c>
      <c r="K14" s="16">
        <v>36982</v>
      </c>
      <c r="L14" s="16" t="s">
        <v>165</v>
      </c>
      <c r="M14" s="16">
        <v>508217</v>
      </c>
      <c r="N14" s="16">
        <v>32470</v>
      </c>
      <c r="O14" s="16">
        <v>5836313</v>
      </c>
      <c r="P14" s="16">
        <v>4000502</v>
      </c>
      <c r="Q14" s="16">
        <v>3860365</v>
      </c>
      <c r="R14" s="16">
        <v>135817</v>
      </c>
      <c r="S14" s="16">
        <v>4320</v>
      </c>
      <c r="T14" s="16">
        <v>1835811</v>
      </c>
      <c r="U14" s="16">
        <v>74340</v>
      </c>
      <c r="V14" s="16">
        <v>67629</v>
      </c>
      <c r="W14" s="16">
        <v>696</v>
      </c>
      <c r="X14" s="16">
        <v>6670</v>
      </c>
      <c r="Y14" s="16">
        <v>157343</v>
      </c>
      <c r="Z14" s="16" t="s">
        <v>165</v>
      </c>
      <c r="AA14" s="16" t="s">
        <v>165</v>
      </c>
      <c r="AB14" s="16">
        <v>5833</v>
      </c>
      <c r="AC14" s="16">
        <v>70628</v>
      </c>
      <c r="AD14" s="16">
        <v>1348545</v>
      </c>
      <c r="AE14" s="16">
        <v>90553</v>
      </c>
      <c r="AF14" s="16" t="s">
        <v>165</v>
      </c>
      <c r="AG14" s="16">
        <v>13574</v>
      </c>
      <c r="AH14" s="16" t="s">
        <v>165</v>
      </c>
      <c r="AI14" s="16" t="s">
        <v>165</v>
      </c>
      <c r="AJ14" s="16" t="s">
        <v>165</v>
      </c>
      <c r="AK14" s="16" t="s">
        <v>165</v>
      </c>
      <c r="AL14" s="16" t="s">
        <v>165</v>
      </c>
      <c r="AM14" s="16" t="s">
        <v>165</v>
      </c>
      <c r="AN14" s="16">
        <v>1382485</v>
      </c>
      <c r="AO14" s="16">
        <v>921905</v>
      </c>
      <c r="AP14" s="16">
        <v>9110</v>
      </c>
      <c r="AQ14" s="16">
        <v>11393</v>
      </c>
      <c r="AR14" s="16">
        <v>86618</v>
      </c>
      <c r="AS14" s="16">
        <v>56845</v>
      </c>
      <c r="AT14" s="16">
        <v>5357202</v>
      </c>
      <c r="AU14" s="16">
        <v>116737</v>
      </c>
      <c r="AV14" s="16">
        <v>24453</v>
      </c>
      <c r="AW14" s="16">
        <v>1160</v>
      </c>
      <c r="AX14" s="16">
        <v>1243483</v>
      </c>
      <c r="AY14" s="16">
        <v>208221</v>
      </c>
      <c r="AZ14" s="16">
        <v>54889</v>
      </c>
      <c r="BA14" s="16">
        <v>3084592</v>
      </c>
      <c r="BB14" s="16">
        <v>623667</v>
      </c>
      <c r="BC14" s="16">
        <v>944852</v>
      </c>
      <c r="BD14" s="16">
        <v>16677229</v>
      </c>
      <c r="BE14" s="16">
        <v>7254724</v>
      </c>
      <c r="BF14" s="16">
        <v>2010770</v>
      </c>
      <c r="BG14" s="16">
        <v>1599128</v>
      </c>
      <c r="BH14" s="16">
        <v>586009</v>
      </c>
      <c r="BI14" s="16">
        <v>4657945</v>
      </c>
      <c r="BJ14" s="16">
        <v>4366860</v>
      </c>
      <c r="BK14" s="16">
        <v>18929</v>
      </c>
      <c r="BL14" s="16">
        <v>2789468</v>
      </c>
      <c r="BM14" s="16">
        <v>2769468</v>
      </c>
      <c r="BN14" s="16">
        <v>1534439</v>
      </c>
      <c r="BO14" s="16">
        <v>1455058</v>
      </c>
      <c r="BP14" s="16">
        <v>26522</v>
      </c>
      <c r="BQ14" s="16">
        <v>16431</v>
      </c>
      <c r="BR14" s="16" t="s">
        <v>165</v>
      </c>
      <c r="BS14" s="16" t="s">
        <v>165</v>
      </c>
      <c r="BT14" s="16" t="s">
        <v>165</v>
      </c>
      <c r="BU14" s="16" t="s">
        <v>165</v>
      </c>
      <c r="BV14" s="16" t="s">
        <v>165</v>
      </c>
      <c r="BW14" s="16" t="s">
        <v>165</v>
      </c>
      <c r="BX14" s="16" t="s">
        <v>165</v>
      </c>
      <c r="BY14" s="16" t="s">
        <v>165</v>
      </c>
      <c r="BZ14" s="16" t="s">
        <v>165</v>
      </c>
      <c r="CA14" s="16" t="s">
        <v>165</v>
      </c>
      <c r="CB14" s="16" t="s">
        <v>165</v>
      </c>
      <c r="CC14" s="16" t="s">
        <v>165</v>
      </c>
      <c r="CD14" s="16" t="s">
        <v>165</v>
      </c>
      <c r="CE14" s="16" t="s">
        <v>165</v>
      </c>
      <c r="CF14" s="16">
        <v>7012730</v>
      </c>
      <c r="CG14" s="16">
        <v>7010759</v>
      </c>
      <c r="CH14" s="16">
        <v>6308153</v>
      </c>
      <c r="CI14" s="16">
        <v>702606</v>
      </c>
      <c r="CJ14" s="16">
        <v>1971</v>
      </c>
      <c r="CK14" s="16">
        <v>1000366</v>
      </c>
      <c r="CL14" s="16">
        <v>347749</v>
      </c>
      <c r="CM14" s="16">
        <v>3230891</v>
      </c>
      <c r="CN14" s="16">
        <v>5587360</v>
      </c>
      <c r="CO14" s="17" t="s">
        <v>165</v>
      </c>
    </row>
    <row r="15" spans="1:93">
      <c r="A15" s="14">
        <v>2013</v>
      </c>
      <c r="B15" s="15" t="s">
        <v>166</v>
      </c>
      <c r="C15" s="15">
        <v>12041</v>
      </c>
      <c r="D15" s="15" t="s">
        <v>163</v>
      </c>
      <c r="E15" s="15" t="s">
        <v>170</v>
      </c>
      <c r="F15" s="16">
        <v>18788728</v>
      </c>
      <c r="G15" s="16">
        <v>310629</v>
      </c>
      <c r="H15" s="16">
        <v>1893328</v>
      </c>
      <c r="I15" s="16">
        <v>28627</v>
      </c>
      <c r="J15" s="16">
        <v>9532</v>
      </c>
      <c r="K15" s="16">
        <v>128753</v>
      </c>
      <c r="L15" s="16">
        <v>78543</v>
      </c>
      <c r="M15" s="16">
        <v>1647873</v>
      </c>
      <c r="N15" s="16">
        <v>64269</v>
      </c>
      <c r="O15" s="16">
        <v>11943074</v>
      </c>
      <c r="P15" s="16">
        <v>7725730</v>
      </c>
      <c r="Q15" s="16">
        <v>7483978</v>
      </c>
      <c r="R15" s="16">
        <v>241752</v>
      </c>
      <c r="S15" s="16" t="s">
        <v>165</v>
      </c>
      <c r="T15" s="16">
        <v>4217344</v>
      </c>
      <c r="U15" s="16">
        <v>265399</v>
      </c>
      <c r="V15" s="16">
        <v>136901</v>
      </c>
      <c r="W15" s="16">
        <v>984</v>
      </c>
      <c r="X15" s="16">
        <v>67272</v>
      </c>
      <c r="Y15" s="16">
        <v>548723</v>
      </c>
      <c r="Z15" s="16" t="s">
        <v>165</v>
      </c>
      <c r="AA15" s="16" t="s">
        <v>165</v>
      </c>
      <c r="AB15" s="16">
        <v>134010</v>
      </c>
      <c r="AC15" s="16">
        <v>133337</v>
      </c>
      <c r="AD15" s="16">
        <v>2705592</v>
      </c>
      <c r="AE15" s="16">
        <v>195360</v>
      </c>
      <c r="AF15" s="16" t="s">
        <v>165</v>
      </c>
      <c r="AG15" s="16">
        <v>28845</v>
      </c>
      <c r="AH15" s="16">
        <v>921</v>
      </c>
      <c r="AI15" s="16" t="s">
        <v>165</v>
      </c>
      <c r="AJ15" s="16" t="s">
        <v>165</v>
      </c>
      <c r="AK15" s="16" t="s">
        <v>165</v>
      </c>
      <c r="AL15" s="16" t="s">
        <v>165</v>
      </c>
      <c r="AM15" s="16" t="s">
        <v>165</v>
      </c>
      <c r="AN15" s="16">
        <v>2854648</v>
      </c>
      <c r="AO15" s="16">
        <v>1673902</v>
      </c>
      <c r="AP15" s="16">
        <v>3982</v>
      </c>
      <c r="AQ15" s="16">
        <v>27825</v>
      </c>
      <c r="AR15" s="16">
        <v>17071</v>
      </c>
      <c r="AS15" s="16">
        <v>144020</v>
      </c>
      <c r="AT15" s="16">
        <v>14406149</v>
      </c>
      <c r="AU15" s="16">
        <v>1341775</v>
      </c>
      <c r="AV15" s="16">
        <v>72925</v>
      </c>
      <c r="AW15" s="16">
        <v>2482</v>
      </c>
      <c r="AX15" s="16">
        <v>3128699</v>
      </c>
      <c r="AY15" s="16">
        <v>511067</v>
      </c>
      <c r="AZ15" s="16">
        <v>190203</v>
      </c>
      <c r="BA15" s="16">
        <v>7479817</v>
      </c>
      <c r="BB15" s="16">
        <v>1679181</v>
      </c>
      <c r="BC15" s="16">
        <v>5578075</v>
      </c>
      <c r="BD15" s="16">
        <v>46764769</v>
      </c>
      <c r="BE15" s="16">
        <v>10459641</v>
      </c>
      <c r="BF15" s="16">
        <v>721784</v>
      </c>
      <c r="BG15" s="16">
        <v>22560</v>
      </c>
      <c r="BH15" s="16">
        <v>2506138</v>
      </c>
      <c r="BI15" s="16">
        <v>7231719</v>
      </c>
      <c r="BJ15" s="16">
        <v>19542784</v>
      </c>
      <c r="BK15" s="16">
        <v>618833</v>
      </c>
      <c r="BL15" s="16">
        <v>11091012</v>
      </c>
      <c r="BM15" s="16">
        <v>10412223</v>
      </c>
      <c r="BN15" s="16">
        <v>8385211</v>
      </c>
      <c r="BO15" s="16">
        <v>7713733</v>
      </c>
      <c r="BP15" s="16" t="s">
        <v>165</v>
      </c>
      <c r="BQ15" s="16">
        <v>66385</v>
      </c>
      <c r="BR15" s="16" t="s">
        <v>165</v>
      </c>
      <c r="BS15" s="16">
        <v>176</v>
      </c>
      <c r="BT15" s="16" t="s">
        <v>165</v>
      </c>
      <c r="BU15" s="16">
        <v>3333</v>
      </c>
      <c r="BV15" s="16" t="s">
        <v>165</v>
      </c>
      <c r="BW15" s="16" t="s">
        <v>165</v>
      </c>
      <c r="BX15" s="16">
        <v>3333</v>
      </c>
      <c r="BY15" s="16" t="s">
        <v>165</v>
      </c>
      <c r="BZ15" s="16" t="s">
        <v>165</v>
      </c>
      <c r="CA15" s="16" t="s">
        <v>165</v>
      </c>
      <c r="CB15" s="16" t="s">
        <v>165</v>
      </c>
      <c r="CC15" s="16" t="s">
        <v>165</v>
      </c>
      <c r="CD15" s="16" t="s">
        <v>165</v>
      </c>
      <c r="CE15" s="16" t="s">
        <v>165</v>
      </c>
      <c r="CF15" s="16">
        <v>18217085</v>
      </c>
      <c r="CG15" s="16">
        <v>18205880</v>
      </c>
      <c r="CH15" s="16">
        <v>15495362</v>
      </c>
      <c r="CI15" s="16">
        <v>2710518</v>
      </c>
      <c r="CJ15" s="16">
        <v>11205</v>
      </c>
      <c r="CK15" s="16">
        <v>1770130</v>
      </c>
      <c r="CL15" s="16">
        <v>1280144</v>
      </c>
      <c r="CM15" s="16">
        <v>10681092</v>
      </c>
      <c r="CN15" s="16">
        <v>12951693</v>
      </c>
      <c r="CO15" s="17" t="s">
        <v>165</v>
      </c>
    </row>
    <row r="16" spans="1:93">
      <c r="A16" s="14">
        <v>2013</v>
      </c>
      <c r="B16" s="15" t="s">
        <v>168</v>
      </c>
      <c r="C16" s="15">
        <v>12068</v>
      </c>
      <c r="D16" s="15" t="s">
        <v>163</v>
      </c>
      <c r="E16" s="15" t="s">
        <v>171</v>
      </c>
      <c r="F16" s="16">
        <v>13615830</v>
      </c>
      <c r="G16" s="16">
        <v>225932</v>
      </c>
      <c r="H16" s="16">
        <v>875745</v>
      </c>
      <c r="I16" s="16">
        <v>23759</v>
      </c>
      <c r="J16" s="16">
        <v>499</v>
      </c>
      <c r="K16" s="16">
        <v>35411</v>
      </c>
      <c r="L16" s="16" t="s">
        <v>165</v>
      </c>
      <c r="M16" s="16">
        <v>816076</v>
      </c>
      <c r="N16" s="16">
        <v>70701</v>
      </c>
      <c r="O16" s="16">
        <v>8411627</v>
      </c>
      <c r="P16" s="16">
        <v>5632291</v>
      </c>
      <c r="Q16" s="16">
        <v>5465410</v>
      </c>
      <c r="R16" s="16">
        <v>166881</v>
      </c>
      <c r="S16" s="16" t="s">
        <v>165</v>
      </c>
      <c r="T16" s="16">
        <v>2779336</v>
      </c>
      <c r="U16" s="16">
        <v>172644</v>
      </c>
      <c r="V16" s="16">
        <v>107831</v>
      </c>
      <c r="W16" s="16">
        <v>2220</v>
      </c>
      <c r="X16" s="16">
        <v>36151</v>
      </c>
      <c r="Y16" s="16">
        <v>139233</v>
      </c>
      <c r="Z16" s="16" t="s">
        <v>165</v>
      </c>
      <c r="AA16" s="16" t="s">
        <v>165</v>
      </c>
      <c r="AB16" s="16">
        <v>7777</v>
      </c>
      <c r="AC16" s="16">
        <v>190479</v>
      </c>
      <c r="AD16" s="16">
        <v>1993757</v>
      </c>
      <c r="AE16" s="16">
        <v>125507</v>
      </c>
      <c r="AF16" s="16" t="s">
        <v>165</v>
      </c>
      <c r="AG16" s="16" t="s">
        <v>165</v>
      </c>
      <c r="AH16" s="16" t="s">
        <v>165</v>
      </c>
      <c r="AI16" s="16">
        <v>3737</v>
      </c>
      <c r="AJ16" s="16" t="s">
        <v>165</v>
      </c>
      <c r="AK16" s="16" t="s">
        <v>165</v>
      </c>
      <c r="AL16" s="16" t="s">
        <v>165</v>
      </c>
      <c r="AM16" s="16" t="s">
        <v>165</v>
      </c>
      <c r="AN16" s="16">
        <v>1897647</v>
      </c>
      <c r="AO16" s="16">
        <v>1995108</v>
      </c>
      <c r="AP16" s="16">
        <v>5320</v>
      </c>
      <c r="AQ16" s="16">
        <v>12499</v>
      </c>
      <c r="AR16" s="16">
        <v>121251</v>
      </c>
      <c r="AS16" s="16">
        <v>83355</v>
      </c>
      <c r="AT16" s="16">
        <v>8766842</v>
      </c>
      <c r="AU16" s="16">
        <v>382621</v>
      </c>
      <c r="AV16" s="16">
        <v>56173</v>
      </c>
      <c r="AW16" s="16">
        <v>1608</v>
      </c>
      <c r="AX16" s="16">
        <v>1554020</v>
      </c>
      <c r="AY16" s="16">
        <v>340417</v>
      </c>
      <c r="AZ16" s="16">
        <v>44383</v>
      </c>
      <c r="BA16" s="16">
        <v>6115954</v>
      </c>
      <c r="BB16" s="16">
        <v>271666</v>
      </c>
      <c r="BC16" s="16">
        <v>1086239</v>
      </c>
      <c r="BD16" s="16">
        <v>26304303</v>
      </c>
      <c r="BE16" s="16">
        <v>7774152</v>
      </c>
      <c r="BF16" s="16">
        <v>1379553</v>
      </c>
      <c r="BG16" s="16">
        <v>1078014</v>
      </c>
      <c r="BH16" s="16">
        <v>1362592</v>
      </c>
      <c r="BI16" s="16">
        <v>5032007</v>
      </c>
      <c r="BJ16" s="16">
        <v>10206425</v>
      </c>
      <c r="BK16" s="16">
        <v>483084</v>
      </c>
      <c r="BL16" s="16">
        <v>5041293</v>
      </c>
      <c r="BM16" s="16">
        <v>5038731</v>
      </c>
      <c r="BN16" s="16">
        <v>4202259</v>
      </c>
      <c r="BO16" s="16">
        <v>4029265</v>
      </c>
      <c r="BP16" s="16">
        <v>939900</v>
      </c>
      <c r="BQ16" s="16">
        <v>15469</v>
      </c>
      <c r="BR16" s="16" t="s">
        <v>165</v>
      </c>
      <c r="BS16" s="16">
        <v>7504</v>
      </c>
      <c r="BT16" s="16" t="s">
        <v>165</v>
      </c>
      <c r="BU16" s="16">
        <v>143759</v>
      </c>
      <c r="BV16" s="16" t="s">
        <v>165</v>
      </c>
      <c r="BW16" s="16">
        <v>11361</v>
      </c>
      <c r="BX16" s="16">
        <v>132398</v>
      </c>
      <c r="BY16" s="16" t="s">
        <v>165</v>
      </c>
      <c r="BZ16" s="16" t="s">
        <v>165</v>
      </c>
      <c r="CA16" s="16" t="s">
        <v>165</v>
      </c>
      <c r="CB16" s="16" t="s">
        <v>165</v>
      </c>
      <c r="CC16" s="16" t="s">
        <v>165</v>
      </c>
      <c r="CD16" s="16" t="s">
        <v>165</v>
      </c>
      <c r="CE16" s="16" t="s">
        <v>165</v>
      </c>
      <c r="CF16" s="16">
        <v>13088146</v>
      </c>
      <c r="CG16" s="16">
        <v>13077660</v>
      </c>
      <c r="CH16" s="16">
        <v>11484625</v>
      </c>
      <c r="CI16" s="16">
        <v>1593035</v>
      </c>
      <c r="CJ16" s="16">
        <v>10486</v>
      </c>
      <c r="CK16" s="16">
        <v>2728676</v>
      </c>
      <c r="CL16" s="16">
        <v>15145</v>
      </c>
      <c r="CM16" s="16">
        <v>5520077</v>
      </c>
      <c r="CN16" s="16">
        <v>5893378</v>
      </c>
      <c r="CO16" s="17" t="s">
        <v>165</v>
      </c>
    </row>
    <row r="17" spans="1:93">
      <c r="A17" s="14">
        <v>2013</v>
      </c>
      <c r="B17" s="15" t="s">
        <v>168</v>
      </c>
      <c r="C17" s="15">
        <v>12076</v>
      </c>
      <c r="D17" s="15" t="s">
        <v>163</v>
      </c>
      <c r="E17" s="15" t="s">
        <v>172</v>
      </c>
      <c r="F17" s="16">
        <v>11344361</v>
      </c>
      <c r="G17" s="16">
        <v>254281</v>
      </c>
      <c r="H17" s="16">
        <v>936674</v>
      </c>
      <c r="I17" s="16">
        <v>24510</v>
      </c>
      <c r="J17" s="16">
        <v>4054</v>
      </c>
      <c r="K17" s="16">
        <v>10612</v>
      </c>
      <c r="L17" s="16" t="s">
        <v>165</v>
      </c>
      <c r="M17" s="16">
        <v>897498</v>
      </c>
      <c r="N17" s="16">
        <v>61429</v>
      </c>
      <c r="O17" s="16">
        <v>6806057</v>
      </c>
      <c r="P17" s="16">
        <v>4459688</v>
      </c>
      <c r="Q17" s="16">
        <v>4319694</v>
      </c>
      <c r="R17" s="16">
        <v>136651</v>
      </c>
      <c r="S17" s="16">
        <v>3343</v>
      </c>
      <c r="T17" s="16">
        <v>2346369</v>
      </c>
      <c r="U17" s="16">
        <v>90680</v>
      </c>
      <c r="V17" s="16">
        <v>89150</v>
      </c>
      <c r="W17" s="16">
        <v>1659</v>
      </c>
      <c r="X17" s="16">
        <v>5485</v>
      </c>
      <c r="Y17" s="16">
        <v>235897</v>
      </c>
      <c r="Z17" s="16" t="s">
        <v>165</v>
      </c>
      <c r="AA17" s="16">
        <v>2376</v>
      </c>
      <c r="AB17" s="16">
        <v>67544</v>
      </c>
      <c r="AC17" s="16">
        <v>144402</v>
      </c>
      <c r="AD17" s="16">
        <v>1572004</v>
      </c>
      <c r="AE17" s="16">
        <v>115321</v>
      </c>
      <c r="AF17" s="16" t="s">
        <v>165</v>
      </c>
      <c r="AG17" s="16">
        <v>17964</v>
      </c>
      <c r="AH17" s="16" t="s">
        <v>165</v>
      </c>
      <c r="AI17" s="16">
        <v>3887</v>
      </c>
      <c r="AJ17" s="16" t="s">
        <v>165</v>
      </c>
      <c r="AK17" s="16" t="s">
        <v>165</v>
      </c>
      <c r="AL17" s="16" t="s">
        <v>165</v>
      </c>
      <c r="AM17" s="16" t="s">
        <v>165</v>
      </c>
      <c r="AN17" s="16">
        <v>1603337</v>
      </c>
      <c r="AO17" s="16">
        <v>1567778</v>
      </c>
      <c r="AP17" s="16">
        <v>944</v>
      </c>
      <c r="AQ17" s="16">
        <v>9250</v>
      </c>
      <c r="AR17" s="16">
        <v>104611</v>
      </c>
      <c r="AS17" s="16">
        <v>72080</v>
      </c>
      <c r="AT17" s="16">
        <v>9002799</v>
      </c>
      <c r="AU17" s="16">
        <v>637036</v>
      </c>
      <c r="AV17" s="16">
        <v>81129</v>
      </c>
      <c r="AW17" s="16">
        <v>1239</v>
      </c>
      <c r="AX17" s="16">
        <v>2059001</v>
      </c>
      <c r="AY17" s="16">
        <v>368118</v>
      </c>
      <c r="AZ17" s="16">
        <v>47742</v>
      </c>
      <c r="BA17" s="16">
        <v>5062728</v>
      </c>
      <c r="BB17" s="16">
        <v>745806</v>
      </c>
      <c r="BC17" s="16">
        <v>990759</v>
      </c>
      <c r="BD17" s="16">
        <v>20244251</v>
      </c>
      <c r="BE17" s="16">
        <v>6412766</v>
      </c>
      <c r="BF17" s="16">
        <v>3474275</v>
      </c>
      <c r="BG17" s="16">
        <v>2754020</v>
      </c>
      <c r="BH17" s="16">
        <v>1295517</v>
      </c>
      <c r="BI17" s="16">
        <v>1642974</v>
      </c>
      <c r="BJ17" s="16">
        <v>8556518</v>
      </c>
      <c r="BK17" s="16">
        <v>226119</v>
      </c>
      <c r="BL17" s="16">
        <v>4479316</v>
      </c>
      <c r="BM17" s="16">
        <v>3464096</v>
      </c>
      <c r="BN17" s="16">
        <v>3526690</v>
      </c>
      <c r="BO17" s="16">
        <v>3333940</v>
      </c>
      <c r="BP17" s="16" t="s">
        <v>165</v>
      </c>
      <c r="BQ17" s="16">
        <v>550512</v>
      </c>
      <c r="BR17" s="16" t="s">
        <v>165</v>
      </c>
      <c r="BS17" s="16" t="s">
        <v>165</v>
      </c>
      <c r="BT17" s="16" t="s">
        <v>165</v>
      </c>
      <c r="BU17" s="16">
        <v>5722</v>
      </c>
      <c r="BV17" s="16" t="s">
        <v>165</v>
      </c>
      <c r="BW17" s="16" t="s">
        <v>165</v>
      </c>
      <c r="BX17" s="16">
        <v>5722</v>
      </c>
      <c r="BY17" s="16" t="s">
        <v>165</v>
      </c>
      <c r="BZ17" s="16" t="s">
        <v>165</v>
      </c>
      <c r="CA17" s="16" t="s">
        <v>165</v>
      </c>
      <c r="CB17" s="16" t="s">
        <v>165</v>
      </c>
      <c r="CC17" s="16" t="s">
        <v>165</v>
      </c>
      <c r="CD17" s="16" t="s">
        <v>165</v>
      </c>
      <c r="CE17" s="16" t="s">
        <v>165</v>
      </c>
      <c r="CF17" s="16">
        <v>9434784</v>
      </c>
      <c r="CG17" s="16">
        <v>9429762</v>
      </c>
      <c r="CH17" s="16">
        <v>7881040</v>
      </c>
      <c r="CI17" s="16">
        <v>1548722</v>
      </c>
      <c r="CJ17" s="16">
        <v>5022</v>
      </c>
      <c r="CK17" s="16">
        <v>833574</v>
      </c>
      <c r="CL17" s="16">
        <v>166544</v>
      </c>
      <c r="CM17" s="16">
        <v>8931292</v>
      </c>
      <c r="CN17" s="16">
        <v>4022183</v>
      </c>
      <c r="CO17" s="17" t="s">
        <v>165</v>
      </c>
    </row>
    <row r="18" spans="1:93">
      <c r="A18" s="14">
        <v>2013</v>
      </c>
      <c r="B18" s="15" t="s">
        <v>168</v>
      </c>
      <c r="C18" s="15">
        <v>12084</v>
      </c>
      <c r="D18" s="15" t="s">
        <v>163</v>
      </c>
      <c r="E18" s="15" t="s">
        <v>173</v>
      </c>
      <c r="F18" s="16">
        <v>9159415</v>
      </c>
      <c r="G18" s="16">
        <v>215977</v>
      </c>
      <c r="H18" s="16">
        <v>799430</v>
      </c>
      <c r="I18" s="16">
        <v>31159</v>
      </c>
      <c r="J18" s="16">
        <v>29335</v>
      </c>
      <c r="K18" s="16" t="s">
        <v>165</v>
      </c>
      <c r="L18" s="16">
        <v>18619</v>
      </c>
      <c r="M18" s="16">
        <v>720317</v>
      </c>
      <c r="N18" s="16">
        <v>69415</v>
      </c>
      <c r="O18" s="16">
        <v>4999932</v>
      </c>
      <c r="P18" s="16">
        <v>3364448</v>
      </c>
      <c r="Q18" s="16">
        <v>3268167</v>
      </c>
      <c r="R18" s="16">
        <v>95913</v>
      </c>
      <c r="S18" s="16">
        <v>368</v>
      </c>
      <c r="T18" s="16">
        <v>1635484</v>
      </c>
      <c r="U18" s="16">
        <v>101081</v>
      </c>
      <c r="V18" s="16">
        <v>48077</v>
      </c>
      <c r="W18" s="16">
        <v>1145</v>
      </c>
      <c r="X18" s="16" t="s">
        <v>165</v>
      </c>
      <c r="Y18" s="16">
        <v>237758</v>
      </c>
      <c r="Z18" s="16">
        <v>4</v>
      </c>
      <c r="AA18" s="16" t="s">
        <v>165</v>
      </c>
      <c r="AB18" s="16" t="s">
        <v>165</v>
      </c>
      <c r="AC18" s="16">
        <v>99761</v>
      </c>
      <c r="AD18" s="16">
        <v>1063408</v>
      </c>
      <c r="AE18" s="16">
        <v>84250</v>
      </c>
      <c r="AF18" s="16" t="s">
        <v>165</v>
      </c>
      <c r="AG18" s="16" t="s">
        <v>165</v>
      </c>
      <c r="AH18" s="16" t="s">
        <v>165</v>
      </c>
      <c r="AI18" s="16" t="s">
        <v>165</v>
      </c>
      <c r="AJ18" s="16" t="s">
        <v>165</v>
      </c>
      <c r="AK18" s="16" t="s">
        <v>165</v>
      </c>
      <c r="AL18" s="16" t="s">
        <v>165</v>
      </c>
      <c r="AM18" s="16" t="s">
        <v>165</v>
      </c>
      <c r="AN18" s="16">
        <v>1311907</v>
      </c>
      <c r="AO18" s="16">
        <v>1747142</v>
      </c>
      <c r="AP18" s="16">
        <v>1615</v>
      </c>
      <c r="AQ18" s="16">
        <v>6391</v>
      </c>
      <c r="AR18" s="16">
        <v>7606</v>
      </c>
      <c r="AS18" s="16">
        <v>43380</v>
      </c>
      <c r="AT18" s="16">
        <v>7465813</v>
      </c>
      <c r="AU18" s="16">
        <v>617723</v>
      </c>
      <c r="AV18" s="16">
        <v>53086</v>
      </c>
      <c r="AW18" s="16">
        <v>2906</v>
      </c>
      <c r="AX18" s="16">
        <v>2276537</v>
      </c>
      <c r="AY18" s="16">
        <v>253803</v>
      </c>
      <c r="AZ18" s="16">
        <v>94153</v>
      </c>
      <c r="BA18" s="16">
        <v>3848244</v>
      </c>
      <c r="BB18" s="16">
        <v>319361</v>
      </c>
      <c r="BC18" s="16">
        <v>2317278</v>
      </c>
      <c r="BD18" s="16">
        <v>9797564</v>
      </c>
      <c r="BE18" s="16">
        <v>8242318</v>
      </c>
      <c r="BF18" s="16">
        <v>3165069</v>
      </c>
      <c r="BG18" s="16">
        <v>1855625</v>
      </c>
      <c r="BH18" s="16">
        <v>2143720</v>
      </c>
      <c r="BI18" s="16">
        <v>2933529</v>
      </c>
      <c r="BJ18" s="16">
        <v>12900618</v>
      </c>
      <c r="BK18" s="16">
        <v>313049</v>
      </c>
      <c r="BL18" s="16">
        <v>3627426</v>
      </c>
      <c r="BM18" s="16">
        <v>2938639</v>
      </c>
      <c r="BN18" s="16">
        <v>8366028</v>
      </c>
      <c r="BO18" s="16">
        <v>5032573</v>
      </c>
      <c r="BP18" s="16" t="s">
        <v>165</v>
      </c>
      <c r="BQ18" s="16">
        <v>794267</v>
      </c>
      <c r="BR18" s="16" t="s">
        <v>165</v>
      </c>
      <c r="BS18" s="16">
        <v>112897</v>
      </c>
      <c r="BT18" s="16">
        <v>112801</v>
      </c>
      <c r="BU18" s="16">
        <v>20369</v>
      </c>
      <c r="BV18" s="16" t="s">
        <v>165</v>
      </c>
      <c r="BW18" s="16" t="s">
        <v>165</v>
      </c>
      <c r="BX18" s="16">
        <v>20369</v>
      </c>
      <c r="BY18" s="16" t="s">
        <v>165</v>
      </c>
      <c r="BZ18" s="16" t="s">
        <v>165</v>
      </c>
      <c r="CA18" s="16" t="s">
        <v>165</v>
      </c>
      <c r="CB18" s="16" t="s">
        <v>165</v>
      </c>
      <c r="CC18" s="16" t="s">
        <v>165</v>
      </c>
      <c r="CD18" s="16" t="s">
        <v>165</v>
      </c>
      <c r="CE18" s="16" t="s">
        <v>165</v>
      </c>
      <c r="CF18" s="16">
        <v>8592554</v>
      </c>
      <c r="CG18" s="16">
        <v>8588245</v>
      </c>
      <c r="CH18" s="16">
        <v>7413124</v>
      </c>
      <c r="CI18" s="16">
        <v>1175121</v>
      </c>
      <c r="CJ18" s="16">
        <v>4309</v>
      </c>
      <c r="CK18" s="16">
        <v>565075</v>
      </c>
      <c r="CL18" s="16">
        <v>25400</v>
      </c>
      <c r="CM18" s="16">
        <v>5154995</v>
      </c>
      <c r="CN18" s="16">
        <v>4432149</v>
      </c>
      <c r="CO18" s="17" t="s">
        <v>165</v>
      </c>
    </row>
    <row r="19" spans="1:93">
      <c r="A19" s="14">
        <v>2013</v>
      </c>
      <c r="B19" s="15" t="s">
        <v>168</v>
      </c>
      <c r="C19" s="15">
        <v>12131</v>
      </c>
      <c r="D19" s="15" t="s">
        <v>163</v>
      </c>
      <c r="E19" s="15" t="s">
        <v>174</v>
      </c>
      <c r="F19" s="16">
        <v>9660024</v>
      </c>
      <c r="G19" s="16">
        <v>220348</v>
      </c>
      <c r="H19" s="16">
        <v>72636</v>
      </c>
      <c r="I19" s="16">
        <v>13688</v>
      </c>
      <c r="J19" s="16">
        <v>5158</v>
      </c>
      <c r="K19" s="16">
        <v>6571</v>
      </c>
      <c r="L19" s="16">
        <v>18507</v>
      </c>
      <c r="M19" s="16">
        <v>28712</v>
      </c>
      <c r="N19" s="16">
        <v>57763</v>
      </c>
      <c r="O19" s="16">
        <v>6211253</v>
      </c>
      <c r="P19" s="16">
        <v>4064191</v>
      </c>
      <c r="Q19" s="16">
        <v>3934366</v>
      </c>
      <c r="R19" s="16">
        <v>128347</v>
      </c>
      <c r="S19" s="16">
        <v>1478</v>
      </c>
      <c r="T19" s="16">
        <v>2147062</v>
      </c>
      <c r="U19" s="16">
        <v>119117</v>
      </c>
      <c r="V19" s="16">
        <v>54244</v>
      </c>
      <c r="W19" s="16" t="s">
        <v>165</v>
      </c>
      <c r="X19" s="16">
        <v>30939</v>
      </c>
      <c r="Y19" s="16">
        <v>312017</v>
      </c>
      <c r="Z19" s="16" t="s">
        <v>165</v>
      </c>
      <c r="AA19" s="16" t="s">
        <v>165</v>
      </c>
      <c r="AB19" s="16" t="s">
        <v>165</v>
      </c>
      <c r="AC19" s="16">
        <v>118406</v>
      </c>
      <c r="AD19" s="16">
        <v>1404382</v>
      </c>
      <c r="AE19" s="16">
        <v>95903</v>
      </c>
      <c r="AF19" s="16" t="s">
        <v>165</v>
      </c>
      <c r="AG19" s="16">
        <v>12054</v>
      </c>
      <c r="AH19" s="16" t="s">
        <v>165</v>
      </c>
      <c r="AI19" s="16" t="s">
        <v>165</v>
      </c>
      <c r="AJ19" s="16" t="s">
        <v>165</v>
      </c>
      <c r="AK19" s="16" t="s">
        <v>165</v>
      </c>
      <c r="AL19" s="16" t="s">
        <v>165</v>
      </c>
      <c r="AM19" s="16" t="s">
        <v>165</v>
      </c>
      <c r="AN19" s="16">
        <v>1420746</v>
      </c>
      <c r="AO19" s="16">
        <v>1658470</v>
      </c>
      <c r="AP19" s="16" t="s">
        <v>165</v>
      </c>
      <c r="AQ19" s="16">
        <v>12146</v>
      </c>
      <c r="AR19" s="16">
        <v>6662</v>
      </c>
      <c r="AS19" s="16">
        <v>65855</v>
      </c>
      <c r="AT19" s="16">
        <v>7616487</v>
      </c>
      <c r="AU19" s="16">
        <v>1276697</v>
      </c>
      <c r="AV19" s="16">
        <v>67803</v>
      </c>
      <c r="AW19" s="16">
        <v>3126</v>
      </c>
      <c r="AX19" s="16">
        <v>764887</v>
      </c>
      <c r="AY19" s="16">
        <v>267488</v>
      </c>
      <c r="AZ19" s="16">
        <v>102699</v>
      </c>
      <c r="BA19" s="16">
        <v>4739877</v>
      </c>
      <c r="BB19" s="16">
        <v>393910</v>
      </c>
      <c r="BC19" s="16">
        <v>1731623</v>
      </c>
      <c r="BD19" s="16">
        <v>19878882</v>
      </c>
      <c r="BE19" s="16">
        <v>5601089</v>
      </c>
      <c r="BF19" s="16">
        <v>1373287</v>
      </c>
      <c r="BG19" s="16">
        <v>1293421</v>
      </c>
      <c r="BH19" s="16">
        <v>1719675</v>
      </c>
      <c r="BI19" s="16">
        <v>2508127</v>
      </c>
      <c r="BJ19" s="16">
        <v>8140422</v>
      </c>
      <c r="BK19" s="16">
        <v>148894</v>
      </c>
      <c r="BL19" s="16">
        <v>3777593</v>
      </c>
      <c r="BM19" s="16">
        <v>3777593</v>
      </c>
      <c r="BN19" s="16">
        <v>4362829</v>
      </c>
      <c r="BO19" s="16">
        <v>4041876</v>
      </c>
      <c r="BP19" s="16" t="s">
        <v>165</v>
      </c>
      <c r="BQ19" s="16" t="s">
        <v>165</v>
      </c>
      <c r="BR19" s="16" t="s">
        <v>165</v>
      </c>
      <c r="BS19" s="16" t="s">
        <v>165</v>
      </c>
      <c r="BT19" s="16" t="s">
        <v>165</v>
      </c>
      <c r="BU19" s="16" t="s">
        <v>165</v>
      </c>
      <c r="BV19" s="16" t="s">
        <v>165</v>
      </c>
      <c r="BW19" s="16" t="s">
        <v>165</v>
      </c>
      <c r="BX19" s="16" t="s">
        <v>165</v>
      </c>
      <c r="BY19" s="16" t="s">
        <v>165</v>
      </c>
      <c r="BZ19" s="16" t="s">
        <v>165</v>
      </c>
      <c r="CA19" s="16" t="s">
        <v>165</v>
      </c>
      <c r="CB19" s="16" t="s">
        <v>165</v>
      </c>
      <c r="CC19" s="16" t="s">
        <v>165</v>
      </c>
      <c r="CD19" s="16" t="s">
        <v>165</v>
      </c>
      <c r="CE19" s="16" t="s">
        <v>165</v>
      </c>
      <c r="CF19" s="16">
        <v>7828628</v>
      </c>
      <c r="CG19" s="16">
        <v>7825128</v>
      </c>
      <c r="CH19" s="16">
        <v>6794702</v>
      </c>
      <c r="CI19" s="16">
        <v>1030426</v>
      </c>
      <c r="CJ19" s="16">
        <v>3500</v>
      </c>
      <c r="CK19" s="16">
        <v>2121923</v>
      </c>
      <c r="CL19" s="16">
        <v>304083</v>
      </c>
      <c r="CM19" s="16">
        <v>1482459</v>
      </c>
      <c r="CN19" s="16">
        <v>4829469</v>
      </c>
      <c r="CO19" s="17" t="s">
        <v>165</v>
      </c>
    </row>
    <row r="20" spans="1:93">
      <c r="A20" s="14">
        <v>2013</v>
      </c>
      <c r="B20" s="15" t="s">
        <v>168</v>
      </c>
      <c r="C20" s="15">
        <v>12173</v>
      </c>
      <c r="D20" s="15" t="s">
        <v>163</v>
      </c>
      <c r="E20" s="15" t="s">
        <v>175</v>
      </c>
      <c r="F20" s="16">
        <v>6514324</v>
      </c>
      <c r="G20" s="16">
        <v>164352</v>
      </c>
      <c r="H20" s="16">
        <v>751172</v>
      </c>
      <c r="I20" s="16">
        <v>18057</v>
      </c>
      <c r="J20" s="16">
        <v>8292</v>
      </c>
      <c r="K20" s="16">
        <v>6096</v>
      </c>
      <c r="L20" s="16">
        <v>15030</v>
      </c>
      <c r="M20" s="16">
        <v>703697</v>
      </c>
      <c r="N20" s="16">
        <v>35452</v>
      </c>
      <c r="O20" s="16">
        <v>3870662</v>
      </c>
      <c r="P20" s="16">
        <v>2511919</v>
      </c>
      <c r="Q20" s="16">
        <v>2432789</v>
      </c>
      <c r="R20" s="16">
        <v>78969</v>
      </c>
      <c r="S20" s="16">
        <v>161</v>
      </c>
      <c r="T20" s="16">
        <v>1358743</v>
      </c>
      <c r="U20" s="16">
        <v>66533</v>
      </c>
      <c r="V20" s="16">
        <v>28106</v>
      </c>
      <c r="W20" s="16" t="s">
        <v>165</v>
      </c>
      <c r="X20" s="16">
        <v>11119</v>
      </c>
      <c r="Y20" s="16">
        <v>202392</v>
      </c>
      <c r="Z20" s="16" t="s">
        <v>165</v>
      </c>
      <c r="AA20" s="16" t="s">
        <v>165</v>
      </c>
      <c r="AB20" s="16">
        <v>39473</v>
      </c>
      <c r="AC20" s="16">
        <v>57292</v>
      </c>
      <c r="AD20" s="16">
        <v>887210</v>
      </c>
      <c r="AE20" s="16">
        <v>58521</v>
      </c>
      <c r="AF20" s="16" t="s">
        <v>165</v>
      </c>
      <c r="AG20" s="16">
        <v>8097</v>
      </c>
      <c r="AH20" s="16" t="s">
        <v>165</v>
      </c>
      <c r="AI20" s="16" t="s">
        <v>165</v>
      </c>
      <c r="AJ20" s="16" t="s">
        <v>165</v>
      </c>
      <c r="AK20" s="16" t="s">
        <v>165</v>
      </c>
      <c r="AL20" s="16" t="s">
        <v>165</v>
      </c>
      <c r="AM20" s="16" t="s">
        <v>165</v>
      </c>
      <c r="AN20" s="16">
        <v>941842</v>
      </c>
      <c r="AO20" s="16">
        <v>741556</v>
      </c>
      <c r="AP20" s="16" t="s">
        <v>165</v>
      </c>
      <c r="AQ20" s="16">
        <v>5746</v>
      </c>
      <c r="AR20" s="16">
        <v>3542</v>
      </c>
      <c r="AS20" s="16">
        <v>41265</v>
      </c>
      <c r="AT20" s="16">
        <v>5305359</v>
      </c>
      <c r="AU20" s="16">
        <v>72710</v>
      </c>
      <c r="AV20" s="16">
        <v>31717</v>
      </c>
      <c r="AW20" s="16">
        <v>1991</v>
      </c>
      <c r="AX20" s="16">
        <v>890352</v>
      </c>
      <c r="AY20" s="16">
        <v>187661</v>
      </c>
      <c r="AZ20" s="16">
        <v>115484</v>
      </c>
      <c r="BA20" s="16">
        <v>3745006</v>
      </c>
      <c r="BB20" s="16">
        <v>260438</v>
      </c>
      <c r="BC20" s="16">
        <v>1411380</v>
      </c>
      <c r="BD20" s="16">
        <v>8999836</v>
      </c>
      <c r="BE20" s="16">
        <v>3451821</v>
      </c>
      <c r="BF20" s="16">
        <v>147399</v>
      </c>
      <c r="BG20" s="16">
        <v>15050</v>
      </c>
      <c r="BH20" s="16">
        <v>852924</v>
      </c>
      <c r="BI20" s="16">
        <v>2451498</v>
      </c>
      <c r="BJ20" s="16">
        <v>5580589</v>
      </c>
      <c r="BK20" s="16">
        <v>113820</v>
      </c>
      <c r="BL20" s="16">
        <v>3373251</v>
      </c>
      <c r="BM20" s="16">
        <v>2891091</v>
      </c>
      <c r="BN20" s="16">
        <v>2207338</v>
      </c>
      <c r="BO20" s="16">
        <v>1946133</v>
      </c>
      <c r="BP20" s="16" t="s">
        <v>165</v>
      </c>
      <c r="BQ20" s="16" t="s">
        <v>165</v>
      </c>
      <c r="BR20" s="16" t="s">
        <v>165</v>
      </c>
      <c r="BS20" s="16" t="s">
        <v>165</v>
      </c>
      <c r="BT20" s="16" t="s">
        <v>165</v>
      </c>
      <c r="BU20" s="16" t="s">
        <v>165</v>
      </c>
      <c r="BV20" s="16" t="s">
        <v>165</v>
      </c>
      <c r="BW20" s="16" t="s">
        <v>165</v>
      </c>
      <c r="BX20" s="16" t="s">
        <v>165</v>
      </c>
      <c r="BY20" s="16" t="s">
        <v>165</v>
      </c>
      <c r="BZ20" s="16" t="s">
        <v>165</v>
      </c>
      <c r="CA20" s="16" t="s">
        <v>165</v>
      </c>
      <c r="CB20" s="16" t="s">
        <v>165</v>
      </c>
      <c r="CC20" s="16" t="s">
        <v>165</v>
      </c>
      <c r="CD20" s="16" t="s">
        <v>165</v>
      </c>
      <c r="CE20" s="16" t="s">
        <v>165</v>
      </c>
      <c r="CF20" s="16">
        <v>4778510</v>
      </c>
      <c r="CG20" s="16">
        <v>4778028</v>
      </c>
      <c r="CH20" s="16">
        <v>4323852</v>
      </c>
      <c r="CI20" s="16">
        <v>454176</v>
      </c>
      <c r="CJ20" s="16">
        <v>482</v>
      </c>
      <c r="CK20" s="16">
        <v>510739</v>
      </c>
      <c r="CL20" s="16">
        <v>483215</v>
      </c>
      <c r="CM20" s="16">
        <v>1372818</v>
      </c>
      <c r="CN20" s="16">
        <v>3727848</v>
      </c>
      <c r="CO20" s="17" t="s">
        <v>165</v>
      </c>
    </row>
    <row r="21" spans="1:93">
      <c r="A21" s="14">
        <v>2013</v>
      </c>
      <c r="B21" s="15" t="s">
        <v>166</v>
      </c>
      <c r="C21" s="15">
        <v>22012</v>
      </c>
      <c r="D21" s="15" t="s">
        <v>176</v>
      </c>
      <c r="E21" s="15" t="s">
        <v>177</v>
      </c>
      <c r="F21" s="16">
        <v>12351635</v>
      </c>
      <c r="G21" s="16">
        <v>361703</v>
      </c>
      <c r="H21" s="16">
        <v>401530</v>
      </c>
      <c r="I21" s="16">
        <v>55037</v>
      </c>
      <c r="J21" s="16">
        <v>69660</v>
      </c>
      <c r="K21" s="16" t="s">
        <v>165</v>
      </c>
      <c r="L21" s="16" t="s">
        <v>165</v>
      </c>
      <c r="M21" s="16">
        <v>276833</v>
      </c>
      <c r="N21" s="16">
        <v>53207</v>
      </c>
      <c r="O21" s="16">
        <v>8167358</v>
      </c>
      <c r="P21" s="16">
        <v>5518010</v>
      </c>
      <c r="Q21" s="16">
        <v>5352317</v>
      </c>
      <c r="R21" s="16">
        <v>161684</v>
      </c>
      <c r="S21" s="16">
        <v>4009</v>
      </c>
      <c r="T21" s="16">
        <v>2649348</v>
      </c>
      <c r="U21" s="16">
        <v>78980</v>
      </c>
      <c r="V21" s="16">
        <v>97926</v>
      </c>
      <c r="W21" s="16">
        <v>1410</v>
      </c>
      <c r="X21" s="16">
        <v>25212</v>
      </c>
      <c r="Y21" s="16">
        <v>329397</v>
      </c>
      <c r="Z21" s="16" t="s">
        <v>165</v>
      </c>
      <c r="AA21" s="16">
        <v>405</v>
      </c>
      <c r="AB21" s="16">
        <v>30105</v>
      </c>
      <c r="AC21" s="16">
        <v>119140</v>
      </c>
      <c r="AD21" s="16">
        <v>1869180</v>
      </c>
      <c r="AE21" s="16">
        <v>88643</v>
      </c>
      <c r="AF21" s="16" t="s">
        <v>165</v>
      </c>
      <c r="AG21" s="16">
        <v>8950</v>
      </c>
      <c r="AH21" s="16" t="s">
        <v>165</v>
      </c>
      <c r="AI21" s="16" t="s">
        <v>165</v>
      </c>
      <c r="AJ21" s="16" t="s">
        <v>165</v>
      </c>
      <c r="AK21" s="16" t="s">
        <v>165</v>
      </c>
      <c r="AL21" s="16" t="s">
        <v>165</v>
      </c>
      <c r="AM21" s="16" t="s">
        <v>165</v>
      </c>
      <c r="AN21" s="16">
        <v>1861589</v>
      </c>
      <c r="AO21" s="16">
        <v>1399352</v>
      </c>
      <c r="AP21" s="16">
        <v>1079</v>
      </c>
      <c r="AQ21" s="16">
        <v>8635</v>
      </c>
      <c r="AR21" s="16">
        <v>97182</v>
      </c>
      <c r="AS21" s="16">
        <v>104198</v>
      </c>
      <c r="AT21" s="16">
        <v>12288721</v>
      </c>
      <c r="AU21" s="16">
        <v>688925</v>
      </c>
      <c r="AV21" s="16">
        <v>68789</v>
      </c>
      <c r="AW21" s="16">
        <v>1634</v>
      </c>
      <c r="AX21" s="16">
        <v>3436157</v>
      </c>
      <c r="AY21" s="16">
        <v>328660</v>
      </c>
      <c r="AZ21" s="16">
        <v>197211</v>
      </c>
      <c r="BA21" s="16">
        <v>6322349</v>
      </c>
      <c r="BB21" s="16">
        <v>1244996</v>
      </c>
      <c r="BC21" s="16">
        <v>3831645</v>
      </c>
      <c r="BD21" s="16">
        <v>36802481</v>
      </c>
      <c r="BE21" s="16">
        <v>10972933</v>
      </c>
      <c r="BF21" s="16">
        <v>5342824</v>
      </c>
      <c r="BG21" s="16">
        <v>4816248</v>
      </c>
      <c r="BH21" s="16">
        <v>2444824</v>
      </c>
      <c r="BI21" s="16">
        <v>3185285</v>
      </c>
      <c r="BJ21" s="16">
        <v>19599641</v>
      </c>
      <c r="BK21" s="16">
        <v>489371</v>
      </c>
      <c r="BL21" s="16">
        <v>13028937</v>
      </c>
      <c r="BM21" s="16">
        <v>12254955</v>
      </c>
      <c r="BN21" s="16">
        <v>5983778</v>
      </c>
      <c r="BO21" s="16">
        <v>5948163</v>
      </c>
      <c r="BP21" s="16" t="s">
        <v>165</v>
      </c>
      <c r="BQ21" s="16">
        <v>585193</v>
      </c>
      <c r="BR21" s="16" t="s">
        <v>165</v>
      </c>
      <c r="BS21" s="16">
        <v>1733</v>
      </c>
      <c r="BT21" s="16">
        <v>1733</v>
      </c>
      <c r="BU21" s="16">
        <v>390713</v>
      </c>
      <c r="BV21" s="16">
        <v>6402</v>
      </c>
      <c r="BW21" s="16">
        <v>332805</v>
      </c>
      <c r="BX21" s="16">
        <v>57908</v>
      </c>
      <c r="BY21" s="16" t="s">
        <v>165</v>
      </c>
      <c r="BZ21" s="16" t="s">
        <v>165</v>
      </c>
      <c r="CA21" s="16" t="s">
        <v>165</v>
      </c>
      <c r="CB21" s="16" t="s">
        <v>165</v>
      </c>
      <c r="CC21" s="16" t="s">
        <v>165</v>
      </c>
      <c r="CD21" s="16" t="s">
        <v>165</v>
      </c>
      <c r="CE21" s="16" t="s">
        <v>165</v>
      </c>
      <c r="CF21" s="16">
        <v>20914171</v>
      </c>
      <c r="CG21" s="16">
        <v>20905593</v>
      </c>
      <c r="CH21" s="16">
        <v>18460391</v>
      </c>
      <c r="CI21" s="16">
        <v>2445202</v>
      </c>
      <c r="CJ21" s="16">
        <v>8578</v>
      </c>
      <c r="CK21" s="16">
        <v>2711117</v>
      </c>
      <c r="CL21" s="16">
        <v>960</v>
      </c>
      <c r="CM21" s="16">
        <v>1028796</v>
      </c>
      <c r="CN21" s="16">
        <v>12068228</v>
      </c>
      <c r="CO21" s="17" t="s">
        <v>165</v>
      </c>
    </row>
    <row r="22" spans="1:93">
      <c r="A22" s="14">
        <v>2013</v>
      </c>
      <c r="B22" s="15" t="s">
        <v>168</v>
      </c>
      <c r="C22" s="15">
        <v>22021</v>
      </c>
      <c r="D22" s="15" t="s">
        <v>176</v>
      </c>
      <c r="E22" s="15" t="s">
        <v>178</v>
      </c>
      <c r="F22" s="16">
        <v>9388038</v>
      </c>
      <c r="G22" s="16">
        <v>263685</v>
      </c>
      <c r="H22" s="16">
        <v>702881</v>
      </c>
      <c r="I22" s="16">
        <v>41764</v>
      </c>
      <c r="J22" s="16">
        <v>15925</v>
      </c>
      <c r="K22" s="16">
        <v>80938</v>
      </c>
      <c r="L22" s="16" t="s">
        <v>165</v>
      </c>
      <c r="M22" s="16">
        <v>564254</v>
      </c>
      <c r="N22" s="16">
        <v>46846</v>
      </c>
      <c r="O22" s="16">
        <v>5481465</v>
      </c>
      <c r="P22" s="16">
        <v>3696054</v>
      </c>
      <c r="Q22" s="16">
        <v>3575940</v>
      </c>
      <c r="R22" s="16">
        <v>118048</v>
      </c>
      <c r="S22" s="16">
        <v>2066</v>
      </c>
      <c r="T22" s="16">
        <v>1762208</v>
      </c>
      <c r="U22" s="16">
        <v>43656</v>
      </c>
      <c r="V22" s="16">
        <v>39326</v>
      </c>
      <c r="W22" s="16">
        <v>846</v>
      </c>
      <c r="X22" s="16">
        <v>3607</v>
      </c>
      <c r="Y22" s="16">
        <v>306150</v>
      </c>
      <c r="Z22" s="16">
        <v>1016</v>
      </c>
      <c r="AA22" s="16">
        <v>1964</v>
      </c>
      <c r="AB22" s="16">
        <v>9282</v>
      </c>
      <c r="AC22" s="16">
        <v>55567</v>
      </c>
      <c r="AD22" s="16">
        <v>1237827</v>
      </c>
      <c r="AE22" s="16">
        <v>62798</v>
      </c>
      <c r="AF22" s="16" t="s">
        <v>165</v>
      </c>
      <c r="AG22" s="16" t="s">
        <v>165</v>
      </c>
      <c r="AH22" s="16" t="s">
        <v>165</v>
      </c>
      <c r="AI22" s="16">
        <v>83</v>
      </c>
      <c r="AJ22" s="16" t="s">
        <v>165</v>
      </c>
      <c r="AK22" s="16" t="s">
        <v>165</v>
      </c>
      <c r="AL22" s="16">
        <v>86</v>
      </c>
      <c r="AM22" s="16">
        <v>23203</v>
      </c>
      <c r="AN22" s="16">
        <v>1271610</v>
      </c>
      <c r="AO22" s="16">
        <v>1501132</v>
      </c>
      <c r="AP22" s="16">
        <v>1623</v>
      </c>
      <c r="AQ22" s="16">
        <v>7218</v>
      </c>
      <c r="AR22" s="16">
        <v>111578</v>
      </c>
      <c r="AS22" s="16">
        <v>57650</v>
      </c>
      <c r="AT22" s="16">
        <v>8755377</v>
      </c>
      <c r="AU22" s="16">
        <v>286486</v>
      </c>
      <c r="AV22" s="16">
        <v>103184</v>
      </c>
      <c r="AW22" s="16">
        <v>3201</v>
      </c>
      <c r="AX22" s="16">
        <v>2035424</v>
      </c>
      <c r="AY22" s="16">
        <v>223700</v>
      </c>
      <c r="AZ22" s="16">
        <v>226426</v>
      </c>
      <c r="BA22" s="16">
        <v>5460053</v>
      </c>
      <c r="BB22" s="16">
        <v>416903</v>
      </c>
      <c r="BC22" s="16">
        <v>1425398</v>
      </c>
      <c r="BD22" s="16">
        <v>19997396</v>
      </c>
      <c r="BE22" s="16">
        <v>10237134</v>
      </c>
      <c r="BF22" s="16">
        <v>5583344</v>
      </c>
      <c r="BG22" s="16">
        <v>5108585</v>
      </c>
      <c r="BH22" s="16">
        <v>1831460</v>
      </c>
      <c r="BI22" s="16">
        <v>2822330</v>
      </c>
      <c r="BJ22" s="16">
        <v>13499551</v>
      </c>
      <c r="BK22" s="16">
        <v>283184</v>
      </c>
      <c r="BL22" s="16">
        <v>5799429</v>
      </c>
      <c r="BM22" s="16">
        <v>5612512</v>
      </c>
      <c r="BN22" s="16">
        <v>7188687</v>
      </c>
      <c r="BO22" s="16">
        <v>7031607</v>
      </c>
      <c r="BP22" s="16" t="s">
        <v>165</v>
      </c>
      <c r="BQ22" s="16">
        <v>228808</v>
      </c>
      <c r="BR22" s="16" t="s">
        <v>165</v>
      </c>
      <c r="BS22" s="16">
        <v>282627</v>
      </c>
      <c r="BT22" s="16">
        <v>282627</v>
      </c>
      <c r="BU22" s="16">
        <v>720407</v>
      </c>
      <c r="BV22" s="16" t="s">
        <v>165</v>
      </c>
      <c r="BW22" s="16">
        <v>276473</v>
      </c>
      <c r="BX22" s="16">
        <v>443934</v>
      </c>
      <c r="BY22" s="16" t="s">
        <v>165</v>
      </c>
      <c r="BZ22" s="16" t="s">
        <v>165</v>
      </c>
      <c r="CA22" s="16" t="s">
        <v>165</v>
      </c>
      <c r="CB22" s="16" t="s">
        <v>165</v>
      </c>
      <c r="CC22" s="16" t="s">
        <v>165</v>
      </c>
      <c r="CD22" s="16" t="s">
        <v>165</v>
      </c>
      <c r="CE22" s="16" t="s">
        <v>165</v>
      </c>
      <c r="CF22" s="16">
        <v>8576904</v>
      </c>
      <c r="CG22" s="16">
        <v>8573208</v>
      </c>
      <c r="CH22" s="16">
        <v>7484123</v>
      </c>
      <c r="CI22" s="16">
        <v>1089085</v>
      </c>
      <c r="CJ22" s="16">
        <v>3696</v>
      </c>
      <c r="CK22" s="16">
        <v>2552552</v>
      </c>
      <c r="CL22" s="16">
        <v>851979</v>
      </c>
      <c r="CM22" s="16">
        <v>1293856</v>
      </c>
      <c r="CN22" s="16">
        <v>6295279</v>
      </c>
      <c r="CO22" s="17" t="s">
        <v>165</v>
      </c>
    </row>
    <row r="23" spans="1:93">
      <c r="A23" s="14">
        <v>2013</v>
      </c>
      <c r="B23" s="15" t="s">
        <v>179</v>
      </c>
      <c r="C23" s="15">
        <v>22039</v>
      </c>
      <c r="D23" s="15" t="s">
        <v>176</v>
      </c>
      <c r="E23" s="15" t="s">
        <v>180</v>
      </c>
      <c r="F23" s="16">
        <v>9632433</v>
      </c>
      <c r="G23" s="16">
        <v>347715</v>
      </c>
      <c r="H23" s="16">
        <v>587963</v>
      </c>
      <c r="I23" s="16">
        <v>12797</v>
      </c>
      <c r="J23" s="16">
        <v>51625</v>
      </c>
      <c r="K23" s="16" t="s">
        <v>165</v>
      </c>
      <c r="L23" s="16">
        <v>71335</v>
      </c>
      <c r="M23" s="16">
        <v>452206</v>
      </c>
      <c r="N23" s="16">
        <v>58858</v>
      </c>
      <c r="O23" s="16">
        <v>5900239</v>
      </c>
      <c r="P23" s="16">
        <v>3903012</v>
      </c>
      <c r="Q23" s="16">
        <v>3791185</v>
      </c>
      <c r="R23" s="16">
        <v>110467</v>
      </c>
      <c r="S23" s="16">
        <v>1360</v>
      </c>
      <c r="T23" s="16">
        <v>1993745</v>
      </c>
      <c r="U23" s="16">
        <v>75156</v>
      </c>
      <c r="V23" s="16">
        <v>47272</v>
      </c>
      <c r="W23" s="16">
        <v>732</v>
      </c>
      <c r="X23" s="16">
        <v>4856</v>
      </c>
      <c r="Y23" s="16">
        <v>315085</v>
      </c>
      <c r="Z23" s="16" t="s">
        <v>165</v>
      </c>
      <c r="AA23" s="16" t="s">
        <v>165</v>
      </c>
      <c r="AB23" s="16" t="s">
        <v>165</v>
      </c>
      <c r="AC23" s="16">
        <v>66057</v>
      </c>
      <c r="AD23" s="16">
        <v>1380673</v>
      </c>
      <c r="AE23" s="16">
        <v>68023</v>
      </c>
      <c r="AF23" s="16" t="s">
        <v>165</v>
      </c>
      <c r="AG23" s="16">
        <v>1349</v>
      </c>
      <c r="AH23" s="16">
        <v>903</v>
      </c>
      <c r="AI23" s="16" t="s">
        <v>165</v>
      </c>
      <c r="AJ23" s="16" t="s">
        <v>165</v>
      </c>
      <c r="AK23" s="16" t="s">
        <v>165</v>
      </c>
      <c r="AL23" s="16">
        <v>33639</v>
      </c>
      <c r="AM23" s="16">
        <v>3482</v>
      </c>
      <c r="AN23" s="16">
        <v>1425081</v>
      </c>
      <c r="AO23" s="16">
        <v>1214021</v>
      </c>
      <c r="AP23" s="16">
        <v>2152</v>
      </c>
      <c r="AQ23" s="16">
        <v>9245</v>
      </c>
      <c r="AR23" s="16">
        <v>87159</v>
      </c>
      <c r="AS23" s="16">
        <v>62375</v>
      </c>
      <c r="AT23" s="16">
        <v>10881541</v>
      </c>
      <c r="AU23" s="16">
        <v>399510</v>
      </c>
      <c r="AV23" s="16">
        <v>109354</v>
      </c>
      <c r="AW23" s="16">
        <v>3020</v>
      </c>
      <c r="AX23" s="16">
        <v>2915502</v>
      </c>
      <c r="AY23" s="16">
        <v>303954</v>
      </c>
      <c r="AZ23" s="16">
        <v>198000</v>
      </c>
      <c r="BA23" s="16">
        <v>6270993</v>
      </c>
      <c r="BB23" s="16">
        <v>681208</v>
      </c>
      <c r="BC23" s="16">
        <v>1263045</v>
      </c>
      <c r="BD23" s="16">
        <v>23556024</v>
      </c>
      <c r="BE23" s="16">
        <v>10491971</v>
      </c>
      <c r="BF23" s="16">
        <v>5045423</v>
      </c>
      <c r="BG23" s="16">
        <v>4369014</v>
      </c>
      <c r="BH23" s="16">
        <v>1502326</v>
      </c>
      <c r="BI23" s="16">
        <v>3944222</v>
      </c>
      <c r="BJ23" s="16">
        <v>11372963</v>
      </c>
      <c r="BK23" s="16">
        <v>427930</v>
      </c>
      <c r="BL23" s="16">
        <v>5721206</v>
      </c>
      <c r="BM23" s="16">
        <v>4694576</v>
      </c>
      <c r="BN23" s="16">
        <v>5448401</v>
      </c>
      <c r="BO23" s="16">
        <v>4788812</v>
      </c>
      <c r="BP23" s="16" t="s">
        <v>165</v>
      </c>
      <c r="BQ23" s="16">
        <v>191993</v>
      </c>
      <c r="BR23" s="16" t="s">
        <v>165</v>
      </c>
      <c r="BS23" s="16">
        <v>11363</v>
      </c>
      <c r="BT23" s="16" t="s">
        <v>165</v>
      </c>
      <c r="BU23" s="16">
        <v>1508</v>
      </c>
      <c r="BV23" s="16" t="s">
        <v>165</v>
      </c>
      <c r="BW23" s="16" t="s">
        <v>165</v>
      </c>
      <c r="BX23" s="16">
        <v>1508</v>
      </c>
      <c r="BY23" s="16" t="s">
        <v>165</v>
      </c>
      <c r="BZ23" s="16" t="s">
        <v>165</v>
      </c>
      <c r="CA23" s="16" t="s">
        <v>165</v>
      </c>
      <c r="CB23" s="16" t="s">
        <v>165</v>
      </c>
      <c r="CC23" s="16" t="s">
        <v>165</v>
      </c>
      <c r="CD23" s="16" t="s">
        <v>165</v>
      </c>
      <c r="CE23" s="16" t="s">
        <v>165</v>
      </c>
      <c r="CF23" s="16">
        <v>10074510</v>
      </c>
      <c r="CG23" s="16">
        <v>10074484</v>
      </c>
      <c r="CH23" s="16">
        <v>8839947</v>
      </c>
      <c r="CI23" s="16">
        <v>1234537</v>
      </c>
      <c r="CJ23" s="16">
        <v>26</v>
      </c>
      <c r="CK23" s="16">
        <v>4489523</v>
      </c>
      <c r="CL23" s="16">
        <v>486070</v>
      </c>
      <c r="CM23" s="16">
        <v>2092450</v>
      </c>
      <c r="CN23" s="16">
        <v>10624568</v>
      </c>
      <c r="CO23" s="17" t="s">
        <v>165</v>
      </c>
    </row>
    <row r="24" spans="1:93">
      <c r="A24" s="14">
        <v>2013</v>
      </c>
      <c r="B24" s="15" t="s">
        <v>166</v>
      </c>
      <c r="C24" s="15">
        <v>32018</v>
      </c>
      <c r="D24" s="15" t="s">
        <v>181</v>
      </c>
      <c r="E24" s="15" t="s">
        <v>182</v>
      </c>
      <c r="F24" s="16">
        <v>15143449</v>
      </c>
      <c r="G24" s="16">
        <v>343625</v>
      </c>
      <c r="H24" s="16">
        <v>1075937</v>
      </c>
      <c r="I24" s="16">
        <v>31123</v>
      </c>
      <c r="J24" s="16">
        <v>51830</v>
      </c>
      <c r="K24" s="16">
        <v>39563</v>
      </c>
      <c r="L24" s="16">
        <v>58510</v>
      </c>
      <c r="M24" s="16">
        <v>894911</v>
      </c>
      <c r="N24" s="16">
        <v>69053</v>
      </c>
      <c r="O24" s="16">
        <v>9932402</v>
      </c>
      <c r="P24" s="16">
        <v>6390813</v>
      </c>
      <c r="Q24" s="16">
        <v>6193558</v>
      </c>
      <c r="R24" s="16">
        <v>193739</v>
      </c>
      <c r="S24" s="16">
        <v>3516</v>
      </c>
      <c r="T24" s="16">
        <v>3541589</v>
      </c>
      <c r="U24" s="16">
        <v>112500</v>
      </c>
      <c r="V24" s="16">
        <v>115439</v>
      </c>
      <c r="W24" s="16">
        <v>3872</v>
      </c>
      <c r="X24" s="16">
        <v>24854</v>
      </c>
      <c r="Y24" s="16">
        <v>646546</v>
      </c>
      <c r="Z24" s="16" t="s">
        <v>165</v>
      </c>
      <c r="AA24" s="16" t="s">
        <v>165</v>
      </c>
      <c r="AB24" s="16">
        <v>31491</v>
      </c>
      <c r="AC24" s="16">
        <v>112453</v>
      </c>
      <c r="AD24" s="16">
        <v>2351793</v>
      </c>
      <c r="AE24" s="16">
        <v>108502</v>
      </c>
      <c r="AF24" s="16" t="s">
        <v>165</v>
      </c>
      <c r="AG24" s="16">
        <v>6165</v>
      </c>
      <c r="AH24" s="16">
        <v>5945</v>
      </c>
      <c r="AI24" s="16">
        <v>4483</v>
      </c>
      <c r="AJ24" s="16">
        <v>960</v>
      </c>
      <c r="AK24" s="16" t="s">
        <v>165</v>
      </c>
      <c r="AL24" s="16">
        <v>16586</v>
      </c>
      <c r="AM24" s="16" t="s">
        <v>165</v>
      </c>
      <c r="AN24" s="16">
        <v>2253155</v>
      </c>
      <c r="AO24" s="16">
        <v>1316140</v>
      </c>
      <c r="AP24" s="16">
        <v>3768</v>
      </c>
      <c r="AQ24" s="16">
        <v>12037</v>
      </c>
      <c r="AR24" s="16">
        <v>137332</v>
      </c>
      <c r="AS24" s="16">
        <v>102945</v>
      </c>
      <c r="AT24" s="16">
        <v>12985809</v>
      </c>
      <c r="AU24" s="16">
        <v>448554</v>
      </c>
      <c r="AV24" s="16">
        <v>144446</v>
      </c>
      <c r="AW24" s="16">
        <v>4827</v>
      </c>
      <c r="AX24" s="16">
        <v>1866778</v>
      </c>
      <c r="AY24" s="16">
        <v>318121</v>
      </c>
      <c r="AZ24" s="16">
        <v>72382</v>
      </c>
      <c r="BA24" s="16">
        <v>9172613</v>
      </c>
      <c r="BB24" s="16">
        <v>958088</v>
      </c>
      <c r="BC24" s="16">
        <v>909403</v>
      </c>
      <c r="BD24" s="16">
        <v>26520707</v>
      </c>
      <c r="BE24" s="16">
        <v>11666128</v>
      </c>
      <c r="BF24" s="16">
        <v>4745817</v>
      </c>
      <c r="BG24" s="16">
        <v>4421465</v>
      </c>
      <c r="BH24" s="16">
        <v>1866604</v>
      </c>
      <c r="BI24" s="16">
        <v>5053707</v>
      </c>
      <c r="BJ24" s="16">
        <v>15126866</v>
      </c>
      <c r="BK24" s="16">
        <v>490451</v>
      </c>
      <c r="BL24" s="16">
        <v>9531444</v>
      </c>
      <c r="BM24" s="16">
        <v>8935411</v>
      </c>
      <c r="BN24" s="16">
        <v>5481429</v>
      </c>
      <c r="BO24" s="16">
        <v>5160907</v>
      </c>
      <c r="BP24" s="16" t="s">
        <v>165</v>
      </c>
      <c r="BQ24" s="16">
        <v>110398</v>
      </c>
      <c r="BR24" s="16" t="s">
        <v>165</v>
      </c>
      <c r="BS24" s="16">
        <v>3595</v>
      </c>
      <c r="BT24" s="16">
        <v>2793</v>
      </c>
      <c r="BU24" s="16">
        <v>547406</v>
      </c>
      <c r="BV24" s="16" t="s">
        <v>165</v>
      </c>
      <c r="BW24" s="16">
        <v>261432</v>
      </c>
      <c r="BX24" s="16">
        <v>285974</v>
      </c>
      <c r="BY24" s="16" t="s">
        <v>165</v>
      </c>
      <c r="BZ24" s="16" t="s">
        <v>165</v>
      </c>
      <c r="CA24" s="16" t="s">
        <v>165</v>
      </c>
      <c r="CB24" s="16" t="s">
        <v>165</v>
      </c>
      <c r="CC24" s="16" t="s">
        <v>165</v>
      </c>
      <c r="CD24" s="16" t="s">
        <v>165</v>
      </c>
      <c r="CE24" s="16" t="s">
        <v>165</v>
      </c>
      <c r="CF24" s="16">
        <v>14196530</v>
      </c>
      <c r="CG24" s="16">
        <v>14193617</v>
      </c>
      <c r="CH24" s="16">
        <v>12383018</v>
      </c>
      <c r="CI24" s="16">
        <v>1810599</v>
      </c>
      <c r="CJ24" s="16">
        <v>2913</v>
      </c>
      <c r="CK24" s="16">
        <v>2123314</v>
      </c>
      <c r="CL24" s="16">
        <v>73456</v>
      </c>
      <c r="CM24" s="16">
        <v>574078</v>
      </c>
      <c r="CN24" s="16">
        <v>8662175</v>
      </c>
      <c r="CO24" s="17" t="s">
        <v>165</v>
      </c>
    </row>
    <row r="25" spans="1:93">
      <c r="A25" s="14">
        <v>2013</v>
      </c>
      <c r="B25" s="15" t="s">
        <v>183</v>
      </c>
      <c r="C25" s="15">
        <v>32026</v>
      </c>
      <c r="D25" s="15" t="s">
        <v>181</v>
      </c>
      <c r="E25" s="15" t="s">
        <v>184</v>
      </c>
      <c r="F25" s="16">
        <v>5214559</v>
      </c>
      <c r="G25" s="16">
        <v>132584</v>
      </c>
      <c r="H25" s="16">
        <v>386139</v>
      </c>
      <c r="I25" s="16" t="s">
        <v>165</v>
      </c>
      <c r="J25" s="16" t="s">
        <v>165</v>
      </c>
      <c r="K25" s="16" t="s">
        <v>165</v>
      </c>
      <c r="L25" s="16" t="s">
        <v>165</v>
      </c>
      <c r="M25" s="16">
        <v>386139</v>
      </c>
      <c r="N25" s="16">
        <v>25172</v>
      </c>
      <c r="O25" s="16">
        <v>3236578</v>
      </c>
      <c r="P25" s="16">
        <v>2079407</v>
      </c>
      <c r="Q25" s="16">
        <v>2013062</v>
      </c>
      <c r="R25" s="16">
        <v>66345</v>
      </c>
      <c r="S25" s="16" t="s">
        <v>165</v>
      </c>
      <c r="T25" s="16">
        <v>1157171</v>
      </c>
      <c r="U25" s="16">
        <v>28081</v>
      </c>
      <c r="V25" s="16">
        <v>41414</v>
      </c>
      <c r="W25" s="16" t="s">
        <v>165</v>
      </c>
      <c r="X25" s="16">
        <v>4394</v>
      </c>
      <c r="Y25" s="16">
        <v>292679</v>
      </c>
      <c r="Z25" s="16">
        <v>2029</v>
      </c>
      <c r="AA25" s="16" t="s">
        <v>165</v>
      </c>
      <c r="AB25" s="16" t="s">
        <v>165</v>
      </c>
      <c r="AC25" s="16">
        <v>21867</v>
      </c>
      <c r="AD25" s="16">
        <v>718999</v>
      </c>
      <c r="AE25" s="16" t="s">
        <v>165</v>
      </c>
      <c r="AF25" s="16" t="s">
        <v>165</v>
      </c>
      <c r="AG25" s="16" t="s">
        <v>165</v>
      </c>
      <c r="AH25" s="16" t="s">
        <v>165</v>
      </c>
      <c r="AI25" s="16" t="s">
        <v>165</v>
      </c>
      <c r="AJ25" s="16" t="s">
        <v>165</v>
      </c>
      <c r="AK25" s="16" t="s">
        <v>165</v>
      </c>
      <c r="AL25" s="16">
        <v>47708</v>
      </c>
      <c r="AM25" s="16" t="s">
        <v>165</v>
      </c>
      <c r="AN25" s="16">
        <v>727455</v>
      </c>
      <c r="AO25" s="16">
        <v>622891</v>
      </c>
      <c r="AP25" s="16" t="s">
        <v>165</v>
      </c>
      <c r="AQ25" s="16">
        <v>3692</v>
      </c>
      <c r="AR25" s="16">
        <v>80048</v>
      </c>
      <c r="AS25" s="16">
        <v>41465</v>
      </c>
      <c r="AT25" s="16">
        <v>19163278</v>
      </c>
      <c r="AU25" s="16">
        <v>410287</v>
      </c>
      <c r="AV25" s="16">
        <v>94338</v>
      </c>
      <c r="AW25" s="16">
        <v>1887</v>
      </c>
      <c r="AX25" s="16">
        <v>891748</v>
      </c>
      <c r="AY25" s="16">
        <v>141753</v>
      </c>
      <c r="AZ25" s="16">
        <v>30612</v>
      </c>
      <c r="BA25" s="16">
        <v>16927205</v>
      </c>
      <c r="BB25" s="16">
        <v>665448</v>
      </c>
      <c r="BC25" s="16">
        <v>188178</v>
      </c>
      <c r="BD25" s="16">
        <v>4603669</v>
      </c>
      <c r="BE25" s="16">
        <v>4430554</v>
      </c>
      <c r="BF25" s="16">
        <v>2087181</v>
      </c>
      <c r="BG25" s="16">
        <v>1728227</v>
      </c>
      <c r="BH25" s="16">
        <v>879735</v>
      </c>
      <c r="BI25" s="16">
        <v>1463638</v>
      </c>
      <c r="BJ25" s="16">
        <v>18567719</v>
      </c>
      <c r="BK25" s="16" t="s">
        <v>165</v>
      </c>
      <c r="BL25" s="16">
        <v>15594572</v>
      </c>
      <c r="BM25" s="16">
        <v>12923662</v>
      </c>
      <c r="BN25" s="16">
        <v>2881550</v>
      </c>
      <c r="BO25" s="16">
        <v>1606750</v>
      </c>
      <c r="BP25" s="16" t="s">
        <v>165</v>
      </c>
      <c r="BQ25" s="16">
        <v>91597</v>
      </c>
      <c r="BR25" s="16" t="s">
        <v>165</v>
      </c>
      <c r="BS25" s="16" t="s">
        <v>165</v>
      </c>
      <c r="BT25" s="16" t="s">
        <v>165</v>
      </c>
      <c r="BU25" s="16">
        <v>12443884</v>
      </c>
      <c r="BV25" s="16" t="s">
        <v>165</v>
      </c>
      <c r="BW25" s="16">
        <v>12228049</v>
      </c>
      <c r="BX25" s="16">
        <v>200556</v>
      </c>
      <c r="BY25" s="16">
        <v>15279</v>
      </c>
      <c r="BZ25" s="16" t="s">
        <v>165</v>
      </c>
      <c r="CA25" s="16" t="s">
        <v>165</v>
      </c>
      <c r="CB25" s="16" t="s">
        <v>165</v>
      </c>
      <c r="CC25" s="16" t="s">
        <v>165</v>
      </c>
      <c r="CD25" s="16" t="s">
        <v>165</v>
      </c>
      <c r="CE25" s="16" t="s">
        <v>165</v>
      </c>
      <c r="CF25" s="16">
        <v>3984251</v>
      </c>
      <c r="CG25" s="16">
        <v>3983243</v>
      </c>
      <c r="CH25" s="16">
        <v>3464644</v>
      </c>
      <c r="CI25" s="16">
        <v>518599</v>
      </c>
      <c r="CJ25" s="16">
        <v>1008</v>
      </c>
      <c r="CK25" s="16">
        <v>10350190</v>
      </c>
      <c r="CL25" s="16">
        <v>140000</v>
      </c>
      <c r="CM25" s="16">
        <v>553440</v>
      </c>
      <c r="CN25" s="16">
        <v>3004737</v>
      </c>
      <c r="CO25" s="17" t="s">
        <v>165</v>
      </c>
    </row>
    <row r="26" spans="1:93">
      <c r="A26" s="14">
        <v>2013</v>
      </c>
      <c r="B26" s="15" t="s">
        <v>183</v>
      </c>
      <c r="C26" s="15">
        <v>32034</v>
      </c>
      <c r="D26" s="15" t="s">
        <v>181</v>
      </c>
      <c r="E26" s="15" t="s">
        <v>185</v>
      </c>
      <c r="F26" s="16">
        <v>3289335</v>
      </c>
      <c r="G26" s="16">
        <v>99540</v>
      </c>
      <c r="H26" s="16">
        <v>224113</v>
      </c>
      <c r="I26" s="16">
        <v>13788</v>
      </c>
      <c r="J26" s="16">
        <v>6206</v>
      </c>
      <c r="K26" s="16">
        <v>32272</v>
      </c>
      <c r="L26" s="16">
        <v>10004</v>
      </c>
      <c r="M26" s="16">
        <v>161843</v>
      </c>
      <c r="N26" s="16">
        <v>44267</v>
      </c>
      <c r="O26" s="16">
        <v>2065006</v>
      </c>
      <c r="P26" s="16">
        <v>1316628</v>
      </c>
      <c r="Q26" s="16">
        <v>1276220</v>
      </c>
      <c r="R26" s="16">
        <v>40408</v>
      </c>
      <c r="S26" s="16" t="s">
        <v>165</v>
      </c>
      <c r="T26" s="16">
        <v>748378</v>
      </c>
      <c r="U26" s="16">
        <v>10388</v>
      </c>
      <c r="V26" s="16">
        <v>28467</v>
      </c>
      <c r="W26" s="16">
        <v>6885</v>
      </c>
      <c r="X26" s="16">
        <v>1186</v>
      </c>
      <c r="Y26" s="16">
        <v>143094</v>
      </c>
      <c r="Z26" s="16">
        <v>1016</v>
      </c>
      <c r="AA26" s="16" t="s">
        <v>165</v>
      </c>
      <c r="AB26" s="16">
        <v>3346</v>
      </c>
      <c r="AC26" s="16">
        <v>14679</v>
      </c>
      <c r="AD26" s="16">
        <v>460746</v>
      </c>
      <c r="AE26" s="16" t="s">
        <v>165</v>
      </c>
      <c r="AF26" s="16" t="s">
        <v>165</v>
      </c>
      <c r="AG26" s="16" t="s">
        <v>165</v>
      </c>
      <c r="AH26" s="16" t="s">
        <v>165</v>
      </c>
      <c r="AI26" s="16" t="s">
        <v>165</v>
      </c>
      <c r="AJ26" s="16" t="s">
        <v>165</v>
      </c>
      <c r="AK26" s="16" t="s">
        <v>165</v>
      </c>
      <c r="AL26" s="16">
        <v>78571</v>
      </c>
      <c r="AM26" s="16" t="s">
        <v>165</v>
      </c>
      <c r="AN26" s="16">
        <v>462635</v>
      </c>
      <c r="AO26" s="16">
        <v>384601</v>
      </c>
      <c r="AP26" s="16" t="s">
        <v>165</v>
      </c>
      <c r="AQ26" s="16">
        <v>2247</v>
      </c>
      <c r="AR26" s="16">
        <v>6926</v>
      </c>
      <c r="AS26" s="16">
        <v>20195</v>
      </c>
      <c r="AT26" s="16">
        <v>17845218</v>
      </c>
      <c r="AU26" s="16">
        <v>201247</v>
      </c>
      <c r="AV26" s="16">
        <v>76598</v>
      </c>
      <c r="AW26" s="16">
        <v>1083</v>
      </c>
      <c r="AX26" s="16">
        <v>423709</v>
      </c>
      <c r="AY26" s="16">
        <v>75056</v>
      </c>
      <c r="AZ26" s="16">
        <v>60915</v>
      </c>
      <c r="BA26" s="16">
        <v>16557129</v>
      </c>
      <c r="BB26" s="16">
        <v>449481</v>
      </c>
      <c r="BC26" s="16">
        <v>192651</v>
      </c>
      <c r="BD26" s="16">
        <v>3065724</v>
      </c>
      <c r="BE26" s="16">
        <v>5517153</v>
      </c>
      <c r="BF26" s="16">
        <v>1851679</v>
      </c>
      <c r="BG26" s="16">
        <v>1282114</v>
      </c>
      <c r="BH26" s="16">
        <v>2047293</v>
      </c>
      <c r="BI26" s="16">
        <v>1618181</v>
      </c>
      <c r="BJ26" s="16">
        <v>10497613</v>
      </c>
      <c r="BK26" s="16">
        <v>28362</v>
      </c>
      <c r="BL26" s="16">
        <v>9202905</v>
      </c>
      <c r="BM26" s="16">
        <v>5766470</v>
      </c>
      <c r="BN26" s="16">
        <v>1242230</v>
      </c>
      <c r="BO26" s="16">
        <v>1189488</v>
      </c>
      <c r="BP26" s="16" t="s">
        <v>165</v>
      </c>
      <c r="BQ26" s="16">
        <v>52478</v>
      </c>
      <c r="BR26" s="16" t="s">
        <v>165</v>
      </c>
      <c r="BS26" s="16" t="s">
        <v>165</v>
      </c>
      <c r="BT26" s="16" t="s">
        <v>165</v>
      </c>
      <c r="BU26" s="16">
        <v>11924771</v>
      </c>
      <c r="BV26" s="16" t="s">
        <v>165</v>
      </c>
      <c r="BW26" s="16">
        <v>11475263</v>
      </c>
      <c r="BX26" s="16">
        <v>449508</v>
      </c>
      <c r="BY26" s="16" t="s">
        <v>165</v>
      </c>
      <c r="BZ26" s="16" t="s">
        <v>165</v>
      </c>
      <c r="CA26" s="16" t="s">
        <v>165</v>
      </c>
      <c r="CB26" s="16" t="s">
        <v>165</v>
      </c>
      <c r="CC26" s="16" t="s">
        <v>165</v>
      </c>
      <c r="CD26" s="16" t="s">
        <v>165</v>
      </c>
      <c r="CE26" s="16" t="s">
        <v>165</v>
      </c>
      <c r="CF26" s="16">
        <v>2145670</v>
      </c>
      <c r="CG26" s="16">
        <v>2145345</v>
      </c>
      <c r="CH26" s="16">
        <v>1862786</v>
      </c>
      <c r="CI26" s="16">
        <v>282559</v>
      </c>
      <c r="CJ26" s="16">
        <v>325</v>
      </c>
      <c r="CK26" s="16">
        <v>12486914</v>
      </c>
      <c r="CL26" s="16">
        <v>20000</v>
      </c>
      <c r="CM26" s="16">
        <v>435400</v>
      </c>
      <c r="CN26" s="16">
        <v>3383126</v>
      </c>
      <c r="CO26" s="17" t="s">
        <v>165</v>
      </c>
    </row>
    <row r="27" spans="1:93">
      <c r="A27" s="14">
        <v>2013</v>
      </c>
      <c r="B27" s="15" t="s">
        <v>168</v>
      </c>
      <c r="C27" s="15">
        <v>32051</v>
      </c>
      <c r="D27" s="15" t="s">
        <v>181</v>
      </c>
      <c r="E27" s="15" t="s">
        <v>186</v>
      </c>
      <c r="F27" s="16">
        <v>7709105</v>
      </c>
      <c r="G27" s="16">
        <v>174724</v>
      </c>
      <c r="H27" s="16">
        <v>504407</v>
      </c>
      <c r="I27" s="16">
        <v>25393</v>
      </c>
      <c r="J27" s="16">
        <v>5797</v>
      </c>
      <c r="K27" s="16">
        <v>94297</v>
      </c>
      <c r="L27" s="16">
        <v>22976</v>
      </c>
      <c r="M27" s="16">
        <v>355944</v>
      </c>
      <c r="N27" s="16">
        <v>40717</v>
      </c>
      <c r="O27" s="16">
        <v>4909281</v>
      </c>
      <c r="P27" s="16">
        <v>3306790</v>
      </c>
      <c r="Q27" s="16">
        <v>3197398</v>
      </c>
      <c r="R27" s="16">
        <v>107650</v>
      </c>
      <c r="S27" s="16">
        <v>1742</v>
      </c>
      <c r="T27" s="16">
        <v>1602491</v>
      </c>
      <c r="U27" s="16">
        <v>30997</v>
      </c>
      <c r="V27" s="16">
        <v>62611</v>
      </c>
      <c r="W27" s="16">
        <v>1260</v>
      </c>
      <c r="X27" s="16">
        <v>15539</v>
      </c>
      <c r="Y27" s="16">
        <v>210780</v>
      </c>
      <c r="Z27" s="16" t="s">
        <v>165</v>
      </c>
      <c r="AA27" s="16" t="s">
        <v>165</v>
      </c>
      <c r="AB27" s="16">
        <v>47670</v>
      </c>
      <c r="AC27" s="16">
        <v>53153</v>
      </c>
      <c r="AD27" s="16">
        <v>1109239</v>
      </c>
      <c r="AE27" s="16">
        <v>57379</v>
      </c>
      <c r="AF27" s="16" t="s">
        <v>165</v>
      </c>
      <c r="AG27" s="16">
        <v>13863</v>
      </c>
      <c r="AH27" s="16" t="s">
        <v>165</v>
      </c>
      <c r="AI27" s="16" t="s">
        <v>165</v>
      </c>
      <c r="AJ27" s="16" t="s">
        <v>165</v>
      </c>
      <c r="AK27" s="16" t="s">
        <v>165</v>
      </c>
      <c r="AL27" s="16" t="s">
        <v>165</v>
      </c>
      <c r="AM27" s="16" t="s">
        <v>165</v>
      </c>
      <c r="AN27" s="16">
        <v>1048119</v>
      </c>
      <c r="AO27" s="16">
        <v>909809</v>
      </c>
      <c r="AP27" s="16" t="s">
        <v>165</v>
      </c>
      <c r="AQ27" s="16">
        <v>6246</v>
      </c>
      <c r="AR27" s="16">
        <v>115802</v>
      </c>
      <c r="AS27" s="16">
        <v>62265</v>
      </c>
      <c r="AT27" s="16">
        <v>5658647</v>
      </c>
      <c r="AU27" s="16">
        <v>390578</v>
      </c>
      <c r="AV27" s="16">
        <v>53152</v>
      </c>
      <c r="AW27" s="16">
        <v>3680</v>
      </c>
      <c r="AX27" s="16">
        <v>1285457</v>
      </c>
      <c r="AY27" s="16">
        <v>190437</v>
      </c>
      <c r="AZ27" s="16">
        <v>102062</v>
      </c>
      <c r="BA27" s="16">
        <v>3202038</v>
      </c>
      <c r="BB27" s="16">
        <v>431243</v>
      </c>
      <c r="BC27" s="16">
        <v>1053281</v>
      </c>
      <c r="BD27" s="16">
        <v>7523652</v>
      </c>
      <c r="BE27" s="16">
        <v>3332423</v>
      </c>
      <c r="BF27" s="16">
        <v>1101974</v>
      </c>
      <c r="BG27" s="16">
        <v>618436</v>
      </c>
      <c r="BH27" s="16">
        <v>1980319</v>
      </c>
      <c r="BI27" s="16">
        <v>250130</v>
      </c>
      <c r="BJ27" s="16">
        <v>3951759</v>
      </c>
      <c r="BK27" s="16">
        <v>113135</v>
      </c>
      <c r="BL27" s="16">
        <v>1620586</v>
      </c>
      <c r="BM27" s="16">
        <v>1405628</v>
      </c>
      <c r="BN27" s="16">
        <v>2274107</v>
      </c>
      <c r="BO27" s="16">
        <v>2105782</v>
      </c>
      <c r="BP27" s="16" t="s">
        <v>165</v>
      </c>
      <c r="BQ27" s="16">
        <v>57066</v>
      </c>
      <c r="BR27" s="16" t="s">
        <v>165</v>
      </c>
      <c r="BS27" s="16" t="s">
        <v>165</v>
      </c>
      <c r="BT27" s="16" t="s">
        <v>165</v>
      </c>
      <c r="BU27" s="16">
        <v>280576</v>
      </c>
      <c r="BV27" s="16" t="s">
        <v>165</v>
      </c>
      <c r="BW27" s="16">
        <v>1458</v>
      </c>
      <c r="BX27" s="16">
        <v>279118</v>
      </c>
      <c r="BY27" s="16" t="s">
        <v>165</v>
      </c>
      <c r="BZ27" s="16" t="s">
        <v>165</v>
      </c>
      <c r="CA27" s="16" t="s">
        <v>165</v>
      </c>
      <c r="CB27" s="16" t="s">
        <v>165</v>
      </c>
      <c r="CC27" s="16" t="s">
        <v>165</v>
      </c>
      <c r="CD27" s="16" t="s">
        <v>165</v>
      </c>
      <c r="CE27" s="16" t="s">
        <v>165</v>
      </c>
      <c r="CF27" s="16">
        <v>6072332</v>
      </c>
      <c r="CG27" s="16">
        <v>6072332</v>
      </c>
      <c r="CH27" s="16">
        <v>5399762</v>
      </c>
      <c r="CI27" s="16">
        <v>672570</v>
      </c>
      <c r="CJ27" s="16" t="s">
        <v>165</v>
      </c>
      <c r="CK27" s="16">
        <v>2682230</v>
      </c>
      <c r="CL27" s="16">
        <v>461094</v>
      </c>
      <c r="CM27" s="16">
        <v>680000</v>
      </c>
      <c r="CN27" s="16">
        <v>5237172</v>
      </c>
      <c r="CO27" s="17" t="s">
        <v>165</v>
      </c>
    </row>
    <row r="28" spans="1:93">
      <c r="A28" s="14">
        <v>2013</v>
      </c>
      <c r="B28" s="15" t="s">
        <v>183</v>
      </c>
      <c r="C28" s="15">
        <v>32069</v>
      </c>
      <c r="D28" s="15" t="s">
        <v>181</v>
      </c>
      <c r="E28" s="15" t="s">
        <v>187</v>
      </c>
      <c r="F28" s="16">
        <v>4875683</v>
      </c>
      <c r="G28" s="16">
        <v>142063</v>
      </c>
      <c r="H28" s="16">
        <v>188257</v>
      </c>
      <c r="I28" s="16">
        <v>28746</v>
      </c>
      <c r="J28" s="16">
        <v>5708</v>
      </c>
      <c r="K28" s="16">
        <v>28537</v>
      </c>
      <c r="L28" s="16">
        <v>21210</v>
      </c>
      <c r="M28" s="16">
        <v>104056</v>
      </c>
      <c r="N28" s="16">
        <v>33938</v>
      </c>
      <c r="O28" s="16">
        <v>3112488</v>
      </c>
      <c r="P28" s="16">
        <v>2116222</v>
      </c>
      <c r="Q28" s="16">
        <v>2065821</v>
      </c>
      <c r="R28" s="16">
        <v>50401</v>
      </c>
      <c r="S28" s="16" t="s">
        <v>165</v>
      </c>
      <c r="T28" s="16">
        <v>996266</v>
      </c>
      <c r="U28" s="16">
        <v>36873</v>
      </c>
      <c r="V28" s="16">
        <v>33853</v>
      </c>
      <c r="W28" s="16" t="s">
        <v>165</v>
      </c>
      <c r="X28" s="16">
        <v>2738</v>
      </c>
      <c r="Y28" s="16">
        <v>130844</v>
      </c>
      <c r="Z28" s="16">
        <v>1017</v>
      </c>
      <c r="AA28" s="16">
        <v>21660</v>
      </c>
      <c r="AB28" s="16">
        <v>1981</v>
      </c>
      <c r="AC28" s="16">
        <v>10696</v>
      </c>
      <c r="AD28" s="16">
        <v>721123</v>
      </c>
      <c r="AE28" s="16">
        <v>34032</v>
      </c>
      <c r="AF28" s="16" t="s">
        <v>165</v>
      </c>
      <c r="AG28" s="16" t="s">
        <v>165</v>
      </c>
      <c r="AH28" s="16" t="s">
        <v>165</v>
      </c>
      <c r="AI28" s="16" t="s">
        <v>165</v>
      </c>
      <c r="AJ28" s="16" t="s">
        <v>165</v>
      </c>
      <c r="AK28" s="16" t="s">
        <v>165</v>
      </c>
      <c r="AL28" s="16">
        <v>1449</v>
      </c>
      <c r="AM28" s="16" t="s">
        <v>165</v>
      </c>
      <c r="AN28" s="16">
        <v>732647</v>
      </c>
      <c r="AO28" s="16">
        <v>641585</v>
      </c>
      <c r="AP28" s="16" t="s">
        <v>165</v>
      </c>
      <c r="AQ28" s="16">
        <v>3669</v>
      </c>
      <c r="AR28" s="16">
        <v>21036</v>
      </c>
      <c r="AS28" s="16">
        <v>31235</v>
      </c>
      <c r="AT28" s="16">
        <v>6114183</v>
      </c>
      <c r="AU28" s="16">
        <v>460265</v>
      </c>
      <c r="AV28" s="16">
        <v>20793</v>
      </c>
      <c r="AW28" s="16">
        <v>2159</v>
      </c>
      <c r="AX28" s="16">
        <v>850044</v>
      </c>
      <c r="AY28" s="16">
        <v>159534</v>
      </c>
      <c r="AZ28" s="16">
        <v>133550</v>
      </c>
      <c r="BA28" s="16">
        <v>3963965</v>
      </c>
      <c r="BB28" s="16">
        <v>523873</v>
      </c>
      <c r="BC28" s="16">
        <v>588619</v>
      </c>
      <c r="BD28" s="16">
        <v>5778439</v>
      </c>
      <c r="BE28" s="16">
        <v>5190281</v>
      </c>
      <c r="BF28" s="16">
        <v>1664202</v>
      </c>
      <c r="BG28" s="16">
        <v>1464230</v>
      </c>
      <c r="BH28" s="16">
        <v>3256813</v>
      </c>
      <c r="BI28" s="16">
        <v>269266</v>
      </c>
      <c r="BJ28" s="16">
        <v>3679558</v>
      </c>
      <c r="BK28" s="16">
        <v>34915</v>
      </c>
      <c r="BL28" s="16">
        <v>2321374</v>
      </c>
      <c r="BM28" s="16">
        <v>2192252</v>
      </c>
      <c r="BN28" s="16">
        <v>1302508</v>
      </c>
      <c r="BO28" s="16">
        <v>1149430</v>
      </c>
      <c r="BP28" s="16" t="s">
        <v>165</v>
      </c>
      <c r="BQ28" s="16">
        <v>55676</v>
      </c>
      <c r="BR28" s="16" t="s">
        <v>165</v>
      </c>
      <c r="BS28" s="16" t="s">
        <v>165</v>
      </c>
      <c r="BT28" s="16" t="s">
        <v>165</v>
      </c>
      <c r="BU28" s="16">
        <v>56629</v>
      </c>
      <c r="BV28" s="16">
        <v>9075</v>
      </c>
      <c r="BW28" s="16">
        <v>33478</v>
      </c>
      <c r="BX28" s="16">
        <v>23151</v>
      </c>
      <c r="BY28" s="16" t="s">
        <v>165</v>
      </c>
      <c r="BZ28" s="16" t="s">
        <v>165</v>
      </c>
      <c r="CA28" s="16" t="s">
        <v>165</v>
      </c>
      <c r="CB28" s="16" t="s">
        <v>165</v>
      </c>
      <c r="CC28" s="16" t="s">
        <v>165</v>
      </c>
      <c r="CD28" s="16" t="s">
        <v>165</v>
      </c>
      <c r="CE28" s="16" t="s">
        <v>165</v>
      </c>
      <c r="CF28" s="16">
        <v>4767688</v>
      </c>
      <c r="CG28" s="16">
        <v>4767554</v>
      </c>
      <c r="CH28" s="16">
        <v>4142063</v>
      </c>
      <c r="CI28" s="16">
        <v>625491</v>
      </c>
      <c r="CJ28" s="16">
        <v>134</v>
      </c>
      <c r="CK28" s="16">
        <v>2366982</v>
      </c>
      <c r="CL28" s="16">
        <v>630860</v>
      </c>
      <c r="CM28" s="16">
        <v>803160</v>
      </c>
      <c r="CN28" s="16">
        <v>3987794</v>
      </c>
      <c r="CO28" s="17" t="s">
        <v>165</v>
      </c>
    </row>
    <row r="29" spans="1:93">
      <c r="A29" s="14">
        <v>2013</v>
      </c>
      <c r="B29" s="15" t="s">
        <v>183</v>
      </c>
      <c r="C29" s="15">
        <v>32077</v>
      </c>
      <c r="D29" s="15" t="s">
        <v>181</v>
      </c>
      <c r="E29" s="15" t="s">
        <v>188</v>
      </c>
      <c r="F29" s="16">
        <v>2982029</v>
      </c>
      <c r="G29" s="16">
        <v>112794</v>
      </c>
      <c r="H29" s="16">
        <v>240565</v>
      </c>
      <c r="I29" s="16">
        <v>38065</v>
      </c>
      <c r="J29" s="16">
        <v>19794</v>
      </c>
      <c r="K29" s="16">
        <v>44070</v>
      </c>
      <c r="L29" s="16">
        <v>6813</v>
      </c>
      <c r="M29" s="16">
        <v>131823</v>
      </c>
      <c r="N29" s="16">
        <v>40405</v>
      </c>
      <c r="O29" s="16">
        <v>1780636</v>
      </c>
      <c r="P29" s="16">
        <v>1156922</v>
      </c>
      <c r="Q29" s="16">
        <v>1120526</v>
      </c>
      <c r="R29" s="16">
        <v>36396</v>
      </c>
      <c r="S29" s="16" t="s">
        <v>165</v>
      </c>
      <c r="T29" s="16">
        <v>623714</v>
      </c>
      <c r="U29" s="16">
        <v>21743</v>
      </c>
      <c r="V29" s="16">
        <v>20460</v>
      </c>
      <c r="W29" s="16">
        <v>385</v>
      </c>
      <c r="X29" s="16">
        <v>371</v>
      </c>
      <c r="Y29" s="16">
        <v>141748</v>
      </c>
      <c r="Z29" s="16">
        <v>1386</v>
      </c>
      <c r="AA29" s="16" t="s">
        <v>165</v>
      </c>
      <c r="AB29" s="16" t="s">
        <v>165</v>
      </c>
      <c r="AC29" s="16">
        <v>30064</v>
      </c>
      <c r="AD29" s="16">
        <v>385538</v>
      </c>
      <c r="AE29" s="16">
        <v>22019</v>
      </c>
      <c r="AF29" s="16" t="s">
        <v>165</v>
      </c>
      <c r="AG29" s="16" t="s">
        <v>165</v>
      </c>
      <c r="AH29" s="16" t="s">
        <v>165</v>
      </c>
      <c r="AI29" s="16" t="s">
        <v>165</v>
      </c>
      <c r="AJ29" s="16" t="s">
        <v>165</v>
      </c>
      <c r="AK29" s="16" t="s">
        <v>165</v>
      </c>
      <c r="AL29" s="16" t="s">
        <v>165</v>
      </c>
      <c r="AM29" s="16" t="s">
        <v>165</v>
      </c>
      <c r="AN29" s="16">
        <v>376345</v>
      </c>
      <c r="AO29" s="16">
        <v>362585</v>
      </c>
      <c r="AP29" s="16" t="s">
        <v>165</v>
      </c>
      <c r="AQ29" s="16">
        <v>2045</v>
      </c>
      <c r="AR29" s="16">
        <v>66654</v>
      </c>
      <c r="AS29" s="16">
        <v>20955</v>
      </c>
      <c r="AT29" s="16">
        <v>5078131</v>
      </c>
      <c r="AU29" s="16">
        <v>503905</v>
      </c>
      <c r="AV29" s="16">
        <v>41630</v>
      </c>
      <c r="AW29" s="16">
        <v>2861</v>
      </c>
      <c r="AX29" s="16">
        <v>612836</v>
      </c>
      <c r="AY29" s="16">
        <v>2329616</v>
      </c>
      <c r="AZ29" s="16">
        <v>49581</v>
      </c>
      <c r="BA29" s="16">
        <v>1361995</v>
      </c>
      <c r="BB29" s="16">
        <v>175707</v>
      </c>
      <c r="BC29" s="16">
        <v>291751</v>
      </c>
      <c r="BD29" s="16">
        <v>3680012</v>
      </c>
      <c r="BE29" s="16">
        <v>2290235</v>
      </c>
      <c r="BF29" s="16">
        <v>1671378</v>
      </c>
      <c r="BG29" s="16">
        <v>1436744</v>
      </c>
      <c r="BH29" s="16">
        <v>382306</v>
      </c>
      <c r="BI29" s="16">
        <v>236551</v>
      </c>
      <c r="BJ29" s="16">
        <v>4600309</v>
      </c>
      <c r="BK29" s="16">
        <v>88670</v>
      </c>
      <c r="BL29" s="16">
        <v>3443430</v>
      </c>
      <c r="BM29" s="16">
        <v>3172344</v>
      </c>
      <c r="BN29" s="16">
        <v>1122938</v>
      </c>
      <c r="BO29" s="16">
        <v>848058</v>
      </c>
      <c r="BP29" s="16" t="s">
        <v>165</v>
      </c>
      <c r="BQ29" s="16">
        <v>33941</v>
      </c>
      <c r="BR29" s="16" t="s">
        <v>165</v>
      </c>
      <c r="BS29" s="16" t="s">
        <v>165</v>
      </c>
      <c r="BT29" s="16" t="s">
        <v>165</v>
      </c>
      <c r="BU29" s="16">
        <v>1296646</v>
      </c>
      <c r="BV29" s="16">
        <v>20420</v>
      </c>
      <c r="BW29" s="16">
        <v>1263272</v>
      </c>
      <c r="BX29" s="16">
        <v>33374</v>
      </c>
      <c r="BY29" s="16" t="s">
        <v>165</v>
      </c>
      <c r="BZ29" s="16" t="s">
        <v>165</v>
      </c>
      <c r="CA29" s="16" t="s">
        <v>165</v>
      </c>
      <c r="CB29" s="16" t="s">
        <v>165</v>
      </c>
      <c r="CC29" s="16" t="s">
        <v>165</v>
      </c>
      <c r="CD29" s="16" t="s">
        <v>165</v>
      </c>
      <c r="CE29" s="16" t="s">
        <v>165</v>
      </c>
      <c r="CF29" s="16">
        <v>2784601</v>
      </c>
      <c r="CG29" s="16">
        <v>2784533</v>
      </c>
      <c r="CH29" s="16">
        <v>2449281</v>
      </c>
      <c r="CI29" s="16">
        <v>335252</v>
      </c>
      <c r="CJ29" s="16">
        <v>68</v>
      </c>
      <c r="CK29" s="16">
        <v>2344441</v>
      </c>
      <c r="CL29" s="16" t="s">
        <v>165</v>
      </c>
      <c r="CM29" s="16">
        <v>261800</v>
      </c>
      <c r="CN29" s="16">
        <v>2059312</v>
      </c>
      <c r="CO29" s="17" t="s">
        <v>165</v>
      </c>
    </row>
    <row r="30" spans="1:93">
      <c r="A30" s="14">
        <v>2013</v>
      </c>
      <c r="B30" s="15" t="s">
        <v>183</v>
      </c>
      <c r="C30" s="15">
        <v>32085</v>
      </c>
      <c r="D30" s="15" t="s">
        <v>181</v>
      </c>
      <c r="E30" s="15" t="s">
        <v>189</v>
      </c>
      <c r="F30" s="16">
        <v>3006408</v>
      </c>
      <c r="G30" s="16">
        <v>94111</v>
      </c>
      <c r="H30" s="16">
        <v>246405</v>
      </c>
      <c r="I30" s="16" t="s">
        <v>165</v>
      </c>
      <c r="J30" s="16" t="s">
        <v>165</v>
      </c>
      <c r="K30" s="16" t="s">
        <v>165</v>
      </c>
      <c r="L30" s="16" t="s">
        <v>165</v>
      </c>
      <c r="M30" s="16">
        <v>246405</v>
      </c>
      <c r="N30" s="16">
        <v>30437</v>
      </c>
      <c r="O30" s="16">
        <v>1867005</v>
      </c>
      <c r="P30" s="16">
        <v>1258073</v>
      </c>
      <c r="Q30" s="16">
        <v>1212969</v>
      </c>
      <c r="R30" s="16">
        <v>45104</v>
      </c>
      <c r="S30" s="16" t="s">
        <v>165</v>
      </c>
      <c r="T30" s="16">
        <v>608932</v>
      </c>
      <c r="U30" s="16">
        <v>14012</v>
      </c>
      <c r="V30" s="16">
        <v>27243</v>
      </c>
      <c r="W30" s="16">
        <v>552</v>
      </c>
      <c r="X30" s="16">
        <v>2361</v>
      </c>
      <c r="Y30" s="16">
        <v>63210</v>
      </c>
      <c r="Z30" s="16" t="s">
        <v>165</v>
      </c>
      <c r="AA30" s="16" t="s">
        <v>165</v>
      </c>
      <c r="AB30" s="16">
        <v>11174</v>
      </c>
      <c r="AC30" s="16">
        <v>19468</v>
      </c>
      <c r="AD30" s="16">
        <v>444425</v>
      </c>
      <c r="AE30" s="16">
        <v>22499</v>
      </c>
      <c r="AF30" s="16" t="s">
        <v>165</v>
      </c>
      <c r="AG30" s="16">
        <v>3988</v>
      </c>
      <c r="AH30" s="16" t="s">
        <v>165</v>
      </c>
      <c r="AI30" s="16" t="s">
        <v>165</v>
      </c>
      <c r="AJ30" s="16" t="s">
        <v>165</v>
      </c>
      <c r="AK30" s="16" t="s">
        <v>165</v>
      </c>
      <c r="AL30" s="16" t="s">
        <v>165</v>
      </c>
      <c r="AM30" s="16" t="s">
        <v>165</v>
      </c>
      <c r="AN30" s="16">
        <v>408461</v>
      </c>
      <c r="AO30" s="16">
        <v>353191</v>
      </c>
      <c r="AP30" s="16" t="s">
        <v>165</v>
      </c>
      <c r="AQ30" s="16" t="s">
        <v>165</v>
      </c>
      <c r="AR30" s="16">
        <v>6798</v>
      </c>
      <c r="AS30" s="16">
        <v>28165</v>
      </c>
      <c r="AT30" s="16">
        <v>3227508</v>
      </c>
      <c r="AU30" s="16">
        <v>130345</v>
      </c>
      <c r="AV30" s="16">
        <v>51478</v>
      </c>
      <c r="AW30" s="16">
        <v>2018</v>
      </c>
      <c r="AX30" s="16">
        <v>698027</v>
      </c>
      <c r="AY30" s="16">
        <v>77254</v>
      </c>
      <c r="AZ30" s="16">
        <v>47496</v>
      </c>
      <c r="BA30" s="16">
        <v>1837055</v>
      </c>
      <c r="BB30" s="16">
        <v>383835</v>
      </c>
      <c r="BC30" s="16">
        <v>374423</v>
      </c>
      <c r="BD30" s="16">
        <v>2686966</v>
      </c>
      <c r="BE30" s="16">
        <v>1703946</v>
      </c>
      <c r="BF30" s="16">
        <v>681180</v>
      </c>
      <c r="BG30" s="16">
        <v>109382</v>
      </c>
      <c r="BH30" s="16">
        <v>723462</v>
      </c>
      <c r="BI30" s="16">
        <v>299304</v>
      </c>
      <c r="BJ30" s="16">
        <v>3511466</v>
      </c>
      <c r="BK30" s="16">
        <v>54391</v>
      </c>
      <c r="BL30" s="16">
        <v>1563648</v>
      </c>
      <c r="BM30" s="16">
        <v>909325</v>
      </c>
      <c r="BN30" s="16">
        <v>1869857</v>
      </c>
      <c r="BO30" s="16">
        <v>1366511</v>
      </c>
      <c r="BP30" s="16" t="s">
        <v>165</v>
      </c>
      <c r="BQ30" s="16">
        <v>77961</v>
      </c>
      <c r="BR30" s="16" t="s">
        <v>165</v>
      </c>
      <c r="BS30" s="16" t="s">
        <v>165</v>
      </c>
      <c r="BT30" s="16" t="s">
        <v>165</v>
      </c>
      <c r="BU30" s="16">
        <v>55403</v>
      </c>
      <c r="BV30" s="16" t="s">
        <v>165</v>
      </c>
      <c r="BW30" s="16">
        <v>9385</v>
      </c>
      <c r="BX30" s="16">
        <v>46018</v>
      </c>
      <c r="BY30" s="16" t="s">
        <v>165</v>
      </c>
      <c r="BZ30" s="16" t="s">
        <v>165</v>
      </c>
      <c r="CA30" s="16" t="s">
        <v>165</v>
      </c>
      <c r="CB30" s="16" t="s">
        <v>165</v>
      </c>
      <c r="CC30" s="16" t="s">
        <v>165</v>
      </c>
      <c r="CD30" s="16" t="s">
        <v>165</v>
      </c>
      <c r="CE30" s="16" t="s">
        <v>165</v>
      </c>
      <c r="CF30" s="16">
        <v>2234519</v>
      </c>
      <c r="CG30" s="16">
        <v>2232889</v>
      </c>
      <c r="CH30" s="16">
        <v>1973124</v>
      </c>
      <c r="CI30" s="16">
        <v>259765</v>
      </c>
      <c r="CJ30" s="16">
        <v>1630</v>
      </c>
      <c r="CK30" s="16">
        <v>715463</v>
      </c>
      <c r="CL30" s="16">
        <v>21961</v>
      </c>
      <c r="CM30" s="16">
        <v>284980</v>
      </c>
      <c r="CN30" s="16">
        <v>1271229</v>
      </c>
      <c r="CO30" s="17" t="s">
        <v>165</v>
      </c>
    </row>
    <row r="31" spans="1:93">
      <c r="A31" s="14">
        <v>2013</v>
      </c>
      <c r="B31" s="15" t="s">
        <v>168</v>
      </c>
      <c r="C31" s="15">
        <v>32093</v>
      </c>
      <c r="D31" s="15" t="s">
        <v>181</v>
      </c>
      <c r="E31" s="15" t="s">
        <v>190</v>
      </c>
      <c r="F31" s="16">
        <v>11168165</v>
      </c>
      <c r="G31" s="16">
        <v>176904</v>
      </c>
      <c r="H31" s="16">
        <v>1064933</v>
      </c>
      <c r="I31" s="16" t="s">
        <v>165</v>
      </c>
      <c r="J31" s="16" t="s">
        <v>165</v>
      </c>
      <c r="K31" s="16" t="s">
        <v>165</v>
      </c>
      <c r="L31" s="16" t="s">
        <v>165</v>
      </c>
      <c r="M31" s="16">
        <v>1064933</v>
      </c>
      <c r="N31" s="16">
        <v>43557</v>
      </c>
      <c r="O31" s="16">
        <v>6938382</v>
      </c>
      <c r="P31" s="16">
        <v>4515139</v>
      </c>
      <c r="Q31" s="16">
        <v>4368154</v>
      </c>
      <c r="R31" s="16">
        <v>146985</v>
      </c>
      <c r="S31" s="16" t="s">
        <v>165</v>
      </c>
      <c r="T31" s="16">
        <v>2423243</v>
      </c>
      <c r="U31" s="16">
        <v>50762</v>
      </c>
      <c r="V31" s="16">
        <v>105113</v>
      </c>
      <c r="W31" s="16" t="s">
        <v>165</v>
      </c>
      <c r="X31" s="16">
        <v>5857</v>
      </c>
      <c r="Y31" s="16">
        <v>490408</v>
      </c>
      <c r="Z31" s="16">
        <v>4544</v>
      </c>
      <c r="AA31" s="16">
        <v>592</v>
      </c>
      <c r="AB31" s="16">
        <v>31608</v>
      </c>
      <c r="AC31" s="16">
        <v>76482</v>
      </c>
      <c r="AD31" s="16">
        <v>1584569</v>
      </c>
      <c r="AE31" s="16">
        <v>56749</v>
      </c>
      <c r="AF31" s="16" t="s">
        <v>165</v>
      </c>
      <c r="AG31" s="16" t="s">
        <v>165</v>
      </c>
      <c r="AH31" s="16" t="s">
        <v>165</v>
      </c>
      <c r="AI31" s="16" t="s">
        <v>165</v>
      </c>
      <c r="AJ31" s="16" t="s">
        <v>165</v>
      </c>
      <c r="AK31" s="16" t="s">
        <v>165</v>
      </c>
      <c r="AL31" s="16">
        <v>16559</v>
      </c>
      <c r="AM31" s="16" t="s">
        <v>165</v>
      </c>
      <c r="AN31" s="16">
        <v>1448519</v>
      </c>
      <c r="AO31" s="16">
        <v>1316344</v>
      </c>
      <c r="AP31" s="16" t="s">
        <v>165</v>
      </c>
      <c r="AQ31" s="16">
        <v>8402</v>
      </c>
      <c r="AR31" s="16">
        <v>171124</v>
      </c>
      <c r="AS31" s="16">
        <v>93880</v>
      </c>
      <c r="AT31" s="16">
        <v>7317105</v>
      </c>
      <c r="AU31" s="16">
        <v>648951</v>
      </c>
      <c r="AV31" s="16">
        <v>64425</v>
      </c>
      <c r="AW31" s="16">
        <v>4231</v>
      </c>
      <c r="AX31" s="16">
        <v>1477665</v>
      </c>
      <c r="AY31" s="16">
        <v>279542</v>
      </c>
      <c r="AZ31" s="16">
        <v>340318</v>
      </c>
      <c r="BA31" s="16">
        <v>3996309</v>
      </c>
      <c r="BB31" s="16">
        <v>505664</v>
      </c>
      <c r="BC31" s="16">
        <v>884349</v>
      </c>
      <c r="BD31" s="16">
        <v>9122960</v>
      </c>
      <c r="BE31" s="16">
        <v>8524124</v>
      </c>
      <c r="BF31" s="16">
        <v>4383311</v>
      </c>
      <c r="BG31" s="16">
        <v>3732424</v>
      </c>
      <c r="BH31" s="16">
        <v>3317820</v>
      </c>
      <c r="BI31" s="16">
        <v>822993</v>
      </c>
      <c r="BJ31" s="16">
        <v>15374809</v>
      </c>
      <c r="BK31" s="16">
        <v>393686</v>
      </c>
      <c r="BL31" s="16">
        <v>5326372</v>
      </c>
      <c r="BM31" s="16">
        <v>4888665</v>
      </c>
      <c r="BN31" s="16">
        <v>9711855</v>
      </c>
      <c r="BO31" s="16">
        <v>9120228</v>
      </c>
      <c r="BP31" s="16" t="s">
        <v>165</v>
      </c>
      <c r="BQ31" s="16">
        <v>174001</v>
      </c>
      <c r="BR31" s="16">
        <v>98947</v>
      </c>
      <c r="BS31" s="16">
        <v>63634</v>
      </c>
      <c r="BT31" s="16">
        <v>40959</v>
      </c>
      <c r="BU31" s="16">
        <v>1763828</v>
      </c>
      <c r="BV31" s="16">
        <v>38318</v>
      </c>
      <c r="BW31" s="16">
        <v>1107277</v>
      </c>
      <c r="BX31" s="16">
        <v>651381</v>
      </c>
      <c r="BY31" s="16">
        <v>5170</v>
      </c>
      <c r="BZ31" s="16" t="s">
        <v>165</v>
      </c>
      <c r="CA31" s="16" t="s">
        <v>165</v>
      </c>
      <c r="CB31" s="16" t="s">
        <v>165</v>
      </c>
      <c r="CC31" s="16" t="s">
        <v>165</v>
      </c>
      <c r="CD31" s="16" t="s">
        <v>165</v>
      </c>
      <c r="CE31" s="16" t="s">
        <v>165</v>
      </c>
      <c r="CF31" s="16">
        <v>9253133</v>
      </c>
      <c r="CG31" s="16">
        <v>9253133</v>
      </c>
      <c r="CH31" s="16">
        <v>8360176</v>
      </c>
      <c r="CI31" s="16">
        <v>892957</v>
      </c>
      <c r="CJ31" s="16" t="s">
        <v>165</v>
      </c>
      <c r="CK31" s="16">
        <v>3425223</v>
      </c>
      <c r="CL31" s="16">
        <v>42032</v>
      </c>
      <c r="CM31" s="16">
        <v>750526</v>
      </c>
      <c r="CN31" s="16">
        <v>5215062</v>
      </c>
      <c r="CO31" s="17" t="s">
        <v>165</v>
      </c>
    </row>
    <row r="32" spans="1:93">
      <c r="A32" s="14">
        <v>2013</v>
      </c>
      <c r="B32" s="15" t="s">
        <v>183</v>
      </c>
      <c r="C32" s="15">
        <v>32107</v>
      </c>
      <c r="D32" s="15" t="s">
        <v>181</v>
      </c>
      <c r="E32" s="15" t="s">
        <v>191</v>
      </c>
      <c r="F32" s="16">
        <v>2027646</v>
      </c>
      <c r="G32" s="16">
        <v>84496</v>
      </c>
      <c r="H32" s="16">
        <v>169841</v>
      </c>
      <c r="I32" s="16">
        <v>10197</v>
      </c>
      <c r="J32" s="16">
        <v>30</v>
      </c>
      <c r="K32" s="16" t="s">
        <v>165</v>
      </c>
      <c r="L32" s="16">
        <v>2168</v>
      </c>
      <c r="M32" s="16">
        <v>157446</v>
      </c>
      <c r="N32" s="16">
        <v>29442</v>
      </c>
      <c r="O32" s="16">
        <v>1210254</v>
      </c>
      <c r="P32" s="16">
        <v>796601</v>
      </c>
      <c r="Q32" s="16">
        <v>771111</v>
      </c>
      <c r="R32" s="16">
        <v>25490</v>
      </c>
      <c r="S32" s="16" t="s">
        <v>165</v>
      </c>
      <c r="T32" s="16">
        <v>413653</v>
      </c>
      <c r="U32" s="16">
        <v>4788</v>
      </c>
      <c r="V32" s="16">
        <v>14821</v>
      </c>
      <c r="W32" s="16">
        <v>1500</v>
      </c>
      <c r="X32" s="16">
        <v>469</v>
      </c>
      <c r="Y32" s="16">
        <v>57188</v>
      </c>
      <c r="Z32" s="16" t="s">
        <v>165</v>
      </c>
      <c r="AA32" s="16" t="s">
        <v>165</v>
      </c>
      <c r="AB32" s="16" t="s">
        <v>165</v>
      </c>
      <c r="AC32" s="16">
        <v>9952</v>
      </c>
      <c r="AD32" s="16">
        <v>271162</v>
      </c>
      <c r="AE32" s="16" t="s">
        <v>165</v>
      </c>
      <c r="AF32" s="16" t="s">
        <v>165</v>
      </c>
      <c r="AG32" s="16" t="s">
        <v>165</v>
      </c>
      <c r="AH32" s="16" t="s">
        <v>165</v>
      </c>
      <c r="AI32" s="16" t="s">
        <v>165</v>
      </c>
      <c r="AJ32" s="16" t="s">
        <v>165</v>
      </c>
      <c r="AK32" s="16" t="s">
        <v>165</v>
      </c>
      <c r="AL32" s="16">
        <v>53773</v>
      </c>
      <c r="AM32" s="16" t="s">
        <v>165</v>
      </c>
      <c r="AN32" s="16">
        <v>291271</v>
      </c>
      <c r="AO32" s="16">
        <v>218068</v>
      </c>
      <c r="AP32" s="16" t="s">
        <v>165</v>
      </c>
      <c r="AQ32" s="16">
        <v>970</v>
      </c>
      <c r="AR32" s="16">
        <v>23304</v>
      </c>
      <c r="AS32" s="16">
        <v>16000</v>
      </c>
      <c r="AT32" s="16">
        <v>36906548</v>
      </c>
      <c r="AU32" s="16">
        <v>129338</v>
      </c>
      <c r="AV32" s="16">
        <v>48889</v>
      </c>
      <c r="AW32" s="16">
        <v>903</v>
      </c>
      <c r="AX32" s="16">
        <v>426616</v>
      </c>
      <c r="AY32" s="16">
        <v>62785</v>
      </c>
      <c r="AZ32" s="16">
        <v>31862</v>
      </c>
      <c r="BA32" s="16">
        <v>36008176</v>
      </c>
      <c r="BB32" s="16">
        <v>197979</v>
      </c>
      <c r="BC32" s="16">
        <v>45423</v>
      </c>
      <c r="BD32" s="16">
        <v>1654513</v>
      </c>
      <c r="BE32" s="16">
        <v>1880573</v>
      </c>
      <c r="BF32" s="16">
        <v>876108</v>
      </c>
      <c r="BG32" s="16">
        <v>254036</v>
      </c>
      <c r="BH32" s="16">
        <v>502192</v>
      </c>
      <c r="BI32" s="16">
        <v>502273</v>
      </c>
      <c r="BJ32" s="16">
        <v>38749181</v>
      </c>
      <c r="BK32" s="16">
        <v>4604</v>
      </c>
      <c r="BL32" s="16">
        <v>36195246</v>
      </c>
      <c r="BM32" s="16">
        <v>32662974</v>
      </c>
      <c r="BN32" s="16">
        <v>2545097</v>
      </c>
      <c r="BO32" s="16">
        <v>828866</v>
      </c>
      <c r="BP32" s="16" t="s">
        <v>165</v>
      </c>
      <c r="BQ32" s="16">
        <v>8838</v>
      </c>
      <c r="BR32" s="16" t="s">
        <v>165</v>
      </c>
      <c r="BS32" s="16" t="s">
        <v>165</v>
      </c>
      <c r="BT32" s="16" t="s">
        <v>165</v>
      </c>
      <c r="BU32" s="16">
        <v>3859753</v>
      </c>
      <c r="BV32" s="16" t="s">
        <v>165</v>
      </c>
      <c r="BW32" s="16">
        <v>3412511</v>
      </c>
      <c r="BX32" s="16">
        <v>447242</v>
      </c>
      <c r="BY32" s="16" t="s">
        <v>165</v>
      </c>
      <c r="BZ32" s="16" t="s">
        <v>165</v>
      </c>
      <c r="CA32" s="16" t="s">
        <v>165</v>
      </c>
      <c r="CB32" s="16" t="s">
        <v>165</v>
      </c>
      <c r="CC32" s="16" t="s">
        <v>165</v>
      </c>
      <c r="CD32" s="16" t="s">
        <v>165</v>
      </c>
      <c r="CE32" s="16" t="s">
        <v>165</v>
      </c>
      <c r="CF32" s="16">
        <v>1532609</v>
      </c>
      <c r="CG32" s="16">
        <v>1532600</v>
      </c>
      <c r="CH32" s="16">
        <v>1353565</v>
      </c>
      <c r="CI32" s="16">
        <v>179035</v>
      </c>
      <c r="CJ32" s="16">
        <v>9</v>
      </c>
      <c r="CK32" s="16">
        <v>36695062</v>
      </c>
      <c r="CL32" s="16" t="s">
        <v>165</v>
      </c>
      <c r="CM32" s="16">
        <v>198360</v>
      </c>
      <c r="CN32" s="16">
        <v>1988753</v>
      </c>
      <c r="CO32" s="17" t="s">
        <v>165</v>
      </c>
    </row>
    <row r="33" spans="1:93">
      <c r="A33" s="14">
        <v>2013</v>
      </c>
      <c r="B33" s="15" t="s">
        <v>183</v>
      </c>
      <c r="C33" s="15">
        <v>32115</v>
      </c>
      <c r="D33" s="15" t="s">
        <v>181</v>
      </c>
      <c r="E33" s="15" t="s">
        <v>192</v>
      </c>
      <c r="F33" s="16">
        <v>3196989</v>
      </c>
      <c r="G33" s="16">
        <v>136459</v>
      </c>
      <c r="H33" s="16">
        <v>158446</v>
      </c>
      <c r="I33" s="16">
        <v>6708</v>
      </c>
      <c r="J33" s="16">
        <v>3343</v>
      </c>
      <c r="K33" s="16">
        <v>17359</v>
      </c>
      <c r="L33" s="16">
        <v>629</v>
      </c>
      <c r="M33" s="16">
        <v>130407</v>
      </c>
      <c r="N33" s="16">
        <v>38459</v>
      </c>
      <c r="O33" s="16">
        <v>1996284</v>
      </c>
      <c r="P33" s="16">
        <v>1363105</v>
      </c>
      <c r="Q33" s="16">
        <v>1320207</v>
      </c>
      <c r="R33" s="16">
        <v>41418</v>
      </c>
      <c r="S33" s="16">
        <v>1480</v>
      </c>
      <c r="T33" s="16">
        <v>633179</v>
      </c>
      <c r="U33" s="16">
        <v>16270</v>
      </c>
      <c r="V33" s="16">
        <v>21711</v>
      </c>
      <c r="W33" s="16">
        <v>348</v>
      </c>
      <c r="X33" s="16" t="s">
        <v>165</v>
      </c>
      <c r="Y33" s="16">
        <v>84421</v>
      </c>
      <c r="Z33" s="16" t="s">
        <v>165</v>
      </c>
      <c r="AA33" s="16" t="s">
        <v>165</v>
      </c>
      <c r="AB33" s="16" t="s">
        <v>165</v>
      </c>
      <c r="AC33" s="16">
        <v>22752</v>
      </c>
      <c r="AD33" s="16">
        <v>485051</v>
      </c>
      <c r="AE33" s="16" t="s">
        <v>165</v>
      </c>
      <c r="AF33" s="16" t="s">
        <v>165</v>
      </c>
      <c r="AG33" s="16" t="s">
        <v>165</v>
      </c>
      <c r="AH33" s="16" t="s">
        <v>165</v>
      </c>
      <c r="AI33" s="16" t="s">
        <v>165</v>
      </c>
      <c r="AJ33" s="16">
        <v>2626</v>
      </c>
      <c r="AK33" s="16" t="s">
        <v>165</v>
      </c>
      <c r="AL33" s="16" t="s">
        <v>165</v>
      </c>
      <c r="AM33" s="16" t="s">
        <v>165</v>
      </c>
      <c r="AN33" s="16">
        <v>444203</v>
      </c>
      <c r="AO33" s="16">
        <v>399000</v>
      </c>
      <c r="AP33" s="16">
        <v>566</v>
      </c>
      <c r="AQ33" s="16">
        <v>2537</v>
      </c>
      <c r="AR33" s="16">
        <v>21035</v>
      </c>
      <c r="AS33" s="16">
        <v>25575</v>
      </c>
      <c r="AT33" s="16">
        <v>7892416</v>
      </c>
      <c r="AU33" s="16">
        <v>200752</v>
      </c>
      <c r="AV33" s="16">
        <v>82452</v>
      </c>
      <c r="AW33" s="16">
        <v>1670</v>
      </c>
      <c r="AX33" s="16">
        <v>466875</v>
      </c>
      <c r="AY33" s="16">
        <v>90922</v>
      </c>
      <c r="AZ33" s="16">
        <v>42681</v>
      </c>
      <c r="BA33" s="16">
        <v>6518122</v>
      </c>
      <c r="BB33" s="16">
        <v>488942</v>
      </c>
      <c r="BC33" s="16">
        <v>124406</v>
      </c>
      <c r="BD33" s="16">
        <v>3192378</v>
      </c>
      <c r="BE33" s="16">
        <v>2579510</v>
      </c>
      <c r="BF33" s="16">
        <v>1835519</v>
      </c>
      <c r="BG33" s="16">
        <v>1299066</v>
      </c>
      <c r="BH33" s="16">
        <v>439777</v>
      </c>
      <c r="BI33" s="16">
        <v>304214</v>
      </c>
      <c r="BJ33" s="16">
        <v>30066491</v>
      </c>
      <c r="BK33" s="16">
        <v>41750</v>
      </c>
      <c r="BL33" s="16">
        <v>27876252</v>
      </c>
      <c r="BM33" s="16">
        <v>26912943</v>
      </c>
      <c r="BN33" s="16">
        <v>2140219</v>
      </c>
      <c r="BO33" s="16">
        <v>940195</v>
      </c>
      <c r="BP33" s="16" t="s">
        <v>165</v>
      </c>
      <c r="BQ33" s="16">
        <v>50020</v>
      </c>
      <c r="BR33" s="16" t="s">
        <v>165</v>
      </c>
      <c r="BS33" s="16" t="s">
        <v>165</v>
      </c>
      <c r="BT33" s="16" t="s">
        <v>165</v>
      </c>
      <c r="BU33" s="16">
        <v>5207467</v>
      </c>
      <c r="BV33" s="16" t="s">
        <v>165</v>
      </c>
      <c r="BW33" s="16">
        <v>4870934</v>
      </c>
      <c r="BX33" s="16">
        <v>336533</v>
      </c>
      <c r="BY33" s="16" t="s">
        <v>165</v>
      </c>
      <c r="BZ33" s="16" t="s">
        <v>165</v>
      </c>
      <c r="CA33" s="16" t="s">
        <v>165</v>
      </c>
      <c r="CB33" s="16" t="s">
        <v>165</v>
      </c>
      <c r="CC33" s="16" t="s">
        <v>165</v>
      </c>
      <c r="CD33" s="16" t="s">
        <v>165</v>
      </c>
      <c r="CE33" s="16" t="s">
        <v>165</v>
      </c>
      <c r="CF33" s="16">
        <v>2118166</v>
      </c>
      <c r="CG33" s="16">
        <v>2118166</v>
      </c>
      <c r="CH33" s="16">
        <v>1844121</v>
      </c>
      <c r="CI33" s="16">
        <v>274045</v>
      </c>
      <c r="CJ33" s="16" t="s">
        <v>165</v>
      </c>
      <c r="CK33" s="16">
        <v>16812557</v>
      </c>
      <c r="CL33" s="16">
        <v>122641</v>
      </c>
      <c r="CM33" s="16">
        <v>550276</v>
      </c>
      <c r="CN33" s="16">
        <v>3773181</v>
      </c>
      <c r="CO33" s="17" t="s">
        <v>165</v>
      </c>
    </row>
    <row r="34" spans="1:93">
      <c r="A34" s="14">
        <v>2013</v>
      </c>
      <c r="B34" s="15" t="s">
        <v>183</v>
      </c>
      <c r="C34" s="15">
        <v>32131</v>
      </c>
      <c r="D34" s="15" t="s">
        <v>181</v>
      </c>
      <c r="E34" s="15" t="s">
        <v>193</v>
      </c>
      <c r="F34" s="16">
        <v>2854751</v>
      </c>
      <c r="G34" s="16">
        <v>103407</v>
      </c>
      <c r="H34" s="16">
        <v>179920</v>
      </c>
      <c r="I34" s="16">
        <v>17706</v>
      </c>
      <c r="J34" s="16">
        <v>3340</v>
      </c>
      <c r="K34" s="16">
        <v>51464</v>
      </c>
      <c r="L34" s="16" t="s">
        <v>165</v>
      </c>
      <c r="M34" s="16">
        <v>107410</v>
      </c>
      <c r="N34" s="16">
        <v>28284</v>
      </c>
      <c r="O34" s="16">
        <v>1742652</v>
      </c>
      <c r="P34" s="16">
        <v>1201484</v>
      </c>
      <c r="Q34" s="16">
        <v>1163696</v>
      </c>
      <c r="R34" s="16">
        <v>37788</v>
      </c>
      <c r="S34" s="16" t="s">
        <v>165</v>
      </c>
      <c r="T34" s="16">
        <v>541168</v>
      </c>
      <c r="U34" s="16">
        <v>16710</v>
      </c>
      <c r="V34" s="16">
        <v>18418</v>
      </c>
      <c r="W34" s="16" t="s">
        <v>165</v>
      </c>
      <c r="X34" s="16">
        <v>108</v>
      </c>
      <c r="Y34" s="16">
        <v>51414</v>
      </c>
      <c r="Z34" s="16">
        <v>1492</v>
      </c>
      <c r="AA34" s="16">
        <v>126</v>
      </c>
      <c r="AB34" s="16" t="s">
        <v>165</v>
      </c>
      <c r="AC34" s="16">
        <v>18874</v>
      </c>
      <c r="AD34" s="16">
        <v>414091</v>
      </c>
      <c r="AE34" s="16">
        <v>19935</v>
      </c>
      <c r="AF34" s="16" t="s">
        <v>165</v>
      </c>
      <c r="AG34" s="16" t="s">
        <v>165</v>
      </c>
      <c r="AH34" s="16" t="s">
        <v>165</v>
      </c>
      <c r="AI34" s="16" t="s">
        <v>165</v>
      </c>
      <c r="AJ34" s="16" t="s">
        <v>165</v>
      </c>
      <c r="AK34" s="16" t="s">
        <v>165</v>
      </c>
      <c r="AL34" s="16" t="s">
        <v>165</v>
      </c>
      <c r="AM34" s="16" t="s">
        <v>165</v>
      </c>
      <c r="AN34" s="16">
        <v>423722</v>
      </c>
      <c r="AO34" s="16">
        <v>352748</v>
      </c>
      <c r="AP34" s="16" t="s">
        <v>165</v>
      </c>
      <c r="AQ34" s="16">
        <v>4538</v>
      </c>
      <c r="AR34" s="16">
        <v>19480</v>
      </c>
      <c r="AS34" s="16">
        <v>21820</v>
      </c>
      <c r="AT34" s="16">
        <v>1946428</v>
      </c>
      <c r="AU34" s="16">
        <v>85444</v>
      </c>
      <c r="AV34" s="16">
        <v>32964</v>
      </c>
      <c r="AW34" s="16">
        <v>1868</v>
      </c>
      <c r="AX34" s="16">
        <v>424205</v>
      </c>
      <c r="AY34" s="16">
        <v>69277</v>
      </c>
      <c r="AZ34" s="16">
        <v>47218</v>
      </c>
      <c r="BA34" s="16">
        <v>1135631</v>
      </c>
      <c r="BB34" s="16">
        <v>149821</v>
      </c>
      <c r="BC34" s="16">
        <v>307642</v>
      </c>
      <c r="BD34" s="16">
        <v>2216368</v>
      </c>
      <c r="BE34" s="16">
        <v>1488601</v>
      </c>
      <c r="BF34" s="16">
        <v>954780</v>
      </c>
      <c r="BG34" s="16">
        <v>871034</v>
      </c>
      <c r="BH34" s="16">
        <v>386751</v>
      </c>
      <c r="BI34" s="16">
        <v>147070</v>
      </c>
      <c r="BJ34" s="16">
        <v>4958728</v>
      </c>
      <c r="BK34" s="16">
        <v>43196</v>
      </c>
      <c r="BL34" s="16">
        <v>3540028</v>
      </c>
      <c r="BM34" s="16">
        <v>3296241</v>
      </c>
      <c r="BN34" s="16">
        <v>1194352</v>
      </c>
      <c r="BO34" s="16">
        <v>1123741</v>
      </c>
      <c r="BP34" s="16" t="s">
        <v>165</v>
      </c>
      <c r="BQ34" s="16">
        <v>40447</v>
      </c>
      <c r="BR34" s="16" t="s">
        <v>165</v>
      </c>
      <c r="BS34" s="16">
        <v>183901</v>
      </c>
      <c r="BT34" s="16">
        <v>173791</v>
      </c>
      <c r="BU34" s="16">
        <v>435500</v>
      </c>
      <c r="BV34" s="16">
        <v>4556</v>
      </c>
      <c r="BW34" s="16">
        <v>280779</v>
      </c>
      <c r="BX34" s="16">
        <v>154721</v>
      </c>
      <c r="BY34" s="16" t="s">
        <v>165</v>
      </c>
      <c r="BZ34" s="16" t="s">
        <v>165</v>
      </c>
      <c r="CA34" s="16" t="s">
        <v>165</v>
      </c>
      <c r="CB34" s="16" t="s">
        <v>165</v>
      </c>
      <c r="CC34" s="16" t="s">
        <v>165</v>
      </c>
      <c r="CD34" s="16" t="s">
        <v>165</v>
      </c>
      <c r="CE34" s="16" t="s">
        <v>165</v>
      </c>
      <c r="CF34" s="16">
        <v>2620742</v>
      </c>
      <c r="CG34" s="16">
        <v>2620742</v>
      </c>
      <c r="CH34" s="16">
        <v>2379649</v>
      </c>
      <c r="CI34" s="16">
        <v>241093</v>
      </c>
      <c r="CJ34" s="16" t="s">
        <v>165</v>
      </c>
      <c r="CK34" s="16">
        <v>1076845</v>
      </c>
      <c r="CL34" s="16" t="s">
        <v>165</v>
      </c>
      <c r="CM34" s="16">
        <v>153670</v>
      </c>
      <c r="CN34" s="16">
        <v>1488685</v>
      </c>
      <c r="CO34" s="17" t="s">
        <v>165</v>
      </c>
    </row>
    <row r="35" spans="1:93">
      <c r="A35" s="14">
        <v>2013</v>
      </c>
      <c r="B35" s="15" t="s">
        <v>183</v>
      </c>
      <c r="C35" s="15">
        <v>32140</v>
      </c>
      <c r="D35" s="15" t="s">
        <v>181</v>
      </c>
      <c r="E35" s="15" t="s">
        <v>194</v>
      </c>
      <c r="F35" s="16">
        <v>2672845</v>
      </c>
      <c r="G35" s="16">
        <v>99763</v>
      </c>
      <c r="H35" s="16">
        <v>238117</v>
      </c>
      <c r="I35" s="16">
        <v>15053</v>
      </c>
      <c r="J35" s="16">
        <v>4267</v>
      </c>
      <c r="K35" s="16">
        <v>24128</v>
      </c>
      <c r="L35" s="16">
        <v>510</v>
      </c>
      <c r="M35" s="16">
        <v>194159</v>
      </c>
      <c r="N35" s="16">
        <v>29525</v>
      </c>
      <c r="O35" s="16">
        <v>1608890</v>
      </c>
      <c r="P35" s="16">
        <v>1085079</v>
      </c>
      <c r="Q35" s="16">
        <v>1056537</v>
      </c>
      <c r="R35" s="16">
        <v>28542</v>
      </c>
      <c r="S35" s="16" t="s">
        <v>165</v>
      </c>
      <c r="T35" s="16">
        <v>523811</v>
      </c>
      <c r="U35" s="16">
        <v>11790</v>
      </c>
      <c r="V35" s="16">
        <v>26536</v>
      </c>
      <c r="W35" s="16">
        <v>348</v>
      </c>
      <c r="X35" s="16" t="s">
        <v>165</v>
      </c>
      <c r="Y35" s="16">
        <v>63240</v>
      </c>
      <c r="Z35" s="16">
        <v>3032</v>
      </c>
      <c r="AA35" s="16" t="s">
        <v>165</v>
      </c>
      <c r="AB35" s="16">
        <v>1515</v>
      </c>
      <c r="AC35" s="16">
        <v>11606</v>
      </c>
      <c r="AD35" s="16">
        <v>386479</v>
      </c>
      <c r="AE35" s="16">
        <v>17816</v>
      </c>
      <c r="AF35" s="16" t="s">
        <v>165</v>
      </c>
      <c r="AG35" s="16" t="s">
        <v>165</v>
      </c>
      <c r="AH35" s="16" t="s">
        <v>165</v>
      </c>
      <c r="AI35" s="16" t="s">
        <v>165</v>
      </c>
      <c r="AJ35" s="16" t="s">
        <v>165</v>
      </c>
      <c r="AK35" s="16" t="s">
        <v>165</v>
      </c>
      <c r="AL35" s="16">
        <v>1449</v>
      </c>
      <c r="AM35" s="16" t="s">
        <v>165</v>
      </c>
      <c r="AN35" s="16">
        <v>394619</v>
      </c>
      <c r="AO35" s="16">
        <v>294214</v>
      </c>
      <c r="AP35" s="16" t="s">
        <v>165</v>
      </c>
      <c r="AQ35" s="16">
        <v>1923</v>
      </c>
      <c r="AR35" s="16">
        <v>5794</v>
      </c>
      <c r="AS35" s="16">
        <v>18280</v>
      </c>
      <c r="AT35" s="16">
        <v>2705132</v>
      </c>
      <c r="AU35" s="16">
        <v>170660</v>
      </c>
      <c r="AV35" s="16">
        <v>49265</v>
      </c>
      <c r="AW35" s="16">
        <v>1815</v>
      </c>
      <c r="AX35" s="16">
        <v>616265</v>
      </c>
      <c r="AY35" s="16">
        <v>89973</v>
      </c>
      <c r="AZ35" s="16">
        <v>95564</v>
      </c>
      <c r="BA35" s="16">
        <v>1502083</v>
      </c>
      <c r="BB35" s="16">
        <v>179507</v>
      </c>
      <c r="BC35" s="16">
        <v>503967</v>
      </c>
      <c r="BD35" s="16">
        <v>2116343</v>
      </c>
      <c r="BE35" s="16">
        <v>1859260</v>
      </c>
      <c r="BF35" s="16">
        <v>1013837</v>
      </c>
      <c r="BG35" s="16">
        <v>697663</v>
      </c>
      <c r="BH35" s="16">
        <v>691234</v>
      </c>
      <c r="BI35" s="16">
        <v>154189</v>
      </c>
      <c r="BJ35" s="16">
        <v>2919236</v>
      </c>
      <c r="BK35" s="16">
        <v>55981</v>
      </c>
      <c r="BL35" s="16">
        <v>931869</v>
      </c>
      <c r="BM35" s="16">
        <v>778152</v>
      </c>
      <c r="BN35" s="16">
        <v>1924377</v>
      </c>
      <c r="BO35" s="16">
        <v>1817336</v>
      </c>
      <c r="BP35" s="16" t="s">
        <v>165</v>
      </c>
      <c r="BQ35" s="16">
        <v>18163</v>
      </c>
      <c r="BR35" s="16" t="s">
        <v>165</v>
      </c>
      <c r="BS35" s="16">
        <v>44827</v>
      </c>
      <c r="BT35" s="16">
        <v>44827</v>
      </c>
      <c r="BU35" s="16">
        <v>1767445</v>
      </c>
      <c r="BV35" s="16">
        <v>29082</v>
      </c>
      <c r="BW35" s="16">
        <v>1352943</v>
      </c>
      <c r="BX35" s="16">
        <v>414502</v>
      </c>
      <c r="BY35" s="16" t="s">
        <v>165</v>
      </c>
      <c r="BZ35" s="16" t="s">
        <v>165</v>
      </c>
      <c r="CA35" s="16" t="s">
        <v>165</v>
      </c>
      <c r="CB35" s="16" t="s">
        <v>165</v>
      </c>
      <c r="CC35" s="16" t="s">
        <v>165</v>
      </c>
      <c r="CD35" s="16" t="s">
        <v>165</v>
      </c>
      <c r="CE35" s="16" t="s">
        <v>165</v>
      </c>
      <c r="CF35" s="16">
        <v>2442582</v>
      </c>
      <c r="CG35" s="16">
        <v>2442582</v>
      </c>
      <c r="CH35" s="16">
        <v>2253454</v>
      </c>
      <c r="CI35" s="16">
        <v>189128</v>
      </c>
      <c r="CJ35" s="16" t="s">
        <v>165</v>
      </c>
      <c r="CK35" s="16">
        <v>1057368</v>
      </c>
      <c r="CL35" s="16">
        <v>127727</v>
      </c>
      <c r="CM35" s="16">
        <v>139280</v>
      </c>
      <c r="CN35" s="16">
        <v>1922558</v>
      </c>
      <c r="CO35" s="17" t="s">
        <v>165</v>
      </c>
    </row>
    <row r="36" spans="1:93">
      <c r="A36" s="14">
        <v>2013</v>
      </c>
      <c r="B36" s="15" t="s">
        <v>168</v>
      </c>
      <c r="C36" s="15">
        <v>32158</v>
      </c>
      <c r="D36" s="15" t="s">
        <v>181</v>
      </c>
      <c r="E36" s="15" t="s">
        <v>195</v>
      </c>
      <c r="F36" s="16">
        <v>7498230</v>
      </c>
      <c r="G36" s="16">
        <v>158582</v>
      </c>
      <c r="H36" s="16">
        <v>682171</v>
      </c>
      <c r="I36" s="16">
        <v>42022</v>
      </c>
      <c r="J36" s="16">
        <v>3464</v>
      </c>
      <c r="K36" s="16">
        <v>81416</v>
      </c>
      <c r="L36" s="16">
        <v>34584</v>
      </c>
      <c r="M36" s="16">
        <v>520685</v>
      </c>
      <c r="N36" s="16">
        <v>28394</v>
      </c>
      <c r="O36" s="16">
        <v>4556451</v>
      </c>
      <c r="P36" s="16">
        <v>3106931</v>
      </c>
      <c r="Q36" s="16">
        <v>3012701</v>
      </c>
      <c r="R36" s="16">
        <v>94230</v>
      </c>
      <c r="S36" s="16" t="s">
        <v>165</v>
      </c>
      <c r="T36" s="16">
        <v>1449520</v>
      </c>
      <c r="U36" s="16">
        <v>33779</v>
      </c>
      <c r="V36" s="16">
        <v>50437</v>
      </c>
      <c r="W36" s="16" t="s">
        <v>165</v>
      </c>
      <c r="X36" s="16">
        <v>2941</v>
      </c>
      <c r="Y36" s="16">
        <v>178747</v>
      </c>
      <c r="Z36" s="16">
        <v>953</v>
      </c>
      <c r="AA36" s="16" t="s">
        <v>165</v>
      </c>
      <c r="AB36" s="16">
        <v>5174</v>
      </c>
      <c r="AC36" s="16">
        <v>31807</v>
      </c>
      <c r="AD36" s="16">
        <v>1094474</v>
      </c>
      <c r="AE36" s="16">
        <v>51208</v>
      </c>
      <c r="AF36" s="16" t="s">
        <v>165</v>
      </c>
      <c r="AG36" s="16" t="s">
        <v>165</v>
      </c>
      <c r="AH36" s="16" t="s">
        <v>165</v>
      </c>
      <c r="AI36" s="16" t="s">
        <v>165</v>
      </c>
      <c r="AJ36" s="16" t="s">
        <v>165</v>
      </c>
      <c r="AK36" s="16" t="s">
        <v>165</v>
      </c>
      <c r="AL36" s="16" t="s">
        <v>165</v>
      </c>
      <c r="AM36" s="16" t="s">
        <v>165</v>
      </c>
      <c r="AN36" s="16">
        <v>1064571</v>
      </c>
      <c r="AO36" s="16">
        <v>933695</v>
      </c>
      <c r="AP36" s="16" t="s">
        <v>165</v>
      </c>
      <c r="AQ36" s="16">
        <v>5543</v>
      </c>
      <c r="AR36" s="16">
        <v>68823</v>
      </c>
      <c r="AS36" s="16">
        <v>89695</v>
      </c>
      <c r="AT36" s="16">
        <v>7127848</v>
      </c>
      <c r="AU36" s="16">
        <v>856625</v>
      </c>
      <c r="AV36" s="16">
        <v>64393</v>
      </c>
      <c r="AW36" s="16">
        <v>3980</v>
      </c>
      <c r="AX36" s="16">
        <v>1498872</v>
      </c>
      <c r="AY36" s="16">
        <v>242381</v>
      </c>
      <c r="AZ36" s="16">
        <v>64688</v>
      </c>
      <c r="BA36" s="16">
        <v>3859822</v>
      </c>
      <c r="BB36" s="16">
        <v>537087</v>
      </c>
      <c r="BC36" s="16">
        <v>862947</v>
      </c>
      <c r="BD36" s="16">
        <v>9443290</v>
      </c>
      <c r="BE36" s="16">
        <v>7552788</v>
      </c>
      <c r="BF36" s="16">
        <v>2831947</v>
      </c>
      <c r="BG36" s="16">
        <v>2222568</v>
      </c>
      <c r="BH36" s="16">
        <v>1697469</v>
      </c>
      <c r="BI36" s="16">
        <v>3023372</v>
      </c>
      <c r="BJ36" s="16">
        <v>8531603</v>
      </c>
      <c r="BK36" s="16">
        <v>148615</v>
      </c>
      <c r="BL36" s="16">
        <v>5810324</v>
      </c>
      <c r="BM36" s="16">
        <v>5544646</v>
      </c>
      <c r="BN36" s="16">
        <v>2530614</v>
      </c>
      <c r="BO36" s="16">
        <v>2204925</v>
      </c>
      <c r="BP36" s="16" t="s">
        <v>165</v>
      </c>
      <c r="BQ36" s="16">
        <v>190665</v>
      </c>
      <c r="BR36" s="16" t="s">
        <v>165</v>
      </c>
      <c r="BS36" s="16" t="s">
        <v>165</v>
      </c>
      <c r="BT36" s="16" t="s">
        <v>165</v>
      </c>
      <c r="BU36" s="16">
        <v>716499</v>
      </c>
      <c r="BV36" s="16">
        <v>46553</v>
      </c>
      <c r="BW36" s="16">
        <v>335254</v>
      </c>
      <c r="BX36" s="16">
        <v>381245</v>
      </c>
      <c r="BY36" s="16" t="s">
        <v>165</v>
      </c>
      <c r="BZ36" s="16" t="s">
        <v>165</v>
      </c>
      <c r="CA36" s="16" t="s">
        <v>165</v>
      </c>
      <c r="CB36" s="16" t="s">
        <v>165</v>
      </c>
      <c r="CC36" s="16" t="s">
        <v>165</v>
      </c>
      <c r="CD36" s="16" t="s">
        <v>165</v>
      </c>
      <c r="CE36" s="16" t="s">
        <v>165</v>
      </c>
      <c r="CF36" s="16">
        <v>8863601</v>
      </c>
      <c r="CG36" s="16">
        <v>8863113</v>
      </c>
      <c r="CH36" s="16">
        <v>7843389</v>
      </c>
      <c r="CI36" s="16">
        <v>1019724</v>
      </c>
      <c r="CJ36" s="16">
        <v>488</v>
      </c>
      <c r="CK36" s="16">
        <v>2915214</v>
      </c>
      <c r="CL36" s="16">
        <v>294068</v>
      </c>
      <c r="CM36" s="16">
        <v>644069</v>
      </c>
      <c r="CN36" s="16">
        <v>7036147</v>
      </c>
      <c r="CO36" s="17" t="s">
        <v>165</v>
      </c>
    </row>
    <row r="37" spans="1:93">
      <c r="A37" s="14">
        <v>2013</v>
      </c>
      <c r="B37" s="15" t="s">
        <v>183</v>
      </c>
      <c r="C37" s="15">
        <v>32166</v>
      </c>
      <c r="D37" s="15" t="s">
        <v>181</v>
      </c>
      <c r="E37" s="15" t="s">
        <v>196</v>
      </c>
      <c r="F37" s="16">
        <v>2182380</v>
      </c>
      <c r="G37" s="16">
        <v>88491</v>
      </c>
      <c r="H37" s="16">
        <v>204453</v>
      </c>
      <c r="I37" s="16">
        <v>10225</v>
      </c>
      <c r="J37" s="16">
        <v>3850</v>
      </c>
      <c r="K37" s="16">
        <v>38854</v>
      </c>
      <c r="L37" s="16">
        <v>7724</v>
      </c>
      <c r="M37" s="16">
        <v>143800</v>
      </c>
      <c r="N37" s="16">
        <v>29205</v>
      </c>
      <c r="O37" s="16">
        <v>1394992</v>
      </c>
      <c r="P37" s="16">
        <v>915534</v>
      </c>
      <c r="Q37" s="16">
        <v>888983</v>
      </c>
      <c r="R37" s="16">
        <v>26551</v>
      </c>
      <c r="S37" s="16" t="s">
        <v>165</v>
      </c>
      <c r="T37" s="16">
        <v>479458</v>
      </c>
      <c r="U37" s="16">
        <v>12446</v>
      </c>
      <c r="V37" s="16">
        <v>24935</v>
      </c>
      <c r="W37" s="16" t="s">
        <v>165</v>
      </c>
      <c r="X37" s="16">
        <v>153</v>
      </c>
      <c r="Y37" s="16">
        <v>71137</v>
      </c>
      <c r="Z37" s="16">
        <v>1016</v>
      </c>
      <c r="AA37" s="16" t="s">
        <v>165</v>
      </c>
      <c r="AB37" s="16">
        <v>2530</v>
      </c>
      <c r="AC37" s="16">
        <v>20375</v>
      </c>
      <c r="AD37" s="16">
        <v>329385</v>
      </c>
      <c r="AE37" s="16">
        <v>16032</v>
      </c>
      <c r="AF37" s="16" t="s">
        <v>165</v>
      </c>
      <c r="AG37" s="16" t="s">
        <v>165</v>
      </c>
      <c r="AH37" s="16" t="s">
        <v>165</v>
      </c>
      <c r="AI37" s="16" t="s">
        <v>165</v>
      </c>
      <c r="AJ37" s="16" t="s">
        <v>165</v>
      </c>
      <c r="AK37" s="16" t="s">
        <v>165</v>
      </c>
      <c r="AL37" s="16">
        <v>1449</v>
      </c>
      <c r="AM37" s="16" t="s">
        <v>165</v>
      </c>
      <c r="AN37" s="16">
        <v>341233</v>
      </c>
      <c r="AO37" s="16">
        <v>100112</v>
      </c>
      <c r="AP37" s="16" t="s">
        <v>165</v>
      </c>
      <c r="AQ37" s="16">
        <v>1467</v>
      </c>
      <c r="AR37" s="16">
        <v>22427</v>
      </c>
      <c r="AS37" s="16">
        <v>18900</v>
      </c>
      <c r="AT37" s="16">
        <v>2174742</v>
      </c>
      <c r="AU37" s="16">
        <v>55816</v>
      </c>
      <c r="AV37" s="16">
        <v>25371</v>
      </c>
      <c r="AW37" s="16">
        <v>2425</v>
      </c>
      <c r="AX37" s="16">
        <v>644612</v>
      </c>
      <c r="AY37" s="16">
        <v>67417</v>
      </c>
      <c r="AZ37" s="16">
        <v>108372</v>
      </c>
      <c r="BA37" s="16">
        <v>1171832</v>
      </c>
      <c r="BB37" s="16">
        <v>98897</v>
      </c>
      <c r="BC37" s="16">
        <v>408272</v>
      </c>
      <c r="BD37" s="16">
        <v>3447406</v>
      </c>
      <c r="BE37" s="16">
        <v>2467873</v>
      </c>
      <c r="BF37" s="16">
        <v>1784657</v>
      </c>
      <c r="BG37" s="16">
        <v>1725016</v>
      </c>
      <c r="BH37" s="16">
        <v>437827</v>
      </c>
      <c r="BI37" s="16">
        <v>245389</v>
      </c>
      <c r="BJ37" s="16">
        <v>3019546</v>
      </c>
      <c r="BK37" s="16">
        <v>120868</v>
      </c>
      <c r="BL37" s="16">
        <v>1572687</v>
      </c>
      <c r="BM37" s="16">
        <v>1447757</v>
      </c>
      <c r="BN37" s="16">
        <v>1446654</v>
      </c>
      <c r="BO37" s="16">
        <v>1404395</v>
      </c>
      <c r="BP37" s="16" t="s">
        <v>165</v>
      </c>
      <c r="BQ37" s="16">
        <v>205</v>
      </c>
      <c r="BR37" s="16" t="s">
        <v>165</v>
      </c>
      <c r="BS37" s="16" t="s">
        <v>165</v>
      </c>
      <c r="BT37" s="16" t="s">
        <v>165</v>
      </c>
      <c r="BU37" s="16">
        <v>437761</v>
      </c>
      <c r="BV37" s="16">
        <v>10670</v>
      </c>
      <c r="BW37" s="16">
        <v>312922</v>
      </c>
      <c r="BX37" s="16">
        <v>124839</v>
      </c>
      <c r="BY37" s="16" t="s">
        <v>165</v>
      </c>
      <c r="BZ37" s="16" t="s">
        <v>165</v>
      </c>
      <c r="CA37" s="16" t="s">
        <v>165</v>
      </c>
      <c r="CB37" s="16" t="s">
        <v>165</v>
      </c>
      <c r="CC37" s="16" t="s">
        <v>165</v>
      </c>
      <c r="CD37" s="16" t="s">
        <v>165</v>
      </c>
      <c r="CE37" s="16" t="s">
        <v>165</v>
      </c>
      <c r="CF37" s="16">
        <v>1235300</v>
      </c>
      <c r="CG37" s="16">
        <v>1235196</v>
      </c>
      <c r="CH37" s="16">
        <v>1073391</v>
      </c>
      <c r="CI37" s="16">
        <v>161805</v>
      </c>
      <c r="CJ37" s="16">
        <v>104</v>
      </c>
      <c r="CK37" s="16">
        <v>537234</v>
      </c>
      <c r="CL37" s="16">
        <v>18834</v>
      </c>
      <c r="CM37" s="16">
        <v>128000</v>
      </c>
      <c r="CN37" s="16">
        <v>1499557</v>
      </c>
      <c r="CO37" s="17" t="s">
        <v>165</v>
      </c>
    </row>
    <row r="38" spans="1:93">
      <c r="A38" s="14">
        <v>2013</v>
      </c>
      <c r="B38" s="15" t="s">
        <v>197</v>
      </c>
      <c r="C38" s="15">
        <v>33014</v>
      </c>
      <c r="D38" s="15" t="s">
        <v>181</v>
      </c>
      <c r="E38" s="15" t="s">
        <v>198</v>
      </c>
      <c r="F38" s="16">
        <v>1798105</v>
      </c>
      <c r="G38" s="16">
        <v>72861</v>
      </c>
      <c r="H38" s="16">
        <v>99857</v>
      </c>
      <c r="I38" s="16">
        <v>9409</v>
      </c>
      <c r="J38" s="16">
        <v>1147</v>
      </c>
      <c r="K38" s="16">
        <v>9322</v>
      </c>
      <c r="L38" s="16">
        <v>5372</v>
      </c>
      <c r="M38" s="16">
        <v>74607</v>
      </c>
      <c r="N38" s="16">
        <v>27519</v>
      </c>
      <c r="O38" s="16">
        <v>1097734</v>
      </c>
      <c r="P38" s="16">
        <v>718184</v>
      </c>
      <c r="Q38" s="16">
        <v>695053</v>
      </c>
      <c r="R38" s="16">
        <v>21095</v>
      </c>
      <c r="S38" s="16">
        <v>2036</v>
      </c>
      <c r="T38" s="16">
        <v>379550</v>
      </c>
      <c r="U38" s="16">
        <v>8063</v>
      </c>
      <c r="V38" s="16">
        <v>11378</v>
      </c>
      <c r="W38" s="16">
        <v>348</v>
      </c>
      <c r="X38" s="16">
        <v>13436</v>
      </c>
      <c r="Y38" s="16">
        <v>58339</v>
      </c>
      <c r="Z38" s="16">
        <v>8206</v>
      </c>
      <c r="AA38" s="16">
        <v>786</v>
      </c>
      <c r="AB38" s="16">
        <v>713</v>
      </c>
      <c r="AC38" s="16">
        <v>10972</v>
      </c>
      <c r="AD38" s="16">
        <v>251567</v>
      </c>
      <c r="AE38" s="16">
        <v>13094</v>
      </c>
      <c r="AF38" s="16" t="s">
        <v>165</v>
      </c>
      <c r="AG38" s="16" t="s">
        <v>165</v>
      </c>
      <c r="AH38" s="16" t="s">
        <v>165</v>
      </c>
      <c r="AI38" s="16" t="s">
        <v>165</v>
      </c>
      <c r="AJ38" s="16" t="s">
        <v>165</v>
      </c>
      <c r="AK38" s="16" t="s">
        <v>165</v>
      </c>
      <c r="AL38" s="16">
        <v>2648</v>
      </c>
      <c r="AM38" s="16" t="s">
        <v>165</v>
      </c>
      <c r="AN38" s="16">
        <v>261423</v>
      </c>
      <c r="AO38" s="16">
        <v>220133</v>
      </c>
      <c r="AP38" s="16" t="s">
        <v>165</v>
      </c>
      <c r="AQ38" s="16">
        <v>1728</v>
      </c>
      <c r="AR38" s="16">
        <v>16850</v>
      </c>
      <c r="AS38" s="16">
        <v>13925</v>
      </c>
      <c r="AT38" s="16">
        <v>1394951</v>
      </c>
      <c r="AU38" s="16">
        <v>150512</v>
      </c>
      <c r="AV38" s="16">
        <v>32533</v>
      </c>
      <c r="AW38" s="16">
        <v>1684</v>
      </c>
      <c r="AX38" s="16">
        <v>230740</v>
      </c>
      <c r="AY38" s="16">
        <v>50706</v>
      </c>
      <c r="AZ38" s="16">
        <v>11146</v>
      </c>
      <c r="BA38" s="16">
        <v>740520</v>
      </c>
      <c r="BB38" s="16">
        <v>177110</v>
      </c>
      <c r="BC38" s="16">
        <v>492619</v>
      </c>
      <c r="BD38" s="16">
        <v>1057556</v>
      </c>
      <c r="BE38" s="16">
        <v>1147105</v>
      </c>
      <c r="BF38" s="16">
        <v>797615</v>
      </c>
      <c r="BG38" s="16">
        <v>679558</v>
      </c>
      <c r="BH38" s="16">
        <v>291732</v>
      </c>
      <c r="BI38" s="16">
        <v>57758</v>
      </c>
      <c r="BJ38" s="16">
        <v>1031283</v>
      </c>
      <c r="BK38" s="16">
        <v>24800</v>
      </c>
      <c r="BL38" s="16">
        <v>666830</v>
      </c>
      <c r="BM38" s="16">
        <v>587096</v>
      </c>
      <c r="BN38" s="16">
        <v>354298</v>
      </c>
      <c r="BO38" s="16">
        <v>220035</v>
      </c>
      <c r="BP38" s="16" t="s">
        <v>165</v>
      </c>
      <c r="BQ38" s="16">
        <v>10155</v>
      </c>
      <c r="BR38" s="16" t="s">
        <v>165</v>
      </c>
      <c r="BS38" s="16" t="s">
        <v>165</v>
      </c>
      <c r="BT38" s="16" t="s">
        <v>165</v>
      </c>
      <c r="BU38" s="16">
        <v>1034508</v>
      </c>
      <c r="BV38" s="16">
        <v>27388</v>
      </c>
      <c r="BW38" s="16">
        <v>544754</v>
      </c>
      <c r="BX38" s="16">
        <v>489754</v>
      </c>
      <c r="BY38" s="16" t="s">
        <v>165</v>
      </c>
      <c r="BZ38" s="16" t="s">
        <v>165</v>
      </c>
      <c r="CA38" s="16" t="s">
        <v>165</v>
      </c>
      <c r="CB38" s="16" t="s">
        <v>165</v>
      </c>
      <c r="CC38" s="16" t="s">
        <v>165</v>
      </c>
      <c r="CD38" s="16" t="s">
        <v>165</v>
      </c>
      <c r="CE38" s="16" t="s">
        <v>165</v>
      </c>
      <c r="CF38" s="16">
        <v>737106</v>
      </c>
      <c r="CG38" s="16">
        <v>737079</v>
      </c>
      <c r="CH38" s="16">
        <v>642626</v>
      </c>
      <c r="CI38" s="16">
        <v>94453</v>
      </c>
      <c r="CJ38" s="16">
        <v>27</v>
      </c>
      <c r="CK38" s="16">
        <v>143508</v>
      </c>
      <c r="CL38" s="16">
        <v>6686</v>
      </c>
      <c r="CM38" s="16">
        <v>28960</v>
      </c>
      <c r="CN38" s="16">
        <v>1312359</v>
      </c>
      <c r="CO38" s="17" t="s">
        <v>165</v>
      </c>
    </row>
    <row r="39" spans="1:93">
      <c r="A39" s="14">
        <v>2013</v>
      </c>
      <c r="B39" s="15" t="s">
        <v>197</v>
      </c>
      <c r="C39" s="15">
        <v>33022</v>
      </c>
      <c r="D39" s="15" t="s">
        <v>181</v>
      </c>
      <c r="E39" s="15" t="s">
        <v>199</v>
      </c>
      <c r="F39" s="16">
        <v>774250</v>
      </c>
      <c r="G39" s="16">
        <v>26802</v>
      </c>
      <c r="H39" s="16">
        <v>59727</v>
      </c>
      <c r="I39" s="16">
        <v>5791</v>
      </c>
      <c r="J39" s="16">
        <v>5846</v>
      </c>
      <c r="K39" s="16">
        <v>16453</v>
      </c>
      <c r="L39" s="16">
        <v>1440</v>
      </c>
      <c r="M39" s="16">
        <v>30197</v>
      </c>
      <c r="N39" s="16">
        <v>26508</v>
      </c>
      <c r="O39" s="16">
        <v>455055</v>
      </c>
      <c r="P39" s="16">
        <v>310835</v>
      </c>
      <c r="Q39" s="16">
        <v>299759</v>
      </c>
      <c r="R39" s="16">
        <v>11076</v>
      </c>
      <c r="S39" s="16" t="s">
        <v>165</v>
      </c>
      <c r="T39" s="16">
        <v>144220</v>
      </c>
      <c r="U39" s="16">
        <v>3075</v>
      </c>
      <c r="V39" s="16">
        <v>5016</v>
      </c>
      <c r="W39" s="16" t="s">
        <v>165</v>
      </c>
      <c r="X39" s="16">
        <v>641</v>
      </c>
      <c r="Y39" s="16">
        <v>18935</v>
      </c>
      <c r="Z39" s="16" t="s">
        <v>165</v>
      </c>
      <c r="AA39" s="16">
        <v>20</v>
      </c>
      <c r="AB39" s="16">
        <v>829</v>
      </c>
      <c r="AC39" s="16">
        <v>3410</v>
      </c>
      <c r="AD39" s="16">
        <v>107012</v>
      </c>
      <c r="AE39" s="16">
        <v>5282</v>
      </c>
      <c r="AF39" s="16" t="s">
        <v>165</v>
      </c>
      <c r="AG39" s="16" t="s">
        <v>165</v>
      </c>
      <c r="AH39" s="16" t="s">
        <v>165</v>
      </c>
      <c r="AI39" s="16" t="s">
        <v>165</v>
      </c>
      <c r="AJ39" s="16" t="s">
        <v>165</v>
      </c>
      <c r="AK39" s="16" t="s">
        <v>165</v>
      </c>
      <c r="AL39" s="16" t="s">
        <v>165</v>
      </c>
      <c r="AM39" s="16" t="s">
        <v>165</v>
      </c>
      <c r="AN39" s="16">
        <v>114401</v>
      </c>
      <c r="AO39" s="16">
        <v>85506</v>
      </c>
      <c r="AP39" s="16" t="s">
        <v>165</v>
      </c>
      <c r="AQ39" s="16">
        <v>573</v>
      </c>
      <c r="AR39" s="16">
        <v>5678</v>
      </c>
      <c r="AS39" s="16">
        <v>6535</v>
      </c>
      <c r="AT39" s="16">
        <v>871885</v>
      </c>
      <c r="AU39" s="16">
        <v>52047</v>
      </c>
      <c r="AV39" s="16">
        <v>17438</v>
      </c>
      <c r="AW39" s="16">
        <v>1994</v>
      </c>
      <c r="AX39" s="16">
        <v>151661</v>
      </c>
      <c r="AY39" s="16">
        <v>20936</v>
      </c>
      <c r="AZ39" s="16">
        <v>57233</v>
      </c>
      <c r="BA39" s="16">
        <v>474753</v>
      </c>
      <c r="BB39" s="16">
        <v>95823</v>
      </c>
      <c r="BC39" s="16">
        <v>185228</v>
      </c>
      <c r="BD39" s="16">
        <v>459631</v>
      </c>
      <c r="BE39" s="16">
        <v>805189</v>
      </c>
      <c r="BF39" s="16">
        <v>476524</v>
      </c>
      <c r="BG39" s="16">
        <v>221648</v>
      </c>
      <c r="BH39" s="16">
        <v>295988</v>
      </c>
      <c r="BI39" s="16">
        <v>32677</v>
      </c>
      <c r="BJ39" s="16">
        <v>633149</v>
      </c>
      <c r="BK39" s="16">
        <v>23695</v>
      </c>
      <c r="BL39" s="16">
        <v>330709</v>
      </c>
      <c r="BM39" s="16">
        <v>284647</v>
      </c>
      <c r="BN39" s="16">
        <v>274240</v>
      </c>
      <c r="BO39" s="16">
        <v>238888</v>
      </c>
      <c r="BP39" s="16" t="s">
        <v>165</v>
      </c>
      <c r="BQ39" s="16">
        <v>28200</v>
      </c>
      <c r="BR39" s="16" t="s">
        <v>165</v>
      </c>
      <c r="BS39" s="16" t="s">
        <v>165</v>
      </c>
      <c r="BT39" s="16" t="s">
        <v>165</v>
      </c>
      <c r="BU39" s="16">
        <v>360312</v>
      </c>
      <c r="BV39" s="16" t="s">
        <v>165</v>
      </c>
      <c r="BW39" s="16">
        <v>360268</v>
      </c>
      <c r="BX39" s="16">
        <v>44</v>
      </c>
      <c r="BY39" s="16" t="s">
        <v>165</v>
      </c>
      <c r="BZ39" s="16" t="s">
        <v>165</v>
      </c>
      <c r="CA39" s="16" t="s">
        <v>165</v>
      </c>
      <c r="CB39" s="16" t="s">
        <v>165</v>
      </c>
      <c r="CC39" s="16" t="s">
        <v>165</v>
      </c>
      <c r="CD39" s="16" t="s">
        <v>165</v>
      </c>
      <c r="CE39" s="16" t="s">
        <v>165</v>
      </c>
      <c r="CF39" s="16">
        <v>741283</v>
      </c>
      <c r="CG39" s="16">
        <v>741283</v>
      </c>
      <c r="CH39" s="16">
        <v>664922</v>
      </c>
      <c r="CI39" s="16">
        <v>76361</v>
      </c>
      <c r="CJ39" s="16" t="s">
        <v>165</v>
      </c>
      <c r="CK39" s="16">
        <v>801767</v>
      </c>
      <c r="CL39" s="16">
        <v>9661</v>
      </c>
      <c r="CM39" s="16">
        <v>4000</v>
      </c>
      <c r="CN39" s="16">
        <v>545500</v>
      </c>
      <c r="CO39" s="17" t="s">
        <v>165</v>
      </c>
    </row>
    <row r="40" spans="1:93">
      <c r="A40" s="14">
        <v>2013</v>
      </c>
      <c r="B40" s="15" t="s">
        <v>197</v>
      </c>
      <c r="C40" s="15">
        <v>33031</v>
      </c>
      <c r="D40" s="15" t="s">
        <v>181</v>
      </c>
      <c r="E40" s="15" t="s">
        <v>200</v>
      </c>
      <c r="F40" s="16">
        <v>1066865</v>
      </c>
      <c r="G40" s="16">
        <v>54674</v>
      </c>
      <c r="H40" s="16">
        <v>59456</v>
      </c>
      <c r="I40" s="16">
        <v>8673</v>
      </c>
      <c r="J40" s="16">
        <v>1777</v>
      </c>
      <c r="K40" s="16">
        <v>8743</v>
      </c>
      <c r="L40" s="16">
        <v>2785</v>
      </c>
      <c r="M40" s="16">
        <v>37478</v>
      </c>
      <c r="N40" s="16">
        <v>29407</v>
      </c>
      <c r="O40" s="16">
        <v>644263</v>
      </c>
      <c r="P40" s="16">
        <v>441201</v>
      </c>
      <c r="Q40" s="16">
        <v>429229</v>
      </c>
      <c r="R40" s="16">
        <v>11972</v>
      </c>
      <c r="S40" s="16" t="s">
        <v>165</v>
      </c>
      <c r="T40" s="16">
        <v>203062</v>
      </c>
      <c r="U40" s="16">
        <v>6019</v>
      </c>
      <c r="V40" s="16">
        <v>6444</v>
      </c>
      <c r="W40" s="16" t="s">
        <v>165</v>
      </c>
      <c r="X40" s="16" t="s">
        <v>165</v>
      </c>
      <c r="Y40" s="16">
        <v>23612</v>
      </c>
      <c r="Z40" s="16">
        <v>1016</v>
      </c>
      <c r="AA40" s="16" t="s">
        <v>165</v>
      </c>
      <c r="AB40" s="16">
        <v>384</v>
      </c>
      <c r="AC40" s="16">
        <v>3732</v>
      </c>
      <c r="AD40" s="16">
        <v>154587</v>
      </c>
      <c r="AE40" s="16">
        <v>7268</v>
      </c>
      <c r="AF40" s="16" t="s">
        <v>165</v>
      </c>
      <c r="AG40" s="16" t="s">
        <v>165</v>
      </c>
      <c r="AH40" s="16" t="s">
        <v>165</v>
      </c>
      <c r="AI40" s="16" t="s">
        <v>165</v>
      </c>
      <c r="AJ40" s="16" t="s">
        <v>165</v>
      </c>
      <c r="AK40" s="16" t="s">
        <v>165</v>
      </c>
      <c r="AL40" s="16" t="s">
        <v>165</v>
      </c>
      <c r="AM40" s="16" t="s">
        <v>165</v>
      </c>
      <c r="AN40" s="16">
        <v>169968</v>
      </c>
      <c r="AO40" s="16">
        <v>105906</v>
      </c>
      <c r="AP40" s="16" t="s">
        <v>165</v>
      </c>
      <c r="AQ40" s="16">
        <v>770</v>
      </c>
      <c r="AR40" s="16">
        <v>2421</v>
      </c>
      <c r="AS40" s="16">
        <v>9005</v>
      </c>
      <c r="AT40" s="16">
        <v>1350483</v>
      </c>
      <c r="AU40" s="16">
        <v>103334</v>
      </c>
      <c r="AV40" s="16">
        <v>25939</v>
      </c>
      <c r="AW40" s="16">
        <v>2146</v>
      </c>
      <c r="AX40" s="16">
        <v>352652</v>
      </c>
      <c r="AY40" s="16">
        <v>40559</v>
      </c>
      <c r="AZ40" s="16">
        <v>44834</v>
      </c>
      <c r="BA40" s="16">
        <v>540147</v>
      </c>
      <c r="BB40" s="16">
        <v>240872</v>
      </c>
      <c r="BC40" s="16">
        <v>39983</v>
      </c>
      <c r="BD40" s="16">
        <v>931593</v>
      </c>
      <c r="BE40" s="16">
        <v>903847</v>
      </c>
      <c r="BF40" s="16">
        <v>580889</v>
      </c>
      <c r="BG40" s="16">
        <v>496253</v>
      </c>
      <c r="BH40" s="16">
        <v>230087</v>
      </c>
      <c r="BI40" s="16">
        <v>92871</v>
      </c>
      <c r="BJ40" s="16">
        <v>1027345</v>
      </c>
      <c r="BK40" s="16">
        <v>20864</v>
      </c>
      <c r="BL40" s="16">
        <v>269332</v>
      </c>
      <c r="BM40" s="16">
        <v>269332</v>
      </c>
      <c r="BN40" s="16">
        <v>559868</v>
      </c>
      <c r="BO40" s="16">
        <v>491965</v>
      </c>
      <c r="BP40" s="16" t="s">
        <v>165</v>
      </c>
      <c r="BQ40" s="16">
        <v>2111</v>
      </c>
      <c r="BR40" s="16" t="s">
        <v>165</v>
      </c>
      <c r="BS40" s="16">
        <v>196034</v>
      </c>
      <c r="BT40" s="16" t="s">
        <v>165</v>
      </c>
      <c r="BU40" s="16">
        <v>103936</v>
      </c>
      <c r="BV40" s="16">
        <v>4010</v>
      </c>
      <c r="BW40" s="16">
        <v>7614</v>
      </c>
      <c r="BX40" s="16">
        <v>96322</v>
      </c>
      <c r="BY40" s="16" t="s">
        <v>165</v>
      </c>
      <c r="BZ40" s="16" t="s">
        <v>165</v>
      </c>
      <c r="CA40" s="16" t="s">
        <v>165</v>
      </c>
      <c r="CB40" s="16" t="s">
        <v>165</v>
      </c>
      <c r="CC40" s="16" t="s">
        <v>165</v>
      </c>
      <c r="CD40" s="16" t="s">
        <v>165</v>
      </c>
      <c r="CE40" s="16" t="s">
        <v>165</v>
      </c>
      <c r="CF40" s="16">
        <v>1352110</v>
      </c>
      <c r="CG40" s="16">
        <v>1352063</v>
      </c>
      <c r="CH40" s="16">
        <v>1222396</v>
      </c>
      <c r="CI40" s="16">
        <v>129667</v>
      </c>
      <c r="CJ40" s="16">
        <v>47</v>
      </c>
      <c r="CK40" s="16">
        <v>236439</v>
      </c>
      <c r="CL40" s="16">
        <v>807</v>
      </c>
      <c r="CM40" s="16">
        <v>39500</v>
      </c>
      <c r="CN40" s="16">
        <v>718224</v>
      </c>
      <c r="CO40" s="17" t="s">
        <v>165</v>
      </c>
    </row>
    <row r="41" spans="1:93">
      <c r="A41" s="14">
        <v>2013</v>
      </c>
      <c r="B41" s="15" t="s">
        <v>197</v>
      </c>
      <c r="C41" s="15">
        <v>33219</v>
      </c>
      <c r="D41" s="15" t="s">
        <v>181</v>
      </c>
      <c r="E41" s="15" t="s">
        <v>201</v>
      </c>
      <c r="F41" s="16">
        <v>1940819</v>
      </c>
      <c r="G41" s="16">
        <v>76359</v>
      </c>
      <c r="H41" s="16">
        <v>234040</v>
      </c>
      <c r="I41" s="16">
        <v>9868</v>
      </c>
      <c r="J41" s="16">
        <v>2704</v>
      </c>
      <c r="K41" s="16">
        <v>17157</v>
      </c>
      <c r="L41" s="16">
        <v>9164</v>
      </c>
      <c r="M41" s="16">
        <v>195147</v>
      </c>
      <c r="N41" s="16">
        <v>20737</v>
      </c>
      <c r="O41" s="16">
        <v>1121029</v>
      </c>
      <c r="P41" s="16">
        <v>738264</v>
      </c>
      <c r="Q41" s="16">
        <v>711793</v>
      </c>
      <c r="R41" s="16">
        <v>26471</v>
      </c>
      <c r="S41" s="16" t="s">
        <v>165</v>
      </c>
      <c r="T41" s="16">
        <v>382765</v>
      </c>
      <c r="U41" s="16">
        <v>10789</v>
      </c>
      <c r="V41" s="16">
        <v>8783</v>
      </c>
      <c r="W41" s="16" t="s">
        <v>165</v>
      </c>
      <c r="X41" s="16">
        <v>2313</v>
      </c>
      <c r="Y41" s="16">
        <v>60040</v>
      </c>
      <c r="Z41" s="16">
        <v>1016</v>
      </c>
      <c r="AA41" s="16">
        <v>232</v>
      </c>
      <c r="AB41" s="16">
        <v>2147</v>
      </c>
      <c r="AC41" s="16">
        <v>15069</v>
      </c>
      <c r="AD41" s="16">
        <v>269094</v>
      </c>
      <c r="AE41" s="16">
        <v>13282</v>
      </c>
      <c r="AF41" s="16" t="s">
        <v>165</v>
      </c>
      <c r="AG41" s="16" t="s">
        <v>165</v>
      </c>
      <c r="AH41" s="16" t="s">
        <v>165</v>
      </c>
      <c r="AI41" s="16" t="s">
        <v>165</v>
      </c>
      <c r="AJ41" s="16" t="s">
        <v>165</v>
      </c>
      <c r="AK41" s="16" t="s">
        <v>165</v>
      </c>
      <c r="AL41" s="16" t="s">
        <v>165</v>
      </c>
      <c r="AM41" s="16" t="s">
        <v>165</v>
      </c>
      <c r="AN41" s="16">
        <v>280209</v>
      </c>
      <c r="AO41" s="16">
        <v>202169</v>
      </c>
      <c r="AP41" s="16" t="s">
        <v>165</v>
      </c>
      <c r="AQ41" s="16">
        <v>1328</v>
      </c>
      <c r="AR41" s="16">
        <v>4948</v>
      </c>
      <c r="AS41" s="16">
        <v>16170</v>
      </c>
      <c r="AT41" s="16">
        <v>1711351</v>
      </c>
      <c r="AU41" s="16">
        <v>130873</v>
      </c>
      <c r="AV41" s="16">
        <v>25586</v>
      </c>
      <c r="AW41" s="16">
        <v>666</v>
      </c>
      <c r="AX41" s="16">
        <v>483879</v>
      </c>
      <c r="AY41" s="16">
        <v>60403</v>
      </c>
      <c r="AZ41" s="16">
        <v>17781</v>
      </c>
      <c r="BA41" s="16">
        <v>818847</v>
      </c>
      <c r="BB41" s="16">
        <v>173316</v>
      </c>
      <c r="BC41" s="16">
        <v>208940</v>
      </c>
      <c r="BD41" s="16">
        <v>1523425</v>
      </c>
      <c r="BE41" s="16">
        <v>2598243</v>
      </c>
      <c r="BF41" s="16">
        <v>1181770</v>
      </c>
      <c r="BG41" s="16">
        <v>888276</v>
      </c>
      <c r="BH41" s="16">
        <v>328517</v>
      </c>
      <c r="BI41" s="16">
        <v>1087956</v>
      </c>
      <c r="BJ41" s="16">
        <v>1627920</v>
      </c>
      <c r="BK41" s="16">
        <v>26077</v>
      </c>
      <c r="BL41" s="16">
        <v>949563</v>
      </c>
      <c r="BM41" s="16">
        <v>361901</v>
      </c>
      <c r="BN41" s="16">
        <v>675073</v>
      </c>
      <c r="BO41" s="16">
        <v>554694</v>
      </c>
      <c r="BP41" s="16" t="s">
        <v>165</v>
      </c>
      <c r="BQ41" s="16">
        <v>3284</v>
      </c>
      <c r="BR41" s="16" t="s">
        <v>165</v>
      </c>
      <c r="BS41" s="16" t="s">
        <v>165</v>
      </c>
      <c r="BT41" s="16" t="s">
        <v>165</v>
      </c>
      <c r="BU41" s="16">
        <v>710427</v>
      </c>
      <c r="BV41" s="16">
        <v>48913</v>
      </c>
      <c r="BW41" s="16">
        <v>224683</v>
      </c>
      <c r="BX41" s="16">
        <v>485744</v>
      </c>
      <c r="BY41" s="16" t="s">
        <v>165</v>
      </c>
      <c r="BZ41" s="16" t="s">
        <v>165</v>
      </c>
      <c r="CA41" s="16" t="s">
        <v>165</v>
      </c>
      <c r="CB41" s="16" t="s">
        <v>165</v>
      </c>
      <c r="CC41" s="16" t="s">
        <v>165</v>
      </c>
      <c r="CD41" s="16" t="s">
        <v>165</v>
      </c>
      <c r="CE41" s="16" t="s">
        <v>165</v>
      </c>
      <c r="CF41" s="16">
        <v>999860</v>
      </c>
      <c r="CG41" s="16">
        <v>999859</v>
      </c>
      <c r="CH41" s="16">
        <v>847541</v>
      </c>
      <c r="CI41" s="16">
        <v>152318</v>
      </c>
      <c r="CJ41" s="16">
        <v>1</v>
      </c>
      <c r="CK41" s="16">
        <v>608145</v>
      </c>
      <c r="CL41" s="16">
        <v>352863</v>
      </c>
      <c r="CM41" s="16">
        <v>59000</v>
      </c>
      <c r="CN41" s="16">
        <v>1001117</v>
      </c>
      <c r="CO41" s="17" t="s">
        <v>165</v>
      </c>
    </row>
    <row r="42" spans="1:93">
      <c r="A42" s="14">
        <v>2013</v>
      </c>
      <c r="B42" s="15" t="s">
        <v>197</v>
      </c>
      <c r="C42" s="15">
        <v>33227</v>
      </c>
      <c r="D42" s="15" t="s">
        <v>181</v>
      </c>
      <c r="E42" s="15" t="s">
        <v>202</v>
      </c>
      <c r="F42" s="16">
        <v>1328136</v>
      </c>
      <c r="G42" s="16">
        <v>66857</v>
      </c>
      <c r="H42" s="16">
        <v>40004</v>
      </c>
      <c r="I42" s="16">
        <v>7059</v>
      </c>
      <c r="J42" s="16">
        <v>18609</v>
      </c>
      <c r="K42" s="16">
        <v>9027</v>
      </c>
      <c r="L42" s="16" t="s">
        <v>165</v>
      </c>
      <c r="M42" s="16">
        <v>5309</v>
      </c>
      <c r="N42" s="16">
        <v>28599</v>
      </c>
      <c r="O42" s="16">
        <v>807051</v>
      </c>
      <c r="P42" s="16">
        <v>552677</v>
      </c>
      <c r="Q42" s="16">
        <v>539073</v>
      </c>
      <c r="R42" s="16">
        <v>13604</v>
      </c>
      <c r="S42" s="16" t="s">
        <v>165</v>
      </c>
      <c r="T42" s="16">
        <v>254374</v>
      </c>
      <c r="U42" s="16">
        <v>7401</v>
      </c>
      <c r="V42" s="16">
        <v>6998</v>
      </c>
      <c r="W42" s="16" t="s">
        <v>165</v>
      </c>
      <c r="X42" s="16">
        <v>5</v>
      </c>
      <c r="Y42" s="16">
        <v>34094</v>
      </c>
      <c r="Z42" s="16">
        <v>508</v>
      </c>
      <c r="AA42" s="16">
        <v>12</v>
      </c>
      <c r="AB42" s="16" t="s">
        <v>165</v>
      </c>
      <c r="AC42" s="16">
        <v>6844</v>
      </c>
      <c r="AD42" s="16">
        <v>187831</v>
      </c>
      <c r="AE42" s="16">
        <v>9232</v>
      </c>
      <c r="AF42" s="16" t="s">
        <v>165</v>
      </c>
      <c r="AG42" s="16" t="s">
        <v>165</v>
      </c>
      <c r="AH42" s="16" t="s">
        <v>165</v>
      </c>
      <c r="AI42" s="16" t="s">
        <v>165</v>
      </c>
      <c r="AJ42" s="16" t="s">
        <v>165</v>
      </c>
      <c r="AK42" s="16" t="s">
        <v>165</v>
      </c>
      <c r="AL42" s="16">
        <v>1449</v>
      </c>
      <c r="AM42" s="16" t="s">
        <v>165</v>
      </c>
      <c r="AN42" s="16">
        <v>209084</v>
      </c>
      <c r="AO42" s="16">
        <v>163677</v>
      </c>
      <c r="AP42" s="16" t="s">
        <v>165</v>
      </c>
      <c r="AQ42" s="16">
        <v>1234</v>
      </c>
      <c r="AR42" s="16">
        <v>11630</v>
      </c>
      <c r="AS42" s="16">
        <v>7390</v>
      </c>
      <c r="AT42" s="16">
        <v>1486412</v>
      </c>
      <c r="AU42" s="16">
        <v>106956</v>
      </c>
      <c r="AV42" s="16">
        <v>18532</v>
      </c>
      <c r="AW42" s="16">
        <v>2681</v>
      </c>
      <c r="AX42" s="16">
        <v>288654</v>
      </c>
      <c r="AY42" s="16">
        <v>230942</v>
      </c>
      <c r="AZ42" s="16">
        <v>40470</v>
      </c>
      <c r="BA42" s="16">
        <v>714958</v>
      </c>
      <c r="BB42" s="16">
        <v>83219</v>
      </c>
      <c r="BC42" s="16">
        <v>154593</v>
      </c>
      <c r="BD42" s="16">
        <v>1595233</v>
      </c>
      <c r="BE42" s="16">
        <v>1523570</v>
      </c>
      <c r="BF42" s="16">
        <v>1148772</v>
      </c>
      <c r="BG42" s="16">
        <v>679415</v>
      </c>
      <c r="BH42" s="16">
        <v>305599</v>
      </c>
      <c r="BI42" s="16">
        <v>69199</v>
      </c>
      <c r="BJ42" s="16">
        <v>3090533</v>
      </c>
      <c r="BK42" s="16">
        <v>9437</v>
      </c>
      <c r="BL42" s="16">
        <v>2690504</v>
      </c>
      <c r="BM42" s="16">
        <v>1803079</v>
      </c>
      <c r="BN42" s="16">
        <v>227230</v>
      </c>
      <c r="BO42" s="16">
        <v>217016</v>
      </c>
      <c r="BP42" s="16" t="s">
        <v>165</v>
      </c>
      <c r="BQ42" s="16">
        <v>172799</v>
      </c>
      <c r="BR42" s="16" t="s">
        <v>165</v>
      </c>
      <c r="BS42" s="16" t="s">
        <v>165</v>
      </c>
      <c r="BT42" s="16" t="s">
        <v>165</v>
      </c>
      <c r="BU42" s="16">
        <v>343778</v>
      </c>
      <c r="BV42" s="16" t="s">
        <v>165</v>
      </c>
      <c r="BW42" s="16">
        <v>69630</v>
      </c>
      <c r="BX42" s="16">
        <v>274148</v>
      </c>
      <c r="BY42" s="16" t="s">
        <v>165</v>
      </c>
      <c r="BZ42" s="16" t="s">
        <v>165</v>
      </c>
      <c r="CA42" s="16" t="s">
        <v>165</v>
      </c>
      <c r="CB42" s="16" t="s">
        <v>165</v>
      </c>
      <c r="CC42" s="16" t="s">
        <v>165</v>
      </c>
      <c r="CD42" s="16" t="s">
        <v>165</v>
      </c>
      <c r="CE42" s="16" t="s">
        <v>165</v>
      </c>
      <c r="CF42" s="16">
        <v>1138412</v>
      </c>
      <c r="CG42" s="16">
        <v>1138412</v>
      </c>
      <c r="CH42" s="16">
        <v>963034</v>
      </c>
      <c r="CI42" s="16">
        <v>175378</v>
      </c>
      <c r="CJ42" s="16" t="s">
        <v>165</v>
      </c>
      <c r="CK42" s="16">
        <v>893561</v>
      </c>
      <c r="CL42" s="16">
        <v>1300</v>
      </c>
      <c r="CM42" s="16">
        <v>23000</v>
      </c>
      <c r="CN42" s="16">
        <v>617804</v>
      </c>
      <c r="CO42" s="17" t="s">
        <v>165</v>
      </c>
    </row>
    <row r="43" spans="1:93">
      <c r="A43" s="14">
        <v>2013</v>
      </c>
      <c r="B43" s="15" t="s">
        <v>197</v>
      </c>
      <c r="C43" s="15">
        <v>33669</v>
      </c>
      <c r="D43" s="15" t="s">
        <v>181</v>
      </c>
      <c r="E43" s="15" t="s">
        <v>203</v>
      </c>
      <c r="F43" s="16">
        <v>1062820</v>
      </c>
      <c r="G43" s="16">
        <v>33420</v>
      </c>
      <c r="H43" s="16">
        <v>63842</v>
      </c>
      <c r="I43" s="16">
        <v>6452</v>
      </c>
      <c r="J43" s="16">
        <v>3575</v>
      </c>
      <c r="K43" s="16">
        <v>9563</v>
      </c>
      <c r="L43" s="16" t="s">
        <v>165</v>
      </c>
      <c r="M43" s="16">
        <v>44252</v>
      </c>
      <c r="N43" s="16">
        <v>21509</v>
      </c>
      <c r="O43" s="16">
        <v>656225</v>
      </c>
      <c r="P43" s="16">
        <v>447822</v>
      </c>
      <c r="Q43" s="16">
        <v>435942</v>
      </c>
      <c r="R43" s="16">
        <v>11880</v>
      </c>
      <c r="S43" s="16" t="s">
        <v>165</v>
      </c>
      <c r="T43" s="16">
        <v>208403</v>
      </c>
      <c r="U43" s="16">
        <v>3148</v>
      </c>
      <c r="V43" s="16">
        <v>11694</v>
      </c>
      <c r="W43" s="16" t="s">
        <v>165</v>
      </c>
      <c r="X43" s="16" t="s">
        <v>165</v>
      </c>
      <c r="Y43" s="16">
        <v>19599</v>
      </c>
      <c r="Z43" s="16">
        <v>1012</v>
      </c>
      <c r="AA43" s="16" t="s">
        <v>165</v>
      </c>
      <c r="AB43" s="16">
        <v>1250</v>
      </c>
      <c r="AC43" s="16">
        <v>5220</v>
      </c>
      <c r="AD43" s="16">
        <v>159091</v>
      </c>
      <c r="AE43" s="16">
        <v>7389</v>
      </c>
      <c r="AF43" s="16" t="s">
        <v>165</v>
      </c>
      <c r="AG43" s="16" t="s">
        <v>165</v>
      </c>
      <c r="AH43" s="16" t="s">
        <v>165</v>
      </c>
      <c r="AI43" s="16" t="s">
        <v>165</v>
      </c>
      <c r="AJ43" s="16" t="s">
        <v>165</v>
      </c>
      <c r="AK43" s="16" t="s">
        <v>165</v>
      </c>
      <c r="AL43" s="16" t="s">
        <v>165</v>
      </c>
      <c r="AM43" s="16" t="s">
        <v>165</v>
      </c>
      <c r="AN43" s="16">
        <v>164584</v>
      </c>
      <c r="AO43" s="16">
        <v>122150</v>
      </c>
      <c r="AP43" s="16" t="s">
        <v>165</v>
      </c>
      <c r="AQ43" s="16">
        <v>1090</v>
      </c>
      <c r="AR43" s="16" t="s">
        <v>165</v>
      </c>
      <c r="AS43" s="16">
        <v>8050</v>
      </c>
      <c r="AT43" s="16">
        <v>876795</v>
      </c>
      <c r="AU43" s="16">
        <v>55514</v>
      </c>
      <c r="AV43" s="16">
        <v>11616</v>
      </c>
      <c r="AW43" s="16">
        <v>1083</v>
      </c>
      <c r="AX43" s="16">
        <v>225798</v>
      </c>
      <c r="AY43" s="16">
        <v>23574</v>
      </c>
      <c r="AZ43" s="16">
        <v>23544</v>
      </c>
      <c r="BA43" s="16">
        <v>429005</v>
      </c>
      <c r="BB43" s="16">
        <v>106661</v>
      </c>
      <c r="BC43" s="16">
        <v>221992</v>
      </c>
      <c r="BD43" s="16">
        <v>438579</v>
      </c>
      <c r="BE43" s="16">
        <v>909052</v>
      </c>
      <c r="BF43" s="16">
        <v>308917</v>
      </c>
      <c r="BG43" s="16">
        <v>238426</v>
      </c>
      <c r="BH43" s="16">
        <v>277251</v>
      </c>
      <c r="BI43" s="16">
        <v>322884</v>
      </c>
      <c r="BJ43" s="16">
        <v>851534</v>
      </c>
      <c r="BK43" s="16" t="s">
        <v>165</v>
      </c>
      <c r="BL43" s="16">
        <v>602768</v>
      </c>
      <c r="BM43" s="16">
        <v>599651</v>
      </c>
      <c r="BN43" s="16">
        <v>241416</v>
      </c>
      <c r="BO43" s="16">
        <v>219553</v>
      </c>
      <c r="BP43" s="16" t="s">
        <v>165</v>
      </c>
      <c r="BQ43" s="16">
        <v>7350</v>
      </c>
      <c r="BR43" s="16" t="s">
        <v>165</v>
      </c>
      <c r="BS43" s="16" t="s">
        <v>165</v>
      </c>
      <c r="BT43" s="16" t="s">
        <v>165</v>
      </c>
      <c r="BU43" s="16">
        <v>44747</v>
      </c>
      <c r="BV43" s="16" t="s">
        <v>165</v>
      </c>
      <c r="BW43" s="16">
        <v>33455</v>
      </c>
      <c r="BX43" s="16">
        <v>11292</v>
      </c>
      <c r="BY43" s="16" t="s">
        <v>165</v>
      </c>
      <c r="BZ43" s="16" t="s">
        <v>165</v>
      </c>
      <c r="CA43" s="16" t="s">
        <v>165</v>
      </c>
      <c r="CB43" s="16" t="s">
        <v>165</v>
      </c>
      <c r="CC43" s="16" t="s">
        <v>165</v>
      </c>
      <c r="CD43" s="16" t="s">
        <v>165</v>
      </c>
      <c r="CE43" s="16" t="s">
        <v>165</v>
      </c>
      <c r="CF43" s="16">
        <v>870522</v>
      </c>
      <c r="CG43" s="16">
        <v>870522</v>
      </c>
      <c r="CH43" s="16">
        <v>768721</v>
      </c>
      <c r="CI43" s="16">
        <v>101801</v>
      </c>
      <c r="CJ43" s="16" t="s">
        <v>165</v>
      </c>
      <c r="CK43" s="16">
        <v>1060654</v>
      </c>
      <c r="CL43" s="16">
        <v>459739</v>
      </c>
      <c r="CM43" s="16">
        <v>20500</v>
      </c>
      <c r="CN43" s="16">
        <v>883880</v>
      </c>
      <c r="CO43" s="17" t="s">
        <v>165</v>
      </c>
    </row>
    <row r="44" spans="1:93">
      <c r="A44" s="14">
        <v>2013</v>
      </c>
      <c r="B44" s="15" t="s">
        <v>197</v>
      </c>
      <c r="C44" s="15">
        <v>33812</v>
      </c>
      <c r="D44" s="15" t="s">
        <v>181</v>
      </c>
      <c r="E44" s="15" t="s">
        <v>204</v>
      </c>
      <c r="F44" s="16">
        <v>1181768</v>
      </c>
      <c r="G44" s="16">
        <v>53011</v>
      </c>
      <c r="H44" s="16">
        <v>105611</v>
      </c>
      <c r="I44" s="16">
        <v>7507</v>
      </c>
      <c r="J44" s="16">
        <v>2293</v>
      </c>
      <c r="K44" s="16">
        <v>14646</v>
      </c>
      <c r="L44" s="16">
        <v>4010</v>
      </c>
      <c r="M44" s="16">
        <v>77155</v>
      </c>
      <c r="N44" s="16">
        <v>28012</v>
      </c>
      <c r="O44" s="16">
        <v>679654</v>
      </c>
      <c r="P44" s="16">
        <v>466679</v>
      </c>
      <c r="Q44" s="16">
        <v>453448</v>
      </c>
      <c r="R44" s="16">
        <v>13231</v>
      </c>
      <c r="S44" s="16" t="s">
        <v>165</v>
      </c>
      <c r="T44" s="16">
        <v>212975</v>
      </c>
      <c r="U44" s="16">
        <v>6446</v>
      </c>
      <c r="V44" s="16">
        <v>8975</v>
      </c>
      <c r="W44" s="16">
        <v>348</v>
      </c>
      <c r="X44" s="16" t="s">
        <v>165</v>
      </c>
      <c r="Y44" s="16">
        <v>17078</v>
      </c>
      <c r="Z44" s="16">
        <v>487</v>
      </c>
      <c r="AA44" s="16" t="s">
        <v>165</v>
      </c>
      <c r="AB44" s="16">
        <v>773</v>
      </c>
      <c r="AC44" s="16">
        <v>5856</v>
      </c>
      <c r="AD44" s="16">
        <v>160141</v>
      </c>
      <c r="AE44" s="16">
        <v>7883</v>
      </c>
      <c r="AF44" s="16" t="s">
        <v>165</v>
      </c>
      <c r="AG44" s="16" t="s">
        <v>165</v>
      </c>
      <c r="AH44" s="16" t="s">
        <v>165</v>
      </c>
      <c r="AI44" s="16" t="s">
        <v>165</v>
      </c>
      <c r="AJ44" s="16" t="s">
        <v>165</v>
      </c>
      <c r="AK44" s="16" t="s">
        <v>165</v>
      </c>
      <c r="AL44" s="16">
        <v>4988</v>
      </c>
      <c r="AM44" s="16" t="s">
        <v>165</v>
      </c>
      <c r="AN44" s="16">
        <v>175143</v>
      </c>
      <c r="AO44" s="16">
        <v>136579</v>
      </c>
      <c r="AP44" s="16" t="s">
        <v>165</v>
      </c>
      <c r="AQ44" s="16">
        <v>798</v>
      </c>
      <c r="AR44" s="16">
        <v>2960</v>
      </c>
      <c r="AS44" s="16">
        <v>8525</v>
      </c>
      <c r="AT44" s="16">
        <v>1472475</v>
      </c>
      <c r="AU44" s="16">
        <v>125378</v>
      </c>
      <c r="AV44" s="16">
        <v>23448</v>
      </c>
      <c r="AW44" s="16">
        <v>2462</v>
      </c>
      <c r="AX44" s="16">
        <v>260262</v>
      </c>
      <c r="AY44" s="16">
        <v>43736</v>
      </c>
      <c r="AZ44" s="16">
        <v>18526</v>
      </c>
      <c r="BA44" s="16">
        <v>932119</v>
      </c>
      <c r="BB44" s="16">
        <v>66544</v>
      </c>
      <c r="BC44" s="16">
        <v>44979</v>
      </c>
      <c r="BD44" s="16">
        <v>1011111</v>
      </c>
      <c r="BE44" s="16">
        <v>990582</v>
      </c>
      <c r="BF44" s="16">
        <v>330498</v>
      </c>
      <c r="BG44" s="16">
        <v>301691</v>
      </c>
      <c r="BH44" s="16">
        <v>245613</v>
      </c>
      <c r="BI44" s="16">
        <v>414471</v>
      </c>
      <c r="BJ44" s="16">
        <v>1286088</v>
      </c>
      <c r="BK44" s="16">
        <v>7323</v>
      </c>
      <c r="BL44" s="16">
        <v>785929</v>
      </c>
      <c r="BM44" s="16">
        <v>775471</v>
      </c>
      <c r="BN44" s="16">
        <v>462808</v>
      </c>
      <c r="BO44" s="16">
        <v>426862</v>
      </c>
      <c r="BP44" s="16" t="s">
        <v>165</v>
      </c>
      <c r="BQ44" s="16">
        <v>37351</v>
      </c>
      <c r="BR44" s="16" t="s">
        <v>165</v>
      </c>
      <c r="BS44" s="16" t="s">
        <v>165</v>
      </c>
      <c r="BT44" s="16" t="s">
        <v>165</v>
      </c>
      <c r="BU44" s="16">
        <v>32157</v>
      </c>
      <c r="BV44" s="16" t="s">
        <v>165</v>
      </c>
      <c r="BW44" s="16">
        <v>2678</v>
      </c>
      <c r="BX44" s="16">
        <v>29479</v>
      </c>
      <c r="BY44" s="16" t="s">
        <v>165</v>
      </c>
      <c r="BZ44" s="16" t="s">
        <v>165</v>
      </c>
      <c r="CA44" s="16" t="s">
        <v>165</v>
      </c>
      <c r="CB44" s="16" t="s">
        <v>165</v>
      </c>
      <c r="CC44" s="16" t="s">
        <v>165</v>
      </c>
      <c r="CD44" s="16" t="s">
        <v>165</v>
      </c>
      <c r="CE44" s="16" t="s">
        <v>165</v>
      </c>
      <c r="CF44" s="16">
        <v>1491472</v>
      </c>
      <c r="CG44" s="16">
        <v>1491472</v>
      </c>
      <c r="CH44" s="16">
        <v>1339586</v>
      </c>
      <c r="CI44" s="16">
        <v>151886</v>
      </c>
      <c r="CJ44" s="16" t="s">
        <v>165</v>
      </c>
      <c r="CK44" s="16">
        <v>569878</v>
      </c>
      <c r="CL44" s="16">
        <v>16701</v>
      </c>
      <c r="CM44" s="16">
        <v>347000</v>
      </c>
      <c r="CN44" s="16">
        <v>996292</v>
      </c>
      <c r="CO44" s="17" t="s">
        <v>165</v>
      </c>
    </row>
    <row r="45" spans="1:93">
      <c r="A45" s="14">
        <v>2013</v>
      </c>
      <c r="B45" s="15" t="s">
        <v>197</v>
      </c>
      <c r="C45" s="15">
        <v>34029</v>
      </c>
      <c r="D45" s="15" t="s">
        <v>181</v>
      </c>
      <c r="E45" s="15" t="s">
        <v>205</v>
      </c>
      <c r="F45" s="16">
        <v>925082</v>
      </c>
      <c r="G45" s="16">
        <v>36229</v>
      </c>
      <c r="H45" s="16">
        <v>39490</v>
      </c>
      <c r="I45" s="16">
        <v>14171</v>
      </c>
      <c r="J45" s="16">
        <v>6422</v>
      </c>
      <c r="K45" s="16">
        <v>10239</v>
      </c>
      <c r="L45" s="16">
        <v>3350</v>
      </c>
      <c r="M45" s="16">
        <v>5308</v>
      </c>
      <c r="N45" s="16">
        <v>26567</v>
      </c>
      <c r="O45" s="16">
        <v>568190</v>
      </c>
      <c r="P45" s="16">
        <v>374455</v>
      </c>
      <c r="Q45" s="16">
        <v>363644</v>
      </c>
      <c r="R45" s="16">
        <v>10811</v>
      </c>
      <c r="S45" s="16" t="s">
        <v>165</v>
      </c>
      <c r="T45" s="16">
        <v>193735</v>
      </c>
      <c r="U45" s="16">
        <v>4083</v>
      </c>
      <c r="V45" s="16">
        <v>4600</v>
      </c>
      <c r="W45" s="16" t="s">
        <v>165</v>
      </c>
      <c r="X45" s="16">
        <v>158</v>
      </c>
      <c r="Y45" s="16">
        <v>33759</v>
      </c>
      <c r="Z45" s="16">
        <v>512</v>
      </c>
      <c r="AA45" s="16" t="s">
        <v>165</v>
      </c>
      <c r="AB45" s="16">
        <v>1222</v>
      </c>
      <c r="AC45" s="16">
        <v>6490</v>
      </c>
      <c r="AD45" s="16">
        <v>136551</v>
      </c>
      <c r="AE45" s="16">
        <v>6360</v>
      </c>
      <c r="AF45" s="16" t="s">
        <v>165</v>
      </c>
      <c r="AG45" s="16" t="s">
        <v>165</v>
      </c>
      <c r="AH45" s="16" t="s">
        <v>165</v>
      </c>
      <c r="AI45" s="16" t="s">
        <v>165</v>
      </c>
      <c r="AJ45" s="16" t="s">
        <v>165</v>
      </c>
      <c r="AK45" s="16" t="s">
        <v>165</v>
      </c>
      <c r="AL45" s="16" t="s">
        <v>165</v>
      </c>
      <c r="AM45" s="16" t="s">
        <v>165</v>
      </c>
      <c r="AN45" s="16">
        <v>141452</v>
      </c>
      <c r="AO45" s="16">
        <v>110552</v>
      </c>
      <c r="AP45" s="16" t="s">
        <v>165</v>
      </c>
      <c r="AQ45" s="16">
        <v>572</v>
      </c>
      <c r="AR45" s="16">
        <v>2030</v>
      </c>
      <c r="AS45" s="16">
        <v>5910</v>
      </c>
      <c r="AT45" s="16">
        <v>560410</v>
      </c>
      <c r="AU45" s="16">
        <v>77155</v>
      </c>
      <c r="AV45" s="16">
        <v>10026</v>
      </c>
      <c r="AW45" s="16">
        <v>1055</v>
      </c>
      <c r="AX45" s="16">
        <v>134097</v>
      </c>
      <c r="AY45" s="16">
        <v>31166</v>
      </c>
      <c r="AZ45" s="16">
        <v>15238</v>
      </c>
      <c r="BA45" s="16">
        <v>236724</v>
      </c>
      <c r="BB45" s="16">
        <v>54949</v>
      </c>
      <c r="BC45" s="16">
        <v>68692</v>
      </c>
      <c r="BD45" s="16">
        <v>444425</v>
      </c>
      <c r="BE45" s="16">
        <v>517580</v>
      </c>
      <c r="BF45" s="16">
        <v>382291</v>
      </c>
      <c r="BG45" s="16">
        <v>230710</v>
      </c>
      <c r="BH45" s="16">
        <v>115399</v>
      </c>
      <c r="BI45" s="16">
        <v>19890</v>
      </c>
      <c r="BJ45" s="16">
        <v>739994</v>
      </c>
      <c r="BK45" s="16">
        <v>7215</v>
      </c>
      <c r="BL45" s="16">
        <v>532083</v>
      </c>
      <c r="BM45" s="16">
        <v>513851</v>
      </c>
      <c r="BN45" s="16">
        <v>204381</v>
      </c>
      <c r="BO45" s="16">
        <v>134764</v>
      </c>
      <c r="BP45" s="16" t="s">
        <v>165</v>
      </c>
      <c r="BQ45" s="16">
        <v>3530</v>
      </c>
      <c r="BR45" s="16" t="s">
        <v>165</v>
      </c>
      <c r="BS45" s="16" t="s">
        <v>165</v>
      </c>
      <c r="BT45" s="16" t="s">
        <v>165</v>
      </c>
      <c r="BU45" s="16">
        <v>136156</v>
      </c>
      <c r="BV45" s="16">
        <v>4467</v>
      </c>
      <c r="BW45" s="16">
        <v>52560</v>
      </c>
      <c r="BX45" s="16">
        <v>83596</v>
      </c>
      <c r="BY45" s="16" t="s">
        <v>165</v>
      </c>
      <c r="BZ45" s="16" t="s">
        <v>165</v>
      </c>
      <c r="CA45" s="16" t="s">
        <v>165</v>
      </c>
      <c r="CB45" s="16" t="s">
        <v>165</v>
      </c>
      <c r="CC45" s="16" t="s">
        <v>165</v>
      </c>
      <c r="CD45" s="16" t="s">
        <v>165</v>
      </c>
      <c r="CE45" s="16" t="s">
        <v>165</v>
      </c>
      <c r="CF45" s="16">
        <v>529149</v>
      </c>
      <c r="CG45" s="16">
        <v>529104</v>
      </c>
      <c r="CH45" s="16">
        <v>450485</v>
      </c>
      <c r="CI45" s="16">
        <v>78619</v>
      </c>
      <c r="CJ45" s="16">
        <v>45</v>
      </c>
      <c r="CK45" s="16">
        <v>266130</v>
      </c>
      <c r="CL45" s="16" t="s">
        <v>165</v>
      </c>
      <c r="CM45" s="16">
        <v>23000</v>
      </c>
      <c r="CN45" s="16">
        <v>380919</v>
      </c>
      <c r="CO45" s="17" t="s">
        <v>165</v>
      </c>
    </row>
    <row r="46" spans="1:93">
      <c r="A46" s="14">
        <v>2013</v>
      </c>
      <c r="B46" s="15" t="s">
        <v>197</v>
      </c>
      <c r="C46" s="15">
        <v>34410</v>
      </c>
      <c r="D46" s="15" t="s">
        <v>181</v>
      </c>
      <c r="E46" s="15" t="s">
        <v>206</v>
      </c>
      <c r="F46" s="16">
        <v>838463</v>
      </c>
      <c r="G46" s="16">
        <v>38303</v>
      </c>
      <c r="H46" s="16">
        <v>45943</v>
      </c>
      <c r="I46" s="16" t="s">
        <v>165</v>
      </c>
      <c r="J46" s="16" t="s">
        <v>165</v>
      </c>
      <c r="K46" s="16" t="s">
        <v>165</v>
      </c>
      <c r="L46" s="16" t="s">
        <v>165</v>
      </c>
      <c r="M46" s="16">
        <v>45943</v>
      </c>
      <c r="N46" s="16">
        <v>26638</v>
      </c>
      <c r="O46" s="16">
        <v>495681</v>
      </c>
      <c r="P46" s="16">
        <v>344448</v>
      </c>
      <c r="Q46" s="16">
        <v>332390</v>
      </c>
      <c r="R46" s="16">
        <v>12058</v>
      </c>
      <c r="S46" s="16" t="s">
        <v>165</v>
      </c>
      <c r="T46" s="16">
        <v>151233</v>
      </c>
      <c r="U46" s="16">
        <v>2397</v>
      </c>
      <c r="V46" s="16">
        <v>6484</v>
      </c>
      <c r="W46" s="16" t="s">
        <v>165</v>
      </c>
      <c r="X46" s="16" t="s">
        <v>165</v>
      </c>
      <c r="Y46" s="16">
        <v>13618</v>
      </c>
      <c r="Z46" s="16">
        <v>500</v>
      </c>
      <c r="AA46" s="16" t="s">
        <v>165</v>
      </c>
      <c r="AB46" s="16">
        <v>262</v>
      </c>
      <c r="AC46" s="16">
        <v>4066</v>
      </c>
      <c r="AD46" s="16">
        <v>118006</v>
      </c>
      <c r="AE46" s="16">
        <v>5900</v>
      </c>
      <c r="AF46" s="16" t="s">
        <v>165</v>
      </c>
      <c r="AG46" s="16" t="s">
        <v>165</v>
      </c>
      <c r="AH46" s="16" t="s">
        <v>165</v>
      </c>
      <c r="AI46" s="16" t="s">
        <v>165</v>
      </c>
      <c r="AJ46" s="16" t="s">
        <v>165</v>
      </c>
      <c r="AK46" s="16" t="s">
        <v>165</v>
      </c>
      <c r="AL46" s="16" t="s">
        <v>165</v>
      </c>
      <c r="AM46" s="16" t="s">
        <v>165</v>
      </c>
      <c r="AN46" s="16">
        <v>129798</v>
      </c>
      <c r="AO46" s="16">
        <v>86294</v>
      </c>
      <c r="AP46" s="16" t="s">
        <v>165</v>
      </c>
      <c r="AQ46" s="16">
        <v>562</v>
      </c>
      <c r="AR46" s="16">
        <v>15244</v>
      </c>
      <c r="AS46" s="16">
        <v>8860</v>
      </c>
      <c r="AT46" s="16">
        <v>627599</v>
      </c>
      <c r="AU46" s="16">
        <v>33259</v>
      </c>
      <c r="AV46" s="16">
        <v>13047</v>
      </c>
      <c r="AW46" s="16">
        <v>743</v>
      </c>
      <c r="AX46" s="16">
        <v>137388</v>
      </c>
      <c r="AY46" s="16">
        <v>34396</v>
      </c>
      <c r="AZ46" s="16">
        <v>14136</v>
      </c>
      <c r="BA46" s="16">
        <v>304050</v>
      </c>
      <c r="BB46" s="16">
        <v>90580</v>
      </c>
      <c r="BC46" s="16">
        <v>70213</v>
      </c>
      <c r="BD46" s="16">
        <v>355349</v>
      </c>
      <c r="BE46" s="16">
        <v>418084</v>
      </c>
      <c r="BF46" s="16">
        <v>271762</v>
      </c>
      <c r="BG46" s="16">
        <v>239205</v>
      </c>
      <c r="BH46" s="16">
        <v>112932</v>
      </c>
      <c r="BI46" s="16">
        <v>33390</v>
      </c>
      <c r="BJ46" s="16">
        <v>1952451</v>
      </c>
      <c r="BK46" s="16">
        <v>18862</v>
      </c>
      <c r="BL46" s="16">
        <v>568381</v>
      </c>
      <c r="BM46" s="16">
        <v>346002</v>
      </c>
      <c r="BN46" s="16">
        <v>1384070</v>
      </c>
      <c r="BO46" s="16">
        <v>1061113</v>
      </c>
      <c r="BP46" s="16" t="s">
        <v>165</v>
      </c>
      <c r="BQ46" s="16" t="s">
        <v>165</v>
      </c>
      <c r="BR46" s="16" t="s">
        <v>165</v>
      </c>
      <c r="BS46" s="16" t="s">
        <v>165</v>
      </c>
      <c r="BT46" s="16" t="s">
        <v>165</v>
      </c>
      <c r="BU46" s="16">
        <v>143497</v>
      </c>
      <c r="BV46" s="16" t="s">
        <v>165</v>
      </c>
      <c r="BW46" s="16">
        <v>38067</v>
      </c>
      <c r="BX46" s="16">
        <v>105430</v>
      </c>
      <c r="BY46" s="16" t="s">
        <v>165</v>
      </c>
      <c r="BZ46" s="16" t="s">
        <v>165</v>
      </c>
      <c r="CA46" s="16" t="s">
        <v>165</v>
      </c>
      <c r="CB46" s="16" t="s">
        <v>165</v>
      </c>
      <c r="CC46" s="16" t="s">
        <v>165</v>
      </c>
      <c r="CD46" s="16" t="s">
        <v>165</v>
      </c>
      <c r="CE46" s="16" t="s">
        <v>165</v>
      </c>
      <c r="CF46" s="16">
        <v>589048</v>
      </c>
      <c r="CG46" s="16">
        <v>589048</v>
      </c>
      <c r="CH46" s="16">
        <v>527847</v>
      </c>
      <c r="CI46" s="16">
        <v>61201</v>
      </c>
      <c r="CJ46" s="16" t="s">
        <v>165</v>
      </c>
      <c r="CK46" s="16">
        <v>485858</v>
      </c>
      <c r="CL46" s="16" t="s">
        <v>165</v>
      </c>
      <c r="CM46" s="16">
        <v>7920</v>
      </c>
      <c r="CN46" s="16">
        <v>450132</v>
      </c>
      <c r="CO46" s="17" t="s">
        <v>165</v>
      </c>
    </row>
    <row r="47" spans="1:93">
      <c r="A47" s="14">
        <v>2013</v>
      </c>
      <c r="B47" s="15" t="s">
        <v>197</v>
      </c>
      <c r="C47" s="15">
        <v>34614</v>
      </c>
      <c r="D47" s="15" t="s">
        <v>181</v>
      </c>
      <c r="E47" s="15" t="s">
        <v>207</v>
      </c>
      <c r="F47" s="16">
        <v>1140384</v>
      </c>
      <c r="G47" s="16">
        <v>53619</v>
      </c>
      <c r="H47" s="16">
        <v>22195</v>
      </c>
      <c r="I47" s="16">
        <v>13863</v>
      </c>
      <c r="J47" s="16" t="s">
        <v>165</v>
      </c>
      <c r="K47" s="16">
        <v>5370</v>
      </c>
      <c r="L47" s="16" t="s">
        <v>165</v>
      </c>
      <c r="M47" s="16">
        <v>2962</v>
      </c>
      <c r="N47" s="16">
        <v>31841</v>
      </c>
      <c r="O47" s="16">
        <v>758750</v>
      </c>
      <c r="P47" s="16">
        <v>426494</v>
      </c>
      <c r="Q47" s="16">
        <v>413096</v>
      </c>
      <c r="R47" s="16">
        <v>13398</v>
      </c>
      <c r="S47" s="16" t="s">
        <v>165</v>
      </c>
      <c r="T47" s="16">
        <v>332256</v>
      </c>
      <c r="U47" s="16">
        <v>2961</v>
      </c>
      <c r="V47" s="16">
        <v>6940</v>
      </c>
      <c r="W47" s="16">
        <v>3786</v>
      </c>
      <c r="X47" s="16" t="s">
        <v>165</v>
      </c>
      <c r="Y47" s="16">
        <v>56470</v>
      </c>
      <c r="Z47" s="16" t="s">
        <v>165</v>
      </c>
      <c r="AA47" s="16" t="s">
        <v>165</v>
      </c>
      <c r="AB47" s="16" t="s">
        <v>165</v>
      </c>
      <c r="AC47" s="16">
        <v>9421</v>
      </c>
      <c r="AD47" s="16">
        <v>150037</v>
      </c>
      <c r="AE47" s="16" t="s">
        <v>165</v>
      </c>
      <c r="AF47" s="16" t="s">
        <v>165</v>
      </c>
      <c r="AG47" s="16" t="s">
        <v>165</v>
      </c>
      <c r="AH47" s="16" t="s">
        <v>165</v>
      </c>
      <c r="AI47" s="16" t="s">
        <v>165</v>
      </c>
      <c r="AJ47" s="16" t="s">
        <v>165</v>
      </c>
      <c r="AK47" s="16" t="s">
        <v>165</v>
      </c>
      <c r="AL47" s="16">
        <v>102641</v>
      </c>
      <c r="AM47" s="16" t="s">
        <v>165</v>
      </c>
      <c r="AN47" s="16">
        <v>166921</v>
      </c>
      <c r="AO47" s="16">
        <v>103974</v>
      </c>
      <c r="AP47" s="16" t="s">
        <v>165</v>
      </c>
      <c r="AQ47" s="16">
        <v>801</v>
      </c>
      <c r="AR47" s="16">
        <v>2283</v>
      </c>
      <c r="AS47" s="16">
        <v>8875</v>
      </c>
      <c r="AT47" s="16">
        <v>1509389</v>
      </c>
      <c r="AU47" s="16">
        <v>172948</v>
      </c>
      <c r="AV47" s="16">
        <v>43778</v>
      </c>
      <c r="AW47" s="16">
        <v>1464</v>
      </c>
      <c r="AX47" s="16">
        <v>210865</v>
      </c>
      <c r="AY47" s="16">
        <v>34314</v>
      </c>
      <c r="AZ47" s="16">
        <v>24355</v>
      </c>
      <c r="BA47" s="16">
        <v>799784</v>
      </c>
      <c r="BB47" s="16">
        <v>221881</v>
      </c>
      <c r="BC47" s="16">
        <v>55206</v>
      </c>
      <c r="BD47" s="16">
        <v>864676</v>
      </c>
      <c r="BE47" s="16">
        <v>1697686</v>
      </c>
      <c r="BF47" s="16">
        <v>1288024</v>
      </c>
      <c r="BG47" s="16">
        <v>560973</v>
      </c>
      <c r="BH47" s="16">
        <v>104371</v>
      </c>
      <c r="BI47" s="16">
        <v>305291</v>
      </c>
      <c r="BJ47" s="16">
        <v>17679056</v>
      </c>
      <c r="BK47" s="16">
        <v>60924</v>
      </c>
      <c r="BL47" s="16">
        <v>16841097</v>
      </c>
      <c r="BM47" s="16">
        <v>16841097</v>
      </c>
      <c r="BN47" s="16">
        <v>837959</v>
      </c>
      <c r="BO47" s="16">
        <v>260375</v>
      </c>
      <c r="BP47" s="16" t="s">
        <v>165</v>
      </c>
      <c r="BQ47" s="16" t="s">
        <v>165</v>
      </c>
      <c r="BR47" s="16" t="s">
        <v>165</v>
      </c>
      <c r="BS47" s="16" t="s">
        <v>165</v>
      </c>
      <c r="BT47" s="16" t="s">
        <v>165</v>
      </c>
      <c r="BU47" s="16">
        <v>12161183</v>
      </c>
      <c r="BV47" s="16">
        <v>2551</v>
      </c>
      <c r="BW47" s="16">
        <v>12122156</v>
      </c>
      <c r="BX47" s="16">
        <v>39027</v>
      </c>
      <c r="BY47" s="16" t="s">
        <v>165</v>
      </c>
      <c r="BZ47" s="16" t="s">
        <v>165</v>
      </c>
      <c r="CA47" s="16" t="s">
        <v>165</v>
      </c>
      <c r="CB47" s="16" t="s">
        <v>165</v>
      </c>
      <c r="CC47" s="16" t="s">
        <v>165</v>
      </c>
      <c r="CD47" s="16" t="s">
        <v>165</v>
      </c>
      <c r="CE47" s="16" t="s">
        <v>165</v>
      </c>
      <c r="CF47" s="16">
        <v>684567</v>
      </c>
      <c r="CG47" s="16">
        <v>684567</v>
      </c>
      <c r="CH47" s="16">
        <v>599621</v>
      </c>
      <c r="CI47" s="16">
        <v>84946</v>
      </c>
      <c r="CJ47" s="16" t="s">
        <v>165</v>
      </c>
      <c r="CK47" s="16">
        <v>6630308</v>
      </c>
      <c r="CL47" s="16" t="s">
        <v>165</v>
      </c>
      <c r="CM47" s="16">
        <v>131850</v>
      </c>
      <c r="CN47" s="16">
        <v>1001132</v>
      </c>
      <c r="CO47" s="17" t="s">
        <v>165</v>
      </c>
    </row>
    <row r="48" spans="1:93">
      <c r="A48" s="14">
        <v>2013</v>
      </c>
      <c r="B48" s="15" t="s">
        <v>197</v>
      </c>
      <c r="C48" s="15">
        <v>34827</v>
      </c>
      <c r="D48" s="15" t="s">
        <v>181</v>
      </c>
      <c r="E48" s="15" t="s">
        <v>208</v>
      </c>
      <c r="F48" s="16">
        <v>1412797</v>
      </c>
      <c r="G48" s="16">
        <v>49158</v>
      </c>
      <c r="H48" s="16">
        <v>148925</v>
      </c>
      <c r="I48" s="16">
        <v>5953</v>
      </c>
      <c r="J48" s="16">
        <v>1673</v>
      </c>
      <c r="K48" s="16">
        <v>10343</v>
      </c>
      <c r="L48" s="16">
        <v>1956</v>
      </c>
      <c r="M48" s="16">
        <v>129000</v>
      </c>
      <c r="N48" s="16">
        <v>36108</v>
      </c>
      <c r="O48" s="16">
        <v>828880</v>
      </c>
      <c r="P48" s="16">
        <v>531371</v>
      </c>
      <c r="Q48" s="16">
        <v>515306</v>
      </c>
      <c r="R48" s="16">
        <v>16065</v>
      </c>
      <c r="S48" s="16" t="s">
        <v>165</v>
      </c>
      <c r="T48" s="16">
        <v>297509</v>
      </c>
      <c r="U48" s="16">
        <v>5342</v>
      </c>
      <c r="V48" s="16">
        <v>11639</v>
      </c>
      <c r="W48" s="16" t="s">
        <v>165</v>
      </c>
      <c r="X48" s="16">
        <v>286</v>
      </c>
      <c r="Y48" s="16">
        <v>46318</v>
      </c>
      <c r="Z48" s="16">
        <v>397</v>
      </c>
      <c r="AA48" s="16" t="s">
        <v>165</v>
      </c>
      <c r="AB48" s="16">
        <v>1218</v>
      </c>
      <c r="AC48" s="16">
        <v>7759</v>
      </c>
      <c r="AD48" s="16">
        <v>184608</v>
      </c>
      <c r="AE48" s="16" t="s">
        <v>165</v>
      </c>
      <c r="AF48" s="16" t="s">
        <v>165</v>
      </c>
      <c r="AG48" s="16" t="s">
        <v>165</v>
      </c>
      <c r="AH48" s="16" t="s">
        <v>165</v>
      </c>
      <c r="AI48" s="16" t="s">
        <v>165</v>
      </c>
      <c r="AJ48" s="16" t="s">
        <v>165</v>
      </c>
      <c r="AK48" s="16" t="s">
        <v>165</v>
      </c>
      <c r="AL48" s="16">
        <v>39942</v>
      </c>
      <c r="AM48" s="16" t="s">
        <v>165</v>
      </c>
      <c r="AN48" s="16">
        <v>198502</v>
      </c>
      <c r="AO48" s="16">
        <v>142730</v>
      </c>
      <c r="AP48" s="16" t="s">
        <v>165</v>
      </c>
      <c r="AQ48" s="16">
        <v>772</v>
      </c>
      <c r="AR48" s="16">
        <v>7722</v>
      </c>
      <c r="AS48" s="16">
        <v>11760</v>
      </c>
      <c r="AT48" s="16">
        <v>12704808</v>
      </c>
      <c r="AU48" s="16">
        <v>70860</v>
      </c>
      <c r="AV48" s="16">
        <v>30446</v>
      </c>
      <c r="AW48" s="16">
        <v>1100</v>
      </c>
      <c r="AX48" s="16">
        <v>227693</v>
      </c>
      <c r="AY48" s="16">
        <v>45403</v>
      </c>
      <c r="AZ48" s="16">
        <v>17317</v>
      </c>
      <c r="BA48" s="16">
        <v>12124984</v>
      </c>
      <c r="BB48" s="16">
        <v>187005</v>
      </c>
      <c r="BC48" s="16">
        <v>20152</v>
      </c>
      <c r="BD48" s="16">
        <v>1119537</v>
      </c>
      <c r="BE48" s="16">
        <v>2568542</v>
      </c>
      <c r="BF48" s="16">
        <v>870223</v>
      </c>
      <c r="BG48" s="16">
        <v>510948</v>
      </c>
      <c r="BH48" s="16">
        <v>1090206</v>
      </c>
      <c r="BI48" s="16">
        <v>608113</v>
      </c>
      <c r="BJ48" s="16">
        <v>12163011</v>
      </c>
      <c r="BK48" s="16">
        <v>44434</v>
      </c>
      <c r="BL48" s="16">
        <v>11729343</v>
      </c>
      <c r="BM48" s="16">
        <v>11559295</v>
      </c>
      <c r="BN48" s="16">
        <v>419337</v>
      </c>
      <c r="BO48" s="16">
        <v>257758</v>
      </c>
      <c r="BP48" s="16" t="s">
        <v>165</v>
      </c>
      <c r="BQ48" s="16">
        <v>14331</v>
      </c>
      <c r="BR48" s="16" t="s">
        <v>165</v>
      </c>
      <c r="BS48" s="16" t="s">
        <v>165</v>
      </c>
      <c r="BT48" s="16" t="s">
        <v>165</v>
      </c>
      <c r="BU48" s="16">
        <v>5334175</v>
      </c>
      <c r="BV48" s="16">
        <v>25743</v>
      </c>
      <c r="BW48" s="16">
        <v>5327694</v>
      </c>
      <c r="BX48" s="16">
        <v>6481</v>
      </c>
      <c r="BY48" s="16" t="s">
        <v>165</v>
      </c>
      <c r="BZ48" s="16" t="s">
        <v>165</v>
      </c>
      <c r="CA48" s="16" t="s">
        <v>165</v>
      </c>
      <c r="CB48" s="16" t="s">
        <v>165</v>
      </c>
      <c r="CC48" s="16" t="s">
        <v>165</v>
      </c>
      <c r="CD48" s="16" t="s">
        <v>165</v>
      </c>
      <c r="CE48" s="16" t="s">
        <v>165</v>
      </c>
      <c r="CF48" s="16">
        <v>939227</v>
      </c>
      <c r="CG48" s="16">
        <v>939227</v>
      </c>
      <c r="CH48" s="16">
        <v>843602</v>
      </c>
      <c r="CI48" s="16">
        <v>95625</v>
      </c>
      <c r="CJ48" s="16" t="s">
        <v>165</v>
      </c>
      <c r="CK48" s="16">
        <v>13729231</v>
      </c>
      <c r="CL48" s="16" t="s">
        <v>165</v>
      </c>
      <c r="CM48" s="16">
        <v>109900</v>
      </c>
      <c r="CN48" s="16">
        <v>1008166</v>
      </c>
      <c r="CO48" s="17" t="s">
        <v>165</v>
      </c>
    </row>
    <row r="49" spans="1:93">
      <c r="A49" s="14">
        <v>2013</v>
      </c>
      <c r="B49" s="15" t="s">
        <v>197</v>
      </c>
      <c r="C49" s="15">
        <v>34835</v>
      </c>
      <c r="D49" s="15" t="s">
        <v>181</v>
      </c>
      <c r="E49" s="15" t="s">
        <v>209</v>
      </c>
      <c r="F49" s="16">
        <v>1276170</v>
      </c>
      <c r="G49" s="16">
        <v>46897</v>
      </c>
      <c r="H49" s="16">
        <v>51039</v>
      </c>
      <c r="I49" s="16">
        <v>7067</v>
      </c>
      <c r="J49" s="16">
        <v>8424</v>
      </c>
      <c r="K49" s="16">
        <v>11530</v>
      </c>
      <c r="L49" s="16" t="s">
        <v>165</v>
      </c>
      <c r="M49" s="16">
        <v>24018</v>
      </c>
      <c r="N49" s="16">
        <v>27398</v>
      </c>
      <c r="O49" s="16">
        <v>794847</v>
      </c>
      <c r="P49" s="16">
        <v>530844</v>
      </c>
      <c r="Q49" s="16">
        <v>511138</v>
      </c>
      <c r="R49" s="16">
        <v>19706</v>
      </c>
      <c r="S49" s="16" t="s">
        <v>165</v>
      </c>
      <c r="T49" s="16">
        <v>264003</v>
      </c>
      <c r="U49" s="16">
        <v>11377</v>
      </c>
      <c r="V49" s="16">
        <v>10021</v>
      </c>
      <c r="W49" s="16" t="s">
        <v>165</v>
      </c>
      <c r="X49" s="16" t="s">
        <v>165</v>
      </c>
      <c r="Y49" s="16">
        <v>31698</v>
      </c>
      <c r="Z49" s="16">
        <v>1012</v>
      </c>
      <c r="AA49" s="16">
        <v>429</v>
      </c>
      <c r="AB49" s="16">
        <v>896</v>
      </c>
      <c r="AC49" s="16">
        <v>5856</v>
      </c>
      <c r="AD49" s="16">
        <v>188496</v>
      </c>
      <c r="AE49" s="16">
        <v>9647</v>
      </c>
      <c r="AF49" s="16" t="s">
        <v>165</v>
      </c>
      <c r="AG49" s="16" t="s">
        <v>165</v>
      </c>
      <c r="AH49" s="16" t="s">
        <v>165</v>
      </c>
      <c r="AI49" s="16" t="s">
        <v>165</v>
      </c>
      <c r="AJ49" s="16" t="s">
        <v>165</v>
      </c>
      <c r="AK49" s="16" t="s">
        <v>165</v>
      </c>
      <c r="AL49" s="16">
        <v>4571</v>
      </c>
      <c r="AM49" s="16" t="s">
        <v>165</v>
      </c>
      <c r="AN49" s="16">
        <v>194177</v>
      </c>
      <c r="AO49" s="16">
        <v>142830</v>
      </c>
      <c r="AP49" s="16" t="s">
        <v>165</v>
      </c>
      <c r="AQ49" s="16">
        <v>1118</v>
      </c>
      <c r="AR49" s="16">
        <v>17864</v>
      </c>
      <c r="AS49" s="16">
        <v>10790</v>
      </c>
      <c r="AT49" s="16">
        <v>2237054</v>
      </c>
      <c r="AU49" s="16">
        <v>230321</v>
      </c>
      <c r="AV49" s="16">
        <v>31831</v>
      </c>
      <c r="AW49" s="16">
        <v>3068</v>
      </c>
      <c r="AX49" s="16">
        <v>187345</v>
      </c>
      <c r="AY49" s="16">
        <v>44710</v>
      </c>
      <c r="AZ49" s="16">
        <v>54150</v>
      </c>
      <c r="BA49" s="16">
        <v>1541024</v>
      </c>
      <c r="BB49" s="16">
        <v>144605</v>
      </c>
      <c r="BC49" s="16">
        <v>242490</v>
      </c>
      <c r="BD49" s="16">
        <v>609902</v>
      </c>
      <c r="BE49" s="16">
        <v>1006824</v>
      </c>
      <c r="BF49" s="16">
        <v>473536</v>
      </c>
      <c r="BG49" s="16">
        <v>431265</v>
      </c>
      <c r="BH49" s="16">
        <v>477409</v>
      </c>
      <c r="BI49" s="16">
        <v>55879</v>
      </c>
      <c r="BJ49" s="16">
        <v>5523827</v>
      </c>
      <c r="BK49" s="16">
        <v>51205</v>
      </c>
      <c r="BL49" s="16">
        <v>4441827</v>
      </c>
      <c r="BM49" s="16">
        <v>4354360</v>
      </c>
      <c r="BN49" s="16">
        <v>1047733</v>
      </c>
      <c r="BO49" s="16">
        <v>935303</v>
      </c>
      <c r="BP49" s="16" t="s">
        <v>165</v>
      </c>
      <c r="BQ49" s="16">
        <v>34267</v>
      </c>
      <c r="BR49" s="16" t="s">
        <v>165</v>
      </c>
      <c r="BS49" s="16" t="s">
        <v>165</v>
      </c>
      <c r="BT49" s="16" t="s">
        <v>165</v>
      </c>
      <c r="BU49" s="16">
        <v>1297262</v>
      </c>
      <c r="BV49" s="16">
        <v>9019</v>
      </c>
      <c r="BW49" s="16">
        <v>1219545</v>
      </c>
      <c r="BX49" s="16">
        <v>77717</v>
      </c>
      <c r="BY49" s="16" t="s">
        <v>165</v>
      </c>
      <c r="BZ49" s="16" t="s">
        <v>165</v>
      </c>
      <c r="CA49" s="16" t="s">
        <v>165</v>
      </c>
      <c r="CB49" s="16" t="s">
        <v>165</v>
      </c>
      <c r="CC49" s="16" t="s">
        <v>165</v>
      </c>
      <c r="CD49" s="16" t="s">
        <v>165</v>
      </c>
      <c r="CE49" s="16" t="s">
        <v>165</v>
      </c>
      <c r="CF49" s="16">
        <v>1138649</v>
      </c>
      <c r="CG49" s="16">
        <v>1138649</v>
      </c>
      <c r="CH49" s="16">
        <v>1046776</v>
      </c>
      <c r="CI49" s="16">
        <v>91873</v>
      </c>
      <c r="CJ49" s="16" t="s">
        <v>165</v>
      </c>
      <c r="CK49" s="16">
        <v>802936</v>
      </c>
      <c r="CL49" s="16" t="s">
        <v>165</v>
      </c>
      <c r="CM49" s="16">
        <v>86304</v>
      </c>
      <c r="CN49" s="16">
        <v>768351</v>
      </c>
      <c r="CO49" s="17" t="s">
        <v>165</v>
      </c>
    </row>
    <row r="50" spans="1:93">
      <c r="A50" s="14">
        <v>2013</v>
      </c>
      <c r="B50" s="15" t="s">
        <v>197</v>
      </c>
      <c r="C50" s="15">
        <v>34843</v>
      </c>
      <c r="D50" s="15" t="s">
        <v>181</v>
      </c>
      <c r="E50" s="15" t="s">
        <v>210</v>
      </c>
      <c r="F50" s="16">
        <v>590230</v>
      </c>
      <c r="G50" s="16">
        <v>27370</v>
      </c>
      <c r="H50" s="16">
        <v>23448</v>
      </c>
      <c r="I50" s="16">
        <v>3118</v>
      </c>
      <c r="J50" s="16">
        <v>2343</v>
      </c>
      <c r="K50" s="16">
        <v>4870</v>
      </c>
      <c r="L50" s="16" t="s">
        <v>165</v>
      </c>
      <c r="M50" s="16">
        <v>13117</v>
      </c>
      <c r="N50" s="16">
        <v>16385</v>
      </c>
      <c r="O50" s="16">
        <v>314316</v>
      </c>
      <c r="P50" s="16">
        <v>198960</v>
      </c>
      <c r="Q50" s="16">
        <v>191736</v>
      </c>
      <c r="R50" s="16">
        <v>7224</v>
      </c>
      <c r="S50" s="16" t="s">
        <v>165</v>
      </c>
      <c r="T50" s="16">
        <v>115356</v>
      </c>
      <c r="U50" s="16">
        <v>1480</v>
      </c>
      <c r="V50" s="16">
        <v>2966</v>
      </c>
      <c r="W50" s="16">
        <v>1044</v>
      </c>
      <c r="X50" s="16" t="s">
        <v>165</v>
      </c>
      <c r="Y50" s="16">
        <v>20109</v>
      </c>
      <c r="Z50" s="16">
        <v>2171</v>
      </c>
      <c r="AA50" s="16">
        <v>78</v>
      </c>
      <c r="AB50" s="16" t="s">
        <v>165</v>
      </c>
      <c r="AC50" s="16">
        <v>3895</v>
      </c>
      <c r="AD50" s="16">
        <v>64843</v>
      </c>
      <c r="AE50" s="16">
        <v>3833</v>
      </c>
      <c r="AF50" s="16" t="s">
        <v>165</v>
      </c>
      <c r="AG50" s="16" t="s">
        <v>165</v>
      </c>
      <c r="AH50" s="16" t="s">
        <v>165</v>
      </c>
      <c r="AI50" s="16" t="s">
        <v>165</v>
      </c>
      <c r="AJ50" s="16" t="s">
        <v>165</v>
      </c>
      <c r="AK50" s="16" t="s">
        <v>165</v>
      </c>
      <c r="AL50" s="16">
        <v>14937</v>
      </c>
      <c r="AM50" s="16" t="s">
        <v>165</v>
      </c>
      <c r="AN50" s="16">
        <v>76579</v>
      </c>
      <c r="AO50" s="16">
        <v>72369</v>
      </c>
      <c r="AP50" s="16" t="s">
        <v>165</v>
      </c>
      <c r="AQ50" s="16">
        <v>365</v>
      </c>
      <c r="AR50" s="16">
        <v>59398</v>
      </c>
      <c r="AS50" s="16">
        <v>5055</v>
      </c>
      <c r="AT50" s="16">
        <v>1266098</v>
      </c>
      <c r="AU50" s="16">
        <v>38086</v>
      </c>
      <c r="AV50" s="16">
        <v>11724</v>
      </c>
      <c r="AW50" s="16">
        <v>362</v>
      </c>
      <c r="AX50" s="16">
        <v>99424</v>
      </c>
      <c r="AY50" s="16">
        <v>13618</v>
      </c>
      <c r="AZ50" s="16">
        <v>20387</v>
      </c>
      <c r="BA50" s="16">
        <v>1016123</v>
      </c>
      <c r="BB50" s="16">
        <v>66374</v>
      </c>
      <c r="BC50" s="16">
        <v>135238</v>
      </c>
      <c r="BD50" s="16">
        <v>163097</v>
      </c>
      <c r="BE50" s="16">
        <v>604276</v>
      </c>
      <c r="BF50" s="16">
        <v>189966</v>
      </c>
      <c r="BG50" s="16">
        <v>168357</v>
      </c>
      <c r="BH50" s="16">
        <v>374202</v>
      </c>
      <c r="BI50" s="16">
        <v>40108</v>
      </c>
      <c r="BJ50" s="16">
        <v>3442752</v>
      </c>
      <c r="BK50" s="16">
        <v>12457</v>
      </c>
      <c r="BL50" s="16">
        <v>3195697</v>
      </c>
      <c r="BM50" s="16">
        <v>3188662</v>
      </c>
      <c r="BN50" s="16">
        <v>155571</v>
      </c>
      <c r="BO50" s="16">
        <v>101064</v>
      </c>
      <c r="BP50" s="16" t="s">
        <v>165</v>
      </c>
      <c r="BQ50" s="16">
        <v>75864</v>
      </c>
      <c r="BR50" s="16">
        <v>15620</v>
      </c>
      <c r="BS50" s="16" t="s">
        <v>165</v>
      </c>
      <c r="BT50" s="16" t="s">
        <v>165</v>
      </c>
      <c r="BU50" s="16">
        <v>1663999</v>
      </c>
      <c r="BV50" s="16" t="s">
        <v>165</v>
      </c>
      <c r="BW50" s="16">
        <v>1644227</v>
      </c>
      <c r="BX50" s="16">
        <v>19772</v>
      </c>
      <c r="BY50" s="16" t="s">
        <v>165</v>
      </c>
      <c r="BZ50" s="16" t="s">
        <v>165</v>
      </c>
      <c r="CA50" s="16" t="s">
        <v>165</v>
      </c>
      <c r="CB50" s="16" t="s">
        <v>165</v>
      </c>
      <c r="CC50" s="16" t="s">
        <v>165</v>
      </c>
      <c r="CD50" s="16" t="s">
        <v>165</v>
      </c>
      <c r="CE50" s="16" t="s">
        <v>165</v>
      </c>
      <c r="CF50" s="16">
        <v>547704</v>
      </c>
      <c r="CG50" s="16">
        <v>547683</v>
      </c>
      <c r="CH50" s="16">
        <v>480985</v>
      </c>
      <c r="CI50" s="16">
        <v>66698</v>
      </c>
      <c r="CJ50" s="16">
        <v>21</v>
      </c>
      <c r="CK50" s="16">
        <v>1187235</v>
      </c>
      <c r="CL50" s="16" t="s">
        <v>165</v>
      </c>
      <c r="CM50" s="16">
        <v>100756</v>
      </c>
      <c r="CN50" s="16">
        <v>478015</v>
      </c>
      <c r="CO50" s="17" t="s">
        <v>165</v>
      </c>
    </row>
    <row r="51" spans="1:93">
      <c r="A51" s="14">
        <v>2013</v>
      </c>
      <c r="B51" s="15" t="s">
        <v>197</v>
      </c>
      <c r="C51" s="15">
        <v>34851</v>
      </c>
      <c r="D51" s="15" t="s">
        <v>181</v>
      </c>
      <c r="E51" s="15" t="s">
        <v>211</v>
      </c>
      <c r="F51" s="16">
        <v>422774</v>
      </c>
      <c r="G51" s="16">
        <v>34211</v>
      </c>
      <c r="H51" s="16">
        <v>11258</v>
      </c>
      <c r="I51" s="16">
        <v>3320</v>
      </c>
      <c r="J51" s="16">
        <v>1012</v>
      </c>
      <c r="K51" s="16">
        <v>3365</v>
      </c>
      <c r="L51" s="16" t="s">
        <v>165</v>
      </c>
      <c r="M51" s="16">
        <v>3561</v>
      </c>
      <c r="N51" s="16">
        <v>24857</v>
      </c>
      <c r="O51" s="16">
        <v>237606</v>
      </c>
      <c r="P51" s="16">
        <v>165575</v>
      </c>
      <c r="Q51" s="16">
        <v>158995</v>
      </c>
      <c r="R51" s="16">
        <v>6580</v>
      </c>
      <c r="S51" s="16" t="s">
        <v>165</v>
      </c>
      <c r="T51" s="16">
        <v>72031</v>
      </c>
      <c r="U51" s="16">
        <v>2064</v>
      </c>
      <c r="V51" s="16">
        <v>1892</v>
      </c>
      <c r="W51" s="16" t="s">
        <v>165</v>
      </c>
      <c r="X51" s="16" t="s">
        <v>165</v>
      </c>
      <c r="Y51" s="16">
        <v>8420</v>
      </c>
      <c r="Z51" s="16">
        <v>483</v>
      </c>
      <c r="AA51" s="16" t="s">
        <v>165</v>
      </c>
      <c r="AB51" s="16" t="s">
        <v>165</v>
      </c>
      <c r="AC51" s="16">
        <v>2018</v>
      </c>
      <c r="AD51" s="16">
        <v>53953</v>
      </c>
      <c r="AE51" s="16">
        <v>3201</v>
      </c>
      <c r="AF51" s="16" t="s">
        <v>165</v>
      </c>
      <c r="AG51" s="16" t="s">
        <v>165</v>
      </c>
      <c r="AH51" s="16" t="s">
        <v>165</v>
      </c>
      <c r="AI51" s="16" t="s">
        <v>165</v>
      </c>
      <c r="AJ51" s="16" t="s">
        <v>165</v>
      </c>
      <c r="AK51" s="16" t="s">
        <v>165</v>
      </c>
      <c r="AL51" s="16" t="s">
        <v>165</v>
      </c>
      <c r="AM51" s="16" t="s">
        <v>165</v>
      </c>
      <c r="AN51" s="16">
        <v>59181</v>
      </c>
      <c r="AO51" s="16">
        <v>53842</v>
      </c>
      <c r="AP51" s="16" t="s">
        <v>165</v>
      </c>
      <c r="AQ51" s="16">
        <v>825</v>
      </c>
      <c r="AR51" s="16">
        <v>994</v>
      </c>
      <c r="AS51" s="16">
        <v>5225</v>
      </c>
      <c r="AT51" s="16">
        <v>347610</v>
      </c>
      <c r="AU51" s="16">
        <v>58595</v>
      </c>
      <c r="AV51" s="16">
        <v>8881</v>
      </c>
      <c r="AW51" s="16">
        <v>1421</v>
      </c>
      <c r="AX51" s="16">
        <v>100192</v>
      </c>
      <c r="AY51" s="16">
        <v>15665</v>
      </c>
      <c r="AZ51" s="16">
        <v>5231</v>
      </c>
      <c r="BA51" s="16">
        <v>118271</v>
      </c>
      <c r="BB51" s="16">
        <v>39354</v>
      </c>
      <c r="BC51" s="16">
        <v>59503</v>
      </c>
      <c r="BD51" s="16">
        <v>160695</v>
      </c>
      <c r="BE51" s="16">
        <v>302184</v>
      </c>
      <c r="BF51" s="16">
        <v>224232</v>
      </c>
      <c r="BG51" s="16">
        <v>205993</v>
      </c>
      <c r="BH51" s="16">
        <v>57605</v>
      </c>
      <c r="BI51" s="16">
        <v>20347</v>
      </c>
      <c r="BJ51" s="16">
        <v>568095</v>
      </c>
      <c r="BK51" s="16" t="s">
        <v>165</v>
      </c>
      <c r="BL51" s="16">
        <v>249209</v>
      </c>
      <c r="BM51" s="16">
        <v>242301</v>
      </c>
      <c r="BN51" s="16">
        <v>190424</v>
      </c>
      <c r="BO51" s="16">
        <v>176081</v>
      </c>
      <c r="BP51" s="16" t="s">
        <v>165</v>
      </c>
      <c r="BQ51" s="16">
        <v>120855</v>
      </c>
      <c r="BR51" s="16">
        <v>7607</v>
      </c>
      <c r="BS51" s="16" t="s">
        <v>165</v>
      </c>
      <c r="BT51" s="16" t="s">
        <v>165</v>
      </c>
      <c r="BU51" s="16">
        <v>1671266</v>
      </c>
      <c r="BV51" s="16">
        <v>6429</v>
      </c>
      <c r="BW51" s="16">
        <v>1617326</v>
      </c>
      <c r="BX51" s="16">
        <v>53940</v>
      </c>
      <c r="BY51" s="16" t="s">
        <v>165</v>
      </c>
      <c r="BZ51" s="16" t="s">
        <v>165</v>
      </c>
      <c r="CA51" s="16" t="s">
        <v>165</v>
      </c>
      <c r="CB51" s="16" t="s">
        <v>165</v>
      </c>
      <c r="CC51" s="16" t="s">
        <v>165</v>
      </c>
      <c r="CD51" s="16" t="s">
        <v>165</v>
      </c>
      <c r="CE51" s="16" t="s">
        <v>165</v>
      </c>
      <c r="CF51" s="16">
        <v>375581</v>
      </c>
      <c r="CG51" s="16">
        <v>375581</v>
      </c>
      <c r="CH51" s="16">
        <v>329076</v>
      </c>
      <c r="CI51" s="16">
        <v>46505</v>
      </c>
      <c r="CJ51" s="16" t="s">
        <v>165</v>
      </c>
      <c r="CK51" s="16">
        <v>271371</v>
      </c>
      <c r="CL51" s="16" t="s">
        <v>165</v>
      </c>
      <c r="CM51" s="16">
        <v>23860</v>
      </c>
      <c r="CN51" s="16">
        <v>207857</v>
      </c>
      <c r="CO51" s="17" t="s">
        <v>165</v>
      </c>
    </row>
    <row r="52" spans="1:93">
      <c r="A52" s="14">
        <v>2013</v>
      </c>
      <c r="B52" s="15" t="s">
        <v>197</v>
      </c>
      <c r="C52" s="15">
        <v>35017</v>
      </c>
      <c r="D52" s="15" t="s">
        <v>181</v>
      </c>
      <c r="E52" s="15" t="s">
        <v>212</v>
      </c>
      <c r="F52" s="16">
        <v>1102629</v>
      </c>
      <c r="G52" s="16">
        <v>43006</v>
      </c>
      <c r="H52" s="16">
        <v>70842</v>
      </c>
      <c r="I52" s="16">
        <v>6611</v>
      </c>
      <c r="J52" s="16">
        <v>7411</v>
      </c>
      <c r="K52" s="16">
        <v>11101</v>
      </c>
      <c r="L52" s="16" t="s">
        <v>165</v>
      </c>
      <c r="M52" s="16">
        <v>45719</v>
      </c>
      <c r="N52" s="16">
        <v>24313</v>
      </c>
      <c r="O52" s="16">
        <v>655616</v>
      </c>
      <c r="P52" s="16">
        <v>451164</v>
      </c>
      <c r="Q52" s="16">
        <v>435664</v>
      </c>
      <c r="R52" s="16">
        <v>15500</v>
      </c>
      <c r="S52" s="16" t="s">
        <v>165</v>
      </c>
      <c r="T52" s="16">
        <v>204452</v>
      </c>
      <c r="U52" s="16">
        <v>3180</v>
      </c>
      <c r="V52" s="16">
        <v>5163</v>
      </c>
      <c r="W52" s="16" t="s">
        <v>165</v>
      </c>
      <c r="X52" s="16">
        <v>27</v>
      </c>
      <c r="Y52" s="16">
        <v>26316</v>
      </c>
      <c r="Z52" s="16">
        <v>508</v>
      </c>
      <c r="AA52" s="16">
        <v>120</v>
      </c>
      <c r="AB52" s="16">
        <v>453</v>
      </c>
      <c r="AC52" s="16">
        <v>3127</v>
      </c>
      <c r="AD52" s="16">
        <v>158040</v>
      </c>
      <c r="AE52" s="16">
        <v>7518</v>
      </c>
      <c r="AF52" s="16" t="s">
        <v>165</v>
      </c>
      <c r="AG52" s="16" t="s">
        <v>165</v>
      </c>
      <c r="AH52" s="16" t="s">
        <v>165</v>
      </c>
      <c r="AI52" s="16" t="s">
        <v>165</v>
      </c>
      <c r="AJ52" s="16" t="s">
        <v>165</v>
      </c>
      <c r="AK52" s="16" t="s">
        <v>165</v>
      </c>
      <c r="AL52" s="16" t="s">
        <v>165</v>
      </c>
      <c r="AM52" s="16" t="s">
        <v>165</v>
      </c>
      <c r="AN52" s="16">
        <v>170499</v>
      </c>
      <c r="AO52" s="16">
        <v>126554</v>
      </c>
      <c r="AP52" s="16" t="s">
        <v>165</v>
      </c>
      <c r="AQ52" s="16">
        <v>830</v>
      </c>
      <c r="AR52" s="16">
        <v>10969</v>
      </c>
      <c r="AS52" s="16">
        <v>5355</v>
      </c>
      <c r="AT52" s="16">
        <v>929205</v>
      </c>
      <c r="AU52" s="16">
        <v>85352</v>
      </c>
      <c r="AV52" s="16">
        <v>32871</v>
      </c>
      <c r="AW52" s="16">
        <v>1390</v>
      </c>
      <c r="AX52" s="16">
        <v>195778</v>
      </c>
      <c r="AY52" s="16">
        <v>25651</v>
      </c>
      <c r="AZ52" s="16">
        <v>32011</v>
      </c>
      <c r="BA52" s="16">
        <v>439494</v>
      </c>
      <c r="BB52" s="16">
        <v>116658</v>
      </c>
      <c r="BC52" s="16">
        <v>70320</v>
      </c>
      <c r="BD52" s="16">
        <v>582673</v>
      </c>
      <c r="BE52" s="16">
        <v>742574</v>
      </c>
      <c r="BF52" s="16">
        <v>410261</v>
      </c>
      <c r="BG52" s="16">
        <v>385919</v>
      </c>
      <c r="BH52" s="16">
        <v>159225</v>
      </c>
      <c r="BI52" s="16">
        <v>173088</v>
      </c>
      <c r="BJ52" s="16">
        <v>1896935</v>
      </c>
      <c r="BK52" s="16">
        <v>24430</v>
      </c>
      <c r="BL52" s="16">
        <v>1422977</v>
      </c>
      <c r="BM52" s="16">
        <v>1408017</v>
      </c>
      <c r="BN52" s="16">
        <v>467958</v>
      </c>
      <c r="BO52" s="16">
        <v>450248</v>
      </c>
      <c r="BP52" s="16" t="s">
        <v>165</v>
      </c>
      <c r="BQ52" s="16">
        <v>6000</v>
      </c>
      <c r="BR52" s="16" t="s">
        <v>165</v>
      </c>
      <c r="BS52" s="16" t="s">
        <v>165</v>
      </c>
      <c r="BT52" s="16" t="s">
        <v>165</v>
      </c>
      <c r="BU52" s="16">
        <v>22713</v>
      </c>
      <c r="BV52" s="16">
        <v>485</v>
      </c>
      <c r="BW52" s="16">
        <v>10690</v>
      </c>
      <c r="BX52" s="16">
        <v>12023</v>
      </c>
      <c r="BY52" s="16" t="s">
        <v>165</v>
      </c>
      <c r="BZ52" s="16" t="s">
        <v>165</v>
      </c>
      <c r="CA52" s="16" t="s">
        <v>165</v>
      </c>
      <c r="CB52" s="16" t="s">
        <v>165</v>
      </c>
      <c r="CC52" s="16" t="s">
        <v>165</v>
      </c>
      <c r="CD52" s="16" t="s">
        <v>165</v>
      </c>
      <c r="CE52" s="16" t="s">
        <v>165</v>
      </c>
      <c r="CF52" s="16">
        <v>685166</v>
      </c>
      <c r="CG52" s="16">
        <v>685166</v>
      </c>
      <c r="CH52" s="16">
        <v>609535</v>
      </c>
      <c r="CI52" s="16">
        <v>75631</v>
      </c>
      <c r="CJ52" s="16" t="s">
        <v>165</v>
      </c>
      <c r="CK52" s="16">
        <v>685498</v>
      </c>
      <c r="CL52" s="16">
        <v>14719</v>
      </c>
      <c r="CM52" s="16">
        <v>3000</v>
      </c>
      <c r="CN52" s="16">
        <v>509643</v>
      </c>
      <c r="CO52" s="17" t="s">
        <v>165</v>
      </c>
    </row>
    <row r="53" spans="1:93">
      <c r="A53" s="14">
        <v>2013</v>
      </c>
      <c r="B53" s="15" t="s">
        <v>197</v>
      </c>
      <c r="C53" s="15">
        <v>35033</v>
      </c>
      <c r="D53" s="15" t="s">
        <v>181</v>
      </c>
      <c r="E53" s="15" t="s">
        <v>213</v>
      </c>
      <c r="F53" s="16">
        <v>517315</v>
      </c>
      <c r="G53" s="16">
        <v>28391</v>
      </c>
      <c r="H53" s="16">
        <v>34445</v>
      </c>
      <c r="I53" s="16" t="s">
        <v>165</v>
      </c>
      <c r="J53" s="16" t="s">
        <v>165</v>
      </c>
      <c r="K53" s="16" t="s">
        <v>165</v>
      </c>
      <c r="L53" s="16" t="s">
        <v>165</v>
      </c>
      <c r="M53" s="16">
        <v>34445</v>
      </c>
      <c r="N53" s="16">
        <v>25103</v>
      </c>
      <c r="O53" s="16">
        <v>293312</v>
      </c>
      <c r="P53" s="16">
        <v>175427</v>
      </c>
      <c r="Q53" s="16">
        <v>167019</v>
      </c>
      <c r="R53" s="16">
        <v>8408</v>
      </c>
      <c r="S53" s="16" t="s">
        <v>165</v>
      </c>
      <c r="T53" s="16">
        <v>117885</v>
      </c>
      <c r="U53" s="16">
        <v>1972</v>
      </c>
      <c r="V53" s="16">
        <v>2220</v>
      </c>
      <c r="W53" s="16">
        <v>798</v>
      </c>
      <c r="X53" s="16" t="s">
        <v>165</v>
      </c>
      <c r="Y53" s="16">
        <v>20935</v>
      </c>
      <c r="Z53" s="16">
        <v>1016</v>
      </c>
      <c r="AA53" s="16">
        <v>210</v>
      </c>
      <c r="AB53" s="16" t="s">
        <v>165</v>
      </c>
      <c r="AC53" s="16">
        <v>2055</v>
      </c>
      <c r="AD53" s="16">
        <v>58350</v>
      </c>
      <c r="AE53" s="16">
        <v>3914</v>
      </c>
      <c r="AF53" s="16" t="s">
        <v>165</v>
      </c>
      <c r="AG53" s="16" t="s">
        <v>165</v>
      </c>
      <c r="AH53" s="16" t="s">
        <v>165</v>
      </c>
      <c r="AI53" s="16" t="s">
        <v>165</v>
      </c>
      <c r="AJ53" s="16" t="s">
        <v>165</v>
      </c>
      <c r="AK53" s="16" t="s">
        <v>165</v>
      </c>
      <c r="AL53" s="16">
        <v>26415</v>
      </c>
      <c r="AM53" s="16" t="s">
        <v>165</v>
      </c>
      <c r="AN53" s="16">
        <v>75201</v>
      </c>
      <c r="AO53" s="16">
        <v>60510</v>
      </c>
      <c r="AP53" s="16" t="s">
        <v>165</v>
      </c>
      <c r="AQ53" s="16">
        <v>353</v>
      </c>
      <c r="AR53" s="16" t="s">
        <v>165</v>
      </c>
      <c r="AS53" s="16">
        <v>3830</v>
      </c>
      <c r="AT53" s="16">
        <v>4722904</v>
      </c>
      <c r="AU53" s="16">
        <v>48111</v>
      </c>
      <c r="AV53" s="16">
        <v>14557</v>
      </c>
      <c r="AW53" s="16">
        <v>970</v>
      </c>
      <c r="AX53" s="16">
        <v>106747</v>
      </c>
      <c r="AY53" s="16">
        <v>13717</v>
      </c>
      <c r="AZ53" s="16">
        <v>20924</v>
      </c>
      <c r="BA53" s="16">
        <v>4434475</v>
      </c>
      <c r="BB53" s="16">
        <v>83403</v>
      </c>
      <c r="BC53" s="16">
        <v>71306</v>
      </c>
      <c r="BD53" s="16">
        <v>376764</v>
      </c>
      <c r="BE53" s="16">
        <v>452920</v>
      </c>
      <c r="BF53" s="16">
        <v>366553</v>
      </c>
      <c r="BG53" s="16">
        <v>236177</v>
      </c>
      <c r="BH53" s="16">
        <v>69961</v>
      </c>
      <c r="BI53" s="16">
        <v>16406</v>
      </c>
      <c r="BJ53" s="16">
        <v>3013203</v>
      </c>
      <c r="BK53" s="16">
        <v>11527</v>
      </c>
      <c r="BL53" s="16">
        <v>2819439</v>
      </c>
      <c r="BM53" s="16">
        <v>2805838</v>
      </c>
      <c r="BN53" s="16">
        <v>189989</v>
      </c>
      <c r="BO53" s="16">
        <v>81498</v>
      </c>
      <c r="BP53" s="16" t="s">
        <v>165</v>
      </c>
      <c r="BQ53" s="16">
        <v>858</v>
      </c>
      <c r="BR53" s="16" t="s">
        <v>165</v>
      </c>
      <c r="BS53" s="16">
        <v>2917</v>
      </c>
      <c r="BT53" s="16">
        <v>2917</v>
      </c>
      <c r="BU53" s="16">
        <v>383600</v>
      </c>
      <c r="BV53" s="16" t="s">
        <v>165</v>
      </c>
      <c r="BW53" s="16">
        <v>381169</v>
      </c>
      <c r="BX53" s="16">
        <v>2431</v>
      </c>
      <c r="BY53" s="16" t="s">
        <v>165</v>
      </c>
      <c r="BZ53" s="16" t="s">
        <v>165</v>
      </c>
      <c r="CA53" s="16" t="s">
        <v>165</v>
      </c>
      <c r="CB53" s="16" t="s">
        <v>165</v>
      </c>
      <c r="CC53" s="16" t="s">
        <v>165</v>
      </c>
      <c r="CD53" s="16" t="s">
        <v>165</v>
      </c>
      <c r="CE53" s="16" t="s">
        <v>165</v>
      </c>
      <c r="CF53" s="16">
        <v>318316</v>
      </c>
      <c r="CG53" s="16">
        <v>318316</v>
      </c>
      <c r="CH53" s="16">
        <v>279563</v>
      </c>
      <c r="CI53" s="16">
        <v>38753</v>
      </c>
      <c r="CJ53" s="16" t="s">
        <v>165</v>
      </c>
      <c r="CK53" s="16">
        <v>824553</v>
      </c>
      <c r="CL53" s="16" t="s">
        <v>165</v>
      </c>
      <c r="CM53" s="16">
        <v>22900</v>
      </c>
      <c r="CN53" s="16">
        <v>552440</v>
      </c>
      <c r="CO53" s="17" t="s">
        <v>165</v>
      </c>
    </row>
    <row r="54" spans="1:93">
      <c r="A54" s="14">
        <v>2013</v>
      </c>
      <c r="B54" s="15" t="s">
        <v>197</v>
      </c>
      <c r="C54" s="15">
        <v>35068</v>
      </c>
      <c r="D54" s="15" t="s">
        <v>181</v>
      </c>
      <c r="E54" s="15" t="s">
        <v>214</v>
      </c>
      <c r="F54" s="16">
        <v>568254</v>
      </c>
      <c r="G54" s="16">
        <v>34020</v>
      </c>
      <c r="H54" s="16">
        <v>23603</v>
      </c>
      <c r="I54" s="16">
        <v>5715</v>
      </c>
      <c r="J54" s="16">
        <v>1493</v>
      </c>
      <c r="K54" s="16">
        <v>7220</v>
      </c>
      <c r="L54" s="16" t="s">
        <v>165</v>
      </c>
      <c r="M54" s="16">
        <v>9175</v>
      </c>
      <c r="N54" s="16">
        <v>14714</v>
      </c>
      <c r="O54" s="16">
        <v>339186</v>
      </c>
      <c r="P54" s="16">
        <v>236953</v>
      </c>
      <c r="Q54" s="16">
        <v>229982</v>
      </c>
      <c r="R54" s="16">
        <v>6971</v>
      </c>
      <c r="S54" s="16" t="s">
        <v>165</v>
      </c>
      <c r="T54" s="16">
        <v>102233</v>
      </c>
      <c r="U54" s="16">
        <v>1578</v>
      </c>
      <c r="V54" s="16">
        <v>2958</v>
      </c>
      <c r="W54" s="16" t="s">
        <v>165</v>
      </c>
      <c r="X54" s="16" t="s">
        <v>165</v>
      </c>
      <c r="Y54" s="16">
        <v>7750</v>
      </c>
      <c r="Z54" s="16">
        <v>2008</v>
      </c>
      <c r="AA54" s="16" t="s">
        <v>165</v>
      </c>
      <c r="AB54" s="16" t="s">
        <v>165</v>
      </c>
      <c r="AC54" s="16">
        <v>1939</v>
      </c>
      <c r="AD54" s="16">
        <v>82040</v>
      </c>
      <c r="AE54" s="16">
        <v>3960</v>
      </c>
      <c r="AF54" s="16" t="s">
        <v>165</v>
      </c>
      <c r="AG54" s="16" t="s">
        <v>165</v>
      </c>
      <c r="AH54" s="16" t="s">
        <v>165</v>
      </c>
      <c r="AI54" s="16" t="s">
        <v>165</v>
      </c>
      <c r="AJ54" s="16" t="s">
        <v>165</v>
      </c>
      <c r="AK54" s="16" t="s">
        <v>165</v>
      </c>
      <c r="AL54" s="16" t="s">
        <v>165</v>
      </c>
      <c r="AM54" s="16" t="s">
        <v>165</v>
      </c>
      <c r="AN54" s="16">
        <v>92691</v>
      </c>
      <c r="AO54" s="16">
        <v>61909</v>
      </c>
      <c r="AP54" s="16" t="s">
        <v>165</v>
      </c>
      <c r="AQ54" s="16">
        <v>844</v>
      </c>
      <c r="AR54" s="16">
        <v>1287</v>
      </c>
      <c r="AS54" s="16">
        <v>3260</v>
      </c>
      <c r="AT54" s="16">
        <v>655339</v>
      </c>
      <c r="AU54" s="16">
        <v>94887</v>
      </c>
      <c r="AV54" s="16">
        <v>14085</v>
      </c>
      <c r="AW54" s="16">
        <v>909</v>
      </c>
      <c r="AX54" s="16">
        <v>166120</v>
      </c>
      <c r="AY54" s="16">
        <v>18174</v>
      </c>
      <c r="AZ54" s="16">
        <v>24250</v>
      </c>
      <c r="BA54" s="16">
        <v>286747</v>
      </c>
      <c r="BB54" s="16">
        <v>50167</v>
      </c>
      <c r="BC54" s="16">
        <v>2561</v>
      </c>
      <c r="BD54" s="16">
        <v>337279</v>
      </c>
      <c r="BE54" s="16">
        <v>415870</v>
      </c>
      <c r="BF54" s="16">
        <v>269540</v>
      </c>
      <c r="BG54" s="16">
        <v>242772</v>
      </c>
      <c r="BH54" s="16">
        <v>127482</v>
      </c>
      <c r="BI54" s="16">
        <v>18848</v>
      </c>
      <c r="BJ54" s="16">
        <v>484741</v>
      </c>
      <c r="BK54" s="16" t="s">
        <v>165</v>
      </c>
      <c r="BL54" s="16">
        <v>35701</v>
      </c>
      <c r="BM54" s="16">
        <v>29276</v>
      </c>
      <c r="BN54" s="16">
        <v>449040</v>
      </c>
      <c r="BO54" s="16">
        <v>423971</v>
      </c>
      <c r="BP54" s="16" t="s">
        <v>165</v>
      </c>
      <c r="BQ54" s="16" t="s">
        <v>165</v>
      </c>
      <c r="BR54" s="16" t="s">
        <v>165</v>
      </c>
      <c r="BS54" s="16" t="s">
        <v>165</v>
      </c>
      <c r="BT54" s="16" t="s">
        <v>165</v>
      </c>
      <c r="BU54" s="16">
        <v>16344</v>
      </c>
      <c r="BV54" s="16" t="s">
        <v>165</v>
      </c>
      <c r="BW54" s="16" t="s">
        <v>165</v>
      </c>
      <c r="BX54" s="16">
        <v>16344</v>
      </c>
      <c r="BY54" s="16" t="s">
        <v>165</v>
      </c>
      <c r="BZ54" s="16" t="s">
        <v>165</v>
      </c>
      <c r="CA54" s="16" t="s">
        <v>165</v>
      </c>
      <c r="CB54" s="16" t="s">
        <v>165</v>
      </c>
      <c r="CC54" s="16" t="s">
        <v>165</v>
      </c>
      <c r="CD54" s="16" t="s">
        <v>165</v>
      </c>
      <c r="CE54" s="16" t="s">
        <v>165</v>
      </c>
      <c r="CF54" s="16">
        <v>408062</v>
      </c>
      <c r="CG54" s="16">
        <v>408062</v>
      </c>
      <c r="CH54" s="16">
        <v>359828</v>
      </c>
      <c r="CI54" s="16">
        <v>48234</v>
      </c>
      <c r="CJ54" s="16" t="s">
        <v>165</v>
      </c>
      <c r="CK54" s="16">
        <v>531496</v>
      </c>
      <c r="CL54" s="16" t="s">
        <v>165</v>
      </c>
      <c r="CM54" s="16">
        <v>1000</v>
      </c>
      <c r="CN54" s="16">
        <v>394899</v>
      </c>
      <c r="CO54" s="17" t="s">
        <v>165</v>
      </c>
    </row>
    <row r="55" spans="1:93">
      <c r="A55" s="14">
        <v>2013</v>
      </c>
      <c r="B55" s="15" t="s">
        <v>197</v>
      </c>
      <c r="C55" s="15">
        <v>35076</v>
      </c>
      <c r="D55" s="15" t="s">
        <v>181</v>
      </c>
      <c r="E55" s="15" t="s">
        <v>215</v>
      </c>
      <c r="F55" s="16">
        <v>1656251</v>
      </c>
      <c r="G55" s="16">
        <v>59692</v>
      </c>
      <c r="H55" s="16">
        <v>123964</v>
      </c>
      <c r="I55" s="16">
        <v>7020</v>
      </c>
      <c r="J55" s="16">
        <v>3106</v>
      </c>
      <c r="K55" s="16">
        <v>16808</v>
      </c>
      <c r="L55" s="16">
        <v>1636</v>
      </c>
      <c r="M55" s="16">
        <v>95394</v>
      </c>
      <c r="N55" s="16">
        <v>35558</v>
      </c>
      <c r="O55" s="16">
        <v>1029834</v>
      </c>
      <c r="P55" s="16">
        <v>714457</v>
      </c>
      <c r="Q55" s="16">
        <v>690272</v>
      </c>
      <c r="R55" s="16">
        <v>24185</v>
      </c>
      <c r="S55" s="16" t="s">
        <v>165</v>
      </c>
      <c r="T55" s="16">
        <v>315377</v>
      </c>
      <c r="U55" s="16">
        <v>4469</v>
      </c>
      <c r="V55" s="16">
        <v>12805</v>
      </c>
      <c r="W55" s="16" t="s">
        <v>165</v>
      </c>
      <c r="X55" s="16" t="s">
        <v>165</v>
      </c>
      <c r="Y55" s="16">
        <v>33877</v>
      </c>
      <c r="Z55" s="16">
        <v>1474</v>
      </c>
      <c r="AA55" s="16">
        <v>20</v>
      </c>
      <c r="AB55" s="16" t="s">
        <v>165</v>
      </c>
      <c r="AC55" s="16">
        <v>6258</v>
      </c>
      <c r="AD55" s="16">
        <v>243871</v>
      </c>
      <c r="AE55" s="16">
        <v>12603</v>
      </c>
      <c r="AF55" s="16" t="s">
        <v>165</v>
      </c>
      <c r="AG55" s="16" t="s">
        <v>165</v>
      </c>
      <c r="AH55" s="16" t="s">
        <v>165</v>
      </c>
      <c r="AI55" s="16" t="s">
        <v>165</v>
      </c>
      <c r="AJ55" s="16" t="s">
        <v>165</v>
      </c>
      <c r="AK55" s="16" t="s">
        <v>165</v>
      </c>
      <c r="AL55" s="16" t="s">
        <v>165</v>
      </c>
      <c r="AM55" s="16" t="s">
        <v>165</v>
      </c>
      <c r="AN55" s="16">
        <v>258685</v>
      </c>
      <c r="AO55" s="16">
        <v>128737</v>
      </c>
      <c r="AP55" s="16" t="s">
        <v>165</v>
      </c>
      <c r="AQ55" s="16">
        <v>1204</v>
      </c>
      <c r="AR55" s="16">
        <v>18577</v>
      </c>
      <c r="AS55" s="16">
        <v>14755</v>
      </c>
      <c r="AT55" s="16">
        <v>1995406</v>
      </c>
      <c r="AU55" s="16">
        <v>202658</v>
      </c>
      <c r="AV55" s="16">
        <v>35050</v>
      </c>
      <c r="AW55" s="16">
        <v>2460</v>
      </c>
      <c r="AX55" s="16">
        <v>493407</v>
      </c>
      <c r="AY55" s="16">
        <v>40504</v>
      </c>
      <c r="AZ55" s="16">
        <v>61028</v>
      </c>
      <c r="BA55" s="16">
        <v>666356</v>
      </c>
      <c r="BB55" s="16">
        <v>493943</v>
      </c>
      <c r="BC55" s="16">
        <v>211114</v>
      </c>
      <c r="BD55" s="16">
        <v>987578</v>
      </c>
      <c r="BE55" s="16">
        <v>1532677</v>
      </c>
      <c r="BF55" s="16">
        <v>1080055</v>
      </c>
      <c r="BG55" s="16">
        <v>652867</v>
      </c>
      <c r="BH55" s="16">
        <v>204673</v>
      </c>
      <c r="BI55" s="16">
        <v>247949</v>
      </c>
      <c r="BJ55" s="16">
        <v>4602430</v>
      </c>
      <c r="BK55" s="16">
        <v>42394</v>
      </c>
      <c r="BL55" s="16">
        <v>3138359</v>
      </c>
      <c r="BM55" s="16">
        <v>2726929</v>
      </c>
      <c r="BN55" s="16">
        <v>1442821</v>
      </c>
      <c r="BO55" s="16">
        <v>1379613</v>
      </c>
      <c r="BP55" s="16" t="s">
        <v>165</v>
      </c>
      <c r="BQ55" s="16">
        <v>21250</v>
      </c>
      <c r="BR55" s="16" t="s">
        <v>165</v>
      </c>
      <c r="BS55" s="16" t="s">
        <v>165</v>
      </c>
      <c r="BT55" s="16" t="s">
        <v>165</v>
      </c>
      <c r="BU55" s="16">
        <v>920045</v>
      </c>
      <c r="BV55" s="16" t="s">
        <v>165</v>
      </c>
      <c r="BW55" s="16">
        <v>917000</v>
      </c>
      <c r="BX55" s="16">
        <v>3045</v>
      </c>
      <c r="BY55" s="16" t="s">
        <v>165</v>
      </c>
      <c r="BZ55" s="16" t="s">
        <v>165</v>
      </c>
      <c r="CA55" s="16" t="s">
        <v>165</v>
      </c>
      <c r="CB55" s="16" t="s">
        <v>165</v>
      </c>
      <c r="CC55" s="16" t="s">
        <v>165</v>
      </c>
      <c r="CD55" s="16" t="s">
        <v>165</v>
      </c>
      <c r="CE55" s="16" t="s">
        <v>165</v>
      </c>
      <c r="CF55" s="16">
        <v>1359315</v>
      </c>
      <c r="CG55" s="16">
        <v>1359315</v>
      </c>
      <c r="CH55" s="16">
        <v>1196472</v>
      </c>
      <c r="CI55" s="16">
        <v>162843</v>
      </c>
      <c r="CJ55" s="16" t="s">
        <v>165</v>
      </c>
      <c r="CK55" s="16">
        <v>1114862</v>
      </c>
      <c r="CL55" s="16">
        <v>24539</v>
      </c>
      <c r="CM55" s="16">
        <v>93800</v>
      </c>
      <c r="CN55" s="16">
        <v>1108521</v>
      </c>
      <c r="CO55" s="17" t="s">
        <v>165</v>
      </c>
    </row>
    <row r="56" spans="1:93">
      <c r="A56" s="14">
        <v>2013</v>
      </c>
      <c r="B56" s="15" t="s">
        <v>197</v>
      </c>
      <c r="C56" s="15">
        <v>35246</v>
      </c>
      <c r="D56" s="15" t="s">
        <v>181</v>
      </c>
      <c r="E56" s="15" t="s">
        <v>216</v>
      </c>
      <c r="F56" s="16">
        <v>1072926</v>
      </c>
      <c r="G56" s="16">
        <v>54314</v>
      </c>
      <c r="H56" s="16">
        <v>37882</v>
      </c>
      <c r="I56" s="16">
        <v>9088</v>
      </c>
      <c r="J56" s="16">
        <v>7606</v>
      </c>
      <c r="K56" s="16">
        <v>11930</v>
      </c>
      <c r="L56" s="16" t="s">
        <v>165</v>
      </c>
      <c r="M56" s="16">
        <v>9258</v>
      </c>
      <c r="N56" s="16">
        <v>18888</v>
      </c>
      <c r="O56" s="16">
        <v>656704</v>
      </c>
      <c r="P56" s="16">
        <v>448912</v>
      </c>
      <c r="Q56" s="16">
        <v>436425</v>
      </c>
      <c r="R56" s="16">
        <v>12487</v>
      </c>
      <c r="S56" s="16" t="s">
        <v>165</v>
      </c>
      <c r="T56" s="16">
        <v>207792</v>
      </c>
      <c r="U56" s="16">
        <v>5646</v>
      </c>
      <c r="V56" s="16">
        <v>5955</v>
      </c>
      <c r="W56" s="16" t="s">
        <v>165</v>
      </c>
      <c r="X56" s="16">
        <v>1827</v>
      </c>
      <c r="Y56" s="16">
        <v>31243</v>
      </c>
      <c r="Z56" s="16" t="s">
        <v>165</v>
      </c>
      <c r="AA56" s="16" t="s">
        <v>165</v>
      </c>
      <c r="AB56" s="16" t="s">
        <v>165</v>
      </c>
      <c r="AC56" s="16">
        <v>5700</v>
      </c>
      <c r="AD56" s="16">
        <v>150474</v>
      </c>
      <c r="AE56" s="16">
        <v>6947</v>
      </c>
      <c r="AF56" s="16" t="s">
        <v>165</v>
      </c>
      <c r="AG56" s="16" t="s">
        <v>165</v>
      </c>
      <c r="AH56" s="16" t="s">
        <v>165</v>
      </c>
      <c r="AI56" s="16" t="s">
        <v>165</v>
      </c>
      <c r="AJ56" s="16" t="s">
        <v>165</v>
      </c>
      <c r="AK56" s="16" t="s">
        <v>165</v>
      </c>
      <c r="AL56" s="16" t="s">
        <v>165</v>
      </c>
      <c r="AM56" s="16" t="s">
        <v>165</v>
      </c>
      <c r="AN56" s="16">
        <v>162336</v>
      </c>
      <c r="AO56" s="16">
        <v>135047</v>
      </c>
      <c r="AP56" s="16" t="s">
        <v>165</v>
      </c>
      <c r="AQ56" s="16">
        <v>823</v>
      </c>
      <c r="AR56" s="16">
        <v>6932</v>
      </c>
      <c r="AS56" s="16">
        <v>9240</v>
      </c>
      <c r="AT56" s="16">
        <v>1433283</v>
      </c>
      <c r="AU56" s="16">
        <v>207782</v>
      </c>
      <c r="AV56" s="16">
        <v>26142</v>
      </c>
      <c r="AW56" s="16">
        <v>2232</v>
      </c>
      <c r="AX56" s="16">
        <v>298734</v>
      </c>
      <c r="AY56" s="16">
        <v>38748</v>
      </c>
      <c r="AZ56" s="16">
        <v>30574</v>
      </c>
      <c r="BA56" s="16">
        <v>692334</v>
      </c>
      <c r="BB56" s="16">
        <v>136737</v>
      </c>
      <c r="BC56" s="16">
        <v>168101</v>
      </c>
      <c r="BD56" s="16">
        <v>980156</v>
      </c>
      <c r="BE56" s="16">
        <v>778322</v>
      </c>
      <c r="BF56" s="16">
        <v>458094</v>
      </c>
      <c r="BG56" s="16">
        <v>425022</v>
      </c>
      <c r="BH56" s="16">
        <v>262187</v>
      </c>
      <c r="BI56" s="16">
        <v>58041</v>
      </c>
      <c r="BJ56" s="16">
        <v>1517728</v>
      </c>
      <c r="BK56" s="16">
        <v>30981</v>
      </c>
      <c r="BL56" s="16">
        <v>829314</v>
      </c>
      <c r="BM56" s="16">
        <v>828873</v>
      </c>
      <c r="BN56" s="16">
        <v>604569</v>
      </c>
      <c r="BO56" s="16">
        <v>563313</v>
      </c>
      <c r="BP56" s="16" t="s">
        <v>165</v>
      </c>
      <c r="BQ56" s="16">
        <v>83810</v>
      </c>
      <c r="BR56" s="16" t="s">
        <v>165</v>
      </c>
      <c r="BS56" s="16">
        <v>35</v>
      </c>
      <c r="BT56" s="16" t="s">
        <v>165</v>
      </c>
      <c r="BU56" s="16">
        <v>614031</v>
      </c>
      <c r="BV56" s="16">
        <v>13420</v>
      </c>
      <c r="BW56" s="16">
        <v>547191</v>
      </c>
      <c r="BX56" s="16">
        <v>66840</v>
      </c>
      <c r="BY56" s="16" t="s">
        <v>165</v>
      </c>
      <c r="BZ56" s="16" t="s">
        <v>165</v>
      </c>
      <c r="CA56" s="16" t="s">
        <v>165</v>
      </c>
      <c r="CB56" s="16" t="s">
        <v>165</v>
      </c>
      <c r="CC56" s="16" t="s">
        <v>165</v>
      </c>
      <c r="CD56" s="16" t="s">
        <v>165</v>
      </c>
      <c r="CE56" s="16" t="s">
        <v>165</v>
      </c>
      <c r="CF56" s="16">
        <v>1227847</v>
      </c>
      <c r="CG56" s="16">
        <v>1227749</v>
      </c>
      <c r="CH56" s="16">
        <v>1122011</v>
      </c>
      <c r="CI56" s="16">
        <v>105738</v>
      </c>
      <c r="CJ56" s="16">
        <v>98</v>
      </c>
      <c r="CK56" s="16">
        <v>268252</v>
      </c>
      <c r="CL56" s="16">
        <v>88501</v>
      </c>
      <c r="CM56" s="16">
        <v>60700</v>
      </c>
      <c r="CN56" s="16">
        <v>954086</v>
      </c>
      <c r="CO56" s="17" t="s">
        <v>165</v>
      </c>
    </row>
    <row r="57" spans="1:93">
      <c r="A57" s="14">
        <v>2013</v>
      </c>
      <c r="B57" s="15" t="s">
        <v>162</v>
      </c>
      <c r="C57" s="15">
        <v>41009</v>
      </c>
      <c r="D57" s="15" t="s">
        <v>218</v>
      </c>
      <c r="E57" s="15" t="s">
        <v>219</v>
      </c>
      <c r="F57" s="16">
        <v>62610763</v>
      </c>
      <c r="G57" s="16">
        <v>735570</v>
      </c>
      <c r="H57" s="16">
        <v>4103073</v>
      </c>
      <c r="I57" s="16">
        <v>63541</v>
      </c>
      <c r="J57" s="16">
        <v>248461</v>
      </c>
      <c r="K57" s="16">
        <v>181019</v>
      </c>
      <c r="L57" s="16">
        <v>232181</v>
      </c>
      <c r="M57" s="16">
        <v>3377871</v>
      </c>
      <c r="N57" s="16">
        <v>98578</v>
      </c>
      <c r="O57" s="16">
        <v>43042736</v>
      </c>
      <c r="P57" s="16">
        <v>27864401</v>
      </c>
      <c r="Q57" s="16">
        <v>26294288</v>
      </c>
      <c r="R57" s="16">
        <v>721594</v>
      </c>
      <c r="S57" s="16">
        <v>848519</v>
      </c>
      <c r="T57" s="16">
        <v>15178335</v>
      </c>
      <c r="U57" s="16">
        <v>454069</v>
      </c>
      <c r="V57" s="16">
        <v>757574</v>
      </c>
      <c r="W57" s="16">
        <v>1536</v>
      </c>
      <c r="X57" s="16">
        <v>136390</v>
      </c>
      <c r="Y57" s="16">
        <v>3040570</v>
      </c>
      <c r="Z57" s="16" t="s">
        <v>165</v>
      </c>
      <c r="AA57" s="16">
        <v>8940</v>
      </c>
      <c r="AB57" s="16">
        <v>397383</v>
      </c>
      <c r="AC57" s="16">
        <v>592388</v>
      </c>
      <c r="AD57" s="16">
        <v>9543013</v>
      </c>
      <c r="AE57" s="16" t="s">
        <v>165</v>
      </c>
      <c r="AF57" s="16" t="s">
        <v>165</v>
      </c>
      <c r="AG57" s="16">
        <v>86089</v>
      </c>
      <c r="AH57" s="16" t="s">
        <v>165</v>
      </c>
      <c r="AI57" s="16">
        <v>19324</v>
      </c>
      <c r="AJ57" s="16">
        <v>21141</v>
      </c>
      <c r="AK57" s="16" t="s">
        <v>165</v>
      </c>
      <c r="AL57" s="16">
        <v>119918</v>
      </c>
      <c r="AM57" s="16" t="s">
        <v>165</v>
      </c>
      <c r="AN57" s="16">
        <v>8449181</v>
      </c>
      <c r="AO57" s="16">
        <v>5496160</v>
      </c>
      <c r="AP57" s="16">
        <v>8489</v>
      </c>
      <c r="AQ57" s="16">
        <v>79708</v>
      </c>
      <c r="AR57" s="16">
        <v>597268</v>
      </c>
      <c r="AS57" s="16">
        <v>329644</v>
      </c>
      <c r="AT57" s="16">
        <v>58669529</v>
      </c>
      <c r="AU57" s="16">
        <v>1872076</v>
      </c>
      <c r="AV57" s="16">
        <v>307953</v>
      </c>
      <c r="AW57" s="16">
        <v>4095</v>
      </c>
      <c r="AX57" s="16">
        <v>10392934</v>
      </c>
      <c r="AY57" s="16">
        <v>1668444</v>
      </c>
      <c r="AZ57" s="16">
        <v>510371</v>
      </c>
      <c r="BA57" s="16">
        <v>40418326</v>
      </c>
      <c r="BB57" s="16">
        <v>3495330</v>
      </c>
      <c r="BC57" s="16">
        <v>8117388</v>
      </c>
      <c r="BD57" s="16">
        <v>85199836</v>
      </c>
      <c r="BE57" s="16">
        <v>46193463</v>
      </c>
      <c r="BF57" s="16">
        <v>4013846</v>
      </c>
      <c r="BG57" s="16">
        <v>89787</v>
      </c>
      <c r="BH57" s="16">
        <v>10724975</v>
      </c>
      <c r="BI57" s="16">
        <v>31454642</v>
      </c>
      <c r="BJ57" s="16">
        <v>83827731</v>
      </c>
      <c r="BK57" s="16">
        <v>1502592</v>
      </c>
      <c r="BL57" s="16">
        <v>63555775</v>
      </c>
      <c r="BM57" s="16">
        <v>59305506</v>
      </c>
      <c r="BN57" s="16">
        <v>19648684</v>
      </c>
      <c r="BO57" s="16">
        <v>17605380</v>
      </c>
      <c r="BP57" s="16">
        <v>623272</v>
      </c>
      <c r="BQ57" s="16" t="s">
        <v>165</v>
      </c>
      <c r="BR57" s="16" t="s">
        <v>165</v>
      </c>
      <c r="BS57" s="16" t="s">
        <v>165</v>
      </c>
      <c r="BT57" s="16" t="s">
        <v>165</v>
      </c>
      <c r="BU57" s="16">
        <v>28417961</v>
      </c>
      <c r="BV57" s="16">
        <v>222490</v>
      </c>
      <c r="BW57" s="16">
        <v>24402177</v>
      </c>
      <c r="BX57" s="16">
        <v>4015784</v>
      </c>
      <c r="BY57" s="16" t="s">
        <v>165</v>
      </c>
      <c r="BZ57" s="16" t="s">
        <v>165</v>
      </c>
      <c r="CA57" s="16" t="s">
        <v>165</v>
      </c>
      <c r="CB57" s="16" t="s">
        <v>165</v>
      </c>
      <c r="CC57" s="16" t="s">
        <v>165</v>
      </c>
      <c r="CD57" s="16" t="s">
        <v>165</v>
      </c>
      <c r="CE57" s="16" t="s">
        <v>165</v>
      </c>
      <c r="CF57" s="16">
        <v>65067345</v>
      </c>
      <c r="CG57" s="16">
        <v>65066246</v>
      </c>
      <c r="CH57" s="16">
        <v>53818654</v>
      </c>
      <c r="CI57" s="16">
        <v>11247592</v>
      </c>
      <c r="CJ57" s="16">
        <v>1099</v>
      </c>
      <c r="CK57" s="16">
        <v>41380646</v>
      </c>
      <c r="CL57" s="16">
        <v>7935411</v>
      </c>
      <c r="CM57" s="16">
        <v>22914380</v>
      </c>
      <c r="CN57" s="16">
        <v>29559830</v>
      </c>
      <c r="CO57" s="17" t="s">
        <v>165</v>
      </c>
    </row>
    <row r="58" spans="1:93">
      <c r="A58" s="14">
        <v>2013</v>
      </c>
      <c r="B58" s="15" t="s">
        <v>168</v>
      </c>
      <c r="C58" s="15">
        <v>42021</v>
      </c>
      <c r="D58" s="15" t="s">
        <v>218</v>
      </c>
      <c r="E58" s="15" t="s">
        <v>220</v>
      </c>
      <c r="F58" s="16">
        <v>11320929</v>
      </c>
      <c r="G58" s="16">
        <v>240695</v>
      </c>
      <c r="H58" s="16">
        <v>601257</v>
      </c>
      <c r="I58" s="16">
        <v>34338</v>
      </c>
      <c r="J58" s="16">
        <v>9856</v>
      </c>
      <c r="K58" s="16">
        <v>70986</v>
      </c>
      <c r="L58" s="16">
        <v>49251</v>
      </c>
      <c r="M58" s="16">
        <v>436826</v>
      </c>
      <c r="N58" s="16">
        <v>55217</v>
      </c>
      <c r="O58" s="16">
        <v>7422899</v>
      </c>
      <c r="P58" s="16">
        <v>4770540</v>
      </c>
      <c r="Q58" s="16">
        <v>4622769</v>
      </c>
      <c r="R58" s="16">
        <v>137310</v>
      </c>
      <c r="S58" s="16">
        <v>10461</v>
      </c>
      <c r="T58" s="16">
        <v>2652359</v>
      </c>
      <c r="U58" s="16">
        <v>44312</v>
      </c>
      <c r="V58" s="16">
        <v>83507</v>
      </c>
      <c r="W58" s="16">
        <v>2983</v>
      </c>
      <c r="X58" s="16">
        <v>46044</v>
      </c>
      <c r="Y58" s="16">
        <v>457629</v>
      </c>
      <c r="Z58" s="16">
        <v>425</v>
      </c>
      <c r="AA58" s="16">
        <v>2552</v>
      </c>
      <c r="AB58" s="16">
        <v>13120</v>
      </c>
      <c r="AC58" s="16">
        <v>90435</v>
      </c>
      <c r="AD58" s="16">
        <v>1707983</v>
      </c>
      <c r="AE58" s="16" t="s">
        <v>165</v>
      </c>
      <c r="AF58" s="16" t="s">
        <v>165</v>
      </c>
      <c r="AG58" s="16">
        <v>5197</v>
      </c>
      <c r="AH58" s="16" t="s">
        <v>165</v>
      </c>
      <c r="AI58" s="16">
        <v>4235</v>
      </c>
      <c r="AJ58" s="16">
        <v>7478</v>
      </c>
      <c r="AK58" s="16" t="s">
        <v>165</v>
      </c>
      <c r="AL58" s="16">
        <v>186459</v>
      </c>
      <c r="AM58" s="16" t="s">
        <v>165</v>
      </c>
      <c r="AN58" s="16">
        <v>1608004</v>
      </c>
      <c r="AO58" s="16">
        <v>1330153</v>
      </c>
      <c r="AP58" s="16" t="s">
        <v>165</v>
      </c>
      <c r="AQ58" s="16">
        <v>57389</v>
      </c>
      <c r="AR58" s="16">
        <v>5315</v>
      </c>
      <c r="AS58" s="16">
        <v>78880</v>
      </c>
      <c r="AT58" s="16">
        <v>18179951</v>
      </c>
      <c r="AU58" s="16">
        <v>456885</v>
      </c>
      <c r="AV58" s="16">
        <v>171043</v>
      </c>
      <c r="AW58" s="16">
        <v>2011</v>
      </c>
      <c r="AX58" s="16">
        <v>1872310</v>
      </c>
      <c r="AY58" s="16">
        <v>321373</v>
      </c>
      <c r="AZ58" s="16">
        <v>212754</v>
      </c>
      <c r="BA58" s="16">
        <v>13740303</v>
      </c>
      <c r="BB58" s="16">
        <v>1403272</v>
      </c>
      <c r="BC58" s="16">
        <v>1902226</v>
      </c>
      <c r="BD58" s="16">
        <v>10074632</v>
      </c>
      <c r="BE58" s="16">
        <v>59248967</v>
      </c>
      <c r="BF58" s="16">
        <v>4524557</v>
      </c>
      <c r="BG58" s="16">
        <v>3786804</v>
      </c>
      <c r="BH58" s="16">
        <v>9250360</v>
      </c>
      <c r="BI58" s="16">
        <v>45474050</v>
      </c>
      <c r="BJ58" s="16">
        <v>34712044</v>
      </c>
      <c r="BK58" s="16">
        <v>915034</v>
      </c>
      <c r="BL58" s="16">
        <v>27447407</v>
      </c>
      <c r="BM58" s="16">
        <v>22885387</v>
      </c>
      <c r="BN58" s="16">
        <v>6822375</v>
      </c>
      <c r="BO58" s="16">
        <v>5497087</v>
      </c>
      <c r="BP58" s="16" t="s">
        <v>165</v>
      </c>
      <c r="BQ58" s="16">
        <v>368797</v>
      </c>
      <c r="BR58" s="16" t="s">
        <v>165</v>
      </c>
      <c r="BS58" s="16">
        <v>73465</v>
      </c>
      <c r="BT58" s="16">
        <v>73465</v>
      </c>
      <c r="BU58" s="16">
        <v>19132089</v>
      </c>
      <c r="BV58" s="16">
        <v>412935</v>
      </c>
      <c r="BW58" s="16">
        <v>14795177</v>
      </c>
      <c r="BX58" s="16">
        <v>4336912</v>
      </c>
      <c r="BY58" s="16" t="s">
        <v>165</v>
      </c>
      <c r="BZ58" s="16" t="s">
        <v>165</v>
      </c>
      <c r="CA58" s="16" t="s">
        <v>165</v>
      </c>
      <c r="CB58" s="16" t="s">
        <v>165</v>
      </c>
      <c r="CC58" s="16" t="s">
        <v>165</v>
      </c>
      <c r="CD58" s="16" t="s">
        <v>165</v>
      </c>
      <c r="CE58" s="16" t="s">
        <v>165</v>
      </c>
      <c r="CF58" s="16">
        <v>8826450</v>
      </c>
      <c r="CG58" s="16">
        <v>8826450</v>
      </c>
      <c r="CH58" s="16">
        <v>7883665</v>
      </c>
      <c r="CI58" s="16">
        <v>942785</v>
      </c>
      <c r="CJ58" s="16" t="s">
        <v>165</v>
      </c>
      <c r="CK58" s="16">
        <v>68631424</v>
      </c>
      <c r="CL58" s="16">
        <v>285998</v>
      </c>
      <c r="CM58" s="16">
        <v>1730470</v>
      </c>
      <c r="CN58" s="16">
        <v>10614021</v>
      </c>
      <c r="CO58" s="17" t="s">
        <v>165</v>
      </c>
    </row>
    <row r="59" spans="1:93">
      <c r="A59" s="14">
        <v>2013</v>
      </c>
      <c r="B59" s="15" t="s">
        <v>168</v>
      </c>
      <c r="C59" s="15">
        <v>42153</v>
      </c>
      <c r="D59" s="15" t="s">
        <v>218</v>
      </c>
      <c r="E59" s="15" t="s">
        <v>221</v>
      </c>
      <c r="F59" s="16">
        <v>7915329</v>
      </c>
      <c r="G59" s="16">
        <v>222139</v>
      </c>
      <c r="H59" s="16">
        <v>468941</v>
      </c>
      <c r="I59" s="16">
        <v>34369</v>
      </c>
      <c r="J59" s="16">
        <v>303404</v>
      </c>
      <c r="K59" s="16">
        <v>82127</v>
      </c>
      <c r="L59" s="16">
        <v>49041</v>
      </c>
      <c r="M59" s="16" t="s">
        <v>165</v>
      </c>
      <c r="N59" s="16">
        <v>54576</v>
      </c>
      <c r="O59" s="16">
        <v>5037209</v>
      </c>
      <c r="P59" s="16">
        <v>3464965</v>
      </c>
      <c r="Q59" s="16">
        <v>3377828</v>
      </c>
      <c r="R59" s="16">
        <v>85664</v>
      </c>
      <c r="S59" s="16">
        <v>1473</v>
      </c>
      <c r="T59" s="16">
        <v>1572244</v>
      </c>
      <c r="U59" s="16">
        <v>33457</v>
      </c>
      <c r="V59" s="16">
        <v>67511</v>
      </c>
      <c r="W59" s="16" t="s">
        <v>165</v>
      </c>
      <c r="X59" s="16">
        <v>590</v>
      </c>
      <c r="Y59" s="16">
        <v>173999</v>
      </c>
      <c r="Z59" s="16" t="s">
        <v>165</v>
      </c>
      <c r="AA59" s="16" t="s">
        <v>165</v>
      </c>
      <c r="AB59" s="16" t="s">
        <v>165</v>
      </c>
      <c r="AC59" s="16">
        <v>31656</v>
      </c>
      <c r="AD59" s="16">
        <v>1218542</v>
      </c>
      <c r="AE59" s="16">
        <v>45076</v>
      </c>
      <c r="AF59" s="16" t="s">
        <v>165</v>
      </c>
      <c r="AG59" s="16" t="s">
        <v>165</v>
      </c>
      <c r="AH59" s="16" t="s">
        <v>165</v>
      </c>
      <c r="AI59" s="16" t="s">
        <v>165</v>
      </c>
      <c r="AJ59" s="16" t="s">
        <v>165</v>
      </c>
      <c r="AK59" s="16" t="s">
        <v>165</v>
      </c>
      <c r="AL59" s="16">
        <v>1413</v>
      </c>
      <c r="AM59" s="16" t="s">
        <v>165</v>
      </c>
      <c r="AN59" s="16">
        <v>1191828</v>
      </c>
      <c r="AO59" s="16">
        <v>934734</v>
      </c>
      <c r="AP59" s="16">
        <v>336</v>
      </c>
      <c r="AQ59" s="16">
        <v>5566</v>
      </c>
      <c r="AR59" s="16" t="s">
        <v>165</v>
      </c>
      <c r="AS59" s="16">
        <v>52650</v>
      </c>
      <c r="AT59" s="16">
        <v>6629626</v>
      </c>
      <c r="AU59" s="16">
        <v>1076311</v>
      </c>
      <c r="AV59" s="16">
        <v>110530</v>
      </c>
      <c r="AW59" s="16">
        <v>2104</v>
      </c>
      <c r="AX59" s="16">
        <v>1289901</v>
      </c>
      <c r="AY59" s="16">
        <v>181190</v>
      </c>
      <c r="AZ59" s="16">
        <v>86634</v>
      </c>
      <c r="BA59" s="16">
        <v>3258908</v>
      </c>
      <c r="BB59" s="16">
        <v>624048</v>
      </c>
      <c r="BC59" s="16">
        <v>980553</v>
      </c>
      <c r="BD59" s="16">
        <v>9714654</v>
      </c>
      <c r="BE59" s="16">
        <v>8504812</v>
      </c>
      <c r="BF59" s="16">
        <v>5101698</v>
      </c>
      <c r="BG59" s="16">
        <v>4515851</v>
      </c>
      <c r="BH59" s="16">
        <v>1233955</v>
      </c>
      <c r="BI59" s="16">
        <v>2169159</v>
      </c>
      <c r="BJ59" s="16">
        <v>5529626</v>
      </c>
      <c r="BK59" s="16">
        <v>168149</v>
      </c>
      <c r="BL59" s="16">
        <v>2194213</v>
      </c>
      <c r="BM59" s="16">
        <v>1820395</v>
      </c>
      <c r="BN59" s="16">
        <v>3142289</v>
      </c>
      <c r="BO59" s="16">
        <v>2852925</v>
      </c>
      <c r="BP59" s="16" t="s">
        <v>165</v>
      </c>
      <c r="BQ59" s="16">
        <v>193124</v>
      </c>
      <c r="BR59" s="16" t="s">
        <v>165</v>
      </c>
      <c r="BS59" s="16" t="s">
        <v>165</v>
      </c>
      <c r="BT59" s="16" t="s">
        <v>165</v>
      </c>
      <c r="BU59" s="16">
        <v>2444640</v>
      </c>
      <c r="BV59" s="16">
        <v>6465</v>
      </c>
      <c r="BW59" s="16">
        <v>2137825</v>
      </c>
      <c r="BX59" s="16">
        <v>306815</v>
      </c>
      <c r="BY59" s="16" t="s">
        <v>165</v>
      </c>
      <c r="BZ59" s="16" t="s">
        <v>165</v>
      </c>
      <c r="CA59" s="16" t="s">
        <v>165</v>
      </c>
      <c r="CB59" s="16" t="s">
        <v>165</v>
      </c>
      <c r="CC59" s="16" t="s">
        <v>165</v>
      </c>
      <c r="CD59" s="16" t="s">
        <v>165</v>
      </c>
      <c r="CE59" s="16" t="s">
        <v>165</v>
      </c>
      <c r="CF59" s="16">
        <v>7401850</v>
      </c>
      <c r="CG59" s="16">
        <v>7400979</v>
      </c>
      <c r="CH59" s="16">
        <v>6547964</v>
      </c>
      <c r="CI59" s="16">
        <v>853015</v>
      </c>
      <c r="CJ59" s="16">
        <v>871</v>
      </c>
      <c r="CK59" s="16">
        <v>1828721</v>
      </c>
      <c r="CL59" s="16">
        <v>3572530</v>
      </c>
      <c r="CM59" s="16">
        <v>814200</v>
      </c>
      <c r="CN59" s="16">
        <v>5859122</v>
      </c>
      <c r="CO59" s="17" t="s">
        <v>165</v>
      </c>
    </row>
    <row r="60" spans="1:93">
      <c r="A60" s="14">
        <v>2013</v>
      </c>
      <c r="B60" s="15" t="s">
        <v>166</v>
      </c>
      <c r="C60" s="15">
        <v>52019</v>
      </c>
      <c r="D60" s="15" t="s">
        <v>222</v>
      </c>
      <c r="E60" s="15" t="s">
        <v>223</v>
      </c>
      <c r="F60" s="16">
        <v>22208229</v>
      </c>
      <c r="G60" s="16">
        <v>426551</v>
      </c>
      <c r="H60" s="16">
        <v>1140982</v>
      </c>
      <c r="I60" s="16">
        <v>32195</v>
      </c>
      <c r="J60" s="16">
        <v>23666</v>
      </c>
      <c r="K60" s="16">
        <v>50638</v>
      </c>
      <c r="L60" s="16">
        <v>61745</v>
      </c>
      <c r="M60" s="16">
        <v>972738</v>
      </c>
      <c r="N60" s="16">
        <v>61750</v>
      </c>
      <c r="O60" s="16">
        <v>14478808</v>
      </c>
      <c r="P60" s="16">
        <v>9555679</v>
      </c>
      <c r="Q60" s="16">
        <v>9244824</v>
      </c>
      <c r="R60" s="16">
        <v>305814</v>
      </c>
      <c r="S60" s="16">
        <v>5041</v>
      </c>
      <c r="T60" s="16">
        <v>4904149</v>
      </c>
      <c r="U60" s="16">
        <v>109524</v>
      </c>
      <c r="V60" s="16">
        <v>183695</v>
      </c>
      <c r="W60" s="16">
        <v>1175</v>
      </c>
      <c r="X60" s="16">
        <v>75014</v>
      </c>
      <c r="Y60" s="16">
        <v>518418</v>
      </c>
      <c r="Z60" s="16">
        <v>824</v>
      </c>
      <c r="AA60" s="16">
        <v>35</v>
      </c>
      <c r="AB60" s="16">
        <v>152281</v>
      </c>
      <c r="AC60" s="16">
        <v>280535</v>
      </c>
      <c r="AD60" s="16">
        <v>3380895</v>
      </c>
      <c r="AE60" s="16">
        <v>157912</v>
      </c>
      <c r="AF60" s="16" t="s">
        <v>165</v>
      </c>
      <c r="AG60" s="16">
        <v>37384</v>
      </c>
      <c r="AH60" s="16" t="s">
        <v>165</v>
      </c>
      <c r="AI60" s="16">
        <v>6457</v>
      </c>
      <c r="AJ60" s="16" t="s">
        <v>165</v>
      </c>
      <c r="AK60" s="16" t="s">
        <v>165</v>
      </c>
      <c r="AL60" s="16" t="s">
        <v>165</v>
      </c>
      <c r="AM60" s="16">
        <v>18980</v>
      </c>
      <c r="AN60" s="16">
        <v>3376503</v>
      </c>
      <c r="AO60" s="16">
        <v>2554826</v>
      </c>
      <c r="AP60" s="16">
        <v>4395</v>
      </c>
      <c r="AQ60" s="16">
        <v>18677</v>
      </c>
      <c r="AR60" s="16">
        <v>145737</v>
      </c>
      <c r="AS60" s="16">
        <v>157340</v>
      </c>
      <c r="AT60" s="16">
        <v>12559954</v>
      </c>
      <c r="AU60" s="16">
        <v>554143</v>
      </c>
      <c r="AV60" s="16">
        <v>129335</v>
      </c>
      <c r="AW60" s="16">
        <v>3426</v>
      </c>
      <c r="AX60" s="16">
        <v>3536747</v>
      </c>
      <c r="AY60" s="16">
        <v>671021</v>
      </c>
      <c r="AZ60" s="16">
        <v>111869</v>
      </c>
      <c r="BA60" s="16">
        <v>6171980</v>
      </c>
      <c r="BB60" s="16">
        <v>1381433</v>
      </c>
      <c r="BC60" s="16">
        <v>3055065</v>
      </c>
      <c r="BD60" s="16">
        <v>27767283</v>
      </c>
      <c r="BE60" s="16">
        <v>10231795</v>
      </c>
      <c r="BF60" s="16">
        <v>849717</v>
      </c>
      <c r="BG60" s="16">
        <v>70542</v>
      </c>
      <c r="BH60" s="16">
        <v>3538671</v>
      </c>
      <c r="BI60" s="16">
        <v>5843407</v>
      </c>
      <c r="BJ60" s="16">
        <v>9639470</v>
      </c>
      <c r="BK60" s="16">
        <v>247370</v>
      </c>
      <c r="BL60" s="16">
        <v>5980741</v>
      </c>
      <c r="BM60" s="16">
        <v>5633921</v>
      </c>
      <c r="BN60" s="16">
        <v>3533821</v>
      </c>
      <c r="BO60" s="16">
        <v>3458638</v>
      </c>
      <c r="BP60" s="16" t="s">
        <v>165</v>
      </c>
      <c r="BQ60" s="16">
        <v>124908</v>
      </c>
      <c r="BR60" s="16" t="s">
        <v>165</v>
      </c>
      <c r="BS60" s="16" t="s">
        <v>165</v>
      </c>
      <c r="BT60" s="16" t="s">
        <v>165</v>
      </c>
      <c r="BU60" s="16">
        <v>22290</v>
      </c>
      <c r="BV60" s="16" t="s">
        <v>165</v>
      </c>
      <c r="BW60" s="16">
        <v>600</v>
      </c>
      <c r="BX60" s="16">
        <v>21690</v>
      </c>
      <c r="BY60" s="16" t="s">
        <v>165</v>
      </c>
      <c r="BZ60" s="16" t="s">
        <v>165</v>
      </c>
      <c r="CA60" s="16" t="s">
        <v>165</v>
      </c>
      <c r="CB60" s="16" t="s">
        <v>165</v>
      </c>
      <c r="CC60" s="16" t="s">
        <v>165</v>
      </c>
      <c r="CD60" s="16" t="s">
        <v>165</v>
      </c>
      <c r="CE60" s="16" t="s">
        <v>165</v>
      </c>
      <c r="CF60" s="16">
        <v>15432711</v>
      </c>
      <c r="CG60" s="16">
        <v>15431941</v>
      </c>
      <c r="CH60" s="16">
        <v>13476198</v>
      </c>
      <c r="CI60" s="16">
        <v>1955743</v>
      </c>
      <c r="CJ60" s="16">
        <v>770</v>
      </c>
      <c r="CK60" s="16">
        <v>6226549</v>
      </c>
      <c r="CL60" s="16">
        <v>1474134</v>
      </c>
      <c r="CM60" s="16">
        <v>5313076</v>
      </c>
      <c r="CN60" s="16">
        <v>10170008</v>
      </c>
      <c r="CO60" s="17" t="s">
        <v>165</v>
      </c>
    </row>
    <row r="61" spans="1:93">
      <c r="A61" s="14">
        <v>2013</v>
      </c>
      <c r="B61" s="15" t="s">
        <v>179</v>
      </c>
      <c r="C61" s="15">
        <v>62014</v>
      </c>
      <c r="D61" s="15" t="s">
        <v>224</v>
      </c>
      <c r="E61" s="15" t="s">
        <v>225</v>
      </c>
      <c r="F61" s="16">
        <v>13832885</v>
      </c>
      <c r="G61" s="16">
        <v>429912</v>
      </c>
      <c r="H61" s="16">
        <v>594092</v>
      </c>
      <c r="I61" s="16">
        <v>41034</v>
      </c>
      <c r="J61" s="16">
        <v>10492</v>
      </c>
      <c r="K61" s="16">
        <v>45511</v>
      </c>
      <c r="L61" s="16">
        <v>59999</v>
      </c>
      <c r="M61" s="16">
        <v>437056</v>
      </c>
      <c r="N61" s="16">
        <v>51692</v>
      </c>
      <c r="O61" s="16">
        <v>9237584</v>
      </c>
      <c r="P61" s="16">
        <v>6104418</v>
      </c>
      <c r="Q61" s="16">
        <v>5910171</v>
      </c>
      <c r="R61" s="16">
        <v>192596</v>
      </c>
      <c r="S61" s="16">
        <v>1651</v>
      </c>
      <c r="T61" s="16">
        <v>3133166</v>
      </c>
      <c r="U61" s="16">
        <v>75619</v>
      </c>
      <c r="V61" s="16">
        <v>122062</v>
      </c>
      <c r="W61" s="16">
        <v>420</v>
      </c>
      <c r="X61" s="16">
        <v>29227</v>
      </c>
      <c r="Y61" s="16">
        <v>434336</v>
      </c>
      <c r="Z61" s="16" t="s">
        <v>165</v>
      </c>
      <c r="AA61" s="16" t="s">
        <v>165</v>
      </c>
      <c r="AB61" s="16">
        <v>90101</v>
      </c>
      <c r="AC61" s="16">
        <v>126394</v>
      </c>
      <c r="AD61" s="16">
        <v>2118011</v>
      </c>
      <c r="AE61" s="16">
        <v>100640</v>
      </c>
      <c r="AF61" s="16" t="s">
        <v>165</v>
      </c>
      <c r="AG61" s="16">
        <v>30839</v>
      </c>
      <c r="AH61" s="16" t="s">
        <v>165</v>
      </c>
      <c r="AI61" s="16">
        <v>5517</v>
      </c>
      <c r="AJ61" s="16" t="s">
        <v>165</v>
      </c>
      <c r="AK61" s="16" t="s">
        <v>165</v>
      </c>
      <c r="AL61" s="16" t="s">
        <v>165</v>
      </c>
      <c r="AM61" s="16" t="s">
        <v>165</v>
      </c>
      <c r="AN61" s="16">
        <v>2026470</v>
      </c>
      <c r="AO61" s="16">
        <v>1387150</v>
      </c>
      <c r="AP61" s="16">
        <v>1748</v>
      </c>
      <c r="AQ61" s="16">
        <v>13333</v>
      </c>
      <c r="AR61" s="16">
        <v>90904</v>
      </c>
      <c r="AS61" s="16">
        <v>112205</v>
      </c>
      <c r="AT61" s="16">
        <v>11082781</v>
      </c>
      <c r="AU61" s="16">
        <v>541085</v>
      </c>
      <c r="AV61" s="16">
        <v>116015</v>
      </c>
      <c r="AW61" s="16">
        <v>3553</v>
      </c>
      <c r="AX61" s="16">
        <v>1657918</v>
      </c>
      <c r="AY61" s="16">
        <v>340501</v>
      </c>
      <c r="AZ61" s="16">
        <v>135436</v>
      </c>
      <c r="BA61" s="16">
        <v>7631861</v>
      </c>
      <c r="BB61" s="16">
        <v>656412</v>
      </c>
      <c r="BC61" s="16">
        <v>1380902</v>
      </c>
      <c r="BD61" s="16">
        <v>15944462</v>
      </c>
      <c r="BE61" s="16">
        <v>9971741</v>
      </c>
      <c r="BF61" s="16">
        <v>1788971</v>
      </c>
      <c r="BG61" s="16">
        <v>919535</v>
      </c>
      <c r="BH61" s="16">
        <v>2731047</v>
      </c>
      <c r="BI61" s="16">
        <v>5451723</v>
      </c>
      <c r="BJ61" s="16">
        <v>11722544</v>
      </c>
      <c r="BK61" s="16">
        <v>227797</v>
      </c>
      <c r="BL61" s="16">
        <v>3893838</v>
      </c>
      <c r="BM61" s="16">
        <v>3435762</v>
      </c>
      <c r="BN61" s="16">
        <v>7593616</v>
      </c>
      <c r="BO61" s="16">
        <v>6516453</v>
      </c>
      <c r="BP61" s="16" t="s">
        <v>165</v>
      </c>
      <c r="BQ61" s="16">
        <v>235090</v>
      </c>
      <c r="BR61" s="16" t="s">
        <v>165</v>
      </c>
      <c r="BS61" s="16" t="s">
        <v>165</v>
      </c>
      <c r="BT61" s="16" t="s">
        <v>165</v>
      </c>
      <c r="BU61" s="16">
        <v>72896</v>
      </c>
      <c r="BV61" s="16" t="s">
        <v>165</v>
      </c>
      <c r="BW61" s="16">
        <v>50190</v>
      </c>
      <c r="BX61" s="16">
        <v>22706</v>
      </c>
      <c r="BY61" s="16" t="s">
        <v>165</v>
      </c>
      <c r="BZ61" s="16" t="s">
        <v>165</v>
      </c>
      <c r="CA61" s="16" t="s">
        <v>165</v>
      </c>
      <c r="CB61" s="16" t="s">
        <v>165</v>
      </c>
      <c r="CC61" s="16" t="s">
        <v>165</v>
      </c>
      <c r="CD61" s="16" t="s">
        <v>165</v>
      </c>
      <c r="CE61" s="16" t="s">
        <v>165</v>
      </c>
      <c r="CF61" s="16">
        <v>10454771</v>
      </c>
      <c r="CG61" s="16">
        <v>10453657</v>
      </c>
      <c r="CH61" s="16">
        <v>9045063</v>
      </c>
      <c r="CI61" s="16">
        <v>1408594</v>
      </c>
      <c r="CJ61" s="16">
        <v>1114</v>
      </c>
      <c r="CK61" s="16">
        <v>407996</v>
      </c>
      <c r="CL61" s="16">
        <v>18936</v>
      </c>
      <c r="CM61" s="16">
        <v>4292910</v>
      </c>
      <c r="CN61" s="16">
        <v>7126533</v>
      </c>
      <c r="CO61" s="17" t="s">
        <v>165</v>
      </c>
    </row>
    <row r="62" spans="1:93">
      <c r="A62" s="14">
        <v>2013</v>
      </c>
      <c r="B62" s="15" t="s">
        <v>168</v>
      </c>
      <c r="C62" s="15">
        <v>62031</v>
      </c>
      <c r="D62" s="15" t="s">
        <v>224</v>
      </c>
      <c r="E62" s="15" t="s">
        <v>226</v>
      </c>
      <c r="F62" s="16">
        <v>10423725</v>
      </c>
      <c r="G62" s="16">
        <v>243630</v>
      </c>
      <c r="H62" s="16">
        <v>286455</v>
      </c>
      <c r="I62" s="16">
        <v>30454</v>
      </c>
      <c r="J62" s="16">
        <v>17176</v>
      </c>
      <c r="K62" s="16">
        <v>79014</v>
      </c>
      <c r="L62" s="16">
        <v>44937</v>
      </c>
      <c r="M62" s="16">
        <v>114874</v>
      </c>
      <c r="N62" s="16">
        <v>41277</v>
      </c>
      <c r="O62" s="16">
        <v>6899174</v>
      </c>
      <c r="P62" s="16">
        <v>4625239</v>
      </c>
      <c r="Q62" s="16">
        <v>4476164</v>
      </c>
      <c r="R62" s="16">
        <v>145097</v>
      </c>
      <c r="S62" s="16">
        <v>3978</v>
      </c>
      <c r="T62" s="16">
        <v>2273935</v>
      </c>
      <c r="U62" s="16">
        <v>34624</v>
      </c>
      <c r="V62" s="16">
        <v>107299</v>
      </c>
      <c r="W62" s="16">
        <v>1748</v>
      </c>
      <c r="X62" s="16">
        <v>517</v>
      </c>
      <c r="Y62" s="16">
        <v>287587</v>
      </c>
      <c r="Z62" s="16">
        <v>8</v>
      </c>
      <c r="AA62" s="16">
        <v>72</v>
      </c>
      <c r="AB62" s="16">
        <v>97714</v>
      </c>
      <c r="AC62" s="16">
        <v>59413</v>
      </c>
      <c r="AD62" s="16">
        <v>1677728</v>
      </c>
      <c r="AE62" s="16">
        <v>4751</v>
      </c>
      <c r="AF62" s="16" t="s">
        <v>165</v>
      </c>
      <c r="AG62" s="16">
        <v>2474</v>
      </c>
      <c r="AH62" s="16" t="s">
        <v>165</v>
      </c>
      <c r="AI62" s="16" t="s">
        <v>165</v>
      </c>
      <c r="AJ62" s="16" t="s">
        <v>165</v>
      </c>
      <c r="AK62" s="16" t="s">
        <v>165</v>
      </c>
      <c r="AL62" s="16" t="s">
        <v>165</v>
      </c>
      <c r="AM62" s="16" t="s">
        <v>165</v>
      </c>
      <c r="AN62" s="16">
        <v>1670021</v>
      </c>
      <c r="AO62" s="16">
        <v>1259354</v>
      </c>
      <c r="AP62" s="16">
        <v>1501</v>
      </c>
      <c r="AQ62" s="16">
        <v>10880</v>
      </c>
      <c r="AR62" s="16">
        <v>11433</v>
      </c>
      <c r="AS62" s="16">
        <v>91085</v>
      </c>
      <c r="AT62" s="16">
        <v>7683309</v>
      </c>
      <c r="AU62" s="16">
        <v>757250</v>
      </c>
      <c r="AV62" s="16">
        <v>80869</v>
      </c>
      <c r="AW62" s="16">
        <v>2827</v>
      </c>
      <c r="AX62" s="16">
        <v>2200675</v>
      </c>
      <c r="AY62" s="16">
        <v>260744</v>
      </c>
      <c r="AZ62" s="16">
        <v>135169</v>
      </c>
      <c r="BA62" s="16">
        <v>3616619</v>
      </c>
      <c r="BB62" s="16">
        <v>629156</v>
      </c>
      <c r="BC62" s="16">
        <v>1366369</v>
      </c>
      <c r="BD62" s="16">
        <v>10956608</v>
      </c>
      <c r="BE62" s="16">
        <v>4065318</v>
      </c>
      <c r="BF62" s="16">
        <v>506014</v>
      </c>
      <c r="BG62" s="16">
        <v>89287</v>
      </c>
      <c r="BH62" s="16">
        <v>2437674</v>
      </c>
      <c r="BI62" s="16">
        <v>1121630</v>
      </c>
      <c r="BJ62" s="16">
        <v>9988414</v>
      </c>
      <c r="BK62" s="16">
        <v>293651</v>
      </c>
      <c r="BL62" s="16">
        <v>3692242</v>
      </c>
      <c r="BM62" s="16">
        <v>3364525</v>
      </c>
      <c r="BN62" s="16">
        <v>6040355</v>
      </c>
      <c r="BO62" s="16">
        <v>5622125</v>
      </c>
      <c r="BP62" s="16" t="s">
        <v>165</v>
      </c>
      <c r="BQ62" s="16">
        <v>255817</v>
      </c>
      <c r="BR62" s="16" t="s">
        <v>165</v>
      </c>
      <c r="BS62" s="16" t="s">
        <v>165</v>
      </c>
      <c r="BT62" s="16" t="s">
        <v>165</v>
      </c>
      <c r="BU62" s="16">
        <v>480625</v>
      </c>
      <c r="BV62" s="16">
        <v>13937</v>
      </c>
      <c r="BW62" s="16">
        <v>249971</v>
      </c>
      <c r="BX62" s="16">
        <v>230654</v>
      </c>
      <c r="BY62" s="16" t="s">
        <v>165</v>
      </c>
      <c r="BZ62" s="16" t="s">
        <v>165</v>
      </c>
      <c r="CA62" s="16" t="s">
        <v>165</v>
      </c>
      <c r="CB62" s="16" t="s">
        <v>165</v>
      </c>
      <c r="CC62" s="16" t="s">
        <v>165</v>
      </c>
      <c r="CD62" s="16" t="s">
        <v>165</v>
      </c>
      <c r="CE62" s="16" t="s">
        <v>165</v>
      </c>
      <c r="CF62" s="16">
        <v>8518956</v>
      </c>
      <c r="CG62" s="16">
        <v>8518278</v>
      </c>
      <c r="CH62" s="16">
        <v>7569689</v>
      </c>
      <c r="CI62" s="16">
        <v>948589</v>
      </c>
      <c r="CJ62" s="16">
        <v>678</v>
      </c>
      <c r="CK62" s="16">
        <v>2725298</v>
      </c>
      <c r="CL62" s="16">
        <v>705623</v>
      </c>
      <c r="CM62" s="16">
        <v>1665003</v>
      </c>
      <c r="CN62" s="16">
        <v>7450947</v>
      </c>
      <c r="CO62" s="17" t="s">
        <v>165</v>
      </c>
    </row>
    <row r="63" spans="1:93">
      <c r="A63" s="14">
        <v>2013</v>
      </c>
      <c r="B63" s="15" t="s">
        <v>168</v>
      </c>
      <c r="C63" s="15">
        <v>62049</v>
      </c>
      <c r="D63" s="15" t="s">
        <v>224</v>
      </c>
      <c r="E63" s="15" t="s">
        <v>227</v>
      </c>
      <c r="F63" s="16">
        <v>6380826</v>
      </c>
      <c r="G63" s="16">
        <v>207392</v>
      </c>
      <c r="H63" s="16">
        <v>271370</v>
      </c>
      <c r="I63" s="16">
        <v>22231</v>
      </c>
      <c r="J63" s="16">
        <v>4018</v>
      </c>
      <c r="K63" s="16">
        <v>56857</v>
      </c>
      <c r="L63" s="16">
        <v>38643</v>
      </c>
      <c r="M63" s="16">
        <v>149621</v>
      </c>
      <c r="N63" s="16">
        <v>44422</v>
      </c>
      <c r="O63" s="16">
        <v>4061296</v>
      </c>
      <c r="P63" s="16">
        <v>2824117</v>
      </c>
      <c r="Q63" s="16">
        <v>2748772</v>
      </c>
      <c r="R63" s="16">
        <v>73693</v>
      </c>
      <c r="S63" s="16">
        <v>1652</v>
      </c>
      <c r="T63" s="16">
        <v>1237179</v>
      </c>
      <c r="U63" s="16">
        <v>21177</v>
      </c>
      <c r="V63" s="16">
        <v>38001</v>
      </c>
      <c r="W63" s="16">
        <v>1812</v>
      </c>
      <c r="X63" s="16">
        <v>4449</v>
      </c>
      <c r="Y63" s="16">
        <v>145010</v>
      </c>
      <c r="Z63" s="16">
        <v>202</v>
      </c>
      <c r="AA63" s="16" t="s">
        <v>165</v>
      </c>
      <c r="AB63" s="16">
        <v>4525</v>
      </c>
      <c r="AC63" s="16">
        <v>33397</v>
      </c>
      <c r="AD63" s="16">
        <v>983882</v>
      </c>
      <c r="AE63" s="16">
        <v>153</v>
      </c>
      <c r="AF63" s="16" t="s">
        <v>165</v>
      </c>
      <c r="AG63" s="16" t="s">
        <v>165</v>
      </c>
      <c r="AH63" s="16">
        <v>2114</v>
      </c>
      <c r="AI63" s="16">
        <v>773</v>
      </c>
      <c r="AJ63" s="16">
        <v>1684</v>
      </c>
      <c r="AK63" s="16" t="s">
        <v>165</v>
      </c>
      <c r="AL63" s="16" t="s">
        <v>165</v>
      </c>
      <c r="AM63" s="16" t="s">
        <v>165</v>
      </c>
      <c r="AN63" s="16">
        <v>982195</v>
      </c>
      <c r="AO63" s="16">
        <v>785393</v>
      </c>
      <c r="AP63" s="16">
        <v>3069</v>
      </c>
      <c r="AQ63" s="16">
        <v>5231</v>
      </c>
      <c r="AR63" s="16">
        <v>20458</v>
      </c>
      <c r="AS63" s="16">
        <v>42300</v>
      </c>
      <c r="AT63" s="16">
        <v>5987059</v>
      </c>
      <c r="AU63" s="16">
        <v>595815</v>
      </c>
      <c r="AV63" s="16">
        <v>65275</v>
      </c>
      <c r="AW63" s="16">
        <v>3694</v>
      </c>
      <c r="AX63" s="16">
        <v>1541536</v>
      </c>
      <c r="AY63" s="16">
        <v>253318</v>
      </c>
      <c r="AZ63" s="16">
        <v>144361</v>
      </c>
      <c r="BA63" s="16">
        <v>3096907</v>
      </c>
      <c r="BB63" s="16">
        <v>286153</v>
      </c>
      <c r="BC63" s="16">
        <v>773705</v>
      </c>
      <c r="BD63" s="16">
        <v>7856144</v>
      </c>
      <c r="BE63" s="16">
        <v>7679101</v>
      </c>
      <c r="BF63" s="16">
        <v>3271352</v>
      </c>
      <c r="BG63" s="16">
        <v>2657127</v>
      </c>
      <c r="BH63" s="16">
        <v>1294479</v>
      </c>
      <c r="BI63" s="16">
        <v>3113270</v>
      </c>
      <c r="BJ63" s="16">
        <v>8823204</v>
      </c>
      <c r="BK63" s="16">
        <v>253386</v>
      </c>
      <c r="BL63" s="16">
        <v>3805622</v>
      </c>
      <c r="BM63" s="16">
        <v>3384525</v>
      </c>
      <c r="BN63" s="16">
        <v>4830178</v>
      </c>
      <c r="BO63" s="16">
        <v>4653243</v>
      </c>
      <c r="BP63" s="16">
        <v>34440</v>
      </c>
      <c r="BQ63" s="16">
        <v>152964</v>
      </c>
      <c r="BR63" s="16" t="s">
        <v>165</v>
      </c>
      <c r="BS63" s="16" t="s">
        <v>165</v>
      </c>
      <c r="BT63" s="16" t="s">
        <v>165</v>
      </c>
      <c r="BU63" s="16">
        <v>105803</v>
      </c>
      <c r="BV63" s="16">
        <v>14482</v>
      </c>
      <c r="BW63" s="16">
        <v>4466</v>
      </c>
      <c r="BX63" s="16">
        <v>75357</v>
      </c>
      <c r="BY63" s="16">
        <v>25980</v>
      </c>
      <c r="BZ63" s="16" t="s">
        <v>165</v>
      </c>
      <c r="CA63" s="16" t="s">
        <v>165</v>
      </c>
      <c r="CB63" s="16" t="s">
        <v>165</v>
      </c>
      <c r="CC63" s="16" t="s">
        <v>165</v>
      </c>
      <c r="CD63" s="16" t="s">
        <v>165</v>
      </c>
      <c r="CE63" s="16" t="s">
        <v>165</v>
      </c>
      <c r="CF63" s="16">
        <v>7183545</v>
      </c>
      <c r="CG63" s="16">
        <v>7182929</v>
      </c>
      <c r="CH63" s="16">
        <v>6418267</v>
      </c>
      <c r="CI63" s="16">
        <v>764662</v>
      </c>
      <c r="CJ63" s="16">
        <v>616</v>
      </c>
      <c r="CK63" s="16">
        <v>2514502</v>
      </c>
      <c r="CL63" s="16">
        <v>139183</v>
      </c>
      <c r="CM63" s="16">
        <v>1659020</v>
      </c>
      <c r="CN63" s="16">
        <v>6119614</v>
      </c>
      <c r="CO63" s="17" t="s">
        <v>165</v>
      </c>
    </row>
    <row r="64" spans="1:93">
      <c r="A64" s="14">
        <v>2013</v>
      </c>
      <c r="B64" s="15" t="s">
        <v>168</v>
      </c>
      <c r="C64" s="15">
        <v>72010</v>
      </c>
      <c r="D64" s="15" t="s">
        <v>228</v>
      </c>
      <c r="E64" s="15" t="s">
        <v>229</v>
      </c>
      <c r="F64" s="16">
        <v>15879023</v>
      </c>
      <c r="G64" s="16">
        <v>355585</v>
      </c>
      <c r="H64" s="16">
        <v>175811</v>
      </c>
      <c r="I64" s="16">
        <v>35949</v>
      </c>
      <c r="J64" s="16">
        <v>33682</v>
      </c>
      <c r="K64" s="16">
        <v>93563</v>
      </c>
      <c r="L64" s="16" t="s">
        <v>165</v>
      </c>
      <c r="M64" s="16">
        <v>12617</v>
      </c>
      <c r="N64" s="16">
        <v>76482</v>
      </c>
      <c r="O64" s="16">
        <v>11022852</v>
      </c>
      <c r="P64" s="16">
        <v>7291443</v>
      </c>
      <c r="Q64" s="16">
        <v>7067179</v>
      </c>
      <c r="R64" s="16">
        <v>224264</v>
      </c>
      <c r="S64" s="16" t="s">
        <v>165</v>
      </c>
      <c r="T64" s="16">
        <v>3731409</v>
      </c>
      <c r="U64" s="16">
        <v>111999</v>
      </c>
      <c r="V64" s="16">
        <v>211039</v>
      </c>
      <c r="W64" s="16">
        <v>184</v>
      </c>
      <c r="X64" s="16">
        <v>35618</v>
      </c>
      <c r="Y64" s="16">
        <v>550390</v>
      </c>
      <c r="Z64" s="16" t="s">
        <v>165</v>
      </c>
      <c r="AA64" s="16" t="s">
        <v>165</v>
      </c>
      <c r="AB64" s="16">
        <v>76279</v>
      </c>
      <c r="AC64" s="16">
        <v>157785</v>
      </c>
      <c r="AD64" s="16">
        <v>2556761</v>
      </c>
      <c r="AE64" s="16">
        <v>2458</v>
      </c>
      <c r="AF64" s="16" t="s">
        <v>165</v>
      </c>
      <c r="AG64" s="16">
        <v>18312</v>
      </c>
      <c r="AH64" s="16" t="s">
        <v>165</v>
      </c>
      <c r="AI64" s="16">
        <v>1056</v>
      </c>
      <c r="AJ64" s="16" t="s">
        <v>165</v>
      </c>
      <c r="AK64" s="16" t="s">
        <v>165</v>
      </c>
      <c r="AL64" s="16">
        <v>9528</v>
      </c>
      <c r="AM64" s="16" t="s">
        <v>165</v>
      </c>
      <c r="AN64" s="16">
        <v>2366934</v>
      </c>
      <c r="AO64" s="16">
        <v>1816139</v>
      </c>
      <c r="AP64" s="16" t="s">
        <v>165</v>
      </c>
      <c r="AQ64" s="16">
        <v>14789</v>
      </c>
      <c r="AR64" s="16">
        <v>50431</v>
      </c>
      <c r="AS64" s="16">
        <v>121385</v>
      </c>
      <c r="AT64" s="16">
        <v>67264901</v>
      </c>
      <c r="AU64" s="16">
        <v>1459349</v>
      </c>
      <c r="AV64" s="16">
        <v>74786</v>
      </c>
      <c r="AW64" s="16">
        <v>2975</v>
      </c>
      <c r="AX64" s="16">
        <v>2743079</v>
      </c>
      <c r="AY64" s="16">
        <v>379158</v>
      </c>
      <c r="AZ64" s="16">
        <v>273381</v>
      </c>
      <c r="BA64" s="16">
        <v>60818198</v>
      </c>
      <c r="BB64" s="16">
        <v>1513975</v>
      </c>
      <c r="BC64" s="16">
        <v>1725426</v>
      </c>
      <c r="BD64" s="16">
        <v>19533474</v>
      </c>
      <c r="BE64" s="16">
        <v>5759150</v>
      </c>
      <c r="BF64" s="16">
        <v>839339</v>
      </c>
      <c r="BG64" s="16">
        <v>187963</v>
      </c>
      <c r="BH64" s="16">
        <v>3566744</v>
      </c>
      <c r="BI64" s="16">
        <v>1353067</v>
      </c>
      <c r="BJ64" s="16">
        <v>9634635</v>
      </c>
      <c r="BK64" s="16">
        <v>246622</v>
      </c>
      <c r="BL64" s="16">
        <v>5613431</v>
      </c>
      <c r="BM64" s="16">
        <v>4633522</v>
      </c>
      <c r="BN64" s="16">
        <v>3987667</v>
      </c>
      <c r="BO64" s="16">
        <v>3770247</v>
      </c>
      <c r="BP64" s="16" t="s">
        <v>165</v>
      </c>
      <c r="BQ64" s="16">
        <v>33537</v>
      </c>
      <c r="BR64" s="16" t="s">
        <v>165</v>
      </c>
      <c r="BS64" s="16" t="s">
        <v>165</v>
      </c>
      <c r="BT64" s="16" t="s">
        <v>165</v>
      </c>
      <c r="BU64" s="16">
        <v>4354399</v>
      </c>
      <c r="BV64" s="16">
        <v>113994</v>
      </c>
      <c r="BW64" s="16">
        <v>3443754</v>
      </c>
      <c r="BX64" s="16">
        <v>910645</v>
      </c>
      <c r="BY64" s="16" t="s">
        <v>165</v>
      </c>
      <c r="BZ64" s="16" t="s">
        <v>165</v>
      </c>
      <c r="CA64" s="16" t="s">
        <v>165</v>
      </c>
      <c r="CB64" s="16" t="s">
        <v>165</v>
      </c>
      <c r="CC64" s="16" t="s">
        <v>165</v>
      </c>
      <c r="CD64" s="16" t="s">
        <v>165</v>
      </c>
      <c r="CE64" s="16" t="s">
        <v>165</v>
      </c>
      <c r="CF64" s="16">
        <v>9692859</v>
      </c>
      <c r="CG64" s="16">
        <v>9692859</v>
      </c>
      <c r="CH64" s="16">
        <v>8331110</v>
      </c>
      <c r="CI64" s="16">
        <v>1361749</v>
      </c>
      <c r="CJ64" s="16" t="s">
        <v>165</v>
      </c>
      <c r="CK64" s="16">
        <v>2611595</v>
      </c>
      <c r="CL64" s="16">
        <v>30100</v>
      </c>
      <c r="CM64" s="16">
        <v>2628110</v>
      </c>
      <c r="CN64" s="16">
        <v>12121168</v>
      </c>
      <c r="CO64" s="17" t="s">
        <v>165</v>
      </c>
    </row>
    <row r="65" spans="1:93">
      <c r="A65" s="14">
        <v>2013</v>
      </c>
      <c r="B65" s="15" t="s">
        <v>168</v>
      </c>
      <c r="C65" s="15">
        <v>72028</v>
      </c>
      <c r="D65" s="15" t="s">
        <v>228</v>
      </c>
      <c r="E65" s="15" t="s">
        <v>230</v>
      </c>
      <c r="F65" s="16">
        <v>7612033</v>
      </c>
      <c r="G65" s="16">
        <v>220538</v>
      </c>
      <c r="H65" s="16">
        <v>176284</v>
      </c>
      <c r="I65" s="16">
        <v>21820</v>
      </c>
      <c r="J65" s="16">
        <v>8097</v>
      </c>
      <c r="K65" s="16">
        <v>43633</v>
      </c>
      <c r="L65" s="16" t="s">
        <v>165</v>
      </c>
      <c r="M65" s="16">
        <v>102734</v>
      </c>
      <c r="N65" s="16">
        <v>51129</v>
      </c>
      <c r="O65" s="16">
        <v>5282620</v>
      </c>
      <c r="P65" s="16">
        <v>3435158</v>
      </c>
      <c r="Q65" s="16">
        <v>3334154</v>
      </c>
      <c r="R65" s="16">
        <v>101004</v>
      </c>
      <c r="S65" s="16" t="s">
        <v>165</v>
      </c>
      <c r="T65" s="16">
        <v>1847462</v>
      </c>
      <c r="U65" s="16">
        <v>38345</v>
      </c>
      <c r="V65" s="16">
        <v>53699</v>
      </c>
      <c r="W65" s="16" t="s">
        <v>165</v>
      </c>
      <c r="X65" s="16">
        <v>216</v>
      </c>
      <c r="Y65" s="16">
        <v>375412</v>
      </c>
      <c r="Z65" s="16" t="s">
        <v>165</v>
      </c>
      <c r="AA65" s="16" t="s">
        <v>165</v>
      </c>
      <c r="AB65" s="16">
        <v>13138</v>
      </c>
      <c r="AC65" s="16">
        <v>65350</v>
      </c>
      <c r="AD65" s="16">
        <v>1246244</v>
      </c>
      <c r="AE65" s="16">
        <v>55058</v>
      </c>
      <c r="AF65" s="16" t="s">
        <v>165</v>
      </c>
      <c r="AG65" s="16" t="s">
        <v>165</v>
      </c>
      <c r="AH65" s="16" t="s">
        <v>165</v>
      </c>
      <c r="AI65" s="16" t="s">
        <v>165</v>
      </c>
      <c r="AJ65" s="16" t="s">
        <v>165</v>
      </c>
      <c r="AK65" s="16" t="s">
        <v>165</v>
      </c>
      <c r="AL65" s="16" t="s">
        <v>165</v>
      </c>
      <c r="AM65" s="16" t="s">
        <v>165</v>
      </c>
      <c r="AN65" s="16">
        <v>1162834</v>
      </c>
      <c r="AO65" s="16">
        <v>671547</v>
      </c>
      <c r="AP65" s="16">
        <v>946</v>
      </c>
      <c r="AQ65" s="16">
        <v>6073</v>
      </c>
      <c r="AR65" s="16">
        <v>40062</v>
      </c>
      <c r="AS65" s="16">
        <v>59045</v>
      </c>
      <c r="AT65" s="16">
        <v>5699777</v>
      </c>
      <c r="AU65" s="16">
        <v>264383</v>
      </c>
      <c r="AV65" s="16">
        <v>57058</v>
      </c>
      <c r="AW65" s="16">
        <v>4116</v>
      </c>
      <c r="AX65" s="16">
        <v>798972</v>
      </c>
      <c r="AY65" s="16">
        <v>196834</v>
      </c>
      <c r="AZ65" s="16">
        <v>79054</v>
      </c>
      <c r="BA65" s="16">
        <v>4022921</v>
      </c>
      <c r="BB65" s="16">
        <v>276439</v>
      </c>
      <c r="BC65" s="16">
        <v>735226</v>
      </c>
      <c r="BD65" s="16">
        <v>10474536</v>
      </c>
      <c r="BE65" s="16">
        <v>4910301</v>
      </c>
      <c r="BF65" s="16">
        <v>3236890</v>
      </c>
      <c r="BG65" s="16">
        <v>2329299</v>
      </c>
      <c r="BH65" s="16">
        <v>1158534</v>
      </c>
      <c r="BI65" s="16">
        <v>514877</v>
      </c>
      <c r="BJ65" s="16">
        <v>3607257</v>
      </c>
      <c r="BK65" s="16">
        <v>36083</v>
      </c>
      <c r="BL65" s="16">
        <v>1755989</v>
      </c>
      <c r="BM65" s="16">
        <v>1711787</v>
      </c>
      <c r="BN65" s="16">
        <v>1755996</v>
      </c>
      <c r="BO65" s="16">
        <v>1499915</v>
      </c>
      <c r="BP65" s="16" t="s">
        <v>165</v>
      </c>
      <c r="BQ65" s="16">
        <v>95272</v>
      </c>
      <c r="BR65" s="16" t="s">
        <v>165</v>
      </c>
      <c r="BS65" s="16" t="s">
        <v>165</v>
      </c>
      <c r="BT65" s="16" t="s">
        <v>165</v>
      </c>
      <c r="BU65" s="16">
        <v>72931</v>
      </c>
      <c r="BV65" s="16" t="s">
        <v>165</v>
      </c>
      <c r="BW65" s="16">
        <v>72196</v>
      </c>
      <c r="BX65" s="16">
        <v>735</v>
      </c>
      <c r="BY65" s="16" t="s">
        <v>165</v>
      </c>
      <c r="BZ65" s="16" t="s">
        <v>165</v>
      </c>
      <c r="CA65" s="16" t="s">
        <v>165</v>
      </c>
      <c r="CB65" s="16" t="s">
        <v>165</v>
      </c>
      <c r="CC65" s="16" t="s">
        <v>165</v>
      </c>
      <c r="CD65" s="16" t="s">
        <v>165</v>
      </c>
      <c r="CE65" s="16" t="s">
        <v>165</v>
      </c>
      <c r="CF65" s="16">
        <v>6289330</v>
      </c>
      <c r="CG65" s="16">
        <v>6289330</v>
      </c>
      <c r="CH65" s="16">
        <v>5572757</v>
      </c>
      <c r="CI65" s="16">
        <v>716573</v>
      </c>
      <c r="CJ65" s="16" t="s">
        <v>165</v>
      </c>
      <c r="CK65" s="16">
        <v>2045657</v>
      </c>
      <c r="CL65" s="16">
        <v>51126</v>
      </c>
      <c r="CM65" s="16">
        <v>730700</v>
      </c>
      <c r="CN65" s="16">
        <v>5216619</v>
      </c>
      <c r="CO65" s="17" t="s">
        <v>165</v>
      </c>
    </row>
    <row r="66" spans="1:93">
      <c r="A66" s="14">
        <v>2013</v>
      </c>
      <c r="B66" s="15" t="s">
        <v>166</v>
      </c>
      <c r="C66" s="15">
        <v>72036</v>
      </c>
      <c r="D66" s="15" t="s">
        <v>228</v>
      </c>
      <c r="E66" s="15" t="s">
        <v>231</v>
      </c>
      <c r="F66" s="16">
        <v>14909891</v>
      </c>
      <c r="G66" s="16">
        <v>370908</v>
      </c>
      <c r="H66" s="16">
        <v>195338</v>
      </c>
      <c r="I66" s="16">
        <v>36820</v>
      </c>
      <c r="J66" s="16">
        <v>30397</v>
      </c>
      <c r="K66" s="16">
        <v>101032</v>
      </c>
      <c r="L66" s="16">
        <v>2851</v>
      </c>
      <c r="M66" s="16">
        <v>24238</v>
      </c>
      <c r="N66" s="16">
        <v>142262</v>
      </c>
      <c r="O66" s="16">
        <v>10601735</v>
      </c>
      <c r="P66" s="16">
        <v>6888212</v>
      </c>
      <c r="Q66" s="16">
        <v>6720236</v>
      </c>
      <c r="R66" s="16">
        <v>167976</v>
      </c>
      <c r="S66" s="16" t="s">
        <v>165</v>
      </c>
      <c r="T66" s="16">
        <v>3691782</v>
      </c>
      <c r="U66" s="16">
        <v>100342</v>
      </c>
      <c r="V66" s="16">
        <v>142531</v>
      </c>
      <c r="W66" s="16">
        <v>1100</v>
      </c>
      <c r="X66" s="16">
        <v>51871</v>
      </c>
      <c r="Y66" s="16">
        <v>695715</v>
      </c>
      <c r="Z66" s="16" t="s">
        <v>165</v>
      </c>
      <c r="AA66" s="16" t="s">
        <v>165</v>
      </c>
      <c r="AB66" s="16">
        <v>16561</v>
      </c>
      <c r="AC66" s="16">
        <v>273613</v>
      </c>
      <c r="AD66" s="16">
        <v>2397266</v>
      </c>
      <c r="AE66" s="16">
        <v>2990</v>
      </c>
      <c r="AF66" s="16" t="s">
        <v>165</v>
      </c>
      <c r="AG66" s="16">
        <v>153</v>
      </c>
      <c r="AH66" s="16">
        <v>4829</v>
      </c>
      <c r="AI66" s="16" t="s">
        <v>165</v>
      </c>
      <c r="AJ66" s="16">
        <v>667</v>
      </c>
      <c r="AK66" s="16" t="s">
        <v>165</v>
      </c>
      <c r="AL66" s="16">
        <v>4144</v>
      </c>
      <c r="AM66" s="16">
        <v>21741</v>
      </c>
      <c r="AN66" s="16">
        <v>2312401</v>
      </c>
      <c r="AO66" s="16">
        <v>1198074</v>
      </c>
      <c r="AP66" s="16">
        <v>907</v>
      </c>
      <c r="AQ66" s="16">
        <v>14748</v>
      </c>
      <c r="AR66" s="16">
        <v>73518</v>
      </c>
      <c r="AS66" s="16">
        <v>120445</v>
      </c>
      <c r="AT66" s="16">
        <v>43454714</v>
      </c>
      <c r="AU66" s="16">
        <v>1913597</v>
      </c>
      <c r="AV66" s="16">
        <v>117301</v>
      </c>
      <c r="AW66" s="16">
        <v>4061</v>
      </c>
      <c r="AX66" s="16">
        <v>3068040</v>
      </c>
      <c r="AY66" s="16">
        <v>666002</v>
      </c>
      <c r="AZ66" s="16">
        <v>369135</v>
      </c>
      <c r="BA66" s="16">
        <v>36025776</v>
      </c>
      <c r="BB66" s="16">
        <v>1290802</v>
      </c>
      <c r="BC66" s="16">
        <v>3252813</v>
      </c>
      <c r="BD66" s="16">
        <v>20208626</v>
      </c>
      <c r="BE66" s="16">
        <v>10987563</v>
      </c>
      <c r="BF66" s="16">
        <v>3582086</v>
      </c>
      <c r="BG66" s="16">
        <v>3001823</v>
      </c>
      <c r="BH66" s="16">
        <v>2629417</v>
      </c>
      <c r="BI66" s="16">
        <v>4776060</v>
      </c>
      <c r="BJ66" s="16">
        <v>10303477</v>
      </c>
      <c r="BK66" s="16">
        <v>479244</v>
      </c>
      <c r="BL66" s="16">
        <v>5598187</v>
      </c>
      <c r="BM66" s="16">
        <v>5118146</v>
      </c>
      <c r="BN66" s="16">
        <v>4662796</v>
      </c>
      <c r="BO66" s="16">
        <v>4553728</v>
      </c>
      <c r="BP66" s="16" t="s">
        <v>165</v>
      </c>
      <c r="BQ66" s="16">
        <v>32004</v>
      </c>
      <c r="BR66" s="16" t="s">
        <v>165</v>
      </c>
      <c r="BS66" s="16">
        <v>10490</v>
      </c>
      <c r="BT66" s="16" t="s">
        <v>165</v>
      </c>
      <c r="BU66" s="16">
        <v>6315901</v>
      </c>
      <c r="BV66" s="16">
        <v>10492</v>
      </c>
      <c r="BW66" s="16">
        <v>4986146</v>
      </c>
      <c r="BX66" s="16">
        <v>1329755</v>
      </c>
      <c r="BY66" s="16" t="s">
        <v>165</v>
      </c>
      <c r="BZ66" s="16" t="s">
        <v>165</v>
      </c>
      <c r="CA66" s="16" t="s">
        <v>165</v>
      </c>
      <c r="CB66" s="16" t="s">
        <v>165</v>
      </c>
      <c r="CC66" s="16" t="s">
        <v>165</v>
      </c>
      <c r="CD66" s="16" t="s">
        <v>165</v>
      </c>
      <c r="CE66" s="16" t="s">
        <v>165</v>
      </c>
      <c r="CF66" s="16">
        <v>10385369</v>
      </c>
      <c r="CG66" s="16">
        <v>10385369</v>
      </c>
      <c r="CH66" s="16">
        <v>9129408</v>
      </c>
      <c r="CI66" s="16">
        <v>1255961</v>
      </c>
      <c r="CJ66" s="16" t="s">
        <v>165</v>
      </c>
      <c r="CK66" s="16">
        <v>8609321</v>
      </c>
      <c r="CL66" s="16">
        <v>1728538</v>
      </c>
      <c r="CM66" s="16">
        <v>4612503</v>
      </c>
      <c r="CN66" s="16">
        <v>9719381</v>
      </c>
      <c r="CO66" s="17" t="s">
        <v>165</v>
      </c>
    </row>
    <row r="67" spans="1:93">
      <c r="A67" s="14">
        <v>2013</v>
      </c>
      <c r="B67" s="15" t="s">
        <v>166</v>
      </c>
      <c r="C67" s="15">
        <v>72044</v>
      </c>
      <c r="D67" s="15" t="s">
        <v>228</v>
      </c>
      <c r="E67" s="15" t="s">
        <v>232</v>
      </c>
      <c r="F67" s="16">
        <v>19318098</v>
      </c>
      <c r="G67" s="16">
        <v>362387</v>
      </c>
      <c r="H67" s="16">
        <v>395341</v>
      </c>
      <c r="I67" s="16">
        <v>56121</v>
      </c>
      <c r="J67" s="16">
        <v>51455</v>
      </c>
      <c r="K67" s="16">
        <v>113816</v>
      </c>
      <c r="L67" s="16">
        <v>60923</v>
      </c>
      <c r="M67" s="16">
        <v>113026</v>
      </c>
      <c r="N67" s="16">
        <v>40457</v>
      </c>
      <c r="O67" s="16">
        <v>13376873</v>
      </c>
      <c r="P67" s="16">
        <v>8820047</v>
      </c>
      <c r="Q67" s="16">
        <v>8594582</v>
      </c>
      <c r="R67" s="16">
        <v>222633</v>
      </c>
      <c r="S67" s="16">
        <v>2832</v>
      </c>
      <c r="T67" s="16">
        <v>4550915</v>
      </c>
      <c r="U67" s="16">
        <v>139203</v>
      </c>
      <c r="V67" s="16">
        <v>185613</v>
      </c>
      <c r="W67" s="16">
        <v>1318</v>
      </c>
      <c r="X67" s="16">
        <v>42784</v>
      </c>
      <c r="Y67" s="16">
        <v>667840</v>
      </c>
      <c r="Z67" s="16">
        <v>1399</v>
      </c>
      <c r="AA67" s="16" t="s">
        <v>165</v>
      </c>
      <c r="AB67" s="16">
        <v>221988</v>
      </c>
      <c r="AC67" s="16">
        <v>179311</v>
      </c>
      <c r="AD67" s="16">
        <v>3017738</v>
      </c>
      <c r="AE67" s="16" t="s">
        <v>165</v>
      </c>
      <c r="AF67" s="16" t="s">
        <v>165</v>
      </c>
      <c r="AG67" s="16">
        <v>41555</v>
      </c>
      <c r="AH67" s="16" t="s">
        <v>165</v>
      </c>
      <c r="AI67" s="16" t="s">
        <v>165</v>
      </c>
      <c r="AJ67" s="16" t="s">
        <v>165</v>
      </c>
      <c r="AK67" s="16" t="s">
        <v>165</v>
      </c>
      <c r="AL67" s="16">
        <v>52166</v>
      </c>
      <c r="AM67" s="16">
        <v>5911</v>
      </c>
      <c r="AN67" s="16">
        <v>3081840</v>
      </c>
      <c r="AO67" s="16">
        <v>1938535</v>
      </c>
      <c r="AP67" s="16">
        <v>792</v>
      </c>
      <c r="AQ67" s="16">
        <v>16247</v>
      </c>
      <c r="AR67" s="16">
        <v>105626</v>
      </c>
      <c r="AS67" s="16">
        <v>199410</v>
      </c>
      <c r="AT67" s="16">
        <v>33708470</v>
      </c>
      <c r="AU67" s="16">
        <v>1449750</v>
      </c>
      <c r="AV67" s="16">
        <v>164077</v>
      </c>
      <c r="AW67" s="16">
        <v>4671</v>
      </c>
      <c r="AX67" s="16">
        <v>3802596</v>
      </c>
      <c r="AY67" s="16">
        <v>510391</v>
      </c>
      <c r="AZ67" s="16">
        <v>346317</v>
      </c>
      <c r="BA67" s="16">
        <v>26010064</v>
      </c>
      <c r="BB67" s="16">
        <v>1420604</v>
      </c>
      <c r="BC67" s="16">
        <v>2030555</v>
      </c>
      <c r="BD67" s="16">
        <v>27350774</v>
      </c>
      <c r="BE67" s="16">
        <v>7058539</v>
      </c>
      <c r="BF67" s="16">
        <v>1171294</v>
      </c>
      <c r="BG67" s="16">
        <v>199268</v>
      </c>
      <c r="BH67" s="16">
        <v>2532276</v>
      </c>
      <c r="BI67" s="16">
        <v>3354969</v>
      </c>
      <c r="BJ67" s="16">
        <v>37678483</v>
      </c>
      <c r="BK67" s="16">
        <v>174419</v>
      </c>
      <c r="BL67" s="16">
        <v>32175100</v>
      </c>
      <c r="BM67" s="16">
        <v>30024406</v>
      </c>
      <c r="BN67" s="16">
        <v>5111542</v>
      </c>
      <c r="BO67" s="16">
        <v>4383124</v>
      </c>
      <c r="BP67" s="16" t="s">
        <v>165</v>
      </c>
      <c r="BQ67" s="16">
        <v>391841</v>
      </c>
      <c r="BR67" s="16" t="s">
        <v>165</v>
      </c>
      <c r="BS67" s="16" t="s">
        <v>165</v>
      </c>
      <c r="BT67" s="16" t="s">
        <v>165</v>
      </c>
      <c r="BU67" s="16">
        <v>3889787</v>
      </c>
      <c r="BV67" s="16" t="s">
        <v>165</v>
      </c>
      <c r="BW67" s="16">
        <v>3177288</v>
      </c>
      <c r="BX67" s="16">
        <v>712499</v>
      </c>
      <c r="BY67" s="16" t="s">
        <v>165</v>
      </c>
      <c r="BZ67" s="16" t="s">
        <v>165</v>
      </c>
      <c r="CA67" s="16" t="s">
        <v>165</v>
      </c>
      <c r="CB67" s="16" t="s">
        <v>165</v>
      </c>
      <c r="CC67" s="16" t="s">
        <v>165</v>
      </c>
      <c r="CD67" s="16" t="s">
        <v>165</v>
      </c>
      <c r="CE67" s="16" t="s">
        <v>165</v>
      </c>
      <c r="CF67" s="16">
        <v>15410722</v>
      </c>
      <c r="CG67" s="16">
        <v>15410456</v>
      </c>
      <c r="CH67" s="16">
        <v>14087624</v>
      </c>
      <c r="CI67" s="16">
        <v>1322832</v>
      </c>
      <c r="CJ67" s="16">
        <v>266</v>
      </c>
      <c r="CK67" s="16">
        <v>32761019</v>
      </c>
      <c r="CL67" s="16">
        <v>1202050</v>
      </c>
      <c r="CM67" s="16">
        <v>5201405</v>
      </c>
      <c r="CN67" s="16">
        <v>14535819</v>
      </c>
      <c r="CO67" s="17" t="s">
        <v>165</v>
      </c>
    </row>
    <row r="68" spans="1:93">
      <c r="A68" s="14">
        <v>2013</v>
      </c>
      <c r="B68" s="15" t="s">
        <v>179</v>
      </c>
      <c r="C68" s="15">
        <v>82015</v>
      </c>
      <c r="D68" s="15" t="s">
        <v>233</v>
      </c>
      <c r="E68" s="15" t="s">
        <v>234</v>
      </c>
      <c r="F68" s="16">
        <v>16180532</v>
      </c>
      <c r="G68" s="16">
        <v>271331</v>
      </c>
      <c r="H68" s="16">
        <v>1446762</v>
      </c>
      <c r="I68" s="16">
        <v>36965</v>
      </c>
      <c r="J68" s="16">
        <v>14285</v>
      </c>
      <c r="K68" s="16">
        <v>16610</v>
      </c>
      <c r="L68" s="16">
        <v>59579</v>
      </c>
      <c r="M68" s="16">
        <v>1319323</v>
      </c>
      <c r="N68" s="16">
        <v>61767</v>
      </c>
      <c r="O68" s="16">
        <v>10158320</v>
      </c>
      <c r="P68" s="16">
        <v>6740818</v>
      </c>
      <c r="Q68" s="16">
        <v>5966615</v>
      </c>
      <c r="R68" s="16">
        <v>177700</v>
      </c>
      <c r="S68" s="16">
        <v>596503</v>
      </c>
      <c r="T68" s="16">
        <v>3417502</v>
      </c>
      <c r="U68" s="16">
        <v>106131</v>
      </c>
      <c r="V68" s="16">
        <v>190410</v>
      </c>
      <c r="W68" s="16" t="s">
        <v>165</v>
      </c>
      <c r="X68" s="16">
        <v>19118</v>
      </c>
      <c r="Y68" s="16">
        <v>377713</v>
      </c>
      <c r="Z68" s="16">
        <v>181</v>
      </c>
      <c r="AA68" s="16">
        <v>3645</v>
      </c>
      <c r="AB68" s="16">
        <v>137337</v>
      </c>
      <c r="AC68" s="16">
        <v>143043</v>
      </c>
      <c r="AD68" s="16">
        <v>2404443</v>
      </c>
      <c r="AE68" s="16" t="s">
        <v>165</v>
      </c>
      <c r="AF68" s="16" t="s">
        <v>165</v>
      </c>
      <c r="AG68" s="16">
        <v>35481</v>
      </c>
      <c r="AH68" s="16" t="s">
        <v>165</v>
      </c>
      <c r="AI68" s="16" t="s">
        <v>165</v>
      </c>
      <c r="AJ68" s="16" t="s">
        <v>165</v>
      </c>
      <c r="AK68" s="16" t="s">
        <v>165</v>
      </c>
      <c r="AL68" s="16" t="s">
        <v>165</v>
      </c>
      <c r="AM68" s="16" t="s">
        <v>165</v>
      </c>
      <c r="AN68" s="16">
        <v>2080909</v>
      </c>
      <c r="AO68" s="16">
        <v>1878891</v>
      </c>
      <c r="AP68" s="16">
        <v>944</v>
      </c>
      <c r="AQ68" s="16">
        <v>14542</v>
      </c>
      <c r="AR68" s="16">
        <v>267066</v>
      </c>
      <c r="AS68" s="16">
        <v>99895</v>
      </c>
      <c r="AT68" s="16">
        <v>9836688</v>
      </c>
      <c r="AU68" s="16">
        <v>389773</v>
      </c>
      <c r="AV68" s="16">
        <v>43747</v>
      </c>
      <c r="AW68" s="16">
        <v>1814</v>
      </c>
      <c r="AX68" s="16">
        <v>1961689</v>
      </c>
      <c r="AY68" s="16">
        <v>509211</v>
      </c>
      <c r="AZ68" s="16">
        <v>99531</v>
      </c>
      <c r="BA68" s="16">
        <v>5393236</v>
      </c>
      <c r="BB68" s="16">
        <v>1437687</v>
      </c>
      <c r="BC68" s="16">
        <v>1108939</v>
      </c>
      <c r="BD68" s="16">
        <v>24840544</v>
      </c>
      <c r="BE68" s="16">
        <v>3984068</v>
      </c>
      <c r="BF68" s="16">
        <v>643530</v>
      </c>
      <c r="BG68" s="16">
        <v>357004</v>
      </c>
      <c r="BH68" s="16">
        <v>2264866</v>
      </c>
      <c r="BI68" s="16">
        <v>1075672</v>
      </c>
      <c r="BJ68" s="16">
        <v>12737576</v>
      </c>
      <c r="BK68" s="16">
        <v>422697</v>
      </c>
      <c r="BL68" s="16">
        <v>6871766</v>
      </c>
      <c r="BM68" s="16">
        <v>6308338</v>
      </c>
      <c r="BN68" s="16">
        <v>5827310</v>
      </c>
      <c r="BO68" s="16">
        <v>5429585</v>
      </c>
      <c r="BP68" s="16" t="s">
        <v>165</v>
      </c>
      <c r="BQ68" s="16">
        <v>38500</v>
      </c>
      <c r="BR68" s="16" t="s">
        <v>165</v>
      </c>
      <c r="BS68" s="16" t="s">
        <v>165</v>
      </c>
      <c r="BT68" s="16" t="s">
        <v>165</v>
      </c>
      <c r="BU68" s="16">
        <v>851265</v>
      </c>
      <c r="BV68" s="16" t="s">
        <v>165</v>
      </c>
      <c r="BW68" s="16">
        <v>230157</v>
      </c>
      <c r="BX68" s="16">
        <v>621108</v>
      </c>
      <c r="BY68" s="16" t="s">
        <v>165</v>
      </c>
      <c r="BZ68" s="16" t="s">
        <v>165</v>
      </c>
      <c r="CA68" s="16" t="s">
        <v>165</v>
      </c>
      <c r="CB68" s="16" t="s">
        <v>165</v>
      </c>
      <c r="CC68" s="16" t="s">
        <v>165</v>
      </c>
      <c r="CD68" s="16" t="s">
        <v>165</v>
      </c>
      <c r="CE68" s="16" t="s">
        <v>165</v>
      </c>
      <c r="CF68" s="16">
        <v>10726427</v>
      </c>
      <c r="CG68" s="16">
        <v>10726400</v>
      </c>
      <c r="CH68" s="16">
        <v>9372066</v>
      </c>
      <c r="CI68" s="16">
        <v>1354334</v>
      </c>
      <c r="CJ68" s="16">
        <v>27</v>
      </c>
      <c r="CK68" s="16">
        <v>2997900</v>
      </c>
      <c r="CL68" s="16">
        <v>55919</v>
      </c>
      <c r="CM68" s="16">
        <v>86000</v>
      </c>
      <c r="CN68" s="16">
        <v>13362838</v>
      </c>
      <c r="CO68" s="17" t="s">
        <v>165</v>
      </c>
    </row>
    <row r="69" spans="1:93">
      <c r="A69" s="14">
        <v>2013</v>
      </c>
      <c r="B69" s="15" t="s">
        <v>168</v>
      </c>
      <c r="C69" s="15">
        <v>82023</v>
      </c>
      <c r="D69" s="15" t="s">
        <v>233</v>
      </c>
      <c r="E69" s="15" t="s">
        <v>235</v>
      </c>
      <c r="F69" s="16">
        <v>12743765</v>
      </c>
      <c r="G69" s="16">
        <v>224161</v>
      </c>
      <c r="H69" s="16">
        <v>1119460</v>
      </c>
      <c r="I69" s="16">
        <v>22997</v>
      </c>
      <c r="J69" s="16">
        <v>11465</v>
      </c>
      <c r="K69" s="16">
        <v>35361</v>
      </c>
      <c r="L69" s="16">
        <v>49017</v>
      </c>
      <c r="M69" s="16">
        <v>1000620</v>
      </c>
      <c r="N69" s="16">
        <v>62689</v>
      </c>
      <c r="O69" s="16">
        <v>8077234</v>
      </c>
      <c r="P69" s="16">
        <v>5266655</v>
      </c>
      <c r="Q69" s="16">
        <v>4800873</v>
      </c>
      <c r="R69" s="16">
        <v>151759</v>
      </c>
      <c r="S69" s="16">
        <v>314023</v>
      </c>
      <c r="T69" s="16">
        <v>2810579</v>
      </c>
      <c r="U69" s="16">
        <v>66605</v>
      </c>
      <c r="V69" s="16">
        <v>97265</v>
      </c>
      <c r="W69" s="16" t="s">
        <v>165</v>
      </c>
      <c r="X69" s="16">
        <v>19781</v>
      </c>
      <c r="Y69" s="16">
        <v>388114</v>
      </c>
      <c r="Z69" s="16">
        <v>1746</v>
      </c>
      <c r="AA69" s="16">
        <v>29004</v>
      </c>
      <c r="AB69" s="16">
        <v>93781</v>
      </c>
      <c r="AC69" s="16">
        <v>172045</v>
      </c>
      <c r="AD69" s="16">
        <v>1924626</v>
      </c>
      <c r="AE69" s="16" t="s">
        <v>165</v>
      </c>
      <c r="AF69" s="16" t="s">
        <v>165</v>
      </c>
      <c r="AG69" s="16">
        <v>17612</v>
      </c>
      <c r="AH69" s="16" t="s">
        <v>165</v>
      </c>
      <c r="AI69" s="16" t="s">
        <v>165</v>
      </c>
      <c r="AJ69" s="16" t="s">
        <v>165</v>
      </c>
      <c r="AK69" s="16" t="s">
        <v>165</v>
      </c>
      <c r="AL69" s="16" t="s">
        <v>165</v>
      </c>
      <c r="AM69" s="16" t="s">
        <v>165</v>
      </c>
      <c r="AN69" s="16">
        <v>1650810</v>
      </c>
      <c r="AO69" s="16">
        <v>1469596</v>
      </c>
      <c r="AP69" s="16">
        <v>796</v>
      </c>
      <c r="AQ69" s="16">
        <v>11264</v>
      </c>
      <c r="AR69" s="16">
        <v>127755</v>
      </c>
      <c r="AS69" s="16">
        <v>78890</v>
      </c>
      <c r="AT69" s="16">
        <v>8944410</v>
      </c>
      <c r="AU69" s="16">
        <v>118548</v>
      </c>
      <c r="AV69" s="16">
        <v>36397</v>
      </c>
      <c r="AW69" s="16">
        <v>1545</v>
      </c>
      <c r="AX69" s="16">
        <v>1404670</v>
      </c>
      <c r="AY69" s="16">
        <v>256796</v>
      </c>
      <c r="AZ69" s="16">
        <v>191327</v>
      </c>
      <c r="BA69" s="16">
        <v>5783120</v>
      </c>
      <c r="BB69" s="16">
        <v>1152007</v>
      </c>
      <c r="BC69" s="16">
        <v>405938</v>
      </c>
      <c r="BD69" s="16">
        <v>12475248</v>
      </c>
      <c r="BE69" s="16">
        <v>3449493</v>
      </c>
      <c r="BF69" s="16">
        <v>377904</v>
      </c>
      <c r="BG69" s="16">
        <v>19788</v>
      </c>
      <c r="BH69" s="16">
        <v>1462360</v>
      </c>
      <c r="BI69" s="16">
        <v>1609229</v>
      </c>
      <c r="BJ69" s="16">
        <v>13483869</v>
      </c>
      <c r="BK69" s="16">
        <v>119997</v>
      </c>
      <c r="BL69" s="16">
        <v>7244664</v>
      </c>
      <c r="BM69" s="16">
        <v>7004251</v>
      </c>
      <c r="BN69" s="16">
        <v>6123359</v>
      </c>
      <c r="BO69" s="16">
        <v>5889848</v>
      </c>
      <c r="BP69" s="16" t="s">
        <v>165</v>
      </c>
      <c r="BQ69" s="16">
        <v>115846</v>
      </c>
      <c r="BR69" s="16" t="s">
        <v>165</v>
      </c>
      <c r="BS69" s="16" t="s">
        <v>165</v>
      </c>
      <c r="BT69" s="16" t="s">
        <v>165</v>
      </c>
      <c r="BU69" s="16">
        <v>592394</v>
      </c>
      <c r="BV69" s="16">
        <v>232</v>
      </c>
      <c r="BW69" s="16">
        <v>142251</v>
      </c>
      <c r="BX69" s="16">
        <v>450143</v>
      </c>
      <c r="BY69" s="16" t="s">
        <v>165</v>
      </c>
      <c r="BZ69" s="16" t="s">
        <v>165</v>
      </c>
      <c r="CA69" s="16" t="s">
        <v>165</v>
      </c>
      <c r="CB69" s="16" t="s">
        <v>165</v>
      </c>
      <c r="CC69" s="16" t="s">
        <v>165</v>
      </c>
      <c r="CD69" s="16" t="s">
        <v>165</v>
      </c>
      <c r="CE69" s="16" t="s">
        <v>165</v>
      </c>
      <c r="CF69" s="16">
        <v>6498408</v>
      </c>
      <c r="CG69" s="16">
        <v>6497158</v>
      </c>
      <c r="CH69" s="16">
        <v>5850088</v>
      </c>
      <c r="CI69" s="16">
        <v>647070</v>
      </c>
      <c r="CJ69" s="16">
        <v>1250</v>
      </c>
      <c r="CK69" s="16">
        <v>3728952</v>
      </c>
      <c r="CL69" s="16">
        <v>3600</v>
      </c>
      <c r="CM69" s="16">
        <v>385900</v>
      </c>
      <c r="CN69" s="16">
        <v>5819147</v>
      </c>
      <c r="CO69" s="17" t="s">
        <v>165</v>
      </c>
    </row>
    <row r="70" spans="1:93">
      <c r="A70" s="14">
        <v>2013</v>
      </c>
      <c r="B70" s="15" t="s">
        <v>168</v>
      </c>
      <c r="C70" s="15">
        <v>82031</v>
      </c>
      <c r="D70" s="15" t="s">
        <v>233</v>
      </c>
      <c r="E70" s="15" t="s">
        <v>236</v>
      </c>
      <c r="F70" s="16">
        <v>9504523</v>
      </c>
      <c r="G70" s="16">
        <v>202606</v>
      </c>
      <c r="H70" s="16">
        <v>1060023</v>
      </c>
      <c r="I70" s="16">
        <v>27976</v>
      </c>
      <c r="J70" s="16">
        <v>11980</v>
      </c>
      <c r="K70" s="16">
        <v>15796</v>
      </c>
      <c r="L70" s="16">
        <v>37791</v>
      </c>
      <c r="M70" s="16">
        <v>966480</v>
      </c>
      <c r="N70" s="16">
        <v>45495</v>
      </c>
      <c r="O70" s="16">
        <v>5825409</v>
      </c>
      <c r="P70" s="16">
        <v>3862353</v>
      </c>
      <c r="Q70" s="16">
        <v>3398400</v>
      </c>
      <c r="R70" s="16">
        <v>96443</v>
      </c>
      <c r="S70" s="16">
        <v>367510</v>
      </c>
      <c r="T70" s="16">
        <v>1963056</v>
      </c>
      <c r="U70" s="16">
        <v>41258</v>
      </c>
      <c r="V70" s="16">
        <v>65340</v>
      </c>
      <c r="W70" s="16" t="s">
        <v>165</v>
      </c>
      <c r="X70" s="16">
        <v>16032</v>
      </c>
      <c r="Y70" s="16">
        <v>290216</v>
      </c>
      <c r="Z70" s="16">
        <v>1033</v>
      </c>
      <c r="AA70" s="16">
        <v>5371</v>
      </c>
      <c r="AB70" s="16">
        <v>25567</v>
      </c>
      <c r="AC70" s="16">
        <v>178760</v>
      </c>
      <c r="AD70" s="16">
        <v>1329651</v>
      </c>
      <c r="AE70" s="16" t="s">
        <v>165</v>
      </c>
      <c r="AF70" s="16" t="s">
        <v>165</v>
      </c>
      <c r="AG70" s="16" t="s">
        <v>165</v>
      </c>
      <c r="AH70" s="16" t="s">
        <v>165</v>
      </c>
      <c r="AI70" s="16" t="s">
        <v>165</v>
      </c>
      <c r="AJ70" s="16" t="s">
        <v>165</v>
      </c>
      <c r="AK70" s="16" t="s">
        <v>165</v>
      </c>
      <c r="AL70" s="16">
        <v>9828</v>
      </c>
      <c r="AM70" s="16" t="s">
        <v>165</v>
      </c>
      <c r="AN70" s="16">
        <v>1177083</v>
      </c>
      <c r="AO70" s="16">
        <v>1090325</v>
      </c>
      <c r="AP70" s="16" t="s">
        <v>165</v>
      </c>
      <c r="AQ70" s="16">
        <v>8368</v>
      </c>
      <c r="AR70" s="16">
        <v>95214</v>
      </c>
      <c r="AS70" s="16">
        <v>47845</v>
      </c>
      <c r="AT70" s="16">
        <v>6604316</v>
      </c>
      <c r="AU70" s="16">
        <v>7027</v>
      </c>
      <c r="AV70" s="16">
        <v>33199</v>
      </c>
      <c r="AW70" s="16">
        <v>1289</v>
      </c>
      <c r="AX70" s="16">
        <v>1773080</v>
      </c>
      <c r="AY70" s="16">
        <v>259499</v>
      </c>
      <c r="AZ70" s="16">
        <v>102369</v>
      </c>
      <c r="BA70" s="16">
        <v>3919380</v>
      </c>
      <c r="BB70" s="16">
        <v>508473</v>
      </c>
      <c r="BC70" s="16">
        <v>704076</v>
      </c>
      <c r="BD70" s="16">
        <v>9359627</v>
      </c>
      <c r="BE70" s="16">
        <v>2260673</v>
      </c>
      <c r="BF70" s="16">
        <v>652670</v>
      </c>
      <c r="BG70" s="16">
        <v>336509</v>
      </c>
      <c r="BH70" s="16">
        <v>1295330</v>
      </c>
      <c r="BI70" s="16">
        <v>312673</v>
      </c>
      <c r="BJ70" s="16">
        <v>10841632</v>
      </c>
      <c r="BK70" s="16">
        <v>112687</v>
      </c>
      <c r="BL70" s="16">
        <v>4586957</v>
      </c>
      <c r="BM70" s="16">
        <v>4552154</v>
      </c>
      <c r="BN70" s="16">
        <v>6217363</v>
      </c>
      <c r="BO70" s="16">
        <v>6204947</v>
      </c>
      <c r="BP70" s="16" t="s">
        <v>165</v>
      </c>
      <c r="BQ70" s="16">
        <v>33517</v>
      </c>
      <c r="BR70" s="16">
        <v>3795</v>
      </c>
      <c r="BS70" s="16" t="s">
        <v>165</v>
      </c>
      <c r="BT70" s="16" t="s">
        <v>165</v>
      </c>
      <c r="BU70" s="16">
        <v>128515</v>
      </c>
      <c r="BV70" s="16" t="s">
        <v>165</v>
      </c>
      <c r="BW70" s="16">
        <v>17582</v>
      </c>
      <c r="BX70" s="16">
        <v>110933</v>
      </c>
      <c r="BY70" s="16" t="s">
        <v>165</v>
      </c>
      <c r="BZ70" s="16" t="s">
        <v>165</v>
      </c>
      <c r="CA70" s="16" t="s">
        <v>165</v>
      </c>
      <c r="CB70" s="16" t="s">
        <v>165</v>
      </c>
      <c r="CC70" s="16" t="s">
        <v>165</v>
      </c>
      <c r="CD70" s="16" t="s">
        <v>165</v>
      </c>
      <c r="CE70" s="16" t="s">
        <v>165</v>
      </c>
      <c r="CF70" s="16">
        <v>4615723</v>
      </c>
      <c r="CG70" s="16">
        <v>4614719</v>
      </c>
      <c r="CH70" s="16">
        <v>4009107</v>
      </c>
      <c r="CI70" s="16">
        <v>605612</v>
      </c>
      <c r="CJ70" s="16">
        <v>1004</v>
      </c>
      <c r="CK70" s="16">
        <v>1339507</v>
      </c>
      <c r="CL70" s="16">
        <v>3700</v>
      </c>
      <c r="CM70" s="16">
        <v>1725880</v>
      </c>
      <c r="CN70" s="16">
        <v>6183236</v>
      </c>
      <c r="CO70" s="17" t="s">
        <v>165</v>
      </c>
    </row>
    <row r="71" spans="1:93">
      <c r="A71" s="14">
        <v>2013</v>
      </c>
      <c r="B71" s="15" t="s">
        <v>168</v>
      </c>
      <c r="C71" s="15">
        <v>82040</v>
      </c>
      <c r="D71" s="15" t="s">
        <v>233</v>
      </c>
      <c r="E71" s="15" t="s">
        <v>237</v>
      </c>
      <c r="F71" s="16">
        <v>7356986</v>
      </c>
      <c r="G71" s="16">
        <v>174710</v>
      </c>
      <c r="H71" s="16">
        <v>653554</v>
      </c>
      <c r="I71" s="16">
        <v>24883</v>
      </c>
      <c r="J71" s="16">
        <v>11474</v>
      </c>
      <c r="K71" s="16">
        <v>23309</v>
      </c>
      <c r="L71" s="16">
        <v>32344</v>
      </c>
      <c r="M71" s="16">
        <v>561544</v>
      </c>
      <c r="N71" s="16">
        <v>24330</v>
      </c>
      <c r="O71" s="16">
        <v>4461454</v>
      </c>
      <c r="P71" s="16">
        <v>3070814</v>
      </c>
      <c r="Q71" s="16">
        <v>2817894</v>
      </c>
      <c r="R71" s="16">
        <v>73468</v>
      </c>
      <c r="S71" s="16">
        <v>179452</v>
      </c>
      <c r="T71" s="16">
        <v>1390640</v>
      </c>
      <c r="U71" s="16">
        <v>26824</v>
      </c>
      <c r="V71" s="16">
        <v>35535</v>
      </c>
      <c r="W71" s="16" t="s">
        <v>165</v>
      </c>
      <c r="X71" s="16">
        <v>6572</v>
      </c>
      <c r="Y71" s="16">
        <v>122782</v>
      </c>
      <c r="Z71" s="16">
        <v>3049</v>
      </c>
      <c r="AA71" s="16">
        <v>1960</v>
      </c>
      <c r="AB71" s="16" t="s">
        <v>165</v>
      </c>
      <c r="AC71" s="16">
        <v>103934</v>
      </c>
      <c r="AD71" s="16">
        <v>1086301</v>
      </c>
      <c r="AE71" s="16" t="s">
        <v>165</v>
      </c>
      <c r="AF71" s="16" t="s">
        <v>165</v>
      </c>
      <c r="AG71" s="16" t="s">
        <v>165</v>
      </c>
      <c r="AH71" s="16" t="s">
        <v>165</v>
      </c>
      <c r="AI71" s="16" t="s">
        <v>165</v>
      </c>
      <c r="AJ71" s="16">
        <v>3683</v>
      </c>
      <c r="AK71" s="16" t="s">
        <v>165</v>
      </c>
      <c r="AL71" s="16" t="s">
        <v>165</v>
      </c>
      <c r="AM71" s="16" t="s">
        <v>165</v>
      </c>
      <c r="AN71" s="16">
        <v>998719</v>
      </c>
      <c r="AO71" s="16">
        <v>958487</v>
      </c>
      <c r="AP71" s="16" t="s">
        <v>165</v>
      </c>
      <c r="AQ71" s="16">
        <v>7125</v>
      </c>
      <c r="AR71" s="16">
        <v>78607</v>
      </c>
      <c r="AS71" s="16">
        <v>44280</v>
      </c>
      <c r="AT71" s="16">
        <v>5548122</v>
      </c>
      <c r="AU71" s="16">
        <v>201547</v>
      </c>
      <c r="AV71" s="16">
        <v>58450</v>
      </c>
      <c r="AW71" s="16">
        <v>1479</v>
      </c>
      <c r="AX71" s="16">
        <v>1546953</v>
      </c>
      <c r="AY71" s="16">
        <v>181066</v>
      </c>
      <c r="AZ71" s="16">
        <v>90317</v>
      </c>
      <c r="BA71" s="16">
        <v>2993263</v>
      </c>
      <c r="BB71" s="16">
        <v>475047</v>
      </c>
      <c r="BC71" s="16">
        <v>367204</v>
      </c>
      <c r="BD71" s="16">
        <v>10318087</v>
      </c>
      <c r="BE71" s="16">
        <v>4778656</v>
      </c>
      <c r="BF71" s="16">
        <v>3106705</v>
      </c>
      <c r="BG71" s="16">
        <v>2790853</v>
      </c>
      <c r="BH71" s="16">
        <v>1201798</v>
      </c>
      <c r="BI71" s="16">
        <v>470153</v>
      </c>
      <c r="BJ71" s="16">
        <v>6244108</v>
      </c>
      <c r="BK71" s="16">
        <v>305833</v>
      </c>
      <c r="BL71" s="16">
        <v>1818009</v>
      </c>
      <c r="BM71" s="16">
        <v>1790922</v>
      </c>
      <c r="BN71" s="16">
        <v>4320696</v>
      </c>
      <c r="BO71" s="16">
        <v>4135895</v>
      </c>
      <c r="BP71" s="16">
        <v>1773</v>
      </c>
      <c r="BQ71" s="16">
        <v>103630</v>
      </c>
      <c r="BR71" s="16" t="s">
        <v>165</v>
      </c>
      <c r="BS71" s="16" t="s">
        <v>165</v>
      </c>
      <c r="BT71" s="16" t="s">
        <v>165</v>
      </c>
      <c r="BU71" s="16" t="s">
        <v>165</v>
      </c>
      <c r="BV71" s="16" t="s">
        <v>165</v>
      </c>
      <c r="BW71" s="16" t="s">
        <v>165</v>
      </c>
      <c r="BX71" s="16" t="s">
        <v>165</v>
      </c>
      <c r="BY71" s="16" t="s">
        <v>165</v>
      </c>
      <c r="BZ71" s="16" t="s">
        <v>165</v>
      </c>
      <c r="CA71" s="16" t="s">
        <v>165</v>
      </c>
      <c r="CB71" s="16" t="s">
        <v>165</v>
      </c>
      <c r="CC71" s="16" t="s">
        <v>165</v>
      </c>
      <c r="CD71" s="16" t="s">
        <v>165</v>
      </c>
      <c r="CE71" s="16" t="s">
        <v>165</v>
      </c>
      <c r="CF71" s="16">
        <v>5438286</v>
      </c>
      <c r="CG71" s="16">
        <v>5436849</v>
      </c>
      <c r="CH71" s="16">
        <v>4659049</v>
      </c>
      <c r="CI71" s="16">
        <v>777800</v>
      </c>
      <c r="CJ71" s="16">
        <v>1437</v>
      </c>
      <c r="CK71" s="16">
        <v>1065837</v>
      </c>
      <c r="CL71" s="16">
        <v>10222</v>
      </c>
      <c r="CM71" s="16">
        <v>63600</v>
      </c>
      <c r="CN71" s="16">
        <v>5747133</v>
      </c>
      <c r="CO71" s="17" t="s">
        <v>165</v>
      </c>
    </row>
    <row r="72" spans="1:93">
      <c r="A72" s="14">
        <v>2013</v>
      </c>
      <c r="B72" s="15" t="s">
        <v>168</v>
      </c>
      <c r="C72" s="15">
        <v>82171</v>
      </c>
      <c r="D72" s="15" t="s">
        <v>233</v>
      </c>
      <c r="E72" s="15" t="s">
        <v>238</v>
      </c>
      <c r="F72" s="16">
        <v>7143519</v>
      </c>
      <c r="G72" s="16">
        <v>158233</v>
      </c>
      <c r="H72" s="16">
        <v>412465</v>
      </c>
      <c r="I72" s="16">
        <v>19558</v>
      </c>
      <c r="J72" s="16">
        <v>48705</v>
      </c>
      <c r="K72" s="16">
        <v>18636</v>
      </c>
      <c r="L72" s="16">
        <v>22126</v>
      </c>
      <c r="M72" s="16">
        <v>303440</v>
      </c>
      <c r="N72" s="16">
        <v>34664</v>
      </c>
      <c r="O72" s="16">
        <v>4540202</v>
      </c>
      <c r="P72" s="16">
        <v>3115209</v>
      </c>
      <c r="Q72" s="16">
        <v>2905888</v>
      </c>
      <c r="R72" s="16">
        <v>86291</v>
      </c>
      <c r="S72" s="16">
        <v>123030</v>
      </c>
      <c r="T72" s="16">
        <v>1424993</v>
      </c>
      <c r="U72" s="16">
        <v>21082</v>
      </c>
      <c r="V72" s="16">
        <v>40824</v>
      </c>
      <c r="W72" s="16" t="s">
        <v>165</v>
      </c>
      <c r="X72" s="16">
        <v>7422</v>
      </c>
      <c r="Y72" s="16">
        <v>141012</v>
      </c>
      <c r="Z72" s="16" t="s">
        <v>165</v>
      </c>
      <c r="AA72" s="16">
        <v>1064</v>
      </c>
      <c r="AB72" s="16">
        <v>37189</v>
      </c>
      <c r="AC72" s="16">
        <v>86145</v>
      </c>
      <c r="AD72" s="16">
        <v>1079705</v>
      </c>
      <c r="AE72" s="16" t="s">
        <v>165</v>
      </c>
      <c r="AF72" s="16" t="s">
        <v>165</v>
      </c>
      <c r="AG72" s="16">
        <v>10550</v>
      </c>
      <c r="AH72" s="16" t="s">
        <v>165</v>
      </c>
      <c r="AI72" s="16" t="s">
        <v>165</v>
      </c>
      <c r="AJ72" s="16" t="s">
        <v>165</v>
      </c>
      <c r="AK72" s="16" t="s">
        <v>165</v>
      </c>
      <c r="AL72" s="16" t="s">
        <v>165</v>
      </c>
      <c r="AM72" s="16" t="s">
        <v>165</v>
      </c>
      <c r="AN72" s="16">
        <v>1031664</v>
      </c>
      <c r="AO72" s="16">
        <v>947164</v>
      </c>
      <c r="AP72" s="16" t="s">
        <v>165</v>
      </c>
      <c r="AQ72" s="16">
        <v>6666</v>
      </c>
      <c r="AR72" s="16">
        <v>12461</v>
      </c>
      <c r="AS72" s="16">
        <v>43180</v>
      </c>
      <c r="AT72" s="16">
        <v>4193594</v>
      </c>
      <c r="AU72" s="16">
        <v>277175</v>
      </c>
      <c r="AV72" s="16">
        <v>12458</v>
      </c>
      <c r="AW72" s="16">
        <v>703</v>
      </c>
      <c r="AX72" s="16">
        <v>990759</v>
      </c>
      <c r="AY72" s="16">
        <v>146096</v>
      </c>
      <c r="AZ72" s="16">
        <v>82567</v>
      </c>
      <c r="BA72" s="16">
        <v>2212122</v>
      </c>
      <c r="BB72" s="16">
        <v>471714</v>
      </c>
      <c r="BC72" s="16">
        <v>100326</v>
      </c>
      <c r="BD72" s="16">
        <v>6391705</v>
      </c>
      <c r="BE72" s="16">
        <v>1910713</v>
      </c>
      <c r="BF72" s="16">
        <v>1043722</v>
      </c>
      <c r="BG72" s="16">
        <v>903423</v>
      </c>
      <c r="BH72" s="16">
        <v>670065</v>
      </c>
      <c r="BI72" s="16">
        <v>196926</v>
      </c>
      <c r="BJ72" s="16">
        <v>5514741</v>
      </c>
      <c r="BK72" s="16">
        <v>447838</v>
      </c>
      <c r="BL72" s="16">
        <v>3589319</v>
      </c>
      <c r="BM72" s="16">
        <v>3270095</v>
      </c>
      <c r="BN72" s="16">
        <v>1899841</v>
      </c>
      <c r="BO72" s="16">
        <v>1854734</v>
      </c>
      <c r="BP72" s="16" t="s">
        <v>165</v>
      </c>
      <c r="BQ72" s="16">
        <v>25581</v>
      </c>
      <c r="BR72" s="16" t="s">
        <v>165</v>
      </c>
      <c r="BS72" s="16" t="s">
        <v>165</v>
      </c>
      <c r="BT72" s="16" t="s">
        <v>165</v>
      </c>
      <c r="BU72" s="16">
        <v>143776</v>
      </c>
      <c r="BV72" s="16">
        <v>16808</v>
      </c>
      <c r="BW72" s="16">
        <v>125519</v>
      </c>
      <c r="BX72" s="16">
        <v>18257</v>
      </c>
      <c r="BY72" s="16" t="s">
        <v>165</v>
      </c>
      <c r="BZ72" s="16" t="s">
        <v>165</v>
      </c>
      <c r="CA72" s="16" t="s">
        <v>165</v>
      </c>
      <c r="CB72" s="16" t="s">
        <v>165</v>
      </c>
      <c r="CC72" s="16" t="s">
        <v>165</v>
      </c>
      <c r="CD72" s="16" t="s">
        <v>165</v>
      </c>
      <c r="CE72" s="16" t="s">
        <v>165</v>
      </c>
      <c r="CF72" s="16">
        <v>4530782</v>
      </c>
      <c r="CG72" s="16">
        <v>4529696</v>
      </c>
      <c r="CH72" s="16">
        <v>3967999</v>
      </c>
      <c r="CI72" s="16">
        <v>561697</v>
      </c>
      <c r="CJ72" s="16">
        <v>1086</v>
      </c>
      <c r="CK72" s="16">
        <v>1024580</v>
      </c>
      <c r="CL72" s="16">
        <v>7000</v>
      </c>
      <c r="CM72" s="16">
        <v>731880</v>
      </c>
      <c r="CN72" s="16">
        <v>4501063</v>
      </c>
      <c r="CO72" s="17" t="s">
        <v>165</v>
      </c>
    </row>
    <row r="73" spans="1:93">
      <c r="A73" s="14">
        <v>2013</v>
      </c>
      <c r="B73" s="15" t="s">
        <v>179</v>
      </c>
      <c r="C73" s="15">
        <v>82201</v>
      </c>
      <c r="D73" s="15" t="s">
        <v>233</v>
      </c>
      <c r="E73" s="15" t="s">
        <v>239</v>
      </c>
      <c r="F73" s="16">
        <v>15016089</v>
      </c>
      <c r="G73" s="16">
        <v>193972</v>
      </c>
      <c r="H73" s="16">
        <v>397215</v>
      </c>
      <c r="I73" s="16">
        <v>27161</v>
      </c>
      <c r="J73" s="16">
        <v>19979</v>
      </c>
      <c r="K73" s="16">
        <v>49840</v>
      </c>
      <c r="L73" s="16">
        <v>46611</v>
      </c>
      <c r="M73" s="16">
        <v>253624</v>
      </c>
      <c r="N73" s="16">
        <v>108164</v>
      </c>
      <c r="O73" s="16">
        <v>10399002</v>
      </c>
      <c r="P73" s="16">
        <v>6945020</v>
      </c>
      <c r="Q73" s="16">
        <v>6140489</v>
      </c>
      <c r="R73" s="16">
        <v>186448</v>
      </c>
      <c r="S73" s="16">
        <v>618083</v>
      </c>
      <c r="T73" s="16">
        <v>3453982</v>
      </c>
      <c r="U73" s="16">
        <v>65669</v>
      </c>
      <c r="V73" s="16">
        <v>175565</v>
      </c>
      <c r="W73" s="16">
        <v>491</v>
      </c>
      <c r="X73" s="16">
        <v>25498</v>
      </c>
      <c r="Y73" s="16">
        <v>342487</v>
      </c>
      <c r="Z73" s="16">
        <v>1576</v>
      </c>
      <c r="AA73" s="16" t="s">
        <v>165</v>
      </c>
      <c r="AB73" s="16">
        <v>98433</v>
      </c>
      <c r="AC73" s="16">
        <v>196736</v>
      </c>
      <c r="AD73" s="16">
        <v>2527328</v>
      </c>
      <c r="AE73" s="16" t="s">
        <v>165</v>
      </c>
      <c r="AF73" s="16" t="s">
        <v>165</v>
      </c>
      <c r="AG73" s="16" t="s">
        <v>165</v>
      </c>
      <c r="AH73" s="16" t="s">
        <v>165</v>
      </c>
      <c r="AI73" s="16" t="s">
        <v>165</v>
      </c>
      <c r="AJ73" s="16" t="s">
        <v>165</v>
      </c>
      <c r="AK73" s="16" t="s">
        <v>165</v>
      </c>
      <c r="AL73" s="16">
        <v>20199</v>
      </c>
      <c r="AM73" s="16" t="s">
        <v>165</v>
      </c>
      <c r="AN73" s="16">
        <v>2078202</v>
      </c>
      <c r="AO73" s="16">
        <v>1801842</v>
      </c>
      <c r="AP73" s="16" t="s">
        <v>165</v>
      </c>
      <c r="AQ73" s="16">
        <v>10121</v>
      </c>
      <c r="AR73" s="16">
        <v>27571</v>
      </c>
      <c r="AS73" s="16">
        <v>87415</v>
      </c>
      <c r="AT73" s="16">
        <v>11616452</v>
      </c>
      <c r="AU73" s="16">
        <v>889134</v>
      </c>
      <c r="AV73" s="16">
        <v>93928</v>
      </c>
      <c r="AW73" s="16">
        <v>882</v>
      </c>
      <c r="AX73" s="16">
        <v>2645837</v>
      </c>
      <c r="AY73" s="16">
        <v>307048</v>
      </c>
      <c r="AZ73" s="16">
        <v>240513</v>
      </c>
      <c r="BA73" s="16">
        <v>6386951</v>
      </c>
      <c r="BB73" s="16">
        <v>1052159</v>
      </c>
      <c r="BC73" s="16">
        <v>971958</v>
      </c>
      <c r="BD73" s="16">
        <v>13314515</v>
      </c>
      <c r="BE73" s="16">
        <v>3312817</v>
      </c>
      <c r="BF73" s="16">
        <v>604744</v>
      </c>
      <c r="BG73" s="16">
        <v>27968</v>
      </c>
      <c r="BH73" s="16">
        <v>2263277</v>
      </c>
      <c r="BI73" s="16">
        <v>444796</v>
      </c>
      <c r="BJ73" s="16">
        <v>8419910</v>
      </c>
      <c r="BK73" s="16">
        <v>107567</v>
      </c>
      <c r="BL73" s="16">
        <v>3202446</v>
      </c>
      <c r="BM73" s="16">
        <v>3124472</v>
      </c>
      <c r="BN73" s="16">
        <v>5140690</v>
      </c>
      <c r="BO73" s="16">
        <v>4915264</v>
      </c>
      <c r="BP73" s="16" t="s">
        <v>165</v>
      </c>
      <c r="BQ73" s="16">
        <v>76774</v>
      </c>
      <c r="BR73" s="16" t="s">
        <v>165</v>
      </c>
      <c r="BS73" s="16" t="s">
        <v>165</v>
      </c>
      <c r="BT73" s="16" t="s">
        <v>165</v>
      </c>
      <c r="BU73" s="16">
        <v>148732</v>
      </c>
      <c r="BV73" s="16" t="s">
        <v>165</v>
      </c>
      <c r="BW73" s="16">
        <v>94868</v>
      </c>
      <c r="BX73" s="16">
        <v>53864</v>
      </c>
      <c r="BY73" s="16" t="s">
        <v>165</v>
      </c>
      <c r="BZ73" s="16" t="s">
        <v>165</v>
      </c>
      <c r="CA73" s="16" t="s">
        <v>165</v>
      </c>
      <c r="CB73" s="16" t="s">
        <v>165</v>
      </c>
      <c r="CC73" s="16" t="s">
        <v>165</v>
      </c>
      <c r="CD73" s="16" t="s">
        <v>165</v>
      </c>
      <c r="CE73" s="16" t="s">
        <v>165</v>
      </c>
      <c r="CF73" s="16">
        <v>6319424</v>
      </c>
      <c r="CG73" s="16">
        <v>6319424</v>
      </c>
      <c r="CH73" s="16">
        <v>5607914</v>
      </c>
      <c r="CI73" s="16">
        <v>711510</v>
      </c>
      <c r="CJ73" s="16" t="s">
        <v>165</v>
      </c>
      <c r="CK73" s="16">
        <v>1581770</v>
      </c>
      <c r="CL73" s="16">
        <v>5500</v>
      </c>
      <c r="CM73" s="16">
        <v>67500</v>
      </c>
      <c r="CN73" s="16">
        <v>7689042</v>
      </c>
      <c r="CO73" s="17" t="s">
        <v>165</v>
      </c>
    </row>
    <row r="74" spans="1:93">
      <c r="A74" s="14">
        <v>2013</v>
      </c>
      <c r="B74" s="15" t="s">
        <v>168</v>
      </c>
      <c r="C74" s="15">
        <v>82210</v>
      </c>
      <c r="D74" s="15" t="s">
        <v>233</v>
      </c>
      <c r="E74" s="15" t="s">
        <v>240</v>
      </c>
      <c r="F74" s="16">
        <v>6721375</v>
      </c>
      <c r="G74" s="16">
        <v>182481</v>
      </c>
      <c r="H74" s="16">
        <v>778978</v>
      </c>
      <c r="I74" s="16">
        <v>19710</v>
      </c>
      <c r="J74" s="16">
        <v>9366</v>
      </c>
      <c r="K74" s="16">
        <v>11061</v>
      </c>
      <c r="L74" s="16">
        <v>26113</v>
      </c>
      <c r="M74" s="16">
        <v>712728</v>
      </c>
      <c r="N74" s="16">
        <v>35825</v>
      </c>
      <c r="O74" s="16">
        <v>3988773</v>
      </c>
      <c r="P74" s="16">
        <v>2692456</v>
      </c>
      <c r="Q74" s="16">
        <v>2559662</v>
      </c>
      <c r="R74" s="16">
        <v>65003</v>
      </c>
      <c r="S74" s="16">
        <v>67791</v>
      </c>
      <c r="T74" s="16">
        <v>1296317</v>
      </c>
      <c r="U74" s="16">
        <v>48318</v>
      </c>
      <c r="V74" s="16">
        <v>70989</v>
      </c>
      <c r="W74" s="16" t="s">
        <v>165</v>
      </c>
      <c r="X74" s="16">
        <v>2173</v>
      </c>
      <c r="Y74" s="16">
        <v>173577</v>
      </c>
      <c r="Z74" s="16" t="s">
        <v>165</v>
      </c>
      <c r="AA74" s="16">
        <v>466</v>
      </c>
      <c r="AB74" s="16" t="s">
        <v>165</v>
      </c>
      <c r="AC74" s="16">
        <v>85871</v>
      </c>
      <c r="AD74" s="16">
        <v>914923</v>
      </c>
      <c r="AE74" s="16" t="s">
        <v>165</v>
      </c>
      <c r="AF74" s="16" t="s">
        <v>165</v>
      </c>
      <c r="AG74" s="16" t="s">
        <v>165</v>
      </c>
      <c r="AH74" s="16" t="s">
        <v>165</v>
      </c>
      <c r="AI74" s="16" t="s">
        <v>165</v>
      </c>
      <c r="AJ74" s="16" t="s">
        <v>165</v>
      </c>
      <c r="AK74" s="16" t="s">
        <v>165</v>
      </c>
      <c r="AL74" s="16" t="s">
        <v>165</v>
      </c>
      <c r="AM74" s="16" t="s">
        <v>165</v>
      </c>
      <c r="AN74" s="16">
        <v>857300</v>
      </c>
      <c r="AO74" s="16">
        <v>835993</v>
      </c>
      <c r="AP74" s="16" t="s">
        <v>165</v>
      </c>
      <c r="AQ74" s="16">
        <v>4768</v>
      </c>
      <c r="AR74" s="16">
        <v>37257</v>
      </c>
      <c r="AS74" s="16">
        <v>39980</v>
      </c>
      <c r="AT74" s="16">
        <v>5357901</v>
      </c>
      <c r="AU74" s="16">
        <v>104216</v>
      </c>
      <c r="AV74" s="16">
        <v>42162</v>
      </c>
      <c r="AW74" s="16">
        <v>2125</v>
      </c>
      <c r="AX74" s="16">
        <v>1000023</v>
      </c>
      <c r="AY74" s="16">
        <v>234084</v>
      </c>
      <c r="AZ74" s="16">
        <v>168512</v>
      </c>
      <c r="BA74" s="16">
        <v>3099366</v>
      </c>
      <c r="BB74" s="16">
        <v>707413</v>
      </c>
      <c r="BC74" s="16">
        <v>546114</v>
      </c>
      <c r="BD74" s="16">
        <v>10096793</v>
      </c>
      <c r="BE74" s="16">
        <v>5200633</v>
      </c>
      <c r="BF74" s="16">
        <v>2360050</v>
      </c>
      <c r="BG74" s="16">
        <v>1875026</v>
      </c>
      <c r="BH74" s="16">
        <v>1363602</v>
      </c>
      <c r="BI74" s="16">
        <v>1476981</v>
      </c>
      <c r="BJ74" s="16">
        <v>4927939</v>
      </c>
      <c r="BK74" s="16">
        <v>42584</v>
      </c>
      <c r="BL74" s="16">
        <v>2587206</v>
      </c>
      <c r="BM74" s="16">
        <v>1916348</v>
      </c>
      <c r="BN74" s="16">
        <v>2310289</v>
      </c>
      <c r="BO74" s="16">
        <v>1981652</v>
      </c>
      <c r="BP74" s="16" t="s">
        <v>165</v>
      </c>
      <c r="BQ74" s="16">
        <v>27492</v>
      </c>
      <c r="BR74" s="16">
        <v>2952</v>
      </c>
      <c r="BS74" s="16" t="s">
        <v>165</v>
      </c>
      <c r="BT74" s="16" t="s">
        <v>165</v>
      </c>
      <c r="BU74" s="16">
        <v>634322</v>
      </c>
      <c r="BV74" s="16" t="s">
        <v>165</v>
      </c>
      <c r="BW74" s="16">
        <v>238750</v>
      </c>
      <c r="BX74" s="16">
        <v>392761</v>
      </c>
      <c r="BY74" s="16">
        <v>2811</v>
      </c>
      <c r="BZ74" s="16" t="s">
        <v>165</v>
      </c>
      <c r="CA74" s="16" t="s">
        <v>165</v>
      </c>
      <c r="CB74" s="16" t="s">
        <v>165</v>
      </c>
      <c r="CC74" s="16" t="s">
        <v>165</v>
      </c>
      <c r="CD74" s="16" t="s">
        <v>165</v>
      </c>
      <c r="CE74" s="16" t="s">
        <v>165</v>
      </c>
      <c r="CF74" s="16">
        <v>5119268</v>
      </c>
      <c r="CG74" s="16">
        <v>5119268</v>
      </c>
      <c r="CH74" s="16">
        <v>4373850</v>
      </c>
      <c r="CI74" s="16">
        <v>745418</v>
      </c>
      <c r="CJ74" s="16" t="s">
        <v>165</v>
      </c>
      <c r="CK74" s="16">
        <v>2223708</v>
      </c>
      <c r="CL74" s="16">
        <v>13500</v>
      </c>
      <c r="CM74" s="16">
        <v>586520</v>
      </c>
      <c r="CN74" s="16">
        <v>6249489</v>
      </c>
      <c r="CO74" s="17" t="s">
        <v>165</v>
      </c>
    </row>
    <row r="75" spans="1:93">
      <c r="A75" s="14">
        <v>2013</v>
      </c>
      <c r="B75" s="15" t="s">
        <v>168</v>
      </c>
      <c r="C75" s="15">
        <v>82279</v>
      </c>
      <c r="D75" s="15" t="s">
        <v>233</v>
      </c>
      <c r="E75" s="15" t="s">
        <v>241</v>
      </c>
      <c r="F75" s="16">
        <v>6220364</v>
      </c>
      <c r="G75" s="16">
        <v>110868</v>
      </c>
      <c r="H75" s="16">
        <v>292856</v>
      </c>
      <c r="I75" s="16">
        <v>20857</v>
      </c>
      <c r="J75" s="16">
        <v>13166</v>
      </c>
      <c r="K75" s="16">
        <v>32351</v>
      </c>
      <c r="L75" s="16">
        <v>20250</v>
      </c>
      <c r="M75" s="16">
        <v>206232</v>
      </c>
      <c r="N75" s="16">
        <v>27461</v>
      </c>
      <c r="O75" s="16">
        <v>3951018</v>
      </c>
      <c r="P75" s="16">
        <v>2705815</v>
      </c>
      <c r="Q75" s="16">
        <v>2550754</v>
      </c>
      <c r="R75" s="16">
        <v>69937</v>
      </c>
      <c r="S75" s="16">
        <v>85124</v>
      </c>
      <c r="T75" s="16">
        <v>1245203</v>
      </c>
      <c r="U75" s="16">
        <v>21009</v>
      </c>
      <c r="V75" s="16">
        <v>44115</v>
      </c>
      <c r="W75" s="16" t="s">
        <v>165</v>
      </c>
      <c r="X75" s="16">
        <v>2693</v>
      </c>
      <c r="Y75" s="16">
        <v>121418</v>
      </c>
      <c r="Z75" s="16">
        <v>1397</v>
      </c>
      <c r="AA75" s="16">
        <v>1693</v>
      </c>
      <c r="AB75" s="16">
        <v>1051</v>
      </c>
      <c r="AC75" s="16">
        <v>73220</v>
      </c>
      <c r="AD75" s="16">
        <v>978607</v>
      </c>
      <c r="AE75" s="16" t="s">
        <v>165</v>
      </c>
      <c r="AF75" s="16" t="s">
        <v>165</v>
      </c>
      <c r="AG75" s="16" t="s">
        <v>165</v>
      </c>
      <c r="AH75" s="16" t="s">
        <v>165</v>
      </c>
      <c r="AI75" s="16" t="s">
        <v>165</v>
      </c>
      <c r="AJ75" s="16" t="s">
        <v>165</v>
      </c>
      <c r="AK75" s="16" t="s">
        <v>165</v>
      </c>
      <c r="AL75" s="16" t="s">
        <v>165</v>
      </c>
      <c r="AM75" s="16" t="s">
        <v>165</v>
      </c>
      <c r="AN75" s="16">
        <v>909217</v>
      </c>
      <c r="AO75" s="16">
        <v>899048</v>
      </c>
      <c r="AP75" s="16" t="s">
        <v>165</v>
      </c>
      <c r="AQ75" s="16">
        <v>5715</v>
      </c>
      <c r="AR75" s="16">
        <v>24181</v>
      </c>
      <c r="AS75" s="16">
        <v>29640</v>
      </c>
      <c r="AT75" s="16">
        <v>3924939</v>
      </c>
      <c r="AU75" s="16">
        <v>188104</v>
      </c>
      <c r="AV75" s="16">
        <v>24720</v>
      </c>
      <c r="AW75" s="16">
        <v>1310</v>
      </c>
      <c r="AX75" s="16">
        <v>1306958</v>
      </c>
      <c r="AY75" s="16">
        <v>173492</v>
      </c>
      <c r="AZ75" s="16">
        <v>122067</v>
      </c>
      <c r="BA75" s="16">
        <v>1741057</v>
      </c>
      <c r="BB75" s="16">
        <v>367231</v>
      </c>
      <c r="BC75" s="16">
        <v>121985</v>
      </c>
      <c r="BD75" s="16">
        <v>7423357</v>
      </c>
      <c r="BE75" s="16">
        <v>5423967</v>
      </c>
      <c r="BF75" s="16">
        <v>3255107</v>
      </c>
      <c r="BG75" s="16">
        <v>2870607</v>
      </c>
      <c r="BH75" s="16">
        <v>1793177</v>
      </c>
      <c r="BI75" s="16">
        <v>375683</v>
      </c>
      <c r="BJ75" s="16">
        <v>7157071</v>
      </c>
      <c r="BK75" s="16">
        <v>215519</v>
      </c>
      <c r="BL75" s="16">
        <v>3930559</v>
      </c>
      <c r="BM75" s="16">
        <v>3658932</v>
      </c>
      <c r="BN75" s="16">
        <v>3138382</v>
      </c>
      <c r="BO75" s="16">
        <v>2910784</v>
      </c>
      <c r="BP75" s="16" t="s">
        <v>165</v>
      </c>
      <c r="BQ75" s="16">
        <v>88130</v>
      </c>
      <c r="BR75" s="16" t="s">
        <v>165</v>
      </c>
      <c r="BS75" s="16" t="s">
        <v>165</v>
      </c>
      <c r="BT75" s="16" t="s">
        <v>165</v>
      </c>
      <c r="BU75" s="16">
        <v>15188</v>
      </c>
      <c r="BV75" s="16">
        <v>723</v>
      </c>
      <c r="BW75" s="16" t="s">
        <v>165</v>
      </c>
      <c r="BX75" s="16">
        <v>15188</v>
      </c>
      <c r="BY75" s="16" t="s">
        <v>165</v>
      </c>
      <c r="BZ75" s="16" t="s">
        <v>165</v>
      </c>
      <c r="CA75" s="16" t="s">
        <v>165</v>
      </c>
      <c r="CB75" s="16" t="s">
        <v>165</v>
      </c>
      <c r="CC75" s="16" t="s">
        <v>165</v>
      </c>
      <c r="CD75" s="16" t="s">
        <v>165</v>
      </c>
      <c r="CE75" s="16" t="s">
        <v>165</v>
      </c>
      <c r="CF75" s="16">
        <v>4475412</v>
      </c>
      <c r="CG75" s="16">
        <v>4475412</v>
      </c>
      <c r="CH75" s="16">
        <v>4010517</v>
      </c>
      <c r="CI75" s="16">
        <v>464895</v>
      </c>
      <c r="CJ75" s="16" t="s">
        <v>165</v>
      </c>
      <c r="CK75" s="16">
        <v>46422</v>
      </c>
      <c r="CL75" s="16">
        <v>22512</v>
      </c>
      <c r="CM75" s="16">
        <v>78350</v>
      </c>
      <c r="CN75" s="16">
        <v>4756233</v>
      </c>
      <c r="CO75" s="17" t="s">
        <v>165</v>
      </c>
    </row>
    <row r="76" spans="1:93">
      <c r="A76" s="14">
        <v>2013</v>
      </c>
      <c r="B76" s="15" t="s">
        <v>166</v>
      </c>
      <c r="C76" s="15">
        <v>92011</v>
      </c>
      <c r="D76" s="15" t="s">
        <v>242</v>
      </c>
      <c r="E76" s="15" t="s">
        <v>243</v>
      </c>
      <c r="F76" s="16">
        <v>30220517</v>
      </c>
      <c r="G76" s="16">
        <v>742523</v>
      </c>
      <c r="H76" s="16">
        <v>3249866</v>
      </c>
      <c r="I76" s="16">
        <v>43873</v>
      </c>
      <c r="J76" s="16">
        <v>28865</v>
      </c>
      <c r="K76" s="16">
        <v>94231</v>
      </c>
      <c r="L76" s="16">
        <v>165375</v>
      </c>
      <c r="M76" s="16">
        <v>2917522</v>
      </c>
      <c r="N76" s="16">
        <v>72039</v>
      </c>
      <c r="O76" s="16">
        <v>18930397</v>
      </c>
      <c r="P76" s="16">
        <v>12395563</v>
      </c>
      <c r="Q76" s="16">
        <v>11310622</v>
      </c>
      <c r="R76" s="16">
        <v>336376</v>
      </c>
      <c r="S76" s="16">
        <v>748565</v>
      </c>
      <c r="T76" s="16">
        <v>6534834</v>
      </c>
      <c r="U76" s="16">
        <v>182454</v>
      </c>
      <c r="V76" s="16">
        <v>237954</v>
      </c>
      <c r="W76" s="16">
        <v>696</v>
      </c>
      <c r="X76" s="16">
        <v>69594</v>
      </c>
      <c r="Y76" s="16">
        <v>1108656</v>
      </c>
      <c r="Z76" s="16" t="s">
        <v>165</v>
      </c>
      <c r="AA76" s="16" t="s">
        <v>165</v>
      </c>
      <c r="AB76" s="16">
        <v>199236</v>
      </c>
      <c r="AC76" s="16">
        <v>184011</v>
      </c>
      <c r="AD76" s="16">
        <v>4498851</v>
      </c>
      <c r="AE76" s="16" t="s">
        <v>165</v>
      </c>
      <c r="AF76" s="16" t="s">
        <v>165</v>
      </c>
      <c r="AG76" s="16">
        <v>53382</v>
      </c>
      <c r="AH76" s="16" t="s">
        <v>165</v>
      </c>
      <c r="AI76" s="16" t="s">
        <v>165</v>
      </c>
      <c r="AJ76" s="16" t="s">
        <v>165</v>
      </c>
      <c r="AK76" s="16" t="s">
        <v>165</v>
      </c>
      <c r="AL76" s="16" t="s">
        <v>165</v>
      </c>
      <c r="AM76" s="16" t="s">
        <v>165</v>
      </c>
      <c r="AN76" s="16">
        <v>3639014</v>
      </c>
      <c r="AO76" s="16">
        <v>3074173</v>
      </c>
      <c r="AP76" s="16">
        <v>3830</v>
      </c>
      <c r="AQ76" s="16">
        <v>25402</v>
      </c>
      <c r="AR76" s="16">
        <v>483273</v>
      </c>
      <c r="AS76" s="16">
        <v>194570</v>
      </c>
      <c r="AT76" s="16">
        <v>22162743</v>
      </c>
      <c r="AU76" s="16">
        <v>233197</v>
      </c>
      <c r="AV76" s="16">
        <v>185922</v>
      </c>
      <c r="AW76" s="16">
        <v>2286</v>
      </c>
      <c r="AX76" s="16">
        <v>3762009</v>
      </c>
      <c r="AY76" s="16">
        <v>528537</v>
      </c>
      <c r="AZ76" s="16">
        <v>283923</v>
      </c>
      <c r="BA76" s="16">
        <v>15488402</v>
      </c>
      <c r="BB76" s="16">
        <v>1678467</v>
      </c>
      <c r="BC76" s="16">
        <v>2119711</v>
      </c>
      <c r="BD76" s="16">
        <v>43611944</v>
      </c>
      <c r="BE76" s="16">
        <v>11015739</v>
      </c>
      <c r="BF76" s="16">
        <v>1617908</v>
      </c>
      <c r="BG76" s="16">
        <v>70169</v>
      </c>
      <c r="BH76" s="16">
        <v>4790035</v>
      </c>
      <c r="BI76" s="16">
        <v>4607796</v>
      </c>
      <c r="BJ76" s="16">
        <v>24459214</v>
      </c>
      <c r="BK76" s="16">
        <v>922169</v>
      </c>
      <c r="BL76" s="16">
        <v>13674108</v>
      </c>
      <c r="BM76" s="16">
        <v>11957890</v>
      </c>
      <c r="BN76" s="16">
        <v>10684705</v>
      </c>
      <c r="BO76" s="16">
        <v>9924855</v>
      </c>
      <c r="BP76" s="16" t="s">
        <v>165</v>
      </c>
      <c r="BQ76" s="16">
        <v>100401</v>
      </c>
      <c r="BR76" s="16" t="s">
        <v>165</v>
      </c>
      <c r="BS76" s="16" t="s">
        <v>165</v>
      </c>
      <c r="BT76" s="16" t="s">
        <v>165</v>
      </c>
      <c r="BU76" s="16">
        <v>427372</v>
      </c>
      <c r="BV76" s="16">
        <v>25923</v>
      </c>
      <c r="BW76" s="16">
        <v>412463</v>
      </c>
      <c r="BX76" s="16">
        <v>14909</v>
      </c>
      <c r="BY76" s="16" t="s">
        <v>165</v>
      </c>
      <c r="BZ76" s="16" t="s">
        <v>165</v>
      </c>
      <c r="CA76" s="16" t="s">
        <v>165</v>
      </c>
      <c r="CB76" s="16" t="s">
        <v>165</v>
      </c>
      <c r="CC76" s="16" t="s">
        <v>165</v>
      </c>
      <c r="CD76" s="16" t="s">
        <v>165</v>
      </c>
      <c r="CE76" s="16" t="s">
        <v>165</v>
      </c>
      <c r="CF76" s="16">
        <v>16841866</v>
      </c>
      <c r="CG76" s="16">
        <v>16839595</v>
      </c>
      <c r="CH76" s="16">
        <v>15284145</v>
      </c>
      <c r="CI76" s="16">
        <v>1555450</v>
      </c>
      <c r="CJ76" s="16">
        <v>2271</v>
      </c>
      <c r="CK76" s="16">
        <v>1486124</v>
      </c>
      <c r="CL76" s="16">
        <v>429720</v>
      </c>
      <c r="CM76" s="16">
        <v>20272569</v>
      </c>
      <c r="CN76" s="16">
        <v>12349299</v>
      </c>
      <c r="CO76" s="17" t="s">
        <v>165</v>
      </c>
    </row>
    <row r="77" spans="1:93">
      <c r="A77" s="14">
        <v>2013</v>
      </c>
      <c r="B77" s="15" t="s">
        <v>168</v>
      </c>
      <c r="C77" s="15">
        <v>92029</v>
      </c>
      <c r="D77" s="15" t="s">
        <v>242</v>
      </c>
      <c r="E77" s="15" t="s">
        <v>244</v>
      </c>
      <c r="F77" s="16">
        <v>8544518</v>
      </c>
      <c r="G77" s="16">
        <v>196632</v>
      </c>
      <c r="H77" s="16">
        <v>191151</v>
      </c>
      <c r="I77" s="16">
        <v>20096</v>
      </c>
      <c r="J77" s="16">
        <v>27558</v>
      </c>
      <c r="K77" s="16">
        <v>28197</v>
      </c>
      <c r="L77" s="16">
        <v>40998</v>
      </c>
      <c r="M77" s="16">
        <v>74302</v>
      </c>
      <c r="N77" s="16">
        <v>38018</v>
      </c>
      <c r="O77" s="16">
        <v>5801403</v>
      </c>
      <c r="P77" s="16">
        <v>3806585</v>
      </c>
      <c r="Q77" s="16">
        <v>3687857</v>
      </c>
      <c r="R77" s="16">
        <v>118728</v>
      </c>
      <c r="S77" s="16" t="s">
        <v>165</v>
      </c>
      <c r="T77" s="16">
        <v>1994818</v>
      </c>
      <c r="U77" s="16">
        <v>62807</v>
      </c>
      <c r="V77" s="16">
        <v>41865</v>
      </c>
      <c r="W77" s="16" t="s">
        <v>165</v>
      </c>
      <c r="X77" s="16">
        <v>18746</v>
      </c>
      <c r="Y77" s="16">
        <v>329035</v>
      </c>
      <c r="Z77" s="16" t="s">
        <v>165</v>
      </c>
      <c r="AA77" s="16">
        <v>1218</v>
      </c>
      <c r="AB77" s="16">
        <v>42134</v>
      </c>
      <c r="AC77" s="16">
        <v>112058</v>
      </c>
      <c r="AD77" s="16">
        <v>1370108</v>
      </c>
      <c r="AE77" s="16" t="s">
        <v>165</v>
      </c>
      <c r="AF77" s="16" t="s">
        <v>165</v>
      </c>
      <c r="AG77" s="16">
        <v>16847</v>
      </c>
      <c r="AH77" s="16" t="s">
        <v>165</v>
      </c>
      <c r="AI77" s="16" t="s">
        <v>165</v>
      </c>
      <c r="AJ77" s="16" t="s">
        <v>165</v>
      </c>
      <c r="AK77" s="16" t="s">
        <v>165</v>
      </c>
      <c r="AL77" s="16" t="s">
        <v>165</v>
      </c>
      <c r="AM77" s="16" t="s">
        <v>165</v>
      </c>
      <c r="AN77" s="16">
        <v>1260018</v>
      </c>
      <c r="AO77" s="16">
        <v>1033050</v>
      </c>
      <c r="AP77" s="16">
        <v>5870</v>
      </c>
      <c r="AQ77" s="16">
        <v>7898</v>
      </c>
      <c r="AR77" s="16">
        <v>10478</v>
      </c>
      <c r="AS77" s="16">
        <v>63010</v>
      </c>
      <c r="AT77" s="16">
        <v>5798841</v>
      </c>
      <c r="AU77" s="16">
        <v>652225</v>
      </c>
      <c r="AV77" s="16">
        <v>48354</v>
      </c>
      <c r="AW77" s="16">
        <v>1946</v>
      </c>
      <c r="AX77" s="16">
        <v>1140707</v>
      </c>
      <c r="AY77" s="16">
        <v>192017</v>
      </c>
      <c r="AZ77" s="16">
        <v>81475</v>
      </c>
      <c r="BA77" s="16">
        <v>3248859</v>
      </c>
      <c r="BB77" s="16">
        <v>433258</v>
      </c>
      <c r="BC77" s="16">
        <v>414797</v>
      </c>
      <c r="BD77" s="16">
        <v>11121937</v>
      </c>
      <c r="BE77" s="16">
        <v>1702182</v>
      </c>
      <c r="BF77" s="16">
        <v>233539</v>
      </c>
      <c r="BG77" s="16">
        <v>20761</v>
      </c>
      <c r="BH77" s="16">
        <v>1185135</v>
      </c>
      <c r="BI77" s="16">
        <v>283508</v>
      </c>
      <c r="BJ77" s="16">
        <v>5453682</v>
      </c>
      <c r="BK77" s="16">
        <v>215511</v>
      </c>
      <c r="BL77" s="16">
        <v>2665652</v>
      </c>
      <c r="BM77" s="16">
        <v>2533278</v>
      </c>
      <c r="BN77" s="16">
        <v>2701393</v>
      </c>
      <c r="BO77" s="16">
        <v>2311075</v>
      </c>
      <c r="BP77" s="16" t="s">
        <v>165</v>
      </c>
      <c r="BQ77" s="16">
        <v>86637</v>
      </c>
      <c r="BR77" s="16" t="s">
        <v>165</v>
      </c>
      <c r="BS77" s="16" t="s">
        <v>165</v>
      </c>
      <c r="BT77" s="16" t="s">
        <v>165</v>
      </c>
      <c r="BU77" s="16">
        <v>3687</v>
      </c>
      <c r="BV77" s="16" t="s">
        <v>165</v>
      </c>
      <c r="BW77" s="16" t="s">
        <v>165</v>
      </c>
      <c r="BX77" s="16">
        <v>3687</v>
      </c>
      <c r="BY77" s="16" t="s">
        <v>165</v>
      </c>
      <c r="BZ77" s="16" t="s">
        <v>165</v>
      </c>
      <c r="CA77" s="16" t="s">
        <v>165</v>
      </c>
      <c r="CB77" s="16" t="s">
        <v>165</v>
      </c>
      <c r="CC77" s="16" t="s">
        <v>165</v>
      </c>
      <c r="CD77" s="16" t="s">
        <v>165</v>
      </c>
      <c r="CE77" s="16" t="s">
        <v>165</v>
      </c>
      <c r="CF77" s="16">
        <v>4854248</v>
      </c>
      <c r="CG77" s="16">
        <v>4854248</v>
      </c>
      <c r="CH77" s="16">
        <v>4274295</v>
      </c>
      <c r="CI77" s="16">
        <v>579953</v>
      </c>
      <c r="CJ77" s="16" t="s">
        <v>165</v>
      </c>
      <c r="CK77" s="16">
        <v>228148</v>
      </c>
      <c r="CL77" s="16">
        <v>26782</v>
      </c>
      <c r="CM77" s="16">
        <v>3632738</v>
      </c>
      <c r="CN77" s="16">
        <v>6957581</v>
      </c>
      <c r="CO77" s="17" t="s">
        <v>165</v>
      </c>
    </row>
    <row r="78" spans="1:93">
      <c r="A78" s="14">
        <v>2013</v>
      </c>
      <c r="B78" s="15" t="s">
        <v>168</v>
      </c>
      <c r="C78" s="15">
        <v>92037</v>
      </c>
      <c r="D78" s="15" t="s">
        <v>242</v>
      </c>
      <c r="E78" s="15" t="s">
        <v>245</v>
      </c>
      <c r="F78" s="16">
        <v>9965849</v>
      </c>
      <c r="G78" s="16">
        <v>235047</v>
      </c>
      <c r="H78" s="16">
        <v>780145</v>
      </c>
      <c r="I78" s="16">
        <v>22130</v>
      </c>
      <c r="J78" s="16">
        <v>8608</v>
      </c>
      <c r="K78" s="16">
        <v>79090</v>
      </c>
      <c r="L78" s="16">
        <v>58603</v>
      </c>
      <c r="M78" s="16">
        <v>611714</v>
      </c>
      <c r="N78" s="16">
        <v>41340</v>
      </c>
      <c r="O78" s="16">
        <v>6308622</v>
      </c>
      <c r="P78" s="16">
        <v>4088369</v>
      </c>
      <c r="Q78" s="16">
        <v>3964066</v>
      </c>
      <c r="R78" s="16">
        <v>124303</v>
      </c>
      <c r="S78" s="16" t="s">
        <v>165</v>
      </c>
      <c r="T78" s="16">
        <v>2220253</v>
      </c>
      <c r="U78" s="16">
        <v>44835</v>
      </c>
      <c r="V78" s="16">
        <v>54387</v>
      </c>
      <c r="W78" s="16">
        <v>624</v>
      </c>
      <c r="X78" s="16">
        <v>5186</v>
      </c>
      <c r="Y78" s="16">
        <v>435657</v>
      </c>
      <c r="Z78" s="16">
        <v>6216</v>
      </c>
      <c r="AA78" s="16">
        <v>30</v>
      </c>
      <c r="AB78" s="16">
        <v>45117</v>
      </c>
      <c r="AC78" s="16">
        <v>128824</v>
      </c>
      <c r="AD78" s="16">
        <v>1488002</v>
      </c>
      <c r="AE78" s="16" t="s">
        <v>165</v>
      </c>
      <c r="AF78" s="16" t="s">
        <v>165</v>
      </c>
      <c r="AG78" s="16" t="s">
        <v>165</v>
      </c>
      <c r="AH78" s="16" t="s">
        <v>165</v>
      </c>
      <c r="AI78" s="16" t="s">
        <v>165</v>
      </c>
      <c r="AJ78" s="16" t="s">
        <v>165</v>
      </c>
      <c r="AK78" s="16" t="s">
        <v>165</v>
      </c>
      <c r="AL78" s="16">
        <v>11375</v>
      </c>
      <c r="AM78" s="16" t="s">
        <v>165</v>
      </c>
      <c r="AN78" s="16">
        <v>1369965</v>
      </c>
      <c r="AO78" s="16">
        <v>1147714</v>
      </c>
      <c r="AP78" s="16">
        <v>1890</v>
      </c>
      <c r="AQ78" s="16">
        <v>7957</v>
      </c>
      <c r="AR78" s="16">
        <v>73169</v>
      </c>
      <c r="AS78" s="16">
        <v>61920</v>
      </c>
      <c r="AT78" s="16">
        <v>7272254</v>
      </c>
      <c r="AU78" s="16">
        <v>617053</v>
      </c>
      <c r="AV78" s="16">
        <v>39449</v>
      </c>
      <c r="AW78" s="16">
        <v>1185</v>
      </c>
      <c r="AX78" s="16">
        <v>1825066</v>
      </c>
      <c r="AY78" s="16">
        <v>237625</v>
      </c>
      <c r="AZ78" s="16">
        <v>214198</v>
      </c>
      <c r="BA78" s="16">
        <v>3697207</v>
      </c>
      <c r="BB78" s="16">
        <v>640471</v>
      </c>
      <c r="BC78" s="16">
        <v>165887</v>
      </c>
      <c r="BD78" s="16">
        <v>8829612</v>
      </c>
      <c r="BE78" s="16">
        <v>3815594</v>
      </c>
      <c r="BF78" s="16">
        <v>1725147</v>
      </c>
      <c r="BG78" s="16">
        <v>1533115</v>
      </c>
      <c r="BH78" s="16">
        <v>1352101</v>
      </c>
      <c r="BI78" s="16">
        <v>738346</v>
      </c>
      <c r="BJ78" s="16">
        <v>10392849</v>
      </c>
      <c r="BK78" s="16">
        <v>333827</v>
      </c>
      <c r="BL78" s="16">
        <v>1987811</v>
      </c>
      <c r="BM78" s="16">
        <v>1693656</v>
      </c>
      <c r="BN78" s="16">
        <v>8384263</v>
      </c>
      <c r="BO78" s="16">
        <v>7544255</v>
      </c>
      <c r="BP78" s="16">
        <v>155</v>
      </c>
      <c r="BQ78" s="16">
        <v>20620</v>
      </c>
      <c r="BR78" s="16" t="s">
        <v>165</v>
      </c>
      <c r="BS78" s="16" t="s">
        <v>165</v>
      </c>
      <c r="BT78" s="16" t="s">
        <v>165</v>
      </c>
      <c r="BU78" s="16" t="s">
        <v>165</v>
      </c>
      <c r="BV78" s="16" t="s">
        <v>165</v>
      </c>
      <c r="BW78" s="16" t="s">
        <v>165</v>
      </c>
      <c r="BX78" s="16" t="s">
        <v>165</v>
      </c>
      <c r="BY78" s="16" t="s">
        <v>165</v>
      </c>
      <c r="BZ78" s="16" t="s">
        <v>165</v>
      </c>
      <c r="CA78" s="16" t="s">
        <v>165</v>
      </c>
      <c r="CB78" s="16" t="s">
        <v>165</v>
      </c>
      <c r="CC78" s="16" t="s">
        <v>165</v>
      </c>
      <c r="CD78" s="16" t="s">
        <v>165</v>
      </c>
      <c r="CE78" s="16" t="s">
        <v>165</v>
      </c>
      <c r="CF78" s="16">
        <v>4882224</v>
      </c>
      <c r="CG78" s="16">
        <v>4881889</v>
      </c>
      <c r="CH78" s="16">
        <v>4261043</v>
      </c>
      <c r="CI78" s="16">
        <v>620846</v>
      </c>
      <c r="CJ78" s="16">
        <v>335</v>
      </c>
      <c r="CK78" s="16">
        <v>2188014</v>
      </c>
      <c r="CL78" s="16" t="s">
        <v>165</v>
      </c>
      <c r="CM78" s="16">
        <v>2657000</v>
      </c>
      <c r="CN78" s="16">
        <v>6162014</v>
      </c>
      <c r="CO78" s="17" t="s">
        <v>165</v>
      </c>
    </row>
    <row r="79" spans="1:93">
      <c r="A79" s="14">
        <v>2013</v>
      </c>
      <c r="B79" s="15" t="s">
        <v>168</v>
      </c>
      <c r="C79" s="15">
        <v>92045</v>
      </c>
      <c r="D79" s="15" t="s">
        <v>242</v>
      </c>
      <c r="E79" s="15" t="s">
        <v>246</v>
      </c>
      <c r="F79" s="16">
        <v>8045733</v>
      </c>
      <c r="G79" s="16">
        <v>182214</v>
      </c>
      <c r="H79" s="16">
        <v>1131408</v>
      </c>
      <c r="I79" s="16">
        <v>18491</v>
      </c>
      <c r="J79" s="16">
        <v>25584</v>
      </c>
      <c r="K79" s="16">
        <v>45064</v>
      </c>
      <c r="L79" s="16">
        <v>49596</v>
      </c>
      <c r="M79" s="16">
        <v>992673</v>
      </c>
      <c r="N79" s="16">
        <v>48327</v>
      </c>
      <c r="O79" s="16">
        <v>4679147</v>
      </c>
      <c r="P79" s="16">
        <v>3109524</v>
      </c>
      <c r="Q79" s="16">
        <v>3023787</v>
      </c>
      <c r="R79" s="16">
        <v>85737</v>
      </c>
      <c r="S79" s="16" t="s">
        <v>165</v>
      </c>
      <c r="T79" s="16">
        <v>1569623</v>
      </c>
      <c r="U79" s="16">
        <v>38275</v>
      </c>
      <c r="V79" s="16">
        <v>49936</v>
      </c>
      <c r="W79" s="16" t="s">
        <v>165</v>
      </c>
      <c r="X79" s="16">
        <v>6177</v>
      </c>
      <c r="Y79" s="16">
        <v>217919</v>
      </c>
      <c r="Z79" s="16" t="s">
        <v>165</v>
      </c>
      <c r="AA79" s="16">
        <v>673</v>
      </c>
      <c r="AB79" s="16">
        <v>10239</v>
      </c>
      <c r="AC79" s="16">
        <v>103673</v>
      </c>
      <c r="AD79" s="16">
        <v>1142731</v>
      </c>
      <c r="AE79" s="16" t="s">
        <v>165</v>
      </c>
      <c r="AF79" s="16" t="s">
        <v>165</v>
      </c>
      <c r="AG79" s="16" t="s">
        <v>165</v>
      </c>
      <c r="AH79" s="16" t="s">
        <v>165</v>
      </c>
      <c r="AI79" s="16" t="s">
        <v>165</v>
      </c>
      <c r="AJ79" s="16" t="s">
        <v>165</v>
      </c>
      <c r="AK79" s="16" t="s">
        <v>165</v>
      </c>
      <c r="AL79" s="16" t="s">
        <v>165</v>
      </c>
      <c r="AM79" s="16" t="s">
        <v>165</v>
      </c>
      <c r="AN79" s="16">
        <v>1038581</v>
      </c>
      <c r="AO79" s="16">
        <v>857326</v>
      </c>
      <c r="AP79" s="16" t="s">
        <v>165</v>
      </c>
      <c r="AQ79" s="16">
        <v>6042</v>
      </c>
      <c r="AR79" s="16">
        <v>102688</v>
      </c>
      <c r="AS79" s="16">
        <v>44200</v>
      </c>
      <c r="AT79" s="16">
        <v>4873606</v>
      </c>
      <c r="AU79" s="16">
        <v>114387</v>
      </c>
      <c r="AV79" s="16">
        <v>26896</v>
      </c>
      <c r="AW79" s="16">
        <v>2677</v>
      </c>
      <c r="AX79" s="16">
        <v>1234250</v>
      </c>
      <c r="AY79" s="16">
        <v>107145</v>
      </c>
      <c r="AZ79" s="16">
        <v>58828</v>
      </c>
      <c r="BA79" s="16">
        <v>3051086</v>
      </c>
      <c r="BB79" s="16">
        <v>278337</v>
      </c>
      <c r="BC79" s="16">
        <v>875635</v>
      </c>
      <c r="BD79" s="16">
        <v>8352424</v>
      </c>
      <c r="BE79" s="16">
        <v>4300456</v>
      </c>
      <c r="BF79" s="16">
        <v>2074656</v>
      </c>
      <c r="BG79" s="16">
        <v>1840246</v>
      </c>
      <c r="BH79" s="16">
        <v>1201811</v>
      </c>
      <c r="BI79" s="16">
        <v>1023989</v>
      </c>
      <c r="BJ79" s="16">
        <v>2991922</v>
      </c>
      <c r="BK79" s="16">
        <v>101804</v>
      </c>
      <c r="BL79" s="16">
        <v>747082</v>
      </c>
      <c r="BM79" s="16">
        <v>538329</v>
      </c>
      <c r="BN79" s="16">
        <v>2193139</v>
      </c>
      <c r="BO79" s="16">
        <v>2105520</v>
      </c>
      <c r="BP79" s="16" t="s">
        <v>165</v>
      </c>
      <c r="BQ79" s="16">
        <v>51701</v>
      </c>
      <c r="BR79" s="16" t="s">
        <v>165</v>
      </c>
      <c r="BS79" s="16" t="s">
        <v>165</v>
      </c>
      <c r="BT79" s="16" t="s">
        <v>165</v>
      </c>
      <c r="BU79" s="16">
        <v>8380</v>
      </c>
      <c r="BV79" s="16" t="s">
        <v>165</v>
      </c>
      <c r="BW79" s="16">
        <v>2467</v>
      </c>
      <c r="BX79" s="16">
        <v>5913</v>
      </c>
      <c r="BY79" s="16" t="s">
        <v>165</v>
      </c>
      <c r="BZ79" s="16" t="s">
        <v>165</v>
      </c>
      <c r="CA79" s="16" t="s">
        <v>165</v>
      </c>
      <c r="CB79" s="16" t="s">
        <v>165</v>
      </c>
      <c r="CC79" s="16" t="s">
        <v>165</v>
      </c>
      <c r="CD79" s="16" t="s">
        <v>165</v>
      </c>
      <c r="CE79" s="16" t="s">
        <v>165</v>
      </c>
      <c r="CF79" s="16">
        <v>5303874</v>
      </c>
      <c r="CG79" s="16">
        <v>5303874</v>
      </c>
      <c r="CH79" s="16">
        <v>4816837</v>
      </c>
      <c r="CI79" s="16">
        <v>487037</v>
      </c>
      <c r="CJ79" s="16" t="s">
        <v>165</v>
      </c>
      <c r="CK79" s="16">
        <v>2130248</v>
      </c>
      <c r="CL79" s="16">
        <v>114103</v>
      </c>
      <c r="CM79" s="16">
        <v>1881647</v>
      </c>
      <c r="CN79" s="16">
        <v>5094159</v>
      </c>
      <c r="CO79" s="17" t="s">
        <v>165</v>
      </c>
    </row>
    <row r="80" spans="1:93">
      <c r="A80" s="14">
        <v>2013</v>
      </c>
      <c r="B80" s="15" t="s">
        <v>168</v>
      </c>
      <c r="C80" s="15">
        <v>92053</v>
      </c>
      <c r="D80" s="15" t="s">
        <v>242</v>
      </c>
      <c r="E80" s="15" t="s">
        <v>247</v>
      </c>
      <c r="F80" s="16">
        <v>7137374</v>
      </c>
      <c r="G80" s="16">
        <v>173111</v>
      </c>
      <c r="H80" s="16">
        <v>372400</v>
      </c>
      <c r="I80" s="16">
        <v>18476</v>
      </c>
      <c r="J80" s="16">
        <v>7241</v>
      </c>
      <c r="K80" s="16">
        <v>36212</v>
      </c>
      <c r="L80" s="16">
        <v>28222</v>
      </c>
      <c r="M80" s="16">
        <v>282249</v>
      </c>
      <c r="N80" s="16">
        <v>34110</v>
      </c>
      <c r="O80" s="16">
        <v>4642698</v>
      </c>
      <c r="P80" s="16">
        <v>3090618</v>
      </c>
      <c r="Q80" s="16">
        <v>2908882</v>
      </c>
      <c r="R80" s="16">
        <v>86632</v>
      </c>
      <c r="S80" s="16">
        <v>95104</v>
      </c>
      <c r="T80" s="16">
        <v>1552080</v>
      </c>
      <c r="U80" s="16">
        <v>49105</v>
      </c>
      <c r="V80" s="16">
        <v>48204</v>
      </c>
      <c r="W80" s="16" t="s">
        <v>165</v>
      </c>
      <c r="X80" s="16">
        <v>10692</v>
      </c>
      <c r="Y80" s="16">
        <v>230828</v>
      </c>
      <c r="Z80" s="16">
        <v>2607</v>
      </c>
      <c r="AA80" s="16">
        <v>203</v>
      </c>
      <c r="AB80" s="16">
        <v>20666</v>
      </c>
      <c r="AC80" s="16">
        <v>87452</v>
      </c>
      <c r="AD80" s="16">
        <v>1095901</v>
      </c>
      <c r="AE80" s="16" t="s">
        <v>165</v>
      </c>
      <c r="AF80" s="16" t="s">
        <v>165</v>
      </c>
      <c r="AG80" s="16">
        <v>6422</v>
      </c>
      <c r="AH80" s="16" t="s">
        <v>165</v>
      </c>
      <c r="AI80" s="16" t="s">
        <v>165</v>
      </c>
      <c r="AJ80" s="16" t="s">
        <v>165</v>
      </c>
      <c r="AK80" s="16" t="s">
        <v>165</v>
      </c>
      <c r="AL80" s="16" t="s">
        <v>165</v>
      </c>
      <c r="AM80" s="16" t="s">
        <v>165</v>
      </c>
      <c r="AN80" s="16">
        <v>975537</v>
      </c>
      <c r="AO80" s="16">
        <v>927627</v>
      </c>
      <c r="AP80" s="16">
        <v>2266</v>
      </c>
      <c r="AQ80" s="16">
        <v>6720</v>
      </c>
      <c r="AR80" s="16">
        <v>2905</v>
      </c>
      <c r="AS80" s="16">
        <v>43735</v>
      </c>
      <c r="AT80" s="16">
        <v>4928880</v>
      </c>
      <c r="AU80" s="16">
        <v>309733</v>
      </c>
      <c r="AV80" s="16">
        <v>34072</v>
      </c>
      <c r="AW80" s="16">
        <v>2436</v>
      </c>
      <c r="AX80" s="16">
        <v>1427326</v>
      </c>
      <c r="AY80" s="16">
        <v>144000</v>
      </c>
      <c r="AZ80" s="16">
        <v>58461</v>
      </c>
      <c r="BA80" s="16">
        <v>2519870</v>
      </c>
      <c r="BB80" s="16">
        <v>432982</v>
      </c>
      <c r="BC80" s="16">
        <v>565575</v>
      </c>
      <c r="BD80" s="16">
        <v>7369273</v>
      </c>
      <c r="BE80" s="16">
        <v>1782765</v>
      </c>
      <c r="BF80" s="16">
        <v>157407</v>
      </c>
      <c r="BG80" s="16">
        <v>69224</v>
      </c>
      <c r="BH80" s="16">
        <v>1175069</v>
      </c>
      <c r="BI80" s="16">
        <v>450289</v>
      </c>
      <c r="BJ80" s="16">
        <v>4567947</v>
      </c>
      <c r="BK80" s="16">
        <v>337464</v>
      </c>
      <c r="BL80" s="16">
        <v>2351335</v>
      </c>
      <c r="BM80" s="16">
        <v>2299021</v>
      </c>
      <c r="BN80" s="16">
        <v>2134681</v>
      </c>
      <c r="BO80" s="16">
        <v>2134279</v>
      </c>
      <c r="BP80" s="16" t="s">
        <v>165</v>
      </c>
      <c r="BQ80" s="16">
        <v>81931</v>
      </c>
      <c r="BR80" s="16" t="s">
        <v>165</v>
      </c>
      <c r="BS80" s="16" t="s">
        <v>165</v>
      </c>
      <c r="BT80" s="16" t="s">
        <v>165</v>
      </c>
      <c r="BU80" s="16">
        <v>82148</v>
      </c>
      <c r="BV80" s="16" t="s">
        <v>165</v>
      </c>
      <c r="BW80" s="16">
        <v>20727</v>
      </c>
      <c r="BX80" s="16">
        <v>54154</v>
      </c>
      <c r="BY80" s="16">
        <v>7267</v>
      </c>
      <c r="BZ80" s="16" t="s">
        <v>165</v>
      </c>
      <c r="CA80" s="16" t="s">
        <v>165</v>
      </c>
      <c r="CB80" s="16" t="s">
        <v>165</v>
      </c>
      <c r="CC80" s="16" t="s">
        <v>165</v>
      </c>
      <c r="CD80" s="16" t="s">
        <v>165</v>
      </c>
      <c r="CE80" s="16" t="s">
        <v>165</v>
      </c>
      <c r="CF80" s="16">
        <v>3546467</v>
      </c>
      <c r="CG80" s="16">
        <v>3546467</v>
      </c>
      <c r="CH80" s="16">
        <v>3206602</v>
      </c>
      <c r="CI80" s="16">
        <v>339865</v>
      </c>
      <c r="CJ80" s="16" t="s">
        <v>165</v>
      </c>
      <c r="CK80" s="16">
        <v>582646</v>
      </c>
      <c r="CL80" s="16" t="s">
        <v>165</v>
      </c>
      <c r="CM80" s="16">
        <v>4424618</v>
      </c>
      <c r="CN80" s="16">
        <v>4196018</v>
      </c>
      <c r="CO80" s="17" t="s">
        <v>165</v>
      </c>
    </row>
    <row r="81" spans="1:93">
      <c r="A81" s="14">
        <v>2013</v>
      </c>
      <c r="B81" s="15" t="s">
        <v>168</v>
      </c>
      <c r="C81" s="15">
        <v>92088</v>
      </c>
      <c r="D81" s="15" t="s">
        <v>242</v>
      </c>
      <c r="E81" s="15" t="s">
        <v>248</v>
      </c>
      <c r="F81" s="16">
        <v>8997641</v>
      </c>
      <c r="G81" s="16">
        <v>230577</v>
      </c>
      <c r="H81" s="16">
        <v>415685</v>
      </c>
      <c r="I81" s="16">
        <v>27280</v>
      </c>
      <c r="J81" s="16">
        <v>16355</v>
      </c>
      <c r="K81" s="16">
        <v>46503</v>
      </c>
      <c r="L81" s="16">
        <v>70201</v>
      </c>
      <c r="M81" s="16">
        <v>255346</v>
      </c>
      <c r="N81" s="16">
        <v>38616</v>
      </c>
      <c r="O81" s="16">
        <v>5998092</v>
      </c>
      <c r="P81" s="16">
        <v>3932409</v>
      </c>
      <c r="Q81" s="16">
        <v>3707336</v>
      </c>
      <c r="R81" s="16">
        <v>101197</v>
      </c>
      <c r="S81" s="16">
        <v>123876</v>
      </c>
      <c r="T81" s="16">
        <v>2065683</v>
      </c>
      <c r="U81" s="16">
        <v>57406</v>
      </c>
      <c r="V81" s="16">
        <v>65463</v>
      </c>
      <c r="W81" s="16" t="s">
        <v>165</v>
      </c>
      <c r="X81" s="16">
        <v>5105</v>
      </c>
      <c r="Y81" s="16">
        <v>320277</v>
      </c>
      <c r="Z81" s="16" t="s">
        <v>165</v>
      </c>
      <c r="AA81" s="16">
        <v>12</v>
      </c>
      <c r="AB81" s="16">
        <v>66223</v>
      </c>
      <c r="AC81" s="16">
        <v>83364</v>
      </c>
      <c r="AD81" s="16">
        <v>1437872</v>
      </c>
      <c r="AE81" s="16" t="s">
        <v>165</v>
      </c>
      <c r="AF81" s="16" t="s">
        <v>165</v>
      </c>
      <c r="AG81" s="16">
        <v>29848</v>
      </c>
      <c r="AH81" s="16" t="s">
        <v>165</v>
      </c>
      <c r="AI81" s="16">
        <v>113</v>
      </c>
      <c r="AJ81" s="16" t="s">
        <v>165</v>
      </c>
      <c r="AK81" s="16" t="s">
        <v>165</v>
      </c>
      <c r="AL81" s="16" t="s">
        <v>165</v>
      </c>
      <c r="AM81" s="16" t="s">
        <v>165</v>
      </c>
      <c r="AN81" s="16">
        <v>1271355</v>
      </c>
      <c r="AO81" s="16">
        <v>1021615</v>
      </c>
      <c r="AP81" s="16" t="s">
        <v>165</v>
      </c>
      <c r="AQ81" s="16">
        <v>7701</v>
      </c>
      <c r="AR81" s="16">
        <v>14000</v>
      </c>
      <c r="AS81" s="16">
        <v>48015</v>
      </c>
      <c r="AT81" s="16">
        <v>5884679</v>
      </c>
      <c r="AU81" s="16">
        <v>637218</v>
      </c>
      <c r="AV81" s="16">
        <v>44745</v>
      </c>
      <c r="AW81" s="16">
        <v>1985</v>
      </c>
      <c r="AX81" s="16">
        <v>1081139</v>
      </c>
      <c r="AY81" s="16">
        <v>210359</v>
      </c>
      <c r="AZ81" s="16">
        <v>215897</v>
      </c>
      <c r="BA81" s="16">
        <v>2948746</v>
      </c>
      <c r="BB81" s="16">
        <v>744590</v>
      </c>
      <c r="BC81" s="16">
        <v>192120</v>
      </c>
      <c r="BD81" s="16">
        <v>10654386</v>
      </c>
      <c r="BE81" s="16">
        <v>8329864</v>
      </c>
      <c r="BF81" s="16">
        <v>3562785</v>
      </c>
      <c r="BG81" s="16">
        <v>3196246</v>
      </c>
      <c r="BH81" s="16">
        <v>1885861</v>
      </c>
      <c r="BI81" s="16">
        <v>2881218</v>
      </c>
      <c r="BJ81" s="16">
        <v>7357962</v>
      </c>
      <c r="BK81" s="16">
        <v>567056</v>
      </c>
      <c r="BL81" s="16">
        <v>3701060</v>
      </c>
      <c r="BM81" s="16">
        <v>3566335</v>
      </c>
      <c r="BN81" s="16">
        <v>3553965</v>
      </c>
      <c r="BO81" s="16">
        <v>3480509</v>
      </c>
      <c r="BP81" s="16">
        <v>10939</v>
      </c>
      <c r="BQ81" s="16">
        <v>85488</v>
      </c>
      <c r="BR81" s="16">
        <v>6510</v>
      </c>
      <c r="BS81" s="16" t="s">
        <v>165</v>
      </c>
      <c r="BT81" s="16" t="s">
        <v>165</v>
      </c>
      <c r="BU81" s="16" t="s">
        <v>165</v>
      </c>
      <c r="BV81" s="16" t="s">
        <v>165</v>
      </c>
      <c r="BW81" s="16" t="s">
        <v>165</v>
      </c>
      <c r="BX81" s="16" t="s">
        <v>165</v>
      </c>
      <c r="BY81" s="16" t="s">
        <v>165</v>
      </c>
      <c r="BZ81" s="16" t="s">
        <v>165</v>
      </c>
      <c r="CA81" s="16" t="s">
        <v>165</v>
      </c>
      <c r="CB81" s="16" t="s">
        <v>165</v>
      </c>
      <c r="CC81" s="16" t="s">
        <v>165</v>
      </c>
      <c r="CD81" s="16" t="s">
        <v>165</v>
      </c>
      <c r="CE81" s="16" t="s">
        <v>165</v>
      </c>
      <c r="CF81" s="16">
        <v>4640138</v>
      </c>
      <c r="CG81" s="16">
        <v>4638963</v>
      </c>
      <c r="CH81" s="16">
        <v>3955463</v>
      </c>
      <c r="CI81" s="16">
        <v>683500</v>
      </c>
      <c r="CJ81" s="16">
        <v>1175</v>
      </c>
      <c r="CK81" s="16">
        <v>1194182</v>
      </c>
      <c r="CL81" s="16">
        <v>2861</v>
      </c>
      <c r="CM81" s="16">
        <v>5506344</v>
      </c>
      <c r="CN81" s="16">
        <v>5647632</v>
      </c>
      <c r="CO81" s="17" t="s">
        <v>165</v>
      </c>
    </row>
    <row r="82" spans="1:93">
      <c r="A82" s="14">
        <v>2013</v>
      </c>
      <c r="B82" s="15" t="s">
        <v>168</v>
      </c>
      <c r="C82" s="15">
        <v>92134</v>
      </c>
      <c r="D82" s="15" t="s">
        <v>242</v>
      </c>
      <c r="E82" s="15" t="s">
        <v>249</v>
      </c>
      <c r="F82" s="16">
        <v>6076239</v>
      </c>
      <c r="G82" s="16">
        <v>151034</v>
      </c>
      <c r="H82" s="16">
        <v>428912</v>
      </c>
      <c r="I82" s="16">
        <v>21097</v>
      </c>
      <c r="J82" s="16">
        <v>7389</v>
      </c>
      <c r="K82" s="16">
        <v>88967</v>
      </c>
      <c r="L82" s="16">
        <v>46539</v>
      </c>
      <c r="M82" s="16">
        <v>264920</v>
      </c>
      <c r="N82" s="16">
        <v>33392</v>
      </c>
      <c r="O82" s="16">
        <v>3905447</v>
      </c>
      <c r="P82" s="16">
        <v>2467047</v>
      </c>
      <c r="Q82" s="16">
        <v>2376731</v>
      </c>
      <c r="R82" s="16">
        <v>90316</v>
      </c>
      <c r="S82" s="16" t="s">
        <v>165</v>
      </c>
      <c r="T82" s="16">
        <v>1438400</v>
      </c>
      <c r="U82" s="16">
        <v>31209</v>
      </c>
      <c r="V82" s="16">
        <v>43657</v>
      </c>
      <c r="W82" s="16" t="s">
        <v>165</v>
      </c>
      <c r="X82" s="16">
        <v>858</v>
      </c>
      <c r="Y82" s="16">
        <v>295283</v>
      </c>
      <c r="Z82" s="16">
        <v>2242</v>
      </c>
      <c r="AA82" s="16" t="s">
        <v>165</v>
      </c>
      <c r="AB82" s="16" t="s">
        <v>165</v>
      </c>
      <c r="AC82" s="16">
        <v>77275</v>
      </c>
      <c r="AD82" s="16">
        <v>984140</v>
      </c>
      <c r="AE82" s="16">
        <v>3736</v>
      </c>
      <c r="AF82" s="16" t="s">
        <v>165</v>
      </c>
      <c r="AG82" s="16" t="s">
        <v>165</v>
      </c>
      <c r="AH82" s="16" t="s">
        <v>165</v>
      </c>
      <c r="AI82" s="16" t="s">
        <v>165</v>
      </c>
      <c r="AJ82" s="16" t="s">
        <v>165</v>
      </c>
      <c r="AK82" s="16" t="s">
        <v>165</v>
      </c>
      <c r="AL82" s="16" t="s">
        <v>165</v>
      </c>
      <c r="AM82" s="16" t="s">
        <v>165</v>
      </c>
      <c r="AN82" s="16">
        <v>868643</v>
      </c>
      <c r="AO82" s="16">
        <v>670552</v>
      </c>
      <c r="AP82" s="16" t="s">
        <v>165</v>
      </c>
      <c r="AQ82" s="16">
        <v>4791</v>
      </c>
      <c r="AR82" s="16">
        <v>13468</v>
      </c>
      <c r="AS82" s="16">
        <v>39950</v>
      </c>
      <c r="AT82" s="16">
        <v>10003693</v>
      </c>
      <c r="AU82" s="16">
        <v>517558</v>
      </c>
      <c r="AV82" s="16">
        <v>11986</v>
      </c>
      <c r="AW82" s="16">
        <v>1611</v>
      </c>
      <c r="AX82" s="16">
        <v>1344384</v>
      </c>
      <c r="AY82" s="16">
        <v>152516</v>
      </c>
      <c r="AZ82" s="16">
        <v>135040</v>
      </c>
      <c r="BA82" s="16">
        <v>7257927</v>
      </c>
      <c r="BB82" s="16">
        <v>582671</v>
      </c>
      <c r="BC82" s="16">
        <v>420892</v>
      </c>
      <c r="BD82" s="16">
        <v>8195871</v>
      </c>
      <c r="BE82" s="16">
        <v>4422153</v>
      </c>
      <c r="BF82" s="16">
        <v>2292423</v>
      </c>
      <c r="BG82" s="16">
        <v>2017951</v>
      </c>
      <c r="BH82" s="16">
        <v>1622130</v>
      </c>
      <c r="BI82" s="16">
        <v>507600</v>
      </c>
      <c r="BJ82" s="16">
        <v>6579727</v>
      </c>
      <c r="BK82" s="16">
        <v>92316</v>
      </c>
      <c r="BL82" s="16">
        <v>4688314</v>
      </c>
      <c r="BM82" s="16">
        <v>4225340</v>
      </c>
      <c r="BN82" s="16">
        <v>1867631</v>
      </c>
      <c r="BO82" s="16">
        <v>1811244</v>
      </c>
      <c r="BP82" s="16" t="s">
        <v>165</v>
      </c>
      <c r="BQ82" s="16">
        <v>22031</v>
      </c>
      <c r="BR82" s="16">
        <v>1751</v>
      </c>
      <c r="BS82" s="16" t="s">
        <v>165</v>
      </c>
      <c r="BT82" s="16" t="s">
        <v>165</v>
      </c>
      <c r="BU82" s="16">
        <v>412389</v>
      </c>
      <c r="BV82" s="16">
        <v>1224</v>
      </c>
      <c r="BW82" s="16">
        <v>387644</v>
      </c>
      <c r="BX82" s="16">
        <v>24745</v>
      </c>
      <c r="BY82" s="16" t="s">
        <v>165</v>
      </c>
      <c r="BZ82" s="16" t="s">
        <v>165</v>
      </c>
      <c r="CA82" s="16" t="s">
        <v>165</v>
      </c>
      <c r="CB82" s="16" t="s">
        <v>165</v>
      </c>
      <c r="CC82" s="16" t="s">
        <v>165</v>
      </c>
      <c r="CD82" s="16" t="s">
        <v>165</v>
      </c>
      <c r="CE82" s="16" t="s">
        <v>165</v>
      </c>
      <c r="CF82" s="16">
        <v>5302336</v>
      </c>
      <c r="CG82" s="16">
        <v>5302057</v>
      </c>
      <c r="CH82" s="16">
        <v>4826890</v>
      </c>
      <c r="CI82" s="16">
        <v>475167</v>
      </c>
      <c r="CJ82" s="16">
        <v>279</v>
      </c>
      <c r="CK82" s="16">
        <v>394512</v>
      </c>
      <c r="CL82" s="16" t="s">
        <v>165</v>
      </c>
      <c r="CM82" s="16">
        <v>1403180</v>
      </c>
      <c r="CN82" s="16">
        <v>4233851</v>
      </c>
      <c r="CO82" s="17" t="s">
        <v>165</v>
      </c>
    </row>
    <row r="83" spans="1:93">
      <c r="A83" s="14">
        <v>2013</v>
      </c>
      <c r="B83" s="15" t="s">
        <v>166</v>
      </c>
      <c r="C83" s="15">
        <v>102016</v>
      </c>
      <c r="D83" s="15" t="s">
        <v>250</v>
      </c>
      <c r="E83" s="15" t="s">
        <v>251</v>
      </c>
      <c r="F83" s="16">
        <v>20520635</v>
      </c>
      <c r="G83" s="16">
        <v>346910</v>
      </c>
      <c r="H83" s="16">
        <v>1422161</v>
      </c>
      <c r="I83" s="16">
        <v>42491</v>
      </c>
      <c r="J83" s="16">
        <v>13086</v>
      </c>
      <c r="K83" s="16">
        <v>60514</v>
      </c>
      <c r="L83" s="16" t="s">
        <v>165</v>
      </c>
      <c r="M83" s="16">
        <v>1306070</v>
      </c>
      <c r="N83" s="16">
        <v>50494</v>
      </c>
      <c r="O83" s="16">
        <v>13549242</v>
      </c>
      <c r="P83" s="16">
        <v>9129448</v>
      </c>
      <c r="Q83" s="16">
        <v>8553699</v>
      </c>
      <c r="R83" s="16">
        <v>295319</v>
      </c>
      <c r="S83" s="16">
        <v>280430</v>
      </c>
      <c r="T83" s="16">
        <v>4419794</v>
      </c>
      <c r="U83" s="16">
        <v>134196</v>
      </c>
      <c r="V83" s="16">
        <v>136867</v>
      </c>
      <c r="W83" s="16">
        <v>1271</v>
      </c>
      <c r="X83" s="16">
        <v>59544</v>
      </c>
      <c r="Y83" s="16">
        <v>309167</v>
      </c>
      <c r="Z83" s="16">
        <v>1706</v>
      </c>
      <c r="AA83" s="16">
        <v>14220</v>
      </c>
      <c r="AB83" s="16">
        <v>133082</v>
      </c>
      <c r="AC83" s="16">
        <v>289178</v>
      </c>
      <c r="AD83" s="16">
        <v>3298252</v>
      </c>
      <c r="AE83" s="16" t="s">
        <v>165</v>
      </c>
      <c r="AF83" s="16" t="s">
        <v>165</v>
      </c>
      <c r="AG83" s="16">
        <v>35520</v>
      </c>
      <c r="AH83" s="16" t="s">
        <v>165</v>
      </c>
      <c r="AI83" s="16" t="s">
        <v>165</v>
      </c>
      <c r="AJ83" s="16">
        <v>2441</v>
      </c>
      <c r="AK83" s="16" t="s">
        <v>165</v>
      </c>
      <c r="AL83" s="16">
        <v>4350</v>
      </c>
      <c r="AM83" s="16" t="s">
        <v>165</v>
      </c>
      <c r="AN83" s="16">
        <v>2941098</v>
      </c>
      <c r="AO83" s="16">
        <v>1993956</v>
      </c>
      <c r="AP83" s="16">
        <v>1649</v>
      </c>
      <c r="AQ83" s="16">
        <v>17777</v>
      </c>
      <c r="AR83" s="16">
        <v>197348</v>
      </c>
      <c r="AS83" s="16">
        <v>169851</v>
      </c>
      <c r="AT83" s="16">
        <v>15960889</v>
      </c>
      <c r="AU83" s="16">
        <v>444094</v>
      </c>
      <c r="AV83" s="16">
        <v>57391</v>
      </c>
      <c r="AW83" s="16">
        <v>7397</v>
      </c>
      <c r="AX83" s="16">
        <v>3829808</v>
      </c>
      <c r="AY83" s="16">
        <v>424647</v>
      </c>
      <c r="AZ83" s="16">
        <v>350466</v>
      </c>
      <c r="BA83" s="16">
        <v>10096611</v>
      </c>
      <c r="BB83" s="16">
        <v>750475</v>
      </c>
      <c r="BC83" s="16">
        <v>1571917</v>
      </c>
      <c r="BD83" s="16">
        <v>25877528</v>
      </c>
      <c r="BE83" s="16">
        <v>15014047</v>
      </c>
      <c r="BF83" s="16">
        <v>567974</v>
      </c>
      <c r="BG83" s="16">
        <v>45418</v>
      </c>
      <c r="BH83" s="16">
        <v>5250207</v>
      </c>
      <c r="BI83" s="16">
        <v>9195866</v>
      </c>
      <c r="BJ83" s="16">
        <v>19800308</v>
      </c>
      <c r="BK83" s="16">
        <v>688472</v>
      </c>
      <c r="BL83" s="16">
        <v>9358192</v>
      </c>
      <c r="BM83" s="16">
        <v>8992505</v>
      </c>
      <c r="BN83" s="16">
        <v>10127768</v>
      </c>
      <c r="BO83" s="16">
        <v>9450533</v>
      </c>
      <c r="BP83" s="16" t="s">
        <v>165</v>
      </c>
      <c r="BQ83" s="16">
        <v>294255</v>
      </c>
      <c r="BR83" s="16" t="s">
        <v>165</v>
      </c>
      <c r="BS83" s="16">
        <v>20093</v>
      </c>
      <c r="BT83" s="16" t="s">
        <v>165</v>
      </c>
      <c r="BU83" s="16">
        <v>26015</v>
      </c>
      <c r="BV83" s="16" t="s">
        <v>165</v>
      </c>
      <c r="BW83" s="16" t="s">
        <v>165</v>
      </c>
      <c r="BX83" s="16">
        <v>26015</v>
      </c>
      <c r="BY83" s="16" t="s">
        <v>165</v>
      </c>
      <c r="BZ83" s="16" t="s">
        <v>165</v>
      </c>
      <c r="CA83" s="16" t="s">
        <v>165</v>
      </c>
      <c r="CB83" s="16" t="s">
        <v>165</v>
      </c>
      <c r="CC83" s="16" t="s">
        <v>165</v>
      </c>
      <c r="CD83" s="16" t="s">
        <v>165</v>
      </c>
      <c r="CE83" s="16" t="s">
        <v>165</v>
      </c>
      <c r="CF83" s="16">
        <v>14577413</v>
      </c>
      <c r="CG83" s="16">
        <v>14577374</v>
      </c>
      <c r="CH83" s="16">
        <v>12552151</v>
      </c>
      <c r="CI83" s="16">
        <v>2025223</v>
      </c>
      <c r="CJ83" s="16">
        <v>39</v>
      </c>
      <c r="CK83" s="16">
        <v>3243494</v>
      </c>
      <c r="CL83" s="16">
        <v>123962</v>
      </c>
      <c r="CM83" s="16">
        <v>10401254</v>
      </c>
      <c r="CN83" s="16">
        <v>10320699</v>
      </c>
      <c r="CO83" s="17" t="s">
        <v>165</v>
      </c>
    </row>
    <row r="84" spans="1:93">
      <c r="A84" s="14">
        <v>2013</v>
      </c>
      <c r="B84" s="15" t="s">
        <v>166</v>
      </c>
      <c r="C84" s="15">
        <v>102024</v>
      </c>
      <c r="D84" s="15" t="s">
        <v>250</v>
      </c>
      <c r="E84" s="15" t="s">
        <v>252</v>
      </c>
      <c r="F84" s="16">
        <v>19762386</v>
      </c>
      <c r="G84" s="16">
        <v>363914</v>
      </c>
      <c r="H84" s="16">
        <v>2189363</v>
      </c>
      <c r="I84" s="16">
        <v>42092</v>
      </c>
      <c r="J84" s="16">
        <v>15387</v>
      </c>
      <c r="K84" s="16">
        <v>79897</v>
      </c>
      <c r="L84" s="16">
        <v>95869</v>
      </c>
      <c r="M84" s="16">
        <v>1956118</v>
      </c>
      <c r="N84" s="16">
        <v>64285</v>
      </c>
      <c r="O84" s="16">
        <v>12033897</v>
      </c>
      <c r="P84" s="16">
        <v>8167800</v>
      </c>
      <c r="Q84" s="16">
        <v>7703491</v>
      </c>
      <c r="R84" s="16">
        <v>204265</v>
      </c>
      <c r="S84" s="16">
        <v>260044</v>
      </c>
      <c r="T84" s="16">
        <v>3866097</v>
      </c>
      <c r="U84" s="16">
        <v>117518</v>
      </c>
      <c r="V84" s="16">
        <v>155550</v>
      </c>
      <c r="W84" s="16" t="s">
        <v>165</v>
      </c>
      <c r="X84" s="16">
        <v>22723</v>
      </c>
      <c r="Y84" s="16">
        <v>267350</v>
      </c>
      <c r="Z84" s="16">
        <v>5557</v>
      </c>
      <c r="AA84" s="16">
        <v>10183</v>
      </c>
      <c r="AB84" s="16">
        <v>9780</v>
      </c>
      <c r="AC84" s="16">
        <v>356433</v>
      </c>
      <c r="AD84" s="16">
        <v>2914665</v>
      </c>
      <c r="AE84" s="16" t="s">
        <v>165</v>
      </c>
      <c r="AF84" s="16" t="s">
        <v>165</v>
      </c>
      <c r="AG84" s="16" t="s">
        <v>165</v>
      </c>
      <c r="AH84" s="16" t="s">
        <v>165</v>
      </c>
      <c r="AI84" s="16" t="s">
        <v>165</v>
      </c>
      <c r="AJ84" s="16">
        <v>3170</v>
      </c>
      <c r="AK84" s="16" t="s">
        <v>165</v>
      </c>
      <c r="AL84" s="16">
        <v>3168</v>
      </c>
      <c r="AM84" s="16" t="s">
        <v>165</v>
      </c>
      <c r="AN84" s="16">
        <v>2556738</v>
      </c>
      <c r="AO84" s="16">
        <v>2095951</v>
      </c>
      <c r="AP84" s="16">
        <v>5215</v>
      </c>
      <c r="AQ84" s="16">
        <v>16421</v>
      </c>
      <c r="AR84" s="16">
        <v>436602</v>
      </c>
      <c r="AS84" s="16">
        <v>121855</v>
      </c>
      <c r="AT84" s="16">
        <v>17194757</v>
      </c>
      <c r="AU84" s="16">
        <v>765006</v>
      </c>
      <c r="AV84" s="16">
        <v>51723</v>
      </c>
      <c r="AW84" s="16">
        <v>6413</v>
      </c>
      <c r="AX84" s="16">
        <v>5224527</v>
      </c>
      <c r="AY84" s="16">
        <v>483696</v>
      </c>
      <c r="AZ84" s="16">
        <v>427948</v>
      </c>
      <c r="BA84" s="16">
        <v>8638051</v>
      </c>
      <c r="BB84" s="16">
        <v>1597393</v>
      </c>
      <c r="BC84" s="16">
        <v>1464889</v>
      </c>
      <c r="BD84" s="16">
        <v>28576898</v>
      </c>
      <c r="BE84" s="16">
        <v>16500666</v>
      </c>
      <c r="BF84" s="16">
        <v>3962272</v>
      </c>
      <c r="BG84" s="16">
        <v>3684667</v>
      </c>
      <c r="BH84" s="16">
        <v>5049660</v>
      </c>
      <c r="BI84" s="16">
        <v>7488734</v>
      </c>
      <c r="BJ84" s="16">
        <v>18780478</v>
      </c>
      <c r="BK84" s="16">
        <v>645479</v>
      </c>
      <c r="BL84" s="16">
        <v>3667186</v>
      </c>
      <c r="BM84" s="16">
        <v>2933622</v>
      </c>
      <c r="BN84" s="16">
        <v>13356445</v>
      </c>
      <c r="BO84" s="16">
        <v>11643121</v>
      </c>
      <c r="BP84" s="16" t="s">
        <v>165</v>
      </c>
      <c r="BQ84" s="16">
        <v>520475</v>
      </c>
      <c r="BR84" s="16" t="s">
        <v>165</v>
      </c>
      <c r="BS84" s="16">
        <v>1236372</v>
      </c>
      <c r="BT84" s="16" t="s">
        <v>165</v>
      </c>
      <c r="BU84" s="16">
        <v>81450</v>
      </c>
      <c r="BV84" s="16" t="s">
        <v>165</v>
      </c>
      <c r="BW84" s="16" t="s">
        <v>165</v>
      </c>
      <c r="BX84" s="16">
        <v>78878</v>
      </c>
      <c r="BY84" s="16">
        <v>2572</v>
      </c>
      <c r="BZ84" s="16" t="s">
        <v>165</v>
      </c>
      <c r="CA84" s="16" t="s">
        <v>165</v>
      </c>
      <c r="CB84" s="16" t="s">
        <v>165</v>
      </c>
      <c r="CC84" s="16" t="s">
        <v>165</v>
      </c>
      <c r="CD84" s="16" t="s">
        <v>165</v>
      </c>
      <c r="CE84" s="16" t="s">
        <v>165</v>
      </c>
      <c r="CF84" s="16">
        <v>13352239</v>
      </c>
      <c r="CG84" s="16">
        <v>13350967</v>
      </c>
      <c r="CH84" s="16">
        <v>11479114</v>
      </c>
      <c r="CI84" s="16">
        <v>1871853</v>
      </c>
      <c r="CJ84" s="16">
        <v>1272</v>
      </c>
      <c r="CK84" s="16">
        <v>3483003</v>
      </c>
      <c r="CL84" s="16">
        <v>23886</v>
      </c>
      <c r="CM84" s="16">
        <v>22920013</v>
      </c>
      <c r="CN84" s="16">
        <v>10165532</v>
      </c>
      <c r="CO84" s="17" t="s">
        <v>165</v>
      </c>
    </row>
    <row r="85" spans="1:93">
      <c r="A85" s="14">
        <v>2013</v>
      </c>
      <c r="B85" s="15" t="s">
        <v>168</v>
      </c>
      <c r="C85" s="15">
        <v>102032</v>
      </c>
      <c r="D85" s="15" t="s">
        <v>250</v>
      </c>
      <c r="E85" s="15" t="s">
        <v>253</v>
      </c>
      <c r="F85" s="16">
        <v>9033263</v>
      </c>
      <c r="G85" s="16">
        <v>147215</v>
      </c>
      <c r="H85" s="16">
        <v>414329</v>
      </c>
      <c r="I85" s="16">
        <v>21560</v>
      </c>
      <c r="J85" s="16">
        <v>5101</v>
      </c>
      <c r="K85" s="16">
        <v>34857</v>
      </c>
      <c r="L85" s="16">
        <v>37354</v>
      </c>
      <c r="M85" s="16">
        <v>315457</v>
      </c>
      <c r="N85" s="16">
        <v>37072</v>
      </c>
      <c r="O85" s="16">
        <v>5921579</v>
      </c>
      <c r="P85" s="16">
        <v>3959754</v>
      </c>
      <c r="Q85" s="16">
        <v>3836490</v>
      </c>
      <c r="R85" s="16">
        <v>117668</v>
      </c>
      <c r="S85" s="16">
        <v>5596</v>
      </c>
      <c r="T85" s="16">
        <v>1961825</v>
      </c>
      <c r="U85" s="16">
        <v>48170</v>
      </c>
      <c r="V85" s="16">
        <v>44106</v>
      </c>
      <c r="W85" s="16">
        <v>2298</v>
      </c>
      <c r="X85" s="16">
        <v>19895</v>
      </c>
      <c r="Y85" s="16">
        <v>187970</v>
      </c>
      <c r="Z85" s="16">
        <v>3696</v>
      </c>
      <c r="AA85" s="16">
        <v>2873</v>
      </c>
      <c r="AB85" s="16">
        <v>61061</v>
      </c>
      <c r="AC85" s="16">
        <v>151446</v>
      </c>
      <c r="AD85" s="16">
        <v>1421414</v>
      </c>
      <c r="AE85" s="16" t="s">
        <v>165</v>
      </c>
      <c r="AF85" s="16" t="s">
        <v>165</v>
      </c>
      <c r="AG85" s="16">
        <v>15265</v>
      </c>
      <c r="AH85" s="16" t="s">
        <v>165</v>
      </c>
      <c r="AI85" s="16">
        <v>3227</v>
      </c>
      <c r="AJ85" s="16" t="s">
        <v>165</v>
      </c>
      <c r="AK85" s="16" t="s">
        <v>165</v>
      </c>
      <c r="AL85" s="16">
        <v>404</v>
      </c>
      <c r="AM85" s="16" t="s">
        <v>165</v>
      </c>
      <c r="AN85" s="16">
        <v>1303199</v>
      </c>
      <c r="AO85" s="16">
        <v>1158450</v>
      </c>
      <c r="AP85" s="16">
        <v>3856</v>
      </c>
      <c r="AQ85" s="16">
        <v>9432</v>
      </c>
      <c r="AR85" s="16">
        <v>38131</v>
      </c>
      <c r="AS85" s="16">
        <v>61445</v>
      </c>
      <c r="AT85" s="16">
        <v>6010057</v>
      </c>
      <c r="AU85" s="16">
        <v>413832</v>
      </c>
      <c r="AV85" s="16">
        <v>15846</v>
      </c>
      <c r="AW85" s="16">
        <v>3193</v>
      </c>
      <c r="AX85" s="16">
        <v>1520669</v>
      </c>
      <c r="AY85" s="16">
        <v>184569</v>
      </c>
      <c r="AZ85" s="16">
        <v>65186</v>
      </c>
      <c r="BA85" s="16">
        <v>3399977</v>
      </c>
      <c r="BB85" s="16">
        <v>406785</v>
      </c>
      <c r="BC85" s="16">
        <v>149082</v>
      </c>
      <c r="BD85" s="16">
        <v>9628083</v>
      </c>
      <c r="BE85" s="16">
        <v>2659260</v>
      </c>
      <c r="BF85" s="16">
        <v>104618</v>
      </c>
      <c r="BG85" s="16">
        <v>19604</v>
      </c>
      <c r="BH85" s="16">
        <v>1266841</v>
      </c>
      <c r="BI85" s="16">
        <v>1287801</v>
      </c>
      <c r="BJ85" s="16">
        <v>3800062</v>
      </c>
      <c r="BK85" s="16">
        <v>130531</v>
      </c>
      <c r="BL85" s="16">
        <v>1619043</v>
      </c>
      <c r="BM85" s="16">
        <v>1281217</v>
      </c>
      <c r="BN85" s="16">
        <v>2144132</v>
      </c>
      <c r="BO85" s="16">
        <v>2060242</v>
      </c>
      <c r="BP85" s="16" t="s">
        <v>165</v>
      </c>
      <c r="BQ85" s="16">
        <v>36887</v>
      </c>
      <c r="BR85" s="16" t="s">
        <v>165</v>
      </c>
      <c r="BS85" s="16" t="s">
        <v>165</v>
      </c>
      <c r="BT85" s="16" t="s">
        <v>165</v>
      </c>
      <c r="BU85" s="16">
        <v>88589</v>
      </c>
      <c r="BV85" s="16" t="s">
        <v>165</v>
      </c>
      <c r="BW85" s="16">
        <v>76776</v>
      </c>
      <c r="BX85" s="16">
        <v>11813</v>
      </c>
      <c r="BY85" s="16" t="s">
        <v>165</v>
      </c>
      <c r="BZ85" s="16" t="s">
        <v>165</v>
      </c>
      <c r="CA85" s="16" t="s">
        <v>165</v>
      </c>
      <c r="CB85" s="16" t="s">
        <v>165</v>
      </c>
      <c r="CC85" s="16" t="s">
        <v>165</v>
      </c>
      <c r="CD85" s="16" t="s">
        <v>165</v>
      </c>
      <c r="CE85" s="16" t="s">
        <v>165</v>
      </c>
      <c r="CF85" s="16">
        <v>3964371</v>
      </c>
      <c r="CG85" s="16">
        <v>3964371</v>
      </c>
      <c r="CH85" s="16">
        <v>3449329</v>
      </c>
      <c r="CI85" s="16">
        <v>515042</v>
      </c>
      <c r="CJ85" s="16" t="s">
        <v>165</v>
      </c>
      <c r="CK85" s="16">
        <v>1304598</v>
      </c>
      <c r="CL85" s="16">
        <v>19150</v>
      </c>
      <c r="CM85" s="16">
        <v>963932</v>
      </c>
      <c r="CN85" s="16">
        <v>6197870</v>
      </c>
      <c r="CO85" s="17" t="s">
        <v>165</v>
      </c>
    </row>
    <row r="86" spans="1:93">
      <c r="A86" s="14">
        <v>2013</v>
      </c>
      <c r="B86" s="15" t="s">
        <v>179</v>
      </c>
      <c r="C86" s="15">
        <v>102041</v>
      </c>
      <c r="D86" s="15" t="s">
        <v>250</v>
      </c>
      <c r="E86" s="15" t="s">
        <v>254</v>
      </c>
      <c r="F86" s="16">
        <v>12643553</v>
      </c>
      <c r="G86" s="16">
        <v>259068</v>
      </c>
      <c r="H86" s="16">
        <v>252982</v>
      </c>
      <c r="I86" s="16">
        <v>20334</v>
      </c>
      <c r="J86" s="16">
        <v>10431</v>
      </c>
      <c r="K86" s="16">
        <v>52852</v>
      </c>
      <c r="L86" s="16">
        <v>45730</v>
      </c>
      <c r="M86" s="16">
        <v>123635</v>
      </c>
      <c r="N86" s="16">
        <v>38618</v>
      </c>
      <c r="O86" s="16">
        <v>8491205</v>
      </c>
      <c r="P86" s="16">
        <v>5685760</v>
      </c>
      <c r="Q86" s="16">
        <v>5539609</v>
      </c>
      <c r="R86" s="16">
        <v>140618</v>
      </c>
      <c r="S86" s="16">
        <v>5533</v>
      </c>
      <c r="T86" s="16">
        <v>2805445</v>
      </c>
      <c r="U86" s="16">
        <v>74015</v>
      </c>
      <c r="V86" s="16">
        <v>68725</v>
      </c>
      <c r="W86" s="16">
        <v>700</v>
      </c>
      <c r="X86" s="16">
        <v>28870</v>
      </c>
      <c r="Y86" s="16">
        <v>250210</v>
      </c>
      <c r="Z86" s="16">
        <v>160</v>
      </c>
      <c r="AA86" s="16">
        <v>11698</v>
      </c>
      <c r="AB86" s="16">
        <v>50048</v>
      </c>
      <c r="AC86" s="16">
        <v>280964</v>
      </c>
      <c r="AD86" s="16">
        <v>2021291</v>
      </c>
      <c r="AE86" s="16" t="s">
        <v>165</v>
      </c>
      <c r="AF86" s="16" t="s">
        <v>165</v>
      </c>
      <c r="AG86" s="16">
        <v>15318</v>
      </c>
      <c r="AH86" s="16" t="s">
        <v>165</v>
      </c>
      <c r="AI86" s="16">
        <v>3446</v>
      </c>
      <c r="AJ86" s="16" t="s">
        <v>165</v>
      </c>
      <c r="AK86" s="16" t="s">
        <v>165</v>
      </c>
      <c r="AL86" s="16" t="s">
        <v>165</v>
      </c>
      <c r="AM86" s="16" t="s">
        <v>165</v>
      </c>
      <c r="AN86" s="16">
        <v>1874266</v>
      </c>
      <c r="AO86" s="16">
        <v>1711060</v>
      </c>
      <c r="AP86" s="16">
        <v>945</v>
      </c>
      <c r="AQ86" s="16">
        <v>10941</v>
      </c>
      <c r="AR86" s="16">
        <v>4468</v>
      </c>
      <c r="AS86" s="16">
        <v>79855</v>
      </c>
      <c r="AT86" s="16">
        <v>10600855</v>
      </c>
      <c r="AU86" s="16">
        <v>835711</v>
      </c>
      <c r="AV86" s="16">
        <v>56629</v>
      </c>
      <c r="AW86" s="16">
        <v>2614</v>
      </c>
      <c r="AX86" s="16">
        <v>2774859</v>
      </c>
      <c r="AY86" s="16">
        <v>257356</v>
      </c>
      <c r="AZ86" s="16">
        <v>214929</v>
      </c>
      <c r="BA86" s="16">
        <v>5759611</v>
      </c>
      <c r="BB86" s="16">
        <v>699146</v>
      </c>
      <c r="BC86" s="16">
        <v>783930</v>
      </c>
      <c r="BD86" s="16">
        <v>17060426</v>
      </c>
      <c r="BE86" s="16">
        <v>2382865</v>
      </c>
      <c r="BF86" s="16">
        <v>179258</v>
      </c>
      <c r="BG86" s="16">
        <v>25801</v>
      </c>
      <c r="BH86" s="16">
        <v>1180151</v>
      </c>
      <c r="BI86" s="16">
        <v>1023456</v>
      </c>
      <c r="BJ86" s="16">
        <v>9014530</v>
      </c>
      <c r="BK86" s="16">
        <v>287548</v>
      </c>
      <c r="BL86" s="16">
        <v>3431141</v>
      </c>
      <c r="BM86" s="16">
        <v>3305306</v>
      </c>
      <c r="BN86" s="16">
        <v>5277837</v>
      </c>
      <c r="BO86" s="16">
        <v>4827393</v>
      </c>
      <c r="BP86" s="16" t="s">
        <v>165</v>
      </c>
      <c r="BQ86" s="16">
        <v>305552</v>
      </c>
      <c r="BR86" s="16" t="s">
        <v>165</v>
      </c>
      <c r="BS86" s="16" t="s">
        <v>165</v>
      </c>
      <c r="BT86" s="16" t="s">
        <v>165</v>
      </c>
      <c r="BU86" s="16" t="s">
        <v>165</v>
      </c>
      <c r="BV86" s="16" t="s">
        <v>165</v>
      </c>
      <c r="BW86" s="16" t="s">
        <v>165</v>
      </c>
      <c r="BX86" s="16" t="s">
        <v>165</v>
      </c>
      <c r="BY86" s="16" t="s">
        <v>165</v>
      </c>
      <c r="BZ86" s="16" t="s">
        <v>165</v>
      </c>
      <c r="CA86" s="16" t="s">
        <v>165</v>
      </c>
      <c r="CB86" s="16" t="s">
        <v>165</v>
      </c>
      <c r="CC86" s="16" t="s">
        <v>165</v>
      </c>
      <c r="CD86" s="16" t="s">
        <v>165</v>
      </c>
      <c r="CE86" s="16" t="s">
        <v>165</v>
      </c>
      <c r="CF86" s="16">
        <v>7298514</v>
      </c>
      <c r="CG86" s="16">
        <v>7297958</v>
      </c>
      <c r="CH86" s="16">
        <v>6467597</v>
      </c>
      <c r="CI86" s="16">
        <v>830361</v>
      </c>
      <c r="CJ86" s="16">
        <v>556</v>
      </c>
      <c r="CK86" s="16">
        <v>715385</v>
      </c>
      <c r="CL86" s="16">
        <v>632075</v>
      </c>
      <c r="CM86" s="16">
        <v>1732722</v>
      </c>
      <c r="CN86" s="16">
        <v>6886784</v>
      </c>
      <c r="CO86" s="17" t="s">
        <v>165</v>
      </c>
    </row>
    <row r="87" spans="1:93">
      <c r="A87" s="14">
        <v>2013</v>
      </c>
      <c r="B87" s="15" t="s">
        <v>179</v>
      </c>
      <c r="C87" s="15">
        <v>102059</v>
      </c>
      <c r="D87" s="15" t="s">
        <v>250</v>
      </c>
      <c r="E87" s="15" t="s">
        <v>255</v>
      </c>
      <c r="F87" s="16">
        <v>12697362</v>
      </c>
      <c r="G87" s="16">
        <v>267875</v>
      </c>
      <c r="H87" s="16">
        <v>195186</v>
      </c>
      <c r="I87" s="16">
        <v>26217</v>
      </c>
      <c r="J87" s="16">
        <v>51049</v>
      </c>
      <c r="K87" s="16">
        <v>56188</v>
      </c>
      <c r="L87" s="16">
        <v>58482</v>
      </c>
      <c r="M87" s="16">
        <v>3250</v>
      </c>
      <c r="N87" s="16">
        <v>41542</v>
      </c>
      <c r="O87" s="16">
        <v>8811122</v>
      </c>
      <c r="P87" s="16">
        <v>5868314</v>
      </c>
      <c r="Q87" s="16">
        <v>5491817</v>
      </c>
      <c r="R87" s="16">
        <v>191978</v>
      </c>
      <c r="S87" s="16">
        <v>184519</v>
      </c>
      <c r="T87" s="16">
        <v>2942808</v>
      </c>
      <c r="U87" s="16">
        <v>73533</v>
      </c>
      <c r="V87" s="16">
        <v>76156</v>
      </c>
      <c r="W87" s="16">
        <v>768</v>
      </c>
      <c r="X87" s="16">
        <v>26736</v>
      </c>
      <c r="Y87" s="16">
        <v>231047</v>
      </c>
      <c r="Z87" s="16" t="s">
        <v>165</v>
      </c>
      <c r="AA87" s="16" t="s">
        <v>165</v>
      </c>
      <c r="AB87" s="16">
        <v>70191</v>
      </c>
      <c r="AC87" s="16">
        <v>323042</v>
      </c>
      <c r="AD87" s="16">
        <v>2119713</v>
      </c>
      <c r="AE87" s="16" t="s">
        <v>165</v>
      </c>
      <c r="AF87" s="16" t="s">
        <v>165</v>
      </c>
      <c r="AG87" s="16">
        <v>17988</v>
      </c>
      <c r="AH87" s="16" t="s">
        <v>165</v>
      </c>
      <c r="AI87" s="16">
        <v>3634</v>
      </c>
      <c r="AJ87" s="16" t="s">
        <v>165</v>
      </c>
      <c r="AK87" s="16" t="s">
        <v>165</v>
      </c>
      <c r="AL87" s="16" t="s">
        <v>165</v>
      </c>
      <c r="AM87" s="16" t="s">
        <v>165</v>
      </c>
      <c r="AN87" s="16">
        <v>1877699</v>
      </c>
      <c r="AO87" s="16">
        <v>1472856</v>
      </c>
      <c r="AP87" s="16" t="s">
        <v>165</v>
      </c>
      <c r="AQ87" s="16">
        <v>11689</v>
      </c>
      <c r="AR87" s="16">
        <v>19393</v>
      </c>
      <c r="AS87" s="16">
        <v>110911</v>
      </c>
      <c r="AT87" s="16">
        <v>12222259</v>
      </c>
      <c r="AU87" s="16">
        <v>1334807</v>
      </c>
      <c r="AV87" s="16">
        <v>29045</v>
      </c>
      <c r="AW87" s="16">
        <v>4837</v>
      </c>
      <c r="AX87" s="16">
        <v>2457710</v>
      </c>
      <c r="AY87" s="16">
        <v>320122</v>
      </c>
      <c r="AZ87" s="16">
        <v>255426</v>
      </c>
      <c r="BA87" s="16">
        <v>6983188</v>
      </c>
      <c r="BB87" s="16">
        <v>837124</v>
      </c>
      <c r="BC87" s="16">
        <v>360674</v>
      </c>
      <c r="BD87" s="16">
        <v>15909811</v>
      </c>
      <c r="BE87" s="16">
        <v>6315388</v>
      </c>
      <c r="BF87" s="16">
        <v>1035509</v>
      </c>
      <c r="BG87" s="16">
        <v>447324</v>
      </c>
      <c r="BH87" s="16">
        <v>2008957</v>
      </c>
      <c r="BI87" s="16">
        <v>3270922</v>
      </c>
      <c r="BJ87" s="16">
        <v>10184904</v>
      </c>
      <c r="BK87" s="16">
        <v>420294</v>
      </c>
      <c r="BL87" s="16">
        <v>5729293</v>
      </c>
      <c r="BM87" s="16">
        <v>5019766</v>
      </c>
      <c r="BN87" s="16">
        <v>4023404</v>
      </c>
      <c r="BO87" s="16">
        <v>3970328</v>
      </c>
      <c r="BP87" s="16" t="s">
        <v>165</v>
      </c>
      <c r="BQ87" s="16">
        <v>379907</v>
      </c>
      <c r="BR87" s="16" t="s">
        <v>165</v>
      </c>
      <c r="BS87" s="16">
        <v>52300</v>
      </c>
      <c r="BT87" s="16">
        <v>52300</v>
      </c>
      <c r="BU87" s="16" t="s">
        <v>165</v>
      </c>
      <c r="BV87" s="16" t="s">
        <v>165</v>
      </c>
      <c r="BW87" s="16" t="s">
        <v>165</v>
      </c>
      <c r="BX87" s="16" t="s">
        <v>165</v>
      </c>
      <c r="BY87" s="16" t="s">
        <v>165</v>
      </c>
      <c r="BZ87" s="16" t="s">
        <v>165</v>
      </c>
      <c r="CA87" s="16" t="s">
        <v>165</v>
      </c>
      <c r="CB87" s="16" t="s">
        <v>165</v>
      </c>
      <c r="CC87" s="16" t="s">
        <v>165</v>
      </c>
      <c r="CD87" s="16" t="s">
        <v>165</v>
      </c>
      <c r="CE87" s="16" t="s">
        <v>165</v>
      </c>
      <c r="CF87" s="16">
        <v>7797926</v>
      </c>
      <c r="CG87" s="16">
        <v>7797926</v>
      </c>
      <c r="CH87" s="16">
        <v>6695830</v>
      </c>
      <c r="CI87" s="16">
        <v>1102096</v>
      </c>
      <c r="CJ87" s="16" t="s">
        <v>165</v>
      </c>
      <c r="CK87" s="16">
        <v>12519</v>
      </c>
      <c r="CL87" s="16">
        <v>30224</v>
      </c>
      <c r="CM87" s="16">
        <v>1973282</v>
      </c>
      <c r="CN87" s="16">
        <v>4964130</v>
      </c>
      <c r="CO87" s="17" t="s">
        <v>165</v>
      </c>
    </row>
    <row r="88" spans="1:93">
      <c r="A88" s="14">
        <v>2013</v>
      </c>
      <c r="B88" s="15" t="s">
        <v>162</v>
      </c>
      <c r="C88" s="15">
        <v>111007</v>
      </c>
      <c r="D88" s="15" t="s">
        <v>256</v>
      </c>
      <c r="E88" s="15" t="s">
        <v>257</v>
      </c>
      <c r="F88" s="16">
        <v>70674322</v>
      </c>
      <c r="G88" s="16">
        <v>778670</v>
      </c>
      <c r="H88" s="16">
        <v>2581514</v>
      </c>
      <c r="I88" s="16">
        <v>84599</v>
      </c>
      <c r="J88" s="16">
        <v>73139</v>
      </c>
      <c r="K88" s="16">
        <v>44004</v>
      </c>
      <c r="L88" s="16">
        <v>332626</v>
      </c>
      <c r="M88" s="16">
        <v>2047146</v>
      </c>
      <c r="N88" s="16">
        <v>102651</v>
      </c>
      <c r="O88" s="16">
        <v>51294592</v>
      </c>
      <c r="P88" s="16">
        <v>32696010</v>
      </c>
      <c r="Q88" s="16">
        <v>28251836</v>
      </c>
      <c r="R88" s="16">
        <v>784579</v>
      </c>
      <c r="S88" s="16">
        <v>3659595</v>
      </c>
      <c r="T88" s="16">
        <v>18598582</v>
      </c>
      <c r="U88" s="16">
        <v>745294</v>
      </c>
      <c r="V88" s="16">
        <v>607143</v>
      </c>
      <c r="W88" s="16">
        <v>4080</v>
      </c>
      <c r="X88" s="16">
        <v>245296</v>
      </c>
      <c r="Y88" s="16">
        <v>3815920</v>
      </c>
      <c r="Z88" s="16">
        <v>5368</v>
      </c>
      <c r="AA88" s="16">
        <v>15357</v>
      </c>
      <c r="AB88" s="16">
        <v>574650</v>
      </c>
      <c r="AC88" s="16">
        <v>718977</v>
      </c>
      <c r="AD88" s="16">
        <v>11721430</v>
      </c>
      <c r="AE88" s="16">
        <v>684</v>
      </c>
      <c r="AF88" s="16" t="s">
        <v>165</v>
      </c>
      <c r="AG88" s="16">
        <v>85318</v>
      </c>
      <c r="AH88" s="16" t="s">
        <v>165</v>
      </c>
      <c r="AI88" s="16">
        <v>18314</v>
      </c>
      <c r="AJ88" s="16">
        <v>40751</v>
      </c>
      <c r="AK88" s="16" t="s">
        <v>165</v>
      </c>
      <c r="AL88" s="16" t="s">
        <v>165</v>
      </c>
      <c r="AM88" s="16" t="s">
        <v>165</v>
      </c>
      <c r="AN88" s="16">
        <v>8945890</v>
      </c>
      <c r="AO88" s="16">
        <v>6480005</v>
      </c>
      <c r="AP88" s="16">
        <v>2520</v>
      </c>
      <c r="AQ88" s="16">
        <v>75875</v>
      </c>
      <c r="AR88" s="16">
        <v>412605</v>
      </c>
      <c r="AS88" s="16">
        <v>456775</v>
      </c>
      <c r="AT88" s="16">
        <v>62020927</v>
      </c>
      <c r="AU88" s="16">
        <v>1042781</v>
      </c>
      <c r="AV88" s="16">
        <v>258109</v>
      </c>
      <c r="AW88" s="16">
        <v>5302</v>
      </c>
      <c r="AX88" s="16">
        <v>8067072</v>
      </c>
      <c r="AY88" s="16">
        <v>1859913</v>
      </c>
      <c r="AZ88" s="16">
        <v>639527</v>
      </c>
      <c r="BA88" s="16">
        <v>45037509</v>
      </c>
      <c r="BB88" s="16">
        <v>5110714</v>
      </c>
      <c r="BC88" s="16">
        <v>7138865</v>
      </c>
      <c r="BD88" s="16">
        <v>99747068</v>
      </c>
      <c r="BE88" s="16">
        <v>22863761</v>
      </c>
      <c r="BF88" s="16">
        <v>3173807</v>
      </c>
      <c r="BG88" s="16">
        <v>19598</v>
      </c>
      <c r="BH88" s="16">
        <v>5730134</v>
      </c>
      <c r="BI88" s="16">
        <v>13959820</v>
      </c>
      <c r="BJ88" s="16">
        <v>64369944</v>
      </c>
      <c r="BK88" s="16">
        <v>922987</v>
      </c>
      <c r="BL88" s="16">
        <v>31240760</v>
      </c>
      <c r="BM88" s="16">
        <v>22375324</v>
      </c>
      <c r="BN88" s="16">
        <v>32881615</v>
      </c>
      <c r="BO88" s="16">
        <v>24463440</v>
      </c>
      <c r="BP88" s="16">
        <v>151167</v>
      </c>
      <c r="BQ88" s="16" t="s">
        <v>165</v>
      </c>
      <c r="BR88" s="16">
        <v>96402</v>
      </c>
      <c r="BS88" s="16" t="s">
        <v>165</v>
      </c>
      <c r="BT88" s="16" t="s">
        <v>165</v>
      </c>
      <c r="BU88" s="16">
        <v>1489201</v>
      </c>
      <c r="BV88" s="16" t="s">
        <v>165</v>
      </c>
      <c r="BW88" s="16">
        <v>857446</v>
      </c>
      <c r="BX88" s="16">
        <v>631755</v>
      </c>
      <c r="BY88" s="16" t="s">
        <v>165</v>
      </c>
      <c r="BZ88" s="16" t="s">
        <v>165</v>
      </c>
      <c r="CA88" s="16" t="s">
        <v>165</v>
      </c>
      <c r="CB88" s="16" t="s">
        <v>165</v>
      </c>
      <c r="CC88" s="16" t="s">
        <v>165</v>
      </c>
      <c r="CD88" s="16" t="s">
        <v>165</v>
      </c>
      <c r="CE88" s="16" t="s">
        <v>165</v>
      </c>
      <c r="CF88" s="16">
        <v>49504149</v>
      </c>
      <c r="CG88" s="16">
        <v>49481119</v>
      </c>
      <c r="CH88" s="16">
        <v>44375503</v>
      </c>
      <c r="CI88" s="16">
        <v>5105616</v>
      </c>
      <c r="CJ88" s="16">
        <v>23030</v>
      </c>
      <c r="CK88" s="16">
        <v>6289037</v>
      </c>
      <c r="CL88" s="16">
        <v>428446</v>
      </c>
      <c r="CM88" s="16">
        <v>22770952</v>
      </c>
      <c r="CN88" s="16">
        <v>26203510</v>
      </c>
      <c r="CO88" s="17" t="s">
        <v>165</v>
      </c>
    </row>
    <row r="89" spans="1:93">
      <c r="A89" s="14">
        <v>2013</v>
      </c>
      <c r="B89" s="15" t="s">
        <v>166</v>
      </c>
      <c r="C89" s="15">
        <v>112011</v>
      </c>
      <c r="D89" s="15" t="s">
        <v>256</v>
      </c>
      <c r="E89" s="15" t="s">
        <v>258</v>
      </c>
      <c r="F89" s="16">
        <v>17383333</v>
      </c>
      <c r="G89" s="16">
        <v>348412</v>
      </c>
      <c r="H89" s="16">
        <v>228104</v>
      </c>
      <c r="I89" s="16">
        <v>23942</v>
      </c>
      <c r="J89" s="16">
        <v>8081</v>
      </c>
      <c r="K89" s="16" t="s">
        <v>165</v>
      </c>
      <c r="L89" s="16">
        <v>46955</v>
      </c>
      <c r="M89" s="16">
        <v>149126</v>
      </c>
      <c r="N89" s="16">
        <v>68300</v>
      </c>
      <c r="O89" s="16">
        <v>12271222</v>
      </c>
      <c r="P89" s="16">
        <v>8190407</v>
      </c>
      <c r="Q89" s="16">
        <v>7490964</v>
      </c>
      <c r="R89" s="16">
        <v>207078</v>
      </c>
      <c r="S89" s="16">
        <v>492365</v>
      </c>
      <c r="T89" s="16">
        <v>4080815</v>
      </c>
      <c r="U89" s="16">
        <v>180009</v>
      </c>
      <c r="V89" s="16">
        <v>158384</v>
      </c>
      <c r="W89" s="16" t="s">
        <v>165</v>
      </c>
      <c r="X89" s="16">
        <v>25031</v>
      </c>
      <c r="Y89" s="16">
        <v>640445</v>
      </c>
      <c r="Z89" s="16" t="s">
        <v>165</v>
      </c>
      <c r="AA89" s="16">
        <v>2215</v>
      </c>
      <c r="AB89" s="16">
        <v>16212</v>
      </c>
      <c r="AC89" s="16">
        <v>182444</v>
      </c>
      <c r="AD89" s="16">
        <v>2861514</v>
      </c>
      <c r="AE89" s="16" t="s">
        <v>165</v>
      </c>
      <c r="AF89" s="16" t="s">
        <v>165</v>
      </c>
      <c r="AG89" s="16">
        <v>1500</v>
      </c>
      <c r="AH89" s="16" t="s">
        <v>165</v>
      </c>
      <c r="AI89" s="16">
        <v>4005</v>
      </c>
      <c r="AJ89" s="16">
        <v>9056</v>
      </c>
      <c r="AK89" s="16" t="s">
        <v>165</v>
      </c>
      <c r="AL89" s="16" t="s">
        <v>165</v>
      </c>
      <c r="AM89" s="16" t="s">
        <v>165</v>
      </c>
      <c r="AN89" s="16">
        <v>2734565</v>
      </c>
      <c r="AO89" s="16">
        <v>1716293</v>
      </c>
      <c r="AP89" s="16">
        <v>840</v>
      </c>
      <c r="AQ89" s="16">
        <v>15597</v>
      </c>
      <c r="AR89" s="16" t="s">
        <v>165</v>
      </c>
      <c r="AS89" s="16">
        <v>123600</v>
      </c>
      <c r="AT89" s="16">
        <v>15050152</v>
      </c>
      <c r="AU89" s="16">
        <v>1902166</v>
      </c>
      <c r="AV89" s="16">
        <v>69594</v>
      </c>
      <c r="AW89" s="16">
        <v>3135</v>
      </c>
      <c r="AX89" s="16">
        <v>3684848</v>
      </c>
      <c r="AY89" s="16">
        <v>431371</v>
      </c>
      <c r="AZ89" s="16">
        <v>98946</v>
      </c>
      <c r="BA89" s="16">
        <v>7406217</v>
      </c>
      <c r="BB89" s="16">
        <v>1453875</v>
      </c>
      <c r="BC89" s="16">
        <v>1363891</v>
      </c>
      <c r="BD89" s="16">
        <v>24163140</v>
      </c>
      <c r="BE89" s="16">
        <v>9633270</v>
      </c>
      <c r="BF89" s="16">
        <v>4092457</v>
      </c>
      <c r="BG89" s="16">
        <v>3911842</v>
      </c>
      <c r="BH89" s="16">
        <v>2452583</v>
      </c>
      <c r="BI89" s="16">
        <v>3088230</v>
      </c>
      <c r="BJ89" s="16">
        <v>14108487</v>
      </c>
      <c r="BK89" s="16">
        <v>403418</v>
      </c>
      <c r="BL89" s="16">
        <v>8610429</v>
      </c>
      <c r="BM89" s="16">
        <v>8514548</v>
      </c>
      <c r="BN89" s="16">
        <v>5346198</v>
      </c>
      <c r="BO89" s="16">
        <v>4636302</v>
      </c>
      <c r="BP89" s="16" t="s">
        <v>165</v>
      </c>
      <c r="BQ89" s="16">
        <v>127561</v>
      </c>
      <c r="BR89" s="16">
        <v>24299</v>
      </c>
      <c r="BS89" s="16" t="s">
        <v>165</v>
      </c>
      <c r="BT89" s="16" t="s">
        <v>165</v>
      </c>
      <c r="BU89" s="16" t="s">
        <v>165</v>
      </c>
      <c r="BV89" s="16" t="s">
        <v>165</v>
      </c>
      <c r="BW89" s="16" t="s">
        <v>165</v>
      </c>
      <c r="BX89" s="16" t="s">
        <v>165</v>
      </c>
      <c r="BY89" s="16" t="s">
        <v>165</v>
      </c>
      <c r="BZ89" s="16" t="s">
        <v>165</v>
      </c>
      <c r="CA89" s="16" t="s">
        <v>165</v>
      </c>
      <c r="CB89" s="16" t="s">
        <v>165</v>
      </c>
      <c r="CC89" s="16" t="s">
        <v>165</v>
      </c>
      <c r="CD89" s="16" t="s">
        <v>165</v>
      </c>
      <c r="CE89" s="16" t="s">
        <v>165</v>
      </c>
      <c r="CF89" s="16">
        <v>10127436</v>
      </c>
      <c r="CG89" s="16">
        <v>10127436</v>
      </c>
      <c r="CH89" s="16">
        <v>8920165</v>
      </c>
      <c r="CI89" s="16">
        <v>1207271</v>
      </c>
      <c r="CJ89" s="16" t="s">
        <v>165</v>
      </c>
      <c r="CK89" s="16">
        <v>1676965</v>
      </c>
      <c r="CL89" s="16" t="s">
        <v>165</v>
      </c>
      <c r="CM89" s="16">
        <v>1366196</v>
      </c>
      <c r="CN89" s="16">
        <v>7751408</v>
      </c>
      <c r="CO89" s="17" t="s">
        <v>165</v>
      </c>
    </row>
    <row r="90" spans="1:93">
      <c r="A90" s="14">
        <v>2013</v>
      </c>
      <c r="B90" s="15" t="s">
        <v>179</v>
      </c>
      <c r="C90" s="15">
        <v>112020</v>
      </c>
      <c r="D90" s="15" t="s">
        <v>256</v>
      </c>
      <c r="E90" s="15" t="s">
        <v>259</v>
      </c>
      <c r="F90" s="16">
        <v>11948418</v>
      </c>
      <c r="G90" s="16">
        <v>238712</v>
      </c>
      <c r="H90" s="16">
        <v>702016</v>
      </c>
      <c r="I90" s="16">
        <v>28414</v>
      </c>
      <c r="J90" s="16">
        <v>18075</v>
      </c>
      <c r="K90" s="16">
        <v>27220</v>
      </c>
      <c r="L90" s="16">
        <v>50665</v>
      </c>
      <c r="M90" s="16">
        <v>577642</v>
      </c>
      <c r="N90" s="16">
        <v>38731</v>
      </c>
      <c r="O90" s="16">
        <v>7565110</v>
      </c>
      <c r="P90" s="16">
        <v>5026009</v>
      </c>
      <c r="Q90" s="16">
        <v>4715522</v>
      </c>
      <c r="R90" s="16">
        <v>152753</v>
      </c>
      <c r="S90" s="16">
        <v>157734</v>
      </c>
      <c r="T90" s="16">
        <v>2539101</v>
      </c>
      <c r="U90" s="16">
        <v>76178</v>
      </c>
      <c r="V90" s="16">
        <v>80851</v>
      </c>
      <c r="W90" s="16" t="s">
        <v>165</v>
      </c>
      <c r="X90" s="16">
        <v>48874</v>
      </c>
      <c r="Y90" s="16">
        <v>370639</v>
      </c>
      <c r="Z90" s="16" t="s">
        <v>165</v>
      </c>
      <c r="AA90" s="16" t="s">
        <v>165</v>
      </c>
      <c r="AB90" s="16" t="s">
        <v>165</v>
      </c>
      <c r="AC90" s="16">
        <v>113540</v>
      </c>
      <c r="AD90" s="16">
        <v>1848838</v>
      </c>
      <c r="AE90" s="16" t="s">
        <v>165</v>
      </c>
      <c r="AF90" s="16" t="s">
        <v>165</v>
      </c>
      <c r="AG90" s="16" t="s">
        <v>165</v>
      </c>
      <c r="AH90" s="16" t="s">
        <v>165</v>
      </c>
      <c r="AI90" s="16">
        <v>181</v>
      </c>
      <c r="AJ90" s="16" t="s">
        <v>165</v>
      </c>
      <c r="AK90" s="16" t="s">
        <v>165</v>
      </c>
      <c r="AL90" s="16" t="s">
        <v>165</v>
      </c>
      <c r="AM90" s="16" t="s">
        <v>165</v>
      </c>
      <c r="AN90" s="16">
        <v>1654710</v>
      </c>
      <c r="AO90" s="16">
        <v>1642768</v>
      </c>
      <c r="AP90" s="16">
        <v>1245</v>
      </c>
      <c r="AQ90" s="16">
        <v>11857</v>
      </c>
      <c r="AR90" s="16">
        <v>93269</v>
      </c>
      <c r="AS90" s="16">
        <v>92720</v>
      </c>
      <c r="AT90" s="16">
        <v>7121301</v>
      </c>
      <c r="AU90" s="16">
        <v>536334</v>
      </c>
      <c r="AV90" s="16">
        <v>53656</v>
      </c>
      <c r="AW90" s="16">
        <v>3403</v>
      </c>
      <c r="AX90" s="16">
        <v>1923817</v>
      </c>
      <c r="AY90" s="16">
        <v>398293</v>
      </c>
      <c r="AZ90" s="16">
        <v>149986</v>
      </c>
      <c r="BA90" s="16">
        <v>3365175</v>
      </c>
      <c r="BB90" s="16">
        <v>690637</v>
      </c>
      <c r="BC90" s="16">
        <v>595626</v>
      </c>
      <c r="BD90" s="16">
        <v>14101694</v>
      </c>
      <c r="BE90" s="16">
        <v>4516811</v>
      </c>
      <c r="BF90" s="16">
        <v>2042265</v>
      </c>
      <c r="BG90" s="16">
        <v>1798827</v>
      </c>
      <c r="BH90" s="16">
        <v>1891390</v>
      </c>
      <c r="BI90" s="16">
        <v>583156</v>
      </c>
      <c r="BJ90" s="16">
        <v>5252667</v>
      </c>
      <c r="BK90" s="16">
        <v>318345</v>
      </c>
      <c r="BL90" s="16">
        <v>1747967</v>
      </c>
      <c r="BM90" s="16">
        <v>1656562</v>
      </c>
      <c r="BN90" s="16">
        <v>3378358</v>
      </c>
      <c r="BO90" s="16">
        <v>3165541</v>
      </c>
      <c r="BP90" s="16" t="s">
        <v>165</v>
      </c>
      <c r="BQ90" s="16">
        <v>126342</v>
      </c>
      <c r="BR90" s="16" t="s">
        <v>165</v>
      </c>
      <c r="BS90" s="16" t="s">
        <v>165</v>
      </c>
      <c r="BT90" s="16" t="s">
        <v>165</v>
      </c>
      <c r="BU90" s="16">
        <v>10026</v>
      </c>
      <c r="BV90" s="16" t="s">
        <v>165</v>
      </c>
      <c r="BW90" s="16" t="s">
        <v>165</v>
      </c>
      <c r="BX90" s="16">
        <v>10026</v>
      </c>
      <c r="BY90" s="16" t="s">
        <v>165</v>
      </c>
      <c r="BZ90" s="16" t="s">
        <v>165</v>
      </c>
      <c r="CA90" s="16" t="s">
        <v>165</v>
      </c>
      <c r="CB90" s="16" t="s">
        <v>165</v>
      </c>
      <c r="CC90" s="16" t="s">
        <v>165</v>
      </c>
      <c r="CD90" s="16" t="s">
        <v>165</v>
      </c>
      <c r="CE90" s="16" t="s">
        <v>165</v>
      </c>
      <c r="CF90" s="16">
        <v>5217021</v>
      </c>
      <c r="CG90" s="16">
        <v>5217021</v>
      </c>
      <c r="CH90" s="16">
        <v>4670861</v>
      </c>
      <c r="CI90" s="16">
        <v>546160</v>
      </c>
      <c r="CJ90" s="16" t="s">
        <v>165</v>
      </c>
      <c r="CK90" s="16">
        <v>1029888</v>
      </c>
      <c r="CL90" s="16">
        <v>2303</v>
      </c>
      <c r="CM90" s="16">
        <v>1065736</v>
      </c>
      <c r="CN90" s="16">
        <v>8206542</v>
      </c>
      <c r="CO90" s="17" t="s">
        <v>165</v>
      </c>
    </row>
    <row r="91" spans="1:93">
      <c r="A91" s="14">
        <v>2013</v>
      </c>
      <c r="B91" s="15" t="s">
        <v>179</v>
      </c>
      <c r="C91" s="15">
        <v>112038</v>
      </c>
      <c r="D91" s="15" t="s">
        <v>256</v>
      </c>
      <c r="E91" s="15" t="s">
        <v>260</v>
      </c>
      <c r="F91" s="16">
        <v>27315682</v>
      </c>
      <c r="G91" s="16">
        <v>483081</v>
      </c>
      <c r="H91" s="16">
        <v>464089</v>
      </c>
      <c r="I91" s="16">
        <v>28528</v>
      </c>
      <c r="J91" s="16">
        <v>46461</v>
      </c>
      <c r="K91" s="16">
        <v>16049</v>
      </c>
      <c r="L91" s="16">
        <v>132606</v>
      </c>
      <c r="M91" s="16">
        <v>240445</v>
      </c>
      <c r="N91" s="16">
        <v>68178</v>
      </c>
      <c r="O91" s="16">
        <v>19388424</v>
      </c>
      <c r="P91" s="16">
        <v>12971384</v>
      </c>
      <c r="Q91" s="16">
        <v>11555591</v>
      </c>
      <c r="R91" s="16">
        <v>315197</v>
      </c>
      <c r="S91" s="16">
        <v>1100596</v>
      </c>
      <c r="T91" s="16">
        <v>6417040</v>
      </c>
      <c r="U91" s="16">
        <v>276237</v>
      </c>
      <c r="V91" s="16">
        <v>238599</v>
      </c>
      <c r="W91" s="16">
        <v>348</v>
      </c>
      <c r="X91" s="16">
        <v>94188</v>
      </c>
      <c r="Y91" s="16">
        <v>637159</v>
      </c>
      <c r="Z91" s="16" t="s">
        <v>165</v>
      </c>
      <c r="AA91" s="16" t="s">
        <v>165</v>
      </c>
      <c r="AB91" s="16">
        <v>131474</v>
      </c>
      <c r="AC91" s="16">
        <v>354277</v>
      </c>
      <c r="AD91" s="16">
        <v>4635093</v>
      </c>
      <c r="AE91" s="16" t="s">
        <v>165</v>
      </c>
      <c r="AF91" s="16" t="s">
        <v>165</v>
      </c>
      <c r="AG91" s="16">
        <v>36927</v>
      </c>
      <c r="AH91" s="16" t="s">
        <v>165</v>
      </c>
      <c r="AI91" s="16">
        <v>12122</v>
      </c>
      <c r="AJ91" s="16" t="s">
        <v>165</v>
      </c>
      <c r="AK91" s="16" t="s">
        <v>165</v>
      </c>
      <c r="AL91" s="16">
        <v>616</v>
      </c>
      <c r="AM91" s="16" t="s">
        <v>165</v>
      </c>
      <c r="AN91" s="16">
        <v>3760473</v>
      </c>
      <c r="AO91" s="16">
        <v>3030786</v>
      </c>
      <c r="AP91" s="16">
        <v>945</v>
      </c>
      <c r="AQ91" s="16">
        <v>28698</v>
      </c>
      <c r="AR91" s="16">
        <v>91008</v>
      </c>
      <c r="AS91" s="16">
        <v>191885</v>
      </c>
      <c r="AT91" s="16">
        <v>27094044</v>
      </c>
      <c r="AU91" s="16">
        <v>954100</v>
      </c>
      <c r="AV91" s="16">
        <v>80871</v>
      </c>
      <c r="AW91" s="16">
        <v>4971</v>
      </c>
      <c r="AX91" s="16">
        <v>6020657</v>
      </c>
      <c r="AY91" s="16">
        <v>1068824</v>
      </c>
      <c r="AZ91" s="16">
        <v>492562</v>
      </c>
      <c r="BA91" s="16">
        <v>16539398</v>
      </c>
      <c r="BB91" s="16">
        <v>1932661</v>
      </c>
      <c r="BC91" s="16">
        <v>2294466</v>
      </c>
      <c r="BD91" s="16">
        <v>47308977</v>
      </c>
      <c r="BE91" s="16">
        <v>31617198</v>
      </c>
      <c r="BF91" s="16">
        <v>292195</v>
      </c>
      <c r="BG91" s="16">
        <v>8251</v>
      </c>
      <c r="BH91" s="16">
        <v>3910807</v>
      </c>
      <c r="BI91" s="16">
        <v>27414196</v>
      </c>
      <c r="BJ91" s="16">
        <v>24454711</v>
      </c>
      <c r="BK91" s="16">
        <v>235264</v>
      </c>
      <c r="BL91" s="16">
        <v>10764675</v>
      </c>
      <c r="BM91" s="16">
        <v>8587393</v>
      </c>
      <c r="BN91" s="16">
        <v>13619218</v>
      </c>
      <c r="BO91" s="16">
        <v>12926418</v>
      </c>
      <c r="BP91" s="16" t="s">
        <v>165</v>
      </c>
      <c r="BQ91" s="16">
        <v>36518</v>
      </c>
      <c r="BR91" s="16">
        <v>34300</v>
      </c>
      <c r="BS91" s="16" t="s">
        <v>165</v>
      </c>
      <c r="BT91" s="16" t="s">
        <v>165</v>
      </c>
      <c r="BU91" s="16" t="s">
        <v>165</v>
      </c>
      <c r="BV91" s="16" t="s">
        <v>165</v>
      </c>
      <c r="BW91" s="16" t="s">
        <v>165</v>
      </c>
      <c r="BX91" s="16" t="s">
        <v>165</v>
      </c>
      <c r="BY91" s="16" t="s">
        <v>165</v>
      </c>
      <c r="BZ91" s="16" t="s">
        <v>165</v>
      </c>
      <c r="CA91" s="16" t="s">
        <v>165</v>
      </c>
      <c r="CB91" s="16" t="s">
        <v>165</v>
      </c>
      <c r="CC91" s="16" t="s">
        <v>165</v>
      </c>
      <c r="CD91" s="16" t="s">
        <v>165</v>
      </c>
      <c r="CE91" s="16" t="s">
        <v>165</v>
      </c>
      <c r="CF91" s="16">
        <v>15873620</v>
      </c>
      <c r="CG91" s="16">
        <v>15873620</v>
      </c>
      <c r="CH91" s="16">
        <v>14101863</v>
      </c>
      <c r="CI91" s="16">
        <v>1771757</v>
      </c>
      <c r="CJ91" s="16" t="s">
        <v>165</v>
      </c>
      <c r="CK91" s="16">
        <v>6211789</v>
      </c>
      <c r="CL91" s="16">
        <v>1051200</v>
      </c>
      <c r="CM91" s="16">
        <v>1563854</v>
      </c>
      <c r="CN91" s="16">
        <v>18690501</v>
      </c>
      <c r="CO91" s="17" t="s">
        <v>165</v>
      </c>
    </row>
    <row r="92" spans="1:93">
      <c r="A92" s="14">
        <v>2013</v>
      </c>
      <c r="B92" s="15" t="s">
        <v>179</v>
      </c>
      <c r="C92" s="15">
        <v>112089</v>
      </c>
      <c r="D92" s="15" t="s">
        <v>256</v>
      </c>
      <c r="E92" s="15" t="s">
        <v>261</v>
      </c>
      <c r="F92" s="16">
        <v>16942445</v>
      </c>
      <c r="G92" s="16">
        <v>338276</v>
      </c>
      <c r="H92" s="16">
        <v>464022</v>
      </c>
      <c r="I92" s="16">
        <v>23903</v>
      </c>
      <c r="J92" s="16">
        <v>10237</v>
      </c>
      <c r="K92" s="16">
        <v>25421</v>
      </c>
      <c r="L92" s="16">
        <v>61108</v>
      </c>
      <c r="M92" s="16">
        <v>343353</v>
      </c>
      <c r="N92" s="16">
        <v>46483</v>
      </c>
      <c r="O92" s="16">
        <v>11650512</v>
      </c>
      <c r="P92" s="16">
        <v>7945091</v>
      </c>
      <c r="Q92" s="16">
        <v>7167432</v>
      </c>
      <c r="R92" s="16">
        <v>176235</v>
      </c>
      <c r="S92" s="16">
        <v>601424</v>
      </c>
      <c r="T92" s="16">
        <v>3705421</v>
      </c>
      <c r="U92" s="16">
        <v>152174</v>
      </c>
      <c r="V92" s="16">
        <v>114668</v>
      </c>
      <c r="W92" s="16" t="s">
        <v>165</v>
      </c>
      <c r="X92" s="16">
        <v>6890</v>
      </c>
      <c r="Y92" s="16">
        <v>455001</v>
      </c>
      <c r="Z92" s="16" t="s">
        <v>165</v>
      </c>
      <c r="AA92" s="16" t="s">
        <v>165</v>
      </c>
      <c r="AB92" s="16">
        <v>57917</v>
      </c>
      <c r="AC92" s="16">
        <v>192970</v>
      </c>
      <c r="AD92" s="16">
        <v>2725801</v>
      </c>
      <c r="AE92" s="16" t="s">
        <v>165</v>
      </c>
      <c r="AF92" s="16" t="s">
        <v>165</v>
      </c>
      <c r="AG92" s="16" t="s">
        <v>165</v>
      </c>
      <c r="AH92" s="16" t="s">
        <v>165</v>
      </c>
      <c r="AI92" s="16" t="s">
        <v>165</v>
      </c>
      <c r="AJ92" s="16" t="s">
        <v>165</v>
      </c>
      <c r="AK92" s="16" t="s">
        <v>165</v>
      </c>
      <c r="AL92" s="16" t="s">
        <v>165</v>
      </c>
      <c r="AM92" s="16" t="s">
        <v>165</v>
      </c>
      <c r="AN92" s="16">
        <v>2349760</v>
      </c>
      <c r="AO92" s="16">
        <v>1995109</v>
      </c>
      <c r="AP92" s="16" t="s">
        <v>165</v>
      </c>
      <c r="AQ92" s="16">
        <v>16149</v>
      </c>
      <c r="AR92" s="16">
        <v>82134</v>
      </c>
      <c r="AS92" s="16">
        <v>93530</v>
      </c>
      <c r="AT92" s="16">
        <v>13285361</v>
      </c>
      <c r="AU92" s="16">
        <v>1253335</v>
      </c>
      <c r="AV92" s="16">
        <v>40730</v>
      </c>
      <c r="AW92" s="16">
        <v>1589</v>
      </c>
      <c r="AX92" s="16">
        <v>2316945</v>
      </c>
      <c r="AY92" s="16">
        <v>337953</v>
      </c>
      <c r="AZ92" s="16">
        <v>79590</v>
      </c>
      <c r="BA92" s="16">
        <v>8155133</v>
      </c>
      <c r="BB92" s="16">
        <v>1100086</v>
      </c>
      <c r="BC92" s="16">
        <v>1359181</v>
      </c>
      <c r="BD92" s="16">
        <v>24594770</v>
      </c>
      <c r="BE92" s="16">
        <v>9750921</v>
      </c>
      <c r="BF92" s="16">
        <v>4202304</v>
      </c>
      <c r="BG92" s="16">
        <v>3689432</v>
      </c>
      <c r="BH92" s="16">
        <v>2118388</v>
      </c>
      <c r="BI92" s="16">
        <v>3430229</v>
      </c>
      <c r="BJ92" s="16">
        <v>5409989</v>
      </c>
      <c r="BK92" s="16">
        <v>138415</v>
      </c>
      <c r="BL92" s="16">
        <v>1187988</v>
      </c>
      <c r="BM92" s="16">
        <v>1187239</v>
      </c>
      <c r="BN92" s="16">
        <v>4186449</v>
      </c>
      <c r="BO92" s="16">
        <v>3940210</v>
      </c>
      <c r="BP92" s="16" t="s">
        <v>165</v>
      </c>
      <c r="BQ92" s="16">
        <v>35552</v>
      </c>
      <c r="BR92" s="16" t="s">
        <v>165</v>
      </c>
      <c r="BS92" s="16" t="s">
        <v>165</v>
      </c>
      <c r="BT92" s="16" t="s">
        <v>165</v>
      </c>
      <c r="BU92" s="16" t="s">
        <v>165</v>
      </c>
      <c r="BV92" s="16" t="s">
        <v>165</v>
      </c>
      <c r="BW92" s="16" t="s">
        <v>165</v>
      </c>
      <c r="BX92" s="16" t="s">
        <v>165</v>
      </c>
      <c r="BY92" s="16" t="s">
        <v>165</v>
      </c>
      <c r="BZ92" s="16" t="s">
        <v>165</v>
      </c>
      <c r="CA92" s="16" t="s">
        <v>165</v>
      </c>
      <c r="CB92" s="16" t="s">
        <v>165</v>
      </c>
      <c r="CC92" s="16" t="s">
        <v>165</v>
      </c>
      <c r="CD92" s="16" t="s">
        <v>165</v>
      </c>
      <c r="CE92" s="16" t="s">
        <v>165</v>
      </c>
      <c r="CF92" s="16">
        <v>6878964</v>
      </c>
      <c r="CG92" s="16">
        <v>6878483</v>
      </c>
      <c r="CH92" s="16">
        <v>6152330</v>
      </c>
      <c r="CI92" s="16">
        <v>726153</v>
      </c>
      <c r="CJ92" s="16">
        <v>481</v>
      </c>
      <c r="CK92" s="16">
        <v>1631578</v>
      </c>
      <c r="CL92" s="16" t="s">
        <v>165</v>
      </c>
      <c r="CM92" s="16" t="s">
        <v>165</v>
      </c>
      <c r="CN92" s="16">
        <v>7455162</v>
      </c>
      <c r="CO92" s="17" t="s">
        <v>165</v>
      </c>
    </row>
    <row r="93" spans="1:93">
      <c r="A93" s="14">
        <v>2013</v>
      </c>
      <c r="B93" s="15" t="s">
        <v>168</v>
      </c>
      <c r="C93" s="15">
        <v>112101</v>
      </c>
      <c r="D93" s="15" t="s">
        <v>256</v>
      </c>
      <c r="E93" s="15" t="s">
        <v>262</v>
      </c>
      <c r="F93" s="16">
        <v>5935541</v>
      </c>
      <c r="G93" s="16">
        <v>205702</v>
      </c>
      <c r="H93" s="16">
        <v>110698</v>
      </c>
      <c r="I93" s="16">
        <v>64961</v>
      </c>
      <c r="J93" s="16">
        <v>7579</v>
      </c>
      <c r="K93" s="16">
        <v>276</v>
      </c>
      <c r="L93" s="16">
        <v>4653</v>
      </c>
      <c r="M93" s="16">
        <v>33229</v>
      </c>
      <c r="N93" s="16">
        <v>35874</v>
      </c>
      <c r="O93" s="16">
        <v>3972571</v>
      </c>
      <c r="P93" s="16">
        <v>2715531</v>
      </c>
      <c r="Q93" s="16">
        <v>2497738</v>
      </c>
      <c r="R93" s="16">
        <v>78056</v>
      </c>
      <c r="S93" s="16">
        <v>139737</v>
      </c>
      <c r="T93" s="16">
        <v>1256935</v>
      </c>
      <c r="U93" s="16">
        <v>35413</v>
      </c>
      <c r="V93" s="16">
        <v>35939</v>
      </c>
      <c r="W93" s="16" t="s">
        <v>165</v>
      </c>
      <c r="X93" s="16">
        <v>420</v>
      </c>
      <c r="Y93" s="16">
        <v>108562</v>
      </c>
      <c r="Z93" s="16">
        <v>1525</v>
      </c>
      <c r="AA93" s="16" t="s">
        <v>165</v>
      </c>
      <c r="AB93" s="16">
        <v>1235</v>
      </c>
      <c r="AC93" s="16">
        <v>96289</v>
      </c>
      <c r="AD93" s="16">
        <v>977552</v>
      </c>
      <c r="AE93" s="16" t="s">
        <v>165</v>
      </c>
      <c r="AF93" s="16" t="s">
        <v>165</v>
      </c>
      <c r="AG93" s="16" t="s">
        <v>165</v>
      </c>
      <c r="AH93" s="16" t="s">
        <v>165</v>
      </c>
      <c r="AI93" s="16" t="s">
        <v>165</v>
      </c>
      <c r="AJ93" s="16" t="s">
        <v>165</v>
      </c>
      <c r="AK93" s="16" t="s">
        <v>165</v>
      </c>
      <c r="AL93" s="16" t="s">
        <v>165</v>
      </c>
      <c r="AM93" s="16">
        <v>105</v>
      </c>
      <c r="AN93" s="16">
        <v>888385</v>
      </c>
      <c r="AO93" s="16">
        <v>702803</v>
      </c>
      <c r="AP93" s="16" t="s">
        <v>165</v>
      </c>
      <c r="AQ93" s="16">
        <v>7111</v>
      </c>
      <c r="AR93" s="16">
        <v>12397</v>
      </c>
      <c r="AS93" s="16">
        <v>46325</v>
      </c>
      <c r="AT93" s="16">
        <v>5624011</v>
      </c>
      <c r="AU93" s="16">
        <v>619225</v>
      </c>
      <c r="AV93" s="16">
        <v>34130</v>
      </c>
      <c r="AW93" s="16">
        <v>2090</v>
      </c>
      <c r="AX93" s="16">
        <v>1596704</v>
      </c>
      <c r="AY93" s="16">
        <v>210136</v>
      </c>
      <c r="AZ93" s="16">
        <v>125134</v>
      </c>
      <c r="BA93" s="16">
        <v>2677640</v>
      </c>
      <c r="BB93" s="16">
        <v>358952</v>
      </c>
      <c r="BC93" s="16">
        <v>550199</v>
      </c>
      <c r="BD93" s="16">
        <v>7868409</v>
      </c>
      <c r="BE93" s="16">
        <v>3849190</v>
      </c>
      <c r="BF93" s="16">
        <v>1462778</v>
      </c>
      <c r="BG93" s="16">
        <v>1363200</v>
      </c>
      <c r="BH93" s="16">
        <v>1010717</v>
      </c>
      <c r="BI93" s="16">
        <v>1375695</v>
      </c>
      <c r="BJ93" s="16">
        <v>4745673</v>
      </c>
      <c r="BK93" s="16">
        <v>136382</v>
      </c>
      <c r="BL93" s="16">
        <v>1034349</v>
      </c>
      <c r="BM93" s="16">
        <v>868035</v>
      </c>
      <c r="BN93" s="16">
        <v>3648012</v>
      </c>
      <c r="BO93" s="16">
        <v>3583512</v>
      </c>
      <c r="BP93" s="16" t="s">
        <v>165</v>
      </c>
      <c r="BQ93" s="16">
        <v>63312</v>
      </c>
      <c r="BR93" s="16" t="s">
        <v>165</v>
      </c>
      <c r="BS93" s="16" t="s">
        <v>165</v>
      </c>
      <c r="BT93" s="16" t="s">
        <v>165</v>
      </c>
      <c r="BU93" s="16" t="s">
        <v>165</v>
      </c>
      <c r="BV93" s="16" t="s">
        <v>165</v>
      </c>
      <c r="BW93" s="16" t="s">
        <v>165</v>
      </c>
      <c r="BX93" s="16" t="s">
        <v>165</v>
      </c>
      <c r="BY93" s="16" t="s">
        <v>165</v>
      </c>
      <c r="BZ93" s="16" t="s">
        <v>165</v>
      </c>
      <c r="CA93" s="16" t="s">
        <v>165</v>
      </c>
      <c r="CB93" s="16" t="s">
        <v>165</v>
      </c>
      <c r="CC93" s="16" t="s">
        <v>165</v>
      </c>
      <c r="CD93" s="16" t="s">
        <v>165</v>
      </c>
      <c r="CE93" s="16" t="s">
        <v>165</v>
      </c>
      <c r="CF93" s="16">
        <v>4217553</v>
      </c>
      <c r="CG93" s="16">
        <v>4217553</v>
      </c>
      <c r="CH93" s="16">
        <v>3751009</v>
      </c>
      <c r="CI93" s="16">
        <v>466544</v>
      </c>
      <c r="CJ93" s="16" t="s">
        <v>165</v>
      </c>
      <c r="CK93" s="16">
        <v>1740119</v>
      </c>
      <c r="CL93" s="16" t="s">
        <v>165</v>
      </c>
      <c r="CM93" s="16">
        <v>422552</v>
      </c>
      <c r="CN93" s="16">
        <v>3462947</v>
      </c>
      <c r="CO93" s="17" t="s">
        <v>165</v>
      </c>
    </row>
    <row r="94" spans="1:93">
      <c r="A94" s="14">
        <v>2013</v>
      </c>
      <c r="B94" s="15" t="s">
        <v>179</v>
      </c>
      <c r="C94" s="15">
        <v>112143</v>
      </c>
      <c r="D94" s="15" t="s">
        <v>256</v>
      </c>
      <c r="E94" s="15" t="s">
        <v>263</v>
      </c>
      <c r="F94" s="16">
        <v>10845403</v>
      </c>
      <c r="G94" s="16">
        <v>220383</v>
      </c>
      <c r="H94" s="16">
        <v>167713</v>
      </c>
      <c r="I94" s="16">
        <v>26221</v>
      </c>
      <c r="J94" s="16">
        <v>6236</v>
      </c>
      <c r="K94" s="16">
        <v>17136</v>
      </c>
      <c r="L94" s="16">
        <v>35802</v>
      </c>
      <c r="M94" s="16">
        <v>82318</v>
      </c>
      <c r="N94" s="16">
        <v>39856</v>
      </c>
      <c r="O94" s="16">
        <v>7552161</v>
      </c>
      <c r="P94" s="16">
        <v>5175029</v>
      </c>
      <c r="Q94" s="16">
        <v>4868520</v>
      </c>
      <c r="R94" s="16">
        <v>154774</v>
      </c>
      <c r="S94" s="16">
        <v>151735</v>
      </c>
      <c r="T94" s="16">
        <v>2377132</v>
      </c>
      <c r="U94" s="16">
        <v>55759</v>
      </c>
      <c r="V94" s="16">
        <v>81279</v>
      </c>
      <c r="W94" s="16">
        <v>123</v>
      </c>
      <c r="X94" s="16">
        <v>24505</v>
      </c>
      <c r="Y94" s="16">
        <v>180489</v>
      </c>
      <c r="Z94" s="16" t="s">
        <v>165</v>
      </c>
      <c r="AA94" s="16">
        <v>4229</v>
      </c>
      <c r="AB94" s="16">
        <v>61304</v>
      </c>
      <c r="AC94" s="16">
        <v>177815</v>
      </c>
      <c r="AD94" s="16">
        <v>1786041</v>
      </c>
      <c r="AE94" s="16" t="s">
        <v>165</v>
      </c>
      <c r="AF94" s="16" t="s">
        <v>165</v>
      </c>
      <c r="AG94" s="16">
        <v>5588</v>
      </c>
      <c r="AH94" s="16" t="s">
        <v>165</v>
      </c>
      <c r="AI94" s="16" t="s">
        <v>165</v>
      </c>
      <c r="AJ94" s="16" t="s">
        <v>165</v>
      </c>
      <c r="AK94" s="16" t="s">
        <v>165</v>
      </c>
      <c r="AL94" s="16" t="s">
        <v>165</v>
      </c>
      <c r="AM94" s="16" t="s">
        <v>165</v>
      </c>
      <c r="AN94" s="16">
        <v>1533673</v>
      </c>
      <c r="AO94" s="16">
        <v>1255249</v>
      </c>
      <c r="AP94" s="16" t="s">
        <v>165</v>
      </c>
      <c r="AQ94" s="16">
        <v>13128</v>
      </c>
      <c r="AR94" s="16">
        <v>63240</v>
      </c>
      <c r="AS94" s="16">
        <v>82505</v>
      </c>
      <c r="AT94" s="16">
        <v>9362644</v>
      </c>
      <c r="AU94" s="16">
        <v>179871</v>
      </c>
      <c r="AV94" s="16">
        <v>26705</v>
      </c>
      <c r="AW94" s="16">
        <v>2419</v>
      </c>
      <c r="AX94" s="16">
        <v>1615169</v>
      </c>
      <c r="AY94" s="16">
        <v>296170</v>
      </c>
      <c r="AZ94" s="16">
        <v>78485</v>
      </c>
      <c r="BA94" s="16">
        <v>6079602</v>
      </c>
      <c r="BB94" s="16">
        <v>1084223</v>
      </c>
      <c r="BC94" s="16">
        <v>806678</v>
      </c>
      <c r="BD94" s="16">
        <v>16152779</v>
      </c>
      <c r="BE94" s="16">
        <v>5062486</v>
      </c>
      <c r="BF94" s="16">
        <v>361315</v>
      </c>
      <c r="BG94" s="16">
        <v>198605</v>
      </c>
      <c r="BH94" s="16">
        <v>1030297</v>
      </c>
      <c r="BI94" s="16">
        <v>3670874</v>
      </c>
      <c r="BJ94" s="16">
        <v>7504547</v>
      </c>
      <c r="BK94" s="16">
        <v>209295</v>
      </c>
      <c r="BL94" s="16">
        <v>3335644</v>
      </c>
      <c r="BM94" s="16">
        <v>3306488</v>
      </c>
      <c r="BN94" s="16">
        <v>4136230</v>
      </c>
      <c r="BO94" s="16">
        <v>3965768</v>
      </c>
      <c r="BP94" s="16" t="s">
        <v>165</v>
      </c>
      <c r="BQ94" s="16">
        <v>32596</v>
      </c>
      <c r="BR94" s="16">
        <v>77</v>
      </c>
      <c r="BS94" s="16" t="s">
        <v>165</v>
      </c>
      <c r="BT94" s="16" t="s">
        <v>165</v>
      </c>
      <c r="BU94" s="16" t="s">
        <v>165</v>
      </c>
      <c r="BV94" s="16" t="s">
        <v>165</v>
      </c>
      <c r="BW94" s="16" t="s">
        <v>165</v>
      </c>
      <c r="BX94" s="16" t="s">
        <v>165</v>
      </c>
      <c r="BY94" s="16" t="s">
        <v>165</v>
      </c>
      <c r="BZ94" s="16" t="s">
        <v>165</v>
      </c>
      <c r="CA94" s="16" t="s">
        <v>165</v>
      </c>
      <c r="CB94" s="16" t="s">
        <v>165</v>
      </c>
      <c r="CC94" s="16" t="s">
        <v>165</v>
      </c>
      <c r="CD94" s="16" t="s">
        <v>165</v>
      </c>
      <c r="CE94" s="16" t="s">
        <v>165</v>
      </c>
      <c r="CF94" s="16">
        <v>6886460</v>
      </c>
      <c r="CG94" s="16">
        <v>6886460</v>
      </c>
      <c r="CH94" s="16">
        <v>6077959</v>
      </c>
      <c r="CI94" s="16">
        <v>808501</v>
      </c>
      <c r="CJ94" s="16" t="s">
        <v>165</v>
      </c>
      <c r="CK94" s="16">
        <v>1809190</v>
      </c>
      <c r="CL94" s="16">
        <v>458558</v>
      </c>
      <c r="CM94" s="16">
        <v>314280</v>
      </c>
      <c r="CN94" s="16">
        <v>6123272</v>
      </c>
      <c r="CO94" s="17" t="s">
        <v>165</v>
      </c>
    </row>
    <row r="95" spans="1:93">
      <c r="A95" s="14">
        <v>2013</v>
      </c>
      <c r="B95" s="15" t="s">
        <v>168</v>
      </c>
      <c r="C95" s="15">
        <v>112151</v>
      </c>
      <c r="D95" s="15" t="s">
        <v>256</v>
      </c>
      <c r="E95" s="15" t="s">
        <v>264</v>
      </c>
      <c r="F95" s="16">
        <v>7715091</v>
      </c>
      <c r="G95" s="16">
        <v>164222</v>
      </c>
      <c r="H95" s="16">
        <v>156157</v>
      </c>
      <c r="I95" s="16">
        <v>7463</v>
      </c>
      <c r="J95" s="16">
        <v>55740</v>
      </c>
      <c r="K95" s="16">
        <v>22147</v>
      </c>
      <c r="L95" s="16">
        <v>35194</v>
      </c>
      <c r="M95" s="16">
        <v>35613</v>
      </c>
      <c r="N95" s="16">
        <v>40333</v>
      </c>
      <c r="O95" s="16">
        <v>5346960</v>
      </c>
      <c r="P95" s="16">
        <v>3620260</v>
      </c>
      <c r="Q95" s="16">
        <v>3180513</v>
      </c>
      <c r="R95" s="16">
        <v>89396</v>
      </c>
      <c r="S95" s="16">
        <v>350351</v>
      </c>
      <c r="T95" s="16">
        <v>1726700</v>
      </c>
      <c r="U95" s="16">
        <v>50432</v>
      </c>
      <c r="V95" s="16">
        <v>50202</v>
      </c>
      <c r="W95" s="16" t="s">
        <v>165</v>
      </c>
      <c r="X95" s="16">
        <v>1383</v>
      </c>
      <c r="Y95" s="16">
        <v>212410</v>
      </c>
      <c r="Z95" s="16" t="s">
        <v>165</v>
      </c>
      <c r="AA95" s="16" t="s">
        <v>165</v>
      </c>
      <c r="AB95" s="16">
        <v>9357</v>
      </c>
      <c r="AC95" s="16">
        <v>106592</v>
      </c>
      <c r="AD95" s="16">
        <v>1296324</v>
      </c>
      <c r="AE95" s="16" t="s">
        <v>165</v>
      </c>
      <c r="AF95" s="16" t="s">
        <v>165</v>
      </c>
      <c r="AG95" s="16" t="s">
        <v>165</v>
      </c>
      <c r="AH95" s="16" t="s">
        <v>165</v>
      </c>
      <c r="AI95" s="16" t="s">
        <v>165</v>
      </c>
      <c r="AJ95" s="16" t="s">
        <v>165</v>
      </c>
      <c r="AK95" s="16" t="s">
        <v>165</v>
      </c>
      <c r="AL95" s="16" t="s">
        <v>165</v>
      </c>
      <c r="AM95" s="16" t="s">
        <v>165</v>
      </c>
      <c r="AN95" s="16">
        <v>1093571</v>
      </c>
      <c r="AO95" s="16">
        <v>900758</v>
      </c>
      <c r="AP95" s="16" t="s">
        <v>165</v>
      </c>
      <c r="AQ95" s="16">
        <v>6696</v>
      </c>
      <c r="AR95" s="16">
        <v>6394</v>
      </c>
      <c r="AS95" s="16">
        <v>43505</v>
      </c>
      <c r="AT95" s="16">
        <v>7459332</v>
      </c>
      <c r="AU95" s="16">
        <v>656025</v>
      </c>
      <c r="AV95" s="16">
        <v>31769</v>
      </c>
      <c r="AW95" s="16">
        <v>1439</v>
      </c>
      <c r="AX95" s="16">
        <v>1296852</v>
      </c>
      <c r="AY95" s="16">
        <v>143305</v>
      </c>
      <c r="AZ95" s="16">
        <v>61993</v>
      </c>
      <c r="BA95" s="16">
        <v>4807252</v>
      </c>
      <c r="BB95" s="16">
        <v>460697</v>
      </c>
      <c r="BC95" s="16">
        <v>153318</v>
      </c>
      <c r="BD95" s="16">
        <v>9782187</v>
      </c>
      <c r="BE95" s="16">
        <v>4325398</v>
      </c>
      <c r="BF95" s="16">
        <v>1980774</v>
      </c>
      <c r="BG95" s="16">
        <v>1845449</v>
      </c>
      <c r="BH95" s="16">
        <v>904227</v>
      </c>
      <c r="BI95" s="16">
        <v>1440397</v>
      </c>
      <c r="BJ95" s="16">
        <v>3826878</v>
      </c>
      <c r="BK95" s="16">
        <v>206598</v>
      </c>
      <c r="BL95" s="16">
        <v>1197909</v>
      </c>
      <c r="BM95" s="16">
        <v>1054179</v>
      </c>
      <c r="BN95" s="16">
        <v>2625041</v>
      </c>
      <c r="BO95" s="16">
        <v>2539592</v>
      </c>
      <c r="BP95" s="16" t="s">
        <v>165</v>
      </c>
      <c r="BQ95" s="16">
        <v>3928</v>
      </c>
      <c r="BR95" s="16" t="s">
        <v>165</v>
      </c>
      <c r="BS95" s="16" t="s">
        <v>165</v>
      </c>
      <c r="BT95" s="16" t="s">
        <v>165</v>
      </c>
      <c r="BU95" s="16">
        <v>8000</v>
      </c>
      <c r="BV95" s="16" t="s">
        <v>165</v>
      </c>
      <c r="BW95" s="16">
        <v>8000</v>
      </c>
      <c r="BX95" s="16" t="s">
        <v>165</v>
      </c>
      <c r="BY95" s="16" t="s">
        <v>165</v>
      </c>
      <c r="BZ95" s="16" t="s">
        <v>165</v>
      </c>
      <c r="CA95" s="16" t="s">
        <v>165</v>
      </c>
      <c r="CB95" s="16" t="s">
        <v>165</v>
      </c>
      <c r="CC95" s="16" t="s">
        <v>165</v>
      </c>
      <c r="CD95" s="16" t="s">
        <v>165</v>
      </c>
      <c r="CE95" s="16" t="s">
        <v>165</v>
      </c>
      <c r="CF95" s="16">
        <v>3297462</v>
      </c>
      <c r="CG95" s="16">
        <v>3297462</v>
      </c>
      <c r="CH95" s="16">
        <v>2835940</v>
      </c>
      <c r="CI95" s="16">
        <v>461522</v>
      </c>
      <c r="CJ95" s="16" t="s">
        <v>165</v>
      </c>
      <c r="CK95" s="16">
        <v>2746248</v>
      </c>
      <c r="CL95" s="16" t="s">
        <v>165</v>
      </c>
      <c r="CM95" s="16">
        <v>394662</v>
      </c>
      <c r="CN95" s="16">
        <v>3892898</v>
      </c>
      <c r="CO95" s="17" t="s">
        <v>165</v>
      </c>
    </row>
    <row r="96" spans="1:93">
      <c r="A96" s="14">
        <v>2013</v>
      </c>
      <c r="B96" s="15" t="s">
        <v>168</v>
      </c>
      <c r="C96" s="15">
        <v>112178</v>
      </c>
      <c r="D96" s="15" t="s">
        <v>256</v>
      </c>
      <c r="E96" s="15" t="s">
        <v>265</v>
      </c>
      <c r="F96" s="16">
        <v>5861793</v>
      </c>
      <c r="G96" s="16">
        <v>158054</v>
      </c>
      <c r="H96" s="16">
        <v>129808</v>
      </c>
      <c r="I96" s="16">
        <v>15523</v>
      </c>
      <c r="J96" s="16">
        <v>5082</v>
      </c>
      <c r="K96" s="16">
        <v>23928</v>
      </c>
      <c r="L96" s="16">
        <v>40093</v>
      </c>
      <c r="M96" s="16">
        <v>45182</v>
      </c>
      <c r="N96" s="16">
        <v>38461</v>
      </c>
      <c r="O96" s="16">
        <v>3928614</v>
      </c>
      <c r="P96" s="16">
        <v>2663666</v>
      </c>
      <c r="Q96" s="16">
        <v>2505918</v>
      </c>
      <c r="R96" s="16">
        <v>71124</v>
      </c>
      <c r="S96" s="16">
        <v>86624</v>
      </c>
      <c r="T96" s="16">
        <v>1264948</v>
      </c>
      <c r="U96" s="16">
        <v>35079</v>
      </c>
      <c r="V96" s="16">
        <v>28442</v>
      </c>
      <c r="W96" s="16" t="s">
        <v>165</v>
      </c>
      <c r="X96" s="16">
        <v>3906</v>
      </c>
      <c r="Y96" s="16">
        <v>130961</v>
      </c>
      <c r="Z96" s="16" t="s">
        <v>165</v>
      </c>
      <c r="AA96" s="16" t="s">
        <v>165</v>
      </c>
      <c r="AB96" s="16" t="s">
        <v>165</v>
      </c>
      <c r="AC96" s="16">
        <v>122711</v>
      </c>
      <c r="AD96" s="16">
        <v>943849</v>
      </c>
      <c r="AE96" s="16" t="s">
        <v>165</v>
      </c>
      <c r="AF96" s="16" t="s">
        <v>165</v>
      </c>
      <c r="AG96" s="16" t="s">
        <v>165</v>
      </c>
      <c r="AH96" s="16" t="s">
        <v>165</v>
      </c>
      <c r="AI96" s="16" t="s">
        <v>165</v>
      </c>
      <c r="AJ96" s="16" t="s">
        <v>165</v>
      </c>
      <c r="AK96" s="16" t="s">
        <v>165</v>
      </c>
      <c r="AL96" s="16" t="s">
        <v>165</v>
      </c>
      <c r="AM96" s="16" t="s">
        <v>165</v>
      </c>
      <c r="AN96" s="16">
        <v>852122</v>
      </c>
      <c r="AO96" s="16">
        <v>747718</v>
      </c>
      <c r="AP96" s="16" t="s">
        <v>165</v>
      </c>
      <c r="AQ96" s="16">
        <v>4940</v>
      </c>
      <c r="AR96" s="16">
        <v>2076</v>
      </c>
      <c r="AS96" s="16">
        <v>36495</v>
      </c>
      <c r="AT96" s="16">
        <v>5093937</v>
      </c>
      <c r="AU96" s="16">
        <v>326570</v>
      </c>
      <c r="AV96" s="16">
        <v>23908</v>
      </c>
      <c r="AW96" s="16">
        <v>2027</v>
      </c>
      <c r="AX96" s="16">
        <v>861934</v>
      </c>
      <c r="AY96" s="16">
        <v>137786</v>
      </c>
      <c r="AZ96" s="16">
        <v>227797</v>
      </c>
      <c r="BA96" s="16">
        <v>3352430</v>
      </c>
      <c r="BB96" s="16">
        <v>161485</v>
      </c>
      <c r="BC96" s="16">
        <v>309396</v>
      </c>
      <c r="BD96" s="16">
        <v>6589371</v>
      </c>
      <c r="BE96" s="16">
        <v>4827385</v>
      </c>
      <c r="BF96" s="16">
        <v>2640091</v>
      </c>
      <c r="BG96" s="16">
        <v>2502391</v>
      </c>
      <c r="BH96" s="16">
        <v>786677</v>
      </c>
      <c r="BI96" s="16">
        <v>1400617</v>
      </c>
      <c r="BJ96" s="16">
        <v>6972204</v>
      </c>
      <c r="BK96" s="16">
        <v>158313</v>
      </c>
      <c r="BL96" s="16">
        <v>1286852</v>
      </c>
      <c r="BM96" s="16">
        <v>1282426</v>
      </c>
      <c r="BN96" s="16">
        <v>5683238</v>
      </c>
      <c r="BO96" s="16">
        <v>5679543</v>
      </c>
      <c r="BP96" s="16" t="s">
        <v>165</v>
      </c>
      <c r="BQ96" s="16">
        <v>2114</v>
      </c>
      <c r="BR96" s="16" t="s">
        <v>165</v>
      </c>
      <c r="BS96" s="16" t="s">
        <v>165</v>
      </c>
      <c r="BT96" s="16" t="s">
        <v>165</v>
      </c>
      <c r="BU96" s="16" t="s">
        <v>165</v>
      </c>
      <c r="BV96" s="16" t="s">
        <v>165</v>
      </c>
      <c r="BW96" s="16" t="s">
        <v>165</v>
      </c>
      <c r="BX96" s="16" t="s">
        <v>165</v>
      </c>
      <c r="BY96" s="16" t="s">
        <v>165</v>
      </c>
      <c r="BZ96" s="16" t="s">
        <v>165</v>
      </c>
      <c r="CA96" s="16" t="s">
        <v>165</v>
      </c>
      <c r="CB96" s="16" t="s">
        <v>165</v>
      </c>
      <c r="CC96" s="16" t="s">
        <v>165</v>
      </c>
      <c r="CD96" s="16" t="s">
        <v>165</v>
      </c>
      <c r="CE96" s="16" t="s">
        <v>165</v>
      </c>
      <c r="CF96" s="16">
        <v>3821236</v>
      </c>
      <c r="CG96" s="16">
        <v>3821191</v>
      </c>
      <c r="CH96" s="16">
        <v>3295865</v>
      </c>
      <c r="CI96" s="16">
        <v>525326</v>
      </c>
      <c r="CJ96" s="16">
        <v>45</v>
      </c>
      <c r="CK96" s="16">
        <v>838998</v>
      </c>
      <c r="CL96" s="16" t="s">
        <v>165</v>
      </c>
      <c r="CM96" s="16">
        <v>97920</v>
      </c>
      <c r="CN96" s="16">
        <v>2819294</v>
      </c>
      <c r="CO96" s="17" t="s">
        <v>165</v>
      </c>
    </row>
    <row r="97" spans="1:93">
      <c r="A97" s="14">
        <v>2013</v>
      </c>
      <c r="B97" s="15" t="s">
        <v>168</v>
      </c>
      <c r="C97" s="15">
        <v>112186</v>
      </c>
      <c r="D97" s="15" t="s">
        <v>256</v>
      </c>
      <c r="E97" s="15" t="s">
        <v>266</v>
      </c>
      <c r="F97" s="16">
        <v>8261320</v>
      </c>
      <c r="G97" s="16">
        <v>169574</v>
      </c>
      <c r="H97" s="16">
        <v>221758</v>
      </c>
      <c r="I97" s="16">
        <v>21438</v>
      </c>
      <c r="J97" s="16">
        <v>50726</v>
      </c>
      <c r="K97" s="16">
        <v>26258</v>
      </c>
      <c r="L97" s="16">
        <v>26403</v>
      </c>
      <c r="M97" s="16">
        <v>96933</v>
      </c>
      <c r="N97" s="16">
        <v>38225</v>
      </c>
      <c r="O97" s="16">
        <v>5639834</v>
      </c>
      <c r="P97" s="16">
        <v>3774060</v>
      </c>
      <c r="Q97" s="16">
        <v>3530859</v>
      </c>
      <c r="R97" s="16">
        <v>124999</v>
      </c>
      <c r="S97" s="16">
        <v>118202</v>
      </c>
      <c r="T97" s="16">
        <v>1865774</v>
      </c>
      <c r="U97" s="16">
        <v>68343</v>
      </c>
      <c r="V97" s="16">
        <v>47315</v>
      </c>
      <c r="W97" s="16">
        <v>738</v>
      </c>
      <c r="X97" s="16">
        <v>5186</v>
      </c>
      <c r="Y97" s="16">
        <v>193625</v>
      </c>
      <c r="Z97" s="16">
        <v>92</v>
      </c>
      <c r="AA97" s="16" t="s">
        <v>165</v>
      </c>
      <c r="AB97" s="16">
        <v>60776</v>
      </c>
      <c r="AC97" s="16">
        <v>131811</v>
      </c>
      <c r="AD97" s="16">
        <v>1344132</v>
      </c>
      <c r="AE97" s="16" t="s">
        <v>165</v>
      </c>
      <c r="AF97" s="16" t="s">
        <v>165</v>
      </c>
      <c r="AG97" s="16">
        <v>13756</v>
      </c>
      <c r="AH97" s="16" t="s">
        <v>165</v>
      </c>
      <c r="AI97" s="16" t="s">
        <v>165</v>
      </c>
      <c r="AJ97" s="16" t="s">
        <v>165</v>
      </c>
      <c r="AK97" s="16" t="s">
        <v>165</v>
      </c>
      <c r="AL97" s="16" t="s">
        <v>165</v>
      </c>
      <c r="AM97" s="16" t="s">
        <v>165</v>
      </c>
      <c r="AN97" s="16">
        <v>1199021</v>
      </c>
      <c r="AO97" s="16">
        <v>985695</v>
      </c>
      <c r="AP97" s="16" t="s">
        <v>165</v>
      </c>
      <c r="AQ97" s="16">
        <v>7213</v>
      </c>
      <c r="AR97" s="16" t="s">
        <v>165</v>
      </c>
      <c r="AS97" s="16">
        <v>89025</v>
      </c>
      <c r="AT97" s="16">
        <v>5773569</v>
      </c>
      <c r="AU97" s="16">
        <v>569562</v>
      </c>
      <c r="AV97" s="16">
        <v>34686</v>
      </c>
      <c r="AW97" s="16">
        <v>1819</v>
      </c>
      <c r="AX97" s="16">
        <v>1072459</v>
      </c>
      <c r="AY97" s="16">
        <v>218485</v>
      </c>
      <c r="AZ97" s="16">
        <v>143089</v>
      </c>
      <c r="BA97" s="16">
        <v>3254462</v>
      </c>
      <c r="BB97" s="16">
        <v>479007</v>
      </c>
      <c r="BC97" s="16">
        <v>165624</v>
      </c>
      <c r="BD97" s="16">
        <v>11231184</v>
      </c>
      <c r="BE97" s="16">
        <v>4154984</v>
      </c>
      <c r="BF97" s="16">
        <v>1514853</v>
      </c>
      <c r="BG97" s="16">
        <v>1192081</v>
      </c>
      <c r="BH97" s="16">
        <v>1230644</v>
      </c>
      <c r="BI97" s="16">
        <v>1409487</v>
      </c>
      <c r="BJ97" s="16">
        <v>5185303</v>
      </c>
      <c r="BK97" s="16">
        <v>120086</v>
      </c>
      <c r="BL97" s="16">
        <v>1241403</v>
      </c>
      <c r="BM97" s="16">
        <v>1198533</v>
      </c>
      <c r="BN97" s="16">
        <v>3929811</v>
      </c>
      <c r="BO97" s="16">
        <v>3790233</v>
      </c>
      <c r="BP97" s="16" t="s">
        <v>165</v>
      </c>
      <c r="BQ97" s="16">
        <v>14089</v>
      </c>
      <c r="BR97" s="16" t="s">
        <v>165</v>
      </c>
      <c r="BS97" s="16" t="s">
        <v>165</v>
      </c>
      <c r="BT97" s="16" t="s">
        <v>165</v>
      </c>
      <c r="BU97" s="16" t="s">
        <v>165</v>
      </c>
      <c r="BV97" s="16" t="s">
        <v>165</v>
      </c>
      <c r="BW97" s="16" t="s">
        <v>165</v>
      </c>
      <c r="BX97" s="16" t="s">
        <v>165</v>
      </c>
      <c r="BY97" s="16" t="s">
        <v>165</v>
      </c>
      <c r="BZ97" s="16" t="s">
        <v>165</v>
      </c>
      <c r="CA97" s="16" t="s">
        <v>165</v>
      </c>
      <c r="CB97" s="16" t="s">
        <v>165</v>
      </c>
      <c r="CC97" s="16" t="s">
        <v>165</v>
      </c>
      <c r="CD97" s="16" t="s">
        <v>165</v>
      </c>
      <c r="CE97" s="16" t="s">
        <v>165</v>
      </c>
      <c r="CF97" s="16">
        <v>3855696</v>
      </c>
      <c r="CG97" s="16">
        <v>3855696</v>
      </c>
      <c r="CH97" s="16">
        <v>3446575</v>
      </c>
      <c r="CI97" s="16">
        <v>409121</v>
      </c>
      <c r="CJ97" s="16" t="s">
        <v>165</v>
      </c>
      <c r="CK97" s="16">
        <v>1807956</v>
      </c>
      <c r="CL97" s="16">
        <v>1792669</v>
      </c>
      <c r="CM97" s="16">
        <v>523124</v>
      </c>
      <c r="CN97" s="16">
        <v>4768421</v>
      </c>
      <c r="CO97" s="17" t="s">
        <v>165</v>
      </c>
    </row>
    <row r="98" spans="1:93">
      <c r="A98" s="14">
        <v>2013</v>
      </c>
      <c r="B98" s="15" t="s">
        <v>168</v>
      </c>
      <c r="C98" s="15">
        <v>112194</v>
      </c>
      <c r="D98" s="15" t="s">
        <v>256</v>
      </c>
      <c r="E98" s="15" t="s">
        <v>267</v>
      </c>
      <c r="F98" s="16">
        <v>11127872</v>
      </c>
      <c r="G98" s="16">
        <v>220881</v>
      </c>
      <c r="H98" s="16">
        <v>272673</v>
      </c>
      <c r="I98" s="16">
        <v>17836</v>
      </c>
      <c r="J98" s="16">
        <v>7953</v>
      </c>
      <c r="K98" s="16">
        <v>7485</v>
      </c>
      <c r="L98" s="16">
        <v>61860</v>
      </c>
      <c r="M98" s="16">
        <v>177539</v>
      </c>
      <c r="N98" s="16">
        <v>24213</v>
      </c>
      <c r="O98" s="16">
        <v>7542993</v>
      </c>
      <c r="P98" s="16">
        <v>5123455</v>
      </c>
      <c r="Q98" s="16">
        <v>4842862</v>
      </c>
      <c r="R98" s="16">
        <v>131462</v>
      </c>
      <c r="S98" s="16">
        <v>149131</v>
      </c>
      <c r="T98" s="16">
        <v>2419538</v>
      </c>
      <c r="U98" s="16">
        <v>101112</v>
      </c>
      <c r="V98" s="16">
        <v>70394</v>
      </c>
      <c r="W98" s="16" t="s">
        <v>165</v>
      </c>
      <c r="X98" s="16">
        <v>20308</v>
      </c>
      <c r="Y98" s="16">
        <v>220358</v>
      </c>
      <c r="Z98" s="16" t="s">
        <v>165</v>
      </c>
      <c r="AA98" s="16" t="s">
        <v>165</v>
      </c>
      <c r="AB98" s="16">
        <v>55027</v>
      </c>
      <c r="AC98" s="16">
        <v>150372</v>
      </c>
      <c r="AD98" s="16">
        <v>1794380</v>
      </c>
      <c r="AE98" s="16" t="s">
        <v>165</v>
      </c>
      <c r="AF98" s="16" t="s">
        <v>165</v>
      </c>
      <c r="AG98" s="16">
        <v>7587</v>
      </c>
      <c r="AH98" s="16" t="s">
        <v>165</v>
      </c>
      <c r="AI98" s="16" t="s">
        <v>165</v>
      </c>
      <c r="AJ98" s="16" t="s">
        <v>165</v>
      </c>
      <c r="AK98" s="16" t="s">
        <v>165</v>
      </c>
      <c r="AL98" s="16" t="s">
        <v>165</v>
      </c>
      <c r="AM98" s="16" t="s">
        <v>165</v>
      </c>
      <c r="AN98" s="16">
        <v>1573078</v>
      </c>
      <c r="AO98" s="16">
        <v>1395376</v>
      </c>
      <c r="AP98" s="16">
        <v>561</v>
      </c>
      <c r="AQ98" s="16">
        <v>12741</v>
      </c>
      <c r="AR98" s="16">
        <v>85356</v>
      </c>
      <c r="AS98" s="16">
        <v>73745</v>
      </c>
      <c r="AT98" s="16">
        <v>8828318</v>
      </c>
      <c r="AU98" s="16">
        <v>398221</v>
      </c>
      <c r="AV98" s="16">
        <v>25796</v>
      </c>
      <c r="AW98" s="16">
        <v>2789</v>
      </c>
      <c r="AX98" s="16">
        <v>1225629</v>
      </c>
      <c r="AY98" s="16">
        <v>299952</v>
      </c>
      <c r="AZ98" s="16">
        <v>180082</v>
      </c>
      <c r="BA98" s="16">
        <v>5748950</v>
      </c>
      <c r="BB98" s="16">
        <v>946899</v>
      </c>
      <c r="BC98" s="16">
        <v>87031</v>
      </c>
      <c r="BD98" s="16">
        <v>14266835</v>
      </c>
      <c r="BE98" s="16">
        <v>3153345</v>
      </c>
      <c r="BF98" s="16">
        <v>1580416</v>
      </c>
      <c r="BG98" s="16">
        <v>201007</v>
      </c>
      <c r="BH98" s="16">
        <v>1205408</v>
      </c>
      <c r="BI98" s="16">
        <v>367521</v>
      </c>
      <c r="BJ98" s="16">
        <v>6995604</v>
      </c>
      <c r="BK98" s="16">
        <v>395787</v>
      </c>
      <c r="BL98" s="16">
        <v>1967180</v>
      </c>
      <c r="BM98" s="16">
        <v>1784728</v>
      </c>
      <c r="BN98" s="16">
        <v>4927223</v>
      </c>
      <c r="BO98" s="16">
        <v>4237986</v>
      </c>
      <c r="BP98" s="16" t="s">
        <v>165</v>
      </c>
      <c r="BQ98" s="16">
        <v>43846</v>
      </c>
      <c r="BR98" s="16">
        <v>7968</v>
      </c>
      <c r="BS98" s="16">
        <v>49387</v>
      </c>
      <c r="BT98" s="16" t="s">
        <v>165</v>
      </c>
      <c r="BU98" s="16">
        <v>12366</v>
      </c>
      <c r="BV98" s="16">
        <v>360</v>
      </c>
      <c r="BW98" s="16" t="s">
        <v>165</v>
      </c>
      <c r="BX98" s="16" t="s">
        <v>165</v>
      </c>
      <c r="BY98" s="16" t="s">
        <v>165</v>
      </c>
      <c r="BZ98" s="16" t="s">
        <v>165</v>
      </c>
      <c r="CA98" s="16">
        <v>12366</v>
      </c>
      <c r="CB98" s="16" t="s">
        <v>165</v>
      </c>
      <c r="CC98" s="16" t="s">
        <v>165</v>
      </c>
      <c r="CD98" s="16" t="s">
        <v>165</v>
      </c>
      <c r="CE98" s="16" t="s">
        <v>165</v>
      </c>
      <c r="CF98" s="16">
        <v>6446645</v>
      </c>
      <c r="CG98" s="16">
        <v>6446359</v>
      </c>
      <c r="CH98" s="16">
        <v>5695282</v>
      </c>
      <c r="CI98" s="16">
        <v>751077</v>
      </c>
      <c r="CJ98" s="16">
        <v>286</v>
      </c>
      <c r="CK98" s="16">
        <v>668103</v>
      </c>
      <c r="CL98" s="16" t="s">
        <v>165</v>
      </c>
      <c r="CM98" s="16">
        <v>219044</v>
      </c>
      <c r="CN98" s="16">
        <v>4947039</v>
      </c>
      <c r="CO98" s="17" t="s">
        <v>165</v>
      </c>
    </row>
    <row r="99" spans="1:93">
      <c r="A99" s="14">
        <v>2013</v>
      </c>
      <c r="B99" s="15" t="s">
        <v>179</v>
      </c>
      <c r="C99" s="15">
        <v>112216</v>
      </c>
      <c r="D99" s="15" t="s">
        <v>256</v>
      </c>
      <c r="E99" s="15" t="s">
        <v>268</v>
      </c>
      <c r="F99" s="16">
        <v>9873895</v>
      </c>
      <c r="G99" s="16">
        <v>229966</v>
      </c>
      <c r="H99" s="16">
        <v>258849</v>
      </c>
      <c r="I99" s="16">
        <v>17780</v>
      </c>
      <c r="J99" s="16">
        <v>16127</v>
      </c>
      <c r="K99" s="16">
        <v>19512</v>
      </c>
      <c r="L99" s="16">
        <v>26406</v>
      </c>
      <c r="M99" s="16">
        <v>179024</v>
      </c>
      <c r="N99" s="16">
        <v>36905</v>
      </c>
      <c r="O99" s="16">
        <v>6724929</v>
      </c>
      <c r="P99" s="16">
        <v>4416919</v>
      </c>
      <c r="Q99" s="16">
        <v>4066121</v>
      </c>
      <c r="R99" s="16">
        <v>106427</v>
      </c>
      <c r="S99" s="16">
        <v>244371</v>
      </c>
      <c r="T99" s="16">
        <v>2308010</v>
      </c>
      <c r="U99" s="16">
        <v>102057</v>
      </c>
      <c r="V99" s="16">
        <v>85144</v>
      </c>
      <c r="W99" s="16" t="s">
        <v>165</v>
      </c>
      <c r="X99" s="16">
        <v>17627</v>
      </c>
      <c r="Y99" s="16">
        <v>221631</v>
      </c>
      <c r="Z99" s="16">
        <v>1016</v>
      </c>
      <c r="AA99" s="16" t="s">
        <v>165</v>
      </c>
      <c r="AB99" s="16" t="s">
        <v>165</v>
      </c>
      <c r="AC99" s="16">
        <v>291877</v>
      </c>
      <c r="AD99" s="16">
        <v>1588658</v>
      </c>
      <c r="AE99" s="16" t="s">
        <v>165</v>
      </c>
      <c r="AF99" s="16" t="s">
        <v>165</v>
      </c>
      <c r="AG99" s="16" t="s">
        <v>165</v>
      </c>
      <c r="AH99" s="16" t="s">
        <v>165</v>
      </c>
      <c r="AI99" s="16" t="s">
        <v>165</v>
      </c>
      <c r="AJ99" s="16" t="s">
        <v>165</v>
      </c>
      <c r="AK99" s="16" t="s">
        <v>165</v>
      </c>
      <c r="AL99" s="16" t="s">
        <v>165</v>
      </c>
      <c r="AM99" s="16" t="s">
        <v>165</v>
      </c>
      <c r="AN99" s="16">
        <v>1429878</v>
      </c>
      <c r="AO99" s="16">
        <v>1174793</v>
      </c>
      <c r="AP99" s="16" t="s">
        <v>165</v>
      </c>
      <c r="AQ99" s="16">
        <v>13749</v>
      </c>
      <c r="AR99" s="16">
        <v>4826</v>
      </c>
      <c r="AS99" s="16">
        <v>64355</v>
      </c>
      <c r="AT99" s="16">
        <v>9587009</v>
      </c>
      <c r="AU99" s="16">
        <v>1558255</v>
      </c>
      <c r="AV99" s="16">
        <v>22553</v>
      </c>
      <c r="AW99" s="16">
        <v>1313</v>
      </c>
      <c r="AX99" s="16">
        <v>1721576</v>
      </c>
      <c r="AY99" s="16">
        <v>306768</v>
      </c>
      <c r="AZ99" s="16">
        <v>171037</v>
      </c>
      <c r="BA99" s="16">
        <v>4898249</v>
      </c>
      <c r="BB99" s="16">
        <v>907258</v>
      </c>
      <c r="BC99" s="16">
        <v>190630</v>
      </c>
      <c r="BD99" s="16">
        <v>14855723</v>
      </c>
      <c r="BE99" s="16">
        <v>8047606</v>
      </c>
      <c r="BF99" s="16">
        <v>2543218</v>
      </c>
      <c r="BG99" s="16">
        <v>969858</v>
      </c>
      <c r="BH99" s="16">
        <v>905289</v>
      </c>
      <c r="BI99" s="16">
        <v>4599099</v>
      </c>
      <c r="BJ99" s="16">
        <v>9530773</v>
      </c>
      <c r="BK99" s="16">
        <v>126880</v>
      </c>
      <c r="BL99" s="16">
        <v>2332654</v>
      </c>
      <c r="BM99" s="16">
        <v>2332654</v>
      </c>
      <c r="BN99" s="16">
        <v>7081161</v>
      </c>
      <c r="BO99" s="16">
        <v>6969761</v>
      </c>
      <c r="BP99" s="16">
        <v>3857</v>
      </c>
      <c r="BQ99" s="16">
        <v>103166</v>
      </c>
      <c r="BR99" s="16">
        <v>9935</v>
      </c>
      <c r="BS99" s="16" t="s">
        <v>165</v>
      </c>
      <c r="BT99" s="16" t="s">
        <v>165</v>
      </c>
      <c r="BU99" s="16" t="s">
        <v>165</v>
      </c>
      <c r="BV99" s="16" t="s">
        <v>165</v>
      </c>
      <c r="BW99" s="16" t="s">
        <v>165</v>
      </c>
      <c r="BX99" s="16" t="s">
        <v>165</v>
      </c>
      <c r="BY99" s="16" t="s">
        <v>165</v>
      </c>
      <c r="BZ99" s="16" t="s">
        <v>165</v>
      </c>
      <c r="CA99" s="16" t="s">
        <v>165</v>
      </c>
      <c r="CB99" s="16" t="s">
        <v>165</v>
      </c>
      <c r="CC99" s="16" t="s">
        <v>165</v>
      </c>
      <c r="CD99" s="16" t="s">
        <v>165</v>
      </c>
      <c r="CE99" s="16" t="s">
        <v>165</v>
      </c>
      <c r="CF99" s="16">
        <v>5714459</v>
      </c>
      <c r="CG99" s="16">
        <v>5714459</v>
      </c>
      <c r="CH99" s="16">
        <v>4948212</v>
      </c>
      <c r="CI99" s="16">
        <v>766247</v>
      </c>
      <c r="CJ99" s="16" t="s">
        <v>165</v>
      </c>
      <c r="CK99" s="16">
        <v>1462415</v>
      </c>
      <c r="CL99" s="16" t="s">
        <v>165</v>
      </c>
      <c r="CM99" s="16">
        <v>182831</v>
      </c>
      <c r="CN99" s="16">
        <v>6944088</v>
      </c>
      <c r="CO99" s="17" t="s">
        <v>165</v>
      </c>
    </row>
    <row r="100" spans="1:93">
      <c r="A100" s="14">
        <v>2013</v>
      </c>
      <c r="B100" s="15" t="s">
        <v>179</v>
      </c>
      <c r="C100" s="15">
        <v>112224</v>
      </c>
      <c r="D100" s="15" t="s">
        <v>256</v>
      </c>
      <c r="E100" s="15" t="s">
        <v>269</v>
      </c>
      <c r="F100" s="16">
        <v>16246100</v>
      </c>
      <c r="G100" s="16">
        <v>273310</v>
      </c>
      <c r="H100" s="16">
        <v>608383</v>
      </c>
      <c r="I100" s="16">
        <v>25038</v>
      </c>
      <c r="J100" s="16">
        <v>69847</v>
      </c>
      <c r="K100" s="16">
        <v>23386</v>
      </c>
      <c r="L100" s="16">
        <v>40149</v>
      </c>
      <c r="M100" s="16">
        <v>449963</v>
      </c>
      <c r="N100" s="16">
        <v>33458</v>
      </c>
      <c r="O100" s="16">
        <v>11038755</v>
      </c>
      <c r="P100" s="16">
        <v>7373978</v>
      </c>
      <c r="Q100" s="16">
        <v>6748915</v>
      </c>
      <c r="R100" s="16">
        <v>192461</v>
      </c>
      <c r="S100" s="16">
        <v>432602</v>
      </c>
      <c r="T100" s="16">
        <v>3664777</v>
      </c>
      <c r="U100" s="16">
        <v>180697</v>
      </c>
      <c r="V100" s="16">
        <v>143495</v>
      </c>
      <c r="W100" s="16" t="s">
        <v>165</v>
      </c>
      <c r="X100" s="16">
        <v>34496</v>
      </c>
      <c r="Y100" s="16">
        <v>432544</v>
      </c>
      <c r="Z100" s="16" t="s">
        <v>165</v>
      </c>
      <c r="AA100" s="16" t="s">
        <v>165</v>
      </c>
      <c r="AB100" s="16">
        <v>85586</v>
      </c>
      <c r="AC100" s="16">
        <v>141733</v>
      </c>
      <c r="AD100" s="16">
        <v>2634914</v>
      </c>
      <c r="AE100" s="16" t="s">
        <v>165</v>
      </c>
      <c r="AF100" s="16" t="s">
        <v>165</v>
      </c>
      <c r="AG100" s="16" t="s">
        <v>165</v>
      </c>
      <c r="AH100" s="16" t="s">
        <v>165</v>
      </c>
      <c r="AI100" s="16" t="s">
        <v>165</v>
      </c>
      <c r="AJ100" s="16" t="s">
        <v>165</v>
      </c>
      <c r="AK100" s="16" t="s">
        <v>165</v>
      </c>
      <c r="AL100" s="16">
        <v>11312</v>
      </c>
      <c r="AM100" s="16" t="s">
        <v>165</v>
      </c>
      <c r="AN100" s="16">
        <v>2285866</v>
      </c>
      <c r="AO100" s="16">
        <v>1924924</v>
      </c>
      <c r="AP100" s="16" t="s">
        <v>165</v>
      </c>
      <c r="AQ100" s="16">
        <v>24726</v>
      </c>
      <c r="AR100" s="16">
        <v>56678</v>
      </c>
      <c r="AS100" s="16">
        <v>101930</v>
      </c>
      <c r="AT100" s="16">
        <v>13138294</v>
      </c>
      <c r="AU100" s="16">
        <v>1045570</v>
      </c>
      <c r="AV100" s="16">
        <v>41512</v>
      </c>
      <c r="AW100" s="16">
        <v>2052</v>
      </c>
      <c r="AX100" s="16">
        <v>3090267</v>
      </c>
      <c r="AY100" s="16">
        <v>331508</v>
      </c>
      <c r="AZ100" s="16">
        <v>127566</v>
      </c>
      <c r="BA100" s="16">
        <v>7651082</v>
      </c>
      <c r="BB100" s="16">
        <v>848737</v>
      </c>
      <c r="BC100" s="16">
        <v>422950</v>
      </c>
      <c r="BD100" s="16">
        <v>20612283</v>
      </c>
      <c r="BE100" s="16">
        <v>5356656</v>
      </c>
      <c r="BF100" s="16">
        <v>1695910</v>
      </c>
      <c r="BG100" s="16">
        <v>1320935</v>
      </c>
      <c r="BH100" s="16">
        <v>2081161</v>
      </c>
      <c r="BI100" s="16">
        <v>1579585</v>
      </c>
      <c r="BJ100" s="16">
        <v>10632574</v>
      </c>
      <c r="BK100" s="16">
        <v>208128</v>
      </c>
      <c r="BL100" s="16">
        <v>4675758</v>
      </c>
      <c r="BM100" s="16">
        <v>3032229</v>
      </c>
      <c r="BN100" s="16">
        <v>5874038</v>
      </c>
      <c r="BO100" s="16">
        <v>5684784</v>
      </c>
      <c r="BP100" s="16" t="s">
        <v>165</v>
      </c>
      <c r="BQ100" s="16">
        <v>82778</v>
      </c>
      <c r="BR100" s="16" t="s">
        <v>165</v>
      </c>
      <c r="BS100" s="16" t="s">
        <v>165</v>
      </c>
      <c r="BT100" s="16" t="s">
        <v>165</v>
      </c>
      <c r="BU100" s="16">
        <v>713573</v>
      </c>
      <c r="BV100" s="16">
        <v>12464</v>
      </c>
      <c r="BW100" s="16">
        <v>640672</v>
      </c>
      <c r="BX100" s="16">
        <v>72901</v>
      </c>
      <c r="BY100" s="16" t="s">
        <v>165</v>
      </c>
      <c r="BZ100" s="16" t="s">
        <v>165</v>
      </c>
      <c r="CA100" s="16" t="s">
        <v>165</v>
      </c>
      <c r="CB100" s="16" t="s">
        <v>165</v>
      </c>
      <c r="CC100" s="16" t="s">
        <v>165</v>
      </c>
      <c r="CD100" s="16" t="s">
        <v>165</v>
      </c>
      <c r="CE100" s="16" t="s">
        <v>165</v>
      </c>
      <c r="CF100" s="16">
        <v>9011021</v>
      </c>
      <c r="CG100" s="16">
        <v>9011021</v>
      </c>
      <c r="CH100" s="16">
        <v>8036960</v>
      </c>
      <c r="CI100" s="16">
        <v>974061</v>
      </c>
      <c r="CJ100" s="16" t="s">
        <v>165</v>
      </c>
      <c r="CK100" s="16">
        <v>3137772</v>
      </c>
      <c r="CL100" s="16" t="s">
        <v>165</v>
      </c>
      <c r="CM100" s="16">
        <v>401738</v>
      </c>
      <c r="CN100" s="16">
        <v>10283055</v>
      </c>
      <c r="CO100" s="17" t="s">
        <v>165</v>
      </c>
    </row>
    <row r="101" spans="1:93">
      <c r="A101" s="14">
        <v>2013</v>
      </c>
      <c r="B101" s="15" t="s">
        <v>168</v>
      </c>
      <c r="C101" s="15">
        <v>112241</v>
      </c>
      <c r="D101" s="15" t="s">
        <v>256</v>
      </c>
      <c r="E101" s="15" t="s">
        <v>270</v>
      </c>
      <c r="F101" s="16">
        <v>6747384</v>
      </c>
      <c r="G101" s="16">
        <v>201929</v>
      </c>
      <c r="H101" s="16">
        <v>66103</v>
      </c>
      <c r="I101" s="16">
        <v>345</v>
      </c>
      <c r="J101" s="16" t="s">
        <v>165</v>
      </c>
      <c r="K101" s="16" t="s">
        <v>165</v>
      </c>
      <c r="L101" s="16" t="s">
        <v>165</v>
      </c>
      <c r="M101" s="16">
        <v>65758</v>
      </c>
      <c r="N101" s="16">
        <v>40260</v>
      </c>
      <c r="O101" s="16">
        <v>4683657</v>
      </c>
      <c r="P101" s="16">
        <v>3054293</v>
      </c>
      <c r="Q101" s="16">
        <v>2737261</v>
      </c>
      <c r="R101" s="16">
        <v>72819</v>
      </c>
      <c r="S101" s="16">
        <v>244213</v>
      </c>
      <c r="T101" s="16">
        <v>1629364</v>
      </c>
      <c r="U101" s="16">
        <v>92039</v>
      </c>
      <c r="V101" s="16">
        <v>40095</v>
      </c>
      <c r="W101" s="16" t="s">
        <v>165</v>
      </c>
      <c r="X101" s="16">
        <v>17876</v>
      </c>
      <c r="Y101" s="16">
        <v>237330</v>
      </c>
      <c r="Z101" s="16">
        <v>448</v>
      </c>
      <c r="AA101" s="16">
        <v>94</v>
      </c>
      <c r="AB101" s="16">
        <v>39282</v>
      </c>
      <c r="AC101" s="16">
        <v>88855</v>
      </c>
      <c r="AD101" s="16">
        <v>1109116</v>
      </c>
      <c r="AE101" s="16" t="s">
        <v>165</v>
      </c>
      <c r="AF101" s="16" t="s">
        <v>165</v>
      </c>
      <c r="AG101" s="16">
        <v>4229</v>
      </c>
      <c r="AH101" s="16" t="s">
        <v>165</v>
      </c>
      <c r="AI101" s="16" t="s">
        <v>165</v>
      </c>
      <c r="AJ101" s="16" t="s">
        <v>165</v>
      </c>
      <c r="AK101" s="16" t="s">
        <v>165</v>
      </c>
      <c r="AL101" s="16" t="s">
        <v>165</v>
      </c>
      <c r="AM101" s="16" t="s">
        <v>165</v>
      </c>
      <c r="AN101" s="16">
        <v>960530</v>
      </c>
      <c r="AO101" s="16">
        <v>786373</v>
      </c>
      <c r="AP101" s="16" t="s">
        <v>165</v>
      </c>
      <c r="AQ101" s="16">
        <v>5909</v>
      </c>
      <c r="AR101" s="16">
        <v>2623</v>
      </c>
      <c r="AS101" s="16">
        <v>53330</v>
      </c>
      <c r="AT101" s="16">
        <v>8253047</v>
      </c>
      <c r="AU101" s="16">
        <v>818724</v>
      </c>
      <c r="AV101" s="16">
        <v>35333</v>
      </c>
      <c r="AW101" s="16">
        <v>1861</v>
      </c>
      <c r="AX101" s="16">
        <v>1512531</v>
      </c>
      <c r="AY101" s="16">
        <v>264845</v>
      </c>
      <c r="AZ101" s="16">
        <v>127990</v>
      </c>
      <c r="BA101" s="16">
        <v>4758886</v>
      </c>
      <c r="BB101" s="16">
        <v>732877</v>
      </c>
      <c r="BC101" s="16">
        <v>201193</v>
      </c>
      <c r="BD101" s="16">
        <v>11997949</v>
      </c>
      <c r="BE101" s="16">
        <v>3857470</v>
      </c>
      <c r="BF101" s="16">
        <v>1521299</v>
      </c>
      <c r="BG101" s="16">
        <v>769955</v>
      </c>
      <c r="BH101" s="16">
        <v>1185897</v>
      </c>
      <c r="BI101" s="16">
        <v>1150274</v>
      </c>
      <c r="BJ101" s="16">
        <v>8737029</v>
      </c>
      <c r="BK101" s="16">
        <v>69785</v>
      </c>
      <c r="BL101" s="16">
        <v>2999791</v>
      </c>
      <c r="BM101" s="16" t="s">
        <v>165</v>
      </c>
      <c r="BN101" s="16">
        <v>5646680</v>
      </c>
      <c r="BO101" s="16">
        <v>5608829</v>
      </c>
      <c r="BP101" s="16" t="s">
        <v>165</v>
      </c>
      <c r="BQ101" s="16" t="s">
        <v>165</v>
      </c>
      <c r="BR101" s="16">
        <v>90558</v>
      </c>
      <c r="BS101" s="16" t="s">
        <v>165</v>
      </c>
      <c r="BT101" s="16" t="s">
        <v>165</v>
      </c>
      <c r="BU101" s="16" t="s">
        <v>165</v>
      </c>
      <c r="BV101" s="16" t="s">
        <v>165</v>
      </c>
      <c r="BW101" s="16" t="s">
        <v>165</v>
      </c>
      <c r="BX101" s="16" t="s">
        <v>165</v>
      </c>
      <c r="BY101" s="16" t="s">
        <v>165</v>
      </c>
      <c r="BZ101" s="16" t="s">
        <v>165</v>
      </c>
      <c r="CA101" s="16" t="s">
        <v>165</v>
      </c>
      <c r="CB101" s="16" t="s">
        <v>165</v>
      </c>
      <c r="CC101" s="16" t="s">
        <v>165</v>
      </c>
      <c r="CD101" s="16" t="s">
        <v>165</v>
      </c>
      <c r="CE101" s="16" t="s">
        <v>165</v>
      </c>
      <c r="CF101" s="16">
        <v>2017480</v>
      </c>
      <c r="CG101" s="16">
        <v>2017480</v>
      </c>
      <c r="CH101" s="16">
        <v>1768930</v>
      </c>
      <c r="CI101" s="16">
        <v>248550</v>
      </c>
      <c r="CJ101" s="16" t="s">
        <v>165</v>
      </c>
      <c r="CK101" s="16">
        <v>2576573</v>
      </c>
      <c r="CL101" s="16" t="s">
        <v>165</v>
      </c>
      <c r="CM101" s="16">
        <v>375870</v>
      </c>
      <c r="CN101" s="16">
        <v>4433153</v>
      </c>
      <c r="CO101" s="17" t="s">
        <v>165</v>
      </c>
    </row>
    <row r="102" spans="1:93">
      <c r="A102" s="14">
        <v>2013</v>
      </c>
      <c r="B102" s="15" t="s">
        <v>168</v>
      </c>
      <c r="C102" s="15">
        <v>112259</v>
      </c>
      <c r="D102" s="15" t="s">
        <v>256</v>
      </c>
      <c r="E102" s="15" t="s">
        <v>271</v>
      </c>
      <c r="F102" s="16">
        <v>6658377</v>
      </c>
      <c r="G102" s="16">
        <v>154344</v>
      </c>
      <c r="H102" s="16">
        <v>189824</v>
      </c>
      <c r="I102" s="16">
        <v>16991</v>
      </c>
      <c r="J102" s="16">
        <v>7800</v>
      </c>
      <c r="K102" s="16">
        <v>31100</v>
      </c>
      <c r="L102" s="16">
        <v>35546</v>
      </c>
      <c r="M102" s="16">
        <v>98387</v>
      </c>
      <c r="N102" s="16">
        <v>32268</v>
      </c>
      <c r="O102" s="16">
        <v>4499704</v>
      </c>
      <c r="P102" s="16">
        <v>3055690</v>
      </c>
      <c r="Q102" s="16">
        <v>2802542</v>
      </c>
      <c r="R102" s="16">
        <v>74064</v>
      </c>
      <c r="S102" s="16">
        <v>179084</v>
      </c>
      <c r="T102" s="16">
        <v>1444014</v>
      </c>
      <c r="U102" s="16">
        <v>54010</v>
      </c>
      <c r="V102" s="16">
        <v>30051</v>
      </c>
      <c r="W102" s="16" t="s">
        <v>165</v>
      </c>
      <c r="X102" s="16">
        <v>1179</v>
      </c>
      <c r="Y102" s="16">
        <v>146197</v>
      </c>
      <c r="Z102" s="16">
        <v>1779</v>
      </c>
      <c r="AA102" s="16" t="s">
        <v>165</v>
      </c>
      <c r="AB102" s="16">
        <v>1671</v>
      </c>
      <c r="AC102" s="16">
        <v>108108</v>
      </c>
      <c r="AD102" s="16">
        <v>1097850</v>
      </c>
      <c r="AE102" s="16" t="s">
        <v>165</v>
      </c>
      <c r="AF102" s="16" t="s">
        <v>165</v>
      </c>
      <c r="AG102" s="16" t="s">
        <v>165</v>
      </c>
      <c r="AH102" s="16" t="s">
        <v>165</v>
      </c>
      <c r="AI102" s="16" t="s">
        <v>165</v>
      </c>
      <c r="AJ102" s="16" t="s">
        <v>165</v>
      </c>
      <c r="AK102" s="16" t="s">
        <v>165</v>
      </c>
      <c r="AL102" s="16">
        <v>3169</v>
      </c>
      <c r="AM102" s="16" t="s">
        <v>165</v>
      </c>
      <c r="AN102" s="16">
        <v>967989</v>
      </c>
      <c r="AO102" s="16">
        <v>796735</v>
      </c>
      <c r="AP102" s="16" t="s">
        <v>165</v>
      </c>
      <c r="AQ102" s="16">
        <v>5655</v>
      </c>
      <c r="AR102" s="16">
        <v>11858</v>
      </c>
      <c r="AS102" s="16">
        <v>37880</v>
      </c>
      <c r="AT102" s="16">
        <v>6221154</v>
      </c>
      <c r="AU102" s="16">
        <v>1007515</v>
      </c>
      <c r="AV102" s="16">
        <v>14351</v>
      </c>
      <c r="AW102" s="16">
        <v>2116</v>
      </c>
      <c r="AX102" s="16">
        <v>1161880</v>
      </c>
      <c r="AY102" s="16">
        <v>147087</v>
      </c>
      <c r="AZ102" s="16">
        <v>55814</v>
      </c>
      <c r="BA102" s="16">
        <v>3262070</v>
      </c>
      <c r="BB102" s="16">
        <v>570321</v>
      </c>
      <c r="BC102" s="16">
        <v>381632</v>
      </c>
      <c r="BD102" s="16">
        <v>9187901</v>
      </c>
      <c r="BE102" s="16">
        <v>3556394</v>
      </c>
      <c r="BF102" s="16">
        <v>2080887</v>
      </c>
      <c r="BG102" s="16">
        <v>1942120</v>
      </c>
      <c r="BH102" s="16">
        <v>1009241</v>
      </c>
      <c r="BI102" s="16">
        <v>466266</v>
      </c>
      <c r="BJ102" s="16">
        <v>4017648</v>
      </c>
      <c r="BK102" s="16">
        <v>170969</v>
      </c>
      <c r="BL102" s="16">
        <v>2380213</v>
      </c>
      <c r="BM102" s="16">
        <v>2341530</v>
      </c>
      <c r="BN102" s="16">
        <v>1637435</v>
      </c>
      <c r="BO102" s="16">
        <v>1623078</v>
      </c>
      <c r="BP102" s="16" t="s">
        <v>165</v>
      </c>
      <c r="BQ102" s="16" t="s">
        <v>165</v>
      </c>
      <c r="BR102" s="16" t="s">
        <v>165</v>
      </c>
      <c r="BS102" s="16" t="s">
        <v>165</v>
      </c>
      <c r="BT102" s="16" t="s">
        <v>165</v>
      </c>
      <c r="BU102" s="16" t="s">
        <v>165</v>
      </c>
      <c r="BV102" s="16" t="s">
        <v>165</v>
      </c>
      <c r="BW102" s="16" t="s">
        <v>165</v>
      </c>
      <c r="BX102" s="16" t="s">
        <v>165</v>
      </c>
      <c r="BY102" s="16" t="s">
        <v>165</v>
      </c>
      <c r="BZ102" s="16" t="s">
        <v>165</v>
      </c>
      <c r="CA102" s="16" t="s">
        <v>165</v>
      </c>
      <c r="CB102" s="16" t="s">
        <v>165</v>
      </c>
      <c r="CC102" s="16" t="s">
        <v>165</v>
      </c>
      <c r="CD102" s="16" t="s">
        <v>165</v>
      </c>
      <c r="CE102" s="16" t="s">
        <v>165</v>
      </c>
      <c r="CF102" s="16">
        <v>2849566</v>
      </c>
      <c r="CG102" s="16">
        <v>2849523</v>
      </c>
      <c r="CH102" s="16">
        <v>2479501</v>
      </c>
      <c r="CI102" s="16">
        <v>370022</v>
      </c>
      <c r="CJ102" s="16">
        <v>43</v>
      </c>
      <c r="CK102" s="16">
        <v>1015357</v>
      </c>
      <c r="CL102" s="16" t="s">
        <v>165</v>
      </c>
      <c r="CM102" s="16">
        <v>130000</v>
      </c>
      <c r="CN102" s="16">
        <v>5150083</v>
      </c>
      <c r="CO102" s="17" t="s">
        <v>165</v>
      </c>
    </row>
    <row r="103" spans="1:93">
      <c r="A103" s="14">
        <v>2013</v>
      </c>
      <c r="B103" s="15" t="s">
        <v>168</v>
      </c>
      <c r="C103" s="15">
        <v>112275</v>
      </c>
      <c r="D103" s="15" t="s">
        <v>256</v>
      </c>
      <c r="E103" s="15" t="s">
        <v>272</v>
      </c>
      <c r="F103" s="16">
        <v>5750538</v>
      </c>
      <c r="G103" s="16">
        <v>152594</v>
      </c>
      <c r="H103" s="16">
        <v>154915</v>
      </c>
      <c r="I103" s="16">
        <v>14516</v>
      </c>
      <c r="J103" s="16">
        <v>92914</v>
      </c>
      <c r="K103" s="16">
        <v>12373</v>
      </c>
      <c r="L103" s="16">
        <v>29055</v>
      </c>
      <c r="M103" s="16">
        <v>6057</v>
      </c>
      <c r="N103" s="16">
        <v>33004</v>
      </c>
      <c r="O103" s="16">
        <v>3941835</v>
      </c>
      <c r="P103" s="16">
        <v>2687430</v>
      </c>
      <c r="Q103" s="16">
        <v>2370911</v>
      </c>
      <c r="R103" s="16">
        <v>64991</v>
      </c>
      <c r="S103" s="16">
        <v>251528</v>
      </c>
      <c r="T103" s="16">
        <v>1254405</v>
      </c>
      <c r="U103" s="16">
        <v>45711</v>
      </c>
      <c r="V103" s="16">
        <v>42259</v>
      </c>
      <c r="W103" s="16">
        <v>416</v>
      </c>
      <c r="X103" s="16">
        <v>1493</v>
      </c>
      <c r="Y103" s="16">
        <v>118085</v>
      </c>
      <c r="Z103" s="16" t="s">
        <v>165</v>
      </c>
      <c r="AA103" s="16" t="s">
        <v>165</v>
      </c>
      <c r="AB103" s="16">
        <v>5277</v>
      </c>
      <c r="AC103" s="16">
        <v>78538</v>
      </c>
      <c r="AD103" s="16">
        <v>962626</v>
      </c>
      <c r="AE103" s="16" t="s">
        <v>165</v>
      </c>
      <c r="AF103" s="16" t="s">
        <v>165</v>
      </c>
      <c r="AG103" s="16" t="s">
        <v>165</v>
      </c>
      <c r="AH103" s="16" t="s">
        <v>165</v>
      </c>
      <c r="AI103" s="16" t="s">
        <v>165</v>
      </c>
      <c r="AJ103" s="16" t="s">
        <v>165</v>
      </c>
      <c r="AK103" s="16" t="s">
        <v>165</v>
      </c>
      <c r="AL103" s="16" t="s">
        <v>165</v>
      </c>
      <c r="AM103" s="16" t="s">
        <v>165</v>
      </c>
      <c r="AN103" s="16">
        <v>842193</v>
      </c>
      <c r="AO103" s="16">
        <v>618082</v>
      </c>
      <c r="AP103" s="16" t="s">
        <v>165</v>
      </c>
      <c r="AQ103" s="16">
        <v>4755</v>
      </c>
      <c r="AR103" s="16">
        <v>3160</v>
      </c>
      <c r="AS103" s="16">
        <v>38975</v>
      </c>
      <c r="AT103" s="16">
        <v>7444400</v>
      </c>
      <c r="AU103" s="16">
        <v>530686</v>
      </c>
      <c r="AV103" s="16">
        <v>23480</v>
      </c>
      <c r="AW103" s="16">
        <v>1583</v>
      </c>
      <c r="AX103" s="16">
        <v>1399236</v>
      </c>
      <c r="AY103" s="16">
        <v>191651</v>
      </c>
      <c r="AZ103" s="16">
        <v>157056</v>
      </c>
      <c r="BA103" s="16">
        <v>4284146</v>
      </c>
      <c r="BB103" s="16">
        <v>856562</v>
      </c>
      <c r="BC103" s="16">
        <v>369239</v>
      </c>
      <c r="BD103" s="16">
        <v>9822425</v>
      </c>
      <c r="BE103" s="16">
        <v>3061737</v>
      </c>
      <c r="BF103" s="16">
        <v>1307905</v>
      </c>
      <c r="BG103" s="16">
        <v>1265209</v>
      </c>
      <c r="BH103" s="16">
        <v>1319366</v>
      </c>
      <c r="BI103" s="16">
        <v>434466</v>
      </c>
      <c r="BJ103" s="16">
        <v>1627270</v>
      </c>
      <c r="BK103" s="16">
        <v>39010</v>
      </c>
      <c r="BL103" s="16">
        <v>447033</v>
      </c>
      <c r="BM103" s="16">
        <v>197937</v>
      </c>
      <c r="BN103" s="16">
        <v>1167500</v>
      </c>
      <c r="BO103" s="16">
        <v>1072945</v>
      </c>
      <c r="BP103" s="16" t="s">
        <v>165</v>
      </c>
      <c r="BQ103" s="16">
        <v>12737</v>
      </c>
      <c r="BR103" s="16" t="s">
        <v>165</v>
      </c>
      <c r="BS103" s="16" t="s">
        <v>165</v>
      </c>
      <c r="BT103" s="16" t="s">
        <v>165</v>
      </c>
      <c r="BU103" s="16" t="s">
        <v>165</v>
      </c>
      <c r="BV103" s="16" t="s">
        <v>165</v>
      </c>
      <c r="BW103" s="16" t="s">
        <v>165</v>
      </c>
      <c r="BX103" s="16" t="s">
        <v>165</v>
      </c>
      <c r="BY103" s="16" t="s">
        <v>165</v>
      </c>
      <c r="BZ103" s="16" t="s">
        <v>165</v>
      </c>
      <c r="CA103" s="16" t="s">
        <v>165</v>
      </c>
      <c r="CB103" s="16" t="s">
        <v>165</v>
      </c>
      <c r="CC103" s="16" t="s">
        <v>165</v>
      </c>
      <c r="CD103" s="16" t="s">
        <v>165</v>
      </c>
      <c r="CE103" s="16" t="s">
        <v>165</v>
      </c>
      <c r="CF103" s="16">
        <v>3195235</v>
      </c>
      <c r="CG103" s="16">
        <v>3195235</v>
      </c>
      <c r="CH103" s="16">
        <v>2767153</v>
      </c>
      <c r="CI103" s="16">
        <v>428082</v>
      </c>
      <c r="CJ103" s="16" t="s">
        <v>165</v>
      </c>
      <c r="CK103" s="16">
        <v>505769</v>
      </c>
      <c r="CL103" s="16" t="s">
        <v>165</v>
      </c>
      <c r="CM103" s="16">
        <v>129260</v>
      </c>
      <c r="CN103" s="16">
        <v>3642404</v>
      </c>
      <c r="CO103" s="17" t="s">
        <v>165</v>
      </c>
    </row>
    <row r="104" spans="1:93">
      <c r="A104" s="14">
        <v>2013</v>
      </c>
      <c r="B104" s="15" t="s">
        <v>168</v>
      </c>
      <c r="C104" s="15">
        <v>112305</v>
      </c>
      <c r="D104" s="15" t="s">
        <v>256</v>
      </c>
      <c r="E104" s="15" t="s">
        <v>273</v>
      </c>
      <c r="F104" s="16">
        <v>6746801</v>
      </c>
      <c r="G104" s="16">
        <v>227749</v>
      </c>
      <c r="H104" s="16">
        <v>744646</v>
      </c>
      <c r="I104" s="16">
        <v>15548</v>
      </c>
      <c r="J104" s="16">
        <v>17818</v>
      </c>
      <c r="K104" s="16">
        <v>16314</v>
      </c>
      <c r="L104" s="16">
        <v>40972</v>
      </c>
      <c r="M104" s="16">
        <v>653994</v>
      </c>
      <c r="N104" s="16">
        <v>27489</v>
      </c>
      <c r="O104" s="16">
        <v>4203250</v>
      </c>
      <c r="P104" s="16">
        <v>2808905</v>
      </c>
      <c r="Q104" s="16">
        <v>2494118</v>
      </c>
      <c r="R104" s="16">
        <v>50289</v>
      </c>
      <c r="S104" s="16">
        <v>264498</v>
      </c>
      <c r="T104" s="16">
        <v>1394345</v>
      </c>
      <c r="U104" s="16">
        <v>55406</v>
      </c>
      <c r="V104" s="16">
        <v>60301</v>
      </c>
      <c r="W104" s="16" t="s">
        <v>165</v>
      </c>
      <c r="X104" s="16">
        <v>1774</v>
      </c>
      <c r="Y104" s="16">
        <v>183955</v>
      </c>
      <c r="Z104" s="16" t="s">
        <v>165</v>
      </c>
      <c r="AA104" s="16" t="s">
        <v>165</v>
      </c>
      <c r="AB104" s="16" t="s">
        <v>165</v>
      </c>
      <c r="AC104" s="16">
        <v>95925</v>
      </c>
      <c r="AD104" s="16">
        <v>996984</v>
      </c>
      <c r="AE104" s="16" t="s">
        <v>165</v>
      </c>
      <c r="AF104" s="16" t="s">
        <v>165</v>
      </c>
      <c r="AG104" s="16" t="s">
        <v>165</v>
      </c>
      <c r="AH104" s="16" t="s">
        <v>165</v>
      </c>
      <c r="AI104" s="16" t="s">
        <v>165</v>
      </c>
      <c r="AJ104" s="16" t="s">
        <v>165</v>
      </c>
      <c r="AK104" s="16" t="s">
        <v>165</v>
      </c>
      <c r="AL104" s="16" t="s">
        <v>165</v>
      </c>
      <c r="AM104" s="16" t="s">
        <v>165</v>
      </c>
      <c r="AN104" s="16">
        <v>817751</v>
      </c>
      <c r="AO104" s="16">
        <v>720639</v>
      </c>
      <c r="AP104" s="16" t="s">
        <v>165</v>
      </c>
      <c r="AQ104" s="16">
        <v>5277</v>
      </c>
      <c r="AR104" s="16" t="s">
        <v>165</v>
      </c>
      <c r="AS104" s="16">
        <v>34170</v>
      </c>
      <c r="AT104" s="16">
        <v>5333377</v>
      </c>
      <c r="AU104" s="16">
        <v>129999</v>
      </c>
      <c r="AV104" s="16">
        <v>42795</v>
      </c>
      <c r="AW104" s="16">
        <v>2354</v>
      </c>
      <c r="AX104" s="16">
        <v>794151</v>
      </c>
      <c r="AY104" s="16">
        <v>168340</v>
      </c>
      <c r="AZ104" s="16">
        <v>222360</v>
      </c>
      <c r="BA104" s="16">
        <v>3049402</v>
      </c>
      <c r="BB104" s="16">
        <v>923976</v>
      </c>
      <c r="BC104" s="16">
        <v>404324</v>
      </c>
      <c r="BD104" s="16">
        <v>13352059</v>
      </c>
      <c r="BE104" s="16">
        <v>4833951</v>
      </c>
      <c r="BF104" s="16">
        <v>2630408</v>
      </c>
      <c r="BG104" s="16">
        <v>2269502</v>
      </c>
      <c r="BH104" s="16">
        <v>1101854</v>
      </c>
      <c r="BI104" s="16">
        <v>1101689</v>
      </c>
      <c r="BJ104" s="16">
        <v>7699149</v>
      </c>
      <c r="BK104" s="16">
        <v>195098</v>
      </c>
      <c r="BL104" s="16">
        <v>3160535</v>
      </c>
      <c r="BM104" s="16">
        <v>2748648</v>
      </c>
      <c r="BN104" s="16">
        <v>4534958</v>
      </c>
      <c r="BO104" s="16">
        <v>4328215</v>
      </c>
      <c r="BP104" s="16" t="s">
        <v>165</v>
      </c>
      <c r="BQ104" s="16">
        <v>3656</v>
      </c>
      <c r="BR104" s="16" t="s">
        <v>165</v>
      </c>
      <c r="BS104" s="16" t="s">
        <v>165</v>
      </c>
      <c r="BT104" s="16" t="s">
        <v>165</v>
      </c>
      <c r="BU104" s="16" t="s">
        <v>165</v>
      </c>
      <c r="BV104" s="16" t="s">
        <v>165</v>
      </c>
      <c r="BW104" s="16" t="s">
        <v>165</v>
      </c>
      <c r="BX104" s="16" t="s">
        <v>165</v>
      </c>
      <c r="BY104" s="16" t="s">
        <v>165</v>
      </c>
      <c r="BZ104" s="16" t="s">
        <v>165</v>
      </c>
      <c r="CA104" s="16" t="s">
        <v>165</v>
      </c>
      <c r="CB104" s="16" t="s">
        <v>165</v>
      </c>
      <c r="CC104" s="16" t="s">
        <v>165</v>
      </c>
      <c r="CD104" s="16" t="s">
        <v>165</v>
      </c>
      <c r="CE104" s="16" t="s">
        <v>165</v>
      </c>
      <c r="CF104" s="16">
        <v>4280920</v>
      </c>
      <c r="CG104" s="16">
        <v>4280920</v>
      </c>
      <c r="CH104" s="16">
        <v>3738112</v>
      </c>
      <c r="CI104" s="16">
        <v>542808</v>
      </c>
      <c r="CJ104" s="16" t="s">
        <v>165</v>
      </c>
      <c r="CK104" s="16">
        <v>4244895</v>
      </c>
      <c r="CL104" s="16" t="s">
        <v>165</v>
      </c>
      <c r="CM104" s="16">
        <v>81810</v>
      </c>
      <c r="CN104" s="16">
        <v>5036315</v>
      </c>
      <c r="CO104" s="17" t="s">
        <v>165</v>
      </c>
    </row>
    <row r="105" spans="1:93">
      <c r="A105" s="14">
        <v>2013</v>
      </c>
      <c r="B105" s="15" t="s">
        <v>168</v>
      </c>
      <c r="C105" s="15">
        <v>112321</v>
      </c>
      <c r="D105" s="15" t="s">
        <v>256</v>
      </c>
      <c r="E105" s="15" t="s">
        <v>274</v>
      </c>
      <c r="F105" s="16">
        <v>7368178</v>
      </c>
      <c r="G105" s="16">
        <v>212656</v>
      </c>
      <c r="H105" s="16">
        <v>464352</v>
      </c>
      <c r="I105" s="16">
        <v>16592</v>
      </c>
      <c r="J105" s="16">
        <v>13425</v>
      </c>
      <c r="K105" s="16">
        <v>20702</v>
      </c>
      <c r="L105" s="16">
        <v>21000</v>
      </c>
      <c r="M105" s="16">
        <v>392633</v>
      </c>
      <c r="N105" s="16">
        <v>38707</v>
      </c>
      <c r="O105" s="16">
        <v>4692599</v>
      </c>
      <c r="P105" s="16">
        <v>3109944</v>
      </c>
      <c r="Q105" s="16">
        <v>2919057</v>
      </c>
      <c r="R105" s="16">
        <v>93267</v>
      </c>
      <c r="S105" s="16">
        <v>97620</v>
      </c>
      <c r="T105" s="16">
        <v>1582655</v>
      </c>
      <c r="U105" s="16">
        <v>50817</v>
      </c>
      <c r="V105" s="16">
        <v>46369</v>
      </c>
      <c r="W105" s="16" t="s">
        <v>165</v>
      </c>
      <c r="X105" s="16">
        <v>95</v>
      </c>
      <c r="Y105" s="16">
        <v>217593</v>
      </c>
      <c r="Z105" s="16" t="s">
        <v>165</v>
      </c>
      <c r="AA105" s="16">
        <v>193</v>
      </c>
      <c r="AB105" s="16">
        <v>1931</v>
      </c>
      <c r="AC105" s="16">
        <v>109791</v>
      </c>
      <c r="AD105" s="16">
        <v>1155827</v>
      </c>
      <c r="AE105" s="16" t="s">
        <v>165</v>
      </c>
      <c r="AF105" s="16" t="s">
        <v>165</v>
      </c>
      <c r="AG105" s="16" t="s">
        <v>165</v>
      </c>
      <c r="AH105" s="16" t="s">
        <v>165</v>
      </c>
      <c r="AI105" s="16" t="s">
        <v>165</v>
      </c>
      <c r="AJ105" s="16" t="s">
        <v>165</v>
      </c>
      <c r="AK105" s="16" t="s">
        <v>165</v>
      </c>
      <c r="AL105" s="16">
        <v>39</v>
      </c>
      <c r="AM105" s="16" t="s">
        <v>165</v>
      </c>
      <c r="AN105" s="16">
        <v>1051764</v>
      </c>
      <c r="AO105" s="16">
        <v>900307</v>
      </c>
      <c r="AP105" s="16" t="s">
        <v>165</v>
      </c>
      <c r="AQ105" s="16">
        <v>5830</v>
      </c>
      <c r="AR105" s="16">
        <v>1963</v>
      </c>
      <c r="AS105" s="16">
        <v>47880</v>
      </c>
      <c r="AT105" s="16">
        <v>6254837</v>
      </c>
      <c r="AU105" s="16">
        <v>344457</v>
      </c>
      <c r="AV105" s="16">
        <v>29201</v>
      </c>
      <c r="AW105" s="16">
        <v>3046</v>
      </c>
      <c r="AX105" s="16">
        <v>1577583</v>
      </c>
      <c r="AY105" s="16">
        <v>214910</v>
      </c>
      <c r="AZ105" s="16">
        <v>124801</v>
      </c>
      <c r="BA105" s="16">
        <v>3536197</v>
      </c>
      <c r="BB105" s="16">
        <v>424642</v>
      </c>
      <c r="BC105" s="16">
        <v>347081</v>
      </c>
      <c r="BD105" s="16">
        <v>9563316</v>
      </c>
      <c r="BE105" s="16">
        <v>5909576</v>
      </c>
      <c r="BF105" s="16">
        <v>4755296</v>
      </c>
      <c r="BG105" s="16">
        <v>4621100</v>
      </c>
      <c r="BH105" s="16">
        <v>892641</v>
      </c>
      <c r="BI105" s="16">
        <v>261639</v>
      </c>
      <c r="BJ105" s="16">
        <v>4364841</v>
      </c>
      <c r="BK105" s="16">
        <v>129614</v>
      </c>
      <c r="BL105" s="16">
        <v>1351136</v>
      </c>
      <c r="BM105" s="16">
        <v>1255653</v>
      </c>
      <c r="BN105" s="16">
        <v>2983456</v>
      </c>
      <c r="BO105" s="16">
        <v>2819993</v>
      </c>
      <c r="BP105" s="16" t="s">
        <v>165</v>
      </c>
      <c r="BQ105" s="16">
        <v>30249</v>
      </c>
      <c r="BR105" s="16" t="s">
        <v>165</v>
      </c>
      <c r="BS105" s="16" t="s">
        <v>165</v>
      </c>
      <c r="BT105" s="16" t="s">
        <v>165</v>
      </c>
      <c r="BU105" s="16" t="s">
        <v>165</v>
      </c>
      <c r="BV105" s="16" t="s">
        <v>165</v>
      </c>
      <c r="BW105" s="16" t="s">
        <v>165</v>
      </c>
      <c r="BX105" s="16" t="s">
        <v>165</v>
      </c>
      <c r="BY105" s="16" t="s">
        <v>165</v>
      </c>
      <c r="BZ105" s="16" t="s">
        <v>165</v>
      </c>
      <c r="CA105" s="16" t="s">
        <v>165</v>
      </c>
      <c r="CB105" s="16" t="s">
        <v>165</v>
      </c>
      <c r="CC105" s="16" t="s">
        <v>165</v>
      </c>
      <c r="CD105" s="16" t="s">
        <v>165</v>
      </c>
      <c r="CE105" s="16" t="s">
        <v>165</v>
      </c>
      <c r="CF105" s="16">
        <v>5408994</v>
      </c>
      <c r="CG105" s="16">
        <v>5408994</v>
      </c>
      <c r="CH105" s="16">
        <v>4791952</v>
      </c>
      <c r="CI105" s="16">
        <v>617042</v>
      </c>
      <c r="CJ105" s="16" t="s">
        <v>165</v>
      </c>
      <c r="CK105" s="16">
        <v>226079</v>
      </c>
      <c r="CL105" s="16" t="s">
        <v>165</v>
      </c>
      <c r="CM105" s="16">
        <v>21878</v>
      </c>
      <c r="CN105" s="16">
        <v>5779863</v>
      </c>
      <c r="CO105" s="17" t="s">
        <v>165</v>
      </c>
    </row>
    <row r="106" spans="1:93">
      <c r="A106" s="14">
        <v>2013</v>
      </c>
      <c r="B106" s="15" t="s">
        <v>168</v>
      </c>
      <c r="C106" s="15">
        <v>112356</v>
      </c>
      <c r="D106" s="15" t="s">
        <v>256</v>
      </c>
      <c r="E106" s="15" t="s">
        <v>275</v>
      </c>
      <c r="F106" s="16">
        <v>4733956</v>
      </c>
      <c r="G106" s="16">
        <v>124874</v>
      </c>
      <c r="H106" s="16">
        <v>81431</v>
      </c>
      <c r="I106" s="16">
        <v>11463</v>
      </c>
      <c r="J106" s="16">
        <v>7809</v>
      </c>
      <c r="K106" s="16" t="s">
        <v>165</v>
      </c>
      <c r="L106" s="16">
        <v>15960</v>
      </c>
      <c r="M106" s="16">
        <v>46199</v>
      </c>
      <c r="N106" s="16">
        <v>29389</v>
      </c>
      <c r="O106" s="16">
        <v>3137473</v>
      </c>
      <c r="P106" s="16">
        <v>2171350</v>
      </c>
      <c r="Q106" s="16">
        <v>1910702</v>
      </c>
      <c r="R106" s="16">
        <v>58624</v>
      </c>
      <c r="S106" s="16">
        <v>202024</v>
      </c>
      <c r="T106" s="16">
        <v>966123</v>
      </c>
      <c r="U106" s="16">
        <v>33864</v>
      </c>
      <c r="V106" s="16">
        <v>26182</v>
      </c>
      <c r="W106" s="16" t="s">
        <v>165</v>
      </c>
      <c r="X106" s="16">
        <v>4172</v>
      </c>
      <c r="Y106" s="16">
        <v>91338</v>
      </c>
      <c r="Z106" s="16" t="s">
        <v>165</v>
      </c>
      <c r="AA106" s="16">
        <v>998</v>
      </c>
      <c r="AB106" s="16" t="s">
        <v>165</v>
      </c>
      <c r="AC106" s="16">
        <v>54924</v>
      </c>
      <c r="AD106" s="16">
        <v>754645</v>
      </c>
      <c r="AE106" s="16" t="s">
        <v>165</v>
      </c>
      <c r="AF106" s="16" t="s">
        <v>165</v>
      </c>
      <c r="AG106" s="16" t="s">
        <v>165</v>
      </c>
      <c r="AH106" s="16" t="s">
        <v>165</v>
      </c>
      <c r="AI106" s="16" t="s">
        <v>165</v>
      </c>
      <c r="AJ106" s="16" t="s">
        <v>165</v>
      </c>
      <c r="AK106" s="16" t="s">
        <v>165</v>
      </c>
      <c r="AL106" s="16" t="s">
        <v>165</v>
      </c>
      <c r="AM106" s="16" t="s">
        <v>165</v>
      </c>
      <c r="AN106" s="16">
        <v>693969</v>
      </c>
      <c r="AO106" s="16">
        <v>598495</v>
      </c>
      <c r="AP106" s="16" t="s">
        <v>165</v>
      </c>
      <c r="AQ106" s="16">
        <v>5135</v>
      </c>
      <c r="AR106" s="16">
        <v>63190</v>
      </c>
      <c r="AS106" s="16">
        <v>32035</v>
      </c>
      <c r="AT106" s="16">
        <v>4311032</v>
      </c>
      <c r="AU106" s="16">
        <v>604400</v>
      </c>
      <c r="AV106" s="16">
        <v>1996</v>
      </c>
      <c r="AW106" s="16">
        <v>1068</v>
      </c>
      <c r="AX106" s="16">
        <v>581536</v>
      </c>
      <c r="AY106" s="16">
        <v>125866</v>
      </c>
      <c r="AZ106" s="16">
        <v>72823</v>
      </c>
      <c r="BA106" s="16">
        <v>2584023</v>
      </c>
      <c r="BB106" s="16">
        <v>339320</v>
      </c>
      <c r="BC106" s="16">
        <v>109677</v>
      </c>
      <c r="BD106" s="16">
        <v>7744916</v>
      </c>
      <c r="BE106" s="16">
        <v>2961318</v>
      </c>
      <c r="BF106" s="16">
        <v>1989894</v>
      </c>
      <c r="BG106" s="16">
        <v>1395779</v>
      </c>
      <c r="BH106" s="16">
        <v>663066</v>
      </c>
      <c r="BI106" s="16">
        <v>308358</v>
      </c>
      <c r="BJ106" s="16">
        <v>4830760</v>
      </c>
      <c r="BK106" s="16">
        <v>109928</v>
      </c>
      <c r="BL106" s="16">
        <v>2790028</v>
      </c>
      <c r="BM106" s="16">
        <v>2318500</v>
      </c>
      <c r="BN106" s="16">
        <v>1985460</v>
      </c>
      <c r="BO106" s="16">
        <v>1914074</v>
      </c>
      <c r="BP106" s="16" t="s">
        <v>165</v>
      </c>
      <c r="BQ106" s="16" t="s">
        <v>165</v>
      </c>
      <c r="BR106" s="16">
        <v>55272</v>
      </c>
      <c r="BS106" s="16" t="s">
        <v>165</v>
      </c>
      <c r="BT106" s="16" t="s">
        <v>165</v>
      </c>
      <c r="BU106" s="16" t="s">
        <v>165</v>
      </c>
      <c r="BV106" s="16" t="s">
        <v>165</v>
      </c>
      <c r="BW106" s="16" t="s">
        <v>165</v>
      </c>
      <c r="BX106" s="16" t="s">
        <v>165</v>
      </c>
      <c r="BY106" s="16" t="s">
        <v>165</v>
      </c>
      <c r="BZ106" s="16" t="s">
        <v>165</v>
      </c>
      <c r="CA106" s="16" t="s">
        <v>165</v>
      </c>
      <c r="CB106" s="16" t="s">
        <v>165</v>
      </c>
      <c r="CC106" s="16" t="s">
        <v>165</v>
      </c>
      <c r="CD106" s="16" t="s">
        <v>165</v>
      </c>
      <c r="CE106" s="16" t="s">
        <v>165</v>
      </c>
      <c r="CF106" s="16">
        <v>2894332</v>
      </c>
      <c r="CG106" s="16">
        <v>2894332</v>
      </c>
      <c r="CH106" s="16">
        <v>2625810</v>
      </c>
      <c r="CI106" s="16">
        <v>268522</v>
      </c>
      <c r="CJ106" s="16" t="s">
        <v>165</v>
      </c>
      <c r="CK106" s="16">
        <v>661056</v>
      </c>
      <c r="CL106" s="16" t="s">
        <v>165</v>
      </c>
      <c r="CM106" s="16">
        <v>9528</v>
      </c>
      <c r="CN106" s="16">
        <v>2497745</v>
      </c>
      <c r="CO106" s="17" t="s">
        <v>165</v>
      </c>
    </row>
    <row r="107" spans="1:93">
      <c r="A107" s="14">
        <v>2013</v>
      </c>
      <c r="B107" s="15" t="s">
        <v>168</v>
      </c>
      <c r="C107" s="15">
        <v>112372</v>
      </c>
      <c r="D107" s="15" t="s">
        <v>256</v>
      </c>
      <c r="E107" s="15" t="s">
        <v>276</v>
      </c>
      <c r="F107" s="16">
        <v>7005886</v>
      </c>
      <c r="G107" s="16">
        <v>174595</v>
      </c>
      <c r="H107" s="16">
        <v>116903</v>
      </c>
      <c r="I107" s="16">
        <v>16125</v>
      </c>
      <c r="J107" s="16">
        <v>14858</v>
      </c>
      <c r="K107" s="16">
        <v>19981</v>
      </c>
      <c r="L107" s="16">
        <v>34714</v>
      </c>
      <c r="M107" s="16">
        <v>31225</v>
      </c>
      <c r="N107" s="16">
        <v>188117</v>
      </c>
      <c r="O107" s="16">
        <v>4740798</v>
      </c>
      <c r="P107" s="16">
        <v>3209375</v>
      </c>
      <c r="Q107" s="16">
        <v>2949248</v>
      </c>
      <c r="R107" s="16">
        <v>78269</v>
      </c>
      <c r="S107" s="16">
        <v>181858</v>
      </c>
      <c r="T107" s="16">
        <v>1531423</v>
      </c>
      <c r="U107" s="16">
        <v>46636</v>
      </c>
      <c r="V107" s="16">
        <v>56089</v>
      </c>
      <c r="W107" s="16" t="s">
        <v>165</v>
      </c>
      <c r="X107" s="16">
        <v>4575</v>
      </c>
      <c r="Y107" s="16">
        <v>170610</v>
      </c>
      <c r="Z107" s="16" t="s">
        <v>165</v>
      </c>
      <c r="AA107" s="16">
        <v>666</v>
      </c>
      <c r="AB107" s="16">
        <v>32154</v>
      </c>
      <c r="AC107" s="16">
        <v>98731</v>
      </c>
      <c r="AD107" s="16">
        <v>1116377</v>
      </c>
      <c r="AE107" s="16" t="s">
        <v>165</v>
      </c>
      <c r="AF107" s="16" t="s">
        <v>165</v>
      </c>
      <c r="AG107" s="16">
        <v>5585</v>
      </c>
      <c r="AH107" s="16" t="s">
        <v>165</v>
      </c>
      <c r="AI107" s="16" t="s">
        <v>165</v>
      </c>
      <c r="AJ107" s="16" t="s">
        <v>165</v>
      </c>
      <c r="AK107" s="16" t="s">
        <v>165</v>
      </c>
      <c r="AL107" s="16" t="s">
        <v>165</v>
      </c>
      <c r="AM107" s="16" t="s">
        <v>165</v>
      </c>
      <c r="AN107" s="16">
        <v>838902</v>
      </c>
      <c r="AO107" s="16">
        <v>937875</v>
      </c>
      <c r="AP107" s="16" t="s">
        <v>165</v>
      </c>
      <c r="AQ107" s="16">
        <v>791</v>
      </c>
      <c r="AR107" s="16">
        <v>7905</v>
      </c>
      <c r="AS107" s="16">
        <v>32785</v>
      </c>
      <c r="AT107" s="16">
        <v>6113896</v>
      </c>
      <c r="AU107" s="16">
        <v>537456</v>
      </c>
      <c r="AV107" s="16">
        <v>23553</v>
      </c>
      <c r="AW107" s="16">
        <v>1721</v>
      </c>
      <c r="AX107" s="16">
        <v>1440462</v>
      </c>
      <c r="AY107" s="16">
        <v>203071</v>
      </c>
      <c r="AZ107" s="16">
        <v>178767</v>
      </c>
      <c r="BA107" s="16">
        <v>3307154</v>
      </c>
      <c r="BB107" s="16">
        <v>421712</v>
      </c>
      <c r="BC107" s="16">
        <v>767135</v>
      </c>
      <c r="BD107" s="16">
        <v>10284786</v>
      </c>
      <c r="BE107" s="16">
        <v>2178636</v>
      </c>
      <c r="BF107" s="16">
        <v>781578</v>
      </c>
      <c r="BG107" s="16">
        <v>664858</v>
      </c>
      <c r="BH107" s="16">
        <v>881378</v>
      </c>
      <c r="BI107" s="16">
        <v>515680</v>
      </c>
      <c r="BJ107" s="16">
        <v>6362143</v>
      </c>
      <c r="BK107" s="16">
        <v>94776</v>
      </c>
      <c r="BL107" s="16">
        <v>4323924</v>
      </c>
      <c r="BM107" s="16">
        <v>2724417</v>
      </c>
      <c r="BN107" s="16">
        <v>2020411</v>
      </c>
      <c r="BO107" s="16">
        <v>1845517</v>
      </c>
      <c r="BP107" s="16" t="s">
        <v>165</v>
      </c>
      <c r="BQ107" s="16">
        <v>17808</v>
      </c>
      <c r="BR107" s="16" t="s">
        <v>165</v>
      </c>
      <c r="BS107" s="16" t="s">
        <v>165</v>
      </c>
      <c r="BT107" s="16" t="s">
        <v>165</v>
      </c>
      <c r="BU107" s="16">
        <v>4817</v>
      </c>
      <c r="BV107" s="16" t="s">
        <v>165</v>
      </c>
      <c r="BW107" s="16">
        <v>3431</v>
      </c>
      <c r="BX107" s="16">
        <v>1386</v>
      </c>
      <c r="BY107" s="16" t="s">
        <v>165</v>
      </c>
      <c r="BZ107" s="16" t="s">
        <v>165</v>
      </c>
      <c r="CA107" s="16" t="s">
        <v>165</v>
      </c>
      <c r="CB107" s="16" t="s">
        <v>165</v>
      </c>
      <c r="CC107" s="16" t="s">
        <v>165</v>
      </c>
      <c r="CD107" s="16" t="s">
        <v>165</v>
      </c>
      <c r="CE107" s="16" t="s">
        <v>165</v>
      </c>
      <c r="CF107" s="16">
        <v>4332219</v>
      </c>
      <c r="CG107" s="16">
        <v>4332172</v>
      </c>
      <c r="CH107" s="16">
        <v>3822239</v>
      </c>
      <c r="CI107" s="16">
        <v>509933</v>
      </c>
      <c r="CJ107" s="16">
        <v>47</v>
      </c>
      <c r="CK107" s="16">
        <v>1520638</v>
      </c>
      <c r="CL107" s="16" t="s">
        <v>165</v>
      </c>
      <c r="CM107" s="16">
        <v>337700</v>
      </c>
      <c r="CN107" s="16">
        <v>4231302</v>
      </c>
      <c r="CO107" s="17" t="s">
        <v>165</v>
      </c>
    </row>
    <row r="108" spans="1:93">
      <c r="A108" s="14">
        <v>2013</v>
      </c>
      <c r="B108" s="15" t="s">
        <v>168</v>
      </c>
      <c r="C108" s="15">
        <v>112399</v>
      </c>
      <c r="D108" s="15" t="s">
        <v>256</v>
      </c>
      <c r="E108" s="15" t="s">
        <v>277</v>
      </c>
      <c r="F108" s="16">
        <v>4755130</v>
      </c>
      <c r="G108" s="16">
        <v>132853</v>
      </c>
      <c r="H108" s="16">
        <v>87577</v>
      </c>
      <c r="I108" s="16">
        <v>14926</v>
      </c>
      <c r="J108" s="16">
        <v>2414</v>
      </c>
      <c r="K108" s="16" t="s">
        <v>165</v>
      </c>
      <c r="L108" s="16">
        <v>14622</v>
      </c>
      <c r="M108" s="16">
        <v>55615</v>
      </c>
      <c r="N108" s="16">
        <v>22859</v>
      </c>
      <c r="O108" s="16">
        <v>3172945</v>
      </c>
      <c r="P108" s="16">
        <v>2188986</v>
      </c>
      <c r="Q108" s="16">
        <v>2067382</v>
      </c>
      <c r="R108" s="16">
        <v>55135</v>
      </c>
      <c r="S108" s="16">
        <v>66469</v>
      </c>
      <c r="T108" s="16">
        <v>983959</v>
      </c>
      <c r="U108" s="16">
        <v>32720</v>
      </c>
      <c r="V108" s="16">
        <v>26336</v>
      </c>
      <c r="W108" s="16" t="s">
        <v>165</v>
      </c>
      <c r="X108" s="16">
        <v>3748</v>
      </c>
      <c r="Y108" s="16">
        <v>58273</v>
      </c>
      <c r="Z108" s="16">
        <v>1250</v>
      </c>
      <c r="AA108" s="16" t="s">
        <v>165</v>
      </c>
      <c r="AB108" s="16" t="s">
        <v>165</v>
      </c>
      <c r="AC108" s="16">
        <v>91175</v>
      </c>
      <c r="AD108" s="16">
        <v>770457</v>
      </c>
      <c r="AE108" s="16" t="s">
        <v>165</v>
      </c>
      <c r="AF108" s="16" t="s">
        <v>165</v>
      </c>
      <c r="AG108" s="16" t="s">
        <v>165</v>
      </c>
      <c r="AH108" s="16" t="s">
        <v>165</v>
      </c>
      <c r="AI108" s="16" t="s">
        <v>165</v>
      </c>
      <c r="AJ108" s="16" t="s">
        <v>165</v>
      </c>
      <c r="AK108" s="16" t="s">
        <v>165</v>
      </c>
      <c r="AL108" s="16" t="s">
        <v>165</v>
      </c>
      <c r="AM108" s="16" t="s">
        <v>165</v>
      </c>
      <c r="AN108" s="16">
        <v>686432</v>
      </c>
      <c r="AO108" s="16">
        <v>637402</v>
      </c>
      <c r="AP108" s="16" t="s">
        <v>165</v>
      </c>
      <c r="AQ108" s="16">
        <v>4662</v>
      </c>
      <c r="AR108" s="16">
        <v>10400</v>
      </c>
      <c r="AS108" s="16">
        <v>24710</v>
      </c>
      <c r="AT108" s="16">
        <v>4303894</v>
      </c>
      <c r="AU108" s="16">
        <v>292791</v>
      </c>
      <c r="AV108" s="16">
        <v>4564</v>
      </c>
      <c r="AW108" s="16">
        <v>1622</v>
      </c>
      <c r="AX108" s="16">
        <v>864513</v>
      </c>
      <c r="AY108" s="16">
        <v>130646</v>
      </c>
      <c r="AZ108" s="16">
        <v>111614</v>
      </c>
      <c r="BA108" s="16">
        <v>2574171</v>
      </c>
      <c r="BB108" s="16">
        <v>323973</v>
      </c>
      <c r="BC108" s="16">
        <v>413517</v>
      </c>
      <c r="BD108" s="16">
        <v>5517439</v>
      </c>
      <c r="BE108" s="16">
        <v>2363539</v>
      </c>
      <c r="BF108" s="16">
        <v>1458999</v>
      </c>
      <c r="BG108" s="16">
        <v>1370451</v>
      </c>
      <c r="BH108" s="16">
        <v>596013</v>
      </c>
      <c r="BI108" s="16">
        <v>308527</v>
      </c>
      <c r="BJ108" s="16">
        <v>4699002</v>
      </c>
      <c r="BK108" s="16">
        <v>303854</v>
      </c>
      <c r="BL108" s="16">
        <v>2332469</v>
      </c>
      <c r="BM108" s="16">
        <v>2296935</v>
      </c>
      <c r="BN108" s="16">
        <v>2366533</v>
      </c>
      <c r="BO108" s="16">
        <v>2339842</v>
      </c>
      <c r="BP108" s="16" t="s">
        <v>165</v>
      </c>
      <c r="BQ108" s="16" t="s">
        <v>165</v>
      </c>
      <c r="BR108" s="16" t="s">
        <v>165</v>
      </c>
      <c r="BS108" s="16" t="s">
        <v>165</v>
      </c>
      <c r="BT108" s="16" t="s">
        <v>165</v>
      </c>
      <c r="BU108" s="16" t="s">
        <v>165</v>
      </c>
      <c r="BV108" s="16" t="s">
        <v>165</v>
      </c>
      <c r="BW108" s="16" t="s">
        <v>165</v>
      </c>
      <c r="BX108" s="16" t="s">
        <v>165</v>
      </c>
      <c r="BY108" s="16" t="s">
        <v>165</v>
      </c>
      <c r="BZ108" s="16" t="s">
        <v>165</v>
      </c>
      <c r="CA108" s="16" t="s">
        <v>165</v>
      </c>
      <c r="CB108" s="16" t="s">
        <v>165</v>
      </c>
      <c r="CC108" s="16" t="s">
        <v>165</v>
      </c>
      <c r="CD108" s="16" t="s">
        <v>165</v>
      </c>
      <c r="CE108" s="16" t="s">
        <v>165</v>
      </c>
      <c r="CF108" s="16">
        <v>2366866</v>
      </c>
      <c r="CG108" s="16">
        <v>2366866</v>
      </c>
      <c r="CH108" s="16">
        <v>2001015</v>
      </c>
      <c r="CI108" s="16">
        <v>365851</v>
      </c>
      <c r="CJ108" s="16" t="s">
        <v>165</v>
      </c>
      <c r="CK108" s="16">
        <v>2739543</v>
      </c>
      <c r="CL108" s="16" t="s">
        <v>165</v>
      </c>
      <c r="CM108" s="16">
        <v>22150</v>
      </c>
      <c r="CN108" s="16">
        <v>2861002</v>
      </c>
      <c r="CO108" s="17" t="s">
        <v>165</v>
      </c>
    </row>
    <row r="109" spans="1:93">
      <c r="A109" s="14">
        <v>2013</v>
      </c>
      <c r="B109" s="15" t="s">
        <v>168</v>
      </c>
      <c r="C109" s="15">
        <v>112453</v>
      </c>
      <c r="D109" s="15" t="s">
        <v>256</v>
      </c>
      <c r="E109" s="15" t="s">
        <v>278</v>
      </c>
      <c r="F109" s="16">
        <v>5407596</v>
      </c>
      <c r="G109" s="16">
        <v>118482</v>
      </c>
      <c r="H109" s="16">
        <v>196028</v>
      </c>
      <c r="I109" s="16">
        <v>10841</v>
      </c>
      <c r="J109" s="16">
        <v>4999</v>
      </c>
      <c r="K109" s="16" t="s">
        <v>165</v>
      </c>
      <c r="L109" s="16">
        <v>19460</v>
      </c>
      <c r="M109" s="16">
        <v>160728</v>
      </c>
      <c r="N109" s="16">
        <v>32668</v>
      </c>
      <c r="O109" s="16">
        <v>3613624</v>
      </c>
      <c r="P109" s="16">
        <v>2471451</v>
      </c>
      <c r="Q109" s="16">
        <v>2143123</v>
      </c>
      <c r="R109" s="16">
        <v>56194</v>
      </c>
      <c r="S109" s="16">
        <v>272134</v>
      </c>
      <c r="T109" s="16">
        <v>1142173</v>
      </c>
      <c r="U109" s="16">
        <v>52692</v>
      </c>
      <c r="V109" s="16">
        <v>31675</v>
      </c>
      <c r="W109" s="16" t="s">
        <v>165</v>
      </c>
      <c r="X109" s="16">
        <v>4946</v>
      </c>
      <c r="Y109" s="16">
        <v>115177</v>
      </c>
      <c r="Z109" s="16" t="s">
        <v>165</v>
      </c>
      <c r="AA109" s="16" t="s">
        <v>165</v>
      </c>
      <c r="AB109" s="16">
        <v>457</v>
      </c>
      <c r="AC109" s="16">
        <v>91678</v>
      </c>
      <c r="AD109" s="16">
        <v>845548</v>
      </c>
      <c r="AE109" s="16" t="s">
        <v>165</v>
      </c>
      <c r="AF109" s="16" t="s">
        <v>165</v>
      </c>
      <c r="AG109" s="16" t="s">
        <v>165</v>
      </c>
      <c r="AH109" s="16" t="s">
        <v>165</v>
      </c>
      <c r="AI109" s="16" t="s">
        <v>165</v>
      </c>
      <c r="AJ109" s="16" t="s">
        <v>165</v>
      </c>
      <c r="AK109" s="16" t="s">
        <v>165</v>
      </c>
      <c r="AL109" s="16" t="s">
        <v>165</v>
      </c>
      <c r="AM109" s="16" t="s">
        <v>165</v>
      </c>
      <c r="AN109" s="16">
        <v>758392</v>
      </c>
      <c r="AO109" s="16">
        <v>684028</v>
      </c>
      <c r="AP109" s="16" t="s">
        <v>165</v>
      </c>
      <c r="AQ109" s="16">
        <v>4374</v>
      </c>
      <c r="AR109" s="16" t="s">
        <v>165</v>
      </c>
      <c r="AS109" s="16">
        <v>32010</v>
      </c>
      <c r="AT109" s="16">
        <v>5687973</v>
      </c>
      <c r="AU109" s="16">
        <v>324513</v>
      </c>
      <c r="AV109" s="16">
        <v>5752</v>
      </c>
      <c r="AW109" s="16">
        <v>883</v>
      </c>
      <c r="AX109" s="16">
        <v>1085142</v>
      </c>
      <c r="AY109" s="16">
        <v>165378</v>
      </c>
      <c r="AZ109" s="16">
        <v>114362</v>
      </c>
      <c r="BA109" s="16">
        <v>3261636</v>
      </c>
      <c r="BB109" s="16">
        <v>730307</v>
      </c>
      <c r="BC109" s="16">
        <v>149118</v>
      </c>
      <c r="BD109" s="16">
        <v>7857745</v>
      </c>
      <c r="BE109" s="16">
        <v>2086265</v>
      </c>
      <c r="BF109" s="16">
        <v>1186876</v>
      </c>
      <c r="BG109" s="16">
        <v>1045492</v>
      </c>
      <c r="BH109" s="16">
        <v>747448</v>
      </c>
      <c r="BI109" s="16">
        <v>151941</v>
      </c>
      <c r="BJ109" s="16">
        <v>4447998</v>
      </c>
      <c r="BK109" s="16">
        <v>124921</v>
      </c>
      <c r="BL109" s="16">
        <v>919455</v>
      </c>
      <c r="BM109" s="16">
        <v>919455</v>
      </c>
      <c r="BN109" s="16">
        <v>3524481</v>
      </c>
      <c r="BO109" s="16">
        <v>3524481</v>
      </c>
      <c r="BP109" s="16" t="s">
        <v>165</v>
      </c>
      <c r="BQ109" s="16">
        <v>4062</v>
      </c>
      <c r="BR109" s="16" t="s">
        <v>165</v>
      </c>
      <c r="BS109" s="16" t="s">
        <v>165</v>
      </c>
      <c r="BT109" s="16" t="s">
        <v>165</v>
      </c>
      <c r="BU109" s="16" t="s">
        <v>165</v>
      </c>
      <c r="BV109" s="16" t="s">
        <v>165</v>
      </c>
      <c r="BW109" s="16" t="s">
        <v>165</v>
      </c>
      <c r="BX109" s="16" t="s">
        <v>165</v>
      </c>
      <c r="BY109" s="16" t="s">
        <v>165</v>
      </c>
      <c r="BZ109" s="16" t="s">
        <v>165</v>
      </c>
      <c r="CA109" s="16" t="s">
        <v>165</v>
      </c>
      <c r="CB109" s="16" t="s">
        <v>165</v>
      </c>
      <c r="CC109" s="16" t="s">
        <v>165</v>
      </c>
      <c r="CD109" s="16" t="s">
        <v>165</v>
      </c>
      <c r="CE109" s="16" t="s">
        <v>165</v>
      </c>
      <c r="CF109" s="16">
        <v>3172138</v>
      </c>
      <c r="CG109" s="16">
        <v>3172138</v>
      </c>
      <c r="CH109" s="16">
        <v>2858753</v>
      </c>
      <c r="CI109" s="16">
        <v>313385</v>
      </c>
      <c r="CJ109" s="16" t="s">
        <v>165</v>
      </c>
      <c r="CK109" s="16">
        <v>2131576</v>
      </c>
      <c r="CL109" s="16" t="s">
        <v>165</v>
      </c>
      <c r="CM109" s="16">
        <v>63318</v>
      </c>
      <c r="CN109" s="16">
        <v>3140370</v>
      </c>
      <c r="CO109" s="17" t="s">
        <v>165</v>
      </c>
    </row>
    <row r="110" spans="1:93">
      <c r="A110" s="14">
        <v>2013</v>
      </c>
      <c r="B110" s="15" t="s">
        <v>162</v>
      </c>
      <c r="C110" s="15">
        <v>121002</v>
      </c>
      <c r="D110" s="15" t="s">
        <v>279</v>
      </c>
      <c r="E110" s="15" t="s">
        <v>280</v>
      </c>
      <c r="F110" s="16">
        <v>55188348</v>
      </c>
      <c r="G110" s="16">
        <v>672240</v>
      </c>
      <c r="H110" s="16">
        <v>1892839</v>
      </c>
      <c r="I110" s="16">
        <v>50756</v>
      </c>
      <c r="J110" s="16">
        <v>37291</v>
      </c>
      <c r="K110" s="16">
        <v>17626</v>
      </c>
      <c r="L110" s="16">
        <v>123124</v>
      </c>
      <c r="M110" s="16">
        <v>1664042</v>
      </c>
      <c r="N110" s="16">
        <v>66820</v>
      </c>
      <c r="O110" s="16">
        <v>37828525</v>
      </c>
      <c r="P110" s="16">
        <v>24356916</v>
      </c>
      <c r="Q110" s="16">
        <v>21408296</v>
      </c>
      <c r="R110" s="16">
        <v>543370</v>
      </c>
      <c r="S110" s="16">
        <v>2405250</v>
      </c>
      <c r="T110" s="16">
        <v>13471609</v>
      </c>
      <c r="U110" s="16">
        <v>575048</v>
      </c>
      <c r="V110" s="16">
        <v>778452</v>
      </c>
      <c r="W110" s="16">
        <v>1824</v>
      </c>
      <c r="X110" s="16">
        <v>169876</v>
      </c>
      <c r="Y110" s="16">
        <v>1968923</v>
      </c>
      <c r="Z110" s="16">
        <v>10583</v>
      </c>
      <c r="AA110" s="16">
        <v>13023</v>
      </c>
      <c r="AB110" s="16">
        <v>361365</v>
      </c>
      <c r="AC110" s="16">
        <v>654416</v>
      </c>
      <c r="AD110" s="16">
        <v>8819599</v>
      </c>
      <c r="AE110" s="16" t="s">
        <v>165</v>
      </c>
      <c r="AF110" s="16" t="s">
        <v>165</v>
      </c>
      <c r="AG110" s="16">
        <v>97100</v>
      </c>
      <c r="AH110" s="16" t="s">
        <v>165</v>
      </c>
      <c r="AI110" s="16">
        <v>10501</v>
      </c>
      <c r="AJ110" s="16">
        <v>10899</v>
      </c>
      <c r="AK110" s="16" t="s">
        <v>165</v>
      </c>
      <c r="AL110" s="16" t="s">
        <v>165</v>
      </c>
      <c r="AM110" s="16" t="s">
        <v>165</v>
      </c>
      <c r="AN110" s="16">
        <v>7094072</v>
      </c>
      <c r="AO110" s="16">
        <v>7472874</v>
      </c>
      <c r="AP110" s="16">
        <v>2780</v>
      </c>
      <c r="AQ110" s="16">
        <v>60744</v>
      </c>
      <c r="AR110" s="16">
        <v>97454</v>
      </c>
      <c r="AS110" s="16">
        <v>321795</v>
      </c>
      <c r="AT110" s="16">
        <v>45167495</v>
      </c>
      <c r="AU110" s="16">
        <v>1961427</v>
      </c>
      <c r="AV110" s="16">
        <v>144726</v>
      </c>
      <c r="AW110" s="16">
        <v>2909</v>
      </c>
      <c r="AX110" s="16">
        <v>6337526</v>
      </c>
      <c r="AY110" s="16">
        <v>1271095</v>
      </c>
      <c r="AZ110" s="16">
        <v>469189</v>
      </c>
      <c r="BA110" s="16">
        <v>30559215</v>
      </c>
      <c r="BB110" s="16">
        <v>4421408</v>
      </c>
      <c r="BC110" s="16">
        <v>7012504</v>
      </c>
      <c r="BD110" s="16">
        <v>83058243</v>
      </c>
      <c r="BE110" s="16">
        <v>26274720</v>
      </c>
      <c r="BF110" s="16">
        <v>743150</v>
      </c>
      <c r="BG110" s="16">
        <v>43233</v>
      </c>
      <c r="BH110" s="16">
        <v>6330543</v>
      </c>
      <c r="BI110" s="16">
        <v>19201027</v>
      </c>
      <c r="BJ110" s="16">
        <v>31671287</v>
      </c>
      <c r="BK110" s="16">
        <v>1014660</v>
      </c>
      <c r="BL110" s="16">
        <v>13074130</v>
      </c>
      <c r="BM110" s="16">
        <v>12481963</v>
      </c>
      <c r="BN110" s="16">
        <v>16623759</v>
      </c>
      <c r="BO110" s="16">
        <v>15658983</v>
      </c>
      <c r="BP110" s="16">
        <v>1694817</v>
      </c>
      <c r="BQ110" s="16">
        <v>270410</v>
      </c>
      <c r="BR110" s="16">
        <v>8171</v>
      </c>
      <c r="BS110" s="16" t="s">
        <v>165</v>
      </c>
      <c r="BT110" s="16" t="s">
        <v>165</v>
      </c>
      <c r="BU110" s="16">
        <v>5712</v>
      </c>
      <c r="BV110" s="16" t="s">
        <v>165</v>
      </c>
      <c r="BW110" s="16" t="s">
        <v>165</v>
      </c>
      <c r="BX110" s="16">
        <v>5712</v>
      </c>
      <c r="BY110" s="16" t="s">
        <v>165</v>
      </c>
      <c r="BZ110" s="16" t="s">
        <v>165</v>
      </c>
      <c r="CA110" s="16" t="s">
        <v>165</v>
      </c>
      <c r="CB110" s="16" t="s">
        <v>165</v>
      </c>
      <c r="CC110" s="16" t="s">
        <v>165</v>
      </c>
      <c r="CD110" s="16" t="s">
        <v>165</v>
      </c>
      <c r="CE110" s="16" t="s">
        <v>165</v>
      </c>
      <c r="CF110" s="16">
        <v>57265263</v>
      </c>
      <c r="CG110" s="16">
        <v>57258859</v>
      </c>
      <c r="CH110" s="16">
        <v>45967534</v>
      </c>
      <c r="CI110" s="16">
        <v>11291325</v>
      </c>
      <c r="CJ110" s="16">
        <v>6404</v>
      </c>
      <c r="CK110" s="16">
        <v>2854479</v>
      </c>
      <c r="CL110" s="16">
        <v>398597</v>
      </c>
      <c r="CM110" s="16">
        <v>29736174</v>
      </c>
      <c r="CN110" s="16">
        <v>24681680</v>
      </c>
      <c r="CO110" s="17" t="s">
        <v>165</v>
      </c>
    </row>
    <row r="111" spans="1:93">
      <c r="A111" s="14">
        <v>2013</v>
      </c>
      <c r="B111" s="15" t="s">
        <v>168</v>
      </c>
      <c r="C111" s="15">
        <v>122033</v>
      </c>
      <c r="D111" s="15" t="s">
        <v>279</v>
      </c>
      <c r="E111" s="15" t="s">
        <v>281</v>
      </c>
      <c r="F111" s="16">
        <v>29112438</v>
      </c>
      <c r="G111" s="16">
        <v>420078</v>
      </c>
      <c r="H111" s="16">
        <v>334805</v>
      </c>
      <c r="I111" s="16">
        <v>23847</v>
      </c>
      <c r="J111" s="16">
        <v>16087</v>
      </c>
      <c r="K111" s="16">
        <v>13039</v>
      </c>
      <c r="L111" s="16">
        <v>92764</v>
      </c>
      <c r="M111" s="16">
        <v>189068</v>
      </c>
      <c r="N111" s="16">
        <v>68254</v>
      </c>
      <c r="O111" s="16">
        <v>20747478</v>
      </c>
      <c r="P111" s="16">
        <v>13908157</v>
      </c>
      <c r="Q111" s="16">
        <v>12255549</v>
      </c>
      <c r="R111" s="16">
        <v>310437</v>
      </c>
      <c r="S111" s="16">
        <v>1342171</v>
      </c>
      <c r="T111" s="16">
        <v>6839321</v>
      </c>
      <c r="U111" s="16">
        <v>253325</v>
      </c>
      <c r="V111" s="16">
        <v>294345</v>
      </c>
      <c r="W111" s="16" t="s">
        <v>165</v>
      </c>
      <c r="X111" s="16">
        <v>52939</v>
      </c>
      <c r="Y111" s="16">
        <v>1017841</v>
      </c>
      <c r="Z111" s="16">
        <v>372</v>
      </c>
      <c r="AA111" s="16">
        <v>3166</v>
      </c>
      <c r="AB111" s="16">
        <v>188139</v>
      </c>
      <c r="AC111" s="16">
        <v>370113</v>
      </c>
      <c r="AD111" s="16">
        <v>4603990</v>
      </c>
      <c r="AE111" s="16" t="s">
        <v>165</v>
      </c>
      <c r="AF111" s="16" t="s">
        <v>165</v>
      </c>
      <c r="AG111" s="16">
        <v>55091</v>
      </c>
      <c r="AH111" s="16" t="s">
        <v>165</v>
      </c>
      <c r="AI111" s="16" t="s">
        <v>165</v>
      </c>
      <c r="AJ111" s="16" t="s">
        <v>165</v>
      </c>
      <c r="AK111" s="16" t="s">
        <v>165</v>
      </c>
      <c r="AL111" s="16" t="s">
        <v>165</v>
      </c>
      <c r="AM111" s="16" t="s">
        <v>165</v>
      </c>
      <c r="AN111" s="16">
        <v>4002003</v>
      </c>
      <c r="AO111" s="16">
        <v>3239320</v>
      </c>
      <c r="AP111" s="16">
        <v>945</v>
      </c>
      <c r="AQ111" s="16">
        <v>30915</v>
      </c>
      <c r="AR111" s="16">
        <v>268640</v>
      </c>
      <c r="AS111" s="16">
        <v>146014</v>
      </c>
      <c r="AT111" s="16">
        <v>23462709</v>
      </c>
      <c r="AU111" s="16">
        <v>2341073</v>
      </c>
      <c r="AV111" s="16">
        <v>57354</v>
      </c>
      <c r="AW111" s="16">
        <v>3828</v>
      </c>
      <c r="AX111" s="16">
        <v>3406916</v>
      </c>
      <c r="AY111" s="16">
        <v>733284</v>
      </c>
      <c r="AZ111" s="16">
        <v>208047</v>
      </c>
      <c r="BA111" s="16">
        <v>14302406</v>
      </c>
      <c r="BB111" s="16">
        <v>2409801</v>
      </c>
      <c r="BC111" s="16">
        <v>1078587</v>
      </c>
      <c r="BD111" s="16">
        <v>33853394</v>
      </c>
      <c r="BE111" s="16">
        <v>4359529</v>
      </c>
      <c r="BF111" s="16">
        <v>831790</v>
      </c>
      <c r="BG111" s="16">
        <v>19656</v>
      </c>
      <c r="BH111" s="16">
        <v>2288185</v>
      </c>
      <c r="BI111" s="16">
        <v>1239554</v>
      </c>
      <c r="BJ111" s="16">
        <v>11741092</v>
      </c>
      <c r="BK111" s="16">
        <v>986396</v>
      </c>
      <c r="BL111" s="16">
        <v>6057611</v>
      </c>
      <c r="BM111" s="16">
        <v>5691380</v>
      </c>
      <c r="BN111" s="16">
        <v>5621454</v>
      </c>
      <c r="BO111" s="16">
        <v>5389761</v>
      </c>
      <c r="BP111" s="16" t="s">
        <v>165</v>
      </c>
      <c r="BQ111" s="16">
        <v>12683</v>
      </c>
      <c r="BR111" s="16">
        <v>49344</v>
      </c>
      <c r="BS111" s="16" t="s">
        <v>165</v>
      </c>
      <c r="BT111" s="16" t="s">
        <v>165</v>
      </c>
      <c r="BU111" s="16">
        <v>17930</v>
      </c>
      <c r="BV111" s="16" t="s">
        <v>165</v>
      </c>
      <c r="BW111" s="16" t="s">
        <v>165</v>
      </c>
      <c r="BX111" s="16">
        <v>17930</v>
      </c>
      <c r="BY111" s="16" t="s">
        <v>165</v>
      </c>
      <c r="BZ111" s="16" t="s">
        <v>165</v>
      </c>
      <c r="CA111" s="16" t="s">
        <v>165</v>
      </c>
      <c r="CB111" s="16" t="s">
        <v>165</v>
      </c>
      <c r="CC111" s="16" t="s">
        <v>165</v>
      </c>
      <c r="CD111" s="16" t="s">
        <v>165</v>
      </c>
      <c r="CE111" s="16" t="s">
        <v>165</v>
      </c>
      <c r="CF111" s="16">
        <v>9192551</v>
      </c>
      <c r="CG111" s="16">
        <v>9192551</v>
      </c>
      <c r="CH111" s="16">
        <v>8296102</v>
      </c>
      <c r="CI111" s="16">
        <v>896449</v>
      </c>
      <c r="CJ111" s="16" t="s">
        <v>165</v>
      </c>
      <c r="CK111" s="16">
        <v>840753</v>
      </c>
      <c r="CL111" s="16" t="s">
        <v>165</v>
      </c>
      <c r="CM111" s="16">
        <v>983400</v>
      </c>
      <c r="CN111" s="16">
        <v>12810464</v>
      </c>
      <c r="CO111" s="17" t="s">
        <v>165</v>
      </c>
    </row>
    <row r="112" spans="1:93">
      <c r="A112" s="14">
        <v>2013</v>
      </c>
      <c r="B112" s="15" t="s">
        <v>166</v>
      </c>
      <c r="C112" s="15">
        <v>122041</v>
      </c>
      <c r="D112" s="15" t="s">
        <v>279</v>
      </c>
      <c r="E112" s="15" t="s">
        <v>282</v>
      </c>
      <c r="F112" s="16">
        <v>33133903</v>
      </c>
      <c r="G112" s="16">
        <v>516754</v>
      </c>
      <c r="H112" s="16">
        <v>2229381</v>
      </c>
      <c r="I112" s="16">
        <v>28421</v>
      </c>
      <c r="J112" s="16">
        <v>29990</v>
      </c>
      <c r="K112" s="16">
        <v>28083</v>
      </c>
      <c r="L112" s="16">
        <v>60046</v>
      </c>
      <c r="M112" s="16">
        <v>2082841</v>
      </c>
      <c r="N112" s="16">
        <v>62942</v>
      </c>
      <c r="O112" s="16">
        <v>22532801</v>
      </c>
      <c r="P112" s="16">
        <v>15026804</v>
      </c>
      <c r="Q112" s="16">
        <v>13067979</v>
      </c>
      <c r="R112" s="16">
        <v>310861</v>
      </c>
      <c r="S112" s="16">
        <v>1647964</v>
      </c>
      <c r="T112" s="16">
        <v>7505997</v>
      </c>
      <c r="U112" s="16">
        <v>234877</v>
      </c>
      <c r="V112" s="16">
        <v>360181</v>
      </c>
      <c r="W112" s="16" t="s">
        <v>165</v>
      </c>
      <c r="X112" s="16">
        <v>52084</v>
      </c>
      <c r="Y112" s="16">
        <v>1136633</v>
      </c>
      <c r="Z112" s="16" t="s">
        <v>165</v>
      </c>
      <c r="AA112" s="16">
        <v>9400</v>
      </c>
      <c r="AB112" s="16">
        <v>259650</v>
      </c>
      <c r="AC112" s="16">
        <v>349312</v>
      </c>
      <c r="AD112" s="16">
        <v>5063724</v>
      </c>
      <c r="AE112" s="16" t="s">
        <v>165</v>
      </c>
      <c r="AF112" s="16" t="s">
        <v>165</v>
      </c>
      <c r="AG112" s="16">
        <v>32396</v>
      </c>
      <c r="AH112" s="16" t="s">
        <v>165</v>
      </c>
      <c r="AI112" s="16">
        <v>5562</v>
      </c>
      <c r="AJ112" s="16">
        <v>2178</v>
      </c>
      <c r="AK112" s="16" t="s">
        <v>165</v>
      </c>
      <c r="AL112" s="16" t="s">
        <v>165</v>
      </c>
      <c r="AM112" s="16" t="s">
        <v>165</v>
      </c>
      <c r="AN112" s="16">
        <v>4268172</v>
      </c>
      <c r="AO112" s="16">
        <v>3264997</v>
      </c>
      <c r="AP112" s="16">
        <v>1890</v>
      </c>
      <c r="AQ112" s="16">
        <v>36295</v>
      </c>
      <c r="AR112" s="16">
        <v>220671</v>
      </c>
      <c r="AS112" s="16">
        <v>194641</v>
      </c>
      <c r="AT112" s="16">
        <v>25012293</v>
      </c>
      <c r="AU112" s="16">
        <v>1005813</v>
      </c>
      <c r="AV112" s="16">
        <v>171601</v>
      </c>
      <c r="AW112" s="16">
        <v>5658</v>
      </c>
      <c r="AX112" s="16">
        <v>4551004</v>
      </c>
      <c r="AY112" s="16">
        <v>1695875</v>
      </c>
      <c r="AZ112" s="16">
        <v>466933</v>
      </c>
      <c r="BA112" s="16">
        <v>14380224</v>
      </c>
      <c r="BB112" s="16">
        <v>2735185</v>
      </c>
      <c r="BC112" s="16">
        <v>1273233</v>
      </c>
      <c r="BD112" s="16">
        <v>44606614</v>
      </c>
      <c r="BE112" s="16">
        <v>9092730</v>
      </c>
      <c r="BF112" s="16">
        <v>2401386</v>
      </c>
      <c r="BG112" s="16">
        <v>294362</v>
      </c>
      <c r="BH112" s="16">
        <v>4556043</v>
      </c>
      <c r="BI112" s="16">
        <v>2135301</v>
      </c>
      <c r="BJ112" s="16">
        <v>25325676</v>
      </c>
      <c r="BK112" s="16">
        <v>1978108</v>
      </c>
      <c r="BL112" s="16">
        <v>9931990</v>
      </c>
      <c r="BM112" s="16">
        <v>8809116</v>
      </c>
      <c r="BN112" s="16">
        <v>15329036</v>
      </c>
      <c r="BO112" s="16">
        <v>14895251</v>
      </c>
      <c r="BP112" s="16" t="s">
        <v>165</v>
      </c>
      <c r="BQ112" s="16">
        <v>64650</v>
      </c>
      <c r="BR112" s="16" t="s">
        <v>165</v>
      </c>
      <c r="BS112" s="16" t="s">
        <v>165</v>
      </c>
      <c r="BT112" s="16" t="s">
        <v>165</v>
      </c>
      <c r="BU112" s="16">
        <v>96939</v>
      </c>
      <c r="BV112" s="16">
        <v>8760</v>
      </c>
      <c r="BW112" s="16">
        <v>14700</v>
      </c>
      <c r="BX112" s="16">
        <v>82239</v>
      </c>
      <c r="BY112" s="16" t="s">
        <v>165</v>
      </c>
      <c r="BZ112" s="16" t="s">
        <v>165</v>
      </c>
      <c r="CA112" s="16" t="s">
        <v>165</v>
      </c>
      <c r="CB112" s="16" t="s">
        <v>165</v>
      </c>
      <c r="CC112" s="16" t="s">
        <v>165</v>
      </c>
      <c r="CD112" s="16" t="s">
        <v>165</v>
      </c>
      <c r="CE112" s="16" t="s">
        <v>165</v>
      </c>
      <c r="CF112" s="16">
        <v>11736583</v>
      </c>
      <c r="CG112" s="16">
        <v>11735041</v>
      </c>
      <c r="CH112" s="16">
        <v>10311194</v>
      </c>
      <c r="CI112" s="16">
        <v>1423847</v>
      </c>
      <c r="CJ112" s="16">
        <v>1542</v>
      </c>
      <c r="CK112" s="16">
        <v>343289</v>
      </c>
      <c r="CL112" s="16">
        <v>830000</v>
      </c>
      <c r="CM112" s="16">
        <v>3287524</v>
      </c>
      <c r="CN112" s="16">
        <v>18698506</v>
      </c>
      <c r="CO112" s="17" t="s">
        <v>165</v>
      </c>
    </row>
    <row r="113" spans="1:93">
      <c r="A113" s="14">
        <v>2013</v>
      </c>
      <c r="B113" s="15" t="s">
        <v>168</v>
      </c>
      <c r="C113" s="15">
        <v>122068</v>
      </c>
      <c r="D113" s="15" t="s">
        <v>279</v>
      </c>
      <c r="E113" s="15" t="s">
        <v>283</v>
      </c>
      <c r="F113" s="16">
        <v>7858854</v>
      </c>
      <c r="G113" s="16">
        <v>205076</v>
      </c>
      <c r="H113" s="16">
        <v>211315</v>
      </c>
      <c r="I113" s="16">
        <v>16007</v>
      </c>
      <c r="J113" s="16">
        <v>4065</v>
      </c>
      <c r="K113" s="16">
        <v>16369</v>
      </c>
      <c r="L113" s="16">
        <v>21211</v>
      </c>
      <c r="M113" s="16">
        <v>153663</v>
      </c>
      <c r="N113" s="16">
        <v>39934</v>
      </c>
      <c r="O113" s="16">
        <v>5282157</v>
      </c>
      <c r="P113" s="16">
        <v>3662539</v>
      </c>
      <c r="Q113" s="16">
        <v>3458942</v>
      </c>
      <c r="R113" s="16">
        <v>94367</v>
      </c>
      <c r="S113" s="16">
        <v>109230</v>
      </c>
      <c r="T113" s="16">
        <v>1619618</v>
      </c>
      <c r="U113" s="16">
        <v>69104</v>
      </c>
      <c r="V113" s="16">
        <v>66628</v>
      </c>
      <c r="W113" s="16" t="s">
        <v>165</v>
      </c>
      <c r="X113" s="16">
        <v>5536</v>
      </c>
      <c r="Y113" s="16">
        <v>154901</v>
      </c>
      <c r="Z113" s="16" t="s">
        <v>165</v>
      </c>
      <c r="AA113" s="16" t="s">
        <v>165</v>
      </c>
      <c r="AB113" s="16">
        <v>5157</v>
      </c>
      <c r="AC113" s="16">
        <v>85320</v>
      </c>
      <c r="AD113" s="16">
        <v>1219354</v>
      </c>
      <c r="AE113" s="16" t="s">
        <v>165</v>
      </c>
      <c r="AF113" s="16" t="s">
        <v>165</v>
      </c>
      <c r="AG113" s="16">
        <v>13618</v>
      </c>
      <c r="AH113" s="16" t="s">
        <v>165</v>
      </c>
      <c r="AI113" s="16" t="s">
        <v>165</v>
      </c>
      <c r="AJ113" s="16" t="s">
        <v>165</v>
      </c>
      <c r="AK113" s="16" t="s">
        <v>165</v>
      </c>
      <c r="AL113" s="16" t="s">
        <v>165</v>
      </c>
      <c r="AM113" s="16" t="s">
        <v>165</v>
      </c>
      <c r="AN113" s="16">
        <v>1172866</v>
      </c>
      <c r="AO113" s="16">
        <v>923527</v>
      </c>
      <c r="AP113" s="16" t="s">
        <v>165</v>
      </c>
      <c r="AQ113" s="16">
        <v>7037</v>
      </c>
      <c r="AR113" s="16">
        <v>16942</v>
      </c>
      <c r="AS113" s="16">
        <v>41985</v>
      </c>
      <c r="AT113" s="16">
        <v>6369356</v>
      </c>
      <c r="AU113" s="16">
        <v>175348</v>
      </c>
      <c r="AV113" s="16">
        <v>10572</v>
      </c>
      <c r="AW113" s="16">
        <v>1881</v>
      </c>
      <c r="AX113" s="16">
        <v>1323125</v>
      </c>
      <c r="AY113" s="16">
        <v>158243</v>
      </c>
      <c r="AZ113" s="16">
        <v>129274</v>
      </c>
      <c r="BA113" s="16">
        <v>4047111</v>
      </c>
      <c r="BB113" s="16">
        <v>523802</v>
      </c>
      <c r="BC113" s="16">
        <v>504361</v>
      </c>
      <c r="BD113" s="16">
        <v>9372735</v>
      </c>
      <c r="BE113" s="16">
        <v>1650407</v>
      </c>
      <c r="BF113" s="16">
        <v>413288</v>
      </c>
      <c r="BG113" s="16">
        <v>235039</v>
      </c>
      <c r="BH113" s="16">
        <v>551170</v>
      </c>
      <c r="BI113" s="16">
        <v>685949</v>
      </c>
      <c r="BJ113" s="16">
        <v>7692796</v>
      </c>
      <c r="BK113" s="16">
        <v>135418</v>
      </c>
      <c r="BL113" s="16">
        <v>4942967</v>
      </c>
      <c r="BM113" s="16">
        <v>4596660</v>
      </c>
      <c r="BN113" s="16">
        <v>2385038</v>
      </c>
      <c r="BO113" s="16">
        <v>2339614</v>
      </c>
      <c r="BP113" s="16" t="s">
        <v>165</v>
      </c>
      <c r="BQ113" s="16">
        <v>364791</v>
      </c>
      <c r="BR113" s="16" t="s">
        <v>165</v>
      </c>
      <c r="BS113" s="16" t="s">
        <v>165</v>
      </c>
      <c r="BT113" s="16" t="s">
        <v>165</v>
      </c>
      <c r="BU113" s="16">
        <v>111186</v>
      </c>
      <c r="BV113" s="16" t="s">
        <v>165</v>
      </c>
      <c r="BW113" s="16" t="s">
        <v>165</v>
      </c>
      <c r="BX113" s="16">
        <v>111186</v>
      </c>
      <c r="BY113" s="16" t="s">
        <v>165</v>
      </c>
      <c r="BZ113" s="16" t="s">
        <v>165</v>
      </c>
      <c r="CA113" s="16" t="s">
        <v>165</v>
      </c>
      <c r="CB113" s="16" t="s">
        <v>165</v>
      </c>
      <c r="CC113" s="16" t="s">
        <v>165</v>
      </c>
      <c r="CD113" s="16" t="s">
        <v>165</v>
      </c>
      <c r="CE113" s="16" t="s">
        <v>165</v>
      </c>
      <c r="CF113" s="16">
        <v>2743589</v>
      </c>
      <c r="CG113" s="16">
        <v>2743589</v>
      </c>
      <c r="CH113" s="16">
        <v>2378136</v>
      </c>
      <c r="CI113" s="16">
        <v>365453</v>
      </c>
      <c r="CJ113" s="16" t="s">
        <v>165</v>
      </c>
      <c r="CK113" s="16">
        <v>987122</v>
      </c>
      <c r="CL113" s="16">
        <v>29722</v>
      </c>
      <c r="CM113" s="16">
        <v>210830</v>
      </c>
      <c r="CN113" s="16">
        <v>4258416</v>
      </c>
      <c r="CO113" s="17" t="s">
        <v>165</v>
      </c>
    </row>
    <row r="114" spans="1:93">
      <c r="A114" s="14">
        <v>2013</v>
      </c>
      <c r="B114" s="15" t="s">
        <v>168</v>
      </c>
      <c r="C114" s="15">
        <v>122076</v>
      </c>
      <c r="D114" s="15" t="s">
        <v>279</v>
      </c>
      <c r="E114" s="15" t="s">
        <v>284</v>
      </c>
      <c r="F114" s="16">
        <v>26114516</v>
      </c>
      <c r="G114" s="16">
        <v>432758</v>
      </c>
      <c r="H114" s="16">
        <v>226014</v>
      </c>
      <c r="I114" s="16">
        <v>27757</v>
      </c>
      <c r="J114" s="16">
        <v>8937</v>
      </c>
      <c r="K114" s="16">
        <v>22408</v>
      </c>
      <c r="L114" s="16">
        <v>112972</v>
      </c>
      <c r="M114" s="16">
        <v>53940</v>
      </c>
      <c r="N114" s="16">
        <v>59690</v>
      </c>
      <c r="O114" s="16">
        <v>18675977</v>
      </c>
      <c r="P114" s="16">
        <v>12539081</v>
      </c>
      <c r="Q114" s="16">
        <v>11095027</v>
      </c>
      <c r="R114" s="16">
        <v>263572</v>
      </c>
      <c r="S114" s="16">
        <v>1180482</v>
      </c>
      <c r="T114" s="16">
        <v>6136896</v>
      </c>
      <c r="U114" s="16">
        <v>237172</v>
      </c>
      <c r="V114" s="16">
        <v>223980</v>
      </c>
      <c r="W114" s="16" t="s">
        <v>165</v>
      </c>
      <c r="X114" s="16">
        <v>51264</v>
      </c>
      <c r="Y114" s="16">
        <v>723071</v>
      </c>
      <c r="Z114" s="16" t="s">
        <v>165</v>
      </c>
      <c r="AA114" s="16">
        <v>4553</v>
      </c>
      <c r="AB114" s="16">
        <v>180795</v>
      </c>
      <c r="AC114" s="16">
        <v>365476</v>
      </c>
      <c r="AD114" s="16">
        <v>4310525</v>
      </c>
      <c r="AE114" s="16" t="s">
        <v>165</v>
      </c>
      <c r="AF114" s="16" t="s">
        <v>165</v>
      </c>
      <c r="AG114" s="16">
        <v>31448</v>
      </c>
      <c r="AH114" s="16" t="s">
        <v>165</v>
      </c>
      <c r="AI114" s="16">
        <v>4767</v>
      </c>
      <c r="AJ114" s="16">
        <v>3845</v>
      </c>
      <c r="AK114" s="16" t="s">
        <v>165</v>
      </c>
      <c r="AL114" s="16" t="s">
        <v>165</v>
      </c>
      <c r="AM114" s="16" t="s">
        <v>165</v>
      </c>
      <c r="AN114" s="16">
        <v>3710856</v>
      </c>
      <c r="AO114" s="16">
        <v>2957737</v>
      </c>
      <c r="AP114" s="16" t="s">
        <v>165</v>
      </c>
      <c r="AQ114" s="16">
        <v>25458</v>
      </c>
      <c r="AR114" s="16">
        <v>26026</v>
      </c>
      <c r="AS114" s="16">
        <v>128365</v>
      </c>
      <c r="AT114" s="16">
        <v>19123577</v>
      </c>
      <c r="AU114" s="16">
        <v>1219293</v>
      </c>
      <c r="AV114" s="16">
        <v>72549</v>
      </c>
      <c r="AW114" s="16">
        <v>2499</v>
      </c>
      <c r="AX114" s="16">
        <v>3159902</v>
      </c>
      <c r="AY114" s="16">
        <v>642089</v>
      </c>
      <c r="AZ114" s="16">
        <v>444728</v>
      </c>
      <c r="BA114" s="16">
        <v>11293985</v>
      </c>
      <c r="BB114" s="16">
        <v>2288532</v>
      </c>
      <c r="BC114" s="16">
        <v>1725872</v>
      </c>
      <c r="BD114" s="16">
        <v>37823612</v>
      </c>
      <c r="BE114" s="16">
        <v>7112313</v>
      </c>
      <c r="BF114" s="16">
        <v>568645</v>
      </c>
      <c r="BG114" s="16">
        <v>23203</v>
      </c>
      <c r="BH114" s="16">
        <v>2289928</v>
      </c>
      <c r="BI114" s="16">
        <v>4253740</v>
      </c>
      <c r="BJ114" s="16">
        <v>14302678</v>
      </c>
      <c r="BK114" s="16">
        <v>603381</v>
      </c>
      <c r="BL114" s="16">
        <v>5486631</v>
      </c>
      <c r="BM114" s="16">
        <v>5094196</v>
      </c>
      <c r="BN114" s="16">
        <v>8766376</v>
      </c>
      <c r="BO114" s="16">
        <v>8459102</v>
      </c>
      <c r="BP114" s="16" t="s">
        <v>165</v>
      </c>
      <c r="BQ114" s="16">
        <v>38198</v>
      </c>
      <c r="BR114" s="16">
        <v>11473</v>
      </c>
      <c r="BS114" s="16" t="s">
        <v>165</v>
      </c>
      <c r="BT114" s="16" t="s">
        <v>165</v>
      </c>
      <c r="BU114" s="16">
        <v>29839</v>
      </c>
      <c r="BV114" s="16" t="s">
        <v>165</v>
      </c>
      <c r="BW114" s="16">
        <v>17920</v>
      </c>
      <c r="BX114" s="16">
        <v>11919</v>
      </c>
      <c r="BY114" s="16" t="s">
        <v>165</v>
      </c>
      <c r="BZ114" s="16" t="s">
        <v>165</v>
      </c>
      <c r="CA114" s="16" t="s">
        <v>165</v>
      </c>
      <c r="CB114" s="16" t="s">
        <v>165</v>
      </c>
      <c r="CC114" s="16" t="s">
        <v>165</v>
      </c>
      <c r="CD114" s="16" t="s">
        <v>165</v>
      </c>
      <c r="CE114" s="16" t="s">
        <v>165</v>
      </c>
      <c r="CF114" s="16">
        <v>9604772</v>
      </c>
      <c r="CG114" s="16">
        <v>9604772</v>
      </c>
      <c r="CH114" s="16">
        <v>8354514</v>
      </c>
      <c r="CI114" s="16">
        <v>1250258</v>
      </c>
      <c r="CJ114" s="16" t="s">
        <v>165</v>
      </c>
      <c r="CK114" s="16">
        <v>3932304</v>
      </c>
      <c r="CL114" s="16">
        <v>709466</v>
      </c>
      <c r="CM114" s="16">
        <v>175619</v>
      </c>
      <c r="CN114" s="16">
        <v>13844073</v>
      </c>
      <c r="CO114" s="17" t="s">
        <v>165</v>
      </c>
    </row>
    <row r="115" spans="1:93">
      <c r="A115" s="14">
        <v>2013</v>
      </c>
      <c r="B115" s="15" t="s">
        <v>168</v>
      </c>
      <c r="C115" s="15">
        <v>122084</v>
      </c>
      <c r="D115" s="15" t="s">
        <v>279</v>
      </c>
      <c r="E115" s="15" t="s">
        <v>285</v>
      </c>
      <c r="F115" s="16">
        <v>8597329</v>
      </c>
      <c r="G115" s="16">
        <v>205721</v>
      </c>
      <c r="H115" s="16">
        <v>191189</v>
      </c>
      <c r="I115" s="16">
        <v>28222</v>
      </c>
      <c r="J115" s="16">
        <v>29462</v>
      </c>
      <c r="K115" s="16">
        <v>20486</v>
      </c>
      <c r="L115" s="16">
        <v>26030</v>
      </c>
      <c r="M115" s="16">
        <v>86989</v>
      </c>
      <c r="N115" s="16">
        <v>35216</v>
      </c>
      <c r="O115" s="16">
        <v>5998934</v>
      </c>
      <c r="P115" s="16">
        <v>4052731</v>
      </c>
      <c r="Q115" s="16">
        <v>3811030</v>
      </c>
      <c r="R115" s="16">
        <v>120547</v>
      </c>
      <c r="S115" s="16">
        <v>121154</v>
      </c>
      <c r="T115" s="16">
        <v>1946203</v>
      </c>
      <c r="U115" s="16">
        <v>65711</v>
      </c>
      <c r="V115" s="16">
        <v>60647</v>
      </c>
      <c r="W115" s="16" t="s">
        <v>165</v>
      </c>
      <c r="X115" s="16">
        <v>22521</v>
      </c>
      <c r="Y115" s="16">
        <v>246743</v>
      </c>
      <c r="Z115" s="16" t="s">
        <v>165</v>
      </c>
      <c r="AA115" s="16" t="s">
        <v>165</v>
      </c>
      <c r="AB115" s="16">
        <v>41512</v>
      </c>
      <c r="AC115" s="16">
        <v>105213</v>
      </c>
      <c r="AD115" s="16">
        <v>1390921</v>
      </c>
      <c r="AE115" s="16" t="s">
        <v>165</v>
      </c>
      <c r="AF115" s="16" t="s">
        <v>165</v>
      </c>
      <c r="AG115" s="16">
        <v>12935</v>
      </c>
      <c r="AH115" s="16" t="s">
        <v>165</v>
      </c>
      <c r="AI115" s="16" t="s">
        <v>165</v>
      </c>
      <c r="AJ115" s="16" t="s">
        <v>165</v>
      </c>
      <c r="AK115" s="16" t="s">
        <v>165</v>
      </c>
      <c r="AL115" s="16" t="s">
        <v>165</v>
      </c>
      <c r="AM115" s="16" t="s">
        <v>165</v>
      </c>
      <c r="AN115" s="16">
        <v>1292792</v>
      </c>
      <c r="AO115" s="16">
        <v>864194</v>
      </c>
      <c r="AP115" s="16" t="s">
        <v>165</v>
      </c>
      <c r="AQ115" s="16">
        <v>7822</v>
      </c>
      <c r="AR115" s="16">
        <v>1461</v>
      </c>
      <c r="AS115" s="16">
        <v>56755</v>
      </c>
      <c r="AT115" s="16">
        <v>9448780</v>
      </c>
      <c r="AU115" s="16">
        <v>468378</v>
      </c>
      <c r="AV115" s="16">
        <v>52827</v>
      </c>
      <c r="AW115" s="16">
        <v>1888</v>
      </c>
      <c r="AX115" s="16">
        <v>1905090</v>
      </c>
      <c r="AY115" s="16">
        <v>229960</v>
      </c>
      <c r="AZ115" s="16">
        <v>103068</v>
      </c>
      <c r="BA115" s="16">
        <v>5606156</v>
      </c>
      <c r="BB115" s="16">
        <v>1081413</v>
      </c>
      <c r="BC115" s="16">
        <v>166031</v>
      </c>
      <c r="BD115" s="16">
        <v>10088066</v>
      </c>
      <c r="BE115" s="16">
        <v>1395700</v>
      </c>
      <c r="BF115" s="16">
        <v>335807</v>
      </c>
      <c r="BG115" s="16">
        <v>29878</v>
      </c>
      <c r="BH115" s="16">
        <v>812068</v>
      </c>
      <c r="BI115" s="16">
        <v>247825</v>
      </c>
      <c r="BJ115" s="16">
        <v>6269730</v>
      </c>
      <c r="BK115" s="16">
        <v>269089</v>
      </c>
      <c r="BL115" s="16">
        <v>2424468</v>
      </c>
      <c r="BM115" s="16">
        <v>2344525</v>
      </c>
      <c r="BN115" s="16">
        <v>3670541</v>
      </c>
      <c r="BO115" s="16">
        <v>3436745</v>
      </c>
      <c r="BP115" s="16" t="s">
        <v>165</v>
      </c>
      <c r="BQ115" s="16">
        <v>174721</v>
      </c>
      <c r="BR115" s="16" t="s">
        <v>165</v>
      </c>
      <c r="BS115" s="16" t="s">
        <v>165</v>
      </c>
      <c r="BT115" s="16" t="s">
        <v>165</v>
      </c>
      <c r="BU115" s="16">
        <v>18620</v>
      </c>
      <c r="BV115" s="16" t="s">
        <v>165</v>
      </c>
      <c r="BW115" s="16">
        <v>6093</v>
      </c>
      <c r="BX115" s="16">
        <v>12527</v>
      </c>
      <c r="BY115" s="16" t="s">
        <v>165</v>
      </c>
      <c r="BZ115" s="16" t="s">
        <v>165</v>
      </c>
      <c r="CA115" s="16" t="s">
        <v>165</v>
      </c>
      <c r="CB115" s="16" t="s">
        <v>165</v>
      </c>
      <c r="CC115" s="16" t="s">
        <v>165</v>
      </c>
      <c r="CD115" s="16" t="s">
        <v>165</v>
      </c>
      <c r="CE115" s="16" t="s">
        <v>165</v>
      </c>
      <c r="CF115" s="16">
        <v>5373805</v>
      </c>
      <c r="CG115" s="16">
        <v>5373805</v>
      </c>
      <c r="CH115" s="16">
        <v>4757898</v>
      </c>
      <c r="CI115" s="16">
        <v>615907</v>
      </c>
      <c r="CJ115" s="16" t="s">
        <v>165</v>
      </c>
      <c r="CK115" s="16">
        <v>1510798</v>
      </c>
      <c r="CL115" s="16">
        <v>20850</v>
      </c>
      <c r="CM115" s="16">
        <v>212955</v>
      </c>
      <c r="CN115" s="16">
        <v>4857909</v>
      </c>
      <c r="CO115" s="17" t="s">
        <v>165</v>
      </c>
    </row>
    <row r="116" spans="1:93">
      <c r="A116" s="14">
        <v>2013</v>
      </c>
      <c r="B116" s="15" t="s">
        <v>168</v>
      </c>
      <c r="C116" s="15">
        <v>122114</v>
      </c>
      <c r="D116" s="15" t="s">
        <v>279</v>
      </c>
      <c r="E116" s="15" t="s">
        <v>286</v>
      </c>
      <c r="F116" s="16">
        <v>10055145</v>
      </c>
      <c r="G116" s="16">
        <v>237376</v>
      </c>
      <c r="H116" s="16">
        <v>271336</v>
      </c>
      <c r="I116" s="16">
        <v>24893</v>
      </c>
      <c r="J116" s="16">
        <v>60270</v>
      </c>
      <c r="K116" s="16">
        <v>45124</v>
      </c>
      <c r="L116" s="16">
        <v>35147</v>
      </c>
      <c r="M116" s="16">
        <v>105902</v>
      </c>
      <c r="N116" s="16">
        <v>59469</v>
      </c>
      <c r="O116" s="16">
        <v>6981992</v>
      </c>
      <c r="P116" s="16">
        <v>4535647</v>
      </c>
      <c r="Q116" s="16">
        <v>3930433</v>
      </c>
      <c r="R116" s="16">
        <v>104184</v>
      </c>
      <c r="S116" s="16">
        <v>501030</v>
      </c>
      <c r="T116" s="16">
        <v>2446345</v>
      </c>
      <c r="U116" s="16">
        <v>89149</v>
      </c>
      <c r="V116" s="16">
        <v>134980</v>
      </c>
      <c r="W116" s="16" t="s">
        <v>165</v>
      </c>
      <c r="X116" s="16">
        <v>7316</v>
      </c>
      <c r="Y116" s="16">
        <v>431275</v>
      </c>
      <c r="Z116" s="16">
        <v>1988</v>
      </c>
      <c r="AA116" s="16">
        <v>1711</v>
      </c>
      <c r="AB116" s="16">
        <v>64984</v>
      </c>
      <c r="AC116" s="16">
        <v>140543</v>
      </c>
      <c r="AD116" s="16">
        <v>1556877</v>
      </c>
      <c r="AE116" s="16" t="s">
        <v>165</v>
      </c>
      <c r="AF116" s="16" t="s">
        <v>165</v>
      </c>
      <c r="AG116" s="16">
        <v>17522</v>
      </c>
      <c r="AH116" s="16" t="s">
        <v>165</v>
      </c>
      <c r="AI116" s="16" t="s">
        <v>165</v>
      </c>
      <c r="AJ116" s="16" t="s">
        <v>165</v>
      </c>
      <c r="AK116" s="16" t="s">
        <v>165</v>
      </c>
      <c r="AL116" s="16" t="s">
        <v>165</v>
      </c>
      <c r="AM116" s="16" t="s">
        <v>165</v>
      </c>
      <c r="AN116" s="16">
        <v>1354016</v>
      </c>
      <c r="AO116" s="16">
        <v>1128242</v>
      </c>
      <c r="AP116" s="16" t="s">
        <v>165</v>
      </c>
      <c r="AQ116" s="16">
        <v>9313</v>
      </c>
      <c r="AR116" s="16">
        <v>13401</v>
      </c>
      <c r="AS116" s="16">
        <v>60470</v>
      </c>
      <c r="AT116" s="16">
        <v>10087854</v>
      </c>
      <c r="AU116" s="16">
        <v>1019806</v>
      </c>
      <c r="AV116" s="16">
        <v>59924</v>
      </c>
      <c r="AW116" s="16">
        <v>2500</v>
      </c>
      <c r="AX116" s="16">
        <v>1937259</v>
      </c>
      <c r="AY116" s="16">
        <v>204174</v>
      </c>
      <c r="AZ116" s="16">
        <v>224643</v>
      </c>
      <c r="BA116" s="16">
        <v>5826754</v>
      </c>
      <c r="BB116" s="16">
        <v>812794</v>
      </c>
      <c r="BC116" s="16">
        <v>568740</v>
      </c>
      <c r="BD116" s="16">
        <v>9710314</v>
      </c>
      <c r="BE116" s="16">
        <v>3564846</v>
      </c>
      <c r="BF116" s="16">
        <v>373311</v>
      </c>
      <c r="BG116" s="16">
        <v>87059</v>
      </c>
      <c r="BH116" s="16">
        <v>2442483</v>
      </c>
      <c r="BI116" s="16">
        <v>749052</v>
      </c>
      <c r="BJ116" s="16">
        <v>12614305</v>
      </c>
      <c r="BK116" s="16">
        <v>471390</v>
      </c>
      <c r="BL116" s="16">
        <v>3825552</v>
      </c>
      <c r="BM116" s="16">
        <v>3714807</v>
      </c>
      <c r="BN116" s="16">
        <v>8742783</v>
      </c>
      <c r="BO116" s="16">
        <v>8182624</v>
      </c>
      <c r="BP116" s="16" t="s">
        <v>165</v>
      </c>
      <c r="BQ116" s="16">
        <v>45970</v>
      </c>
      <c r="BR116" s="16" t="s">
        <v>165</v>
      </c>
      <c r="BS116" s="16" t="s">
        <v>165</v>
      </c>
      <c r="BT116" s="16" t="s">
        <v>165</v>
      </c>
      <c r="BU116" s="16">
        <v>177182</v>
      </c>
      <c r="BV116" s="16" t="s">
        <v>165</v>
      </c>
      <c r="BW116" s="16">
        <v>2663</v>
      </c>
      <c r="BX116" s="16">
        <v>174519</v>
      </c>
      <c r="BY116" s="16" t="s">
        <v>165</v>
      </c>
      <c r="BZ116" s="16" t="s">
        <v>165</v>
      </c>
      <c r="CA116" s="16" t="s">
        <v>165</v>
      </c>
      <c r="CB116" s="16" t="s">
        <v>165</v>
      </c>
      <c r="CC116" s="16" t="s">
        <v>165</v>
      </c>
      <c r="CD116" s="16" t="s">
        <v>165</v>
      </c>
      <c r="CE116" s="16" t="s">
        <v>165</v>
      </c>
      <c r="CF116" s="16">
        <v>4333133</v>
      </c>
      <c r="CG116" s="16">
        <v>4333133</v>
      </c>
      <c r="CH116" s="16">
        <v>3732056</v>
      </c>
      <c r="CI116" s="16">
        <v>601077</v>
      </c>
      <c r="CJ116" s="16" t="s">
        <v>165</v>
      </c>
      <c r="CK116" s="16">
        <v>1671032</v>
      </c>
      <c r="CL116" s="16">
        <v>108743</v>
      </c>
      <c r="CM116" s="16">
        <v>1076610</v>
      </c>
      <c r="CN116" s="16">
        <v>4054638</v>
      </c>
      <c r="CO116" s="17" t="s">
        <v>165</v>
      </c>
    </row>
    <row r="117" spans="1:93">
      <c r="A117" s="14">
        <v>2013</v>
      </c>
      <c r="B117" s="15" t="s">
        <v>168</v>
      </c>
      <c r="C117" s="15">
        <v>122122</v>
      </c>
      <c r="D117" s="15" t="s">
        <v>279</v>
      </c>
      <c r="E117" s="15" t="s">
        <v>287</v>
      </c>
      <c r="F117" s="16">
        <v>8407823</v>
      </c>
      <c r="G117" s="16">
        <v>211511</v>
      </c>
      <c r="H117" s="16">
        <v>167815</v>
      </c>
      <c r="I117" s="16">
        <v>16831</v>
      </c>
      <c r="J117" s="16">
        <v>4579</v>
      </c>
      <c r="K117" s="16">
        <v>48890</v>
      </c>
      <c r="L117" s="16">
        <v>30102</v>
      </c>
      <c r="M117" s="16">
        <v>67413</v>
      </c>
      <c r="N117" s="16">
        <v>41705</v>
      </c>
      <c r="O117" s="16">
        <v>5878391</v>
      </c>
      <c r="P117" s="16">
        <v>3883263</v>
      </c>
      <c r="Q117" s="16">
        <v>3540552</v>
      </c>
      <c r="R117" s="16">
        <v>81105</v>
      </c>
      <c r="S117" s="16">
        <v>261606</v>
      </c>
      <c r="T117" s="16">
        <v>1995128</v>
      </c>
      <c r="U117" s="16">
        <v>36902</v>
      </c>
      <c r="V117" s="16">
        <v>114207</v>
      </c>
      <c r="W117" s="16" t="s">
        <v>165</v>
      </c>
      <c r="X117" s="16">
        <v>7067</v>
      </c>
      <c r="Y117" s="16">
        <v>417538</v>
      </c>
      <c r="Z117" s="16" t="s">
        <v>165</v>
      </c>
      <c r="AA117" s="16" t="s">
        <v>165</v>
      </c>
      <c r="AB117" s="16">
        <v>8106</v>
      </c>
      <c r="AC117" s="16">
        <v>85296</v>
      </c>
      <c r="AD117" s="16">
        <v>1325952</v>
      </c>
      <c r="AE117" s="16" t="s">
        <v>165</v>
      </c>
      <c r="AF117" s="16" t="s">
        <v>165</v>
      </c>
      <c r="AG117" s="16" t="s">
        <v>165</v>
      </c>
      <c r="AH117" s="16" t="s">
        <v>165</v>
      </c>
      <c r="AI117" s="16" t="s">
        <v>165</v>
      </c>
      <c r="AJ117" s="16" t="s">
        <v>165</v>
      </c>
      <c r="AK117" s="16" t="s">
        <v>165</v>
      </c>
      <c r="AL117" s="16">
        <v>60</v>
      </c>
      <c r="AM117" s="16" t="s">
        <v>165</v>
      </c>
      <c r="AN117" s="16">
        <v>1207905</v>
      </c>
      <c r="AO117" s="16">
        <v>889077</v>
      </c>
      <c r="AP117" s="16" t="s">
        <v>165</v>
      </c>
      <c r="AQ117" s="16">
        <v>5990</v>
      </c>
      <c r="AR117" s="16">
        <v>5429</v>
      </c>
      <c r="AS117" s="16">
        <v>47830</v>
      </c>
      <c r="AT117" s="16">
        <v>6620744</v>
      </c>
      <c r="AU117" s="16">
        <v>762247</v>
      </c>
      <c r="AV117" s="16">
        <v>16412</v>
      </c>
      <c r="AW117" s="16">
        <v>1421</v>
      </c>
      <c r="AX117" s="16">
        <v>1069378</v>
      </c>
      <c r="AY117" s="16">
        <v>224015</v>
      </c>
      <c r="AZ117" s="16">
        <v>119092</v>
      </c>
      <c r="BA117" s="16">
        <v>3908822</v>
      </c>
      <c r="BB117" s="16">
        <v>519357</v>
      </c>
      <c r="BC117" s="16">
        <v>402089</v>
      </c>
      <c r="BD117" s="16">
        <v>9516161</v>
      </c>
      <c r="BE117" s="16">
        <v>5049589</v>
      </c>
      <c r="BF117" s="16">
        <v>3645359</v>
      </c>
      <c r="BG117" s="16">
        <v>3574039</v>
      </c>
      <c r="BH117" s="16">
        <v>1009306</v>
      </c>
      <c r="BI117" s="16">
        <v>394924</v>
      </c>
      <c r="BJ117" s="16">
        <v>3603113</v>
      </c>
      <c r="BK117" s="16">
        <v>103927</v>
      </c>
      <c r="BL117" s="16">
        <v>1780735</v>
      </c>
      <c r="BM117" s="16">
        <v>1491358</v>
      </c>
      <c r="BN117" s="16">
        <v>1795980</v>
      </c>
      <c r="BO117" s="16">
        <v>1740238</v>
      </c>
      <c r="BP117" s="16" t="s">
        <v>165</v>
      </c>
      <c r="BQ117" s="16">
        <v>23727</v>
      </c>
      <c r="BR117" s="16">
        <v>2671</v>
      </c>
      <c r="BS117" s="16" t="s">
        <v>165</v>
      </c>
      <c r="BT117" s="16" t="s">
        <v>165</v>
      </c>
      <c r="BU117" s="16">
        <v>9701</v>
      </c>
      <c r="BV117" s="16" t="s">
        <v>165</v>
      </c>
      <c r="BW117" s="16">
        <v>3203</v>
      </c>
      <c r="BX117" s="16">
        <v>6498</v>
      </c>
      <c r="BY117" s="16" t="s">
        <v>165</v>
      </c>
      <c r="BZ117" s="16" t="s">
        <v>165</v>
      </c>
      <c r="CA117" s="16" t="s">
        <v>165</v>
      </c>
      <c r="CB117" s="16" t="s">
        <v>165</v>
      </c>
      <c r="CC117" s="16" t="s">
        <v>165</v>
      </c>
      <c r="CD117" s="16" t="s">
        <v>165</v>
      </c>
      <c r="CE117" s="16" t="s">
        <v>165</v>
      </c>
      <c r="CF117" s="16">
        <v>3932615</v>
      </c>
      <c r="CG117" s="16">
        <v>3932615</v>
      </c>
      <c r="CH117" s="16">
        <v>3468546</v>
      </c>
      <c r="CI117" s="16">
        <v>464069</v>
      </c>
      <c r="CJ117" s="16" t="s">
        <v>165</v>
      </c>
      <c r="CK117" s="16">
        <v>1871065</v>
      </c>
      <c r="CL117" s="16">
        <v>23153</v>
      </c>
      <c r="CM117" s="16">
        <v>5000</v>
      </c>
      <c r="CN117" s="16">
        <v>4209817</v>
      </c>
      <c r="CO117" s="17" t="s">
        <v>165</v>
      </c>
    </row>
    <row r="118" spans="1:93">
      <c r="A118" s="14">
        <v>2013</v>
      </c>
      <c r="B118" s="15" t="s">
        <v>168</v>
      </c>
      <c r="C118" s="15">
        <v>122165</v>
      </c>
      <c r="D118" s="15" t="s">
        <v>279</v>
      </c>
      <c r="E118" s="15" t="s">
        <v>288</v>
      </c>
      <c r="F118" s="16">
        <v>11316174</v>
      </c>
      <c r="G118" s="16">
        <v>242398</v>
      </c>
      <c r="H118" s="16">
        <v>133594</v>
      </c>
      <c r="I118" s="16">
        <v>16905</v>
      </c>
      <c r="J118" s="16">
        <v>6027</v>
      </c>
      <c r="K118" s="16">
        <v>8813</v>
      </c>
      <c r="L118" s="16">
        <v>46553</v>
      </c>
      <c r="M118" s="16">
        <v>55296</v>
      </c>
      <c r="N118" s="16">
        <v>32812</v>
      </c>
      <c r="O118" s="16">
        <v>8093037</v>
      </c>
      <c r="P118" s="16">
        <v>5408740</v>
      </c>
      <c r="Q118" s="16">
        <v>4793760</v>
      </c>
      <c r="R118" s="16">
        <v>113685</v>
      </c>
      <c r="S118" s="16">
        <v>501295</v>
      </c>
      <c r="T118" s="16">
        <v>2684297</v>
      </c>
      <c r="U118" s="16">
        <v>111781</v>
      </c>
      <c r="V118" s="16">
        <v>106178</v>
      </c>
      <c r="W118" s="16" t="s">
        <v>165</v>
      </c>
      <c r="X118" s="16">
        <v>20618</v>
      </c>
      <c r="Y118" s="16">
        <v>419926</v>
      </c>
      <c r="Z118" s="16">
        <v>513</v>
      </c>
      <c r="AA118" s="16">
        <v>1084</v>
      </c>
      <c r="AB118" s="16">
        <v>65040</v>
      </c>
      <c r="AC118" s="16">
        <v>105888</v>
      </c>
      <c r="AD118" s="16">
        <v>1833422</v>
      </c>
      <c r="AE118" s="16" t="s">
        <v>165</v>
      </c>
      <c r="AF118" s="16" t="s">
        <v>165</v>
      </c>
      <c r="AG118" s="16">
        <v>15555</v>
      </c>
      <c r="AH118" s="16" t="s">
        <v>165</v>
      </c>
      <c r="AI118" s="16">
        <v>3980</v>
      </c>
      <c r="AJ118" s="16" t="s">
        <v>165</v>
      </c>
      <c r="AK118" s="16" t="s">
        <v>165</v>
      </c>
      <c r="AL118" s="16">
        <v>312</v>
      </c>
      <c r="AM118" s="16" t="s">
        <v>165</v>
      </c>
      <c r="AN118" s="16">
        <v>1601236</v>
      </c>
      <c r="AO118" s="16">
        <v>1192782</v>
      </c>
      <c r="AP118" s="16" t="s">
        <v>165</v>
      </c>
      <c r="AQ118" s="16">
        <v>10815</v>
      </c>
      <c r="AR118" s="16">
        <v>9500</v>
      </c>
      <c r="AS118" s="16">
        <v>64555</v>
      </c>
      <c r="AT118" s="16">
        <v>9652408</v>
      </c>
      <c r="AU118" s="16">
        <v>1635675</v>
      </c>
      <c r="AV118" s="16">
        <v>31770</v>
      </c>
      <c r="AW118" s="16">
        <v>2636</v>
      </c>
      <c r="AX118" s="16">
        <v>2249861</v>
      </c>
      <c r="AY118" s="16">
        <v>200722</v>
      </c>
      <c r="AZ118" s="16">
        <v>135095</v>
      </c>
      <c r="BA118" s="16">
        <v>4435751</v>
      </c>
      <c r="BB118" s="16">
        <v>960898</v>
      </c>
      <c r="BC118" s="16">
        <v>132860</v>
      </c>
      <c r="BD118" s="16">
        <v>9118639</v>
      </c>
      <c r="BE118" s="16">
        <v>1696807</v>
      </c>
      <c r="BF118" s="16">
        <v>295778</v>
      </c>
      <c r="BG118" s="16">
        <v>133355</v>
      </c>
      <c r="BH118" s="16">
        <v>1009044</v>
      </c>
      <c r="BI118" s="16">
        <v>391985</v>
      </c>
      <c r="BJ118" s="16">
        <v>6558248</v>
      </c>
      <c r="BK118" s="16">
        <v>191020</v>
      </c>
      <c r="BL118" s="16">
        <v>1716570</v>
      </c>
      <c r="BM118" s="16">
        <v>1708388</v>
      </c>
      <c r="BN118" s="16">
        <v>4784699</v>
      </c>
      <c r="BO118" s="16">
        <v>4662393</v>
      </c>
      <c r="BP118" s="16" t="s">
        <v>165</v>
      </c>
      <c r="BQ118" s="16">
        <v>56979</v>
      </c>
      <c r="BR118" s="16" t="s">
        <v>165</v>
      </c>
      <c r="BS118" s="16" t="s">
        <v>165</v>
      </c>
      <c r="BT118" s="16" t="s">
        <v>165</v>
      </c>
      <c r="BU118" s="16">
        <v>376506</v>
      </c>
      <c r="BV118" s="16">
        <v>10966</v>
      </c>
      <c r="BW118" s="16">
        <v>12067</v>
      </c>
      <c r="BX118" s="16">
        <v>364439</v>
      </c>
      <c r="BY118" s="16" t="s">
        <v>165</v>
      </c>
      <c r="BZ118" s="16" t="s">
        <v>165</v>
      </c>
      <c r="CA118" s="16" t="s">
        <v>165</v>
      </c>
      <c r="CB118" s="16" t="s">
        <v>165</v>
      </c>
      <c r="CC118" s="16" t="s">
        <v>165</v>
      </c>
      <c r="CD118" s="16" t="s">
        <v>165</v>
      </c>
      <c r="CE118" s="16" t="s">
        <v>165</v>
      </c>
      <c r="CF118" s="16">
        <v>4646923</v>
      </c>
      <c r="CG118" s="16">
        <v>4645993</v>
      </c>
      <c r="CH118" s="16">
        <v>4162791</v>
      </c>
      <c r="CI118" s="16">
        <v>483202</v>
      </c>
      <c r="CJ118" s="16">
        <v>930</v>
      </c>
      <c r="CK118" s="16">
        <v>5780085</v>
      </c>
      <c r="CL118" s="16">
        <v>4522</v>
      </c>
      <c r="CM118" s="16">
        <v>630100</v>
      </c>
      <c r="CN118" s="16">
        <v>4898664</v>
      </c>
      <c r="CO118" s="17" t="s">
        <v>165</v>
      </c>
    </row>
    <row r="119" spans="1:93">
      <c r="A119" s="14">
        <v>2013</v>
      </c>
      <c r="B119" s="15" t="s">
        <v>166</v>
      </c>
      <c r="C119" s="15">
        <v>122173</v>
      </c>
      <c r="D119" s="15" t="s">
        <v>279</v>
      </c>
      <c r="E119" s="15" t="s">
        <v>289</v>
      </c>
      <c r="F119" s="16">
        <v>21321597</v>
      </c>
      <c r="G119" s="16">
        <v>344484</v>
      </c>
      <c r="H119" s="16">
        <v>399416</v>
      </c>
      <c r="I119" s="16">
        <v>30448</v>
      </c>
      <c r="J119" s="16">
        <v>22560</v>
      </c>
      <c r="K119" s="16">
        <v>56971</v>
      </c>
      <c r="L119" s="16">
        <v>78653</v>
      </c>
      <c r="M119" s="16">
        <v>210784</v>
      </c>
      <c r="N119" s="16">
        <v>81500</v>
      </c>
      <c r="O119" s="16">
        <v>14925959</v>
      </c>
      <c r="P119" s="16">
        <v>9766480</v>
      </c>
      <c r="Q119" s="16">
        <v>8866428</v>
      </c>
      <c r="R119" s="16">
        <v>243533</v>
      </c>
      <c r="S119" s="16">
        <v>656519</v>
      </c>
      <c r="T119" s="16">
        <v>5159479</v>
      </c>
      <c r="U119" s="16">
        <v>239734</v>
      </c>
      <c r="V119" s="16">
        <v>195014</v>
      </c>
      <c r="W119" s="16">
        <v>696</v>
      </c>
      <c r="X119" s="16">
        <v>65007</v>
      </c>
      <c r="Y119" s="16">
        <v>623909</v>
      </c>
      <c r="Z119" s="16" t="s">
        <v>165</v>
      </c>
      <c r="AA119" s="16">
        <v>9977</v>
      </c>
      <c r="AB119" s="16">
        <v>171347</v>
      </c>
      <c r="AC119" s="16">
        <v>274826</v>
      </c>
      <c r="AD119" s="16">
        <v>3531845</v>
      </c>
      <c r="AE119" s="16" t="s">
        <v>165</v>
      </c>
      <c r="AF119" s="16" t="s">
        <v>165</v>
      </c>
      <c r="AG119" s="16">
        <v>34902</v>
      </c>
      <c r="AH119" s="16" t="s">
        <v>165</v>
      </c>
      <c r="AI119" s="16">
        <v>4878</v>
      </c>
      <c r="AJ119" s="16">
        <v>7344</v>
      </c>
      <c r="AK119" s="16" t="s">
        <v>165</v>
      </c>
      <c r="AL119" s="16" t="s">
        <v>165</v>
      </c>
      <c r="AM119" s="16" t="s">
        <v>165</v>
      </c>
      <c r="AN119" s="16">
        <v>3083714</v>
      </c>
      <c r="AO119" s="16">
        <v>2437432</v>
      </c>
      <c r="AP119" s="16" t="s">
        <v>165</v>
      </c>
      <c r="AQ119" s="16">
        <v>18695</v>
      </c>
      <c r="AR119" s="16">
        <v>30397</v>
      </c>
      <c r="AS119" s="16">
        <v>109693</v>
      </c>
      <c r="AT119" s="16">
        <v>18632372</v>
      </c>
      <c r="AU119" s="16">
        <v>2519004</v>
      </c>
      <c r="AV119" s="16">
        <v>44050</v>
      </c>
      <c r="AW119" s="16">
        <v>1245</v>
      </c>
      <c r="AX119" s="16">
        <v>2892318</v>
      </c>
      <c r="AY119" s="16">
        <v>436384</v>
      </c>
      <c r="AZ119" s="16">
        <v>385804</v>
      </c>
      <c r="BA119" s="16">
        <v>10084076</v>
      </c>
      <c r="BB119" s="16">
        <v>2269491</v>
      </c>
      <c r="BC119" s="16">
        <v>1016404</v>
      </c>
      <c r="BD119" s="16">
        <v>24286935</v>
      </c>
      <c r="BE119" s="16">
        <v>5576879</v>
      </c>
      <c r="BF119" s="16">
        <v>2348077</v>
      </c>
      <c r="BG119" s="16">
        <v>1410284</v>
      </c>
      <c r="BH119" s="16">
        <v>2155020</v>
      </c>
      <c r="BI119" s="16">
        <v>1073782</v>
      </c>
      <c r="BJ119" s="16">
        <v>10463932</v>
      </c>
      <c r="BK119" s="16">
        <v>765650</v>
      </c>
      <c r="BL119" s="16">
        <v>5736728</v>
      </c>
      <c r="BM119" s="16">
        <v>2565728</v>
      </c>
      <c r="BN119" s="16">
        <v>4407813</v>
      </c>
      <c r="BO119" s="16">
        <v>4061177</v>
      </c>
      <c r="BP119" s="16" t="s">
        <v>165</v>
      </c>
      <c r="BQ119" s="16">
        <v>242529</v>
      </c>
      <c r="BR119" s="16">
        <v>76862</v>
      </c>
      <c r="BS119" s="16" t="s">
        <v>165</v>
      </c>
      <c r="BT119" s="16" t="s">
        <v>165</v>
      </c>
      <c r="BU119" s="16">
        <v>600538</v>
      </c>
      <c r="BV119" s="16">
        <v>30112</v>
      </c>
      <c r="BW119" s="16">
        <v>313701</v>
      </c>
      <c r="BX119" s="16">
        <v>286837</v>
      </c>
      <c r="BY119" s="16" t="s">
        <v>165</v>
      </c>
      <c r="BZ119" s="16" t="s">
        <v>165</v>
      </c>
      <c r="CA119" s="16" t="s">
        <v>165</v>
      </c>
      <c r="CB119" s="16" t="s">
        <v>165</v>
      </c>
      <c r="CC119" s="16" t="s">
        <v>165</v>
      </c>
      <c r="CD119" s="16" t="s">
        <v>165</v>
      </c>
      <c r="CE119" s="16" t="s">
        <v>165</v>
      </c>
      <c r="CF119" s="16">
        <v>12595176</v>
      </c>
      <c r="CG119" s="16">
        <v>12595176</v>
      </c>
      <c r="CH119" s="16">
        <v>11165870</v>
      </c>
      <c r="CI119" s="16">
        <v>1429306</v>
      </c>
      <c r="CJ119" s="16" t="s">
        <v>165</v>
      </c>
      <c r="CK119" s="16">
        <v>1477220</v>
      </c>
      <c r="CL119" s="16">
        <v>112489</v>
      </c>
      <c r="CM119" s="16">
        <v>1514338</v>
      </c>
      <c r="CN119" s="16">
        <v>11194354</v>
      </c>
      <c r="CO119" s="17" t="s">
        <v>165</v>
      </c>
    </row>
    <row r="120" spans="1:93">
      <c r="A120" s="14">
        <v>2013</v>
      </c>
      <c r="B120" s="15" t="s">
        <v>168</v>
      </c>
      <c r="C120" s="15">
        <v>122190</v>
      </c>
      <c r="D120" s="15" t="s">
        <v>279</v>
      </c>
      <c r="E120" s="15" t="s">
        <v>290</v>
      </c>
      <c r="F120" s="16">
        <v>17035741</v>
      </c>
      <c r="G120" s="16">
        <v>321069</v>
      </c>
      <c r="H120" s="16">
        <v>1118657</v>
      </c>
      <c r="I120" s="16">
        <v>41199</v>
      </c>
      <c r="J120" s="16">
        <v>14894</v>
      </c>
      <c r="K120" s="16">
        <v>40914</v>
      </c>
      <c r="L120" s="16">
        <v>53438</v>
      </c>
      <c r="M120" s="16">
        <v>968212</v>
      </c>
      <c r="N120" s="16">
        <v>56588</v>
      </c>
      <c r="O120" s="16">
        <v>11150121</v>
      </c>
      <c r="P120" s="16">
        <v>7544846</v>
      </c>
      <c r="Q120" s="16">
        <v>6835120</v>
      </c>
      <c r="R120" s="16">
        <v>196466</v>
      </c>
      <c r="S120" s="16">
        <v>513260</v>
      </c>
      <c r="T120" s="16">
        <v>3605275</v>
      </c>
      <c r="U120" s="16">
        <v>205905</v>
      </c>
      <c r="V120" s="16">
        <v>143799</v>
      </c>
      <c r="W120" s="16" t="s">
        <v>165</v>
      </c>
      <c r="X120" s="16">
        <v>13996</v>
      </c>
      <c r="Y120" s="16">
        <v>331062</v>
      </c>
      <c r="Z120" s="16" t="s">
        <v>165</v>
      </c>
      <c r="AA120" s="16">
        <v>1741</v>
      </c>
      <c r="AB120" s="16">
        <v>112801</v>
      </c>
      <c r="AC120" s="16">
        <v>216367</v>
      </c>
      <c r="AD120" s="16">
        <v>2579604</v>
      </c>
      <c r="AE120" s="16" t="s">
        <v>165</v>
      </c>
      <c r="AF120" s="16" t="s">
        <v>165</v>
      </c>
      <c r="AG120" s="16" t="s">
        <v>165</v>
      </c>
      <c r="AH120" s="16" t="s">
        <v>165</v>
      </c>
      <c r="AI120" s="16" t="s">
        <v>165</v>
      </c>
      <c r="AJ120" s="16" t="s">
        <v>165</v>
      </c>
      <c r="AK120" s="16" t="s">
        <v>165</v>
      </c>
      <c r="AL120" s="16" t="s">
        <v>165</v>
      </c>
      <c r="AM120" s="16" t="s">
        <v>165</v>
      </c>
      <c r="AN120" s="16">
        <v>2328350</v>
      </c>
      <c r="AO120" s="16">
        <v>1864888</v>
      </c>
      <c r="AP120" s="16" t="s">
        <v>165</v>
      </c>
      <c r="AQ120" s="16">
        <v>14738</v>
      </c>
      <c r="AR120" s="16">
        <v>181330</v>
      </c>
      <c r="AS120" s="16">
        <v>115678</v>
      </c>
      <c r="AT120" s="16">
        <v>13153240</v>
      </c>
      <c r="AU120" s="16">
        <v>242565</v>
      </c>
      <c r="AV120" s="16">
        <v>62435</v>
      </c>
      <c r="AW120" s="16">
        <v>1735</v>
      </c>
      <c r="AX120" s="16">
        <v>3335961</v>
      </c>
      <c r="AY120" s="16">
        <v>371905</v>
      </c>
      <c r="AZ120" s="16">
        <v>213338</v>
      </c>
      <c r="BA120" s="16">
        <v>7755737</v>
      </c>
      <c r="BB120" s="16">
        <v>1169564</v>
      </c>
      <c r="BC120" s="16">
        <v>1056426</v>
      </c>
      <c r="BD120" s="16">
        <v>20760985</v>
      </c>
      <c r="BE120" s="16">
        <v>8177858</v>
      </c>
      <c r="BF120" s="16">
        <v>252822</v>
      </c>
      <c r="BG120" s="16">
        <v>90595</v>
      </c>
      <c r="BH120" s="16">
        <v>1644889</v>
      </c>
      <c r="BI120" s="16">
        <v>6280147</v>
      </c>
      <c r="BJ120" s="16">
        <v>7496028</v>
      </c>
      <c r="BK120" s="16">
        <v>209262</v>
      </c>
      <c r="BL120" s="16">
        <v>2965374</v>
      </c>
      <c r="BM120" s="16">
        <v>2557612</v>
      </c>
      <c r="BN120" s="16">
        <v>4455789</v>
      </c>
      <c r="BO120" s="16">
        <v>4340443</v>
      </c>
      <c r="BP120" s="16" t="s">
        <v>165</v>
      </c>
      <c r="BQ120" s="16">
        <v>26908</v>
      </c>
      <c r="BR120" s="16">
        <v>47957</v>
      </c>
      <c r="BS120" s="16" t="s">
        <v>165</v>
      </c>
      <c r="BT120" s="16" t="s">
        <v>165</v>
      </c>
      <c r="BU120" s="16">
        <v>305592</v>
      </c>
      <c r="BV120" s="16">
        <v>14203</v>
      </c>
      <c r="BW120" s="16" t="s">
        <v>165</v>
      </c>
      <c r="BX120" s="16">
        <v>305592</v>
      </c>
      <c r="BY120" s="16" t="s">
        <v>165</v>
      </c>
      <c r="BZ120" s="16" t="s">
        <v>165</v>
      </c>
      <c r="CA120" s="16" t="s">
        <v>165</v>
      </c>
      <c r="CB120" s="16" t="s">
        <v>165</v>
      </c>
      <c r="CC120" s="16" t="s">
        <v>165</v>
      </c>
      <c r="CD120" s="16" t="s">
        <v>165</v>
      </c>
      <c r="CE120" s="16" t="s">
        <v>165</v>
      </c>
      <c r="CF120" s="16">
        <v>6755968</v>
      </c>
      <c r="CG120" s="16">
        <v>6755903</v>
      </c>
      <c r="CH120" s="16">
        <v>5941095</v>
      </c>
      <c r="CI120" s="16">
        <v>814808</v>
      </c>
      <c r="CJ120" s="16">
        <v>65</v>
      </c>
      <c r="CK120" s="16">
        <v>432491</v>
      </c>
      <c r="CL120" s="16" t="s">
        <v>165</v>
      </c>
      <c r="CM120" s="16">
        <v>1772200</v>
      </c>
      <c r="CN120" s="16">
        <v>9237383</v>
      </c>
      <c r="CO120" s="17" t="s">
        <v>165</v>
      </c>
    </row>
    <row r="121" spans="1:93">
      <c r="A121" s="14">
        <v>2013</v>
      </c>
      <c r="B121" s="15" t="s">
        <v>168</v>
      </c>
      <c r="C121" s="15">
        <v>122203</v>
      </c>
      <c r="D121" s="15" t="s">
        <v>279</v>
      </c>
      <c r="E121" s="15" t="s">
        <v>291</v>
      </c>
      <c r="F121" s="16">
        <v>8482023</v>
      </c>
      <c r="G121" s="16">
        <v>213331</v>
      </c>
      <c r="H121" s="16">
        <v>118875</v>
      </c>
      <c r="I121" s="16">
        <v>16690</v>
      </c>
      <c r="J121" s="16">
        <v>7039</v>
      </c>
      <c r="K121" s="16">
        <v>11281</v>
      </c>
      <c r="L121" s="16">
        <v>28232</v>
      </c>
      <c r="M121" s="16">
        <v>55633</v>
      </c>
      <c r="N121" s="16">
        <v>46139</v>
      </c>
      <c r="O121" s="16">
        <v>5940905</v>
      </c>
      <c r="P121" s="16">
        <v>4022653</v>
      </c>
      <c r="Q121" s="16">
        <v>3646107</v>
      </c>
      <c r="R121" s="16">
        <v>105734</v>
      </c>
      <c r="S121" s="16">
        <v>270812</v>
      </c>
      <c r="T121" s="16">
        <v>1918252</v>
      </c>
      <c r="U121" s="16">
        <v>73246</v>
      </c>
      <c r="V121" s="16">
        <v>84561</v>
      </c>
      <c r="W121" s="16" t="s">
        <v>165</v>
      </c>
      <c r="X121" s="16">
        <v>14037</v>
      </c>
      <c r="Y121" s="16">
        <v>181971</v>
      </c>
      <c r="Z121" s="16" t="s">
        <v>165</v>
      </c>
      <c r="AA121" s="16">
        <v>3454</v>
      </c>
      <c r="AB121" s="16">
        <v>56730</v>
      </c>
      <c r="AC121" s="16">
        <v>116955</v>
      </c>
      <c r="AD121" s="16">
        <v>1379545</v>
      </c>
      <c r="AE121" s="16" t="s">
        <v>165</v>
      </c>
      <c r="AF121" s="16" t="s">
        <v>165</v>
      </c>
      <c r="AG121" s="16">
        <v>7753</v>
      </c>
      <c r="AH121" s="16" t="s">
        <v>165</v>
      </c>
      <c r="AI121" s="16" t="s">
        <v>165</v>
      </c>
      <c r="AJ121" s="16" t="s">
        <v>165</v>
      </c>
      <c r="AK121" s="16" t="s">
        <v>165</v>
      </c>
      <c r="AL121" s="16" t="s">
        <v>165</v>
      </c>
      <c r="AM121" s="16" t="s">
        <v>165</v>
      </c>
      <c r="AN121" s="16">
        <v>1210310</v>
      </c>
      <c r="AO121" s="16">
        <v>919906</v>
      </c>
      <c r="AP121" s="16" t="s">
        <v>165</v>
      </c>
      <c r="AQ121" s="16">
        <v>7557</v>
      </c>
      <c r="AR121" s="16">
        <v>25000</v>
      </c>
      <c r="AS121" s="16">
        <v>44435</v>
      </c>
      <c r="AT121" s="16">
        <v>7543637</v>
      </c>
      <c r="AU121" s="16">
        <v>848168</v>
      </c>
      <c r="AV121" s="16">
        <v>17498</v>
      </c>
      <c r="AW121" s="16">
        <v>1515</v>
      </c>
      <c r="AX121" s="16">
        <v>1157168</v>
      </c>
      <c r="AY121" s="16">
        <v>222871</v>
      </c>
      <c r="AZ121" s="16">
        <v>161728</v>
      </c>
      <c r="BA121" s="16">
        <v>4438511</v>
      </c>
      <c r="BB121" s="16">
        <v>696178</v>
      </c>
      <c r="BC121" s="16">
        <v>226936</v>
      </c>
      <c r="BD121" s="16">
        <v>10398523</v>
      </c>
      <c r="BE121" s="16">
        <v>1955503</v>
      </c>
      <c r="BF121" s="16">
        <v>271669</v>
      </c>
      <c r="BG121" s="16">
        <v>139353</v>
      </c>
      <c r="BH121" s="16">
        <v>1315666</v>
      </c>
      <c r="BI121" s="16">
        <v>368168</v>
      </c>
      <c r="BJ121" s="16">
        <v>11662445</v>
      </c>
      <c r="BK121" s="16">
        <v>189316</v>
      </c>
      <c r="BL121" s="16">
        <v>8522523</v>
      </c>
      <c r="BM121" s="16">
        <v>7527464</v>
      </c>
      <c r="BN121" s="16">
        <v>2743712</v>
      </c>
      <c r="BO121" s="16">
        <v>2677411</v>
      </c>
      <c r="BP121" s="16" t="s">
        <v>165</v>
      </c>
      <c r="BQ121" s="16">
        <v>394685</v>
      </c>
      <c r="BR121" s="16">
        <v>1525</v>
      </c>
      <c r="BS121" s="16" t="s">
        <v>165</v>
      </c>
      <c r="BT121" s="16" t="s">
        <v>165</v>
      </c>
      <c r="BU121" s="16" t="s">
        <v>165</v>
      </c>
      <c r="BV121" s="16" t="s">
        <v>165</v>
      </c>
      <c r="BW121" s="16" t="s">
        <v>165</v>
      </c>
      <c r="BX121" s="16" t="s">
        <v>165</v>
      </c>
      <c r="BY121" s="16" t="s">
        <v>165</v>
      </c>
      <c r="BZ121" s="16" t="s">
        <v>165</v>
      </c>
      <c r="CA121" s="16" t="s">
        <v>165</v>
      </c>
      <c r="CB121" s="16" t="s">
        <v>165</v>
      </c>
      <c r="CC121" s="16" t="s">
        <v>165</v>
      </c>
      <c r="CD121" s="16" t="s">
        <v>165</v>
      </c>
      <c r="CE121" s="16" t="s">
        <v>165</v>
      </c>
      <c r="CF121" s="16">
        <v>3912201</v>
      </c>
      <c r="CG121" s="16">
        <v>3912201</v>
      </c>
      <c r="CH121" s="16">
        <v>3398021</v>
      </c>
      <c r="CI121" s="16">
        <v>514180</v>
      </c>
      <c r="CJ121" s="16" t="s">
        <v>165</v>
      </c>
      <c r="CK121" s="16">
        <v>244262</v>
      </c>
      <c r="CL121" s="16">
        <v>11869</v>
      </c>
      <c r="CM121" s="16">
        <v>130295</v>
      </c>
      <c r="CN121" s="16">
        <v>5433073</v>
      </c>
      <c r="CO121" s="17" t="s">
        <v>165</v>
      </c>
    </row>
    <row r="122" spans="1:93">
      <c r="A122" s="14">
        <v>2013</v>
      </c>
      <c r="B122" s="15" t="s">
        <v>168</v>
      </c>
      <c r="C122" s="15">
        <v>122211</v>
      </c>
      <c r="D122" s="15" t="s">
        <v>279</v>
      </c>
      <c r="E122" s="15" t="s">
        <v>292</v>
      </c>
      <c r="F122" s="16">
        <v>11046580</v>
      </c>
      <c r="G122" s="16">
        <v>235102</v>
      </c>
      <c r="H122" s="16">
        <v>203846</v>
      </c>
      <c r="I122" s="16">
        <v>16138</v>
      </c>
      <c r="J122" s="16">
        <v>8050</v>
      </c>
      <c r="K122" s="16">
        <v>10078</v>
      </c>
      <c r="L122" s="16">
        <v>23633</v>
      </c>
      <c r="M122" s="16">
        <v>145947</v>
      </c>
      <c r="N122" s="16">
        <v>28981</v>
      </c>
      <c r="O122" s="16">
        <v>7861485</v>
      </c>
      <c r="P122" s="16">
        <v>5218344</v>
      </c>
      <c r="Q122" s="16">
        <v>4628531</v>
      </c>
      <c r="R122" s="16">
        <v>104584</v>
      </c>
      <c r="S122" s="16">
        <v>485229</v>
      </c>
      <c r="T122" s="16">
        <v>2643141</v>
      </c>
      <c r="U122" s="16">
        <v>79487</v>
      </c>
      <c r="V122" s="16">
        <v>121728</v>
      </c>
      <c r="W122" s="16" t="s">
        <v>165</v>
      </c>
      <c r="X122" s="16">
        <v>20053</v>
      </c>
      <c r="Y122" s="16">
        <v>487081</v>
      </c>
      <c r="Z122" s="16">
        <v>286</v>
      </c>
      <c r="AA122" s="16" t="s">
        <v>165</v>
      </c>
      <c r="AB122" s="16">
        <v>73252</v>
      </c>
      <c r="AC122" s="16">
        <v>84588</v>
      </c>
      <c r="AD122" s="16">
        <v>1741370</v>
      </c>
      <c r="AE122" s="16" t="s">
        <v>165</v>
      </c>
      <c r="AF122" s="16" t="s">
        <v>165</v>
      </c>
      <c r="AG122" s="16">
        <v>9445</v>
      </c>
      <c r="AH122" s="16" t="s">
        <v>165</v>
      </c>
      <c r="AI122" s="16" t="s">
        <v>165</v>
      </c>
      <c r="AJ122" s="16" t="s">
        <v>165</v>
      </c>
      <c r="AK122" s="16" t="s">
        <v>165</v>
      </c>
      <c r="AL122" s="16">
        <v>25851</v>
      </c>
      <c r="AM122" s="16" t="s">
        <v>165</v>
      </c>
      <c r="AN122" s="16">
        <v>1527744</v>
      </c>
      <c r="AO122" s="16">
        <v>1150430</v>
      </c>
      <c r="AP122" s="16" t="s">
        <v>165</v>
      </c>
      <c r="AQ122" s="16">
        <v>10188</v>
      </c>
      <c r="AR122" s="16">
        <v>28804</v>
      </c>
      <c r="AS122" s="16">
        <v>51259</v>
      </c>
      <c r="AT122" s="16">
        <v>8995267</v>
      </c>
      <c r="AU122" s="16">
        <v>509067</v>
      </c>
      <c r="AV122" s="16">
        <v>14794</v>
      </c>
      <c r="AW122" s="16">
        <v>1277</v>
      </c>
      <c r="AX122" s="16">
        <v>2390613</v>
      </c>
      <c r="AY122" s="16">
        <v>220733</v>
      </c>
      <c r="AZ122" s="16">
        <v>214327</v>
      </c>
      <c r="BA122" s="16">
        <v>5279484</v>
      </c>
      <c r="BB122" s="16">
        <v>364972</v>
      </c>
      <c r="BC122" s="16">
        <v>232284</v>
      </c>
      <c r="BD122" s="16">
        <v>11947625</v>
      </c>
      <c r="BE122" s="16">
        <v>2680125</v>
      </c>
      <c r="BF122" s="16">
        <v>233277</v>
      </c>
      <c r="BG122" s="16">
        <v>149289</v>
      </c>
      <c r="BH122" s="16">
        <v>1228139</v>
      </c>
      <c r="BI122" s="16">
        <v>1218709</v>
      </c>
      <c r="BJ122" s="16">
        <v>6476800</v>
      </c>
      <c r="BK122" s="16">
        <v>99578</v>
      </c>
      <c r="BL122" s="16">
        <v>3273107</v>
      </c>
      <c r="BM122" s="16">
        <v>3114781</v>
      </c>
      <c r="BN122" s="16">
        <v>2804913</v>
      </c>
      <c r="BO122" s="16">
        <v>2290811</v>
      </c>
      <c r="BP122" s="16" t="s">
        <v>165</v>
      </c>
      <c r="BQ122" s="16">
        <v>373849</v>
      </c>
      <c r="BR122" s="16">
        <v>24931</v>
      </c>
      <c r="BS122" s="16" t="s">
        <v>165</v>
      </c>
      <c r="BT122" s="16" t="s">
        <v>165</v>
      </c>
      <c r="BU122" s="16">
        <v>1475</v>
      </c>
      <c r="BV122" s="16" t="s">
        <v>165</v>
      </c>
      <c r="BW122" s="16" t="s">
        <v>165</v>
      </c>
      <c r="BX122" s="16">
        <v>289</v>
      </c>
      <c r="BY122" s="16" t="s">
        <v>165</v>
      </c>
      <c r="BZ122" s="16" t="s">
        <v>165</v>
      </c>
      <c r="CA122" s="16">
        <v>1186</v>
      </c>
      <c r="CB122" s="16" t="s">
        <v>165</v>
      </c>
      <c r="CC122" s="16" t="s">
        <v>165</v>
      </c>
      <c r="CD122" s="16" t="s">
        <v>165</v>
      </c>
      <c r="CE122" s="16" t="s">
        <v>165</v>
      </c>
      <c r="CF122" s="16">
        <v>6034283</v>
      </c>
      <c r="CG122" s="16">
        <v>6034283</v>
      </c>
      <c r="CH122" s="16">
        <v>5351341</v>
      </c>
      <c r="CI122" s="16">
        <v>682942</v>
      </c>
      <c r="CJ122" s="16" t="s">
        <v>165</v>
      </c>
      <c r="CK122" s="16">
        <v>923674</v>
      </c>
      <c r="CL122" s="16">
        <v>620000</v>
      </c>
      <c r="CM122" s="16">
        <v>315200</v>
      </c>
      <c r="CN122" s="16">
        <v>3638503</v>
      </c>
      <c r="CO122" s="17" t="s">
        <v>165</v>
      </c>
    </row>
    <row r="123" spans="1:93">
      <c r="A123" s="14">
        <v>2013</v>
      </c>
      <c r="B123" s="15" t="s">
        <v>168</v>
      </c>
      <c r="C123" s="15">
        <v>122220</v>
      </c>
      <c r="D123" s="15" t="s">
        <v>279</v>
      </c>
      <c r="E123" s="15" t="s">
        <v>293</v>
      </c>
      <c r="F123" s="16">
        <v>8222280</v>
      </c>
      <c r="G123" s="16">
        <v>172138</v>
      </c>
      <c r="H123" s="16">
        <v>716849</v>
      </c>
      <c r="I123" s="16">
        <v>18681</v>
      </c>
      <c r="J123" s="16">
        <v>5396</v>
      </c>
      <c r="K123" s="16">
        <v>8192</v>
      </c>
      <c r="L123" s="16">
        <v>17800</v>
      </c>
      <c r="M123" s="16">
        <v>666780</v>
      </c>
      <c r="N123" s="16">
        <v>36807</v>
      </c>
      <c r="O123" s="16">
        <v>5201432</v>
      </c>
      <c r="P123" s="16">
        <v>3464457</v>
      </c>
      <c r="Q123" s="16">
        <v>3090147</v>
      </c>
      <c r="R123" s="16">
        <v>98597</v>
      </c>
      <c r="S123" s="16">
        <v>275713</v>
      </c>
      <c r="T123" s="16">
        <v>1736975</v>
      </c>
      <c r="U123" s="16">
        <v>54760</v>
      </c>
      <c r="V123" s="16">
        <v>64739</v>
      </c>
      <c r="W123" s="16" t="s">
        <v>165</v>
      </c>
      <c r="X123" s="16">
        <v>9688</v>
      </c>
      <c r="Y123" s="16">
        <v>213066</v>
      </c>
      <c r="Z123" s="16" t="s">
        <v>165</v>
      </c>
      <c r="AA123" s="16">
        <v>4140</v>
      </c>
      <c r="AB123" s="16">
        <v>29902</v>
      </c>
      <c r="AC123" s="16">
        <v>106058</v>
      </c>
      <c r="AD123" s="16">
        <v>1254622</v>
      </c>
      <c r="AE123" s="16" t="s">
        <v>165</v>
      </c>
      <c r="AF123" s="16" t="s">
        <v>165</v>
      </c>
      <c r="AG123" s="16" t="s">
        <v>165</v>
      </c>
      <c r="AH123" s="16" t="s">
        <v>165</v>
      </c>
      <c r="AI123" s="16" t="s">
        <v>165</v>
      </c>
      <c r="AJ123" s="16" t="s">
        <v>165</v>
      </c>
      <c r="AK123" s="16" t="s">
        <v>165</v>
      </c>
      <c r="AL123" s="16" t="s">
        <v>165</v>
      </c>
      <c r="AM123" s="16" t="s">
        <v>165</v>
      </c>
      <c r="AN123" s="16">
        <v>1102381</v>
      </c>
      <c r="AO123" s="16">
        <v>875619</v>
      </c>
      <c r="AP123" s="16" t="s">
        <v>165</v>
      </c>
      <c r="AQ123" s="16">
        <v>7250</v>
      </c>
      <c r="AR123" s="16">
        <v>109804</v>
      </c>
      <c r="AS123" s="16">
        <v>45315</v>
      </c>
      <c r="AT123" s="16">
        <v>6281477</v>
      </c>
      <c r="AU123" s="16">
        <v>518142</v>
      </c>
      <c r="AV123" s="16">
        <v>34510</v>
      </c>
      <c r="AW123" s="16">
        <v>791</v>
      </c>
      <c r="AX123" s="16">
        <v>914211</v>
      </c>
      <c r="AY123" s="16">
        <v>225513</v>
      </c>
      <c r="AZ123" s="16">
        <v>120420</v>
      </c>
      <c r="BA123" s="16">
        <v>3774747</v>
      </c>
      <c r="BB123" s="16">
        <v>693143</v>
      </c>
      <c r="BC123" s="16">
        <v>218539</v>
      </c>
      <c r="BD123" s="16">
        <v>7828708</v>
      </c>
      <c r="BE123" s="16">
        <v>1709099</v>
      </c>
      <c r="BF123" s="16">
        <v>477051</v>
      </c>
      <c r="BG123" s="16">
        <v>124445</v>
      </c>
      <c r="BH123" s="16">
        <v>870814</v>
      </c>
      <c r="BI123" s="16">
        <v>361234</v>
      </c>
      <c r="BJ123" s="16">
        <v>3680241</v>
      </c>
      <c r="BK123" s="16">
        <v>80342</v>
      </c>
      <c r="BL123" s="16">
        <v>1257044</v>
      </c>
      <c r="BM123" s="16">
        <v>899512</v>
      </c>
      <c r="BN123" s="16">
        <v>2375070</v>
      </c>
      <c r="BO123" s="16">
        <v>2027579</v>
      </c>
      <c r="BP123" s="16" t="s">
        <v>165</v>
      </c>
      <c r="BQ123" s="16">
        <v>41917</v>
      </c>
      <c r="BR123" s="16">
        <v>6210</v>
      </c>
      <c r="BS123" s="16" t="s">
        <v>165</v>
      </c>
      <c r="BT123" s="16" t="s">
        <v>165</v>
      </c>
      <c r="BU123" s="16">
        <v>188652</v>
      </c>
      <c r="BV123" s="16" t="s">
        <v>165</v>
      </c>
      <c r="BW123" s="16">
        <v>122449</v>
      </c>
      <c r="BX123" s="16">
        <v>66203</v>
      </c>
      <c r="BY123" s="16" t="s">
        <v>165</v>
      </c>
      <c r="BZ123" s="16" t="s">
        <v>165</v>
      </c>
      <c r="CA123" s="16" t="s">
        <v>165</v>
      </c>
      <c r="CB123" s="16" t="s">
        <v>165</v>
      </c>
      <c r="CC123" s="16" t="s">
        <v>165</v>
      </c>
      <c r="CD123" s="16" t="s">
        <v>165</v>
      </c>
      <c r="CE123" s="16" t="s">
        <v>165</v>
      </c>
      <c r="CF123" s="16">
        <v>3032477</v>
      </c>
      <c r="CG123" s="16">
        <v>3032477</v>
      </c>
      <c r="CH123" s="16">
        <v>2669617</v>
      </c>
      <c r="CI123" s="16">
        <v>362860</v>
      </c>
      <c r="CJ123" s="16" t="s">
        <v>165</v>
      </c>
      <c r="CK123" s="16">
        <v>376870</v>
      </c>
      <c r="CL123" s="16">
        <v>13225</v>
      </c>
      <c r="CM123" s="16">
        <v>120000</v>
      </c>
      <c r="CN123" s="16">
        <v>3229701</v>
      </c>
      <c r="CO123" s="17" t="s">
        <v>165</v>
      </c>
    </row>
    <row r="124" spans="1:93">
      <c r="A124" s="14">
        <v>2013</v>
      </c>
      <c r="B124" s="15" t="s">
        <v>168</v>
      </c>
      <c r="C124" s="15">
        <v>122246</v>
      </c>
      <c r="D124" s="15" t="s">
        <v>279</v>
      </c>
      <c r="E124" s="15" t="s">
        <v>294</v>
      </c>
      <c r="F124" s="16">
        <v>5899066</v>
      </c>
      <c r="G124" s="16">
        <v>172373</v>
      </c>
      <c r="H124" s="16">
        <v>70398</v>
      </c>
      <c r="I124" s="16">
        <v>14911</v>
      </c>
      <c r="J124" s="16">
        <v>38777</v>
      </c>
      <c r="K124" s="16">
        <v>5528</v>
      </c>
      <c r="L124" s="16">
        <v>11182</v>
      </c>
      <c r="M124" s="16" t="s">
        <v>165</v>
      </c>
      <c r="N124" s="16">
        <v>39453</v>
      </c>
      <c r="O124" s="16">
        <v>4072629</v>
      </c>
      <c r="P124" s="16">
        <v>2705612</v>
      </c>
      <c r="Q124" s="16">
        <v>2461065</v>
      </c>
      <c r="R124" s="16">
        <v>61764</v>
      </c>
      <c r="S124" s="16">
        <v>182783</v>
      </c>
      <c r="T124" s="16">
        <v>1367017</v>
      </c>
      <c r="U124" s="16">
        <v>57428</v>
      </c>
      <c r="V124" s="16">
        <v>48081</v>
      </c>
      <c r="W124" s="16" t="s">
        <v>165</v>
      </c>
      <c r="X124" s="16">
        <v>2309</v>
      </c>
      <c r="Y124" s="16">
        <v>208041</v>
      </c>
      <c r="Z124" s="16" t="s">
        <v>165</v>
      </c>
      <c r="AA124" s="16" t="s">
        <v>165</v>
      </c>
      <c r="AB124" s="16">
        <v>48828</v>
      </c>
      <c r="AC124" s="16">
        <v>67144</v>
      </c>
      <c r="AD124" s="16">
        <v>923626</v>
      </c>
      <c r="AE124" s="16" t="s">
        <v>165</v>
      </c>
      <c r="AF124" s="16" t="s">
        <v>165</v>
      </c>
      <c r="AG124" s="16">
        <v>11560</v>
      </c>
      <c r="AH124" s="16" t="s">
        <v>165</v>
      </c>
      <c r="AI124" s="16" t="s">
        <v>165</v>
      </c>
      <c r="AJ124" s="16" t="s">
        <v>165</v>
      </c>
      <c r="AK124" s="16" t="s">
        <v>165</v>
      </c>
      <c r="AL124" s="16" t="s">
        <v>165</v>
      </c>
      <c r="AM124" s="16" t="s">
        <v>165</v>
      </c>
      <c r="AN124" s="16">
        <v>908329</v>
      </c>
      <c r="AO124" s="16">
        <v>629796</v>
      </c>
      <c r="AP124" s="16" t="s">
        <v>165</v>
      </c>
      <c r="AQ124" s="16">
        <v>5133</v>
      </c>
      <c r="AR124" s="16">
        <v>955</v>
      </c>
      <c r="AS124" s="16">
        <v>33020</v>
      </c>
      <c r="AT124" s="16">
        <v>3935105</v>
      </c>
      <c r="AU124" s="16">
        <v>548120</v>
      </c>
      <c r="AV124" s="16">
        <v>12088</v>
      </c>
      <c r="AW124" s="16">
        <v>1677</v>
      </c>
      <c r="AX124" s="16">
        <v>1034156</v>
      </c>
      <c r="AY124" s="16">
        <v>140843</v>
      </c>
      <c r="AZ124" s="16">
        <v>172354</v>
      </c>
      <c r="BA124" s="16">
        <v>1540129</v>
      </c>
      <c r="BB124" s="16">
        <v>485738</v>
      </c>
      <c r="BC124" s="16">
        <v>301154</v>
      </c>
      <c r="BD124" s="16">
        <v>6770918</v>
      </c>
      <c r="BE124" s="16">
        <v>2534804</v>
      </c>
      <c r="BF124" s="16">
        <v>1868802</v>
      </c>
      <c r="BG124" s="16">
        <v>1711895</v>
      </c>
      <c r="BH124" s="16">
        <v>427544</v>
      </c>
      <c r="BI124" s="16">
        <v>238458</v>
      </c>
      <c r="BJ124" s="16">
        <v>6173599</v>
      </c>
      <c r="BK124" s="16">
        <v>216864</v>
      </c>
      <c r="BL124" s="16">
        <v>2297109</v>
      </c>
      <c r="BM124" s="16">
        <v>2285916</v>
      </c>
      <c r="BN124" s="16">
        <v>3189754</v>
      </c>
      <c r="BO124" s="16">
        <v>2916667</v>
      </c>
      <c r="BP124" s="16" t="s">
        <v>165</v>
      </c>
      <c r="BQ124" s="16">
        <v>680538</v>
      </c>
      <c r="BR124" s="16">
        <v>6198</v>
      </c>
      <c r="BS124" s="16" t="s">
        <v>165</v>
      </c>
      <c r="BT124" s="16" t="s">
        <v>165</v>
      </c>
      <c r="BU124" s="16" t="s">
        <v>165</v>
      </c>
      <c r="BV124" s="16" t="s">
        <v>165</v>
      </c>
      <c r="BW124" s="16" t="s">
        <v>165</v>
      </c>
      <c r="BX124" s="16" t="s">
        <v>165</v>
      </c>
      <c r="BY124" s="16" t="s">
        <v>165</v>
      </c>
      <c r="BZ124" s="16" t="s">
        <v>165</v>
      </c>
      <c r="CA124" s="16" t="s">
        <v>165</v>
      </c>
      <c r="CB124" s="16" t="s">
        <v>165</v>
      </c>
      <c r="CC124" s="16" t="s">
        <v>165</v>
      </c>
      <c r="CD124" s="16" t="s">
        <v>165</v>
      </c>
      <c r="CE124" s="16" t="s">
        <v>165</v>
      </c>
      <c r="CF124" s="16">
        <v>2594463</v>
      </c>
      <c r="CG124" s="16">
        <v>2594463</v>
      </c>
      <c r="CH124" s="16">
        <v>2263077</v>
      </c>
      <c r="CI124" s="16">
        <v>331386</v>
      </c>
      <c r="CJ124" s="16" t="s">
        <v>165</v>
      </c>
      <c r="CK124" s="16">
        <v>2238149</v>
      </c>
      <c r="CL124" s="16" t="s">
        <v>165</v>
      </c>
      <c r="CM124" s="16">
        <v>115000</v>
      </c>
      <c r="CN124" s="16">
        <v>3078451</v>
      </c>
      <c r="CO124" s="17" t="s">
        <v>165</v>
      </c>
    </row>
    <row r="125" spans="1:93">
      <c r="A125" s="14">
        <v>2013</v>
      </c>
      <c r="B125" s="15" t="s">
        <v>168</v>
      </c>
      <c r="C125" s="15">
        <v>122271</v>
      </c>
      <c r="D125" s="15" t="s">
        <v>279</v>
      </c>
      <c r="E125" s="15" t="s">
        <v>295</v>
      </c>
      <c r="F125" s="16">
        <v>11731141</v>
      </c>
      <c r="G125" s="16">
        <v>185312</v>
      </c>
      <c r="H125" s="16">
        <v>115326</v>
      </c>
      <c r="I125" s="16">
        <v>8964</v>
      </c>
      <c r="J125" s="16">
        <v>63585</v>
      </c>
      <c r="K125" s="16">
        <v>11956</v>
      </c>
      <c r="L125" s="16">
        <v>30821</v>
      </c>
      <c r="M125" s="16" t="s">
        <v>165</v>
      </c>
      <c r="N125" s="16">
        <v>63933</v>
      </c>
      <c r="O125" s="16">
        <v>8596328</v>
      </c>
      <c r="P125" s="16">
        <v>5713971</v>
      </c>
      <c r="Q125" s="16">
        <v>4962874</v>
      </c>
      <c r="R125" s="16">
        <v>122639</v>
      </c>
      <c r="S125" s="16">
        <v>628458</v>
      </c>
      <c r="T125" s="16">
        <v>2882357</v>
      </c>
      <c r="U125" s="16">
        <v>118241</v>
      </c>
      <c r="V125" s="16">
        <v>101589</v>
      </c>
      <c r="W125" s="16" t="s">
        <v>165</v>
      </c>
      <c r="X125" s="16">
        <v>34114</v>
      </c>
      <c r="Y125" s="16">
        <v>454490</v>
      </c>
      <c r="Z125" s="16" t="s">
        <v>165</v>
      </c>
      <c r="AA125" s="16">
        <v>691</v>
      </c>
      <c r="AB125" s="16">
        <v>51473</v>
      </c>
      <c r="AC125" s="16">
        <v>151603</v>
      </c>
      <c r="AD125" s="16">
        <v>1962887</v>
      </c>
      <c r="AE125" s="16" t="s">
        <v>165</v>
      </c>
      <c r="AF125" s="16" t="s">
        <v>165</v>
      </c>
      <c r="AG125" s="16">
        <v>7269</v>
      </c>
      <c r="AH125" s="16" t="s">
        <v>165</v>
      </c>
      <c r="AI125" s="16" t="s">
        <v>165</v>
      </c>
      <c r="AJ125" s="16" t="s">
        <v>165</v>
      </c>
      <c r="AK125" s="16" t="s">
        <v>165</v>
      </c>
      <c r="AL125" s="16" t="s">
        <v>165</v>
      </c>
      <c r="AM125" s="16" t="s">
        <v>165</v>
      </c>
      <c r="AN125" s="16">
        <v>1639875</v>
      </c>
      <c r="AO125" s="16">
        <v>1109731</v>
      </c>
      <c r="AP125" s="16" t="s">
        <v>165</v>
      </c>
      <c r="AQ125" s="16">
        <v>11088</v>
      </c>
      <c r="AR125" s="16">
        <v>9548</v>
      </c>
      <c r="AS125" s="16">
        <v>66440</v>
      </c>
      <c r="AT125" s="16">
        <v>17328475</v>
      </c>
      <c r="AU125" s="16">
        <v>1788203</v>
      </c>
      <c r="AV125" s="16">
        <v>16874</v>
      </c>
      <c r="AW125" s="16">
        <v>4041</v>
      </c>
      <c r="AX125" s="16">
        <v>2548929</v>
      </c>
      <c r="AY125" s="16">
        <v>274853</v>
      </c>
      <c r="AZ125" s="16">
        <v>134799</v>
      </c>
      <c r="BA125" s="16">
        <v>11564130</v>
      </c>
      <c r="BB125" s="16">
        <v>996646</v>
      </c>
      <c r="BC125" s="16">
        <v>580175</v>
      </c>
      <c r="BD125" s="16">
        <v>9658921</v>
      </c>
      <c r="BE125" s="16">
        <v>3233047</v>
      </c>
      <c r="BF125" s="16">
        <v>16667</v>
      </c>
      <c r="BG125" s="16">
        <v>15382</v>
      </c>
      <c r="BH125" s="16">
        <v>2621101</v>
      </c>
      <c r="BI125" s="16">
        <v>595279</v>
      </c>
      <c r="BJ125" s="16">
        <v>4952868</v>
      </c>
      <c r="BK125" s="16">
        <v>370340</v>
      </c>
      <c r="BL125" s="16">
        <v>1399842</v>
      </c>
      <c r="BM125" s="16">
        <v>1391721</v>
      </c>
      <c r="BN125" s="16">
        <v>3537169</v>
      </c>
      <c r="BO125" s="16">
        <v>3516755</v>
      </c>
      <c r="BP125" s="16" t="s">
        <v>165</v>
      </c>
      <c r="BQ125" s="16">
        <v>15857</v>
      </c>
      <c r="BR125" s="16" t="s">
        <v>165</v>
      </c>
      <c r="BS125" s="16" t="s">
        <v>165</v>
      </c>
      <c r="BT125" s="16" t="s">
        <v>165</v>
      </c>
      <c r="BU125" s="16">
        <v>3668124</v>
      </c>
      <c r="BV125" s="16" t="s">
        <v>165</v>
      </c>
      <c r="BW125" s="16">
        <v>2399092</v>
      </c>
      <c r="BX125" s="16">
        <v>1269032</v>
      </c>
      <c r="BY125" s="16" t="s">
        <v>165</v>
      </c>
      <c r="BZ125" s="16" t="s">
        <v>165</v>
      </c>
      <c r="CA125" s="16" t="s">
        <v>165</v>
      </c>
      <c r="CB125" s="16" t="s">
        <v>165</v>
      </c>
      <c r="CC125" s="16" t="s">
        <v>165</v>
      </c>
      <c r="CD125" s="16" t="s">
        <v>165</v>
      </c>
      <c r="CE125" s="16" t="s">
        <v>165</v>
      </c>
      <c r="CF125" s="16">
        <v>3587517</v>
      </c>
      <c r="CG125" s="16">
        <v>3587517</v>
      </c>
      <c r="CH125" s="16">
        <v>3299402</v>
      </c>
      <c r="CI125" s="16">
        <v>288115</v>
      </c>
      <c r="CJ125" s="16" t="s">
        <v>165</v>
      </c>
      <c r="CK125" s="16">
        <v>3215645</v>
      </c>
      <c r="CL125" s="16" t="s">
        <v>165</v>
      </c>
      <c r="CM125" s="16">
        <v>468915</v>
      </c>
      <c r="CN125" s="16">
        <v>4296700</v>
      </c>
      <c r="CO125" s="17" t="s">
        <v>165</v>
      </c>
    </row>
    <row r="126" spans="1:93">
      <c r="A126" s="14">
        <v>2013</v>
      </c>
      <c r="B126" s="15" t="s">
        <v>296</v>
      </c>
      <c r="C126" s="15">
        <v>131016</v>
      </c>
      <c r="D126" s="15" t="s">
        <v>297</v>
      </c>
      <c r="E126" s="15" t="s">
        <v>298</v>
      </c>
      <c r="F126" s="16">
        <v>11359016</v>
      </c>
      <c r="G126" s="16">
        <v>277750</v>
      </c>
      <c r="H126" s="16">
        <v>952424</v>
      </c>
      <c r="I126" s="16">
        <v>39389</v>
      </c>
      <c r="J126" s="16">
        <v>16309</v>
      </c>
      <c r="K126" s="16" t="s">
        <v>165</v>
      </c>
      <c r="L126" s="16">
        <v>39820</v>
      </c>
      <c r="M126" s="16">
        <v>856906</v>
      </c>
      <c r="N126" s="16">
        <v>41643</v>
      </c>
      <c r="O126" s="16">
        <v>7096686</v>
      </c>
      <c r="P126" s="16">
        <v>4815249</v>
      </c>
      <c r="Q126" s="16">
        <v>3992765</v>
      </c>
      <c r="R126" s="16">
        <v>76548</v>
      </c>
      <c r="S126" s="16">
        <v>745936</v>
      </c>
      <c r="T126" s="16">
        <v>2281437</v>
      </c>
      <c r="U126" s="16">
        <v>58076</v>
      </c>
      <c r="V126" s="16">
        <v>172469</v>
      </c>
      <c r="W126" s="16">
        <v>240</v>
      </c>
      <c r="X126" s="16">
        <v>14516</v>
      </c>
      <c r="Y126" s="16">
        <v>270806</v>
      </c>
      <c r="Z126" s="16">
        <v>4464</v>
      </c>
      <c r="AA126" s="16">
        <v>5121</v>
      </c>
      <c r="AB126" s="16">
        <v>28792</v>
      </c>
      <c r="AC126" s="16">
        <v>88526</v>
      </c>
      <c r="AD126" s="16">
        <v>1629594</v>
      </c>
      <c r="AE126" s="16" t="s">
        <v>165</v>
      </c>
      <c r="AF126" s="16" t="s">
        <v>165</v>
      </c>
      <c r="AG126" s="16">
        <v>546</v>
      </c>
      <c r="AH126" s="16" t="s">
        <v>165</v>
      </c>
      <c r="AI126" s="16">
        <v>4623</v>
      </c>
      <c r="AJ126" s="16">
        <v>3664</v>
      </c>
      <c r="AK126" s="16" t="s">
        <v>165</v>
      </c>
      <c r="AL126" s="16" t="s">
        <v>165</v>
      </c>
      <c r="AM126" s="16" t="s">
        <v>165</v>
      </c>
      <c r="AN126" s="16">
        <v>1385639</v>
      </c>
      <c r="AO126" s="16">
        <v>1415202</v>
      </c>
      <c r="AP126" s="16" t="s">
        <v>165</v>
      </c>
      <c r="AQ126" s="16">
        <v>8964</v>
      </c>
      <c r="AR126" s="16">
        <v>180708</v>
      </c>
      <c r="AS126" s="16">
        <v>35565</v>
      </c>
      <c r="AT126" s="16">
        <v>8926032</v>
      </c>
      <c r="AU126" s="16">
        <v>134313</v>
      </c>
      <c r="AV126" s="16">
        <v>20324</v>
      </c>
      <c r="AW126" s="16">
        <v>7254</v>
      </c>
      <c r="AX126" s="16">
        <v>1276290</v>
      </c>
      <c r="AY126" s="16">
        <v>957565</v>
      </c>
      <c r="AZ126" s="16">
        <v>38027</v>
      </c>
      <c r="BA126" s="16">
        <v>5901744</v>
      </c>
      <c r="BB126" s="16">
        <v>590515</v>
      </c>
      <c r="BC126" s="16">
        <v>643435</v>
      </c>
      <c r="BD126" s="16">
        <v>4204598</v>
      </c>
      <c r="BE126" s="16">
        <v>4277496</v>
      </c>
      <c r="BF126" s="16">
        <v>1171141</v>
      </c>
      <c r="BG126" s="16">
        <v>702668</v>
      </c>
      <c r="BH126" s="16">
        <v>1079394</v>
      </c>
      <c r="BI126" s="16">
        <v>2026961</v>
      </c>
      <c r="BJ126" s="16">
        <v>4261844</v>
      </c>
      <c r="BK126" s="16">
        <v>115572</v>
      </c>
      <c r="BL126" s="16">
        <v>918926</v>
      </c>
      <c r="BM126" s="16">
        <v>555797</v>
      </c>
      <c r="BN126" s="16">
        <v>3269122</v>
      </c>
      <c r="BO126" s="16">
        <v>2609203</v>
      </c>
      <c r="BP126" s="16" t="s">
        <v>165</v>
      </c>
      <c r="BQ126" s="16" t="s">
        <v>165</v>
      </c>
      <c r="BR126" s="16" t="s">
        <v>165</v>
      </c>
      <c r="BS126" s="16">
        <v>73796</v>
      </c>
      <c r="BT126" s="16" t="s">
        <v>165</v>
      </c>
      <c r="BU126" s="16" t="s">
        <v>165</v>
      </c>
      <c r="BV126" s="16" t="s">
        <v>165</v>
      </c>
      <c r="BW126" s="16" t="s">
        <v>165</v>
      </c>
      <c r="BX126" s="16" t="s">
        <v>165</v>
      </c>
      <c r="BY126" s="16" t="s">
        <v>165</v>
      </c>
      <c r="BZ126" s="16" t="s">
        <v>165</v>
      </c>
      <c r="CA126" s="16" t="s">
        <v>165</v>
      </c>
      <c r="CB126" s="16" t="s">
        <v>165</v>
      </c>
      <c r="CC126" s="16" t="s">
        <v>165</v>
      </c>
      <c r="CD126" s="16" t="s">
        <v>165</v>
      </c>
      <c r="CE126" s="16" t="s">
        <v>165</v>
      </c>
      <c r="CF126" s="16">
        <v>879325</v>
      </c>
      <c r="CG126" s="16">
        <v>879014</v>
      </c>
      <c r="CH126" s="16">
        <v>808626</v>
      </c>
      <c r="CI126" s="16">
        <v>70388</v>
      </c>
      <c r="CJ126" s="16">
        <v>311</v>
      </c>
      <c r="CK126" s="16">
        <v>9094504</v>
      </c>
      <c r="CL126" s="16" t="s">
        <v>165</v>
      </c>
      <c r="CM126" s="16">
        <v>1003023</v>
      </c>
      <c r="CN126" s="16">
        <v>1918155</v>
      </c>
      <c r="CO126" s="17" t="s">
        <v>165</v>
      </c>
    </row>
    <row r="127" spans="1:93">
      <c r="A127" s="14">
        <v>2013</v>
      </c>
      <c r="B127" s="15" t="s">
        <v>296</v>
      </c>
      <c r="C127" s="15">
        <v>131024</v>
      </c>
      <c r="D127" s="15" t="s">
        <v>297</v>
      </c>
      <c r="E127" s="15" t="s">
        <v>299</v>
      </c>
      <c r="F127" s="16">
        <v>14869446</v>
      </c>
      <c r="G127" s="16">
        <v>313054</v>
      </c>
      <c r="H127" s="16">
        <v>1615826</v>
      </c>
      <c r="I127" s="16">
        <v>34584</v>
      </c>
      <c r="J127" s="16">
        <v>17705</v>
      </c>
      <c r="K127" s="16" t="s">
        <v>165</v>
      </c>
      <c r="L127" s="16">
        <v>75929</v>
      </c>
      <c r="M127" s="16">
        <v>1487608</v>
      </c>
      <c r="N127" s="16">
        <v>77543</v>
      </c>
      <c r="O127" s="16">
        <v>9470859</v>
      </c>
      <c r="P127" s="16">
        <v>6351263</v>
      </c>
      <c r="Q127" s="16">
        <v>5282368</v>
      </c>
      <c r="R127" s="16">
        <v>92199</v>
      </c>
      <c r="S127" s="16">
        <v>976696</v>
      </c>
      <c r="T127" s="16">
        <v>3119596</v>
      </c>
      <c r="U127" s="16">
        <v>82052</v>
      </c>
      <c r="V127" s="16">
        <v>216604</v>
      </c>
      <c r="W127" s="16">
        <v>377</v>
      </c>
      <c r="X127" s="16">
        <v>17132</v>
      </c>
      <c r="Y127" s="16">
        <v>504900</v>
      </c>
      <c r="Z127" s="16">
        <v>4312</v>
      </c>
      <c r="AA127" s="16">
        <v>5494</v>
      </c>
      <c r="AB127" s="16">
        <v>39256</v>
      </c>
      <c r="AC127" s="16">
        <v>89961</v>
      </c>
      <c r="AD127" s="16">
        <v>2152536</v>
      </c>
      <c r="AE127" s="16" t="s">
        <v>165</v>
      </c>
      <c r="AF127" s="16" t="s">
        <v>165</v>
      </c>
      <c r="AG127" s="16">
        <v>169</v>
      </c>
      <c r="AH127" s="16" t="s">
        <v>165</v>
      </c>
      <c r="AI127" s="16">
        <v>2417</v>
      </c>
      <c r="AJ127" s="16">
        <v>4386</v>
      </c>
      <c r="AK127" s="16" t="s">
        <v>165</v>
      </c>
      <c r="AL127" s="16" t="s">
        <v>165</v>
      </c>
      <c r="AM127" s="16" t="s">
        <v>165</v>
      </c>
      <c r="AN127" s="16">
        <v>1830958</v>
      </c>
      <c r="AO127" s="16">
        <v>1297994</v>
      </c>
      <c r="AP127" s="16" t="s">
        <v>165</v>
      </c>
      <c r="AQ127" s="16">
        <v>12697</v>
      </c>
      <c r="AR127" s="16">
        <v>250515</v>
      </c>
      <c r="AS127" s="16">
        <v>48559</v>
      </c>
      <c r="AT127" s="16">
        <v>14557649</v>
      </c>
      <c r="AU127" s="16">
        <v>61389</v>
      </c>
      <c r="AV127" s="16">
        <v>40449</v>
      </c>
      <c r="AW127" s="16">
        <v>6677</v>
      </c>
      <c r="AX127" s="16">
        <v>2409185</v>
      </c>
      <c r="AY127" s="16">
        <v>640575</v>
      </c>
      <c r="AZ127" s="16">
        <v>102926</v>
      </c>
      <c r="BA127" s="16">
        <v>9667850</v>
      </c>
      <c r="BB127" s="16">
        <v>1628598</v>
      </c>
      <c r="BC127" s="16">
        <v>751114</v>
      </c>
      <c r="BD127" s="16">
        <v>8718258</v>
      </c>
      <c r="BE127" s="16">
        <v>8360716</v>
      </c>
      <c r="BF127" s="16">
        <v>1388115</v>
      </c>
      <c r="BG127" s="16">
        <v>1048640</v>
      </c>
      <c r="BH127" s="16">
        <v>6126552</v>
      </c>
      <c r="BI127" s="16">
        <v>846049</v>
      </c>
      <c r="BJ127" s="16">
        <v>16631994</v>
      </c>
      <c r="BK127" s="16">
        <v>226598</v>
      </c>
      <c r="BL127" s="16">
        <v>5573102</v>
      </c>
      <c r="BM127" s="16">
        <v>666461</v>
      </c>
      <c r="BN127" s="16">
        <v>10687306</v>
      </c>
      <c r="BO127" s="16">
        <v>10088969</v>
      </c>
      <c r="BP127" s="16" t="s">
        <v>165</v>
      </c>
      <c r="BQ127" s="16" t="s">
        <v>165</v>
      </c>
      <c r="BR127" s="16" t="s">
        <v>165</v>
      </c>
      <c r="BS127" s="16">
        <v>371586</v>
      </c>
      <c r="BT127" s="16" t="s">
        <v>165</v>
      </c>
      <c r="BU127" s="16" t="s">
        <v>165</v>
      </c>
      <c r="BV127" s="16" t="s">
        <v>165</v>
      </c>
      <c r="BW127" s="16" t="s">
        <v>165</v>
      </c>
      <c r="BX127" s="16" t="s">
        <v>165</v>
      </c>
      <c r="BY127" s="16" t="s">
        <v>165</v>
      </c>
      <c r="BZ127" s="16" t="s">
        <v>165</v>
      </c>
      <c r="CA127" s="16" t="s">
        <v>165</v>
      </c>
      <c r="CB127" s="16" t="s">
        <v>165</v>
      </c>
      <c r="CC127" s="16" t="s">
        <v>165</v>
      </c>
      <c r="CD127" s="16" t="s">
        <v>165</v>
      </c>
      <c r="CE127" s="16" t="s">
        <v>165</v>
      </c>
      <c r="CF127" s="16">
        <v>587715</v>
      </c>
      <c r="CG127" s="16">
        <v>587715</v>
      </c>
      <c r="CH127" s="16">
        <v>459800</v>
      </c>
      <c r="CI127" s="16">
        <v>127915</v>
      </c>
      <c r="CJ127" s="16" t="s">
        <v>165</v>
      </c>
      <c r="CK127" s="16">
        <v>3717954</v>
      </c>
      <c r="CL127" s="16" t="s">
        <v>165</v>
      </c>
      <c r="CM127" s="16">
        <v>1752590</v>
      </c>
      <c r="CN127" s="16">
        <v>5961798</v>
      </c>
      <c r="CO127" s="17" t="s">
        <v>165</v>
      </c>
    </row>
    <row r="128" spans="1:93">
      <c r="A128" s="14">
        <v>2013</v>
      </c>
      <c r="B128" s="15" t="s">
        <v>296</v>
      </c>
      <c r="C128" s="15">
        <v>131032</v>
      </c>
      <c r="D128" s="15" t="s">
        <v>297</v>
      </c>
      <c r="E128" s="15" t="s">
        <v>300</v>
      </c>
      <c r="F128" s="16">
        <v>18602041</v>
      </c>
      <c r="G128" s="16">
        <v>356301</v>
      </c>
      <c r="H128" s="16">
        <v>974245</v>
      </c>
      <c r="I128" s="16">
        <v>37610</v>
      </c>
      <c r="J128" s="16">
        <v>12980</v>
      </c>
      <c r="K128" s="16" t="s">
        <v>165</v>
      </c>
      <c r="L128" s="16">
        <v>93596</v>
      </c>
      <c r="M128" s="16">
        <v>830059</v>
      </c>
      <c r="N128" s="16">
        <v>69066</v>
      </c>
      <c r="O128" s="16">
        <v>12985101</v>
      </c>
      <c r="P128" s="16">
        <v>8761960</v>
      </c>
      <c r="Q128" s="16">
        <v>7275980</v>
      </c>
      <c r="R128" s="16">
        <v>131043</v>
      </c>
      <c r="S128" s="16">
        <v>1354937</v>
      </c>
      <c r="T128" s="16">
        <v>4223141</v>
      </c>
      <c r="U128" s="16">
        <v>116016</v>
      </c>
      <c r="V128" s="16">
        <v>337039</v>
      </c>
      <c r="W128" s="16" t="s">
        <v>165</v>
      </c>
      <c r="X128" s="16">
        <v>23298</v>
      </c>
      <c r="Y128" s="16">
        <v>598615</v>
      </c>
      <c r="Z128" s="16">
        <v>5189</v>
      </c>
      <c r="AA128" s="16">
        <v>376</v>
      </c>
      <c r="AB128" s="16">
        <v>42447</v>
      </c>
      <c r="AC128" s="16">
        <v>120489</v>
      </c>
      <c r="AD128" s="16">
        <v>2971748</v>
      </c>
      <c r="AE128" s="16" t="s">
        <v>165</v>
      </c>
      <c r="AF128" s="16" t="s">
        <v>165</v>
      </c>
      <c r="AG128" s="16" t="s">
        <v>165</v>
      </c>
      <c r="AH128" s="16" t="s">
        <v>165</v>
      </c>
      <c r="AI128" s="16" t="s">
        <v>165</v>
      </c>
      <c r="AJ128" s="16">
        <v>5515</v>
      </c>
      <c r="AK128" s="16" t="s">
        <v>165</v>
      </c>
      <c r="AL128" s="16">
        <v>2409</v>
      </c>
      <c r="AM128" s="16" t="s">
        <v>165</v>
      </c>
      <c r="AN128" s="16">
        <v>2533735</v>
      </c>
      <c r="AO128" s="16">
        <v>1529751</v>
      </c>
      <c r="AP128" s="16" t="s">
        <v>165</v>
      </c>
      <c r="AQ128" s="16">
        <v>18013</v>
      </c>
      <c r="AR128" s="16">
        <v>135829</v>
      </c>
      <c r="AS128" s="16">
        <v>2714225</v>
      </c>
      <c r="AT128" s="16">
        <v>26408778</v>
      </c>
      <c r="AU128" s="16">
        <v>367008</v>
      </c>
      <c r="AV128" s="16">
        <v>43808</v>
      </c>
      <c r="AW128" s="16">
        <v>5055</v>
      </c>
      <c r="AX128" s="16">
        <v>3143279</v>
      </c>
      <c r="AY128" s="16">
        <v>1665530</v>
      </c>
      <c r="AZ128" s="16">
        <v>407973</v>
      </c>
      <c r="BA128" s="16">
        <v>19479144</v>
      </c>
      <c r="BB128" s="16">
        <v>1296981</v>
      </c>
      <c r="BC128" s="16">
        <v>978374</v>
      </c>
      <c r="BD128" s="16">
        <v>17371013</v>
      </c>
      <c r="BE128" s="16">
        <v>10727758</v>
      </c>
      <c r="BF128" s="16">
        <v>2521713</v>
      </c>
      <c r="BG128" s="16">
        <v>1539589</v>
      </c>
      <c r="BH128" s="16">
        <v>6279392</v>
      </c>
      <c r="BI128" s="16">
        <v>1926653</v>
      </c>
      <c r="BJ128" s="16">
        <v>20910221</v>
      </c>
      <c r="BK128" s="16">
        <v>520131</v>
      </c>
      <c r="BL128" s="16">
        <v>4299699</v>
      </c>
      <c r="BM128" s="16">
        <v>2164161</v>
      </c>
      <c r="BN128" s="16">
        <v>16548644</v>
      </c>
      <c r="BO128" s="16">
        <v>16481653</v>
      </c>
      <c r="BP128" s="16" t="s">
        <v>165</v>
      </c>
      <c r="BQ128" s="16">
        <v>2633</v>
      </c>
      <c r="BR128" s="16" t="s">
        <v>165</v>
      </c>
      <c r="BS128" s="16">
        <v>59245</v>
      </c>
      <c r="BT128" s="16" t="s">
        <v>165</v>
      </c>
      <c r="BU128" s="16" t="s">
        <v>165</v>
      </c>
      <c r="BV128" s="16" t="s">
        <v>165</v>
      </c>
      <c r="BW128" s="16" t="s">
        <v>165</v>
      </c>
      <c r="BX128" s="16" t="s">
        <v>165</v>
      </c>
      <c r="BY128" s="16" t="s">
        <v>165</v>
      </c>
      <c r="BZ128" s="16" t="s">
        <v>165</v>
      </c>
      <c r="CA128" s="16" t="s">
        <v>165</v>
      </c>
      <c r="CB128" s="16" t="s">
        <v>165</v>
      </c>
      <c r="CC128" s="16" t="s">
        <v>165</v>
      </c>
      <c r="CD128" s="16" t="s">
        <v>165</v>
      </c>
      <c r="CE128" s="16" t="s">
        <v>165</v>
      </c>
      <c r="CF128" s="16">
        <v>1186711</v>
      </c>
      <c r="CG128" s="16">
        <v>1186711</v>
      </c>
      <c r="CH128" s="16">
        <v>1058633</v>
      </c>
      <c r="CI128" s="16">
        <v>128078</v>
      </c>
      <c r="CJ128" s="16" t="s">
        <v>165</v>
      </c>
      <c r="CK128" s="16">
        <v>1833677</v>
      </c>
      <c r="CL128" s="16" t="s">
        <v>165</v>
      </c>
      <c r="CM128" s="16">
        <v>522750</v>
      </c>
      <c r="CN128" s="16">
        <v>7686413</v>
      </c>
      <c r="CO128" s="17" t="s">
        <v>165</v>
      </c>
    </row>
    <row r="129" spans="1:93">
      <c r="A129" s="14">
        <v>2013</v>
      </c>
      <c r="B129" s="15" t="s">
        <v>296</v>
      </c>
      <c r="C129" s="15">
        <v>131041</v>
      </c>
      <c r="D129" s="15" t="s">
        <v>297</v>
      </c>
      <c r="E129" s="15" t="s">
        <v>301</v>
      </c>
      <c r="F129" s="16">
        <v>26390665</v>
      </c>
      <c r="G129" s="16">
        <v>373572</v>
      </c>
      <c r="H129" s="16">
        <v>2354292</v>
      </c>
      <c r="I129" s="16">
        <v>34685</v>
      </c>
      <c r="J129" s="16">
        <v>45001</v>
      </c>
      <c r="K129" s="16" t="s">
        <v>165</v>
      </c>
      <c r="L129" s="16">
        <v>83131</v>
      </c>
      <c r="M129" s="16">
        <v>2191475</v>
      </c>
      <c r="N129" s="16">
        <v>66651</v>
      </c>
      <c r="O129" s="16">
        <v>17189640</v>
      </c>
      <c r="P129" s="16">
        <v>11683006</v>
      </c>
      <c r="Q129" s="16">
        <v>9742501</v>
      </c>
      <c r="R129" s="16">
        <v>138484</v>
      </c>
      <c r="S129" s="16">
        <v>1802021</v>
      </c>
      <c r="T129" s="16">
        <v>5506634</v>
      </c>
      <c r="U129" s="16">
        <v>152029</v>
      </c>
      <c r="V129" s="16">
        <v>376032</v>
      </c>
      <c r="W129" s="16">
        <v>216</v>
      </c>
      <c r="X129" s="16">
        <v>39919</v>
      </c>
      <c r="Y129" s="16">
        <v>776296</v>
      </c>
      <c r="Z129" s="16">
        <v>5245</v>
      </c>
      <c r="AA129" s="16">
        <v>3694</v>
      </c>
      <c r="AB129" s="16">
        <v>77291</v>
      </c>
      <c r="AC129" s="16">
        <v>125807</v>
      </c>
      <c r="AD129" s="16">
        <v>3936646</v>
      </c>
      <c r="AE129" s="16" t="s">
        <v>165</v>
      </c>
      <c r="AF129" s="16" t="s">
        <v>165</v>
      </c>
      <c r="AG129" s="16">
        <v>1311</v>
      </c>
      <c r="AH129" s="16" t="s">
        <v>165</v>
      </c>
      <c r="AI129" s="16">
        <v>1641</v>
      </c>
      <c r="AJ129" s="16">
        <v>10507</v>
      </c>
      <c r="AK129" s="16" t="s">
        <v>165</v>
      </c>
      <c r="AL129" s="16" t="s">
        <v>165</v>
      </c>
      <c r="AM129" s="16" t="s">
        <v>165</v>
      </c>
      <c r="AN129" s="16">
        <v>3259758</v>
      </c>
      <c r="AO129" s="16">
        <v>2319812</v>
      </c>
      <c r="AP129" s="16" t="s">
        <v>165</v>
      </c>
      <c r="AQ129" s="16">
        <v>28817</v>
      </c>
      <c r="AR129" s="16">
        <v>798123</v>
      </c>
      <c r="AS129" s="16">
        <v>81097</v>
      </c>
      <c r="AT129" s="16">
        <v>23246699</v>
      </c>
      <c r="AU129" s="16">
        <v>221803</v>
      </c>
      <c r="AV129" s="16">
        <v>51906</v>
      </c>
      <c r="AW129" s="16">
        <v>1881</v>
      </c>
      <c r="AX129" s="16">
        <v>2878714</v>
      </c>
      <c r="AY129" s="16">
        <v>2900571</v>
      </c>
      <c r="AZ129" s="16">
        <v>144218</v>
      </c>
      <c r="BA129" s="16">
        <v>14175009</v>
      </c>
      <c r="BB129" s="16">
        <v>2872597</v>
      </c>
      <c r="BC129" s="16">
        <v>1197807</v>
      </c>
      <c r="BD129" s="16">
        <v>40284384</v>
      </c>
      <c r="BE129" s="16">
        <v>7357076</v>
      </c>
      <c r="BF129" s="16">
        <v>2076690</v>
      </c>
      <c r="BG129" s="16">
        <v>1873734</v>
      </c>
      <c r="BH129" s="16">
        <v>3093704</v>
      </c>
      <c r="BI129" s="16">
        <v>2186682</v>
      </c>
      <c r="BJ129" s="16">
        <v>10975032</v>
      </c>
      <c r="BK129" s="16">
        <v>454851</v>
      </c>
      <c r="BL129" s="16">
        <v>4034529</v>
      </c>
      <c r="BM129" s="16">
        <v>1056293</v>
      </c>
      <c r="BN129" s="16">
        <v>6752075</v>
      </c>
      <c r="BO129" s="16">
        <v>5966441</v>
      </c>
      <c r="BP129" s="16" t="s">
        <v>165</v>
      </c>
      <c r="BQ129" s="16">
        <v>2839</v>
      </c>
      <c r="BR129" s="16" t="s">
        <v>165</v>
      </c>
      <c r="BS129" s="16">
        <v>185589</v>
      </c>
      <c r="BT129" s="16" t="s">
        <v>165</v>
      </c>
      <c r="BU129" s="16" t="s">
        <v>165</v>
      </c>
      <c r="BV129" s="16" t="s">
        <v>165</v>
      </c>
      <c r="BW129" s="16" t="s">
        <v>165</v>
      </c>
      <c r="BX129" s="16" t="s">
        <v>165</v>
      </c>
      <c r="BY129" s="16" t="s">
        <v>165</v>
      </c>
      <c r="BZ129" s="16" t="s">
        <v>165</v>
      </c>
      <c r="CA129" s="16" t="s">
        <v>165</v>
      </c>
      <c r="CB129" s="16" t="s">
        <v>165</v>
      </c>
      <c r="CC129" s="16" t="s">
        <v>165</v>
      </c>
      <c r="CD129" s="16" t="s">
        <v>165</v>
      </c>
      <c r="CE129" s="16" t="s">
        <v>165</v>
      </c>
      <c r="CF129" s="16">
        <v>3651857</v>
      </c>
      <c r="CG129" s="16">
        <v>3651857</v>
      </c>
      <c r="CH129" s="16">
        <v>3236174</v>
      </c>
      <c r="CI129" s="16">
        <v>415683</v>
      </c>
      <c r="CJ129" s="16" t="s">
        <v>165</v>
      </c>
      <c r="CK129" s="16">
        <v>3969714</v>
      </c>
      <c r="CL129" s="16" t="s">
        <v>165</v>
      </c>
      <c r="CM129" s="16">
        <v>1157268</v>
      </c>
      <c r="CN129" s="16">
        <v>11717305</v>
      </c>
      <c r="CO129" s="17" t="s">
        <v>165</v>
      </c>
    </row>
    <row r="130" spans="1:93">
      <c r="A130" s="14">
        <v>2013</v>
      </c>
      <c r="B130" s="15" t="s">
        <v>296</v>
      </c>
      <c r="C130" s="15">
        <v>131059</v>
      </c>
      <c r="D130" s="15" t="s">
        <v>297</v>
      </c>
      <c r="E130" s="15" t="s">
        <v>302</v>
      </c>
      <c r="F130" s="16">
        <v>18204579</v>
      </c>
      <c r="G130" s="16">
        <v>338898</v>
      </c>
      <c r="H130" s="16">
        <v>2435560</v>
      </c>
      <c r="I130" s="16">
        <v>32660</v>
      </c>
      <c r="J130" s="16">
        <v>12540</v>
      </c>
      <c r="K130" s="16" t="s">
        <v>165</v>
      </c>
      <c r="L130" s="16">
        <v>93519</v>
      </c>
      <c r="M130" s="16">
        <v>2296841</v>
      </c>
      <c r="N130" s="16">
        <v>52599</v>
      </c>
      <c r="O130" s="16">
        <v>11087129</v>
      </c>
      <c r="P130" s="16">
        <v>7604774</v>
      </c>
      <c r="Q130" s="16">
        <v>6327203</v>
      </c>
      <c r="R130" s="16">
        <v>99860</v>
      </c>
      <c r="S130" s="16">
        <v>1177711</v>
      </c>
      <c r="T130" s="16">
        <v>3482355</v>
      </c>
      <c r="U130" s="16">
        <v>101556</v>
      </c>
      <c r="V130" s="16">
        <v>243701</v>
      </c>
      <c r="W130" s="16">
        <v>1068</v>
      </c>
      <c r="X130" s="16">
        <v>18644</v>
      </c>
      <c r="Y130" s="16">
        <v>393131</v>
      </c>
      <c r="Z130" s="16">
        <v>7278</v>
      </c>
      <c r="AA130" s="16">
        <v>445</v>
      </c>
      <c r="AB130" s="16">
        <v>43733</v>
      </c>
      <c r="AC130" s="16">
        <v>117085</v>
      </c>
      <c r="AD130" s="16">
        <v>2551597</v>
      </c>
      <c r="AE130" s="16" t="s">
        <v>165</v>
      </c>
      <c r="AF130" s="16" t="s">
        <v>165</v>
      </c>
      <c r="AG130" s="16" t="s">
        <v>165</v>
      </c>
      <c r="AH130" s="16" t="s">
        <v>165</v>
      </c>
      <c r="AI130" s="16">
        <v>2340</v>
      </c>
      <c r="AJ130" s="16">
        <v>1777</v>
      </c>
      <c r="AK130" s="16" t="s">
        <v>165</v>
      </c>
      <c r="AL130" s="16" t="s">
        <v>165</v>
      </c>
      <c r="AM130" s="16" t="s">
        <v>165</v>
      </c>
      <c r="AN130" s="16">
        <v>2143243</v>
      </c>
      <c r="AO130" s="16">
        <v>1504702</v>
      </c>
      <c r="AP130" s="16" t="s">
        <v>165</v>
      </c>
      <c r="AQ130" s="16">
        <v>14687</v>
      </c>
      <c r="AR130" s="16">
        <v>627761</v>
      </c>
      <c r="AS130" s="16">
        <v>54981</v>
      </c>
      <c r="AT130" s="16">
        <v>13319856</v>
      </c>
      <c r="AU130" s="16">
        <v>87193</v>
      </c>
      <c r="AV130" s="16">
        <v>32658</v>
      </c>
      <c r="AW130" s="16">
        <v>5502</v>
      </c>
      <c r="AX130" s="16">
        <v>2232420</v>
      </c>
      <c r="AY130" s="16">
        <v>1516420</v>
      </c>
      <c r="AZ130" s="16">
        <v>121187</v>
      </c>
      <c r="BA130" s="16">
        <v>7833127</v>
      </c>
      <c r="BB130" s="16">
        <v>1491349</v>
      </c>
      <c r="BC130" s="16">
        <v>422807</v>
      </c>
      <c r="BD130" s="16">
        <v>14141841</v>
      </c>
      <c r="BE130" s="16">
        <v>4366321</v>
      </c>
      <c r="BF130" s="16">
        <v>1283622</v>
      </c>
      <c r="BG130" s="16">
        <v>1114527</v>
      </c>
      <c r="BH130" s="16">
        <v>2228889</v>
      </c>
      <c r="BI130" s="16">
        <v>853810</v>
      </c>
      <c r="BJ130" s="16">
        <v>7415991</v>
      </c>
      <c r="BK130" s="16">
        <v>241734</v>
      </c>
      <c r="BL130" s="16">
        <v>2042479</v>
      </c>
      <c r="BM130" s="16">
        <v>1284878</v>
      </c>
      <c r="BN130" s="16">
        <v>5129268</v>
      </c>
      <c r="BO130" s="16">
        <v>4815066</v>
      </c>
      <c r="BP130" s="16" t="s">
        <v>165</v>
      </c>
      <c r="BQ130" s="16" t="s">
        <v>165</v>
      </c>
      <c r="BR130" s="16" t="s">
        <v>165</v>
      </c>
      <c r="BS130" s="16">
        <v>244244</v>
      </c>
      <c r="BT130" s="16" t="s">
        <v>165</v>
      </c>
      <c r="BU130" s="16" t="s">
        <v>165</v>
      </c>
      <c r="BV130" s="16" t="s">
        <v>165</v>
      </c>
      <c r="BW130" s="16" t="s">
        <v>165</v>
      </c>
      <c r="BX130" s="16" t="s">
        <v>165</v>
      </c>
      <c r="BY130" s="16" t="s">
        <v>165</v>
      </c>
      <c r="BZ130" s="16" t="s">
        <v>165</v>
      </c>
      <c r="CA130" s="16" t="s">
        <v>165</v>
      </c>
      <c r="CB130" s="16" t="s">
        <v>165</v>
      </c>
      <c r="CC130" s="16" t="s">
        <v>165</v>
      </c>
      <c r="CD130" s="16" t="s">
        <v>165</v>
      </c>
      <c r="CE130" s="16" t="s">
        <v>165</v>
      </c>
      <c r="CF130" s="16">
        <v>2082158</v>
      </c>
      <c r="CG130" s="16">
        <v>2082158</v>
      </c>
      <c r="CH130" s="16">
        <v>1877655</v>
      </c>
      <c r="CI130" s="16">
        <v>204503</v>
      </c>
      <c r="CJ130" s="16" t="s">
        <v>165</v>
      </c>
      <c r="CK130" s="16">
        <v>9003759</v>
      </c>
      <c r="CL130" s="16" t="s">
        <v>165</v>
      </c>
      <c r="CM130" s="16">
        <v>23639</v>
      </c>
      <c r="CN130" s="16">
        <v>6898633</v>
      </c>
      <c r="CO130" s="17" t="s">
        <v>165</v>
      </c>
    </row>
    <row r="131" spans="1:93">
      <c r="A131" s="14">
        <v>2013</v>
      </c>
      <c r="B131" s="15" t="s">
        <v>296</v>
      </c>
      <c r="C131" s="15">
        <v>131067</v>
      </c>
      <c r="D131" s="15" t="s">
        <v>297</v>
      </c>
      <c r="E131" s="15" t="s">
        <v>303</v>
      </c>
      <c r="F131" s="16">
        <v>15471290</v>
      </c>
      <c r="G131" s="16">
        <v>338227</v>
      </c>
      <c r="H131" s="16">
        <v>1273082</v>
      </c>
      <c r="I131" s="16">
        <v>32579</v>
      </c>
      <c r="J131" s="16">
        <v>18978</v>
      </c>
      <c r="K131" s="16" t="s">
        <v>165</v>
      </c>
      <c r="L131" s="16">
        <v>65144</v>
      </c>
      <c r="M131" s="16">
        <v>1156381</v>
      </c>
      <c r="N131" s="16">
        <v>52693</v>
      </c>
      <c r="O131" s="16">
        <v>10258456</v>
      </c>
      <c r="P131" s="16">
        <v>6933735</v>
      </c>
      <c r="Q131" s="16">
        <v>5761516</v>
      </c>
      <c r="R131" s="16">
        <v>97227</v>
      </c>
      <c r="S131" s="16">
        <v>1074992</v>
      </c>
      <c r="T131" s="16">
        <v>3324721</v>
      </c>
      <c r="U131" s="16">
        <v>88431</v>
      </c>
      <c r="V131" s="16">
        <v>234064</v>
      </c>
      <c r="W131" s="16">
        <v>135</v>
      </c>
      <c r="X131" s="16">
        <v>32617</v>
      </c>
      <c r="Y131" s="16">
        <v>429432</v>
      </c>
      <c r="Z131" s="16">
        <v>4301</v>
      </c>
      <c r="AA131" s="16" t="s">
        <v>165</v>
      </c>
      <c r="AB131" s="16">
        <v>46883</v>
      </c>
      <c r="AC131" s="16">
        <v>113367</v>
      </c>
      <c r="AD131" s="16">
        <v>2367668</v>
      </c>
      <c r="AE131" s="16" t="s">
        <v>165</v>
      </c>
      <c r="AF131" s="16" t="s">
        <v>165</v>
      </c>
      <c r="AG131" s="16">
        <v>275</v>
      </c>
      <c r="AH131" s="16" t="s">
        <v>165</v>
      </c>
      <c r="AI131" s="16">
        <v>2136</v>
      </c>
      <c r="AJ131" s="16">
        <v>5412</v>
      </c>
      <c r="AK131" s="16" t="s">
        <v>165</v>
      </c>
      <c r="AL131" s="16" t="s">
        <v>165</v>
      </c>
      <c r="AM131" s="16" t="s">
        <v>165</v>
      </c>
      <c r="AN131" s="16">
        <v>1966826</v>
      </c>
      <c r="AO131" s="16">
        <v>1192029</v>
      </c>
      <c r="AP131" s="16" t="s">
        <v>165</v>
      </c>
      <c r="AQ131" s="16">
        <v>14645</v>
      </c>
      <c r="AR131" s="16">
        <v>375332</v>
      </c>
      <c r="AS131" s="16">
        <v>60216</v>
      </c>
      <c r="AT131" s="16">
        <v>12090542</v>
      </c>
      <c r="AU131" s="16">
        <v>103346</v>
      </c>
      <c r="AV131" s="16">
        <v>41062</v>
      </c>
      <c r="AW131" s="16">
        <v>7461</v>
      </c>
      <c r="AX131" s="16">
        <v>1815505</v>
      </c>
      <c r="AY131" s="16">
        <v>917949</v>
      </c>
      <c r="AZ131" s="16">
        <v>185064</v>
      </c>
      <c r="BA131" s="16">
        <v>7505670</v>
      </c>
      <c r="BB131" s="16">
        <v>1514485</v>
      </c>
      <c r="BC131" s="16">
        <v>877440</v>
      </c>
      <c r="BD131" s="16">
        <v>32387906</v>
      </c>
      <c r="BE131" s="16">
        <v>5530630</v>
      </c>
      <c r="BF131" s="16">
        <v>1562776</v>
      </c>
      <c r="BG131" s="16">
        <v>1177540</v>
      </c>
      <c r="BH131" s="16">
        <v>2848351</v>
      </c>
      <c r="BI131" s="16">
        <v>1119503</v>
      </c>
      <c r="BJ131" s="16">
        <v>5687714</v>
      </c>
      <c r="BK131" s="16">
        <v>305158</v>
      </c>
      <c r="BL131" s="16">
        <v>1542456</v>
      </c>
      <c r="BM131" s="16">
        <v>973472</v>
      </c>
      <c r="BN131" s="16">
        <v>3740815</v>
      </c>
      <c r="BO131" s="16">
        <v>3364768</v>
      </c>
      <c r="BP131" s="16" t="s">
        <v>165</v>
      </c>
      <c r="BQ131" s="16">
        <v>273184</v>
      </c>
      <c r="BR131" s="16" t="s">
        <v>165</v>
      </c>
      <c r="BS131" s="16">
        <v>131259</v>
      </c>
      <c r="BT131" s="16" t="s">
        <v>165</v>
      </c>
      <c r="BU131" s="16" t="s">
        <v>165</v>
      </c>
      <c r="BV131" s="16" t="s">
        <v>165</v>
      </c>
      <c r="BW131" s="16" t="s">
        <v>165</v>
      </c>
      <c r="BX131" s="16" t="s">
        <v>165</v>
      </c>
      <c r="BY131" s="16" t="s">
        <v>165</v>
      </c>
      <c r="BZ131" s="16" t="s">
        <v>165</v>
      </c>
      <c r="CA131" s="16" t="s">
        <v>165</v>
      </c>
      <c r="CB131" s="16" t="s">
        <v>165</v>
      </c>
      <c r="CC131" s="16" t="s">
        <v>165</v>
      </c>
      <c r="CD131" s="16" t="s">
        <v>165</v>
      </c>
      <c r="CE131" s="16" t="s">
        <v>165</v>
      </c>
      <c r="CF131" s="16">
        <v>3305939</v>
      </c>
      <c r="CG131" s="16">
        <v>3305939</v>
      </c>
      <c r="CH131" s="16">
        <v>2955826</v>
      </c>
      <c r="CI131" s="16">
        <v>350113</v>
      </c>
      <c r="CJ131" s="16" t="s">
        <v>165</v>
      </c>
      <c r="CK131" s="16">
        <v>1821703</v>
      </c>
      <c r="CL131" s="16" t="s">
        <v>165</v>
      </c>
      <c r="CM131" s="16">
        <v>2066489</v>
      </c>
      <c r="CN131" s="16">
        <v>8403731</v>
      </c>
      <c r="CO131" s="17" t="s">
        <v>165</v>
      </c>
    </row>
    <row r="132" spans="1:93">
      <c r="A132" s="14">
        <v>2013</v>
      </c>
      <c r="B132" s="15" t="s">
        <v>296</v>
      </c>
      <c r="C132" s="15">
        <v>131075</v>
      </c>
      <c r="D132" s="15" t="s">
        <v>297</v>
      </c>
      <c r="E132" s="15" t="s">
        <v>304</v>
      </c>
      <c r="F132" s="16">
        <v>18449147</v>
      </c>
      <c r="G132" s="16">
        <v>337739</v>
      </c>
      <c r="H132" s="16">
        <v>1262577</v>
      </c>
      <c r="I132" s="16">
        <v>32352</v>
      </c>
      <c r="J132" s="16">
        <v>14361</v>
      </c>
      <c r="K132" s="16" t="s">
        <v>165</v>
      </c>
      <c r="L132" s="16">
        <v>80676</v>
      </c>
      <c r="M132" s="16">
        <v>1135188</v>
      </c>
      <c r="N132" s="16">
        <v>52050</v>
      </c>
      <c r="O132" s="16">
        <v>12252356</v>
      </c>
      <c r="P132" s="16">
        <v>8540420</v>
      </c>
      <c r="Q132" s="16">
        <v>7097813</v>
      </c>
      <c r="R132" s="16">
        <v>125900</v>
      </c>
      <c r="S132" s="16">
        <v>1316707</v>
      </c>
      <c r="T132" s="16">
        <v>3711936</v>
      </c>
      <c r="U132" s="16">
        <v>112548</v>
      </c>
      <c r="V132" s="16">
        <v>246001</v>
      </c>
      <c r="W132" s="16" t="s">
        <v>165</v>
      </c>
      <c r="X132" s="16">
        <v>29038</v>
      </c>
      <c r="Y132" s="16">
        <v>294026</v>
      </c>
      <c r="Z132" s="16">
        <v>4228</v>
      </c>
      <c r="AA132" s="16" t="s">
        <v>165</v>
      </c>
      <c r="AB132" s="16">
        <v>48866</v>
      </c>
      <c r="AC132" s="16">
        <v>97955</v>
      </c>
      <c r="AD132" s="16">
        <v>2873353</v>
      </c>
      <c r="AE132" s="16" t="s">
        <v>165</v>
      </c>
      <c r="AF132" s="16" t="s">
        <v>165</v>
      </c>
      <c r="AG132" s="16" t="s">
        <v>165</v>
      </c>
      <c r="AH132" s="16" t="s">
        <v>165</v>
      </c>
      <c r="AI132" s="16">
        <v>957</v>
      </c>
      <c r="AJ132" s="16">
        <v>4964</v>
      </c>
      <c r="AK132" s="16" t="s">
        <v>165</v>
      </c>
      <c r="AL132" s="16" t="s">
        <v>165</v>
      </c>
      <c r="AM132" s="16" t="s">
        <v>165</v>
      </c>
      <c r="AN132" s="16">
        <v>2532434</v>
      </c>
      <c r="AO132" s="16">
        <v>1629500</v>
      </c>
      <c r="AP132" s="16" t="s">
        <v>165</v>
      </c>
      <c r="AQ132" s="16">
        <v>18138</v>
      </c>
      <c r="AR132" s="16">
        <v>364353</v>
      </c>
      <c r="AS132" s="16">
        <v>75124</v>
      </c>
      <c r="AT132" s="16">
        <v>17802423</v>
      </c>
      <c r="AU132" s="16">
        <v>505946</v>
      </c>
      <c r="AV132" s="16">
        <v>23395</v>
      </c>
      <c r="AW132" s="16">
        <v>5822</v>
      </c>
      <c r="AX132" s="16">
        <v>2336424</v>
      </c>
      <c r="AY132" s="16">
        <v>1607137</v>
      </c>
      <c r="AZ132" s="16">
        <v>144480</v>
      </c>
      <c r="BA132" s="16">
        <v>10843630</v>
      </c>
      <c r="BB132" s="16">
        <v>2335589</v>
      </c>
      <c r="BC132" s="16">
        <v>658208</v>
      </c>
      <c r="BD132" s="16">
        <v>32613435</v>
      </c>
      <c r="BE132" s="16">
        <v>6642043</v>
      </c>
      <c r="BF132" s="16">
        <v>1515041</v>
      </c>
      <c r="BG132" s="16">
        <v>1261681</v>
      </c>
      <c r="BH132" s="16">
        <v>3288123</v>
      </c>
      <c r="BI132" s="16">
        <v>1838879</v>
      </c>
      <c r="BJ132" s="16">
        <v>7165804</v>
      </c>
      <c r="BK132" s="16">
        <v>395543</v>
      </c>
      <c r="BL132" s="16">
        <v>2174252</v>
      </c>
      <c r="BM132" s="16">
        <v>1530723</v>
      </c>
      <c r="BN132" s="16">
        <v>4669948</v>
      </c>
      <c r="BO132" s="16">
        <v>4294776</v>
      </c>
      <c r="BP132" s="16" t="s">
        <v>165</v>
      </c>
      <c r="BQ132" s="16">
        <v>278534</v>
      </c>
      <c r="BR132" s="16" t="s">
        <v>165</v>
      </c>
      <c r="BS132" s="16">
        <v>43070</v>
      </c>
      <c r="BT132" s="16" t="s">
        <v>165</v>
      </c>
      <c r="BU132" s="16" t="s">
        <v>165</v>
      </c>
      <c r="BV132" s="16" t="s">
        <v>165</v>
      </c>
      <c r="BW132" s="16" t="s">
        <v>165</v>
      </c>
      <c r="BX132" s="16" t="s">
        <v>165</v>
      </c>
      <c r="BY132" s="16" t="s">
        <v>165</v>
      </c>
      <c r="BZ132" s="16" t="s">
        <v>165</v>
      </c>
      <c r="CA132" s="16" t="s">
        <v>165</v>
      </c>
      <c r="CB132" s="16" t="s">
        <v>165</v>
      </c>
      <c r="CC132" s="16" t="s">
        <v>165</v>
      </c>
      <c r="CD132" s="16" t="s">
        <v>165</v>
      </c>
      <c r="CE132" s="16" t="s">
        <v>165</v>
      </c>
      <c r="CF132" s="16">
        <v>3400792</v>
      </c>
      <c r="CG132" s="16">
        <v>3400792</v>
      </c>
      <c r="CH132" s="16">
        <v>2961388</v>
      </c>
      <c r="CI132" s="16">
        <v>439404</v>
      </c>
      <c r="CJ132" s="16" t="s">
        <v>165</v>
      </c>
      <c r="CK132" s="16">
        <v>2029574</v>
      </c>
      <c r="CL132" s="16" t="s">
        <v>165</v>
      </c>
      <c r="CM132" s="16">
        <v>19148</v>
      </c>
      <c r="CN132" s="16">
        <v>10200025</v>
      </c>
      <c r="CO132" s="17" t="s">
        <v>165</v>
      </c>
    </row>
    <row r="133" spans="1:93">
      <c r="A133" s="14">
        <v>2013</v>
      </c>
      <c r="B133" s="15" t="s">
        <v>296</v>
      </c>
      <c r="C133" s="15">
        <v>131083</v>
      </c>
      <c r="D133" s="15" t="s">
        <v>297</v>
      </c>
      <c r="E133" s="15" t="s">
        <v>305</v>
      </c>
      <c r="F133" s="16">
        <v>26631719</v>
      </c>
      <c r="G133" s="16">
        <v>465472</v>
      </c>
      <c r="H133" s="16">
        <v>1391648</v>
      </c>
      <c r="I133" s="16">
        <v>18734</v>
      </c>
      <c r="J133" s="16">
        <v>19739</v>
      </c>
      <c r="K133" s="16" t="s">
        <v>165</v>
      </c>
      <c r="L133" s="16">
        <v>207921</v>
      </c>
      <c r="M133" s="16">
        <v>1145254</v>
      </c>
      <c r="N133" s="16">
        <v>84089</v>
      </c>
      <c r="O133" s="16">
        <v>17891929</v>
      </c>
      <c r="P133" s="16">
        <v>12398000</v>
      </c>
      <c r="Q133" s="16">
        <v>10318829</v>
      </c>
      <c r="R133" s="16">
        <v>167478</v>
      </c>
      <c r="S133" s="16">
        <v>1911693</v>
      </c>
      <c r="T133" s="16">
        <v>5493929</v>
      </c>
      <c r="U133" s="16">
        <v>158152</v>
      </c>
      <c r="V133" s="16">
        <v>365136</v>
      </c>
      <c r="W133" s="16">
        <v>552</v>
      </c>
      <c r="X133" s="16">
        <v>34211</v>
      </c>
      <c r="Y133" s="16">
        <v>530420</v>
      </c>
      <c r="Z133" s="16">
        <v>4277</v>
      </c>
      <c r="AA133" s="16">
        <v>3720</v>
      </c>
      <c r="AB133" s="16">
        <v>98373</v>
      </c>
      <c r="AC133" s="16">
        <v>134224</v>
      </c>
      <c r="AD133" s="16">
        <v>4156498</v>
      </c>
      <c r="AE133" s="16" t="s">
        <v>165</v>
      </c>
      <c r="AF133" s="16" t="s">
        <v>165</v>
      </c>
      <c r="AG133" s="16" t="s">
        <v>165</v>
      </c>
      <c r="AH133" s="16" t="s">
        <v>165</v>
      </c>
      <c r="AI133" s="16" t="s">
        <v>165</v>
      </c>
      <c r="AJ133" s="16">
        <v>8366</v>
      </c>
      <c r="AK133" s="16" t="s">
        <v>165</v>
      </c>
      <c r="AL133" s="16" t="s">
        <v>165</v>
      </c>
      <c r="AM133" s="16" t="s">
        <v>165</v>
      </c>
      <c r="AN133" s="16">
        <v>3455800</v>
      </c>
      <c r="AO133" s="16">
        <v>2785303</v>
      </c>
      <c r="AP133" s="16" t="s">
        <v>165</v>
      </c>
      <c r="AQ133" s="16">
        <v>23111</v>
      </c>
      <c r="AR133" s="16">
        <v>534367</v>
      </c>
      <c r="AS133" s="16">
        <v>97340</v>
      </c>
      <c r="AT133" s="16">
        <v>27701154</v>
      </c>
      <c r="AU133" s="16">
        <v>1205192</v>
      </c>
      <c r="AV133" s="16">
        <v>57372</v>
      </c>
      <c r="AW133" s="16">
        <v>8830</v>
      </c>
      <c r="AX133" s="16">
        <v>3817513</v>
      </c>
      <c r="AY133" s="16">
        <v>2787398</v>
      </c>
      <c r="AZ133" s="16">
        <v>433370</v>
      </c>
      <c r="BA133" s="16">
        <v>16942778</v>
      </c>
      <c r="BB133" s="16">
        <v>2448701</v>
      </c>
      <c r="BC133" s="16">
        <v>2019932</v>
      </c>
      <c r="BD133" s="16">
        <v>48258255</v>
      </c>
      <c r="BE133" s="16">
        <v>11539549</v>
      </c>
      <c r="BF133" s="16">
        <v>2281250</v>
      </c>
      <c r="BG133" s="16">
        <v>2070277</v>
      </c>
      <c r="BH133" s="16">
        <v>6099666</v>
      </c>
      <c r="BI133" s="16">
        <v>3158633</v>
      </c>
      <c r="BJ133" s="16">
        <v>20114800</v>
      </c>
      <c r="BK133" s="16">
        <v>351800</v>
      </c>
      <c r="BL133" s="16">
        <v>4547790</v>
      </c>
      <c r="BM133" s="16">
        <v>3287539</v>
      </c>
      <c r="BN133" s="16">
        <v>15343394</v>
      </c>
      <c r="BO133" s="16">
        <v>12059996</v>
      </c>
      <c r="BP133" s="16" t="s">
        <v>165</v>
      </c>
      <c r="BQ133" s="16" t="s">
        <v>165</v>
      </c>
      <c r="BR133" s="16" t="s">
        <v>165</v>
      </c>
      <c r="BS133" s="16">
        <v>223616</v>
      </c>
      <c r="BT133" s="16" t="s">
        <v>165</v>
      </c>
      <c r="BU133" s="16">
        <v>612787</v>
      </c>
      <c r="BV133" s="16">
        <v>760</v>
      </c>
      <c r="BW133" s="16">
        <v>410478</v>
      </c>
      <c r="BX133" s="16">
        <v>202309</v>
      </c>
      <c r="BY133" s="16" t="s">
        <v>165</v>
      </c>
      <c r="BZ133" s="16" t="s">
        <v>165</v>
      </c>
      <c r="CA133" s="16" t="s">
        <v>165</v>
      </c>
      <c r="CB133" s="16" t="s">
        <v>165</v>
      </c>
      <c r="CC133" s="16" t="s">
        <v>165</v>
      </c>
      <c r="CD133" s="16" t="s">
        <v>165</v>
      </c>
      <c r="CE133" s="16" t="s">
        <v>165</v>
      </c>
      <c r="CF133" s="16">
        <v>3009857</v>
      </c>
      <c r="CG133" s="16">
        <v>3009857</v>
      </c>
      <c r="CH133" s="16">
        <v>2545890</v>
      </c>
      <c r="CI133" s="16">
        <v>463967</v>
      </c>
      <c r="CJ133" s="16" t="s">
        <v>165</v>
      </c>
      <c r="CK133" s="16">
        <v>12673713</v>
      </c>
      <c r="CL133" s="16" t="s">
        <v>165</v>
      </c>
      <c r="CM133" s="16">
        <v>762749</v>
      </c>
      <c r="CN133" s="16">
        <v>14092600</v>
      </c>
      <c r="CO133" s="17" t="s">
        <v>165</v>
      </c>
    </row>
    <row r="134" spans="1:93">
      <c r="A134" s="14">
        <v>2013</v>
      </c>
      <c r="B134" s="15" t="s">
        <v>296</v>
      </c>
      <c r="C134" s="15">
        <v>131091</v>
      </c>
      <c r="D134" s="15" t="s">
        <v>297</v>
      </c>
      <c r="E134" s="15" t="s">
        <v>306</v>
      </c>
      <c r="F134" s="16">
        <v>24380961</v>
      </c>
      <c r="G134" s="16">
        <v>405643</v>
      </c>
      <c r="H134" s="16">
        <v>1704961</v>
      </c>
      <c r="I134" s="16">
        <v>32448</v>
      </c>
      <c r="J134" s="16">
        <v>18442</v>
      </c>
      <c r="K134" s="16" t="s">
        <v>165</v>
      </c>
      <c r="L134" s="16">
        <v>137515</v>
      </c>
      <c r="M134" s="16">
        <v>1516556</v>
      </c>
      <c r="N134" s="16">
        <v>82348</v>
      </c>
      <c r="O134" s="16">
        <v>16092474</v>
      </c>
      <c r="P134" s="16">
        <v>10850378</v>
      </c>
      <c r="Q134" s="16">
        <v>9043439</v>
      </c>
      <c r="R134" s="16">
        <v>137909</v>
      </c>
      <c r="S134" s="16">
        <v>1669030</v>
      </c>
      <c r="T134" s="16">
        <v>5242096</v>
      </c>
      <c r="U134" s="16">
        <v>145422</v>
      </c>
      <c r="V134" s="16">
        <v>280441</v>
      </c>
      <c r="W134" s="16">
        <v>948</v>
      </c>
      <c r="X134" s="16">
        <v>47645</v>
      </c>
      <c r="Y134" s="16">
        <v>938895</v>
      </c>
      <c r="Z134" s="16" t="s">
        <v>165</v>
      </c>
      <c r="AA134" s="16" t="s">
        <v>165</v>
      </c>
      <c r="AB134" s="16">
        <v>91150</v>
      </c>
      <c r="AC134" s="16">
        <v>89851</v>
      </c>
      <c r="AD134" s="16">
        <v>3640983</v>
      </c>
      <c r="AE134" s="16" t="s">
        <v>165</v>
      </c>
      <c r="AF134" s="16" t="s">
        <v>165</v>
      </c>
      <c r="AG134" s="16" t="s">
        <v>165</v>
      </c>
      <c r="AH134" s="16" t="s">
        <v>165</v>
      </c>
      <c r="AI134" s="16">
        <v>2003</v>
      </c>
      <c r="AJ134" s="16">
        <v>4758</v>
      </c>
      <c r="AK134" s="16" t="s">
        <v>165</v>
      </c>
      <c r="AL134" s="16" t="s">
        <v>165</v>
      </c>
      <c r="AM134" s="16" t="s">
        <v>165</v>
      </c>
      <c r="AN134" s="16">
        <v>3115378</v>
      </c>
      <c r="AO134" s="16">
        <v>2518727</v>
      </c>
      <c r="AP134" s="16" t="s">
        <v>165</v>
      </c>
      <c r="AQ134" s="16">
        <v>21810</v>
      </c>
      <c r="AR134" s="16">
        <v>439620</v>
      </c>
      <c r="AS134" s="16">
        <v>73780</v>
      </c>
      <c r="AT134" s="16">
        <v>22908230</v>
      </c>
      <c r="AU134" s="16">
        <v>98727</v>
      </c>
      <c r="AV134" s="16">
        <v>80089</v>
      </c>
      <c r="AW134" s="16">
        <v>8913</v>
      </c>
      <c r="AX134" s="16">
        <v>4042730</v>
      </c>
      <c r="AY134" s="16">
        <v>3430125</v>
      </c>
      <c r="AZ134" s="16">
        <v>221694</v>
      </c>
      <c r="BA134" s="16">
        <v>13225216</v>
      </c>
      <c r="BB134" s="16">
        <v>1800736</v>
      </c>
      <c r="BC134" s="16">
        <v>943965</v>
      </c>
      <c r="BD134" s="16">
        <v>28864890</v>
      </c>
      <c r="BE134" s="16">
        <v>8438909</v>
      </c>
      <c r="BF134" s="16">
        <v>2479420</v>
      </c>
      <c r="BG134" s="16">
        <v>1769823</v>
      </c>
      <c r="BH134" s="16">
        <v>3771069</v>
      </c>
      <c r="BI134" s="16">
        <v>2188420</v>
      </c>
      <c r="BJ134" s="16">
        <v>19833253</v>
      </c>
      <c r="BK134" s="16">
        <v>472465</v>
      </c>
      <c r="BL134" s="16">
        <v>11267778</v>
      </c>
      <c r="BM134" s="16">
        <v>1866804</v>
      </c>
      <c r="BN134" s="16">
        <v>7185335</v>
      </c>
      <c r="BO134" s="16">
        <v>6466581</v>
      </c>
      <c r="BP134" s="16" t="s">
        <v>165</v>
      </c>
      <c r="BQ134" s="16" t="s">
        <v>165</v>
      </c>
      <c r="BR134" s="16" t="s">
        <v>165</v>
      </c>
      <c r="BS134" s="16">
        <v>1380140</v>
      </c>
      <c r="BT134" s="16" t="s">
        <v>165</v>
      </c>
      <c r="BU134" s="16">
        <v>2105</v>
      </c>
      <c r="BV134" s="16" t="s">
        <v>165</v>
      </c>
      <c r="BW134" s="16" t="s">
        <v>165</v>
      </c>
      <c r="BX134" s="16">
        <v>2105</v>
      </c>
      <c r="BY134" s="16" t="s">
        <v>165</v>
      </c>
      <c r="BZ134" s="16" t="s">
        <v>165</v>
      </c>
      <c r="CA134" s="16" t="s">
        <v>165</v>
      </c>
      <c r="CB134" s="16" t="s">
        <v>165</v>
      </c>
      <c r="CC134" s="16" t="s">
        <v>165</v>
      </c>
      <c r="CD134" s="16" t="s">
        <v>165</v>
      </c>
      <c r="CE134" s="16" t="s">
        <v>165</v>
      </c>
      <c r="CF134" s="16">
        <v>2962738</v>
      </c>
      <c r="CG134" s="16">
        <v>2962738</v>
      </c>
      <c r="CH134" s="16">
        <v>2576377</v>
      </c>
      <c r="CI134" s="16">
        <v>386361</v>
      </c>
      <c r="CJ134" s="16" t="s">
        <v>165</v>
      </c>
      <c r="CK134" s="16">
        <v>6776870</v>
      </c>
      <c r="CL134" s="16">
        <v>10000</v>
      </c>
      <c r="CM134" s="16">
        <v>244050</v>
      </c>
      <c r="CN134" s="16">
        <v>14378076</v>
      </c>
      <c r="CO134" s="17" t="s">
        <v>165</v>
      </c>
    </row>
    <row r="135" spans="1:93">
      <c r="A135" s="14">
        <v>2013</v>
      </c>
      <c r="B135" s="15" t="s">
        <v>296</v>
      </c>
      <c r="C135" s="15">
        <v>131105</v>
      </c>
      <c r="D135" s="15" t="s">
        <v>297</v>
      </c>
      <c r="E135" s="15" t="s">
        <v>307</v>
      </c>
      <c r="F135" s="16">
        <v>20925171</v>
      </c>
      <c r="G135" s="16">
        <v>350642</v>
      </c>
      <c r="H135" s="16">
        <v>1921964</v>
      </c>
      <c r="I135" s="16">
        <v>28239</v>
      </c>
      <c r="J135" s="16">
        <v>19799</v>
      </c>
      <c r="K135" s="16" t="s">
        <v>165</v>
      </c>
      <c r="L135" s="16">
        <v>60270</v>
      </c>
      <c r="M135" s="16">
        <v>1813656</v>
      </c>
      <c r="N135" s="16">
        <v>58280</v>
      </c>
      <c r="O135" s="16">
        <v>13388123</v>
      </c>
      <c r="P135" s="16">
        <v>9364069</v>
      </c>
      <c r="Q135" s="16">
        <v>7625097</v>
      </c>
      <c r="R135" s="16">
        <v>411642</v>
      </c>
      <c r="S135" s="16">
        <v>1327330</v>
      </c>
      <c r="T135" s="16">
        <v>4024054</v>
      </c>
      <c r="U135" s="16">
        <v>122289</v>
      </c>
      <c r="V135" s="16">
        <v>210999</v>
      </c>
      <c r="W135" s="16">
        <v>324</v>
      </c>
      <c r="X135" s="16">
        <v>19668</v>
      </c>
      <c r="Y135" s="16">
        <v>600091</v>
      </c>
      <c r="Z135" s="16" t="s">
        <v>165</v>
      </c>
      <c r="AA135" s="16">
        <v>453</v>
      </c>
      <c r="AB135" s="16">
        <v>53700</v>
      </c>
      <c r="AC135" s="16">
        <v>87389</v>
      </c>
      <c r="AD135" s="16">
        <v>2923529</v>
      </c>
      <c r="AE135" s="16" t="s">
        <v>165</v>
      </c>
      <c r="AF135" s="16" t="s">
        <v>165</v>
      </c>
      <c r="AG135" s="16">
        <v>804</v>
      </c>
      <c r="AH135" s="16" t="s">
        <v>165</v>
      </c>
      <c r="AI135" s="16" t="s">
        <v>165</v>
      </c>
      <c r="AJ135" s="16">
        <v>4808</v>
      </c>
      <c r="AK135" s="16" t="s">
        <v>165</v>
      </c>
      <c r="AL135" s="16" t="s">
        <v>165</v>
      </c>
      <c r="AM135" s="16" t="s">
        <v>165</v>
      </c>
      <c r="AN135" s="16">
        <v>2637434</v>
      </c>
      <c r="AO135" s="16">
        <v>2255343</v>
      </c>
      <c r="AP135" s="16" t="s">
        <v>165</v>
      </c>
      <c r="AQ135" s="16">
        <v>19724</v>
      </c>
      <c r="AR135" s="16">
        <v>293661</v>
      </c>
      <c r="AS135" s="16">
        <v>68775</v>
      </c>
      <c r="AT135" s="16">
        <v>14435602</v>
      </c>
      <c r="AU135" s="16">
        <v>213099</v>
      </c>
      <c r="AV135" s="16">
        <v>36274</v>
      </c>
      <c r="AW135" s="16">
        <v>3135</v>
      </c>
      <c r="AX135" s="16">
        <v>2081486</v>
      </c>
      <c r="AY135" s="16">
        <v>835837</v>
      </c>
      <c r="AZ135" s="16">
        <v>123266</v>
      </c>
      <c r="BA135" s="16">
        <v>9394027</v>
      </c>
      <c r="BB135" s="16">
        <v>1748478</v>
      </c>
      <c r="BC135" s="16">
        <v>1173046</v>
      </c>
      <c r="BD135" s="16">
        <v>17817729</v>
      </c>
      <c r="BE135" s="16">
        <v>5443741</v>
      </c>
      <c r="BF135" s="16">
        <v>1384009</v>
      </c>
      <c r="BG135" s="16">
        <v>1275928</v>
      </c>
      <c r="BH135" s="16">
        <v>2476714</v>
      </c>
      <c r="BI135" s="16">
        <v>1583018</v>
      </c>
      <c r="BJ135" s="16">
        <v>4229055</v>
      </c>
      <c r="BK135" s="16">
        <v>523604</v>
      </c>
      <c r="BL135" s="16">
        <v>1104264</v>
      </c>
      <c r="BM135" s="16">
        <v>975827</v>
      </c>
      <c r="BN135" s="16">
        <v>3120968</v>
      </c>
      <c r="BO135" s="16">
        <v>2633803</v>
      </c>
      <c r="BP135" s="16" t="s">
        <v>165</v>
      </c>
      <c r="BQ135" s="16" t="s">
        <v>165</v>
      </c>
      <c r="BR135" s="16" t="s">
        <v>165</v>
      </c>
      <c r="BS135" s="16">
        <v>3823</v>
      </c>
      <c r="BT135" s="16" t="s">
        <v>165</v>
      </c>
      <c r="BU135" s="16">
        <v>135</v>
      </c>
      <c r="BV135" s="16" t="s">
        <v>165</v>
      </c>
      <c r="BW135" s="16" t="s">
        <v>165</v>
      </c>
      <c r="BX135" s="16">
        <v>135</v>
      </c>
      <c r="BY135" s="16" t="s">
        <v>165</v>
      </c>
      <c r="BZ135" s="16" t="s">
        <v>165</v>
      </c>
      <c r="CA135" s="16" t="s">
        <v>165</v>
      </c>
      <c r="CB135" s="16" t="s">
        <v>165</v>
      </c>
      <c r="CC135" s="16" t="s">
        <v>165</v>
      </c>
      <c r="CD135" s="16" t="s">
        <v>165</v>
      </c>
      <c r="CE135" s="16" t="s">
        <v>165</v>
      </c>
      <c r="CF135" s="16">
        <v>4585182</v>
      </c>
      <c r="CG135" s="16">
        <v>4584638</v>
      </c>
      <c r="CH135" s="16">
        <v>4065525</v>
      </c>
      <c r="CI135" s="16">
        <v>519113</v>
      </c>
      <c r="CJ135" s="16">
        <v>544</v>
      </c>
      <c r="CK135" s="16">
        <v>6402027</v>
      </c>
      <c r="CL135" s="16" t="s">
        <v>165</v>
      </c>
      <c r="CM135" s="16">
        <v>29036</v>
      </c>
      <c r="CN135" s="16">
        <v>8164527</v>
      </c>
      <c r="CO135" s="17" t="s">
        <v>165</v>
      </c>
    </row>
    <row r="136" spans="1:93">
      <c r="A136" s="14">
        <v>2013</v>
      </c>
      <c r="B136" s="15" t="s">
        <v>296</v>
      </c>
      <c r="C136" s="15">
        <v>131113</v>
      </c>
      <c r="D136" s="15" t="s">
        <v>297</v>
      </c>
      <c r="E136" s="15" t="s">
        <v>308</v>
      </c>
      <c r="F136" s="16">
        <v>41956133</v>
      </c>
      <c r="G136" s="16">
        <v>633877</v>
      </c>
      <c r="H136" s="16">
        <v>2731783</v>
      </c>
      <c r="I136" s="16">
        <v>36412</v>
      </c>
      <c r="J136" s="16">
        <v>59031</v>
      </c>
      <c r="K136" s="16" t="s">
        <v>165</v>
      </c>
      <c r="L136" s="16">
        <v>218075</v>
      </c>
      <c r="M136" s="16">
        <v>2418265</v>
      </c>
      <c r="N136" s="16">
        <v>82251</v>
      </c>
      <c r="O136" s="16">
        <v>28333312</v>
      </c>
      <c r="P136" s="16">
        <v>19792782</v>
      </c>
      <c r="Q136" s="16">
        <v>16491005</v>
      </c>
      <c r="R136" s="16">
        <v>262182</v>
      </c>
      <c r="S136" s="16">
        <v>3039595</v>
      </c>
      <c r="T136" s="16">
        <v>8540530</v>
      </c>
      <c r="U136" s="16">
        <v>254250</v>
      </c>
      <c r="V136" s="16">
        <v>435080</v>
      </c>
      <c r="W136" s="16">
        <v>1001</v>
      </c>
      <c r="X136" s="16">
        <v>47594</v>
      </c>
      <c r="Y136" s="16">
        <v>790716</v>
      </c>
      <c r="Z136" s="16">
        <v>4119</v>
      </c>
      <c r="AA136" s="16" t="s">
        <v>165</v>
      </c>
      <c r="AB136" s="16">
        <v>122555</v>
      </c>
      <c r="AC136" s="16">
        <v>170718</v>
      </c>
      <c r="AD136" s="16">
        <v>6709770</v>
      </c>
      <c r="AE136" s="16" t="s">
        <v>165</v>
      </c>
      <c r="AF136" s="16" t="s">
        <v>165</v>
      </c>
      <c r="AG136" s="16" t="s">
        <v>165</v>
      </c>
      <c r="AH136" s="16" t="s">
        <v>165</v>
      </c>
      <c r="AI136" s="16" t="s">
        <v>165</v>
      </c>
      <c r="AJ136" s="16">
        <v>4727</v>
      </c>
      <c r="AK136" s="16" t="s">
        <v>165</v>
      </c>
      <c r="AL136" s="16" t="s">
        <v>165</v>
      </c>
      <c r="AM136" s="16" t="s">
        <v>165</v>
      </c>
      <c r="AN136" s="16">
        <v>5541676</v>
      </c>
      <c r="AO136" s="16">
        <v>3844304</v>
      </c>
      <c r="AP136" s="16" t="s">
        <v>165</v>
      </c>
      <c r="AQ136" s="16">
        <v>47503</v>
      </c>
      <c r="AR136" s="16">
        <v>741427</v>
      </c>
      <c r="AS136" s="16">
        <v>148009</v>
      </c>
      <c r="AT136" s="16">
        <v>32314303</v>
      </c>
      <c r="AU136" s="16">
        <v>115880</v>
      </c>
      <c r="AV136" s="16">
        <v>72721</v>
      </c>
      <c r="AW136" s="16">
        <v>5861</v>
      </c>
      <c r="AX136" s="16">
        <v>4675831</v>
      </c>
      <c r="AY136" s="16">
        <v>3925844</v>
      </c>
      <c r="AZ136" s="16">
        <v>210135</v>
      </c>
      <c r="BA136" s="16">
        <v>20840871</v>
      </c>
      <c r="BB136" s="16">
        <v>2467160</v>
      </c>
      <c r="BC136" s="16">
        <v>3068960</v>
      </c>
      <c r="BD136" s="16">
        <v>73835924</v>
      </c>
      <c r="BE136" s="16">
        <v>14077695</v>
      </c>
      <c r="BF136" s="16">
        <v>4741537</v>
      </c>
      <c r="BG136" s="16">
        <v>3339739</v>
      </c>
      <c r="BH136" s="16">
        <v>7404830</v>
      </c>
      <c r="BI136" s="16">
        <v>1931328</v>
      </c>
      <c r="BJ136" s="16">
        <v>23214598</v>
      </c>
      <c r="BK136" s="16">
        <v>981809</v>
      </c>
      <c r="BL136" s="16">
        <v>8049354</v>
      </c>
      <c r="BM136" s="16">
        <v>1444156</v>
      </c>
      <c r="BN136" s="16">
        <v>13228374</v>
      </c>
      <c r="BO136" s="16">
        <v>11318874</v>
      </c>
      <c r="BP136" s="16" t="s">
        <v>165</v>
      </c>
      <c r="BQ136" s="16">
        <v>855395</v>
      </c>
      <c r="BR136" s="16" t="s">
        <v>165</v>
      </c>
      <c r="BS136" s="16">
        <v>1081475</v>
      </c>
      <c r="BT136" s="16" t="s">
        <v>165</v>
      </c>
      <c r="BU136" s="16" t="s">
        <v>165</v>
      </c>
      <c r="BV136" s="16" t="s">
        <v>165</v>
      </c>
      <c r="BW136" s="16" t="s">
        <v>165</v>
      </c>
      <c r="BX136" s="16" t="s">
        <v>165</v>
      </c>
      <c r="BY136" s="16" t="s">
        <v>165</v>
      </c>
      <c r="BZ136" s="16" t="s">
        <v>165</v>
      </c>
      <c r="CA136" s="16" t="s">
        <v>165</v>
      </c>
      <c r="CB136" s="16" t="s">
        <v>165</v>
      </c>
      <c r="CC136" s="16" t="s">
        <v>165</v>
      </c>
      <c r="CD136" s="16" t="s">
        <v>165</v>
      </c>
      <c r="CE136" s="16" t="s">
        <v>165</v>
      </c>
      <c r="CF136" s="16">
        <v>7755622</v>
      </c>
      <c r="CG136" s="16">
        <v>7755622</v>
      </c>
      <c r="CH136" s="16">
        <v>6926423</v>
      </c>
      <c r="CI136" s="16">
        <v>829199</v>
      </c>
      <c r="CJ136" s="16" t="s">
        <v>165</v>
      </c>
      <c r="CK136" s="16">
        <v>4696950</v>
      </c>
      <c r="CL136" s="16" t="s">
        <v>165</v>
      </c>
      <c r="CM136" s="16">
        <v>2285334</v>
      </c>
      <c r="CN136" s="16">
        <v>21306862</v>
      </c>
      <c r="CO136" s="17" t="s">
        <v>165</v>
      </c>
    </row>
    <row r="137" spans="1:93">
      <c r="A137" s="14">
        <v>2013</v>
      </c>
      <c r="B137" s="15" t="s">
        <v>296</v>
      </c>
      <c r="C137" s="15">
        <v>131121</v>
      </c>
      <c r="D137" s="15" t="s">
        <v>297</v>
      </c>
      <c r="E137" s="15" t="s">
        <v>309</v>
      </c>
      <c r="F137" s="16">
        <v>49490029</v>
      </c>
      <c r="G137" s="16">
        <v>491024</v>
      </c>
      <c r="H137" s="16">
        <v>5006499</v>
      </c>
      <c r="I137" s="16">
        <v>38880</v>
      </c>
      <c r="J137" s="16">
        <v>139850</v>
      </c>
      <c r="K137" s="16" t="s">
        <v>165</v>
      </c>
      <c r="L137" s="16">
        <v>209864</v>
      </c>
      <c r="M137" s="16">
        <v>4617905</v>
      </c>
      <c r="N137" s="16">
        <v>94473</v>
      </c>
      <c r="O137" s="16">
        <v>32120479</v>
      </c>
      <c r="P137" s="16">
        <v>22333635</v>
      </c>
      <c r="Q137" s="16">
        <v>18596022</v>
      </c>
      <c r="R137" s="16">
        <v>298459</v>
      </c>
      <c r="S137" s="16">
        <v>3439154</v>
      </c>
      <c r="T137" s="16">
        <v>9786844</v>
      </c>
      <c r="U137" s="16">
        <v>300557</v>
      </c>
      <c r="V137" s="16">
        <v>581369</v>
      </c>
      <c r="W137" s="16">
        <v>1526</v>
      </c>
      <c r="X137" s="16">
        <v>52894</v>
      </c>
      <c r="Y137" s="16">
        <v>949269</v>
      </c>
      <c r="Z137" s="16">
        <v>11410</v>
      </c>
      <c r="AA137" s="16" t="s">
        <v>165</v>
      </c>
      <c r="AB137" s="16">
        <v>130785</v>
      </c>
      <c r="AC137" s="16">
        <v>215327</v>
      </c>
      <c r="AD137" s="16">
        <v>7535984</v>
      </c>
      <c r="AE137" s="16">
        <v>89</v>
      </c>
      <c r="AF137" s="16" t="s">
        <v>165</v>
      </c>
      <c r="AG137" s="16" t="s">
        <v>165</v>
      </c>
      <c r="AH137" s="16" t="s">
        <v>165</v>
      </c>
      <c r="AI137" s="16" t="s">
        <v>165</v>
      </c>
      <c r="AJ137" s="16">
        <v>7634</v>
      </c>
      <c r="AK137" s="16" t="s">
        <v>165</v>
      </c>
      <c r="AL137" s="16" t="s">
        <v>165</v>
      </c>
      <c r="AM137" s="16" t="s">
        <v>165</v>
      </c>
      <c r="AN137" s="16">
        <v>6610101</v>
      </c>
      <c r="AO137" s="16">
        <v>4202744</v>
      </c>
      <c r="AP137" s="16" t="s">
        <v>165</v>
      </c>
      <c r="AQ137" s="16">
        <v>47995</v>
      </c>
      <c r="AR137" s="16">
        <v>916714</v>
      </c>
      <c r="AS137" s="16">
        <v>173115</v>
      </c>
      <c r="AT137" s="16">
        <v>40394624</v>
      </c>
      <c r="AU137" s="16">
        <v>1094528</v>
      </c>
      <c r="AV137" s="16">
        <v>73885</v>
      </c>
      <c r="AW137" s="16">
        <v>15184</v>
      </c>
      <c r="AX137" s="16">
        <v>7023395</v>
      </c>
      <c r="AY137" s="16">
        <v>5399920</v>
      </c>
      <c r="AZ137" s="16">
        <v>264215</v>
      </c>
      <c r="BA137" s="16">
        <v>22082890</v>
      </c>
      <c r="BB137" s="16">
        <v>4440607</v>
      </c>
      <c r="BC137" s="16">
        <v>531172</v>
      </c>
      <c r="BD137" s="16">
        <v>61990397</v>
      </c>
      <c r="BE137" s="16">
        <v>17790738</v>
      </c>
      <c r="BF137" s="16">
        <v>4549500</v>
      </c>
      <c r="BG137" s="16">
        <v>3915491</v>
      </c>
      <c r="BH137" s="16">
        <v>8842204</v>
      </c>
      <c r="BI137" s="16">
        <v>4399034</v>
      </c>
      <c r="BJ137" s="16">
        <v>29670978</v>
      </c>
      <c r="BK137" s="16">
        <v>990104</v>
      </c>
      <c r="BL137" s="16">
        <v>10702117</v>
      </c>
      <c r="BM137" s="16">
        <v>8762509</v>
      </c>
      <c r="BN137" s="16">
        <v>17626710</v>
      </c>
      <c r="BO137" s="16">
        <v>17570310</v>
      </c>
      <c r="BP137" s="16" t="s">
        <v>165</v>
      </c>
      <c r="BQ137" s="16">
        <v>551719</v>
      </c>
      <c r="BR137" s="16" t="s">
        <v>165</v>
      </c>
      <c r="BS137" s="16">
        <v>790432</v>
      </c>
      <c r="BT137" s="16" t="s">
        <v>165</v>
      </c>
      <c r="BU137" s="16" t="s">
        <v>165</v>
      </c>
      <c r="BV137" s="16" t="s">
        <v>165</v>
      </c>
      <c r="BW137" s="16" t="s">
        <v>165</v>
      </c>
      <c r="BX137" s="16" t="s">
        <v>165</v>
      </c>
      <c r="BY137" s="16" t="s">
        <v>165</v>
      </c>
      <c r="BZ137" s="16" t="s">
        <v>165</v>
      </c>
      <c r="CA137" s="16" t="s">
        <v>165</v>
      </c>
      <c r="CB137" s="16" t="s">
        <v>165</v>
      </c>
      <c r="CC137" s="16" t="s">
        <v>165</v>
      </c>
      <c r="CD137" s="16" t="s">
        <v>165</v>
      </c>
      <c r="CE137" s="16" t="s">
        <v>165</v>
      </c>
      <c r="CF137" s="16">
        <v>9452496</v>
      </c>
      <c r="CG137" s="16">
        <v>9452277</v>
      </c>
      <c r="CH137" s="16">
        <v>8491901</v>
      </c>
      <c r="CI137" s="16">
        <v>960376</v>
      </c>
      <c r="CJ137" s="16">
        <v>219</v>
      </c>
      <c r="CK137" s="16">
        <v>975332</v>
      </c>
      <c r="CL137" s="16" t="s">
        <v>165</v>
      </c>
      <c r="CM137" s="16">
        <v>1948894</v>
      </c>
      <c r="CN137" s="16">
        <v>24359656</v>
      </c>
      <c r="CO137" s="17" t="s">
        <v>165</v>
      </c>
    </row>
    <row r="138" spans="1:93">
      <c r="A138" s="14">
        <v>2013</v>
      </c>
      <c r="B138" s="15" t="s">
        <v>296</v>
      </c>
      <c r="C138" s="15">
        <v>131130</v>
      </c>
      <c r="D138" s="15" t="s">
        <v>297</v>
      </c>
      <c r="E138" s="15" t="s">
        <v>310</v>
      </c>
      <c r="F138" s="16">
        <v>18215723</v>
      </c>
      <c r="G138" s="16">
        <v>351362</v>
      </c>
      <c r="H138" s="16">
        <v>722609</v>
      </c>
      <c r="I138" s="16">
        <v>45221</v>
      </c>
      <c r="J138" s="16">
        <v>24680</v>
      </c>
      <c r="K138" s="16" t="s">
        <v>165</v>
      </c>
      <c r="L138" s="16">
        <v>62815</v>
      </c>
      <c r="M138" s="16">
        <v>589893</v>
      </c>
      <c r="N138" s="16">
        <v>67876</v>
      </c>
      <c r="O138" s="16">
        <v>12201601</v>
      </c>
      <c r="P138" s="16">
        <v>8407750</v>
      </c>
      <c r="Q138" s="16">
        <v>6958193</v>
      </c>
      <c r="R138" s="16">
        <v>132065</v>
      </c>
      <c r="S138" s="16">
        <v>1317492</v>
      </c>
      <c r="T138" s="16">
        <v>3793851</v>
      </c>
      <c r="U138" s="16">
        <v>125964</v>
      </c>
      <c r="V138" s="16">
        <v>256781</v>
      </c>
      <c r="W138" s="16">
        <v>240</v>
      </c>
      <c r="X138" s="16">
        <v>22029</v>
      </c>
      <c r="Y138" s="16">
        <v>329048</v>
      </c>
      <c r="Z138" s="16">
        <v>831</v>
      </c>
      <c r="AA138" s="16" t="s">
        <v>165</v>
      </c>
      <c r="AB138" s="16">
        <v>55945</v>
      </c>
      <c r="AC138" s="16">
        <v>83422</v>
      </c>
      <c r="AD138" s="16">
        <v>2912406</v>
      </c>
      <c r="AE138" s="16">
        <v>267</v>
      </c>
      <c r="AF138" s="16" t="s">
        <v>165</v>
      </c>
      <c r="AG138" s="16">
        <v>1448</v>
      </c>
      <c r="AH138" s="16" t="s">
        <v>165</v>
      </c>
      <c r="AI138" s="16">
        <v>903</v>
      </c>
      <c r="AJ138" s="16">
        <v>4567</v>
      </c>
      <c r="AK138" s="16" t="s">
        <v>165</v>
      </c>
      <c r="AL138" s="16" t="s">
        <v>165</v>
      </c>
      <c r="AM138" s="16" t="s">
        <v>165</v>
      </c>
      <c r="AN138" s="16">
        <v>2422272</v>
      </c>
      <c r="AO138" s="16">
        <v>2159771</v>
      </c>
      <c r="AP138" s="16" t="s">
        <v>165</v>
      </c>
      <c r="AQ138" s="16">
        <v>18803</v>
      </c>
      <c r="AR138" s="16">
        <v>271429</v>
      </c>
      <c r="AS138" s="16">
        <v>64690</v>
      </c>
      <c r="AT138" s="16">
        <v>14608096</v>
      </c>
      <c r="AU138" s="16">
        <v>174643</v>
      </c>
      <c r="AV138" s="16">
        <v>29758</v>
      </c>
      <c r="AW138" s="16">
        <v>7363</v>
      </c>
      <c r="AX138" s="16">
        <v>2429156</v>
      </c>
      <c r="AY138" s="16">
        <v>1575932</v>
      </c>
      <c r="AZ138" s="16">
        <v>147566</v>
      </c>
      <c r="BA138" s="16">
        <v>9290858</v>
      </c>
      <c r="BB138" s="16">
        <v>952820</v>
      </c>
      <c r="BC138" s="16">
        <v>317671</v>
      </c>
      <c r="BD138" s="16">
        <v>16513515</v>
      </c>
      <c r="BE138" s="16">
        <v>5246222</v>
      </c>
      <c r="BF138" s="16">
        <v>1959005</v>
      </c>
      <c r="BG138" s="16">
        <v>1414761</v>
      </c>
      <c r="BH138" s="16">
        <v>2472450</v>
      </c>
      <c r="BI138" s="16">
        <v>814767</v>
      </c>
      <c r="BJ138" s="16">
        <v>3557148</v>
      </c>
      <c r="BK138" s="16">
        <v>352944</v>
      </c>
      <c r="BL138" s="16">
        <v>570575</v>
      </c>
      <c r="BM138" s="16">
        <v>254112</v>
      </c>
      <c r="BN138" s="16">
        <v>2905080</v>
      </c>
      <c r="BO138" s="16">
        <v>2632767</v>
      </c>
      <c r="BP138" s="16" t="s">
        <v>165</v>
      </c>
      <c r="BQ138" s="16">
        <v>81493</v>
      </c>
      <c r="BR138" s="16" t="s">
        <v>165</v>
      </c>
      <c r="BS138" s="16" t="s">
        <v>165</v>
      </c>
      <c r="BT138" s="16" t="s">
        <v>165</v>
      </c>
      <c r="BU138" s="16" t="s">
        <v>165</v>
      </c>
      <c r="BV138" s="16" t="s">
        <v>165</v>
      </c>
      <c r="BW138" s="16" t="s">
        <v>165</v>
      </c>
      <c r="BX138" s="16" t="s">
        <v>165</v>
      </c>
      <c r="BY138" s="16" t="s">
        <v>165</v>
      </c>
      <c r="BZ138" s="16" t="s">
        <v>165</v>
      </c>
      <c r="CA138" s="16" t="s">
        <v>165</v>
      </c>
      <c r="CB138" s="16" t="s">
        <v>165</v>
      </c>
      <c r="CC138" s="16" t="s">
        <v>165</v>
      </c>
      <c r="CD138" s="16" t="s">
        <v>165</v>
      </c>
      <c r="CE138" s="16" t="s">
        <v>165</v>
      </c>
      <c r="CF138" s="16">
        <v>2544313</v>
      </c>
      <c r="CG138" s="16">
        <v>2543655</v>
      </c>
      <c r="CH138" s="16">
        <v>2245477</v>
      </c>
      <c r="CI138" s="16">
        <v>298178</v>
      </c>
      <c r="CJ138" s="16">
        <v>658</v>
      </c>
      <c r="CK138" s="16">
        <v>3634395</v>
      </c>
      <c r="CL138" s="16" t="s">
        <v>165</v>
      </c>
      <c r="CM138" s="16">
        <v>25820</v>
      </c>
      <c r="CN138" s="16">
        <v>7614020</v>
      </c>
      <c r="CO138" s="17" t="s">
        <v>165</v>
      </c>
    </row>
    <row r="139" spans="1:93">
      <c r="A139" s="14">
        <v>2013</v>
      </c>
      <c r="B139" s="15" t="s">
        <v>296</v>
      </c>
      <c r="C139" s="15">
        <v>131148</v>
      </c>
      <c r="D139" s="15" t="s">
        <v>297</v>
      </c>
      <c r="E139" s="15" t="s">
        <v>311</v>
      </c>
      <c r="F139" s="16">
        <v>21061915</v>
      </c>
      <c r="G139" s="16">
        <v>427257</v>
      </c>
      <c r="H139" s="16">
        <v>486965</v>
      </c>
      <c r="I139" s="16">
        <v>33333</v>
      </c>
      <c r="J139" s="16">
        <v>16777</v>
      </c>
      <c r="K139" s="16" t="s">
        <v>165</v>
      </c>
      <c r="L139" s="16">
        <v>111071</v>
      </c>
      <c r="M139" s="16">
        <v>325784</v>
      </c>
      <c r="N139" s="16">
        <v>80944</v>
      </c>
      <c r="O139" s="16">
        <v>14657719</v>
      </c>
      <c r="P139" s="16">
        <v>10149400</v>
      </c>
      <c r="Q139" s="16">
        <v>8435491</v>
      </c>
      <c r="R139" s="16">
        <v>147447</v>
      </c>
      <c r="S139" s="16">
        <v>1566462</v>
      </c>
      <c r="T139" s="16">
        <v>4508319</v>
      </c>
      <c r="U139" s="16">
        <v>132509</v>
      </c>
      <c r="V139" s="16">
        <v>261477</v>
      </c>
      <c r="W139" s="16">
        <v>924</v>
      </c>
      <c r="X139" s="16">
        <v>22154</v>
      </c>
      <c r="Y139" s="16">
        <v>513189</v>
      </c>
      <c r="Z139" s="16" t="s">
        <v>165</v>
      </c>
      <c r="AA139" s="16" t="s">
        <v>165</v>
      </c>
      <c r="AB139" s="16">
        <v>52955</v>
      </c>
      <c r="AC139" s="16">
        <v>92206</v>
      </c>
      <c r="AD139" s="16">
        <v>3425186</v>
      </c>
      <c r="AE139" s="16" t="s">
        <v>165</v>
      </c>
      <c r="AF139" s="16" t="s">
        <v>165</v>
      </c>
      <c r="AG139" s="16">
        <v>2407</v>
      </c>
      <c r="AH139" s="16" t="s">
        <v>165</v>
      </c>
      <c r="AI139" s="16">
        <v>544</v>
      </c>
      <c r="AJ139" s="16">
        <v>4768</v>
      </c>
      <c r="AK139" s="16" t="s">
        <v>165</v>
      </c>
      <c r="AL139" s="16" t="s">
        <v>165</v>
      </c>
      <c r="AM139" s="16" t="s">
        <v>165</v>
      </c>
      <c r="AN139" s="16">
        <v>2819876</v>
      </c>
      <c r="AO139" s="16">
        <v>2390635</v>
      </c>
      <c r="AP139" s="16" t="s">
        <v>165</v>
      </c>
      <c r="AQ139" s="16">
        <v>20787</v>
      </c>
      <c r="AR139" s="16">
        <v>177732</v>
      </c>
      <c r="AS139" s="16">
        <v>69975</v>
      </c>
      <c r="AT139" s="16">
        <v>13863652</v>
      </c>
      <c r="AU139" s="16">
        <v>309214</v>
      </c>
      <c r="AV139" s="16">
        <v>37728</v>
      </c>
      <c r="AW139" s="16">
        <v>2411</v>
      </c>
      <c r="AX139" s="16">
        <v>1585866</v>
      </c>
      <c r="AY139" s="16">
        <v>1606260</v>
      </c>
      <c r="AZ139" s="16">
        <v>66173</v>
      </c>
      <c r="BA139" s="16">
        <v>9010083</v>
      </c>
      <c r="BB139" s="16">
        <v>1245917</v>
      </c>
      <c r="BC139" s="16">
        <v>988506</v>
      </c>
      <c r="BD139" s="16">
        <v>30122867</v>
      </c>
      <c r="BE139" s="16">
        <v>5147151</v>
      </c>
      <c r="BF139" s="16">
        <v>1584664</v>
      </c>
      <c r="BG139" s="16">
        <v>1429296</v>
      </c>
      <c r="BH139" s="16">
        <v>2596944</v>
      </c>
      <c r="BI139" s="16">
        <v>965543</v>
      </c>
      <c r="BJ139" s="16">
        <v>9469833</v>
      </c>
      <c r="BK139" s="16">
        <v>210370</v>
      </c>
      <c r="BL139" s="16">
        <v>2828764</v>
      </c>
      <c r="BM139" s="16">
        <v>2657937</v>
      </c>
      <c r="BN139" s="16">
        <v>6290008</v>
      </c>
      <c r="BO139" s="16">
        <v>5875988</v>
      </c>
      <c r="BP139" s="16" t="s">
        <v>165</v>
      </c>
      <c r="BQ139" s="16">
        <v>94214</v>
      </c>
      <c r="BR139" s="16" t="s">
        <v>165</v>
      </c>
      <c r="BS139" s="16">
        <v>256847</v>
      </c>
      <c r="BT139" s="16" t="s">
        <v>165</v>
      </c>
      <c r="BU139" s="16" t="s">
        <v>165</v>
      </c>
      <c r="BV139" s="16" t="s">
        <v>165</v>
      </c>
      <c r="BW139" s="16" t="s">
        <v>165</v>
      </c>
      <c r="BX139" s="16" t="s">
        <v>165</v>
      </c>
      <c r="BY139" s="16" t="s">
        <v>165</v>
      </c>
      <c r="BZ139" s="16" t="s">
        <v>165</v>
      </c>
      <c r="CA139" s="16" t="s">
        <v>165</v>
      </c>
      <c r="CB139" s="16" t="s">
        <v>165</v>
      </c>
      <c r="CC139" s="16" t="s">
        <v>165</v>
      </c>
      <c r="CD139" s="16" t="s">
        <v>165</v>
      </c>
      <c r="CE139" s="16" t="s">
        <v>165</v>
      </c>
      <c r="CF139" s="16">
        <v>12611472</v>
      </c>
      <c r="CG139" s="16">
        <v>12611467</v>
      </c>
      <c r="CH139" s="16">
        <v>12011063</v>
      </c>
      <c r="CI139" s="16">
        <v>600404</v>
      </c>
      <c r="CJ139" s="16">
        <v>5</v>
      </c>
      <c r="CK139" s="16">
        <v>6616354</v>
      </c>
      <c r="CL139" s="16" t="s">
        <v>165</v>
      </c>
      <c r="CM139" s="16">
        <v>1963852</v>
      </c>
      <c r="CN139" s="16">
        <v>10645947</v>
      </c>
      <c r="CO139" s="17" t="s">
        <v>165</v>
      </c>
    </row>
    <row r="140" spans="1:93">
      <c r="A140" s="14">
        <v>2013</v>
      </c>
      <c r="B140" s="15" t="s">
        <v>296</v>
      </c>
      <c r="C140" s="15">
        <v>131156</v>
      </c>
      <c r="D140" s="15" t="s">
        <v>297</v>
      </c>
      <c r="E140" s="15" t="s">
        <v>312</v>
      </c>
      <c r="F140" s="16">
        <v>36497847</v>
      </c>
      <c r="G140" s="16">
        <v>480825</v>
      </c>
      <c r="H140" s="16">
        <v>4048965</v>
      </c>
      <c r="I140" s="16">
        <v>37215</v>
      </c>
      <c r="J140" s="16">
        <v>44219</v>
      </c>
      <c r="K140" s="16" t="s">
        <v>165</v>
      </c>
      <c r="L140" s="16">
        <v>171959</v>
      </c>
      <c r="M140" s="16">
        <v>3795572</v>
      </c>
      <c r="N140" s="16">
        <v>82934</v>
      </c>
      <c r="O140" s="16">
        <v>23618726</v>
      </c>
      <c r="P140" s="16">
        <v>15948888</v>
      </c>
      <c r="Q140" s="16">
        <v>13273472</v>
      </c>
      <c r="R140" s="16">
        <v>219822</v>
      </c>
      <c r="S140" s="16">
        <v>2455594</v>
      </c>
      <c r="T140" s="16">
        <v>7669838</v>
      </c>
      <c r="U140" s="16">
        <v>203341</v>
      </c>
      <c r="V140" s="16">
        <v>428636</v>
      </c>
      <c r="W140" s="16">
        <v>651</v>
      </c>
      <c r="X140" s="16">
        <v>41829</v>
      </c>
      <c r="Y140" s="16">
        <v>1319128</v>
      </c>
      <c r="Z140" s="16">
        <v>4487</v>
      </c>
      <c r="AA140" s="16">
        <v>2319</v>
      </c>
      <c r="AB140" s="16">
        <v>109853</v>
      </c>
      <c r="AC140" s="16">
        <v>158136</v>
      </c>
      <c r="AD140" s="16">
        <v>5380499</v>
      </c>
      <c r="AE140" s="16" t="s">
        <v>165</v>
      </c>
      <c r="AF140" s="16" t="s">
        <v>165</v>
      </c>
      <c r="AG140" s="16">
        <v>4119</v>
      </c>
      <c r="AH140" s="16" t="s">
        <v>165</v>
      </c>
      <c r="AI140" s="16">
        <v>5994</v>
      </c>
      <c r="AJ140" s="16">
        <v>10846</v>
      </c>
      <c r="AK140" s="16" t="s">
        <v>165</v>
      </c>
      <c r="AL140" s="16" t="s">
        <v>165</v>
      </c>
      <c r="AM140" s="16" t="s">
        <v>165</v>
      </c>
      <c r="AN140" s="16">
        <v>4408375</v>
      </c>
      <c r="AO140" s="16">
        <v>3149011</v>
      </c>
      <c r="AP140" s="16" t="s">
        <v>165</v>
      </c>
      <c r="AQ140" s="16">
        <v>35061</v>
      </c>
      <c r="AR140" s="16">
        <v>673950</v>
      </c>
      <c r="AS140" s="16">
        <v>126430</v>
      </c>
      <c r="AT140" s="16">
        <v>28460407</v>
      </c>
      <c r="AU140" s="16">
        <v>270187</v>
      </c>
      <c r="AV140" s="16">
        <v>53459</v>
      </c>
      <c r="AW140" s="16">
        <v>6422</v>
      </c>
      <c r="AX140" s="16">
        <v>4909446</v>
      </c>
      <c r="AY140" s="16">
        <v>2572176</v>
      </c>
      <c r="AZ140" s="16">
        <v>226366</v>
      </c>
      <c r="BA140" s="16">
        <v>17467165</v>
      </c>
      <c r="BB140" s="16">
        <v>2955186</v>
      </c>
      <c r="BC140" s="16">
        <v>911712</v>
      </c>
      <c r="BD140" s="16">
        <v>38021915</v>
      </c>
      <c r="BE140" s="16">
        <v>9206659</v>
      </c>
      <c r="BF140" s="16">
        <v>2432448</v>
      </c>
      <c r="BG140" s="16">
        <v>2261391</v>
      </c>
      <c r="BH140" s="16">
        <v>4681821</v>
      </c>
      <c r="BI140" s="16">
        <v>2092390</v>
      </c>
      <c r="BJ140" s="16">
        <v>19567624</v>
      </c>
      <c r="BK140" s="16">
        <v>970694</v>
      </c>
      <c r="BL140" s="16">
        <v>7204505</v>
      </c>
      <c r="BM140" s="16">
        <v>4647980</v>
      </c>
      <c r="BN140" s="16">
        <v>12329786</v>
      </c>
      <c r="BO140" s="16">
        <v>10585524</v>
      </c>
      <c r="BP140" s="16" t="s">
        <v>165</v>
      </c>
      <c r="BQ140" s="16" t="s">
        <v>165</v>
      </c>
      <c r="BR140" s="16" t="s">
        <v>165</v>
      </c>
      <c r="BS140" s="16">
        <v>33333</v>
      </c>
      <c r="BT140" s="16" t="s">
        <v>165</v>
      </c>
      <c r="BU140" s="16" t="s">
        <v>165</v>
      </c>
      <c r="BV140" s="16" t="s">
        <v>165</v>
      </c>
      <c r="BW140" s="16" t="s">
        <v>165</v>
      </c>
      <c r="BX140" s="16" t="s">
        <v>165</v>
      </c>
      <c r="BY140" s="16" t="s">
        <v>165</v>
      </c>
      <c r="BZ140" s="16" t="s">
        <v>165</v>
      </c>
      <c r="CA140" s="16" t="s">
        <v>165</v>
      </c>
      <c r="CB140" s="16" t="s">
        <v>165</v>
      </c>
      <c r="CC140" s="16" t="s">
        <v>165</v>
      </c>
      <c r="CD140" s="16" t="s">
        <v>165</v>
      </c>
      <c r="CE140" s="16" t="s">
        <v>165</v>
      </c>
      <c r="CF140" s="16">
        <v>1739860</v>
      </c>
      <c r="CG140" s="16">
        <v>1739860</v>
      </c>
      <c r="CH140" s="16">
        <v>1503602</v>
      </c>
      <c r="CI140" s="16">
        <v>236258</v>
      </c>
      <c r="CJ140" s="16" t="s">
        <v>165</v>
      </c>
      <c r="CK140" s="16">
        <v>9390613</v>
      </c>
      <c r="CL140" s="16" t="s">
        <v>165</v>
      </c>
      <c r="CM140" s="16">
        <v>212939</v>
      </c>
      <c r="CN140" s="16">
        <v>17687919</v>
      </c>
      <c r="CO140" s="17" t="s">
        <v>165</v>
      </c>
    </row>
    <row r="141" spans="1:93">
      <c r="A141" s="14">
        <v>2013</v>
      </c>
      <c r="B141" s="15" t="s">
        <v>296</v>
      </c>
      <c r="C141" s="15">
        <v>131164</v>
      </c>
      <c r="D141" s="15" t="s">
        <v>297</v>
      </c>
      <c r="E141" s="15" t="s">
        <v>313</v>
      </c>
      <c r="F141" s="16">
        <v>20122608</v>
      </c>
      <c r="G141" s="16">
        <v>370452</v>
      </c>
      <c r="H141" s="16">
        <v>1353579</v>
      </c>
      <c r="I141" s="16">
        <v>21113</v>
      </c>
      <c r="J141" s="16">
        <v>34330</v>
      </c>
      <c r="K141" s="16" t="s">
        <v>165</v>
      </c>
      <c r="L141" s="16">
        <v>72422</v>
      </c>
      <c r="M141" s="16">
        <v>1225714</v>
      </c>
      <c r="N141" s="16">
        <v>65631</v>
      </c>
      <c r="O141" s="16">
        <v>13227247</v>
      </c>
      <c r="P141" s="16">
        <v>9069216</v>
      </c>
      <c r="Q141" s="16">
        <v>7543279</v>
      </c>
      <c r="R141" s="16">
        <v>126676</v>
      </c>
      <c r="S141" s="16">
        <v>1399261</v>
      </c>
      <c r="T141" s="16">
        <v>4158031</v>
      </c>
      <c r="U141" s="16">
        <v>112784</v>
      </c>
      <c r="V141" s="16">
        <v>248498</v>
      </c>
      <c r="W141" s="16">
        <v>324</v>
      </c>
      <c r="X141" s="16">
        <v>26139</v>
      </c>
      <c r="Y141" s="16">
        <v>519557</v>
      </c>
      <c r="Z141" s="16">
        <v>2088</v>
      </c>
      <c r="AA141" s="16">
        <v>496</v>
      </c>
      <c r="AB141" s="16">
        <v>45745</v>
      </c>
      <c r="AC141" s="16">
        <v>115056</v>
      </c>
      <c r="AD141" s="16">
        <v>3083510</v>
      </c>
      <c r="AE141" s="16" t="s">
        <v>165</v>
      </c>
      <c r="AF141" s="16" t="s">
        <v>165</v>
      </c>
      <c r="AG141" s="16" t="s">
        <v>165</v>
      </c>
      <c r="AH141" s="16" t="s">
        <v>165</v>
      </c>
      <c r="AI141" s="16">
        <v>517</v>
      </c>
      <c r="AJ141" s="16">
        <v>3317</v>
      </c>
      <c r="AK141" s="16" t="s">
        <v>165</v>
      </c>
      <c r="AL141" s="16" t="s">
        <v>165</v>
      </c>
      <c r="AM141" s="16" t="s">
        <v>165</v>
      </c>
      <c r="AN141" s="16">
        <v>2639920</v>
      </c>
      <c r="AO141" s="16">
        <v>1947486</v>
      </c>
      <c r="AP141" s="16" t="s">
        <v>165</v>
      </c>
      <c r="AQ141" s="16">
        <v>18071</v>
      </c>
      <c r="AR141" s="16">
        <v>500222</v>
      </c>
      <c r="AS141" s="16">
        <v>69970</v>
      </c>
      <c r="AT141" s="16">
        <v>16769566</v>
      </c>
      <c r="AU141" s="16">
        <v>875058</v>
      </c>
      <c r="AV141" s="16">
        <v>28787</v>
      </c>
      <c r="AW141" s="16">
        <v>4918</v>
      </c>
      <c r="AX141" s="16">
        <v>2210503</v>
      </c>
      <c r="AY141" s="16">
        <v>738167</v>
      </c>
      <c r="AZ141" s="16">
        <v>116673</v>
      </c>
      <c r="BA141" s="16">
        <v>10169172</v>
      </c>
      <c r="BB141" s="16">
        <v>2626288</v>
      </c>
      <c r="BC141" s="16">
        <v>422525</v>
      </c>
      <c r="BD141" s="16">
        <v>26775407</v>
      </c>
      <c r="BE141" s="16">
        <v>5166148</v>
      </c>
      <c r="BF141" s="16">
        <v>1850380</v>
      </c>
      <c r="BG141" s="16">
        <v>1425884</v>
      </c>
      <c r="BH141" s="16">
        <v>2050155</v>
      </c>
      <c r="BI141" s="16">
        <v>1265613</v>
      </c>
      <c r="BJ141" s="16">
        <v>12540797</v>
      </c>
      <c r="BK141" s="16">
        <v>221739</v>
      </c>
      <c r="BL141" s="16">
        <v>6156408</v>
      </c>
      <c r="BM141" s="16">
        <v>1132830</v>
      </c>
      <c r="BN141" s="16">
        <v>6286096</v>
      </c>
      <c r="BO141" s="16">
        <v>5543539</v>
      </c>
      <c r="BP141" s="16" t="s">
        <v>165</v>
      </c>
      <c r="BQ141" s="16" t="s">
        <v>165</v>
      </c>
      <c r="BR141" s="16" t="s">
        <v>165</v>
      </c>
      <c r="BS141" s="16">
        <v>98293</v>
      </c>
      <c r="BT141" s="16" t="s">
        <v>165</v>
      </c>
      <c r="BU141" s="16" t="s">
        <v>165</v>
      </c>
      <c r="BV141" s="16" t="s">
        <v>165</v>
      </c>
      <c r="BW141" s="16" t="s">
        <v>165</v>
      </c>
      <c r="BX141" s="16" t="s">
        <v>165</v>
      </c>
      <c r="BY141" s="16" t="s">
        <v>165</v>
      </c>
      <c r="BZ141" s="16" t="s">
        <v>165</v>
      </c>
      <c r="CA141" s="16" t="s">
        <v>165</v>
      </c>
      <c r="CB141" s="16" t="s">
        <v>165</v>
      </c>
      <c r="CC141" s="16" t="s">
        <v>165</v>
      </c>
      <c r="CD141" s="16" t="s">
        <v>165</v>
      </c>
      <c r="CE141" s="16" t="s">
        <v>165</v>
      </c>
      <c r="CF141" s="16">
        <v>4501278</v>
      </c>
      <c r="CG141" s="16">
        <v>4501136</v>
      </c>
      <c r="CH141" s="16">
        <v>4124417</v>
      </c>
      <c r="CI141" s="16">
        <v>376719</v>
      </c>
      <c r="CJ141" s="16">
        <v>142</v>
      </c>
      <c r="CK141" s="16">
        <v>5204892</v>
      </c>
      <c r="CL141" s="16" t="s">
        <v>165</v>
      </c>
      <c r="CM141" s="16">
        <v>5512</v>
      </c>
      <c r="CN141" s="16">
        <v>10537409</v>
      </c>
      <c r="CO141" s="17" t="s">
        <v>165</v>
      </c>
    </row>
    <row r="142" spans="1:93">
      <c r="A142" s="14">
        <v>2013</v>
      </c>
      <c r="B142" s="15" t="s">
        <v>296</v>
      </c>
      <c r="C142" s="15">
        <v>131172</v>
      </c>
      <c r="D142" s="15" t="s">
        <v>297</v>
      </c>
      <c r="E142" s="15" t="s">
        <v>314</v>
      </c>
      <c r="F142" s="16">
        <v>23438612</v>
      </c>
      <c r="G142" s="16">
        <v>454798</v>
      </c>
      <c r="H142" s="16">
        <v>1567529</v>
      </c>
      <c r="I142" s="16">
        <v>37590</v>
      </c>
      <c r="J142" s="16">
        <v>18854</v>
      </c>
      <c r="K142" s="16" t="s">
        <v>165</v>
      </c>
      <c r="L142" s="16">
        <v>112391</v>
      </c>
      <c r="M142" s="16">
        <v>1398694</v>
      </c>
      <c r="N142" s="16">
        <v>65362</v>
      </c>
      <c r="O142" s="16">
        <v>15694007</v>
      </c>
      <c r="P142" s="16">
        <v>10880951</v>
      </c>
      <c r="Q142" s="16">
        <v>9029877</v>
      </c>
      <c r="R142" s="16">
        <v>143804</v>
      </c>
      <c r="S142" s="16">
        <v>1707270</v>
      </c>
      <c r="T142" s="16">
        <v>4813056</v>
      </c>
      <c r="U142" s="16">
        <v>141211</v>
      </c>
      <c r="V142" s="16">
        <v>288043</v>
      </c>
      <c r="W142" s="16">
        <v>324</v>
      </c>
      <c r="X142" s="16">
        <v>30081</v>
      </c>
      <c r="Y142" s="16">
        <v>600555</v>
      </c>
      <c r="Z142" s="16">
        <v>3304</v>
      </c>
      <c r="AA142" s="16">
        <v>7321</v>
      </c>
      <c r="AB142" s="16">
        <v>51004</v>
      </c>
      <c r="AC142" s="16">
        <v>107852</v>
      </c>
      <c r="AD142" s="16">
        <v>3576639</v>
      </c>
      <c r="AE142" s="16" t="s">
        <v>165</v>
      </c>
      <c r="AF142" s="16" t="s">
        <v>165</v>
      </c>
      <c r="AG142" s="16">
        <v>631</v>
      </c>
      <c r="AH142" s="16" t="s">
        <v>165</v>
      </c>
      <c r="AI142" s="16" t="s">
        <v>165</v>
      </c>
      <c r="AJ142" s="16">
        <v>6091</v>
      </c>
      <c r="AK142" s="16" t="s">
        <v>165</v>
      </c>
      <c r="AL142" s="16" t="s">
        <v>165</v>
      </c>
      <c r="AM142" s="16" t="s">
        <v>165</v>
      </c>
      <c r="AN142" s="16">
        <v>3234157</v>
      </c>
      <c r="AO142" s="16">
        <v>2197791</v>
      </c>
      <c r="AP142" s="16" t="s">
        <v>165</v>
      </c>
      <c r="AQ142" s="16">
        <v>25456</v>
      </c>
      <c r="AR142" s="16">
        <v>199512</v>
      </c>
      <c r="AS142" s="16">
        <v>77587</v>
      </c>
      <c r="AT142" s="16">
        <v>20004294</v>
      </c>
      <c r="AU142" s="16">
        <v>455903</v>
      </c>
      <c r="AV142" s="16">
        <v>75528</v>
      </c>
      <c r="AW142" s="16">
        <v>4831</v>
      </c>
      <c r="AX142" s="16">
        <v>3069798</v>
      </c>
      <c r="AY142" s="16">
        <v>1711924</v>
      </c>
      <c r="AZ142" s="16">
        <v>528424</v>
      </c>
      <c r="BA142" s="16">
        <v>12321851</v>
      </c>
      <c r="BB142" s="16">
        <v>1836035</v>
      </c>
      <c r="BC142" s="16">
        <v>1059266</v>
      </c>
      <c r="BD142" s="16">
        <v>40606699</v>
      </c>
      <c r="BE142" s="16">
        <v>5826234</v>
      </c>
      <c r="BF142" s="16">
        <v>1797153</v>
      </c>
      <c r="BG142" s="16">
        <v>1548519</v>
      </c>
      <c r="BH142" s="16">
        <v>2535066</v>
      </c>
      <c r="BI142" s="16">
        <v>1494015</v>
      </c>
      <c r="BJ142" s="16">
        <v>12193974</v>
      </c>
      <c r="BK142" s="16">
        <v>353780</v>
      </c>
      <c r="BL142" s="16">
        <v>3411112</v>
      </c>
      <c r="BM142" s="16">
        <v>2956718</v>
      </c>
      <c r="BN142" s="16">
        <v>8422504</v>
      </c>
      <c r="BO142" s="16">
        <v>7813906</v>
      </c>
      <c r="BP142" s="16" t="s">
        <v>165</v>
      </c>
      <c r="BQ142" s="16" t="s">
        <v>165</v>
      </c>
      <c r="BR142" s="16" t="s">
        <v>165</v>
      </c>
      <c r="BS142" s="16">
        <v>360358</v>
      </c>
      <c r="BT142" s="16" t="s">
        <v>165</v>
      </c>
      <c r="BU142" s="16">
        <v>64959</v>
      </c>
      <c r="BV142" s="16">
        <v>1875</v>
      </c>
      <c r="BW142" s="16" t="s">
        <v>165</v>
      </c>
      <c r="BX142" s="16">
        <v>64959</v>
      </c>
      <c r="BY142" s="16" t="s">
        <v>165</v>
      </c>
      <c r="BZ142" s="16" t="s">
        <v>165</v>
      </c>
      <c r="CA142" s="16" t="s">
        <v>165</v>
      </c>
      <c r="CB142" s="16" t="s">
        <v>165</v>
      </c>
      <c r="CC142" s="16" t="s">
        <v>165</v>
      </c>
      <c r="CD142" s="16" t="s">
        <v>165</v>
      </c>
      <c r="CE142" s="16" t="s">
        <v>165</v>
      </c>
      <c r="CF142" s="16">
        <v>3411750</v>
      </c>
      <c r="CG142" s="16">
        <v>3411750</v>
      </c>
      <c r="CH142" s="16">
        <v>3071105</v>
      </c>
      <c r="CI142" s="16">
        <v>340645</v>
      </c>
      <c r="CJ142" s="16" t="s">
        <v>165</v>
      </c>
      <c r="CK142" s="16">
        <v>6289921</v>
      </c>
      <c r="CL142" s="16" t="s">
        <v>165</v>
      </c>
      <c r="CM142" s="16">
        <v>2194336</v>
      </c>
      <c r="CN142" s="16">
        <v>12868368</v>
      </c>
      <c r="CO142" s="17" t="s">
        <v>165</v>
      </c>
    </row>
    <row r="143" spans="1:93">
      <c r="A143" s="14">
        <v>2013</v>
      </c>
      <c r="B143" s="15" t="s">
        <v>296</v>
      </c>
      <c r="C143" s="15">
        <v>131181</v>
      </c>
      <c r="D143" s="15" t="s">
        <v>297</v>
      </c>
      <c r="E143" s="15" t="s">
        <v>315</v>
      </c>
      <c r="F143" s="16">
        <v>16033454</v>
      </c>
      <c r="G143" s="16">
        <v>337408</v>
      </c>
      <c r="H143" s="16">
        <v>1886530</v>
      </c>
      <c r="I143" s="16">
        <v>33072</v>
      </c>
      <c r="J143" s="16">
        <v>15624</v>
      </c>
      <c r="K143" s="16" t="s">
        <v>165</v>
      </c>
      <c r="L143" s="16">
        <v>83065</v>
      </c>
      <c r="M143" s="16">
        <v>1754769</v>
      </c>
      <c r="N143" s="16">
        <v>70150</v>
      </c>
      <c r="O143" s="16">
        <v>9758143</v>
      </c>
      <c r="P143" s="16">
        <v>6751800</v>
      </c>
      <c r="Q143" s="16">
        <v>5613991</v>
      </c>
      <c r="R143" s="16">
        <v>93770</v>
      </c>
      <c r="S143" s="16">
        <v>1044039</v>
      </c>
      <c r="T143" s="16">
        <v>3006343</v>
      </c>
      <c r="U143" s="16">
        <v>87172</v>
      </c>
      <c r="V143" s="16">
        <v>167590</v>
      </c>
      <c r="W143" s="16">
        <v>276</v>
      </c>
      <c r="X143" s="16">
        <v>16435</v>
      </c>
      <c r="Y143" s="16">
        <v>325709</v>
      </c>
      <c r="Z143" s="16">
        <v>4447</v>
      </c>
      <c r="AA143" s="16">
        <v>5111</v>
      </c>
      <c r="AB143" s="16">
        <v>36084</v>
      </c>
      <c r="AC143" s="16">
        <v>88169</v>
      </c>
      <c r="AD143" s="16">
        <v>2268743</v>
      </c>
      <c r="AE143" s="16" t="s">
        <v>165</v>
      </c>
      <c r="AF143" s="16" t="s">
        <v>165</v>
      </c>
      <c r="AG143" s="16" t="s">
        <v>165</v>
      </c>
      <c r="AH143" s="16" t="s">
        <v>165</v>
      </c>
      <c r="AI143" s="16">
        <v>1176</v>
      </c>
      <c r="AJ143" s="16">
        <v>5431</v>
      </c>
      <c r="AK143" s="16" t="s">
        <v>165</v>
      </c>
      <c r="AL143" s="16" t="s">
        <v>165</v>
      </c>
      <c r="AM143" s="16" t="s">
        <v>165</v>
      </c>
      <c r="AN143" s="16">
        <v>1913709</v>
      </c>
      <c r="AO143" s="16">
        <v>1719917</v>
      </c>
      <c r="AP143" s="16" t="s">
        <v>165</v>
      </c>
      <c r="AQ143" s="16">
        <v>16063</v>
      </c>
      <c r="AR143" s="16">
        <v>331534</v>
      </c>
      <c r="AS143" s="16">
        <v>56648</v>
      </c>
      <c r="AT143" s="16">
        <v>13192281</v>
      </c>
      <c r="AU143" s="16">
        <v>495732</v>
      </c>
      <c r="AV143" s="16">
        <v>34476</v>
      </c>
      <c r="AW143" s="16">
        <v>7784</v>
      </c>
      <c r="AX143" s="16">
        <v>1942380</v>
      </c>
      <c r="AY143" s="16">
        <v>1127388</v>
      </c>
      <c r="AZ143" s="16">
        <v>228916</v>
      </c>
      <c r="BA143" s="16">
        <v>7948073</v>
      </c>
      <c r="BB143" s="16">
        <v>1407532</v>
      </c>
      <c r="BC143" s="16">
        <v>315743</v>
      </c>
      <c r="BD143" s="16">
        <v>27335934</v>
      </c>
      <c r="BE143" s="16">
        <v>4935205</v>
      </c>
      <c r="BF143" s="16">
        <v>1445330</v>
      </c>
      <c r="BG143" s="16">
        <v>1101020</v>
      </c>
      <c r="BH143" s="16">
        <v>2720565</v>
      </c>
      <c r="BI143" s="16">
        <v>769310</v>
      </c>
      <c r="BJ143" s="16">
        <v>6681064</v>
      </c>
      <c r="BK143" s="16">
        <v>214114</v>
      </c>
      <c r="BL143" s="16">
        <v>3239755</v>
      </c>
      <c r="BM143" s="16">
        <v>1087871</v>
      </c>
      <c r="BN143" s="16">
        <v>3283114</v>
      </c>
      <c r="BO143" s="16">
        <v>3025786</v>
      </c>
      <c r="BP143" s="16" t="s">
        <v>165</v>
      </c>
      <c r="BQ143" s="16" t="s">
        <v>165</v>
      </c>
      <c r="BR143" s="16" t="s">
        <v>165</v>
      </c>
      <c r="BS143" s="16">
        <v>158195</v>
      </c>
      <c r="BT143" s="16" t="s">
        <v>165</v>
      </c>
      <c r="BU143" s="16" t="s">
        <v>165</v>
      </c>
      <c r="BV143" s="16" t="s">
        <v>165</v>
      </c>
      <c r="BW143" s="16" t="s">
        <v>165</v>
      </c>
      <c r="BX143" s="16" t="s">
        <v>165</v>
      </c>
      <c r="BY143" s="16" t="s">
        <v>165</v>
      </c>
      <c r="BZ143" s="16" t="s">
        <v>165</v>
      </c>
      <c r="CA143" s="16" t="s">
        <v>165</v>
      </c>
      <c r="CB143" s="16" t="s">
        <v>165</v>
      </c>
      <c r="CC143" s="16" t="s">
        <v>165</v>
      </c>
      <c r="CD143" s="16" t="s">
        <v>165</v>
      </c>
      <c r="CE143" s="16" t="s">
        <v>165</v>
      </c>
      <c r="CF143" s="16">
        <v>2502592</v>
      </c>
      <c r="CG143" s="16">
        <v>2502425</v>
      </c>
      <c r="CH143" s="16">
        <v>2152559</v>
      </c>
      <c r="CI143" s="16">
        <v>349866</v>
      </c>
      <c r="CJ143" s="16">
        <v>167</v>
      </c>
      <c r="CK143" s="16">
        <v>1336309</v>
      </c>
      <c r="CL143" s="16" t="s">
        <v>165</v>
      </c>
      <c r="CM143" s="16">
        <v>1541711</v>
      </c>
      <c r="CN143" s="16">
        <v>9121941</v>
      </c>
      <c r="CO143" s="17" t="s">
        <v>165</v>
      </c>
    </row>
    <row r="144" spans="1:93">
      <c r="A144" s="14">
        <v>2013</v>
      </c>
      <c r="B144" s="15" t="s">
        <v>296</v>
      </c>
      <c r="C144" s="15">
        <v>131199</v>
      </c>
      <c r="D144" s="15" t="s">
        <v>297</v>
      </c>
      <c r="E144" s="15" t="s">
        <v>316</v>
      </c>
      <c r="F144" s="16">
        <v>32071946</v>
      </c>
      <c r="G144" s="16">
        <v>467227</v>
      </c>
      <c r="H144" s="16">
        <v>1864567</v>
      </c>
      <c r="I144" s="16">
        <v>29058</v>
      </c>
      <c r="J144" s="16">
        <v>21276</v>
      </c>
      <c r="K144" s="16" t="s">
        <v>165</v>
      </c>
      <c r="L144" s="16">
        <v>155750</v>
      </c>
      <c r="M144" s="16">
        <v>1658483</v>
      </c>
      <c r="N144" s="16">
        <v>60174</v>
      </c>
      <c r="O144" s="16">
        <v>21835930</v>
      </c>
      <c r="P144" s="16">
        <v>15234199</v>
      </c>
      <c r="Q144" s="16">
        <v>12678143</v>
      </c>
      <c r="R144" s="16">
        <v>218183</v>
      </c>
      <c r="S144" s="16">
        <v>2337873</v>
      </c>
      <c r="T144" s="16">
        <v>6601731</v>
      </c>
      <c r="U144" s="16">
        <v>199119</v>
      </c>
      <c r="V144" s="16">
        <v>384728</v>
      </c>
      <c r="W144" s="16">
        <v>552</v>
      </c>
      <c r="X144" s="16">
        <v>65573</v>
      </c>
      <c r="Y144" s="16">
        <v>632968</v>
      </c>
      <c r="Z144" s="16">
        <v>4645</v>
      </c>
      <c r="AA144" s="16" t="s">
        <v>165</v>
      </c>
      <c r="AB144" s="16">
        <v>93135</v>
      </c>
      <c r="AC144" s="16">
        <v>108854</v>
      </c>
      <c r="AD144" s="16">
        <v>5104040</v>
      </c>
      <c r="AE144" s="16" t="s">
        <v>165</v>
      </c>
      <c r="AF144" s="16" t="s">
        <v>165</v>
      </c>
      <c r="AG144" s="16">
        <v>609</v>
      </c>
      <c r="AH144" s="16" t="s">
        <v>165</v>
      </c>
      <c r="AI144" s="16" t="s">
        <v>165</v>
      </c>
      <c r="AJ144" s="16">
        <v>7508</v>
      </c>
      <c r="AK144" s="16" t="s">
        <v>165</v>
      </c>
      <c r="AL144" s="16" t="s">
        <v>165</v>
      </c>
      <c r="AM144" s="16" t="s">
        <v>165</v>
      </c>
      <c r="AN144" s="16">
        <v>4234634</v>
      </c>
      <c r="AO144" s="16">
        <v>2886812</v>
      </c>
      <c r="AP144" s="16" t="s">
        <v>165</v>
      </c>
      <c r="AQ144" s="16">
        <v>38781</v>
      </c>
      <c r="AR144" s="16">
        <v>683821</v>
      </c>
      <c r="AS144" s="16">
        <v>130392</v>
      </c>
      <c r="AT144" s="16">
        <v>29316768</v>
      </c>
      <c r="AU144" s="16">
        <v>421563</v>
      </c>
      <c r="AV144" s="16">
        <v>49689</v>
      </c>
      <c r="AW144" s="16">
        <v>8085</v>
      </c>
      <c r="AX144" s="16">
        <v>4280185</v>
      </c>
      <c r="AY144" s="16">
        <v>2515178</v>
      </c>
      <c r="AZ144" s="16">
        <v>234187</v>
      </c>
      <c r="BA144" s="16">
        <v>18413247</v>
      </c>
      <c r="BB144" s="16">
        <v>3394634</v>
      </c>
      <c r="BC144" s="16">
        <v>761520</v>
      </c>
      <c r="BD144" s="16">
        <v>70236929</v>
      </c>
      <c r="BE144" s="16">
        <v>8259957</v>
      </c>
      <c r="BF144" s="16">
        <v>3848804</v>
      </c>
      <c r="BG144" s="16">
        <v>2462472</v>
      </c>
      <c r="BH144" s="16">
        <v>3470689</v>
      </c>
      <c r="BI144" s="16">
        <v>940464</v>
      </c>
      <c r="BJ144" s="16">
        <v>9409709</v>
      </c>
      <c r="BK144" s="16">
        <v>660037</v>
      </c>
      <c r="BL144" s="16">
        <v>1726933</v>
      </c>
      <c r="BM144" s="16">
        <v>1417921</v>
      </c>
      <c r="BN144" s="16">
        <v>7285853</v>
      </c>
      <c r="BO144" s="16">
        <v>6169483</v>
      </c>
      <c r="BP144" s="16" t="s">
        <v>165</v>
      </c>
      <c r="BQ144" s="16" t="s">
        <v>165</v>
      </c>
      <c r="BR144" s="16" t="s">
        <v>165</v>
      </c>
      <c r="BS144" s="16">
        <v>396923</v>
      </c>
      <c r="BT144" s="16" t="s">
        <v>165</v>
      </c>
      <c r="BU144" s="16" t="s">
        <v>165</v>
      </c>
      <c r="BV144" s="16" t="s">
        <v>165</v>
      </c>
      <c r="BW144" s="16" t="s">
        <v>165</v>
      </c>
      <c r="BX144" s="16" t="s">
        <v>165</v>
      </c>
      <c r="BY144" s="16" t="s">
        <v>165</v>
      </c>
      <c r="BZ144" s="16" t="s">
        <v>165</v>
      </c>
      <c r="CA144" s="16" t="s">
        <v>165</v>
      </c>
      <c r="CB144" s="16" t="s">
        <v>165</v>
      </c>
      <c r="CC144" s="16" t="s">
        <v>165</v>
      </c>
      <c r="CD144" s="16" t="s">
        <v>165</v>
      </c>
      <c r="CE144" s="16" t="s">
        <v>165</v>
      </c>
      <c r="CF144" s="16">
        <v>5234529</v>
      </c>
      <c r="CG144" s="16">
        <v>5234529</v>
      </c>
      <c r="CH144" s="16">
        <v>4659577</v>
      </c>
      <c r="CI144" s="16">
        <v>574952</v>
      </c>
      <c r="CJ144" s="16" t="s">
        <v>165</v>
      </c>
      <c r="CK144" s="16">
        <v>2845579</v>
      </c>
      <c r="CL144" s="16" t="s">
        <v>165</v>
      </c>
      <c r="CM144" s="16">
        <v>53367</v>
      </c>
      <c r="CN144" s="16">
        <v>18492970</v>
      </c>
      <c r="CO144" s="17" t="s">
        <v>165</v>
      </c>
    </row>
    <row r="145" spans="1:93">
      <c r="A145" s="14">
        <v>2013</v>
      </c>
      <c r="B145" s="15" t="s">
        <v>296</v>
      </c>
      <c r="C145" s="15">
        <v>131202</v>
      </c>
      <c r="D145" s="15" t="s">
        <v>297</v>
      </c>
      <c r="E145" s="15" t="s">
        <v>317</v>
      </c>
      <c r="F145" s="16">
        <v>42127904</v>
      </c>
      <c r="G145" s="16">
        <v>537016</v>
      </c>
      <c r="H145" s="16">
        <v>2566506</v>
      </c>
      <c r="I145" s="16">
        <v>40075</v>
      </c>
      <c r="J145" s="16">
        <v>94583</v>
      </c>
      <c r="K145" s="16" t="s">
        <v>165</v>
      </c>
      <c r="L145" s="16">
        <v>259188</v>
      </c>
      <c r="M145" s="16">
        <v>2172660</v>
      </c>
      <c r="N145" s="16">
        <v>64032</v>
      </c>
      <c r="O145" s="16">
        <v>28975463</v>
      </c>
      <c r="P145" s="16">
        <v>20015017</v>
      </c>
      <c r="Q145" s="16">
        <v>16652242</v>
      </c>
      <c r="R145" s="16">
        <v>289135</v>
      </c>
      <c r="S145" s="16">
        <v>3073640</v>
      </c>
      <c r="T145" s="16">
        <v>8943264</v>
      </c>
      <c r="U145" s="16">
        <v>254207</v>
      </c>
      <c r="V145" s="16">
        <v>433996</v>
      </c>
      <c r="W145" s="16">
        <v>324</v>
      </c>
      <c r="X145" s="16">
        <v>58352</v>
      </c>
      <c r="Y145" s="16">
        <v>1182075</v>
      </c>
      <c r="Z145" s="16">
        <v>1074</v>
      </c>
      <c r="AA145" s="16">
        <v>862</v>
      </c>
      <c r="AB145" s="16">
        <v>102480</v>
      </c>
      <c r="AC145" s="16">
        <v>137525</v>
      </c>
      <c r="AD145" s="16">
        <v>6765579</v>
      </c>
      <c r="AE145" s="16" t="s">
        <v>165</v>
      </c>
      <c r="AF145" s="16" t="s">
        <v>165</v>
      </c>
      <c r="AG145" s="16" t="s">
        <v>165</v>
      </c>
      <c r="AH145" s="16" t="s">
        <v>165</v>
      </c>
      <c r="AI145" s="16">
        <v>1427</v>
      </c>
      <c r="AJ145" s="16">
        <v>5363</v>
      </c>
      <c r="AK145" s="16" t="s">
        <v>165</v>
      </c>
      <c r="AL145" s="16" t="s">
        <v>165</v>
      </c>
      <c r="AM145" s="16">
        <v>17182</v>
      </c>
      <c r="AN145" s="16">
        <v>5600013</v>
      </c>
      <c r="AO145" s="16">
        <v>3514857</v>
      </c>
      <c r="AP145" s="16" t="s">
        <v>165</v>
      </c>
      <c r="AQ145" s="16">
        <v>37461</v>
      </c>
      <c r="AR145" s="16">
        <v>832556</v>
      </c>
      <c r="AS145" s="16">
        <v>174020</v>
      </c>
      <c r="AT145" s="16">
        <v>33769623</v>
      </c>
      <c r="AU145" s="16">
        <v>742981</v>
      </c>
      <c r="AV145" s="16">
        <v>57203</v>
      </c>
      <c r="AW145" s="16">
        <v>8359</v>
      </c>
      <c r="AX145" s="16">
        <v>4337419</v>
      </c>
      <c r="AY145" s="16">
        <v>5385567</v>
      </c>
      <c r="AZ145" s="16">
        <v>463053</v>
      </c>
      <c r="BA145" s="16">
        <v>19766062</v>
      </c>
      <c r="BB145" s="16">
        <v>3008979</v>
      </c>
      <c r="BC145" s="16">
        <v>2628494</v>
      </c>
      <c r="BD145" s="16">
        <v>74668591</v>
      </c>
      <c r="BE145" s="16">
        <v>13002975</v>
      </c>
      <c r="BF145" s="16">
        <v>3178426</v>
      </c>
      <c r="BG145" s="16">
        <v>2941918</v>
      </c>
      <c r="BH145" s="16">
        <v>7222599</v>
      </c>
      <c r="BI145" s="16">
        <v>2601950</v>
      </c>
      <c r="BJ145" s="16">
        <v>23957384</v>
      </c>
      <c r="BK145" s="16">
        <v>739827</v>
      </c>
      <c r="BL145" s="16">
        <v>9248667</v>
      </c>
      <c r="BM145" s="16">
        <v>7532476</v>
      </c>
      <c r="BN145" s="16">
        <v>14078457</v>
      </c>
      <c r="BO145" s="16">
        <v>12139212</v>
      </c>
      <c r="BP145" s="16" t="s">
        <v>165</v>
      </c>
      <c r="BQ145" s="16">
        <v>309652</v>
      </c>
      <c r="BR145" s="16" t="s">
        <v>165</v>
      </c>
      <c r="BS145" s="16">
        <v>320608</v>
      </c>
      <c r="BT145" s="16" t="s">
        <v>165</v>
      </c>
      <c r="BU145" s="16" t="s">
        <v>165</v>
      </c>
      <c r="BV145" s="16" t="s">
        <v>165</v>
      </c>
      <c r="BW145" s="16" t="s">
        <v>165</v>
      </c>
      <c r="BX145" s="16" t="s">
        <v>165</v>
      </c>
      <c r="BY145" s="16" t="s">
        <v>165</v>
      </c>
      <c r="BZ145" s="16" t="s">
        <v>165</v>
      </c>
      <c r="CA145" s="16" t="s">
        <v>165</v>
      </c>
      <c r="CB145" s="16" t="s">
        <v>165</v>
      </c>
      <c r="CC145" s="16" t="s">
        <v>165</v>
      </c>
      <c r="CD145" s="16" t="s">
        <v>165</v>
      </c>
      <c r="CE145" s="16" t="s">
        <v>165</v>
      </c>
      <c r="CF145" s="16">
        <v>10031518</v>
      </c>
      <c r="CG145" s="16">
        <v>10031518</v>
      </c>
      <c r="CH145" s="16">
        <v>9042309</v>
      </c>
      <c r="CI145" s="16">
        <v>989209</v>
      </c>
      <c r="CJ145" s="16" t="s">
        <v>165</v>
      </c>
      <c r="CK145" s="16">
        <v>2523233</v>
      </c>
      <c r="CL145" s="16" t="s">
        <v>165</v>
      </c>
      <c r="CM145" s="16">
        <v>1530178</v>
      </c>
      <c r="CN145" s="16">
        <v>21531280</v>
      </c>
      <c r="CO145" s="17" t="s">
        <v>165</v>
      </c>
    </row>
    <row r="146" spans="1:93">
      <c r="A146" s="14">
        <v>2013</v>
      </c>
      <c r="B146" s="15" t="s">
        <v>296</v>
      </c>
      <c r="C146" s="15">
        <v>131211</v>
      </c>
      <c r="D146" s="15" t="s">
        <v>297</v>
      </c>
      <c r="E146" s="15" t="s">
        <v>318</v>
      </c>
      <c r="F146" s="16">
        <v>35782657</v>
      </c>
      <c r="G146" s="16">
        <v>492565</v>
      </c>
      <c r="H146" s="16">
        <v>3355523</v>
      </c>
      <c r="I146" s="16">
        <v>37913</v>
      </c>
      <c r="J146" s="16">
        <v>51587</v>
      </c>
      <c r="K146" s="16" t="s">
        <v>165</v>
      </c>
      <c r="L146" s="16">
        <v>216802</v>
      </c>
      <c r="M146" s="16">
        <v>3049221</v>
      </c>
      <c r="N146" s="16">
        <v>66255</v>
      </c>
      <c r="O146" s="16">
        <v>22967791</v>
      </c>
      <c r="P146" s="16">
        <v>15591939</v>
      </c>
      <c r="Q146" s="16">
        <v>12883689</v>
      </c>
      <c r="R146" s="16">
        <v>232926</v>
      </c>
      <c r="S146" s="16">
        <v>2475324</v>
      </c>
      <c r="T146" s="16">
        <v>7375852</v>
      </c>
      <c r="U146" s="16">
        <v>212912</v>
      </c>
      <c r="V146" s="16">
        <v>395732</v>
      </c>
      <c r="W146" s="16">
        <v>324</v>
      </c>
      <c r="X146" s="16">
        <v>40295</v>
      </c>
      <c r="Y146" s="16">
        <v>1159693</v>
      </c>
      <c r="Z146" s="16">
        <v>4265</v>
      </c>
      <c r="AA146" s="16">
        <v>2997</v>
      </c>
      <c r="AB146" s="16">
        <v>85866</v>
      </c>
      <c r="AC146" s="16">
        <v>178992</v>
      </c>
      <c r="AD146" s="16">
        <v>5287257</v>
      </c>
      <c r="AE146" s="16" t="s">
        <v>165</v>
      </c>
      <c r="AF146" s="16" t="s">
        <v>165</v>
      </c>
      <c r="AG146" s="16" t="s">
        <v>165</v>
      </c>
      <c r="AH146" s="16" t="s">
        <v>165</v>
      </c>
      <c r="AI146" s="16" t="s">
        <v>165</v>
      </c>
      <c r="AJ146" s="16">
        <v>7519</v>
      </c>
      <c r="AK146" s="16" t="s">
        <v>165</v>
      </c>
      <c r="AL146" s="16" t="s">
        <v>165</v>
      </c>
      <c r="AM146" s="16" t="s">
        <v>165</v>
      </c>
      <c r="AN146" s="16">
        <v>4571275</v>
      </c>
      <c r="AO146" s="16">
        <v>3584852</v>
      </c>
      <c r="AP146" s="16" t="s">
        <v>165</v>
      </c>
      <c r="AQ146" s="16">
        <v>31004</v>
      </c>
      <c r="AR146" s="16">
        <v>713392</v>
      </c>
      <c r="AS146" s="16">
        <v>129670</v>
      </c>
      <c r="AT146" s="16">
        <v>33725673</v>
      </c>
      <c r="AU146" s="16">
        <v>570777</v>
      </c>
      <c r="AV146" s="16">
        <v>55440</v>
      </c>
      <c r="AW146" s="16">
        <v>12177</v>
      </c>
      <c r="AX146" s="16">
        <v>4967543</v>
      </c>
      <c r="AY146" s="16">
        <v>3167860</v>
      </c>
      <c r="AZ146" s="16">
        <v>358361</v>
      </c>
      <c r="BA146" s="16">
        <v>21519394</v>
      </c>
      <c r="BB146" s="16">
        <v>3074121</v>
      </c>
      <c r="BC146" s="16">
        <v>1160076</v>
      </c>
      <c r="BD146" s="16">
        <v>91264598</v>
      </c>
      <c r="BE146" s="16">
        <v>14389529</v>
      </c>
      <c r="BF146" s="16">
        <v>3265985</v>
      </c>
      <c r="BG146" s="16">
        <v>2959762</v>
      </c>
      <c r="BH146" s="16">
        <v>8197944</v>
      </c>
      <c r="BI146" s="16">
        <v>2925600</v>
      </c>
      <c r="BJ146" s="16">
        <v>29760596</v>
      </c>
      <c r="BK146" s="16">
        <v>1065577</v>
      </c>
      <c r="BL146" s="16">
        <v>10312769</v>
      </c>
      <c r="BM146" s="16">
        <v>9407552</v>
      </c>
      <c r="BN146" s="16">
        <v>19249245</v>
      </c>
      <c r="BO146" s="16">
        <v>17526413</v>
      </c>
      <c r="BP146" s="16" t="s">
        <v>165</v>
      </c>
      <c r="BQ146" s="16">
        <v>41979</v>
      </c>
      <c r="BR146" s="16">
        <v>4043</v>
      </c>
      <c r="BS146" s="16">
        <v>152560</v>
      </c>
      <c r="BT146" s="16" t="s">
        <v>165</v>
      </c>
      <c r="BU146" s="16" t="s">
        <v>165</v>
      </c>
      <c r="BV146" s="16" t="s">
        <v>165</v>
      </c>
      <c r="BW146" s="16" t="s">
        <v>165</v>
      </c>
      <c r="BX146" s="16" t="s">
        <v>165</v>
      </c>
      <c r="BY146" s="16" t="s">
        <v>165</v>
      </c>
      <c r="BZ146" s="16" t="s">
        <v>165</v>
      </c>
      <c r="CA146" s="16" t="s">
        <v>165</v>
      </c>
      <c r="CB146" s="16" t="s">
        <v>165</v>
      </c>
      <c r="CC146" s="16" t="s">
        <v>165</v>
      </c>
      <c r="CD146" s="16" t="s">
        <v>165</v>
      </c>
      <c r="CE146" s="16" t="s">
        <v>165</v>
      </c>
      <c r="CF146" s="16">
        <v>9371754</v>
      </c>
      <c r="CG146" s="16">
        <v>9371754</v>
      </c>
      <c r="CH146" s="16">
        <v>8211611</v>
      </c>
      <c r="CI146" s="16">
        <v>1160143</v>
      </c>
      <c r="CJ146" s="16" t="s">
        <v>165</v>
      </c>
      <c r="CK146" s="16">
        <v>13876894</v>
      </c>
      <c r="CL146" s="16" t="s">
        <v>165</v>
      </c>
      <c r="CM146" s="16">
        <v>172428</v>
      </c>
      <c r="CN146" s="16">
        <v>24683771</v>
      </c>
      <c r="CO146" s="17" t="s">
        <v>165</v>
      </c>
    </row>
    <row r="147" spans="1:93">
      <c r="A147" s="14">
        <v>2013</v>
      </c>
      <c r="B147" s="15" t="s">
        <v>296</v>
      </c>
      <c r="C147" s="15">
        <v>131229</v>
      </c>
      <c r="D147" s="15" t="s">
        <v>297</v>
      </c>
      <c r="E147" s="15" t="s">
        <v>319</v>
      </c>
      <c r="F147" s="16">
        <v>28494515</v>
      </c>
      <c r="G147" s="16">
        <v>403403</v>
      </c>
      <c r="H147" s="16">
        <v>3055135</v>
      </c>
      <c r="I147" s="16">
        <v>35989</v>
      </c>
      <c r="J147" s="16">
        <v>45764</v>
      </c>
      <c r="K147" s="16" t="s">
        <v>165</v>
      </c>
      <c r="L147" s="16">
        <v>1159180</v>
      </c>
      <c r="M147" s="16">
        <v>1814202</v>
      </c>
      <c r="N147" s="16">
        <v>94050</v>
      </c>
      <c r="O147" s="16">
        <v>18027293</v>
      </c>
      <c r="P147" s="16">
        <v>12701384</v>
      </c>
      <c r="Q147" s="16">
        <v>10558304</v>
      </c>
      <c r="R147" s="16">
        <v>192935</v>
      </c>
      <c r="S147" s="16">
        <v>1950145</v>
      </c>
      <c r="T147" s="16">
        <v>5325909</v>
      </c>
      <c r="U147" s="16">
        <v>171270</v>
      </c>
      <c r="V147" s="16">
        <v>292223</v>
      </c>
      <c r="W147" s="16" t="s">
        <v>165</v>
      </c>
      <c r="X147" s="16">
        <v>32673</v>
      </c>
      <c r="Y147" s="16">
        <v>349548</v>
      </c>
      <c r="Z147" s="16" t="s">
        <v>165</v>
      </c>
      <c r="AA147" s="16">
        <v>502</v>
      </c>
      <c r="AB147" s="16">
        <v>73328</v>
      </c>
      <c r="AC147" s="16">
        <v>110131</v>
      </c>
      <c r="AD147" s="16">
        <v>4285292</v>
      </c>
      <c r="AE147" s="16" t="s">
        <v>165</v>
      </c>
      <c r="AF147" s="16" t="s">
        <v>165</v>
      </c>
      <c r="AG147" s="16">
        <v>1980</v>
      </c>
      <c r="AH147" s="16" t="s">
        <v>165</v>
      </c>
      <c r="AI147" s="16">
        <v>626</v>
      </c>
      <c r="AJ147" s="16">
        <v>8336</v>
      </c>
      <c r="AK147" s="16" t="s">
        <v>165</v>
      </c>
      <c r="AL147" s="16" t="s">
        <v>165</v>
      </c>
      <c r="AM147" s="16" t="s">
        <v>165</v>
      </c>
      <c r="AN147" s="16">
        <v>3577527</v>
      </c>
      <c r="AO147" s="16">
        <v>2857662</v>
      </c>
      <c r="AP147" s="16" t="s">
        <v>165</v>
      </c>
      <c r="AQ147" s="16">
        <v>25566</v>
      </c>
      <c r="AR147" s="16">
        <v>453879</v>
      </c>
      <c r="AS147" s="16">
        <v>100463</v>
      </c>
      <c r="AT147" s="16">
        <v>21205925</v>
      </c>
      <c r="AU147" s="16">
        <v>364033</v>
      </c>
      <c r="AV147" s="16">
        <v>32459</v>
      </c>
      <c r="AW147" s="16">
        <v>14524</v>
      </c>
      <c r="AX147" s="16">
        <v>3497727</v>
      </c>
      <c r="AY147" s="16">
        <v>2868033</v>
      </c>
      <c r="AZ147" s="16">
        <v>367083</v>
      </c>
      <c r="BA147" s="16">
        <v>11833713</v>
      </c>
      <c r="BB147" s="16">
        <v>2228353</v>
      </c>
      <c r="BC147" s="16">
        <v>2031874</v>
      </c>
      <c r="BD147" s="16">
        <v>54889064</v>
      </c>
      <c r="BE147" s="16">
        <v>13500055</v>
      </c>
      <c r="BF147" s="16">
        <v>3015564</v>
      </c>
      <c r="BG147" s="16">
        <v>1932763</v>
      </c>
      <c r="BH147" s="16">
        <v>5063239</v>
      </c>
      <c r="BI147" s="16">
        <v>5421252</v>
      </c>
      <c r="BJ147" s="16">
        <v>12720378</v>
      </c>
      <c r="BK147" s="16">
        <v>1005516</v>
      </c>
      <c r="BL147" s="16">
        <v>3658106</v>
      </c>
      <c r="BM147" s="16">
        <v>2937690</v>
      </c>
      <c r="BN147" s="16">
        <v>8789653</v>
      </c>
      <c r="BO147" s="16">
        <v>8029261</v>
      </c>
      <c r="BP147" s="16" t="s">
        <v>165</v>
      </c>
      <c r="BQ147" s="16">
        <v>4294</v>
      </c>
      <c r="BR147" s="16" t="s">
        <v>165</v>
      </c>
      <c r="BS147" s="16">
        <v>268325</v>
      </c>
      <c r="BT147" s="16" t="s">
        <v>165</v>
      </c>
      <c r="BU147" s="16">
        <v>11964</v>
      </c>
      <c r="BV147" s="16">
        <v>9944</v>
      </c>
      <c r="BW147" s="16" t="s">
        <v>165</v>
      </c>
      <c r="BX147" s="16">
        <v>11964</v>
      </c>
      <c r="BY147" s="16" t="s">
        <v>165</v>
      </c>
      <c r="BZ147" s="16" t="s">
        <v>165</v>
      </c>
      <c r="CA147" s="16" t="s">
        <v>165</v>
      </c>
      <c r="CB147" s="16" t="s">
        <v>165</v>
      </c>
      <c r="CC147" s="16" t="s">
        <v>165</v>
      </c>
      <c r="CD147" s="16" t="s">
        <v>165</v>
      </c>
      <c r="CE147" s="16" t="s">
        <v>165</v>
      </c>
      <c r="CF147" s="16">
        <v>10696353</v>
      </c>
      <c r="CG147" s="16">
        <v>10696336</v>
      </c>
      <c r="CH147" s="16">
        <v>10364341</v>
      </c>
      <c r="CI147" s="16">
        <v>331995</v>
      </c>
      <c r="CJ147" s="16">
        <v>17</v>
      </c>
      <c r="CK147" s="16">
        <v>3845773</v>
      </c>
      <c r="CL147" s="16" t="s">
        <v>165</v>
      </c>
      <c r="CM147" s="16">
        <v>4228108</v>
      </c>
      <c r="CN147" s="16">
        <v>15736013</v>
      </c>
      <c r="CO147" s="17" t="s">
        <v>165</v>
      </c>
    </row>
    <row r="148" spans="1:93">
      <c r="A148" s="14">
        <v>2013</v>
      </c>
      <c r="B148" s="15" t="s">
        <v>296</v>
      </c>
      <c r="C148" s="15">
        <v>131237</v>
      </c>
      <c r="D148" s="15" t="s">
        <v>297</v>
      </c>
      <c r="E148" s="15" t="s">
        <v>320</v>
      </c>
      <c r="F148" s="16">
        <v>34493726</v>
      </c>
      <c r="G148" s="16">
        <v>456701</v>
      </c>
      <c r="H148" s="16">
        <v>2432877</v>
      </c>
      <c r="I148" s="16">
        <v>37090</v>
      </c>
      <c r="J148" s="16">
        <v>17574</v>
      </c>
      <c r="K148" s="16" t="s">
        <v>165</v>
      </c>
      <c r="L148" s="16">
        <v>237517</v>
      </c>
      <c r="M148" s="16">
        <v>2140696</v>
      </c>
      <c r="N148" s="16">
        <v>63478</v>
      </c>
      <c r="O148" s="16">
        <v>23023616</v>
      </c>
      <c r="P148" s="16">
        <v>15849323</v>
      </c>
      <c r="Q148" s="16">
        <v>13178261</v>
      </c>
      <c r="R148" s="16">
        <v>239125</v>
      </c>
      <c r="S148" s="16">
        <v>2431937</v>
      </c>
      <c r="T148" s="16">
        <v>7148818</v>
      </c>
      <c r="U148" s="16">
        <v>217665</v>
      </c>
      <c r="V148" s="16">
        <v>344009</v>
      </c>
      <c r="W148" s="16">
        <v>1539</v>
      </c>
      <c r="X148" s="16">
        <v>45709</v>
      </c>
      <c r="Y148" s="16">
        <v>981951</v>
      </c>
      <c r="Z148" s="16" t="s">
        <v>165</v>
      </c>
      <c r="AA148" s="16" t="s">
        <v>165</v>
      </c>
      <c r="AB148" s="16">
        <v>107142</v>
      </c>
      <c r="AC148" s="16">
        <v>96057</v>
      </c>
      <c r="AD148" s="16">
        <v>5347951</v>
      </c>
      <c r="AE148" s="16" t="s">
        <v>165</v>
      </c>
      <c r="AF148" s="16" t="s">
        <v>165</v>
      </c>
      <c r="AG148" s="16">
        <v>49</v>
      </c>
      <c r="AH148" s="16" t="s">
        <v>165</v>
      </c>
      <c r="AI148" s="16">
        <v>855</v>
      </c>
      <c r="AJ148" s="16">
        <v>5891</v>
      </c>
      <c r="AK148" s="16" t="s">
        <v>165</v>
      </c>
      <c r="AL148" s="16" t="s">
        <v>165</v>
      </c>
      <c r="AM148" s="16">
        <v>25475</v>
      </c>
      <c r="AN148" s="16">
        <v>4496234</v>
      </c>
      <c r="AO148" s="16">
        <v>3217908</v>
      </c>
      <c r="AP148" s="16" t="s">
        <v>165</v>
      </c>
      <c r="AQ148" s="16">
        <v>33569</v>
      </c>
      <c r="AR148" s="16">
        <v>769343</v>
      </c>
      <c r="AS148" s="16">
        <v>152995</v>
      </c>
      <c r="AT148" s="16">
        <v>33450414</v>
      </c>
      <c r="AU148" s="16">
        <v>919803</v>
      </c>
      <c r="AV148" s="16">
        <v>54655</v>
      </c>
      <c r="AW148" s="16">
        <v>3889</v>
      </c>
      <c r="AX148" s="16">
        <v>4071410</v>
      </c>
      <c r="AY148" s="16">
        <v>2521309</v>
      </c>
      <c r="AZ148" s="16">
        <v>515823</v>
      </c>
      <c r="BA148" s="16">
        <v>22525582</v>
      </c>
      <c r="BB148" s="16">
        <v>2837943</v>
      </c>
      <c r="BC148" s="16">
        <v>3817039</v>
      </c>
      <c r="BD148" s="16">
        <v>81982237</v>
      </c>
      <c r="BE148" s="16">
        <v>14133964</v>
      </c>
      <c r="BF148" s="16">
        <v>4867404</v>
      </c>
      <c r="BG148" s="16">
        <v>2945487</v>
      </c>
      <c r="BH148" s="16">
        <v>8187017</v>
      </c>
      <c r="BI148" s="16">
        <v>1079543</v>
      </c>
      <c r="BJ148" s="16">
        <v>22385656</v>
      </c>
      <c r="BK148" s="16">
        <v>714409</v>
      </c>
      <c r="BL148" s="16">
        <v>8945586</v>
      </c>
      <c r="BM148" s="16">
        <v>7777127</v>
      </c>
      <c r="BN148" s="16">
        <v>12868363</v>
      </c>
      <c r="BO148" s="16">
        <v>11938610</v>
      </c>
      <c r="BP148" s="16" t="s">
        <v>165</v>
      </c>
      <c r="BQ148" s="16" t="s">
        <v>165</v>
      </c>
      <c r="BR148" s="16">
        <v>12075</v>
      </c>
      <c r="BS148" s="16">
        <v>559632</v>
      </c>
      <c r="BT148" s="16" t="s">
        <v>165</v>
      </c>
      <c r="BU148" s="16">
        <v>133837</v>
      </c>
      <c r="BV148" s="16" t="s">
        <v>165</v>
      </c>
      <c r="BW148" s="16" t="s">
        <v>165</v>
      </c>
      <c r="BX148" s="16">
        <v>133837</v>
      </c>
      <c r="BY148" s="16" t="s">
        <v>165</v>
      </c>
      <c r="BZ148" s="16" t="s">
        <v>165</v>
      </c>
      <c r="CA148" s="16" t="s">
        <v>165</v>
      </c>
      <c r="CB148" s="16" t="s">
        <v>165</v>
      </c>
      <c r="CC148" s="16" t="s">
        <v>165</v>
      </c>
      <c r="CD148" s="16" t="s">
        <v>165</v>
      </c>
      <c r="CE148" s="16" t="s">
        <v>165</v>
      </c>
      <c r="CF148" s="16">
        <v>2057690</v>
      </c>
      <c r="CG148" s="16">
        <v>2057690</v>
      </c>
      <c r="CH148" s="16">
        <v>1876490</v>
      </c>
      <c r="CI148" s="16">
        <v>181200</v>
      </c>
      <c r="CJ148" s="16" t="s">
        <v>165</v>
      </c>
      <c r="CK148" s="16">
        <v>19779775</v>
      </c>
      <c r="CL148" s="16" t="s">
        <v>165</v>
      </c>
      <c r="CM148" s="16">
        <v>476303</v>
      </c>
      <c r="CN148" s="16">
        <v>20736726</v>
      </c>
      <c r="CO148" s="17" t="s">
        <v>165</v>
      </c>
    </row>
    <row r="149" spans="1:93">
      <c r="A149" s="14">
        <v>2013</v>
      </c>
      <c r="B149" s="15" t="s">
        <v>168</v>
      </c>
      <c r="C149" s="15">
        <v>132012</v>
      </c>
      <c r="D149" s="15" t="s">
        <v>297</v>
      </c>
      <c r="E149" s="15" t="s">
        <v>321</v>
      </c>
      <c r="F149" s="16">
        <v>27808044</v>
      </c>
      <c r="G149" s="16">
        <v>372011</v>
      </c>
      <c r="H149" s="16">
        <v>1770008</v>
      </c>
      <c r="I149" s="16">
        <v>27117</v>
      </c>
      <c r="J149" s="16">
        <v>16933</v>
      </c>
      <c r="K149" s="16">
        <v>127923</v>
      </c>
      <c r="L149" s="16">
        <v>232407</v>
      </c>
      <c r="M149" s="16">
        <v>1365628</v>
      </c>
      <c r="N149" s="16">
        <v>75052</v>
      </c>
      <c r="O149" s="16">
        <v>18475044</v>
      </c>
      <c r="P149" s="16">
        <v>12711951</v>
      </c>
      <c r="Q149" s="16">
        <v>10987250</v>
      </c>
      <c r="R149" s="16">
        <v>340434</v>
      </c>
      <c r="S149" s="16">
        <v>1384267</v>
      </c>
      <c r="T149" s="16">
        <v>5763093</v>
      </c>
      <c r="U149" s="16">
        <v>143928</v>
      </c>
      <c r="V149" s="16">
        <v>201453</v>
      </c>
      <c r="W149" s="16" t="s">
        <v>165</v>
      </c>
      <c r="X149" s="16">
        <v>35024</v>
      </c>
      <c r="Y149" s="16">
        <v>888985</v>
      </c>
      <c r="Z149" s="16" t="s">
        <v>165</v>
      </c>
      <c r="AA149" s="16" t="s">
        <v>165</v>
      </c>
      <c r="AB149" s="16">
        <v>56105</v>
      </c>
      <c r="AC149" s="16">
        <v>166124</v>
      </c>
      <c r="AD149" s="16">
        <v>4264235</v>
      </c>
      <c r="AE149" s="16" t="s">
        <v>165</v>
      </c>
      <c r="AF149" s="16" t="s">
        <v>165</v>
      </c>
      <c r="AG149" s="16">
        <v>3045</v>
      </c>
      <c r="AH149" s="16" t="s">
        <v>165</v>
      </c>
      <c r="AI149" s="16" t="s">
        <v>165</v>
      </c>
      <c r="AJ149" s="16">
        <v>4194</v>
      </c>
      <c r="AK149" s="16" t="s">
        <v>165</v>
      </c>
      <c r="AL149" s="16" t="s">
        <v>165</v>
      </c>
      <c r="AM149" s="16" t="s">
        <v>165</v>
      </c>
      <c r="AN149" s="16">
        <v>3447801</v>
      </c>
      <c r="AO149" s="16">
        <v>3223548</v>
      </c>
      <c r="AP149" s="16">
        <v>3425</v>
      </c>
      <c r="AQ149" s="16">
        <v>30089</v>
      </c>
      <c r="AR149" s="16">
        <v>411066</v>
      </c>
      <c r="AS149" s="16">
        <v>140920</v>
      </c>
      <c r="AT149" s="16">
        <v>19571340</v>
      </c>
      <c r="AU149" s="16">
        <v>861677</v>
      </c>
      <c r="AV149" s="16">
        <v>80241</v>
      </c>
      <c r="AW149" s="16">
        <v>2409</v>
      </c>
      <c r="AX149" s="16">
        <v>3684302</v>
      </c>
      <c r="AY149" s="16">
        <v>728031</v>
      </c>
      <c r="AZ149" s="16">
        <v>162546</v>
      </c>
      <c r="BA149" s="16">
        <v>11872647</v>
      </c>
      <c r="BB149" s="16">
        <v>2179487</v>
      </c>
      <c r="BC149" s="16">
        <v>2044077</v>
      </c>
      <c r="BD149" s="16">
        <v>61772273</v>
      </c>
      <c r="BE149" s="16">
        <v>16628924</v>
      </c>
      <c r="BF149" s="16">
        <v>8467054</v>
      </c>
      <c r="BG149" s="16">
        <v>2078194</v>
      </c>
      <c r="BH149" s="16">
        <v>5418726</v>
      </c>
      <c r="BI149" s="16">
        <v>2743144</v>
      </c>
      <c r="BJ149" s="16">
        <v>19425653</v>
      </c>
      <c r="BK149" s="16">
        <v>986379</v>
      </c>
      <c r="BL149" s="16">
        <v>6566740</v>
      </c>
      <c r="BM149" s="16">
        <v>5408228</v>
      </c>
      <c r="BN149" s="16">
        <v>12843000</v>
      </c>
      <c r="BO149" s="16">
        <v>12289147</v>
      </c>
      <c r="BP149" s="16" t="s">
        <v>165</v>
      </c>
      <c r="BQ149" s="16">
        <v>15913</v>
      </c>
      <c r="BR149" s="16" t="s">
        <v>165</v>
      </c>
      <c r="BS149" s="16" t="s">
        <v>165</v>
      </c>
      <c r="BT149" s="16" t="s">
        <v>165</v>
      </c>
      <c r="BU149" s="16" t="s">
        <v>165</v>
      </c>
      <c r="BV149" s="16" t="s">
        <v>165</v>
      </c>
      <c r="BW149" s="16" t="s">
        <v>165</v>
      </c>
      <c r="BX149" s="16" t="s">
        <v>165</v>
      </c>
      <c r="BY149" s="16" t="s">
        <v>165</v>
      </c>
      <c r="BZ149" s="16" t="s">
        <v>165</v>
      </c>
      <c r="CA149" s="16" t="s">
        <v>165</v>
      </c>
      <c r="CB149" s="16" t="s">
        <v>165</v>
      </c>
      <c r="CC149" s="16" t="s">
        <v>165</v>
      </c>
      <c r="CD149" s="16" t="s">
        <v>165</v>
      </c>
      <c r="CE149" s="16" t="s">
        <v>165</v>
      </c>
      <c r="CF149" s="16">
        <v>13983730</v>
      </c>
      <c r="CG149" s="16">
        <v>13983730</v>
      </c>
      <c r="CH149" s="16">
        <v>12100305</v>
      </c>
      <c r="CI149" s="16">
        <v>1883425</v>
      </c>
      <c r="CJ149" s="16" t="s">
        <v>165</v>
      </c>
      <c r="CK149" s="16">
        <v>3672256</v>
      </c>
      <c r="CL149" s="16" t="s">
        <v>165</v>
      </c>
      <c r="CM149" s="16">
        <v>8000</v>
      </c>
      <c r="CN149" s="16">
        <v>23447680</v>
      </c>
      <c r="CO149" s="17" t="s">
        <v>165</v>
      </c>
    </row>
    <row r="150" spans="1:93">
      <c r="A150" s="14">
        <v>2013</v>
      </c>
      <c r="B150" s="15" t="s">
        <v>168</v>
      </c>
      <c r="C150" s="15">
        <v>132021</v>
      </c>
      <c r="D150" s="15" t="s">
        <v>297</v>
      </c>
      <c r="E150" s="15" t="s">
        <v>322</v>
      </c>
      <c r="F150" s="16">
        <v>10989093</v>
      </c>
      <c r="G150" s="16">
        <v>264729</v>
      </c>
      <c r="H150" s="16">
        <v>1300680</v>
      </c>
      <c r="I150" s="16">
        <v>12209</v>
      </c>
      <c r="J150" s="16">
        <v>24081</v>
      </c>
      <c r="K150" s="16">
        <v>17928</v>
      </c>
      <c r="L150" s="16">
        <v>78756</v>
      </c>
      <c r="M150" s="16">
        <v>1167706</v>
      </c>
      <c r="N150" s="16">
        <v>61280</v>
      </c>
      <c r="O150" s="16">
        <v>6823722</v>
      </c>
      <c r="P150" s="16">
        <v>4609592</v>
      </c>
      <c r="Q150" s="16">
        <v>3994965</v>
      </c>
      <c r="R150" s="16">
        <v>112360</v>
      </c>
      <c r="S150" s="16">
        <v>502267</v>
      </c>
      <c r="T150" s="16">
        <v>2214130</v>
      </c>
      <c r="U150" s="16">
        <v>56372</v>
      </c>
      <c r="V150" s="16">
        <v>120176</v>
      </c>
      <c r="W150" s="16" t="s">
        <v>165</v>
      </c>
      <c r="X150" s="16">
        <v>3496</v>
      </c>
      <c r="Y150" s="16">
        <v>390073</v>
      </c>
      <c r="Z150" s="16" t="s">
        <v>165</v>
      </c>
      <c r="AA150" s="16" t="s">
        <v>165</v>
      </c>
      <c r="AB150" s="16">
        <v>2827</v>
      </c>
      <c r="AC150" s="16">
        <v>74614</v>
      </c>
      <c r="AD150" s="16">
        <v>1566572</v>
      </c>
      <c r="AE150" s="16" t="s">
        <v>165</v>
      </c>
      <c r="AF150" s="16" t="s">
        <v>165</v>
      </c>
      <c r="AG150" s="16" t="s">
        <v>165</v>
      </c>
      <c r="AH150" s="16" t="s">
        <v>165</v>
      </c>
      <c r="AI150" s="16" t="s">
        <v>165</v>
      </c>
      <c r="AJ150" s="16" t="s">
        <v>165</v>
      </c>
      <c r="AK150" s="16" t="s">
        <v>165</v>
      </c>
      <c r="AL150" s="16" t="s">
        <v>165</v>
      </c>
      <c r="AM150" s="16" t="s">
        <v>165</v>
      </c>
      <c r="AN150" s="16">
        <v>1398586</v>
      </c>
      <c r="AO150" s="16">
        <v>897096</v>
      </c>
      <c r="AP150" s="16">
        <v>315</v>
      </c>
      <c r="AQ150" s="16">
        <v>19325</v>
      </c>
      <c r="AR150" s="16">
        <v>223360</v>
      </c>
      <c r="AS150" s="16">
        <v>60805</v>
      </c>
      <c r="AT150" s="16">
        <v>9845294</v>
      </c>
      <c r="AU150" s="16">
        <v>391206</v>
      </c>
      <c r="AV150" s="16">
        <v>37961</v>
      </c>
      <c r="AW150" s="16">
        <v>2998</v>
      </c>
      <c r="AX150" s="16">
        <v>1477413</v>
      </c>
      <c r="AY150" s="16">
        <v>240891</v>
      </c>
      <c r="AZ150" s="16">
        <v>123203</v>
      </c>
      <c r="BA150" s="16">
        <v>6730814</v>
      </c>
      <c r="BB150" s="16">
        <v>840808</v>
      </c>
      <c r="BC150" s="16">
        <v>713696</v>
      </c>
      <c r="BD150" s="16">
        <v>22319843</v>
      </c>
      <c r="BE150" s="16">
        <v>5752508</v>
      </c>
      <c r="BF150" s="16">
        <v>3106961</v>
      </c>
      <c r="BG150" s="16">
        <v>702970</v>
      </c>
      <c r="BH150" s="16">
        <v>1939945</v>
      </c>
      <c r="BI150" s="16">
        <v>705602</v>
      </c>
      <c r="BJ150" s="16">
        <v>7310206</v>
      </c>
      <c r="BK150" s="16">
        <v>110377</v>
      </c>
      <c r="BL150" s="16">
        <v>2384179</v>
      </c>
      <c r="BM150" s="16">
        <v>1539902</v>
      </c>
      <c r="BN150" s="16">
        <v>4834653</v>
      </c>
      <c r="BO150" s="16">
        <v>4685762</v>
      </c>
      <c r="BP150" s="16" t="s">
        <v>165</v>
      </c>
      <c r="BQ150" s="16">
        <v>91374</v>
      </c>
      <c r="BR150" s="16" t="s">
        <v>165</v>
      </c>
      <c r="BS150" s="16" t="s">
        <v>165</v>
      </c>
      <c r="BT150" s="16" t="s">
        <v>165</v>
      </c>
      <c r="BU150" s="16" t="s">
        <v>165</v>
      </c>
      <c r="BV150" s="16" t="s">
        <v>165</v>
      </c>
      <c r="BW150" s="16" t="s">
        <v>165</v>
      </c>
      <c r="BX150" s="16" t="s">
        <v>165</v>
      </c>
      <c r="BY150" s="16" t="s">
        <v>165</v>
      </c>
      <c r="BZ150" s="16" t="s">
        <v>165</v>
      </c>
      <c r="CA150" s="16" t="s">
        <v>165</v>
      </c>
      <c r="CB150" s="16" t="s">
        <v>165</v>
      </c>
      <c r="CC150" s="16" t="s">
        <v>165</v>
      </c>
      <c r="CD150" s="16" t="s">
        <v>165</v>
      </c>
      <c r="CE150" s="16" t="s">
        <v>165</v>
      </c>
      <c r="CF150" s="16">
        <v>4305748</v>
      </c>
      <c r="CG150" s="16">
        <v>4305748</v>
      </c>
      <c r="CH150" s="16">
        <v>3982123</v>
      </c>
      <c r="CI150" s="16">
        <v>323625</v>
      </c>
      <c r="CJ150" s="16" t="s">
        <v>165</v>
      </c>
      <c r="CK150" s="16">
        <v>1403715</v>
      </c>
      <c r="CL150" s="16" t="s">
        <v>165</v>
      </c>
      <c r="CM150" s="16">
        <v>61140</v>
      </c>
      <c r="CN150" s="16">
        <v>7701286</v>
      </c>
      <c r="CO150" s="17" t="s">
        <v>165</v>
      </c>
    </row>
    <row r="151" spans="1:93">
      <c r="A151" s="14">
        <v>2013</v>
      </c>
      <c r="B151" s="15" t="s">
        <v>168</v>
      </c>
      <c r="C151" s="15">
        <v>132039</v>
      </c>
      <c r="D151" s="15" t="s">
        <v>297</v>
      </c>
      <c r="E151" s="15" t="s">
        <v>323</v>
      </c>
      <c r="F151" s="16">
        <v>8909700</v>
      </c>
      <c r="G151" s="16">
        <v>229182</v>
      </c>
      <c r="H151" s="16">
        <v>1343309</v>
      </c>
      <c r="I151" s="16">
        <v>31001</v>
      </c>
      <c r="J151" s="16" t="s">
        <v>165</v>
      </c>
      <c r="K151" s="16">
        <v>44077</v>
      </c>
      <c r="L151" s="16">
        <v>61232</v>
      </c>
      <c r="M151" s="16">
        <v>1206999</v>
      </c>
      <c r="N151" s="16">
        <v>71921</v>
      </c>
      <c r="O151" s="16">
        <v>5126707</v>
      </c>
      <c r="P151" s="16">
        <v>3376602</v>
      </c>
      <c r="Q151" s="16">
        <v>2849200</v>
      </c>
      <c r="R151" s="16">
        <v>76200</v>
      </c>
      <c r="S151" s="16">
        <v>451202</v>
      </c>
      <c r="T151" s="16">
        <v>1750105</v>
      </c>
      <c r="U151" s="16">
        <v>10806</v>
      </c>
      <c r="V151" s="16">
        <v>84678</v>
      </c>
      <c r="W151" s="16" t="s">
        <v>165</v>
      </c>
      <c r="X151" s="16">
        <v>296</v>
      </c>
      <c r="Y151" s="16">
        <v>409167</v>
      </c>
      <c r="Z151" s="16" t="s">
        <v>165</v>
      </c>
      <c r="AA151" s="16">
        <v>475</v>
      </c>
      <c r="AB151" s="16">
        <v>10362</v>
      </c>
      <c r="AC151" s="16">
        <v>82178</v>
      </c>
      <c r="AD151" s="16">
        <v>1152143</v>
      </c>
      <c r="AE151" s="16" t="s">
        <v>165</v>
      </c>
      <c r="AF151" s="16" t="s">
        <v>165</v>
      </c>
      <c r="AG151" s="16" t="s">
        <v>165</v>
      </c>
      <c r="AH151" s="16" t="s">
        <v>165</v>
      </c>
      <c r="AI151" s="16" t="s">
        <v>165</v>
      </c>
      <c r="AJ151" s="16" t="s">
        <v>165</v>
      </c>
      <c r="AK151" s="16" t="s">
        <v>165</v>
      </c>
      <c r="AL151" s="16" t="s">
        <v>165</v>
      </c>
      <c r="AM151" s="16" t="s">
        <v>165</v>
      </c>
      <c r="AN151" s="16">
        <v>1102556</v>
      </c>
      <c r="AO151" s="16">
        <v>815428</v>
      </c>
      <c r="AP151" s="16">
        <v>7000</v>
      </c>
      <c r="AQ151" s="16">
        <v>7151</v>
      </c>
      <c r="AR151" s="16">
        <v>206446</v>
      </c>
      <c r="AS151" s="16">
        <v>35380</v>
      </c>
      <c r="AT151" s="16">
        <v>13138724</v>
      </c>
      <c r="AU151" s="16">
        <v>287574</v>
      </c>
      <c r="AV151" s="16">
        <v>56950</v>
      </c>
      <c r="AW151" s="16">
        <v>3715</v>
      </c>
      <c r="AX151" s="16">
        <v>1547172</v>
      </c>
      <c r="AY151" s="16">
        <v>290533</v>
      </c>
      <c r="AZ151" s="16">
        <v>167638</v>
      </c>
      <c r="BA151" s="16">
        <v>9203632</v>
      </c>
      <c r="BB151" s="16">
        <v>1581510</v>
      </c>
      <c r="BC151" s="16">
        <v>494229</v>
      </c>
      <c r="BD151" s="16">
        <v>11978567</v>
      </c>
      <c r="BE151" s="16">
        <v>5942021</v>
      </c>
      <c r="BF151" s="16">
        <v>2154879</v>
      </c>
      <c r="BG151" s="16">
        <v>433300</v>
      </c>
      <c r="BH151" s="16">
        <v>3084407</v>
      </c>
      <c r="BI151" s="16">
        <v>702735</v>
      </c>
      <c r="BJ151" s="16">
        <v>7466562</v>
      </c>
      <c r="BK151" s="16">
        <v>90250</v>
      </c>
      <c r="BL151" s="16">
        <v>2454230</v>
      </c>
      <c r="BM151" s="16">
        <v>2319463</v>
      </c>
      <c r="BN151" s="16">
        <v>4645352</v>
      </c>
      <c r="BO151" s="16">
        <v>4419091</v>
      </c>
      <c r="BP151" s="16" t="s">
        <v>165</v>
      </c>
      <c r="BQ151" s="16">
        <v>223106</v>
      </c>
      <c r="BR151" s="16" t="s">
        <v>165</v>
      </c>
      <c r="BS151" s="16">
        <v>143874</v>
      </c>
      <c r="BT151" s="16" t="s">
        <v>165</v>
      </c>
      <c r="BU151" s="16" t="s">
        <v>165</v>
      </c>
      <c r="BV151" s="16" t="s">
        <v>165</v>
      </c>
      <c r="BW151" s="16" t="s">
        <v>165</v>
      </c>
      <c r="BX151" s="16" t="s">
        <v>165</v>
      </c>
      <c r="BY151" s="16" t="s">
        <v>165</v>
      </c>
      <c r="BZ151" s="16" t="s">
        <v>165</v>
      </c>
      <c r="CA151" s="16" t="s">
        <v>165</v>
      </c>
      <c r="CB151" s="16" t="s">
        <v>165</v>
      </c>
      <c r="CC151" s="16" t="s">
        <v>165</v>
      </c>
      <c r="CD151" s="16" t="s">
        <v>165</v>
      </c>
      <c r="CE151" s="16" t="s">
        <v>165</v>
      </c>
      <c r="CF151" s="16">
        <v>2410980</v>
      </c>
      <c r="CG151" s="16">
        <v>2410695</v>
      </c>
      <c r="CH151" s="16">
        <v>2120991</v>
      </c>
      <c r="CI151" s="16">
        <v>289704</v>
      </c>
      <c r="CJ151" s="16">
        <v>285</v>
      </c>
      <c r="CK151" s="16">
        <v>4239253</v>
      </c>
      <c r="CL151" s="16" t="s">
        <v>165</v>
      </c>
      <c r="CM151" s="16">
        <v>46887</v>
      </c>
      <c r="CN151" s="16">
        <v>5182357</v>
      </c>
      <c r="CO151" s="17" t="s">
        <v>165</v>
      </c>
    </row>
    <row r="152" spans="1:93">
      <c r="A152" s="14">
        <v>2013</v>
      </c>
      <c r="B152" s="15" t="s">
        <v>168</v>
      </c>
      <c r="C152" s="15">
        <v>132047</v>
      </c>
      <c r="D152" s="15" t="s">
        <v>297</v>
      </c>
      <c r="E152" s="15" t="s">
        <v>324</v>
      </c>
      <c r="F152" s="16">
        <v>10207761</v>
      </c>
      <c r="G152" s="16">
        <v>259808</v>
      </c>
      <c r="H152" s="16">
        <v>928709</v>
      </c>
      <c r="I152" s="16" t="s">
        <v>165</v>
      </c>
      <c r="J152" s="16" t="s">
        <v>165</v>
      </c>
      <c r="K152" s="16" t="s">
        <v>165</v>
      </c>
      <c r="L152" s="16" t="s">
        <v>165</v>
      </c>
      <c r="M152" s="16">
        <v>928709</v>
      </c>
      <c r="N152" s="16">
        <v>59929</v>
      </c>
      <c r="O152" s="16">
        <v>6543447</v>
      </c>
      <c r="P152" s="16">
        <v>4435179</v>
      </c>
      <c r="Q152" s="16">
        <v>3749736</v>
      </c>
      <c r="R152" s="16">
        <v>90616</v>
      </c>
      <c r="S152" s="16">
        <v>594827</v>
      </c>
      <c r="T152" s="16">
        <v>2108268</v>
      </c>
      <c r="U152" s="16">
        <v>47318</v>
      </c>
      <c r="V152" s="16">
        <v>83052</v>
      </c>
      <c r="W152" s="16" t="s">
        <v>165</v>
      </c>
      <c r="X152" s="16">
        <v>1535</v>
      </c>
      <c r="Y152" s="16">
        <v>331513</v>
      </c>
      <c r="Z152" s="16" t="s">
        <v>165</v>
      </c>
      <c r="AA152" s="16">
        <v>1220</v>
      </c>
      <c r="AB152" s="16">
        <v>4754</v>
      </c>
      <c r="AC152" s="16">
        <v>123151</v>
      </c>
      <c r="AD152" s="16">
        <v>1515725</v>
      </c>
      <c r="AE152" s="16" t="s">
        <v>165</v>
      </c>
      <c r="AF152" s="16" t="s">
        <v>165</v>
      </c>
      <c r="AG152" s="16" t="s">
        <v>165</v>
      </c>
      <c r="AH152" s="16" t="s">
        <v>165</v>
      </c>
      <c r="AI152" s="16" t="s">
        <v>165</v>
      </c>
      <c r="AJ152" s="16" t="s">
        <v>165</v>
      </c>
      <c r="AK152" s="16" t="s">
        <v>165</v>
      </c>
      <c r="AL152" s="16" t="s">
        <v>165</v>
      </c>
      <c r="AM152" s="16" t="s">
        <v>165</v>
      </c>
      <c r="AN152" s="16">
        <v>1328130</v>
      </c>
      <c r="AO152" s="16">
        <v>950923</v>
      </c>
      <c r="AP152" s="16" t="s">
        <v>165</v>
      </c>
      <c r="AQ152" s="16">
        <v>7515</v>
      </c>
      <c r="AR152" s="16">
        <v>129300</v>
      </c>
      <c r="AS152" s="16">
        <v>42995</v>
      </c>
      <c r="AT152" s="16">
        <v>9382055</v>
      </c>
      <c r="AU152" s="16">
        <v>267247</v>
      </c>
      <c r="AV152" s="16">
        <v>16593</v>
      </c>
      <c r="AW152" s="16">
        <v>1860</v>
      </c>
      <c r="AX152" s="16">
        <v>1196494</v>
      </c>
      <c r="AY152" s="16">
        <v>303064</v>
      </c>
      <c r="AZ152" s="16">
        <v>57205</v>
      </c>
      <c r="BA152" s="16">
        <v>6430408</v>
      </c>
      <c r="BB152" s="16">
        <v>1109184</v>
      </c>
      <c r="BC152" s="16">
        <v>290450</v>
      </c>
      <c r="BD152" s="16">
        <v>16724652</v>
      </c>
      <c r="BE152" s="16">
        <v>6176337</v>
      </c>
      <c r="BF152" s="16">
        <v>2825040</v>
      </c>
      <c r="BG152" s="16">
        <v>654101</v>
      </c>
      <c r="BH152" s="16">
        <v>3016824</v>
      </c>
      <c r="BI152" s="16">
        <v>334473</v>
      </c>
      <c r="BJ152" s="16">
        <v>7167831</v>
      </c>
      <c r="BK152" s="16">
        <v>110445</v>
      </c>
      <c r="BL152" s="16">
        <v>1848336</v>
      </c>
      <c r="BM152" s="16">
        <v>346425</v>
      </c>
      <c r="BN152" s="16">
        <v>4695918</v>
      </c>
      <c r="BO152" s="16">
        <v>4282156</v>
      </c>
      <c r="BP152" s="16" t="s">
        <v>165</v>
      </c>
      <c r="BQ152" s="16">
        <v>45531</v>
      </c>
      <c r="BR152" s="16">
        <v>17389</v>
      </c>
      <c r="BS152" s="16">
        <v>560657</v>
      </c>
      <c r="BT152" s="16" t="s">
        <v>165</v>
      </c>
      <c r="BU152" s="16" t="s">
        <v>165</v>
      </c>
      <c r="BV152" s="16" t="s">
        <v>165</v>
      </c>
      <c r="BW152" s="16" t="s">
        <v>165</v>
      </c>
      <c r="BX152" s="16" t="s">
        <v>165</v>
      </c>
      <c r="BY152" s="16" t="s">
        <v>165</v>
      </c>
      <c r="BZ152" s="16" t="s">
        <v>165</v>
      </c>
      <c r="CA152" s="16" t="s">
        <v>165</v>
      </c>
      <c r="CB152" s="16" t="s">
        <v>165</v>
      </c>
      <c r="CC152" s="16" t="s">
        <v>165</v>
      </c>
      <c r="CD152" s="16" t="s">
        <v>165</v>
      </c>
      <c r="CE152" s="16" t="s">
        <v>165</v>
      </c>
      <c r="CF152" s="16">
        <v>4380110</v>
      </c>
      <c r="CG152" s="16">
        <v>4379357</v>
      </c>
      <c r="CH152" s="16">
        <v>3845926</v>
      </c>
      <c r="CI152" s="16">
        <v>533431</v>
      </c>
      <c r="CJ152" s="16">
        <v>753</v>
      </c>
      <c r="CK152" s="16">
        <v>1978584</v>
      </c>
      <c r="CL152" s="16" t="s">
        <v>165</v>
      </c>
      <c r="CM152" s="16">
        <v>10000</v>
      </c>
      <c r="CN152" s="16">
        <v>6895777</v>
      </c>
      <c r="CO152" s="17" t="s">
        <v>165</v>
      </c>
    </row>
    <row r="153" spans="1:93">
      <c r="A153" s="14">
        <v>2013</v>
      </c>
      <c r="B153" s="15" t="s">
        <v>168</v>
      </c>
      <c r="C153" s="15">
        <v>132055</v>
      </c>
      <c r="D153" s="15" t="s">
        <v>297</v>
      </c>
      <c r="E153" s="15" t="s">
        <v>325</v>
      </c>
      <c r="F153" s="16">
        <v>6654348</v>
      </c>
      <c r="G153" s="16">
        <v>215026</v>
      </c>
      <c r="H153" s="16">
        <v>231205</v>
      </c>
      <c r="I153" s="16">
        <v>24771</v>
      </c>
      <c r="J153" s="16">
        <v>17053</v>
      </c>
      <c r="K153" s="16">
        <v>51483</v>
      </c>
      <c r="L153" s="16">
        <v>41900</v>
      </c>
      <c r="M153" s="16">
        <v>95998</v>
      </c>
      <c r="N153" s="16">
        <v>45115</v>
      </c>
      <c r="O153" s="16">
        <v>4598421</v>
      </c>
      <c r="P153" s="16">
        <v>3142709</v>
      </c>
      <c r="Q153" s="16">
        <v>2779316</v>
      </c>
      <c r="R153" s="16">
        <v>71165</v>
      </c>
      <c r="S153" s="16">
        <v>292228</v>
      </c>
      <c r="T153" s="16">
        <v>1455712</v>
      </c>
      <c r="U153" s="16">
        <v>32183</v>
      </c>
      <c r="V153" s="16">
        <v>28292</v>
      </c>
      <c r="W153" s="16">
        <v>703</v>
      </c>
      <c r="X153" s="16">
        <v>1249</v>
      </c>
      <c r="Y153" s="16">
        <v>278563</v>
      </c>
      <c r="Z153" s="16">
        <v>249</v>
      </c>
      <c r="AA153" s="16" t="s">
        <v>165</v>
      </c>
      <c r="AB153" s="16">
        <v>3941</v>
      </c>
      <c r="AC153" s="16">
        <v>60526</v>
      </c>
      <c r="AD153" s="16">
        <v>1048258</v>
      </c>
      <c r="AE153" s="16" t="s">
        <v>165</v>
      </c>
      <c r="AF153" s="16" t="s">
        <v>165</v>
      </c>
      <c r="AG153" s="16">
        <v>1568</v>
      </c>
      <c r="AH153" s="16" t="s">
        <v>165</v>
      </c>
      <c r="AI153" s="16">
        <v>180</v>
      </c>
      <c r="AJ153" s="16" t="s">
        <v>165</v>
      </c>
      <c r="AK153" s="16" t="s">
        <v>165</v>
      </c>
      <c r="AL153" s="16" t="s">
        <v>165</v>
      </c>
      <c r="AM153" s="16" t="s">
        <v>165</v>
      </c>
      <c r="AN153" s="16">
        <v>942570</v>
      </c>
      <c r="AO153" s="16">
        <v>568916</v>
      </c>
      <c r="AP153" s="16">
        <v>242</v>
      </c>
      <c r="AQ153" s="16">
        <v>5514</v>
      </c>
      <c r="AR153" s="16">
        <v>47339</v>
      </c>
      <c r="AS153" s="16">
        <v>29795</v>
      </c>
      <c r="AT153" s="16">
        <v>6772315</v>
      </c>
      <c r="AU153" s="16">
        <v>473681</v>
      </c>
      <c r="AV153" s="16">
        <v>26113</v>
      </c>
      <c r="AW153" s="16">
        <v>1467</v>
      </c>
      <c r="AX153" s="16">
        <v>1057837</v>
      </c>
      <c r="AY153" s="16">
        <v>216697</v>
      </c>
      <c r="AZ153" s="16">
        <v>139264</v>
      </c>
      <c r="BA153" s="16">
        <v>4172483</v>
      </c>
      <c r="BB153" s="16">
        <v>684773</v>
      </c>
      <c r="BC153" s="16">
        <v>353393</v>
      </c>
      <c r="BD153" s="16">
        <v>15372948</v>
      </c>
      <c r="BE153" s="16">
        <v>5406148</v>
      </c>
      <c r="BF153" s="16">
        <v>2642044</v>
      </c>
      <c r="BG153" s="16">
        <v>1025993</v>
      </c>
      <c r="BH153" s="16">
        <v>1581880</v>
      </c>
      <c r="BI153" s="16">
        <v>1182224</v>
      </c>
      <c r="BJ153" s="16">
        <v>2636050</v>
      </c>
      <c r="BK153" s="16">
        <v>51333</v>
      </c>
      <c r="BL153" s="16">
        <v>923027</v>
      </c>
      <c r="BM153" s="16">
        <v>545498</v>
      </c>
      <c r="BN153" s="16">
        <v>1697489</v>
      </c>
      <c r="BO153" s="16">
        <v>1604615</v>
      </c>
      <c r="BP153" s="16" t="s">
        <v>165</v>
      </c>
      <c r="BQ153" s="16">
        <v>3461</v>
      </c>
      <c r="BR153" s="16" t="s">
        <v>165</v>
      </c>
      <c r="BS153" s="16">
        <v>12073</v>
      </c>
      <c r="BT153" s="16" t="s">
        <v>165</v>
      </c>
      <c r="BU153" s="16">
        <v>6589</v>
      </c>
      <c r="BV153" s="16">
        <v>104</v>
      </c>
      <c r="BW153" s="16" t="s">
        <v>165</v>
      </c>
      <c r="BX153" s="16">
        <v>6589</v>
      </c>
      <c r="BY153" s="16" t="s">
        <v>165</v>
      </c>
      <c r="BZ153" s="16" t="s">
        <v>165</v>
      </c>
      <c r="CA153" s="16" t="s">
        <v>165</v>
      </c>
      <c r="CB153" s="16" t="s">
        <v>165</v>
      </c>
      <c r="CC153" s="16" t="s">
        <v>165</v>
      </c>
      <c r="CD153" s="16" t="s">
        <v>165</v>
      </c>
      <c r="CE153" s="16" t="s">
        <v>165</v>
      </c>
      <c r="CF153" s="16">
        <v>2782542</v>
      </c>
      <c r="CG153" s="16">
        <v>2782542</v>
      </c>
      <c r="CH153" s="16">
        <v>2376834</v>
      </c>
      <c r="CI153" s="16">
        <v>405708</v>
      </c>
      <c r="CJ153" s="16" t="s">
        <v>165</v>
      </c>
      <c r="CK153" s="16">
        <v>1162956</v>
      </c>
      <c r="CL153" s="16">
        <v>37830</v>
      </c>
      <c r="CM153" s="16">
        <v>41000</v>
      </c>
      <c r="CN153" s="16">
        <v>5115306</v>
      </c>
      <c r="CO153" s="17" t="s">
        <v>165</v>
      </c>
    </row>
    <row r="154" spans="1:93">
      <c r="A154" s="14">
        <v>2013</v>
      </c>
      <c r="B154" s="15" t="s">
        <v>168</v>
      </c>
      <c r="C154" s="15">
        <v>132063</v>
      </c>
      <c r="D154" s="15" t="s">
        <v>297</v>
      </c>
      <c r="E154" s="15" t="s">
        <v>326</v>
      </c>
      <c r="F154" s="16">
        <v>11401748</v>
      </c>
      <c r="G154" s="16">
        <v>265044</v>
      </c>
      <c r="H154" s="16">
        <v>941161</v>
      </c>
      <c r="I154" s="16">
        <v>27120</v>
      </c>
      <c r="J154" s="16">
        <v>25083</v>
      </c>
      <c r="K154" s="16">
        <v>62583</v>
      </c>
      <c r="L154" s="16">
        <v>100341</v>
      </c>
      <c r="M154" s="16">
        <v>726034</v>
      </c>
      <c r="N154" s="16">
        <v>57753</v>
      </c>
      <c r="O154" s="16">
        <v>7332086</v>
      </c>
      <c r="P154" s="16">
        <v>4947336</v>
      </c>
      <c r="Q154" s="16">
        <v>4305468</v>
      </c>
      <c r="R154" s="16">
        <v>94378</v>
      </c>
      <c r="S154" s="16">
        <v>547490</v>
      </c>
      <c r="T154" s="16">
        <v>2384750</v>
      </c>
      <c r="U154" s="16">
        <v>81052</v>
      </c>
      <c r="V154" s="16">
        <v>76650</v>
      </c>
      <c r="W154" s="16" t="s">
        <v>165</v>
      </c>
      <c r="X154" s="16">
        <v>1708</v>
      </c>
      <c r="Y154" s="16">
        <v>459272</v>
      </c>
      <c r="Z154" s="16" t="s">
        <v>165</v>
      </c>
      <c r="AA154" s="16" t="s">
        <v>165</v>
      </c>
      <c r="AB154" s="16" t="s">
        <v>165</v>
      </c>
      <c r="AC154" s="16">
        <v>115511</v>
      </c>
      <c r="AD154" s="16">
        <v>1650557</v>
      </c>
      <c r="AE154" s="16" t="s">
        <v>165</v>
      </c>
      <c r="AF154" s="16" t="s">
        <v>165</v>
      </c>
      <c r="AG154" s="16" t="s">
        <v>165</v>
      </c>
      <c r="AH154" s="16" t="s">
        <v>165</v>
      </c>
      <c r="AI154" s="16" t="s">
        <v>165</v>
      </c>
      <c r="AJ154" s="16" t="s">
        <v>165</v>
      </c>
      <c r="AK154" s="16" t="s">
        <v>165</v>
      </c>
      <c r="AL154" s="16" t="s">
        <v>165</v>
      </c>
      <c r="AM154" s="16" t="s">
        <v>165</v>
      </c>
      <c r="AN154" s="16">
        <v>1500379</v>
      </c>
      <c r="AO154" s="16">
        <v>1173217</v>
      </c>
      <c r="AP154" s="16" t="s">
        <v>165</v>
      </c>
      <c r="AQ154" s="16">
        <v>8882</v>
      </c>
      <c r="AR154" s="16">
        <v>123226</v>
      </c>
      <c r="AS154" s="16">
        <v>51330</v>
      </c>
      <c r="AT154" s="16">
        <v>15334152</v>
      </c>
      <c r="AU154" s="16">
        <v>918428</v>
      </c>
      <c r="AV154" s="16">
        <v>40611</v>
      </c>
      <c r="AW154" s="16">
        <v>5775</v>
      </c>
      <c r="AX154" s="16">
        <v>2136250</v>
      </c>
      <c r="AY154" s="16">
        <v>333384</v>
      </c>
      <c r="AZ154" s="16">
        <v>109308</v>
      </c>
      <c r="BA154" s="16">
        <v>10208271</v>
      </c>
      <c r="BB154" s="16">
        <v>1582125</v>
      </c>
      <c r="BC154" s="16">
        <v>848508</v>
      </c>
      <c r="BD154" s="16">
        <v>25407806</v>
      </c>
      <c r="BE154" s="16">
        <v>8416345</v>
      </c>
      <c r="BF154" s="16">
        <v>4701136</v>
      </c>
      <c r="BG154" s="16">
        <v>1688195</v>
      </c>
      <c r="BH154" s="16">
        <v>2858345</v>
      </c>
      <c r="BI154" s="16">
        <v>856864</v>
      </c>
      <c r="BJ154" s="16">
        <v>15567238</v>
      </c>
      <c r="BK154" s="16">
        <v>184460</v>
      </c>
      <c r="BL154" s="16">
        <v>6338302</v>
      </c>
      <c r="BM154" s="16">
        <v>962842</v>
      </c>
      <c r="BN154" s="16">
        <v>9228750</v>
      </c>
      <c r="BO154" s="16">
        <v>6949330</v>
      </c>
      <c r="BP154" s="16" t="s">
        <v>165</v>
      </c>
      <c r="BQ154" s="16" t="s">
        <v>165</v>
      </c>
      <c r="BR154" s="16">
        <v>186</v>
      </c>
      <c r="BS154" s="16" t="s">
        <v>165</v>
      </c>
      <c r="BT154" s="16" t="s">
        <v>165</v>
      </c>
      <c r="BU154" s="16" t="s">
        <v>165</v>
      </c>
      <c r="BV154" s="16" t="s">
        <v>165</v>
      </c>
      <c r="BW154" s="16" t="s">
        <v>165</v>
      </c>
      <c r="BX154" s="16" t="s">
        <v>165</v>
      </c>
      <c r="BY154" s="16" t="s">
        <v>165</v>
      </c>
      <c r="BZ154" s="16" t="s">
        <v>165</v>
      </c>
      <c r="CA154" s="16" t="s">
        <v>165</v>
      </c>
      <c r="CB154" s="16" t="s">
        <v>165</v>
      </c>
      <c r="CC154" s="16" t="s">
        <v>165</v>
      </c>
      <c r="CD154" s="16" t="s">
        <v>165</v>
      </c>
      <c r="CE154" s="16" t="s">
        <v>165</v>
      </c>
      <c r="CF154" s="16">
        <v>4956594</v>
      </c>
      <c r="CG154" s="16">
        <v>4954414</v>
      </c>
      <c r="CH154" s="16">
        <v>4370331</v>
      </c>
      <c r="CI154" s="16">
        <v>584083</v>
      </c>
      <c r="CJ154" s="16">
        <v>2180</v>
      </c>
      <c r="CK154" s="16">
        <v>2648278</v>
      </c>
      <c r="CL154" s="16" t="s">
        <v>165</v>
      </c>
      <c r="CM154" s="16">
        <v>50958</v>
      </c>
      <c r="CN154" s="16">
        <v>9022820</v>
      </c>
      <c r="CO154" s="17" t="s">
        <v>165</v>
      </c>
    </row>
    <row r="155" spans="1:93">
      <c r="A155" s="14">
        <v>2013</v>
      </c>
      <c r="B155" s="15" t="s">
        <v>168</v>
      </c>
      <c r="C155" s="15">
        <v>132071</v>
      </c>
      <c r="D155" s="15" t="s">
        <v>297</v>
      </c>
      <c r="E155" s="15" t="s">
        <v>327</v>
      </c>
      <c r="F155" s="16">
        <v>5956323</v>
      </c>
      <c r="G155" s="16">
        <v>197546</v>
      </c>
      <c r="H155" s="16">
        <v>415117</v>
      </c>
      <c r="I155" s="16">
        <v>20282</v>
      </c>
      <c r="J155" s="16">
        <v>21662</v>
      </c>
      <c r="K155" s="16">
        <v>9952</v>
      </c>
      <c r="L155" s="16">
        <v>58474</v>
      </c>
      <c r="M155" s="16">
        <v>304747</v>
      </c>
      <c r="N155" s="16">
        <v>53457</v>
      </c>
      <c r="O155" s="16">
        <v>3925141</v>
      </c>
      <c r="P155" s="16">
        <v>2771645</v>
      </c>
      <c r="Q155" s="16">
        <v>2401251</v>
      </c>
      <c r="R155" s="16">
        <v>66873</v>
      </c>
      <c r="S155" s="16">
        <v>303521</v>
      </c>
      <c r="T155" s="16">
        <v>1153496</v>
      </c>
      <c r="U155" s="16">
        <v>12356</v>
      </c>
      <c r="V155" s="16">
        <v>30799</v>
      </c>
      <c r="W155" s="16" t="s">
        <v>165</v>
      </c>
      <c r="X155" s="16" t="s">
        <v>165</v>
      </c>
      <c r="Y155" s="16">
        <v>131144</v>
      </c>
      <c r="Z155" s="16" t="s">
        <v>165</v>
      </c>
      <c r="AA155" s="16" t="s">
        <v>165</v>
      </c>
      <c r="AB155" s="16">
        <v>7945</v>
      </c>
      <c r="AC155" s="16">
        <v>52884</v>
      </c>
      <c r="AD155" s="16">
        <v>918368</v>
      </c>
      <c r="AE155" s="16" t="s">
        <v>165</v>
      </c>
      <c r="AF155" s="16" t="s">
        <v>165</v>
      </c>
      <c r="AG155" s="16" t="s">
        <v>165</v>
      </c>
      <c r="AH155" s="16" t="s">
        <v>165</v>
      </c>
      <c r="AI155" s="16" t="s">
        <v>165</v>
      </c>
      <c r="AJ155" s="16" t="s">
        <v>165</v>
      </c>
      <c r="AK155" s="16" t="s">
        <v>165</v>
      </c>
      <c r="AL155" s="16" t="s">
        <v>165</v>
      </c>
      <c r="AM155" s="16" t="s">
        <v>165</v>
      </c>
      <c r="AN155" s="16">
        <v>837430</v>
      </c>
      <c r="AO155" s="16">
        <v>460346</v>
      </c>
      <c r="AP155" s="16" t="s">
        <v>165</v>
      </c>
      <c r="AQ155" s="16">
        <v>5142</v>
      </c>
      <c r="AR155" s="16">
        <v>62144</v>
      </c>
      <c r="AS155" s="16">
        <v>24020</v>
      </c>
      <c r="AT155" s="16">
        <v>5766425</v>
      </c>
      <c r="AU155" s="16">
        <v>407947</v>
      </c>
      <c r="AV155" s="16">
        <v>35475</v>
      </c>
      <c r="AW155" s="16">
        <v>1942</v>
      </c>
      <c r="AX155" s="16">
        <v>1052967</v>
      </c>
      <c r="AY155" s="16">
        <v>143255</v>
      </c>
      <c r="AZ155" s="16">
        <v>224489</v>
      </c>
      <c r="BA155" s="16">
        <v>3513289</v>
      </c>
      <c r="BB155" s="16">
        <v>387061</v>
      </c>
      <c r="BC155" s="16">
        <v>176071</v>
      </c>
      <c r="BD155" s="16">
        <v>13116725</v>
      </c>
      <c r="BE155" s="16">
        <v>2791542</v>
      </c>
      <c r="BF155" s="16">
        <v>1672066</v>
      </c>
      <c r="BG155" s="16">
        <v>385832</v>
      </c>
      <c r="BH155" s="16">
        <v>781513</v>
      </c>
      <c r="BI155" s="16">
        <v>337963</v>
      </c>
      <c r="BJ155" s="16">
        <v>2860988</v>
      </c>
      <c r="BK155" s="16">
        <v>89969</v>
      </c>
      <c r="BL155" s="16">
        <v>1397928</v>
      </c>
      <c r="BM155" s="16">
        <v>1394866</v>
      </c>
      <c r="BN155" s="16">
        <v>1463060</v>
      </c>
      <c r="BO155" s="16">
        <v>1350566</v>
      </c>
      <c r="BP155" s="16" t="s">
        <v>165</v>
      </c>
      <c r="BQ155" s="16" t="s">
        <v>165</v>
      </c>
      <c r="BR155" s="16" t="s">
        <v>165</v>
      </c>
      <c r="BS155" s="16" t="s">
        <v>165</v>
      </c>
      <c r="BT155" s="16" t="s">
        <v>165</v>
      </c>
      <c r="BU155" s="16" t="s">
        <v>165</v>
      </c>
      <c r="BV155" s="16" t="s">
        <v>165</v>
      </c>
      <c r="BW155" s="16" t="s">
        <v>165</v>
      </c>
      <c r="BX155" s="16" t="s">
        <v>165</v>
      </c>
      <c r="BY155" s="16" t="s">
        <v>165</v>
      </c>
      <c r="BZ155" s="16" t="s">
        <v>165</v>
      </c>
      <c r="CA155" s="16" t="s">
        <v>165</v>
      </c>
      <c r="CB155" s="16" t="s">
        <v>165</v>
      </c>
      <c r="CC155" s="16" t="s">
        <v>165</v>
      </c>
      <c r="CD155" s="16" t="s">
        <v>165</v>
      </c>
      <c r="CE155" s="16" t="s">
        <v>165</v>
      </c>
      <c r="CF155" s="16">
        <v>2511190</v>
      </c>
      <c r="CG155" s="16">
        <v>2511022</v>
      </c>
      <c r="CH155" s="16">
        <v>2229016</v>
      </c>
      <c r="CI155" s="16">
        <v>282006</v>
      </c>
      <c r="CJ155" s="16">
        <v>168</v>
      </c>
      <c r="CK155" s="16">
        <v>1075985</v>
      </c>
      <c r="CL155" s="16" t="s">
        <v>165</v>
      </c>
      <c r="CM155" s="16">
        <v>6000</v>
      </c>
      <c r="CN155" s="16">
        <v>4169441</v>
      </c>
      <c r="CO155" s="17" t="s">
        <v>165</v>
      </c>
    </row>
    <row r="156" spans="1:93">
      <c r="A156" s="14">
        <v>2013</v>
      </c>
      <c r="B156" s="15" t="s">
        <v>168</v>
      </c>
      <c r="C156" s="15">
        <v>132080</v>
      </c>
      <c r="D156" s="15" t="s">
        <v>297</v>
      </c>
      <c r="E156" s="15" t="s">
        <v>328</v>
      </c>
      <c r="F156" s="16">
        <v>11454595</v>
      </c>
      <c r="G156" s="16">
        <v>259809</v>
      </c>
      <c r="H156" s="16">
        <v>1306635</v>
      </c>
      <c r="I156" s="16">
        <v>27959</v>
      </c>
      <c r="J156" s="16">
        <v>49088</v>
      </c>
      <c r="K156" s="16">
        <v>33065</v>
      </c>
      <c r="L156" s="16">
        <v>75228</v>
      </c>
      <c r="M156" s="16">
        <v>1121295</v>
      </c>
      <c r="N156" s="16">
        <v>59722</v>
      </c>
      <c r="O156" s="16">
        <v>7316389</v>
      </c>
      <c r="P156" s="16">
        <v>4947197</v>
      </c>
      <c r="Q156" s="16">
        <v>4295225</v>
      </c>
      <c r="R156" s="16">
        <v>109331</v>
      </c>
      <c r="S156" s="16">
        <v>542641</v>
      </c>
      <c r="T156" s="16">
        <v>2369192</v>
      </c>
      <c r="U156" s="16">
        <v>100415</v>
      </c>
      <c r="V156" s="16">
        <v>98253</v>
      </c>
      <c r="W156" s="16" t="s">
        <v>165</v>
      </c>
      <c r="X156" s="16" t="s">
        <v>165</v>
      </c>
      <c r="Y156" s="16">
        <v>376156</v>
      </c>
      <c r="Z156" s="16" t="s">
        <v>165</v>
      </c>
      <c r="AA156" s="16" t="s">
        <v>165</v>
      </c>
      <c r="AB156" s="16">
        <v>5492</v>
      </c>
      <c r="AC156" s="16">
        <v>118111</v>
      </c>
      <c r="AD156" s="16">
        <v>1670593</v>
      </c>
      <c r="AE156" s="16" t="s">
        <v>165</v>
      </c>
      <c r="AF156" s="16" t="s">
        <v>165</v>
      </c>
      <c r="AG156" s="16" t="s">
        <v>165</v>
      </c>
      <c r="AH156" s="16" t="s">
        <v>165</v>
      </c>
      <c r="AI156" s="16">
        <v>172</v>
      </c>
      <c r="AJ156" s="16" t="s">
        <v>165</v>
      </c>
      <c r="AK156" s="16" t="s">
        <v>165</v>
      </c>
      <c r="AL156" s="16" t="s">
        <v>165</v>
      </c>
      <c r="AM156" s="16" t="s">
        <v>165</v>
      </c>
      <c r="AN156" s="16">
        <v>1433715</v>
      </c>
      <c r="AO156" s="16">
        <v>910014</v>
      </c>
      <c r="AP156" s="16" t="s">
        <v>165</v>
      </c>
      <c r="AQ156" s="16">
        <v>8952</v>
      </c>
      <c r="AR156" s="16">
        <v>159359</v>
      </c>
      <c r="AS156" s="16">
        <v>57525</v>
      </c>
      <c r="AT156" s="16">
        <v>14015579</v>
      </c>
      <c r="AU156" s="16">
        <v>655082</v>
      </c>
      <c r="AV156" s="16">
        <v>48547</v>
      </c>
      <c r="AW156" s="16">
        <v>2496</v>
      </c>
      <c r="AX156" s="16">
        <v>1482696</v>
      </c>
      <c r="AY156" s="16">
        <v>269614</v>
      </c>
      <c r="AZ156" s="16">
        <v>173359</v>
      </c>
      <c r="BA156" s="16">
        <v>9496963</v>
      </c>
      <c r="BB156" s="16">
        <v>1886822</v>
      </c>
      <c r="BC156" s="16">
        <v>628683</v>
      </c>
      <c r="BD156" s="16">
        <v>18126412</v>
      </c>
      <c r="BE156" s="16">
        <v>8977066</v>
      </c>
      <c r="BF156" s="16">
        <v>3270778</v>
      </c>
      <c r="BG156" s="16">
        <v>788342</v>
      </c>
      <c r="BH156" s="16">
        <v>5009699</v>
      </c>
      <c r="BI156" s="16">
        <v>696589</v>
      </c>
      <c r="BJ156" s="16">
        <v>8006716</v>
      </c>
      <c r="BK156" s="16">
        <v>377151</v>
      </c>
      <c r="BL156" s="16">
        <v>3770502</v>
      </c>
      <c r="BM156" s="16">
        <v>2048862</v>
      </c>
      <c r="BN156" s="16">
        <v>3693218</v>
      </c>
      <c r="BO156" s="16">
        <v>3143647</v>
      </c>
      <c r="BP156" s="16" t="s">
        <v>165</v>
      </c>
      <c r="BQ156" s="16">
        <v>331328</v>
      </c>
      <c r="BR156" s="16" t="s">
        <v>165</v>
      </c>
      <c r="BS156" s="16">
        <v>211668</v>
      </c>
      <c r="BT156" s="16" t="s">
        <v>165</v>
      </c>
      <c r="BU156" s="16" t="s">
        <v>165</v>
      </c>
      <c r="BV156" s="16" t="s">
        <v>165</v>
      </c>
      <c r="BW156" s="16" t="s">
        <v>165</v>
      </c>
      <c r="BX156" s="16" t="s">
        <v>165</v>
      </c>
      <c r="BY156" s="16" t="s">
        <v>165</v>
      </c>
      <c r="BZ156" s="16" t="s">
        <v>165</v>
      </c>
      <c r="CA156" s="16" t="s">
        <v>165</v>
      </c>
      <c r="CB156" s="16" t="s">
        <v>165</v>
      </c>
      <c r="CC156" s="16" t="s">
        <v>165</v>
      </c>
      <c r="CD156" s="16" t="s">
        <v>165</v>
      </c>
      <c r="CE156" s="16" t="s">
        <v>165</v>
      </c>
      <c r="CF156" s="16">
        <v>4268947</v>
      </c>
      <c r="CG156" s="16">
        <v>4268833</v>
      </c>
      <c r="CH156" s="16">
        <v>3739520</v>
      </c>
      <c r="CI156" s="16">
        <v>529313</v>
      </c>
      <c r="CJ156" s="16">
        <v>114</v>
      </c>
      <c r="CK156" s="16">
        <v>1318744</v>
      </c>
      <c r="CL156" s="16" t="s">
        <v>165</v>
      </c>
      <c r="CM156" s="16">
        <v>11735</v>
      </c>
      <c r="CN156" s="16">
        <v>8032819</v>
      </c>
      <c r="CO156" s="17" t="s">
        <v>165</v>
      </c>
    </row>
    <row r="157" spans="1:93">
      <c r="A157" s="14">
        <v>2013</v>
      </c>
      <c r="B157" s="15" t="s">
        <v>168</v>
      </c>
      <c r="C157" s="15">
        <v>132098</v>
      </c>
      <c r="D157" s="15" t="s">
        <v>297</v>
      </c>
      <c r="E157" s="15" t="s">
        <v>329</v>
      </c>
      <c r="F157" s="16">
        <v>22908564</v>
      </c>
      <c r="G157" s="16">
        <v>325051</v>
      </c>
      <c r="H157" s="16">
        <v>2380539</v>
      </c>
      <c r="I157" s="16">
        <v>21643</v>
      </c>
      <c r="J157" s="16">
        <v>72614</v>
      </c>
      <c r="K157" s="16">
        <v>66144</v>
      </c>
      <c r="L157" s="16">
        <v>157763</v>
      </c>
      <c r="M157" s="16">
        <v>2062375</v>
      </c>
      <c r="N157" s="16">
        <v>73154</v>
      </c>
      <c r="O157" s="16">
        <v>14531815</v>
      </c>
      <c r="P157" s="16">
        <v>9711231</v>
      </c>
      <c r="Q157" s="16">
        <v>8216635</v>
      </c>
      <c r="R157" s="16">
        <v>203341</v>
      </c>
      <c r="S157" s="16">
        <v>1291255</v>
      </c>
      <c r="T157" s="16">
        <v>4799195</v>
      </c>
      <c r="U157" s="16">
        <v>122126</v>
      </c>
      <c r="V157" s="16">
        <v>192123</v>
      </c>
      <c r="W157" s="16" t="s">
        <v>165</v>
      </c>
      <c r="X157" s="16">
        <v>2194</v>
      </c>
      <c r="Y157" s="16">
        <v>1057964</v>
      </c>
      <c r="Z157" s="16" t="s">
        <v>165</v>
      </c>
      <c r="AA157" s="16" t="s">
        <v>165</v>
      </c>
      <c r="AB157" s="16" t="s">
        <v>165</v>
      </c>
      <c r="AC157" s="16">
        <v>172184</v>
      </c>
      <c r="AD157" s="16">
        <v>3248500</v>
      </c>
      <c r="AE157" s="16" t="s">
        <v>165</v>
      </c>
      <c r="AF157" s="16" t="s">
        <v>165</v>
      </c>
      <c r="AG157" s="16" t="s">
        <v>165</v>
      </c>
      <c r="AH157" s="16" t="s">
        <v>165</v>
      </c>
      <c r="AI157" s="16" t="s">
        <v>165</v>
      </c>
      <c r="AJ157" s="16">
        <v>4104</v>
      </c>
      <c r="AK157" s="16" t="s">
        <v>165</v>
      </c>
      <c r="AL157" s="16" t="s">
        <v>165</v>
      </c>
      <c r="AM157" s="16">
        <v>21389</v>
      </c>
      <c r="AN157" s="16">
        <v>2648944</v>
      </c>
      <c r="AO157" s="16">
        <v>2529322</v>
      </c>
      <c r="AP157" s="16" t="s">
        <v>165</v>
      </c>
      <c r="AQ157" s="16">
        <v>18263</v>
      </c>
      <c r="AR157" s="16">
        <v>401476</v>
      </c>
      <c r="AS157" s="16">
        <v>97465</v>
      </c>
      <c r="AT157" s="16">
        <v>18380961</v>
      </c>
      <c r="AU157" s="16">
        <v>402475</v>
      </c>
      <c r="AV157" s="16">
        <v>58025</v>
      </c>
      <c r="AW157" s="16">
        <v>2873</v>
      </c>
      <c r="AX157" s="16">
        <v>2924293</v>
      </c>
      <c r="AY157" s="16">
        <v>407400</v>
      </c>
      <c r="AZ157" s="16">
        <v>411944</v>
      </c>
      <c r="BA157" s="16">
        <v>12549422</v>
      </c>
      <c r="BB157" s="16">
        <v>1624529</v>
      </c>
      <c r="BC157" s="16">
        <v>948077</v>
      </c>
      <c r="BD157" s="16">
        <v>40758255</v>
      </c>
      <c r="BE157" s="16">
        <v>12706989</v>
      </c>
      <c r="BF157" s="16">
        <v>6111676</v>
      </c>
      <c r="BG157" s="16">
        <v>1148548</v>
      </c>
      <c r="BH157" s="16">
        <v>3640105</v>
      </c>
      <c r="BI157" s="16">
        <v>2955208</v>
      </c>
      <c r="BJ157" s="16">
        <v>9983241</v>
      </c>
      <c r="BK157" s="16">
        <v>292378</v>
      </c>
      <c r="BL157" s="16">
        <v>3547972</v>
      </c>
      <c r="BM157" s="16">
        <v>2559247</v>
      </c>
      <c r="BN157" s="16">
        <v>6251276</v>
      </c>
      <c r="BO157" s="16">
        <v>6043398</v>
      </c>
      <c r="BP157" s="16" t="s">
        <v>165</v>
      </c>
      <c r="BQ157" s="16">
        <v>41662</v>
      </c>
      <c r="BR157" s="16" t="s">
        <v>165</v>
      </c>
      <c r="BS157" s="16">
        <v>142331</v>
      </c>
      <c r="BT157" s="16" t="s">
        <v>165</v>
      </c>
      <c r="BU157" s="16" t="s">
        <v>165</v>
      </c>
      <c r="BV157" s="16" t="s">
        <v>165</v>
      </c>
      <c r="BW157" s="16" t="s">
        <v>165</v>
      </c>
      <c r="BX157" s="16" t="s">
        <v>165</v>
      </c>
      <c r="BY157" s="16" t="s">
        <v>165</v>
      </c>
      <c r="BZ157" s="16" t="s">
        <v>165</v>
      </c>
      <c r="CA157" s="16" t="s">
        <v>165</v>
      </c>
      <c r="CB157" s="16" t="s">
        <v>165</v>
      </c>
      <c r="CC157" s="16" t="s">
        <v>165</v>
      </c>
      <c r="CD157" s="16" t="s">
        <v>165</v>
      </c>
      <c r="CE157" s="16" t="s">
        <v>165</v>
      </c>
      <c r="CF157" s="16">
        <v>5934660</v>
      </c>
      <c r="CG157" s="16">
        <v>5934660</v>
      </c>
      <c r="CH157" s="16">
        <v>5036047</v>
      </c>
      <c r="CI157" s="16">
        <v>898613</v>
      </c>
      <c r="CJ157" s="16" t="s">
        <v>165</v>
      </c>
      <c r="CK157" s="16">
        <v>4515468</v>
      </c>
      <c r="CL157" s="16" t="s">
        <v>165</v>
      </c>
      <c r="CM157" s="16">
        <v>8100</v>
      </c>
      <c r="CN157" s="16">
        <v>15742821</v>
      </c>
      <c r="CO157" s="17" t="s">
        <v>165</v>
      </c>
    </row>
    <row r="158" spans="1:93">
      <c r="A158" s="14">
        <v>2013</v>
      </c>
      <c r="B158" s="15" t="s">
        <v>168</v>
      </c>
      <c r="C158" s="15">
        <v>132101</v>
      </c>
      <c r="D158" s="15" t="s">
        <v>297</v>
      </c>
      <c r="E158" s="15" t="s">
        <v>330</v>
      </c>
      <c r="F158" s="16">
        <v>6294919</v>
      </c>
      <c r="G158" s="16">
        <v>196813</v>
      </c>
      <c r="H158" s="16">
        <v>723190</v>
      </c>
      <c r="I158" s="16">
        <v>24308</v>
      </c>
      <c r="J158" s="16">
        <v>34198</v>
      </c>
      <c r="K158" s="16">
        <v>12384</v>
      </c>
      <c r="L158" s="16">
        <v>33672</v>
      </c>
      <c r="M158" s="16">
        <v>618628</v>
      </c>
      <c r="N158" s="16">
        <v>53167</v>
      </c>
      <c r="O158" s="16">
        <v>3899433</v>
      </c>
      <c r="P158" s="16">
        <v>2603131</v>
      </c>
      <c r="Q158" s="16">
        <v>2300431</v>
      </c>
      <c r="R158" s="16">
        <v>59987</v>
      </c>
      <c r="S158" s="16">
        <v>242713</v>
      </c>
      <c r="T158" s="16">
        <v>1296302</v>
      </c>
      <c r="U158" s="16">
        <v>32078</v>
      </c>
      <c r="V158" s="16">
        <v>52846</v>
      </c>
      <c r="W158" s="16" t="s">
        <v>165</v>
      </c>
      <c r="X158" s="16" t="s">
        <v>165</v>
      </c>
      <c r="Y158" s="16">
        <v>263452</v>
      </c>
      <c r="Z158" s="16" t="s">
        <v>165</v>
      </c>
      <c r="AA158" s="16" t="s">
        <v>165</v>
      </c>
      <c r="AB158" s="16" t="s">
        <v>165</v>
      </c>
      <c r="AC158" s="16">
        <v>56297</v>
      </c>
      <c r="AD158" s="16">
        <v>891186</v>
      </c>
      <c r="AE158" s="16" t="s">
        <v>165</v>
      </c>
      <c r="AF158" s="16" t="s">
        <v>165</v>
      </c>
      <c r="AG158" s="16">
        <v>443</v>
      </c>
      <c r="AH158" s="16" t="s">
        <v>165</v>
      </c>
      <c r="AI158" s="16" t="s">
        <v>165</v>
      </c>
      <c r="AJ158" s="16" t="s">
        <v>165</v>
      </c>
      <c r="AK158" s="16" t="s">
        <v>165</v>
      </c>
      <c r="AL158" s="16" t="s">
        <v>165</v>
      </c>
      <c r="AM158" s="16" t="s">
        <v>165</v>
      </c>
      <c r="AN158" s="16">
        <v>781369</v>
      </c>
      <c r="AO158" s="16">
        <v>509573</v>
      </c>
      <c r="AP158" s="16" t="s">
        <v>165</v>
      </c>
      <c r="AQ158" s="16">
        <v>5315</v>
      </c>
      <c r="AR158" s="16">
        <v>126059</v>
      </c>
      <c r="AS158" s="16">
        <v>31825</v>
      </c>
      <c r="AT158" s="16">
        <v>6255020</v>
      </c>
      <c r="AU158" s="16">
        <v>103201</v>
      </c>
      <c r="AV158" s="16">
        <v>42754</v>
      </c>
      <c r="AW158" s="16">
        <v>2095</v>
      </c>
      <c r="AX158" s="16">
        <v>654530</v>
      </c>
      <c r="AY158" s="16">
        <v>127864</v>
      </c>
      <c r="AZ158" s="16">
        <v>181241</v>
      </c>
      <c r="BA158" s="16">
        <v>4065000</v>
      </c>
      <c r="BB158" s="16">
        <v>1078335</v>
      </c>
      <c r="BC158" s="16">
        <v>182814</v>
      </c>
      <c r="BD158" s="16">
        <v>8376159</v>
      </c>
      <c r="BE158" s="16">
        <v>4123153</v>
      </c>
      <c r="BF158" s="16">
        <v>2209450</v>
      </c>
      <c r="BG158" s="16">
        <v>234045</v>
      </c>
      <c r="BH158" s="16">
        <v>1446206</v>
      </c>
      <c r="BI158" s="16">
        <v>467497</v>
      </c>
      <c r="BJ158" s="16">
        <v>4160720</v>
      </c>
      <c r="BK158" s="16">
        <v>87878</v>
      </c>
      <c r="BL158" s="16">
        <v>645003</v>
      </c>
      <c r="BM158" s="16">
        <v>645003</v>
      </c>
      <c r="BN158" s="16">
        <v>2927273</v>
      </c>
      <c r="BO158" s="16">
        <v>2818725</v>
      </c>
      <c r="BP158" s="16" t="s">
        <v>165</v>
      </c>
      <c r="BQ158" s="16">
        <v>519744</v>
      </c>
      <c r="BR158" s="16">
        <v>2937</v>
      </c>
      <c r="BS158" s="16">
        <v>65763</v>
      </c>
      <c r="BT158" s="16" t="s">
        <v>165</v>
      </c>
      <c r="BU158" s="16" t="s">
        <v>165</v>
      </c>
      <c r="BV158" s="16" t="s">
        <v>165</v>
      </c>
      <c r="BW158" s="16" t="s">
        <v>165</v>
      </c>
      <c r="BX158" s="16" t="s">
        <v>165</v>
      </c>
      <c r="BY158" s="16" t="s">
        <v>165</v>
      </c>
      <c r="BZ158" s="16" t="s">
        <v>165</v>
      </c>
      <c r="CA158" s="16" t="s">
        <v>165</v>
      </c>
      <c r="CB158" s="16" t="s">
        <v>165</v>
      </c>
      <c r="CC158" s="16" t="s">
        <v>165</v>
      </c>
      <c r="CD158" s="16" t="s">
        <v>165</v>
      </c>
      <c r="CE158" s="16" t="s">
        <v>165</v>
      </c>
      <c r="CF158" s="16">
        <v>2931163</v>
      </c>
      <c r="CG158" s="16">
        <v>2930739</v>
      </c>
      <c r="CH158" s="16">
        <v>2568533</v>
      </c>
      <c r="CI158" s="16">
        <v>362206</v>
      </c>
      <c r="CJ158" s="16">
        <v>424</v>
      </c>
      <c r="CK158" s="16">
        <v>1973218</v>
      </c>
      <c r="CL158" s="16" t="s">
        <v>165</v>
      </c>
      <c r="CM158" s="16">
        <v>500</v>
      </c>
      <c r="CN158" s="16">
        <v>3691102</v>
      </c>
      <c r="CO158" s="17" t="s">
        <v>165</v>
      </c>
    </row>
    <row r="159" spans="1:93">
      <c r="A159" s="14">
        <v>2013</v>
      </c>
      <c r="B159" s="15" t="s">
        <v>168</v>
      </c>
      <c r="C159" s="15">
        <v>132110</v>
      </c>
      <c r="D159" s="15" t="s">
        <v>297</v>
      </c>
      <c r="E159" s="15" t="s">
        <v>331</v>
      </c>
      <c r="F159" s="16">
        <v>8825390</v>
      </c>
      <c r="G159" s="16">
        <v>250256</v>
      </c>
      <c r="H159" s="16">
        <v>1029679</v>
      </c>
      <c r="I159" s="16">
        <v>35652</v>
      </c>
      <c r="J159" s="16">
        <v>21387</v>
      </c>
      <c r="K159" s="16">
        <v>28677</v>
      </c>
      <c r="L159" s="16">
        <v>66294</v>
      </c>
      <c r="M159" s="16">
        <v>877669</v>
      </c>
      <c r="N159" s="16">
        <v>60958</v>
      </c>
      <c r="O159" s="16">
        <v>5477199</v>
      </c>
      <c r="P159" s="16">
        <v>3679039</v>
      </c>
      <c r="Q159" s="16">
        <v>3216093</v>
      </c>
      <c r="R159" s="16">
        <v>56493</v>
      </c>
      <c r="S159" s="16">
        <v>406453</v>
      </c>
      <c r="T159" s="16">
        <v>1798160</v>
      </c>
      <c r="U159" s="16">
        <v>20338</v>
      </c>
      <c r="V159" s="16">
        <v>59132</v>
      </c>
      <c r="W159" s="16" t="s">
        <v>165</v>
      </c>
      <c r="X159" s="16">
        <v>858</v>
      </c>
      <c r="Y159" s="16">
        <v>370091</v>
      </c>
      <c r="Z159" s="16" t="s">
        <v>165</v>
      </c>
      <c r="AA159" s="16">
        <v>8239</v>
      </c>
      <c r="AB159" s="16" t="s">
        <v>165</v>
      </c>
      <c r="AC159" s="16">
        <v>107596</v>
      </c>
      <c r="AD159" s="16">
        <v>1231728</v>
      </c>
      <c r="AE159" s="16" t="s">
        <v>165</v>
      </c>
      <c r="AF159" s="16" t="s">
        <v>165</v>
      </c>
      <c r="AG159" s="16" t="s">
        <v>165</v>
      </c>
      <c r="AH159" s="16" t="s">
        <v>165</v>
      </c>
      <c r="AI159" s="16">
        <v>178</v>
      </c>
      <c r="AJ159" s="16" t="s">
        <v>165</v>
      </c>
      <c r="AK159" s="16" t="s">
        <v>165</v>
      </c>
      <c r="AL159" s="16" t="s">
        <v>165</v>
      </c>
      <c r="AM159" s="16" t="s">
        <v>165</v>
      </c>
      <c r="AN159" s="16">
        <v>1131239</v>
      </c>
      <c r="AO159" s="16">
        <v>745317</v>
      </c>
      <c r="AP159" s="16" t="s">
        <v>165</v>
      </c>
      <c r="AQ159" s="16">
        <v>6855</v>
      </c>
      <c r="AR159" s="16">
        <v>123887</v>
      </c>
      <c r="AS159" s="16">
        <v>38170</v>
      </c>
      <c r="AT159" s="16">
        <v>8597436</v>
      </c>
      <c r="AU159" s="16">
        <v>295214</v>
      </c>
      <c r="AV159" s="16">
        <v>36770</v>
      </c>
      <c r="AW159" s="16">
        <v>1868</v>
      </c>
      <c r="AX159" s="16">
        <v>1110423</v>
      </c>
      <c r="AY159" s="16">
        <v>231980</v>
      </c>
      <c r="AZ159" s="16">
        <v>245408</v>
      </c>
      <c r="BA159" s="16">
        <v>5931813</v>
      </c>
      <c r="BB159" s="16">
        <v>743960</v>
      </c>
      <c r="BC159" s="16">
        <v>230285</v>
      </c>
      <c r="BD159" s="16">
        <v>16197142</v>
      </c>
      <c r="BE159" s="16">
        <v>6803930</v>
      </c>
      <c r="BF159" s="16">
        <v>3323760</v>
      </c>
      <c r="BG159" s="16">
        <v>1322295</v>
      </c>
      <c r="BH159" s="16">
        <v>2054548</v>
      </c>
      <c r="BI159" s="16">
        <v>1425622</v>
      </c>
      <c r="BJ159" s="16">
        <v>3444080</v>
      </c>
      <c r="BK159" s="16">
        <v>80748</v>
      </c>
      <c r="BL159" s="16">
        <v>1447222</v>
      </c>
      <c r="BM159" s="16">
        <v>1102739</v>
      </c>
      <c r="BN159" s="16">
        <v>1990978</v>
      </c>
      <c r="BO159" s="16">
        <v>1972487</v>
      </c>
      <c r="BP159" s="16" t="s">
        <v>165</v>
      </c>
      <c r="BQ159" s="16" t="s">
        <v>165</v>
      </c>
      <c r="BR159" s="16" t="s">
        <v>165</v>
      </c>
      <c r="BS159" s="16">
        <v>5880</v>
      </c>
      <c r="BT159" s="16" t="s">
        <v>165</v>
      </c>
      <c r="BU159" s="16">
        <v>13418</v>
      </c>
      <c r="BV159" s="16" t="s">
        <v>165</v>
      </c>
      <c r="BW159" s="16" t="s">
        <v>165</v>
      </c>
      <c r="BX159" s="16">
        <v>13418</v>
      </c>
      <c r="BY159" s="16" t="s">
        <v>165</v>
      </c>
      <c r="BZ159" s="16" t="s">
        <v>165</v>
      </c>
      <c r="CA159" s="16" t="s">
        <v>165</v>
      </c>
      <c r="CB159" s="16" t="s">
        <v>165</v>
      </c>
      <c r="CC159" s="16" t="s">
        <v>165</v>
      </c>
      <c r="CD159" s="16" t="s">
        <v>165</v>
      </c>
      <c r="CE159" s="16" t="s">
        <v>165</v>
      </c>
      <c r="CF159" s="16">
        <v>4428772</v>
      </c>
      <c r="CG159" s="16">
        <v>4428772</v>
      </c>
      <c r="CH159" s="16">
        <v>4030799</v>
      </c>
      <c r="CI159" s="16">
        <v>397973</v>
      </c>
      <c r="CJ159" s="16" t="s">
        <v>165</v>
      </c>
      <c r="CK159" s="16">
        <v>2156099</v>
      </c>
      <c r="CL159" s="16" t="s">
        <v>165</v>
      </c>
      <c r="CM159" s="16" t="s">
        <v>165</v>
      </c>
      <c r="CN159" s="16">
        <v>7060232</v>
      </c>
      <c r="CO159" s="17" t="s">
        <v>165</v>
      </c>
    </row>
    <row r="160" spans="1:93">
      <c r="A160" s="14">
        <v>2013</v>
      </c>
      <c r="B160" s="15" t="s">
        <v>168</v>
      </c>
      <c r="C160" s="15">
        <v>132128</v>
      </c>
      <c r="D160" s="15" t="s">
        <v>297</v>
      </c>
      <c r="E160" s="15" t="s">
        <v>332</v>
      </c>
      <c r="F160" s="16">
        <v>9780254</v>
      </c>
      <c r="G160" s="16">
        <v>239399</v>
      </c>
      <c r="H160" s="16">
        <v>660307</v>
      </c>
      <c r="I160" s="16">
        <v>319427</v>
      </c>
      <c r="J160" s="16">
        <v>45390</v>
      </c>
      <c r="K160" s="16">
        <v>26867</v>
      </c>
      <c r="L160" s="16">
        <v>66421</v>
      </c>
      <c r="M160" s="16">
        <v>202202</v>
      </c>
      <c r="N160" s="16">
        <v>54431</v>
      </c>
      <c r="O160" s="16">
        <v>6399219</v>
      </c>
      <c r="P160" s="16">
        <v>4442436</v>
      </c>
      <c r="Q160" s="16">
        <v>3859719</v>
      </c>
      <c r="R160" s="16">
        <v>88041</v>
      </c>
      <c r="S160" s="16">
        <v>494676</v>
      </c>
      <c r="T160" s="16">
        <v>1956783</v>
      </c>
      <c r="U160" s="16">
        <v>19685</v>
      </c>
      <c r="V160" s="16">
        <v>65755</v>
      </c>
      <c r="W160" s="16" t="s">
        <v>165</v>
      </c>
      <c r="X160" s="16">
        <v>99</v>
      </c>
      <c r="Y160" s="16">
        <v>225930</v>
      </c>
      <c r="Z160" s="16" t="s">
        <v>165</v>
      </c>
      <c r="AA160" s="16" t="s">
        <v>165</v>
      </c>
      <c r="AB160" s="16">
        <v>1266</v>
      </c>
      <c r="AC160" s="16">
        <v>129891</v>
      </c>
      <c r="AD160" s="16">
        <v>1513325</v>
      </c>
      <c r="AE160" s="16" t="s">
        <v>165</v>
      </c>
      <c r="AF160" s="16" t="s">
        <v>165</v>
      </c>
      <c r="AG160" s="16">
        <v>832</v>
      </c>
      <c r="AH160" s="16" t="s">
        <v>165</v>
      </c>
      <c r="AI160" s="16" t="s">
        <v>165</v>
      </c>
      <c r="AJ160" s="16" t="s">
        <v>165</v>
      </c>
      <c r="AK160" s="16" t="s">
        <v>165</v>
      </c>
      <c r="AL160" s="16" t="s">
        <v>165</v>
      </c>
      <c r="AM160" s="16" t="s">
        <v>165</v>
      </c>
      <c r="AN160" s="16">
        <v>1350947</v>
      </c>
      <c r="AO160" s="16">
        <v>1036498</v>
      </c>
      <c r="AP160" s="16" t="s">
        <v>165</v>
      </c>
      <c r="AQ160" s="16">
        <v>7441</v>
      </c>
      <c r="AR160" s="16">
        <v>32012</v>
      </c>
      <c r="AS160" s="16">
        <v>55175</v>
      </c>
      <c r="AT160" s="16">
        <v>8420522</v>
      </c>
      <c r="AU160" s="16">
        <v>912204</v>
      </c>
      <c r="AV160" s="16">
        <v>21842</v>
      </c>
      <c r="AW160" s="16">
        <v>1118</v>
      </c>
      <c r="AX160" s="16">
        <v>1382523</v>
      </c>
      <c r="AY160" s="16">
        <v>166539</v>
      </c>
      <c r="AZ160" s="16">
        <v>129352</v>
      </c>
      <c r="BA160" s="16">
        <v>4638047</v>
      </c>
      <c r="BB160" s="16">
        <v>1168897</v>
      </c>
      <c r="BC160" s="16">
        <v>238641</v>
      </c>
      <c r="BD160" s="16">
        <v>14734976</v>
      </c>
      <c r="BE160" s="16">
        <v>6003296</v>
      </c>
      <c r="BF160" s="16">
        <v>2467485</v>
      </c>
      <c r="BG160" s="16">
        <v>499091</v>
      </c>
      <c r="BH160" s="16">
        <v>1956255</v>
      </c>
      <c r="BI160" s="16">
        <v>1579556</v>
      </c>
      <c r="BJ160" s="16">
        <v>5308740</v>
      </c>
      <c r="BK160" s="16">
        <v>53106</v>
      </c>
      <c r="BL160" s="16">
        <v>2218147</v>
      </c>
      <c r="BM160" s="16">
        <v>1884653</v>
      </c>
      <c r="BN160" s="16">
        <v>3090593</v>
      </c>
      <c r="BO160" s="16">
        <v>2795695</v>
      </c>
      <c r="BP160" s="16" t="s">
        <v>165</v>
      </c>
      <c r="BQ160" s="16" t="s">
        <v>165</v>
      </c>
      <c r="BR160" s="16" t="s">
        <v>165</v>
      </c>
      <c r="BS160" s="16" t="s">
        <v>165</v>
      </c>
      <c r="BT160" s="16" t="s">
        <v>165</v>
      </c>
      <c r="BU160" s="16">
        <v>13975</v>
      </c>
      <c r="BV160" s="16" t="s">
        <v>165</v>
      </c>
      <c r="BW160" s="16" t="s">
        <v>165</v>
      </c>
      <c r="BX160" s="16">
        <v>13975</v>
      </c>
      <c r="BY160" s="16" t="s">
        <v>165</v>
      </c>
      <c r="BZ160" s="16" t="s">
        <v>165</v>
      </c>
      <c r="CA160" s="16" t="s">
        <v>165</v>
      </c>
      <c r="CB160" s="16" t="s">
        <v>165</v>
      </c>
      <c r="CC160" s="16" t="s">
        <v>165</v>
      </c>
      <c r="CD160" s="16" t="s">
        <v>165</v>
      </c>
      <c r="CE160" s="16" t="s">
        <v>165</v>
      </c>
      <c r="CF160" s="16">
        <v>3712262</v>
      </c>
      <c r="CG160" s="16">
        <v>3712262</v>
      </c>
      <c r="CH160" s="16">
        <v>3263296</v>
      </c>
      <c r="CI160" s="16">
        <v>448966</v>
      </c>
      <c r="CJ160" s="16" t="s">
        <v>165</v>
      </c>
      <c r="CK160" s="16">
        <v>2389434</v>
      </c>
      <c r="CL160" s="16">
        <v>169392</v>
      </c>
      <c r="CM160" s="16">
        <v>2500</v>
      </c>
      <c r="CN160" s="16">
        <v>7126560</v>
      </c>
      <c r="CO160" s="17" t="s">
        <v>165</v>
      </c>
    </row>
    <row r="161" spans="1:93">
      <c r="A161" s="14">
        <v>2013</v>
      </c>
      <c r="B161" s="15" t="s">
        <v>168</v>
      </c>
      <c r="C161" s="15">
        <v>132136</v>
      </c>
      <c r="D161" s="15" t="s">
        <v>297</v>
      </c>
      <c r="E161" s="15" t="s">
        <v>333</v>
      </c>
      <c r="F161" s="16">
        <v>7673014</v>
      </c>
      <c r="G161" s="16">
        <v>190497</v>
      </c>
      <c r="H161" s="16">
        <v>760737</v>
      </c>
      <c r="I161" s="16">
        <v>17943</v>
      </c>
      <c r="J161" s="16">
        <v>19514</v>
      </c>
      <c r="K161" s="16">
        <v>17940</v>
      </c>
      <c r="L161" s="16">
        <v>57504</v>
      </c>
      <c r="M161" s="16">
        <v>647836</v>
      </c>
      <c r="N161" s="16">
        <v>41259</v>
      </c>
      <c r="O161" s="16">
        <v>4896626</v>
      </c>
      <c r="P161" s="16">
        <v>3356094</v>
      </c>
      <c r="Q161" s="16">
        <v>2972870</v>
      </c>
      <c r="R161" s="16">
        <v>61620</v>
      </c>
      <c r="S161" s="16">
        <v>321604</v>
      </c>
      <c r="T161" s="16">
        <v>1540532</v>
      </c>
      <c r="U161" s="16">
        <v>13961</v>
      </c>
      <c r="V161" s="16">
        <v>41698</v>
      </c>
      <c r="W161" s="16" t="s">
        <v>165</v>
      </c>
      <c r="X161" s="16">
        <v>890</v>
      </c>
      <c r="Y161" s="16">
        <v>281680</v>
      </c>
      <c r="Z161" s="16">
        <v>25</v>
      </c>
      <c r="AA161" s="16" t="s">
        <v>165</v>
      </c>
      <c r="AB161" s="16" t="s">
        <v>165</v>
      </c>
      <c r="AC161" s="16">
        <v>66076</v>
      </c>
      <c r="AD161" s="16">
        <v>1136202</v>
      </c>
      <c r="AE161" s="16" t="s">
        <v>165</v>
      </c>
      <c r="AF161" s="16" t="s">
        <v>165</v>
      </c>
      <c r="AG161" s="16" t="s">
        <v>165</v>
      </c>
      <c r="AH161" s="16" t="s">
        <v>165</v>
      </c>
      <c r="AI161" s="16" t="s">
        <v>165</v>
      </c>
      <c r="AJ161" s="16" t="s">
        <v>165</v>
      </c>
      <c r="AK161" s="16" t="s">
        <v>165</v>
      </c>
      <c r="AL161" s="16" t="s">
        <v>165</v>
      </c>
      <c r="AM161" s="16" t="s">
        <v>165</v>
      </c>
      <c r="AN161" s="16">
        <v>982618</v>
      </c>
      <c r="AO161" s="16">
        <v>659820</v>
      </c>
      <c r="AP161" s="16" t="s">
        <v>165</v>
      </c>
      <c r="AQ161" s="16">
        <v>5410</v>
      </c>
      <c r="AR161" s="16">
        <v>136047</v>
      </c>
      <c r="AS161" s="16">
        <v>36620</v>
      </c>
      <c r="AT161" s="16">
        <v>6497578</v>
      </c>
      <c r="AU161" s="16">
        <v>325843</v>
      </c>
      <c r="AV161" s="16">
        <v>18428</v>
      </c>
      <c r="AW161" s="16">
        <v>1838</v>
      </c>
      <c r="AX161" s="16">
        <v>975505</v>
      </c>
      <c r="AY161" s="16">
        <v>147986</v>
      </c>
      <c r="AZ161" s="16">
        <v>103687</v>
      </c>
      <c r="BA161" s="16">
        <v>4419833</v>
      </c>
      <c r="BB161" s="16">
        <v>504458</v>
      </c>
      <c r="BC161" s="16">
        <v>162986</v>
      </c>
      <c r="BD161" s="16">
        <v>15634591</v>
      </c>
      <c r="BE161" s="16">
        <v>4203801</v>
      </c>
      <c r="BF161" s="16">
        <v>2168951</v>
      </c>
      <c r="BG161" s="16">
        <v>486323</v>
      </c>
      <c r="BH161" s="16">
        <v>1261704</v>
      </c>
      <c r="BI161" s="16">
        <v>773146</v>
      </c>
      <c r="BJ161" s="16">
        <v>4719123</v>
      </c>
      <c r="BK161" s="16">
        <v>102772</v>
      </c>
      <c r="BL161" s="16">
        <v>2009050</v>
      </c>
      <c r="BM161" s="16">
        <v>2009050</v>
      </c>
      <c r="BN161" s="16">
        <v>1531213</v>
      </c>
      <c r="BO161" s="16">
        <v>1522063</v>
      </c>
      <c r="BP161" s="16" t="s">
        <v>165</v>
      </c>
      <c r="BQ161" s="16">
        <v>83896</v>
      </c>
      <c r="BR161" s="16" t="s">
        <v>165</v>
      </c>
      <c r="BS161" s="16">
        <v>1094964</v>
      </c>
      <c r="BT161" s="16" t="s">
        <v>165</v>
      </c>
      <c r="BU161" s="16" t="s">
        <v>165</v>
      </c>
      <c r="BV161" s="16" t="s">
        <v>165</v>
      </c>
      <c r="BW161" s="16" t="s">
        <v>165</v>
      </c>
      <c r="BX161" s="16" t="s">
        <v>165</v>
      </c>
      <c r="BY161" s="16" t="s">
        <v>165</v>
      </c>
      <c r="BZ161" s="16" t="s">
        <v>165</v>
      </c>
      <c r="CA161" s="16" t="s">
        <v>165</v>
      </c>
      <c r="CB161" s="16" t="s">
        <v>165</v>
      </c>
      <c r="CC161" s="16" t="s">
        <v>165</v>
      </c>
      <c r="CD161" s="16" t="s">
        <v>165</v>
      </c>
      <c r="CE161" s="16" t="s">
        <v>165</v>
      </c>
      <c r="CF161" s="16">
        <v>3911557</v>
      </c>
      <c r="CG161" s="16">
        <v>3910426</v>
      </c>
      <c r="CH161" s="16">
        <v>3357812</v>
      </c>
      <c r="CI161" s="16">
        <v>552614</v>
      </c>
      <c r="CJ161" s="16">
        <v>1131</v>
      </c>
      <c r="CK161" s="16">
        <v>655361</v>
      </c>
      <c r="CL161" s="16" t="s">
        <v>165</v>
      </c>
      <c r="CM161" s="16">
        <v>15000</v>
      </c>
      <c r="CN161" s="16">
        <v>6233396</v>
      </c>
      <c r="CO161" s="17" t="s">
        <v>165</v>
      </c>
    </row>
    <row r="162" spans="1:93">
      <c r="A162" s="14">
        <v>2013</v>
      </c>
      <c r="B162" s="15" t="s">
        <v>168</v>
      </c>
      <c r="C162" s="15">
        <v>132144</v>
      </c>
      <c r="D162" s="15" t="s">
        <v>297</v>
      </c>
      <c r="E162" s="15" t="s">
        <v>334</v>
      </c>
      <c r="F162" s="16">
        <v>6961675</v>
      </c>
      <c r="G162" s="16">
        <v>192237</v>
      </c>
      <c r="H162" s="16">
        <v>915530</v>
      </c>
      <c r="I162" s="16">
        <v>18304</v>
      </c>
      <c r="J162" s="16">
        <v>21694</v>
      </c>
      <c r="K162" s="16">
        <v>12106</v>
      </c>
      <c r="L162" s="16">
        <v>40345</v>
      </c>
      <c r="M162" s="16">
        <v>823081</v>
      </c>
      <c r="N162" s="16">
        <v>49064</v>
      </c>
      <c r="O162" s="16">
        <v>4246240</v>
      </c>
      <c r="P162" s="16">
        <v>2926107</v>
      </c>
      <c r="Q162" s="16">
        <v>2466778</v>
      </c>
      <c r="R162" s="16">
        <v>69234</v>
      </c>
      <c r="S162" s="16">
        <v>390095</v>
      </c>
      <c r="T162" s="16">
        <v>1320133</v>
      </c>
      <c r="U162" s="16">
        <v>23988</v>
      </c>
      <c r="V162" s="16">
        <v>50082</v>
      </c>
      <c r="W162" s="16" t="s">
        <v>165</v>
      </c>
      <c r="X162" s="16">
        <v>3236</v>
      </c>
      <c r="Y162" s="16">
        <v>183289</v>
      </c>
      <c r="Z162" s="16" t="s">
        <v>165</v>
      </c>
      <c r="AA162" s="16">
        <v>1139</v>
      </c>
      <c r="AB162" s="16" t="s">
        <v>165</v>
      </c>
      <c r="AC162" s="16">
        <v>56044</v>
      </c>
      <c r="AD162" s="16">
        <v>1002353</v>
      </c>
      <c r="AE162" s="16" t="s">
        <v>165</v>
      </c>
      <c r="AF162" s="16" t="s">
        <v>165</v>
      </c>
      <c r="AG162" s="16">
        <v>2</v>
      </c>
      <c r="AH162" s="16" t="s">
        <v>165</v>
      </c>
      <c r="AI162" s="16" t="s">
        <v>165</v>
      </c>
      <c r="AJ162" s="16" t="s">
        <v>165</v>
      </c>
      <c r="AK162" s="16" t="s">
        <v>165</v>
      </c>
      <c r="AL162" s="16" t="s">
        <v>165</v>
      </c>
      <c r="AM162" s="16" t="s">
        <v>165</v>
      </c>
      <c r="AN162" s="16">
        <v>851371</v>
      </c>
      <c r="AO162" s="16">
        <v>559671</v>
      </c>
      <c r="AP162" s="16" t="s">
        <v>165</v>
      </c>
      <c r="AQ162" s="16">
        <v>5830</v>
      </c>
      <c r="AR162" s="16">
        <v>141732</v>
      </c>
      <c r="AS162" s="16">
        <v>36755</v>
      </c>
      <c r="AT162" s="16">
        <v>6450501</v>
      </c>
      <c r="AU162" s="16">
        <v>295302</v>
      </c>
      <c r="AV162" s="16">
        <v>37449</v>
      </c>
      <c r="AW162" s="16">
        <v>1077</v>
      </c>
      <c r="AX162" s="16">
        <v>1176758</v>
      </c>
      <c r="AY162" s="16">
        <v>122745</v>
      </c>
      <c r="AZ162" s="16">
        <v>50430</v>
      </c>
      <c r="BA162" s="16">
        <v>4207844</v>
      </c>
      <c r="BB162" s="16">
        <v>558896</v>
      </c>
      <c r="BC162" s="16">
        <v>241818</v>
      </c>
      <c r="BD162" s="16">
        <v>8734302</v>
      </c>
      <c r="BE162" s="16">
        <v>3449618</v>
      </c>
      <c r="BF162" s="16">
        <v>1739579</v>
      </c>
      <c r="BG162" s="16">
        <v>305097</v>
      </c>
      <c r="BH162" s="16">
        <v>1033419</v>
      </c>
      <c r="BI162" s="16">
        <v>676620</v>
      </c>
      <c r="BJ162" s="16">
        <v>5110947</v>
      </c>
      <c r="BK162" s="16">
        <v>25323</v>
      </c>
      <c r="BL162" s="16">
        <v>2138232</v>
      </c>
      <c r="BM162" s="16">
        <v>1984421</v>
      </c>
      <c r="BN162" s="16">
        <v>2955220</v>
      </c>
      <c r="BO162" s="16">
        <v>2808808</v>
      </c>
      <c r="BP162" s="16" t="s">
        <v>165</v>
      </c>
      <c r="BQ162" s="16">
        <v>14558</v>
      </c>
      <c r="BR162" s="16">
        <v>2937</v>
      </c>
      <c r="BS162" s="16" t="s">
        <v>165</v>
      </c>
      <c r="BT162" s="16" t="s">
        <v>165</v>
      </c>
      <c r="BU162" s="16">
        <v>4851</v>
      </c>
      <c r="BV162" s="16" t="s">
        <v>165</v>
      </c>
      <c r="BW162" s="16" t="s">
        <v>165</v>
      </c>
      <c r="BX162" s="16">
        <v>4851</v>
      </c>
      <c r="BY162" s="16" t="s">
        <v>165</v>
      </c>
      <c r="BZ162" s="16" t="s">
        <v>165</v>
      </c>
      <c r="CA162" s="16" t="s">
        <v>165</v>
      </c>
      <c r="CB162" s="16" t="s">
        <v>165</v>
      </c>
      <c r="CC162" s="16" t="s">
        <v>165</v>
      </c>
      <c r="CD162" s="16" t="s">
        <v>165</v>
      </c>
      <c r="CE162" s="16" t="s">
        <v>165</v>
      </c>
      <c r="CF162" s="16">
        <v>2981636</v>
      </c>
      <c r="CG162" s="16">
        <v>2976467</v>
      </c>
      <c r="CH162" s="16">
        <v>2664183</v>
      </c>
      <c r="CI162" s="16">
        <v>312284</v>
      </c>
      <c r="CJ162" s="16">
        <v>5169</v>
      </c>
      <c r="CK162" s="16">
        <v>712599</v>
      </c>
      <c r="CL162" s="16" t="s">
        <v>165</v>
      </c>
      <c r="CM162" s="16">
        <v>10934</v>
      </c>
      <c r="CN162" s="16">
        <v>5881896</v>
      </c>
      <c r="CO162" s="17" t="s">
        <v>165</v>
      </c>
    </row>
    <row r="163" spans="1:93">
      <c r="A163" s="14">
        <v>2013</v>
      </c>
      <c r="B163" s="15" t="s">
        <v>168</v>
      </c>
      <c r="C163" s="15">
        <v>132225</v>
      </c>
      <c r="D163" s="15" t="s">
        <v>297</v>
      </c>
      <c r="E163" s="15" t="s">
        <v>335</v>
      </c>
      <c r="F163" s="16">
        <v>5477775</v>
      </c>
      <c r="G163" s="16">
        <v>174932</v>
      </c>
      <c r="H163" s="16">
        <v>506158</v>
      </c>
      <c r="I163" s="16">
        <v>18692</v>
      </c>
      <c r="J163" s="16">
        <v>12937</v>
      </c>
      <c r="K163" s="16">
        <v>21207</v>
      </c>
      <c r="L163" s="16">
        <v>38660</v>
      </c>
      <c r="M163" s="16">
        <v>414662</v>
      </c>
      <c r="N163" s="16">
        <v>18865</v>
      </c>
      <c r="O163" s="16">
        <v>3472561</v>
      </c>
      <c r="P163" s="16">
        <v>2379432</v>
      </c>
      <c r="Q163" s="16">
        <v>2115427</v>
      </c>
      <c r="R163" s="16">
        <v>36610</v>
      </c>
      <c r="S163" s="16">
        <v>227395</v>
      </c>
      <c r="T163" s="16">
        <v>1093129</v>
      </c>
      <c r="U163" s="16">
        <v>11335</v>
      </c>
      <c r="V163" s="16">
        <v>36333</v>
      </c>
      <c r="W163" s="16" t="s">
        <v>165</v>
      </c>
      <c r="X163" s="16">
        <v>136</v>
      </c>
      <c r="Y163" s="16">
        <v>219325</v>
      </c>
      <c r="Z163" s="16" t="s">
        <v>165</v>
      </c>
      <c r="AA163" s="16" t="s">
        <v>165</v>
      </c>
      <c r="AB163" s="16">
        <v>6702</v>
      </c>
      <c r="AC163" s="16">
        <v>37783</v>
      </c>
      <c r="AD163" s="16">
        <v>780314</v>
      </c>
      <c r="AE163" s="16" t="s">
        <v>165</v>
      </c>
      <c r="AF163" s="16" t="s">
        <v>165</v>
      </c>
      <c r="AG163" s="16">
        <v>1201</v>
      </c>
      <c r="AH163" s="16" t="s">
        <v>165</v>
      </c>
      <c r="AI163" s="16" t="s">
        <v>165</v>
      </c>
      <c r="AJ163" s="16" t="s">
        <v>165</v>
      </c>
      <c r="AK163" s="16" t="s">
        <v>165</v>
      </c>
      <c r="AL163" s="16" t="s">
        <v>165</v>
      </c>
      <c r="AM163" s="16" t="s">
        <v>165</v>
      </c>
      <c r="AN163" s="16">
        <v>711598</v>
      </c>
      <c r="AO163" s="16">
        <v>513678</v>
      </c>
      <c r="AP163" s="16" t="s">
        <v>165</v>
      </c>
      <c r="AQ163" s="16">
        <v>4341</v>
      </c>
      <c r="AR163" s="16">
        <v>75642</v>
      </c>
      <c r="AS163" s="16">
        <v>22950</v>
      </c>
      <c r="AT163" s="16">
        <v>5956082</v>
      </c>
      <c r="AU163" s="16">
        <v>609604</v>
      </c>
      <c r="AV163" s="16">
        <v>20333</v>
      </c>
      <c r="AW163" s="16">
        <v>970</v>
      </c>
      <c r="AX163" s="16">
        <v>941703</v>
      </c>
      <c r="AY163" s="16">
        <v>145234</v>
      </c>
      <c r="AZ163" s="16">
        <v>63990</v>
      </c>
      <c r="BA163" s="16">
        <v>3369012</v>
      </c>
      <c r="BB163" s="16">
        <v>805236</v>
      </c>
      <c r="BC163" s="16">
        <v>184056</v>
      </c>
      <c r="BD163" s="16">
        <v>10925776</v>
      </c>
      <c r="BE163" s="16">
        <v>4183154</v>
      </c>
      <c r="BF163" s="16">
        <v>2547458</v>
      </c>
      <c r="BG163" s="16">
        <v>1080406</v>
      </c>
      <c r="BH163" s="16">
        <v>992825</v>
      </c>
      <c r="BI163" s="16">
        <v>642871</v>
      </c>
      <c r="BJ163" s="16">
        <v>2634731</v>
      </c>
      <c r="BK163" s="16">
        <v>72047</v>
      </c>
      <c r="BL163" s="16">
        <v>1324831</v>
      </c>
      <c r="BM163" s="16">
        <v>1071294</v>
      </c>
      <c r="BN163" s="16">
        <v>1002773</v>
      </c>
      <c r="BO163" s="16">
        <v>908779</v>
      </c>
      <c r="BP163" s="16" t="s">
        <v>165</v>
      </c>
      <c r="BQ163" s="16" t="s">
        <v>165</v>
      </c>
      <c r="BR163" s="16" t="s">
        <v>165</v>
      </c>
      <c r="BS163" s="16">
        <v>307127</v>
      </c>
      <c r="BT163" s="16" t="s">
        <v>165</v>
      </c>
      <c r="BU163" s="16" t="s">
        <v>165</v>
      </c>
      <c r="BV163" s="16" t="s">
        <v>165</v>
      </c>
      <c r="BW163" s="16" t="s">
        <v>165</v>
      </c>
      <c r="BX163" s="16" t="s">
        <v>165</v>
      </c>
      <c r="BY163" s="16" t="s">
        <v>165</v>
      </c>
      <c r="BZ163" s="16" t="s">
        <v>165</v>
      </c>
      <c r="CA163" s="16" t="s">
        <v>165</v>
      </c>
      <c r="CB163" s="16" t="s">
        <v>165</v>
      </c>
      <c r="CC163" s="16" t="s">
        <v>165</v>
      </c>
      <c r="CD163" s="16" t="s">
        <v>165</v>
      </c>
      <c r="CE163" s="16" t="s">
        <v>165</v>
      </c>
      <c r="CF163" s="16">
        <v>3005091</v>
      </c>
      <c r="CG163" s="16">
        <v>2999727</v>
      </c>
      <c r="CH163" s="16">
        <v>2623137</v>
      </c>
      <c r="CI163" s="16">
        <v>376590</v>
      </c>
      <c r="CJ163" s="16">
        <v>5364</v>
      </c>
      <c r="CK163" s="16">
        <v>454219</v>
      </c>
      <c r="CL163" s="16" t="s">
        <v>165</v>
      </c>
      <c r="CM163" s="16">
        <v>54430</v>
      </c>
      <c r="CN163" s="16">
        <v>4414089</v>
      </c>
      <c r="CO163" s="17" t="s">
        <v>165</v>
      </c>
    </row>
    <row r="164" spans="1:93">
      <c r="A164" s="14">
        <v>2013</v>
      </c>
      <c r="B164" s="15" t="s">
        <v>168</v>
      </c>
      <c r="C164" s="15">
        <v>132241</v>
      </c>
      <c r="D164" s="15" t="s">
        <v>297</v>
      </c>
      <c r="E164" s="15" t="s">
        <v>336</v>
      </c>
      <c r="F164" s="16">
        <v>8653336</v>
      </c>
      <c r="G164" s="16">
        <v>199672</v>
      </c>
      <c r="H164" s="16">
        <v>980002</v>
      </c>
      <c r="I164" s="16">
        <v>16952</v>
      </c>
      <c r="J164" s="16">
        <v>26520</v>
      </c>
      <c r="K164" s="16">
        <v>19504</v>
      </c>
      <c r="L164" s="16">
        <v>69361</v>
      </c>
      <c r="M164" s="16">
        <v>847665</v>
      </c>
      <c r="N164" s="16">
        <v>36900</v>
      </c>
      <c r="O164" s="16">
        <v>5444583</v>
      </c>
      <c r="P164" s="16">
        <v>3715778</v>
      </c>
      <c r="Q164" s="16">
        <v>3152326</v>
      </c>
      <c r="R164" s="16">
        <v>58804</v>
      </c>
      <c r="S164" s="16">
        <v>504648</v>
      </c>
      <c r="T164" s="16">
        <v>1728805</v>
      </c>
      <c r="U164" s="16">
        <v>21858</v>
      </c>
      <c r="V164" s="16">
        <v>68124</v>
      </c>
      <c r="W164" s="16" t="s">
        <v>165</v>
      </c>
      <c r="X164" s="16">
        <v>850</v>
      </c>
      <c r="Y164" s="16">
        <v>287041</v>
      </c>
      <c r="Z164" s="16">
        <v>660</v>
      </c>
      <c r="AA164" s="16">
        <v>275</v>
      </c>
      <c r="AB164" s="16">
        <v>2340</v>
      </c>
      <c r="AC164" s="16">
        <v>71868</v>
      </c>
      <c r="AD164" s="16">
        <v>1273532</v>
      </c>
      <c r="AE164" s="16" t="s">
        <v>165</v>
      </c>
      <c r="AF164" s="16" t="s">
        <v>165</v>
      </c>
      <c r="AG164" s="16">
        <v>2078</v>
      </c>
      <c r="AH164" s="16" t="s">
        <v>165</v>
      </c>
      <c r="AI164" s="16">
        <v>179</v>
      </c>
      <c r="AJ164" s="16" t="s">
        <v>165</v>
      </c>
      <c r="AK164" s="16" t="s">
        <v>165</v>
      </c>
      <c r="AL164" s="16" t="s">
        <v>165</v>
      </c>
      <c r="AM164" s="16" t="s">
        <v>165</v>
      </c>
      <c r="AN164" s="16">
        <v>1071865</v>
      </c>
      <c r="AO164" s="16">
        <v>806319</v>
      </c>
      <c r="AP164" s="16" t="s">
        <v>165</v>
      </c>
      <c r="AQ164" s="16">
        <v>6239</v>
      </c>
      <c r="AR164" s="16">
        <v>107756</v>
      </c>
      <c r="AS164" s="16">
        <v>22745</v>
      </c>
      <c r="AT164" s="16">
        <v>7834515</v>
      </c>
      <c r="AU164" s="16">
        <v>137710</v>
      </c>
      <c r="AV164" s="16">
        <v>55166</v>
      </c>
      <c r="AW164" s="16">
        <v>1894</v>
      </c>
      <c r="AX164" s="16">
        <v>1144836</v>
      </c>
      <c r="AY164" s="16">
        <v>160790</v>
      </c>
      <c r="AZ164" s="16">
        <v>105686</v>
      </c>
      <c r="BA164" s="16">
        <v>5702517</v>
      </c>
      <c r="BB164" s="16">
        <v>525916</v>
      </c>
      <c r="BC164" s="16">
        <v>278037</v>
      </c>
      <c r="BD164" s="16">
        <v>12789300</v>
      </c>
      <c r="BE164" s="16">
        <v>7336478</v>
      </c>
      <c r="BF164" s="16">
        <v>3143602</v>
      </c>
      <c r="BG164" s="16">
        <v>1427265</v>
      </c>
      <c r="BH164" s="16">
        <v>3609504</v>
      </c>
      <c r="BI164" s="16">
        <v>583372</v>
      </c>
      <c r="BJ164" s="16">
        <v>4184734</v>
      </c>
      <c r="BK164" s="16">
        <v>78251</v>
      </c>
      <c r="BL164" s="16">
        <v>1726392</v>
      </c>
      <c r="BM164" s="16">
        <v>1401227</v>
      </c>
      <c r="BN164" s="16">
        <v>2458342</v>
      </c>
      <c r="BO164" s="16">
        <v>2425714</v>
      </c>
      <c r="BP164" s="16" t="s">
        <v>165</v>
      </c>
      <c r="BQ164" s="16" t="s">
        <v>165</v>
      </c>
      <c r="BR164" s="16" t="s">
        <v>165</v>
      </c>
      <c r="BS164" s="16" t="s">
        <v>165</v>
      </c>
      <c r="BT164" s="16" t="s">
        <v>165</v>
      </c>
      <c r="BU164" s="16" t="s">
        <v>165</v>
      </c>
      <c r="BV164" s="16" t="s">
        <v>165</v>
      </c>
      <c r="BW164" s="16" t="s">
        <v>165</v>
      </c>
      <c r="BX164" s="16" t="s">
        <v>165</v>
      </c>
      <c r="BY164" s="16" t="s">
        <v>165</v>
      </c>
      <c r="BZ164" s="16" t="s">
        <v>165</v>
      </c>
      <c r="CA164" s="16" t="s">
        <v>165</v>
      </c>
      <c r="CB164" s="16" t="s">
        <v>165</v>
      </c>
      <c r="CC164" s="16" t="s">
        <v>165</v>
      </c>
      <c r="CD164" s="16" t="s">
        <v>165</v>
      </c>
      <c r="CE164" s="16" t="s">
        <v>165</v>
      </c>
      <c r="CF164" s="16">
        <v>2587758</v>
      </c>
      <c r="CG164" s="16">
        <v>2587758</v>
      </c>
      <c r="CH164" s="16">
        <v>2290145</v>
      </c>
      <c r="CI164" s="16">
        <v>297613</v>
      </c>
      <c r="CJ164" s="16" t="s">
        <v>165</v>
      </c>
      <c r="CK164" s="16">
        <v>2251968</v>
      </c>
      <c r="CL164" s="16" t="s">
        <v>165</v>
      </c>
      <c r="CM164" s="16">
        <v>3000</v>
      </c>
      <c r="CN164" s="16">
        <v>4414104</v>
      </c>
      <c r="CO164" s="17" t="s">
        <v>165</v>
      </c>
    </row>
    <row r="165" spans="1:93">
      <c r="A165" s="14">
        <v>2013</v>
      </c>
      <c r="B165" s="15" t="s">
        <v>168</v>
      </c>
      <c r="C165" s="15">
        <v>132292</v>
      </c>
      <c r="D165" s="15" t="s">
        <v>297</v>
      </c>
      <c r="E165" s="15" t="s">
        <v>337</v>
      </c>
      <c r="F165" s="16">
        <v>10251377</v>
      </c>
      <c r="G165" s="16">
        <v>247578</v>
      </c>
      <c r="H165" s="16">
        <v>1216240</v>
      </c>
      <c r="I165" s="16">
        <v>22155</v>
      </c>
      <c r="J165" s="16">
        <v>26378</v>
      </c>
      <c r="K165" s="16">
        <v>25383</v>
      </c>
      <c r="L165" s="16">
        <v>65496</v>
      </c>
      <c r="M165" s="16">
        <v>1076828</v>
      </c>
      <c r="N165" s="16">
        <v>43233</v>
      </c>
      <c r="O165" s="16">
        <v>6392522</v>
      </c>
      <c r="P165" s="16">
        <v>4354781</v>
      </c>
      <c r="Q165" s="16">
        <v>3702083</v>
      </c>
      <c r="R165" s="16">
        <v>73898</v>
      </c>
      <c r="S165" s="16">
        <v>578800</v>
      </c>
      <c r="T165" s="16">
        <v>2037741</v>
      </c>
      <c r="U165" s="16">
        <v>16276</v>
      </c>
      <c r="V165" s="16">
        <v>71364</v>
      </c>
      <c r="W165" s="16" t="s">
        <v>165</v>
      </c>
      <c r="X165" s="16">
        <v>133</v>
      </c>
      <c r="Y165" s="16">
        <v>390618</v>
      </c>
      <c r="Z165" s="16">
        <v>20</v>
      </c>
      <c r="AA165" s="16" t="s">
        <v>165</v>
      </c>
      <c r="AB165" s="16">
        <v>5567</v>
      </c>
      <c r="AC165" s="16">
        <v>80302</v>
      </c>
      <c r="AD165" s="16">
        <v>1473461</v>
      </c>
      <c r="AE165" s="16" t="s">
        <v>165</v>
      </c>
      <c r="AF165" s="16" t="s">
        <v>165</v>
      </c>
      <c r="AG165" s="16" t="s">
        <v>165</v>
      </c>
      <c r="AH165" s="16" t="s">
        <v>165</v>
      </c>
      <c r="AI165" s="16" t="s">
        <v>165</v>
      </c>
      <c r="AJ165" s="16" t="s">
        <v>165</v>
      </c>
      <c r="AK165" s="16" t="s">
        <v>165</v>
      </c>
      <c r="AL165" s="16" t="s">
        <v>165</v>
      </c>
      <c r="AM165" s="16" t="s">
        <v>165</v>
      </c>
      <c r="AN165" s="16">
        <v>1281471</v>
      </c>
      <c r="AO165" s="16">
        <v>919342</v>
      </c>
      <c r="AP165" s="16" t="s">
        <v>165</v>
      </c>
      <c r="AQ165" s="16">
        <v>13207</v>
      </c>
      <c r="AR165" s="16">
        <v>137784</v>
      </c>
      <c r="AS165" s="16">
        <v>41310</v>
      </c>
      <c r="AT165" s="16">
        <v>10404595</v>
      </c>
      <c r="AU165" s="16">
        <v>398108</v>
      </c>
      <c r="AV165" s="16">
        <v>34028</v>
      </c>
      <c r="AW165" s="16">
        <v>1392</v>
      </c>
      <c r="AX165" s="16">
        <v>1348764</v>
      </c>
      <c r="AY165" s="16">
        <v>220739</v>
      </c>
      <c r="AZ165" s="16">
        <v>139481</v>
      </c>
      <c r="BA165" s="16">
        <v>7472757</v>
      </c>
      <c r="BB165" s="16">
        <v>789326</v>
      </c>
      <c r="BC165" s="16">
        <v>227150</v>
      </c>
      <c r="BD165" s="16">
        <v>17290325</v>
      </c>
      <c r="BE165" s="16">
        <v>6719478</v>
      </c>
      <c r="BF165" s="16">
        <v>3695351</v>
      </c>
      <c r="BG165" s="16">
        <v>1584734</v>
      </c>
      <c r="BH165" s="16">
        <v>2134476</v>
      </c>
      <c r="BI165" s="16">
        <v>889651</v>
      </c>
      <c r="BJ165" s="16">
        <v>4354451</v>
      </c>
      <c r="BK165" s="16">
        <v>44547</v>
      </c>
      <c r="BL165" s="16">
        <v>1360378</v>
      </c>
      <c r="BM165" s="16">
        <v>1215766</v>
      </c>
      <c r="BN165" s="16">
        <v>2891298</v>
      </c>
      <c r="BO165" s="16">
        <v>2576419</v>
      </c>
      <c r="BP165" s="16" t="s">
        <v>165</v>
      </c>
      <c r="BQ165" s="16" t="s">
        <v>165</v>
      </c>
      <c r="BR165" s="16" t="s">
        <v>165</v>
      </c>
      <c r="BS165" s="16">
        <v>102775</v>
      </c>
      <c r="BT165" s="16" t="s">
        <v>165</v>
      </c>
      <c r="BU165" s="16" t="s">
        <v>165</v>
      </c>
      <c r="BV165" s="16" t="s">
        <v>165</v>
      </c>
      <c r="BW165" s="16" t="s">
        <v>165</v>
      </c>
      <c r="BX165" s="16" t="s">
        <v>165</v>
      </c>
      <c r="BY165" s="16" t="s">
        <v>165</v>
      </c>
      <c r="BZ165" s="16" t="s">
        <v>165</v>
      </c>
      <c r="CA165" s="16" t="s">
        <v>165</v>
      </c>
      <c r="CB165" s="16" t="s">
        <v>165</v>
      </c>
      <c r="CC165" s="16" t="s">
        <v>165</v>
      </c>
      <c r="CD165" s="16" t="s">
        <v>165</v>
      </c>
      <c r="CE165" s="16" t="s">
        <v>165</v>
      </c>
      <c r="CF165" s="16">
        <v>6726264</v>
      </c>
      <c r="CG165" s="16">
        <v>6725882</v>
      </c>
      <c r="CH165" s="16">
        <v>6022735</v>
      </c>
      <c r="CI165" s="16">
        <v>703147</v>
      </c>
      <c r="CJ165" s="16">
        <v>382</v>
      </c>
      <c r="CK165" s="16">
        <v>1432355</v>
      </c>
      <c r="CL165" s="16" t="s">
        <v>165</v>
      </c>
      <c r="CM165" s="16">
        <v>5996</v>
      </c>
      <c r="CN165" s="16">
        <v>7672225</v>
      </c>
      <c r="CO165" s="17" t="s">
        <v>165</v>
      </c>
    </row>
    <row r="166" spans="1:93">
      <c r="A166" s="14">
        <v>2013</v>
      </c>
      <c r="B166" s="15" t="s">
        <v>162</v>
      </c>
      <c r="C166" s="15">
        <v>141003</v>
      </c>
      <c r="D166" s="15" t="s">
        <v>338</v>
      </c>
      <c r="E166" s="15" t="s">
        <v>339</v>
      </c>
      <c r="F166" s="16">
        <v>191374989</v>
      </c>
      <c r="G166" s="16">
        <v>1907618</v>
      </c>
      <c r="H166" s="16">
        <v>13287994</v>
      </c>
      <c r="I166" s="16">
        <v>315127</v>
      </c>
      <c r="J166" s="16">
        <v>348134</v>
      </c>
      <c r="K166" s="16">
        <v>442087</v>
      </c>
      <c r="L166" s="16">
        <v>891741</v>
      </c>
      <c r="M166" s="16">
        <v>11290905</v>
      </c>
      <c r="N166" s="16">
        <v>183857</v>
      </c>
      <c r="O166" s="16">
        <v>131714675</v>
      </c>
      <c r="P166" s="16">
        <v>86828938</v>
      </c>
      <c r="Q166" s="16">
        <v>75499946</v>
      </c>
      <c r="R166" s="16">
        <v>1932175</v>
      </c>
      <c r="S166" s="16">
        <v>9396817</v>
      </c>
      <c r="T166" s="16">
        <v>44885737</v>
      </c>
      <c r="U166" s="16">
        <v>1022930</v>
      </c>
      <c r="V166" s="16">
        <v>2671624</v>
      </c>
      <c r="W166" s="16">
        <v>748</v>
      </c>
      <c r="X166" s="16">
        <v>207680</v>
      </c>
      <c r="Y166" s="16">
        <v>6297837</v>
      </c>
      <c r="Z166" s="16">
        <v>64552</v>
      </c>
      <c r="AA166" s="16">
        <v>300</v>
      </c>
      <c r="AB166" s="16">
        <v>1622679</v>
      </c>
      <c r="AC166" s="16">
        <v>772797</v>
      </c>
      <c r="AD166" s="16">
        <v>32076813</v>
      </c>
      <c r="AE166" s="16" t="s">
        <v>165</v>
      </c>
      <c r="AF166" s="16" t="s">
        <v>165</v>
      </c>
      <c r="AG166" s="16" t="s">
        <v>165</v>
      </c>
      <c r="AH166" s="16" t="s">
        <v>165</v>
      </c>
      <c r="AI166" s="16">
        <v>49139</v>
      </c>
      <c r="AJ166" s="16">
        <v>98638</v>
      </c>
      <c r="AK166" s="16" t="s">
        <v>165</v>
      </c>
      <c r="AL166" s="16" t="s">
        <v>165</v>
      </c>
      <c r="AM166" s="16" t="s">
        <v>165</v>
      </c>
      <c r="AN166" s="16">
        <v>26688963</v>
      </c>
      <c r="AO166" s="16">
        <v>15640247</v>
      </c>
      <c r="AP166" s="16">
        <v>213357</v>
      </c>
      <c r="AQ166" s="16">
        <v>242225</v>
      </c>
      <c r="AR166" s="16">
        <v>1496053</v>
      </c>
      <c r="AS166" s="16">
        <v>1036523</v>
      </c>
      <c r="AT166" s="16">
        <v>145936937</v>
      </c>
      <c r="AU166" s="16">
        <v>3922136</v>
      </c>
      <c r="AV166" s="16">
        <v>711314</v>
      </c>
      <c r="AW166" s="16">
        <v>11397</v>
      </c>
      <c r="AX166" s="16">
        <v>22710598</v>
      </c>
      <c r="AY166" s="16">
        <v>4473847</v>
      </c>
      <c r="AZ166" s="16">
        <v>3083362</v>
      </c>
      <c r="BA166" s="16">
        <v>95897520</v>
      </c>
      <c r="BB166" s="16">
        <v>15126763</v>
      </c>
      <c r="BC166" s="16">
        <v>15548421</v>
      </c>
      <c r="BD166" s="16">
        <v>365024731</v>
      </c>
      <c r="BE166" s="16">
        <v>275498123</v>
      </c>
      <c r="BF166" s="16">
        <v>146192959</v>
      </c>
      <c r="BG166" s="16">
        <v>99220</v>
      </c>
      <c r="BH166" s="16">
        <v>42293973</v>
      </c>
      <c r="BI166" s="16">
        <v>87011191</v>
      </c>
      <c r="BJ166" s="16">
        <v>184900554</v>
      </c>
      <c r="BK166" s="16">
        <v>4366585</v>
      </c>
      <c r="BL166" s="16">
        <v>76847326</v>
      </c>
      <c r="BM166" s="16">
        <v>74783921</v>
      </c>
      <c r="BN166" s="16">
        <v>92856159</v>
      </c>
      <c r="BO166" s="16">
        <v>74822781</v>
      </c>
      <c r="BP166" s="16">
        <v>14940188</v>
      </c>
      <c r="BQ166" s="16">
        <v>197659</v>
      </c>
      <c r="BR166" s="16" t="s">
        <v>165</v>
      </c>
      <c r="BS166" s="16">
        <v>59222</v>
      </c>
      <c r="BT166" s="16">
        <v>59222</v>
      </c>
      <c r="BU166" s="16" t="s">
        <v>165</v>
      </c>
      <c r="BV166" s="16" t="s">
        <v>165</v>
      </c>
      <c r="BW166" s="16" t="s">
        <v>165</v>
      </c>
      <c r="BX166" s="16" t="s">
        <v>165</v>
      </c>
      <c r="BY166" s="16" t="s">
        <v>165</v>
      </c>
      <c r="BZ166" s="16" t="s">
        <v>165</v>
      </c>
      <c r="CA166" s="16" t="s">
        <v>165</v>
      </c>
      <c r="CB166" s="16" t="s">
        <v>165</v>
      </c>
      <c r="CC166" s="16" t="s">
        <v>165</v>
      </c>
      <c r="CD166" s="16" t="s">
        <v>165</v>
      </c>
      <c r="CE166" s="16" t="s">
        <v>165</v>
      </c>
      <c r="CF166" s="16">
        <v>178543713</v>
      </c>
      <c r="CG166" s="16">
        <v>178353157</v>
      </c>
      <c r="CH166" s="16">
        <v>140571483</v>
      </c>
      <c r="CI166" s="16">
        <v>37781674</v>
      </c>
      <c r="CJ166" s="16">
        <v>190556</v>
      </c>
      <c r="CK166" s="16">
        <v>13419162</v>
      </c>
      <c r="CL166" s="16">
        <v>10218822</v>
      </c>
      <c r="CM166" s="16">
        <v>71166548</v>
      </c>
      <c r="CN166" s="16">
        <v>106586510</v>
      </c>
      <c r="CO166" s="17" t="s">
        <v>165</v>
      </c>
    </row>
    <row r="167" spans="1:93">
      <c r="A167" s="14">
        <v>2013</v>
      </c>
      <c r="B167" s="15" t="s">
        <v>162</v>
      </c>
      <c r="C167" s="15">
        <v>141305</v>
      </c>
      <c r="D167" s="15" t="s">
        <v>338</v>
      </c>
      <c r="E167" s="15" t="s">
        <v>340</v>
      </c>
      <c r="F167" s="16">
        <v>91277293</v>
      </c>
      <c r="G167" s="16">
        <v>794314</v>
      </c>
      <c r="H167" s="16">
        <v>4434407</v>
      </c>
      <c r="I167" s="16">
        <v>96796</v>
      </c>
      <c r="J167" s="16">
        <v>135282</v>
      </c>
      <c r="K167" s="16">
        <v>25731</v>
      </c>
      <c r="L167" s="16">
        <v>330315</v>
      </c>
      <c r="M167" s="16">
        <v>3846283</v>
      </c>
      <c r="N167" s="16">
        <v>89070</v>
      </c>
      <c r="O167" s="16">
        <v>64844064</v>
      </c>
      <c r="P167" s="16">
        <v>42474947</v>
      </c>
      <c r="Q167" s="16">
        <v>36663873</v>
      </c>
      <c r="R167" s="16">
        <v>1038093</v>
      </c>
      <c r="S167" s="16">
        <v>4772981</v>
      </c>
      <c r="T167" s="16">
        <v>22369117</v>
      </c>
      <c r="U167" s="16">
        <v>703940</v>
      </c>
      <c r="V167" s="16">
        <v>1116803</v>
      </c>
      <c r="W167" s="16">
        <v>1056</v>
      </c>
      <c r="X167" s="16">
        <v>360439</v>
      </c>
      <c r="Y167" s="16">
        <v>3335728</v>
      </c>
      <c r="Z167" s="16">
        <v>3933</v>
      </c>
      <c r="AA167" s="16">
        <v>6223</v>
      </c>
      <c r="AB167" s="16">
        <v>727303</v>
      </c>
      <c r="AC167" s="16">
        <v>773166</v>
      </c>
      <c r="AD167" s="16">
        <v>15109532</v>
      </c>
      <c r="AE167" s="16">
        <v>255</v>
      </c>
      <c r="AF167" s="16" t="s">
        <v>165</v>
      </c>
      <c r="AG167" s="16">
        <v>100408</v>
      </c>
      <c r="AH167" s="16" t="s">
        <v>165</v>
      </c>
      <c r="AI167" s="16">
        <v>27001</v>
      </c>
      <c r="AJ167" s="16">
        <v>42465</v>
      </c>
      <c r="AK167" s="16" t="s">
        <v>165</v>
      </c>
      <c r="AL167" s="16">
        <v>60865</v>
      </c>
      <c r="AM167" s="16" t="s">
        <v>165</v>
      </c>
      <c r="AN167" s="16">
        <v>11998105</v>
      </c>
      <c r="AO167" s="16">
        <v>8282242</v>
      </c>
      <c r="AP167" s="16">
        <v>13347</v>
      </c>
      <c r="AQ167" s="16">
        <v>140675</v>
      </c>
      <c r="AR167" s="16">
        <v>681069</v>
      </c>
      <c r="AS167" s="16">
        <v>546070</v>
      </c>
      <c r="AT167" s="16">
        <v>61848915</v>
      </c>
      <c r="AU167" s="16">
        <v>554205</v>
      </c>
      <c r="AV167" s="16">
        <v>267188</v>
      </c>
      <c r="AW167" s="16">
        <v>12656</v>
      </c>
      <c r="AX167" s="16">
        <v>10624651</v>
      </c>
      <c r="AY167" s="16">
        <v>2616366</v>
      </c>
      <c r="AZ167" s="16">
        <v>694919</v>
      </c>
      <c r="BA167" s="16">
        <v>38915807</v>
      </c>
      <c r="BB167" s="16">
        <v>8163123</v>
      </c>
      <c r="BC167" s="16">
        <v>6493249</v>
      </c>
      <c r="BD167" s="16">
        <v>145506515</v>
      </c>
      <c r="BE167" s="16">
        <v>47834893</v>
      </c>
      <c r="BF167" s="16">
        <v>1615641</v>
      </c>
      <c r="BG167" s="16">
        <v>34880</v>
      </c>
      <c r="BH167" s="16">
        <v>10989787</v>
      </c>
      <c r="BI167" s="16">
        <v>35229465</v>
      </c>
      <c r="BJ167" s="16">
        <v>74675952</v>
      </c>
      <c r="BK167" s="16">
        <v>2895016</v>
      </c>
      <c r="BL167" s="16">
        <v>37394625</v>
      </c>
      <c r="BM167" s="16">
        <v>33064630</v>
      </c>
      <c r="BN167" s="16">
        <v>36713202</v>
      </c>
      <c r="BO167" s="16">
        <v>33439590</v>
      </c>
      <c r="BP167" s="16">
        <v>417084</v>
      </c>
      <c r="BQ167" s="16">
        <v>69227</v>
      </c>
      <c r="BR167" s="16">
        <v>67257</v>
      </c>
      <c r="BS167" s="16">
        <v>14557</v>
      </c>
      <c r="BT167" s="16" t="s">
        <v>165</v>
      </c>
      <c r="BU167" s="16">
        <v>994006</v>
      </c>
      <c r="BV167" s="16" t="s">
        <v>165</v>
      </c>
      <c r="BW167" s="16" t="s">
        <v>165</v>
      </c>
      <c r="BX167" s="16">
        <v>994006</v>
      </c>
      <c r="BY167" s="16" t="s">
        <v>165</v>
      </c>
      <c r="BZ167" s="16" t="s">
        <v>165</v>
      </c>
      <c r="CA167" s="16" t="s">
        <v>165</v>
      </c>
      <c r="CB167" s="16" t="s">
        <v>165</v>
      </c>
      <c r="CC167" s="16" t="s">
        <v>165</v>
      </c>
      <c r="CD167" s="16" t="s">
        <v>165</v>
      </c>
      <c r="CE167" s="16" t="s">
        <v>165</v>
      </c>
      <c r="CF167" s="16">
        <v>75279632</v>
      </c>
      <c r="CG167" s="16">
        <v>75276036</v>
      </c>
      <c r="CH167" s="16">
        <v>60112846</v>
      </c>
      <c r="CI167" s="16">
        <v>15163190</v>
      </c>
      <c r="CJ167" s="16">
        <v>3596</v>
      </c>
      <c r="CK167" s="16">
        <v>2184382</v>
      </c>
      <c r="CL167" s="16">
        <v>4391550</v>
      </c>
      <c r="CM167" s="16">
        <v>33420119</v>
      </c>
      <c r="CN167" s="16">
        <v>35551910</v>
      </c>
      <c r="CO167" s="17" t="s">
        <v>165</v>
      </c>
    </row>
    <row r="168" spans="1:93">
      <c r="A168" s="14">
        <v>2013</v>
      </c>
      <c r="B168" s="15" t="s">
        <v>162</v>
      </c>
      <c r="C168" s="15">
        <v>141500</v>
      </c>
      <c r="D168" s="15" t="s">
        <v>338</v>
      </c>
      <c r="E168" s="15" t="s">
        <v>341</v>
      </c>
      <c r="F168" s="16">
        <v>41303686</v>
      </c>
      <c r="G168" s="16">
        <v>530522</v>
      </c>
      <c r="H168" s="16">
        <v>2955007</v>
      </c>
      <c r="I168" s="16">
        <v>39811</v>
      </c>
      <c r="J168" s="16">
        <v>53009</v>
      </c>
      <c r="K168" s="16">
        <v>59710</v>
      </c>
      <c r="L168" s="16">
        <v>231182</v>
      </c>
      <c r="M168" s="16">
        <v>2571295</v>
      </c>
      <c r="N168" s="16">
        <v>82056</v>
      </c>
      <c r="O168" s="16">
        <v>28055740</v>
      </c>
      <c r="P168" s="16">
        <v>18302956</v>
      </c>
      <c r="Q168" s="16">
        <v>16090014</v>
      </c>
      <c r="R168" s="16">
        <v>524447</v>
      </c>
      <c r="S168" s="16">
        <v>1688495</v>
      </c>
      <c r="T168" s="16">
        <v>9752784</v>
      </c>
      <c r="U168" s="16">
        <v>232944</v>
      </c>
      <c r="V168" s="16">
        <v>350811</v>
      </c>
      <c r="W168" s="16">
        <v>2808</v>
      </c>
      <c r="X168" s="16">
        <v>60531</v>
      </c>
      <c r="Y168" s="16">
        <v>1742426</v>
      </c>
      <c r="Z168" s="16">
        <v>1537</v>
      </c>
      <c r="AA168" s="16">
        <v>6442</v>
      </c>
      <c r="AB168" s="16">
        <v>91609</v>
      </c>
      <c r="AC168" s="16">
        <v>469043</v>
      </c>
      <c r="AD168" s="16">
        <v>6752167</v>
      </c>
      <c r="AE168" s="16" t="s">
        <v>165</v>
      </c>
      <c r="AF168" s="16" t="s">
        <v>165</v>
      </c>
      <c r="AG168" s="16">
        <v>24428</v>
      </c>
      <c r="AH168" s="16" t="s">
        <v>165</v>
      </c>
      <c r="AI168" s="16" t="s">
        <v>165</v>
      </c>
      <c r="AJ168" s="16">
        <v>18038</v>
      </c>
      <c r="AK168" s="16" t="s">
        <v>165</v>
      </c>
      <c r="AL168" s="16" t="s">
        <v>165</v>
      </c>
      <c r="AM168" s="16" t="s">
        <v>165</v>
      </c>
      <c r="AN168" s="16">
        <v>5427269</v>
      </c>
      <c r="AO168" s="16">
        <v>3813100</v>
      </c>
      <c r="AP168" s="16" t="s">
        <v>165</v>
      </c>
      <c r="AQ168" s="16">
        <v>111401</v>
      </c>
      <c r="AR168" s="16">
        <v>328591</v>
      </c>
      <c r="AS168" s="16">
        <v>267950</v>
      </c>
      <c r="AT168" s="16">
        <v>32262487</v>
      </c>
      <c r="AU168" s="16">
        <v>1856027</v>
      </c>
      <c r="AV168" s="16">
        <v>175781</v>
      </c>
      <c r="AW168" s="16">
        <v>2064</v>
      </c>
      <c r="AX168" s="16">
        <v>5194988</v>
      </c>
      <c r="AY168" s="16">
        <v>902808</v>
      </c>
      <c r="AZ168" s="16">
        <v>535484</v>
      </c>
      <c r="BA168" s="16">
        <v>19990043</v>
      </c>
      <c r="BB168" s="16">
        <v>3605292</v>
      </c>
      <c r="BC168" s="16">
        <v>3272539</v>
      </c>
      <c r="BD168" s="16">
        <v>65063470</v>
      </c>
      <c r="BE168" s="16">
        <v>14665777</v>
      </c>
      <c r="BF168" s="16">
        <v>65723</v>
      </c>
      <c r="BG168" s="16">
        <v>18212</v>
      </c>
      <c r="BH168" s="16">
        <v>7422812</v>
      </c>
      <c r="BI168" s="16">
        <v>7177242</v>
      </c>
      <c r="BJ168" s="16">
        <v>32424115</v>
      </c>
      <c r="BK168" s="16">
        <v>796942</v>
      </c>
      <c r="BL168" s="16">
        <v>11159885</v>
      </c>
      <c r="BM168" s="16">
        <v>8836720</v>
      </c>
      <c r="BN168" s="16">
        <v>15837723</v>
      </c>
      <c r="BO168" s="16">
        <v>12783201</v>
      </c>
      <c r="BP168" s="16">
        <v>4625920</v>
      </c>
      <c r="BQ168" s="16">
        <v>736707</v>
      </c>
      <c r="BR168" s="16" t="s">
        <v>165</v>
      </c>
      <c r="BS168" s="16">
        <v>63880</v>
      </c>
      <c r="BT168" s="16">
        <v>61720</v>
      </c>
      <c r="BU168" s="16">
        <v>656468</v>
      </c>
      <c r="BV168" s="16" t="s">
        <v>165</v>
      </c>
      <c r="BW168" s="16">
        <v>629872</v>
      </c>
      <c r="BX168" s="16">
        <v>26596</v>
      </c>
      <c r="BY168" s="16" t="s">
        <v>165</v>
      </c>
      <c r="BZ168" s="16" t="s">
        <v>165</v>
      </c>
      <c r="CA168" s="16" t="s">
        <v>165</v>
      </c>
      <c r="CB168" s="16" t="s">
        <v>165</v>
      </c>
      <c r="CC168" s="16" t="s">
        <v>165</v>
      </c>
      <c r="CD168" s="16" t="s">
        <v>165</v>
      </c>
      <c r="CE168" s="16" t="s">
        <v>165</v>
      </c>
      <c r="CF168" s="16">
        <v>22965092</v>
      </c>
      <c r="CG168" s="16">
        <v>22965092</v>
      </c>
      <c r="CH168" s="16">
        <v>19772636</v>
      </c>
      <c r="CI168" s="16">
        <v>3192456</v>
      </c>
      <c r="CJ168" s="16" t="s">
        <v>165</v>
      </c>
      <c r="CK168" s="16">
        <v>1617585</v>
      </c>
      <c r="CL168" s="16">
        <v>19000</v>
      </c>
      <c r="CM168" s="16">
        <v>13135563</v>
      </c>
      <c r="CN168" s="16">
        <v>19030838</v>
      </c>
      <c r="CO168" s="17" t="s">
        <v>165</v>
      </c>
    </row>
    <row r="169" spans="1:93">
      <c r="A169" s="14">
        <v>2013</v>
      </c>
      <c r="B169" s="15" t="s">
        <v>166</v>
      </c>
      <c r="C169" s="15">
        <v>142018</v>
      </c>
      <c r="D169" s="15" t="s">
        <v>338</v>
      </c>
      <c r="E169" s="15" t="s">
        <v>342</v>
      </c>
      <c r="F169" s="16">
        <v>26368678</v>
      </c>
      <c r="G169" s="16">
        <v>448700</v>
      </c>
      <c r="H169" s="16">
        <v>1468685</v>
      </c>
      <c r="I169" s="16">
        <v>22234</v>
      </c>
      <c r="J169" s="16">
        <v>40830</v>
      </c>
      <c r="K169" s="16">
        <v>38285</v>
      </c>
      <c r="L169" s="16">
        <v>100796</v>
      </c>
      <c r="M169" s="16">
        <v>1266540</v>
      </c>
      <c r="N169" s="16">
        <v>61949</v>
      </c>
      <c r="O169" s="16">
        <v>18441477</v>
      </c>
      <c r="P169" s="16">
        <v>12269794</v>
      </c>
      <c r="Q169" s="16">
        <v>10766835</v>
      </c>
      <c r="R169" s="16">
        <v>354268</v>
      </c>
      <c r="S169" s="16">
        <v>1148691</v>
      </c>
      <c r="T169" s="16">
        <v>6171683</v>
      </c>
      <c r="U169" s="16">
        <v>444725</v>
      </c>
      <c r="V169" s="16">
        <v>258615</v>
      </c>
      <c r="W169" s="16" t="s">
        <v>165</v>
      </c>
      <c r="X169" s="16">
        <v>89401</v>
      </c>
      <c r="Y169" s="16">
        <v>674164</v>
      </c>
      <c r="Z169" s="16">
        <v>2338</v>
      </c>
      <c r="AA169" s="16" t="s">
        <v>165</v>
      </c>
      <c r="AB169" s="16">
        <v>187952</v>
      </c>
      <c r="AC169" s="16">
        <v>255202</v>
      </c>
      <c r="AD169" s="16">
        <v>4202274</v>
      </c>
      <c r="AE169" s="16" t="s">
        <v>165</v>
      </c>
      <c r="AF169" s="16" t="s">
        <v>165</v>
      </c>
      <c r="AG169" s="16">
        <v>38519</v>
      </c>
      <c r="AH169" s="16" t="s">
        <v>165</v>
      </c>
      <c r="AI169" s="16">
        <v>6305</v>
      </c>
      <c r="AJ169" s="16">
        <v>11456</v>
      </c>
      <c r="AK169" s="16" t="s">
        <v>165</v>
      </c>
      <c r="AL169" s="16">
        <v>732</v>
      </c>
      <c r="AM169" s="16" t="s">
        <v>165</v>
      </c>
      <c r="AN169" s="16">
        <v>3862718</v>
      </c>
      <c r="AO169" s="16">
        <v>1988527</v>
      </c>
      <c r="AP169" s="16">
        <v>8171</v>
      </c>
      <c r="AQ169" s="16">
        <v>30596</v>
      </c>
      <c r="AR169" s="16">
        <v>57855</v>
      </c>
      <c r="AS169" s="16">
        <v>159895</v>
      </c>
      <c r="AT169" s="16">
        <v>19900381</v>
      </c>
      <c r="AU169" s="16">
        <v>619426</v>
      </c>
      <c r="AV169" s="16">
        <v>85630</v>
      </c>
      <c r="AW169" s="16">
        <v>4372</v>
      </c>
      <c r="AX169" s="16">
        <v>3436187</v>
      </c>
      <c r="AY169" s="16">
        <v>515527</v>
      </c>
      <c r="AZ169" s="16">
        <v>978244</v>
      </c>
      <c r="BA169" s="16">
        <v>12748809</v>
      </c>
      <c r="BB169" s="16">
        <v>1512186</v>
      </c>
      <c r="BC169" s="16">
        <v>983910</v>
      </c>
      <c r="BD169" s="16">
        <v>30753864</v>
      </c>
      <c r="BE169" s="16">
        <v>11639196</v>
      </c>
      <c r="BF169" s="16">
        <v>31093</v>
      </c>
      <c r="BG169" s="16">
        <v>13353</v>
      </c>
      <c r="BH169" s="16">
        <v>3485690</v>
      </c>
      <c r="BI169" s="16">
        <v>8122413</v>
      </c>
      <c r="BJ169" s="16">
        <v>12296265</v>
      </c>
      <c r="BK169" s="16">
        <v>248572</v>
      </c>
      <c r="BL169" s="16">
        <v>4079389</v>
      </c>
      <c r="BM169" s="16">
        <v>2906069</v>
      </c>
      <c r="BN169" s="16">
        <v>7797183</v>
      </c>
      <c r="BO169" s="16">
        <v>5946664</v>
      </c>
      <c r="BP169" s="16" t="s">
        <v>165</v>
      </c>
      <c r="BQ169" s="16">
        <v>348932</v>
      </c>
      <c r="BR169" s="16" t="s">
        <v>165</v>
      </c>
      <c r="BS169" s="16">
        <v>70761</v>
      </c>
      <c r="BT169" s="16" t="s">
        <v>165</v>
      </c>
      <c r="BU169" s="16">
        <v>259625</v>
      </c>
      <c r="BV169" s="16" t="s">
        <v>165</v>
      </c>
      <c r="BW169" s="16">
        <v>6869</v>
      </c>
      <c r="BX169" s="16">
        <v>252756</v>
      </c>
      <c r="BY169" s="16" t="s">
        <v>165</v>
      </c>
      <c r="BZ169" s="16" t="s">
        <v>165</v>
      </c>
      <c r="CA169" s="16" t="s">
        <v>165</v>
      </c>
      <c r="CB169" s="16" t="s">
        <v>165</v>
      </c>
      <c r="CC169" s="16" t="s">
        <v>165</v>
      </c>
      <c r="CD169" s="16" t="s">
        <v>165</v>
      </c>
      <c r="CE169" s="16" t="s">
        <v>165</v>
      </c>
      <c r="CF169" s="16">
        <v>16720534</v>
      </c>
      <c r="CG169" s="16">
        <v>16719285</v>
      </c>
      <c r="CH169" s="16">
        <v>14394641</v>
      </c>
      <c r="CI169" s="16">
        <v>2324644</v>
      </c>
      <c r="CJ169" s="16">
        <v>1249</v>
      </c>
      <c r="CK169" s="16">
        <v>639354</v>
      </c>
      <c r="CL169" s="16">
        <v>608408</v>
      </c>
      <c r="CM169" s="16">
        <v>2221521</v>
      </c>
      <c r="CN169" s="16">
        <v>13947345</v>
      </c>
      <c r="CO169" s="17" t="s">
        <v>165</v>
      </c>
    </row>
    <row r="170" spans="1:93">
      <c r="A170" s="14">
        <v>2013</v>
      </c>
      <c r="B170" s="15" t="s">
        <v>179</v>
      </c>
      <c r="C170" s="15">
        <v>142034</v>
      </c>
      <c r="D170" s="15" t="s">
        <v>338</v>
      </c>
      <c r="E170" s="15" t="s">
        <v>343</v>
      </c>
      <c r="F170" s="16">
        <v>14296192</v>
      </c>
      <c r="G170" s="16">
        <v>252814</v>
      </c>
      <c r="H170" s="16">
        <v>193986</v>
      </c>
      <c r="I170" s="16">
        <v>24071</v>
      </c>
      <c r="J170" s="16">
        <v>12943</v>
      </c>
      <c r="K170" s="16">
        <v>11830</v>
      </c>
      <c r="L170" s="16">
        <v>55036</v>
      </c>
      <c r="M170" s="16">
        <v>90106</v>
      </c>
      <c r="N170" s="16">
        <v>62784</v>
      </c>
      <c r="O170" s="16">
        <v>10604575</v>
      </c>
      <c r="P170" s="16">
        <v>6973682</v>
      </c>
      <c r="Q170" s="16">
        <v>6083728</v>
      </c>
      <c r="R170" s="16">
        <v>220527</v>
      </c>
      <c r="S170" s="16">
        <v>669427</v>
      </c>
      <c r="T170" s="16">
        <v>3630893</v>
      </c>
      <c r="U170" s="16">
        <v>280217</v>
      </c>
      <c r="V170" s="16">
        <v>98359</v>
      </c>
      <c r="W170" s="16" t="s">
        <v>165</v>
      </c>
      <c r="X170" s="16">
        <v>18831</v>
      </c>
      <c r="Y170" s="16">
        <v>526941</v>
      </c>
      <c r="Z170" s="16" t="s">
        <v>165</v>
      </c>
      <c r="AA170" s="16">
        <v>2591</v>
      </c>
      <c r="AB170" s="16">
        <v>73032</v>
      </c>
      <c r="AC170" s="16">
        <v>190185</v>
      </c>
      <c r="AD170" s="16">
        <v>2425234</v>
      </c>
      <c r="AE170" s="16" t="s">
        <v>165</v>
      </c>
      <c r="AF170" s="16" t="s">
        <v>165</v>
      </c>
      <c r="AG170" s="16">
        <v>15503</v>
      </c>
      <c r="AH170" s="16" t="s">
        <v>165</v>
      </c>
      <c r="AI170" s="16" t="s">
        <v>165</v>
      </c>
      <c r="AJ170" s="16" t="s">
        <v>165</v>
      </c>
      <c r="AK170" s="16" t="s">
        <v>165</v>
      </c>
      <c r="AL170" s="16" t="s">
        <v>165</v>
      </c>
      <c r="AM170" s="16" t="s">
        <v>165</v>
      </c>
      <c r="AN170" s="16">
        <v>2115707</v>
      </c>
      <c r="AO170" s="16">
        <v>1023563</v>
      </c>
      <c r="AP170" s="16" t="s">
        <v>165</v>
      </c>
      <c r="AQ170" s="16">
        <v>21100</v>
      </c>
      <c r="AR170" s="16">
        <v>21663</v>
      </c>
      <c r="AS170" s="16">
        <v>113365</v>
      </c>
      <c r="AT170" s="16">
        <v>9829241</v>
      </c>
      <c r="AU170" s="16">
        <v>841280</v>
      </c>
      <c r="AV170" s="16">
        <v>38685</v>
      </c>
      <c r="AW170" s="16">
        <v>247</v>
      </c>
      <c r="AX170" s="16">
        <v>1500019</v>
      </c>
      <c r="AY170" s="16">
        <v>302173</v>
      </c>
      <c r="AZ170" s="16">
        <v>154888</v>
      </c>
      <c r="BA170" s="16">
        <v>5648896</v>
      </c>
      <c r="BB170" s="16">
        <v>1343053</v>
      </c>
      <c r="BC170" s="16">
        <v>963511</v>
      </c>
      <c r="BD170" s="16">
        <v>20157038</v>
      </c>
      <c r="BE170" s="16">
        <v>4419574</v>
      </c>
      <c r="BF170" s="16">
        <v>134404</v>
      </c>
      <c r="BG170" s="16">
        <v>10623</v>
      </c>
      <c r="BH170" s="16">
        <v>2161621</v>
      </c>
      <c r="BI170" s="16">
        <v>2123549</v>
      </c>
      <c r="BJ170" s="16">
        <v>9648978</v>
      </c>
      <c r="BK170" s="16">
        <v>300925</v>
      </c>
      <c r="BL170" s="16">
        <v>2572926</v>
      </c>
      <c r="BM170" s="16">
        <v>2552273</v>
      </c>
      <c r="BN170" s="16">
        <v>7012469</v>
      </c>
      <c r="BO170" s="16">
        <v>6713775</v>
      </c>
      <c r="BP170" s="16" t="s">
        <v>165</v>
      </c>
      <c r="BQ170" s="16">
        <v>6000</v>
      </c>
      <c r="BR170" s="16">
        <v>57583</v>
      </c>
      <c r="BS170" s="16" t="s">
        <v>165</v>
      </c>
      <c r="BT170" s="16" t="s">
        <v>165</v>
      </c>
      <c r="BU170" s="16" t="s">
        <v>165</v>
      </c>
      <c r="BV170" s="16" t="s">
        <v>165</v>
      </c>
      <c r="BW170" s="16" t="s">
        <v>165</v>
      </c>
      <c r="BX170" s="16" t="s">
        <v>165</v>
      </c>
      <c r="BY170" s="16" t="s">
        <v>165</v>
      </c>
      <c r="BZ170" s="16" t="s">
        <v>165</v>
      </c>
      <c r="CA170" s="16" t="s">
        <v>165</v>
      </c>
      <c r="CB170" s="16" t="s">
        <v>165</v>
      </c>
      <c r="CC170" s="16" t="s">
        <v>165</v>
      </c>
      <c r="CD170" s="16" t="s">
        <v>165</v>
      </c>
      <c r="CE170" s="16" t="s">
        <v>165</v>
      </c>
      <c r="CF170" s="16">
        <v>5003384</v>
      </c>
      <c r="CG170" s="16">
        <v>5002828</v>
      </c>
      <c r="CH170" s="16">
        <v>4355601</v>
      </c>
      <c r="CI170" s="16">
        <v>647227</v>
      </c>
      <c r="CJ170" s="16">
        <v>556</v>
      </c>
      <c r="CK170" s="16">
        <v>1158357</v>
      </c>
      <c r="CL170" s="16">
        <v>344</v>
      </c>
      <c r="CM170" s="16">
        <v>3173000</v>
      </c>
      <c r="CN170" s="16">
        <v>11251853</v>
      </c>
      <c r="CO170" s="17" t="s">
        <v>165</v>
      </c>
    </row>
    <row r="171" spans="1:93">
      <c r="A171" s="14">
        <v>2013</v>
      </c>
      <c r="B171" s="15" t="s">
        <v>168</v>
      </c>
      <c r="C171" s="15">
        <v>142042</v>
      </c>
      <c r="D171" s="15" t="s">
        <v>338</v>
      </c>
      <c r="E171" s="15" t="s">
        <v>344</v>
      </c>
      <c r="F171" s="16">
        <v>12748669</v>
      </c>
      <c r="G171" s="16">
        <v>201004</v>
      </c>
      <c r="H171" s="16">
        <v>941387</v>
      </c>
      <c r="I171" s="16">
        <v>17061</v>
      </c>
      <c r="J171" s="16">
        <v>16076</v>
      </c>
      <c r="K171" s="16">
        <v>13658</v>
      </c>
      <c r="L171" s="16" t="s">
        <v>165</v>
      </c>
      <c r="M171" s="16">
        <v>894592</v>
      </c>
      <c r="N171" s="16">
        <v>49782</v>
      </c>
      <c r="O171" s="16">
        <v>8520039</v>
      </c>
      <c r="P171" s="16">
        <v>5637124</v>
      </c>
      <c r="Q171" s="16">
        <v>4853789</v>
      </c>
      <c r="R171" s="16">
        <v>166321</v>
      </c>
      <c r="S171" s="16">
        <v>617014</v>
      </c>
      <c r="T171" s="16">
        <v>2882915</v>
      </c>
      <c r="U171" s="16">
        <v>231899</v>
      </c>
      <c r="V171" s="16">
        <v>134454</v>
      </c>
      <c r="W171" s="16" t="s">
        <v>165</v>
      </c>
      <c r="X171" s="16">
        <v>41320</v>
      </c>
      <c r="Y171" s="16">
        <v>320277</v>
      </c>
      <c r="Z171" s="16" t="s">
        <v>165</v>
      </c>
      <c r="AA171" s="16">
        <v>2485</v>
      </c>
      <c r="AB171" s="16">
        <v>126636</v>
      </c>
      <c r="AC171" s="16">
        <v>115896</v>
      </c>
      <c r="AD171" s="16">
        <v>1893186</v>
      </c>
      <c r="AE171" s="16" t="s">
        <v>165</v>
      </c>
      <c r="AF171" s="16" t="s">
        <v>165</v>
      </c>
      <c r="AG171" s="16">
        <v>16762</v>
      </c>
      <c r="AH171" s="16" t="s">
        <v>165</v>
      </c>
      <c r="AI171" s="16" t="s">
        <v>165</v>
      </c>
      <c r="AJ171" s="16" t="s">
        <v>165</v>
      </c>
      <c r="AK171" s="16" t="s">
        <v>165</v>
      </c>
      <c r="AL171" s="16" t="s">
        <v>165</v>
      </c>
      <c r="AM171" s="16" t="s">
        <v>165</v>
      </c>
      <c r="AN171" s="16">
        <v>1644498</v>
      </c>
      <c r="AO171" s="16">
        <v>1337868</v>
      </c>
      <c r="AP171" s="16">
        <v>4606</v>
      </c>
      <c r="AQ171" s="16">
        <v>18661</v>
      </c>
      <c r="AR171" s="16">
        <v>30824</v>
      </c>
      <c r="AS171" s="16">
        <v>64575</v>
      </c>
      <c r="AT171" s="16">
        <v>8360875</v>
      </c>
      <c r="AU171" s="16">
        <v>169693</v>
      </c>
      <c r="AV171" s="16">
        <v>73094</v>
      </c>
      <c r="AW171" s="16">
        <v>973</v>
      </c>
      <c r="AX171" s="16">
        <v>1271900</v>
      </c>
      <c r="AY171" s="16">
        <v>239859</v>
      </c>
      <c r="AZ171" s="16">
        <v>38600</v>
      </c>
      <c r="BA171" s="16">
        <v>5469879</v>
      </c>
      <c r="BB171" s="16">
        <v>1096877</v>
      </c>
      <c r="BC171" s="16">
        <v>350792</v>
      </c>
      <c r="BD171" s="16">
        <v>10321591</v>
      </c>
      <c r="BE171" s="16">
        <v>1904460</v>
      </c>
      <c r="BF171" s="16">
        <v>147214</v>
      </c>
      <c r="BG171" s="16">
        <v>6356</v>
      </c>
      <c r="BH171" s="16">
        <v>1335912</v>
      </c>
      <c r="BI171" s="16">
        <v>421334</v>
      </c>
      <c r="BJ171" s="16">
        <v>4509521</v>
      </c>
      <c r="BK171" s="16">
        <v>113090</v>
      </c>
      <c r="BL171" s="16">
        <v>2567958</v>
      </c>
      <c r="BM171" s="16">
        <v>2275414</v>
      </c>
      <c r="BN171" s="16">
        <v>1886694</v>
      </c>
      <c r="BO171" s="16">
        <v>1362646</v>
      </c>
      <c r="BP171" s="16" t="s">
        <v>165</v>
      </c>
      <c r="BQ171" s="16">
        <v>54869</v>
      </c>
      <c r="BR171" s="16" t="s">
        <v>165</v>
      </c>
      <c r="BS171" s="16" t="s">
        <v>165</v>
      </c>
      <c r="BT171" s="16" t="s">
        <v>165</v>
      </c>
      <c r="BU171" s="16" t="s">
        <v>165</v>
      </c>
      <c r="BV171" s="16" t="s">
        <v>165</v>
      </c>
      <c r="BW171" s="16" t="s">
        <v>165</v>
      </c>
      <c r="BX171" s="16" t="s">
        <v>165</v>
      </c>
      <c r="BY171" s="16" t="s">
        <v>165</v>
      </c>
      <c r="BZ171" s="16" t="s">
        <v>165</v>
      </c>
      <c r="CA171" s="16" t="s">
        <v>165</v>
      </c>
      <c r="CB171" s="16" t="s">
        <v>165</v>
      </c>
      <c r="CC171" s="16" t="s">
        <v>165</v>
      </c>
      <c r="CD171" s="16" t="s">
        <v>165</v>
      </c>
      <c r="CE171" s="16" t="s">
        <v>165</v>
      </c>
      <c r="CF171" s="16">
        <v>4707021</v>
      </c>
      <c r="CG171" s="16">
        <v>4706717</v>
      </c>
      <c r="CH171" s="16">
        <v>4056807</v>
      </c>
      <c r="CI171" s="16">
        <v>649910</v>
      </c>
      <c r="CJ171" s="16">
        <v>304</v>
      </c>
      <c r="CK171" s="16">
        <v>2381867</v>
      </c>
      <c r="CL171" s="16" t="s">
        <v>165</v>
      </c>
      <c r="CM171" s="16">
        <v>1527744</v>
      </c>
      <c r="CN171" s="16">
        <v>7794595</v>
      </c>
      <c r="CO171" s="17" t="s">
        <v>165</v>
      </c>
    </row>
    <row r="172" spans="1:93">
      <c r="A172" s="14">
        <v>2013</v>
      </c>
      <c r="B172" s="15" t="s">
        <v>168</v>
      </c>
      <c r="C172" s="15">
        <v>142051</v>
      </c>
      <c r="D172" s="15" t="s">
        <v>338</v>
      </c>
      <c r="E172" s="15" t="s">
        <v>345</v>
      </c>
      <c r="F172" s="16">
        <v>24515663</v>
      </c>
      <c r="G172" s="16">
        <v>337674</v>
      </c>
      <c r="H172" s="16">
        <v>1426033</v>
      </c>
      <c r="I172" s="16">
        <v>37260</v>
      </c>
      <c r="J172" s="16">
        <v>50377</v>
      </c>
      <c r="K172" s="16">
        <v>71200</v>
      </c>
      <c r="L172" s="16">
        <v>104620</v>
      </c>
      <c r="M172" s="16">
        <v>1162576</v>
      </c>
      <c r="N172" s="16">
        <v>85241</v>
      </c>
      <c r="O172" s="16">
        <v>17138025</v>
      </c>
      <c r="P172" s="16">
        <v>11152599</v>
      </c>
      <c r="Q172" s="16">
        <v>9592728</v>
      </c>
      <c r="R172" s="16">
        <v>306621</v>
      </c>
      <c r="S172" s="16">
        <v>1253250</v>
      </c>
      <c r="T172" s="16">
        <v>5985426</v>
      </c>
      <c r="U172" s="16">
        <v>389424</v>
      </c>
      <c r="V172" s="16">
        <v>197883</v>
      </c>
      <c r="W172" s="16">
        <v>348</v>
      </c>
      <c r="X172" s="16">
        <v>39970</v>
      </c>
      <c r="Y172" s="16">
        <v>726148</v>
      </c>
      <c r="Z172" s="16" t="s">
        <v>165</v>
      </c>
      <c r="AA172" s="16" t="s">
        <v>165</v>
      </c>
      <c r="AB172" s="16">
        <v>187475</v>
      </c>
      <c r="AC172" s="16">
        <v>531099</v>
      </c>
      <c r="AD172" s="16">
        <v>3903499</v>
      </c>
      <c r="AE172" s="16">
        <v>51</v>
      </c>
      <c r="AF172" s="16" t="s">
        <v>165</v>
      </c>
      <c r="AG172" s="16" t="s">
        <v>165</v>
      </c>
      <c r="AH172" s="16" t="s">
        <v>165</v>
      </c>
      <c r="AI172" s="16" t="s">
        <v>165</v>
      </c>
      <c r="AJ172" s="16">
        <v>9529</v>
      </c>
      <c r="AK172" s="16" t="s">
        <v>165</v>
      </c>
      <c r="AL172" s="16" t="s">
        <v>165</v>
      </c>
      <c r="AM172" s="16" t="s">
        <v>165</v>
      </c>
      <c r="AN172" s="16">
        <v>3549122</v>
      </c>
      <c r="AO172" s="16">
        <v>1939247</v>
      </c>
      <c r="AP172" s="16">
        <v>954</v>
      </c>
      <c r="AQ172" s="16">
        <v>27299</v>
      </c>
      <c r="AR172" s="16">
        <v>12068</v>
      </c>
      <c r="AS172" s="16">
        <v>162860</v>
      </c>
      <c r="AT172" s="16">
        <v>19886734</v>
      </c>
      <c r="AU172" s="16">
        <v>689989</v>
      </c>
      <c r="AV172" s="16">
        <v>100531</v>
      </c>
      <c r="AW172" s="16">
        <v>3573</v>
      </c>
      <c r="AX172" s="16">
        <v>3021858</v>
      </c>
      <c r="AY172" s="16">
        <v>724851</v>
      </c>
      <c r="AZ172" s="16">
        <v>55418</v>
      </c>
      <c r="BA172" s="16">
        <v>12376779</v>
      </c>
      <c r="BB172" s="16">
        <v>2913735</v>
      </c>
      <c r="BC172" s="16">
        <v>1060850</v>
      </c>
      <c r="BD172" s="16">
        <v>31612972</v>
      </c>
      <c r="BE172" s="16">
        <v>10723129</v>
      </c>
      <c r="BF172" s="16">
        <v>55185</v>
      </c>
      <c r="BG172" s="16">
        <v>11598</v>
      </c>
      <c r="BH172" s="16">
        <v>3153496</v>
      </c>
      <c r="BI172" s="16">
        <v>7514448</v>
      </c>
      <c r="BJ172" s="16">
        <v>11115839</v>
      </c>
      <c r="BK172" s="16">
        <v>394176</v>
      </c>
      <c r="BL172" s="16">
        <v>4001261</v>
      </c>
      <c r="BM172" s="16">
        <v>3941137</v>
      </c>
      <c r="BN172" s="16">
        <v>6985327</v>
      </c>
      <c r="BO172" s="16">
        <v>6390920</v>
      </c>
      <c r="BP172" s="16" t="s">
        <v>165</v>
      </c>
      <c r="BQ172" s="16">
        <v>2100</v>
      </c>
      <c r="BR172" s="16">
        <v>127151</v>
      </c>
      <c r="BS172" s="16" t="s">
        <v>165</v>
      </c>
      <c r="BT172" s="16" t="s">
        <v>165</v>
      </c>
      <c r="BU172" s="16" t="s">
        <v>165</v>
      </c>
      <c r="BV172" s="16" t="s">
        <v>165</v>
      </c>
      <c r="BW172" s="16" t="s">
        <v>165</v>
      </c>
      <c r="BX172" s="16" t="s">
        <v>165</v>
      </c>
      <c r="BY172" s="16" t="s">
        <v>165</v>
      </c>
      <c r="BZ172" s="16" t="s">
        <v>165</v>
      </c>
      <c r="CA172" s="16" t="s">
        <v>165</v>
      </c>
      <c r="CB172" s="16" t="s">
        <v>165</v>
      </c>
      <c r="CC172" s="16" t="s">
        <v>165</v>
      </c>
      <c r="CD172" s="16" t="s">
        <v>165</v>
      </c>
      <c r="CE172" s="16" t="s">
        <v>165</v>
      </c>
      <c r="CF172" s="16">
        <v>9380021</v>
      </c>
      <c r="CG172" s="16">
        <v>9380021</v>
      </c>
      <c r="CH172" s="16">
        <v>8229748</v>
      </c>
      <c r="CI172" s="16">
        <v>1150273</v>
      </c>
      <c r="CJ172" s="16" t="s">
        <v>165</v>
      </c>
      <c r="CK172" s="16">
        <v>3769229</v>
      </c>
      <c r="CL172" s="16">
        <v>294791</v>
      </c>
      <c r="CM172" s="16">
        <v>2233000</v>
      </c>
      <c r="CN172" s="16">
        <v>9761207</v>
      </c>
      <c r="CO172" s="17" t="s">
        <v>165</v>
      </c>
    </row>
    <row r="173" spans="1:93">
      <c r="A173" s="14">
        <v>2013</v>
      </c>
      <c r="B173" s="15" t="s">
        <v>179</v>
      </c>
      <c r="C173" s="15">
        <v>142069</v>
      </c>
      <c r="D173" s="15" t="s">
        <v>338</v>
      </c>
      <c r="E173" s="15" t="s">
        <v>346</v>
      </c>
      <c r="F173" s="16">
        <v>11756501</v>
      </c>
      <c r="G173" s="16">
        <v>214918</v>
      </c>
      <c r="H173" s="16">
        <v>334294</v>
      </c>
      <c r="I173" s="16">
        <v>24559</v>
      </c>
      <c r="J173" s="16">
        <v>10853</v>
      </c>
      <c r="K173" s="16">
        <v>22074</v>
      </c>
      <c r="L173" s="16">
        <v>49650</v>
      </c>
      <c r="M173" s="16">
        <v>227158</v>
      </c>
      <c r="N173" s="16">
        <v>45787</v>
      </c>
      <c r="O173" s="16">
        <v>8639794</v>
      </c>
      <c r="P173" s="16">
        <v>5542086</v>
      </c>
      <c r="Q173" s="16">
        <v>5178501</v>
      </c>
      <c r="R173" s="16">
        <v>195802</v>
      </c>
      <c r="S173" s="16">
        <v>167783</v>
      </c>
      <c r="T173" s="16">
        <v>3097708</v>
      </c>
      <c r="U173" s="16">
        <v>226339</v>
      </c>
      <c r="V173" s="16">
        <v>88445</v>
      </c>
      <c r="W173" s="16" t="s">
        <v>165</v>
      </c>
      <c r="X173" s="16">
        <v>23782</v>
      </c>
      <c r="Y173" s="16">
        <v>459941</v>
      </c>
      <c r="Z173" s="16" t="s">
        <v>165</v>
      </c>
      <c r="AA173" s="16" t="s">
        <v>165</v>
      </c>
      <c r="AB173" s="16">
        <v>138584</v>
      </c>
      <c r="AC173" s="16">
        <v>219730</v>
      </c>
      <c r="AD173" s="16">
        <v>1913762</v>
      </c>
      <c r="AE173" s="16" t="s">
        <v>165</v>
      </c>
      <c r="AF173" s="16" t="s">
        <v>165</v>
      </c>
      <c r="AG173" s="16">
        <v>27125</v>
      </c>
      <c r="AH173" s="16" t="s">
        <v>165</v>
      </c>
      <c r="AI173" s="16" t="s">
        <v>165</v>
      </c>
      <c r="AJ173" s="16" t="s">
        <v>165</v>
      </c>
      <c r="AK173" s="16" t="s">
        <v>165</v>
      </c>
      <c r="AL173" s="16" t="s">
        <v>165</v>
      </c>
      <c r="AM173" s="16" t="s">
        <v>165</v>
      </c>
      <c r="AN173" s="16">
        <v>1749725</v>
      </c>
      <c r="AO173" s="16">
        <v>693904</v>
      </c>
      <c r="AP173" s="16" t="s">
        <v>165</v>
      </c>
      <c r="AQ173" s="16">
        <v>27804</v>
      </c>
      <c r="AR173" s="16">
        <v>50275</v>
      </c>
      <c r="AS173" s="16">
        <v>100495</v>
      </c>
      <c r="AT173" s="16">
        <v>8795057</v>
      </c>
      <c r="AU173" s="16">
        <v>620766</v>
      </c>
      <c r="AV173" s="16">
        <v>41530</v>
      </c>
      <c r="AW173" s="16">
        <v>1825</v>
      </c>
      <c r="AX173" s="16">
        <v>1590373</v>
      </c>
      <c r="AY173" s="16">
        <v>285644</v>
      </c>
      <c r="AZ173" s="16">
        <v>29453</v>
      </c>
      <c r="BA173" s="16">
        <v>5298014</v>
      </c>
      <c r="BB173" s="16">
        <v>927452</v>
      </c>
      <c r="BC173" s="16">
        <v>236916</v>
      </c>
      <c r="BD173" s="16">
        <v>15753225</v>
      </c>
      <c r="BE173" s="16">
        <v>3676447</v>
      </c>
      <c r="BF173" s="16">
        <v>11228</v>
      </c>
      <c r="BG173" s="16">
        <v>6249</v>
      </c>
      <c r="BH173" s="16">
        <v>1645348</v>
      </c>
      <c r="BI173" s="16">
        <v>2019871</v>
      </c>
      <c r="BJ173" s="16">
        <v>7339516</v>
      </c>
      <c r="BK173" s="16">
        <v>270668</v>
      </c>
      <c r="BL173" s="16">
        <v>2575579</v>
      </c>
      <c r="BM173" s="16">
        <v>2519147</v>
      </c>
      <c r="BN173" s="16">
        <v>4387170</v>
      </c>
      <c r="BO173" s="16">
        <v>4085718</v>
      </c>
      <c r="BP173" s="16" t="s">
        <v>165</v>
      </c>
      <c r="BQ173" s="16">
        <v>162417</v>
      </c>
      <c r="BR173" s="16" t="s">
        <v>165</v>
      </c>
      <c r="BS173" s="16">
        <v>214350</v>
      </c>
      <c r="BT173" s="16" t="s">
        <v>165</v>
      </c>
      <c r="BU173" s="16">
        <v>418398</v>
      </c>
      <c r="BV173" s="16" t="s">
        <v>165</v>
      </c>
      <c r="BW173" s="16">
        <v>271622</v>
      </c>
      <c r="BX173" s="16">
        <v>146776</v>
      </c>
      <c r="BY173" s="16" t="s">
        <v>165</v>
      </c>
      <c r="BZ173" s="16" t="s">
        <v>165</v>
      </c>
      <c r="CA173" s="16" t="s">
        <v>165</v>
      </c>
      <c r="CB173" s="16" t="s">
        <v>165</v>
      </c>
      <c r="CC173" s="16" t="s">
        <v>165</v>
      </c>
      <c r="CD173" s="16" t="s">
        <v>165</v>
      </c>
      <c r="CE173" s="16" t="s">
        <v>165</v>
      </c>
      <c r="CF173" s="16">
        <v>6126281</v>
      </c>
      <c r="CG173" s="16">
        <v>6125579</v>
      </c>
      <c r="CH173" s="16">
        <v>5422892</v>
      </c>
      <c r="CI173" s="16">
        <v>702687</v>
      </c>
      <c r="CJ173" s="16">
        <v>702</v>
      </c>
      <c r="CK173" s="16">
        <v>949270</v>
      </c>
      <c r="CL173" s="16" t="s">
        <v>165</v>
      </c>
      <c r="CM173" s="16">
        <v>725500</v>
      </c>
      <c r="CN173" s="16">
        <v>7462958</v>
      </c>
      <c r="CO173" s="17" t="s">
        <v>165</v>
      </c>
    </row>
    <row r="174" spans="1:93">
      <c r="A174" s="14">
        <v>2013</v>
      </c>
      <c r="B174" s="15" t="s">
        <v>179</v>
      </c>
      <c r="C174" s="15">
        <v>142077</v>
      </c>
      <c r="D174" s="15" t="s">
        <v>338</v>
      </c>
      <c r="E174" s="15" t="s">
        <v>347</v>
      </c>
      <c r="F174" s="16">
        <v>12467515</v>
      </c>
      <c r="G174" s="16">
        <v>215533</v>
      </c>
      <c r="H174" s="16">
        <v>784136</v>
      </c>
      <c r="I174" s="16">
        <v>25747</v>
      </c>
      <c r="J174" s="16">
        <v>19252</v>
      </c>
      <c r="K174" s="16">
        <v>13939</v>
      </c>
      <c r="L174" s="16">
        <v>36675</v>
      </c>
      <c r="M174" s="16">
        <v>688523</v>
      </c>
      <c r="N174" s="16">
        <v>35116</v>
      </c>
      <c r="O174" s="16">
        <v>8891452</v>
      </c>
      <c r="P174" s="16">
        <v>5691350</v>
      </c>
      <c r="Q174" s="16">
        <v>4967590</v>
      </c>
      <c r="R174" s="16">
        <v>178557</v>
      </c>
      <c r="S174" s="16">
        <v>545203</v>
      </c>
      <c r="T174" s="16">
        <v>3200102</v>
      </c>
      <c r="U174" s="16">
        <v>223583</v>
      </c>
      <c r="V174" s="16">
        <v>77959</v>
      </c>
      <c r="W174" s="16" t="s">
        <v>165</v>
      </c>
      <c r="X174" s="16">
        <v>11709</v>
      </c>
      <c r="Y174" s="16">
        <v>525394</v>
      </c>
      <c r="Z174" s="16" t="s">
        <v>165</v>
      </c>
      <c r="AA174" s="16" t="s">
        <v>165</v>
      </c>
      <c r="AB174" s="16">
        <v>144266</v>
      </c>
      <c r="AC174" s="16">
        <v>149422</v>
      </c>
      <c r="AD174" s="16">
        <v>2067769</v>
      </c>
      <c r="AE174" s="16" t="s">
        <v>165</v>
      </c>
      <c r="AF174" s="16" t="s">
        <v>165</v>
      </c>
      <c r="AG174" s="16" t="s">
        <v>165</v>
      </c>
      <c r="AH174" s="16" t="s">
        <v>165</v>
      </c>
      <c r="AI174" s="16" t="s">
        <v>165</v>
      </c>
      <c r="AJ174" s="16" t="s">
        <v>165</v>
      </c>
      <c r="AK174" s="16" t="s">
        <v>165</v>
      </c>
      <c r="AL174" s="16" t="s">
        <v>165</v>
      </c>
      <c r="AM174" s="16" t="s">
        <v>165</v>
      </c>
      <c r="AN174" s="16">
        <v>1686178</v>
      </c>
      <c r="AO174" s="16">
        <v>824753</v>
      </c>
      <c r="AP174" s="16">
        <v>945</v>
      </c>
      <c r="AQ174" s="16">
        <v>11806</v>
      </c>
      <c r="AR174" s="16">
        <v>17596</v>
      </c>
      <c r="AS174" s="16">
        <v>87200</v>
      </c>
      <c r="AT174" s="16">
        <v>9364750</v>
      </c>
      <c r="AU174" s="16">
        <v>289716</v>
      </c>
      <c r="AV174" s="16">
        <v>39589</v>
      </c>
      <c r="AW174" s="16">
        <v>3790</v>
      </c>
      <c r="AX174" s="16">
        <v>1496373</v>
      </c>
      <c r="AY174" s="16">
        <v>310825</v>
      </c>
      <c r="AZ174" s="16">
        <v>189490</v>
      </c>
      <c r="BA174" s="16">
        <v>5602457</v>
      </c>
      <c r="BB174" s="16">
        <v>1432510</v>
      </c>
      <c r="BC174" s="16">
        <v>550080</v>
      </c>
      <c r="BD174" s="16">
        <v>15685561</v>
      </c>
      <c r="BE174" s="16">
        <v>5641082</v>
      </c>
      <c r="BF174" s="16">
        <v>350862</v>
      </c>
      <c r="BG174" s="16">
        <v>6964</v>
      </c>
      <c r="BH174" s="16">
        <v>1448619</v>
      </c>
      <c r="BI174" s="16">
        <v>3841601</v>
      </c>
      <c r="BJ174" s="16">
        <v>5071710</v>
      </c>
      <c r="BK174" s="16">
        <v>141826</v>
      </c>
      <c r="BL174" s="16">
        <v>2087557</v>
      </c>
      <c r="BM174" s="16">
        <v>1981585</v>
      </c>
      <c r="BN174" s="16">
        <v>2945093</v>
      </c>
      <c r="BO174" s="16">
        <v>2925464</v>
      </c>
      <c r="BP174" s="16" t="s">
        <v>165</v>
      </c>
      <c r="BQ174" s="16" t="s">
        <v>165</v>
      </c>
      <c r="BR174" s="16">
        <v>39060</v>
      </c>
      <c r="BS174" s="16" t="s">
        <v>165</v>
      </c>
      <c r="BT174" s="16" t="s">
        <v>165</v>
      </c>
      <c r="BU174" s="16">
        <v>2988</v>
      </c>
      <c r="BV174" s="16" t="s">
        <v>165</v>
      </c>
      <c r="BW174" s="16" t="s">
        <v>165</v>
      </c>
      <c r="BX174" s="16">
        <v>2988</v>
      </c>
      <c r="BY174" s="16" t="s">
        <v>165</v>
      </c>
      <c r="BZ174" s="16" t="s">
        <v>165</v>
      </c>
      <c r="CA174" s="16" t="s">
        <v>165</v>
      </c>
      <c r="CB174" s="16" t="s">
        <v>165</v>
      </c>
      <c r="CC174" s="16" t="s">
        <v>165</v>
      </c>
      <c r="CD174" s="16" t="s">
        <v>165</v>
      </c>
      <c r="CE174" s="16" t="s">
        <v>165</v>
      </c>
      <c r="CF174" s="16">
        <v>4640631</v>
      </c>
      <c r="CG174" s="16">
        <v>4639032</v>
      </c>
      <c r="CH174" s="16">
        <v>4040713</v>
      </c>
      <c r="CI174" s="16">
        <v>598319</v>
      </c>
      <c r="CJ174" s="16">
        <v>1599</v>
      </c>
      <c r="CK174" s="16">
        <v>803688</v>
      </c>
      <c r="CL174" s="16">
        <v>188111</v>
      </c>
      <c r="CM174" s="16">
        <v>1758935</v>
      </c>
      <c r="CN174" s="16">
        <v>5744840</v>
      </c>
      <c r="CO174" s="17" t="s">
        <v>165</v>
      </c>
    </row>
    <row r="175" spans="1:93">
      <c r="A175" s="14">
        <v>2013</v>
      </c>
      <c r="B175" s="15" t="s">
        <v>168</v>
      </c>
      <c r="C175" s="15">
        <v>142115</v>
      </c>
      <c r="D175" s="15" t="s">
        <v>338</v>
      </c>
      <c r="E175" s="15" t="s">
        <v>348</v>
      </c>
      <c r="F175" s="16">
        <v>8943710</v>
      </c>
      <c r="G175" s="16">
        <v>183758</v>
      </c>
      <c r="H175" s="16">
        <v>567732</v>
      </c>
      <c r="I175" s="16">
        <v>21651</v>
      </c>
      <c r="J175" s="16">
        <v>7962</v>
      </c>
      <c r="K175" s="16">
        <v>15681</v>
      </c>
      <c r="L175" s="16">
        <v>41492</v>
      </c>
      <c r="M175" s="16">
        <v>480946</v>
      </c>
      <c r="N175" s="16">
        <v>49234</v>
      </c>
      <c r="O175" s="16">
        <v>5850713</v>
      </c>
      <c r="P175" s="16">
        <v>3901152</v>
      </c>
      <c r="Q175" s="16">
        <v>3539235</v>
      </c>
      <c r="R175" s="16">
        <v>132541</v>
      </c>
      <c r="S175" s="16">
        <v>229376</v>
      </c>
      <c r="T175" s="16">
        <v>1949561</v>
      </c>
      <c r="U175" s="16">
        <v>129366</v>
      </c>
      <c r="V175" s="16">
        <v>51648</v>
      </c>
      <c r="W175" s="16" t="s">
        <v>165</v>
      </c>
      <c r="X175" s="16">
        <v>5182</v>
      </c>
      <c r="Y175" s="16">
        <v>219731</v>
      </c>
      <c r="Z175" s="16">
        <v>919</v>
      </c>
      <c r="AA175" s="16" t="s">
        <v>165</v>
      </c>
      <c r="AB175" s="16">
        <v>40948</v>
      </c>
      <c r="AC175" s="16">
        <v>150082</v>
      </c>
      <c r="AD175" s="16">
        <v>1340109</v>
      </c>
      <c r="AE175" s="16" t="s">
        <v>165</v>
      </c>
      <c r="AF175" s="16" t="s">
        <v>165</v>
      </c>
      <c r="AG175" s="16">
        <v>11576</v>
      </c>
      <c r="AH175" s="16" t="s">
        <v>165</v>
      </c>
      <c r="AI175" s="16" t="s">
        <v>165</v>
      </c>
      <c r="AJ175" s="16" t="s">
        <v>165</v>
      </c>
      <c r="AK175" s="16" t="s">
        <v>165</v>
      </c>
      <c r="AL175" s="16" t="s">
        <v>165</v>
      </c>
      <c r="AM175" s="16" t="s">
        <v>165</v>
      </c>
      <c r="AN175" s="16">
        <v>1195779</v>
      </c>
      <c r="AO175" s="16">
        <v>1022201</v>
      </c>
      <c r="AP175" s="16" t="s">
        <v>165</v>
      </c>
      <c r="AQ175" s="16">
        <v>9683</v>
      </c>
      <c r="AR175" s="16">
        <v>64610</v>
      </c>
      <c r="AS175" s="16">
        <v>64110</v>
      </c>
      <c r="AT175" s="16">
        <v>5335448</v>
      </c>
      <c r="AU175" s="16">
        <v>422857</v>
      </c>
      <c r="AV175" s="16">
        <v>35014</v>
      </c>
      <c r="AW175" s="16">
        <v>2291</v>
      </c>
      <c r="AX175" s="16">
        <v>1118205</v>
      </c>
      <c r="AY175" s="16">
        <v>213030</v>
      </c>
      <c r="AZ175" s="16">
        <v>39262</v>
      </c>
      <c r="BA175" s="16">
        <v>2802051</v>
      </c>
      <c r="BB175" s="16">
        <v>702738</v>
      </c>
      <c r="BC175" s="16">
        <v>403042</v>
      </c>
      <c r="BD175" s="16">
        <v>11658181</v>
      </c>
      <c r="BE175" s="16">
        <v>2163478</v>
      </c>
      <c r="BF175" s="16">
        <v>785859</v>
      </c>
      <c r="BG175" s="16">
        <v>774653</v>
      </c>
      <c r="BH175" s="16">
        <v>777560</v>
      </c>
      <c r="BI175" s="16">
        <v>600059</v>
      </c>
      <c r="BJ175" s="16">
        <v>4310454</v>
      </c>
      <c r="BK175" s="16">
        <v>99269</v>
      </c>
      <c r="BL175" s="16">
        <v>1204681</v>
      </c>
      <c r="BM175" s="16">
        <v>998943</v>
      </c>
      <c r="BN175" s="16">
        <v>3066113</v>
      </c>
      <c r="BO175" s="16">
        <v>2409287</v>
      </c>
      <c r="BP175" s="16" t="s">
        <v>165</v>
      </c>
      <c r="BQ175" s="16">
        <v>22184</v>
      </c>
      <c r="BR175" s="16">
        <v>17476</v>
      </c>
      <c r="BS175" s="16" t="s">
        <v>165</v>
      </c>
      <c r="BT175" s="16" t="s">
        <v>165</v>
      </c>
      <c r="BU175" s="16" t="s">
        <v>165</v>
      </c>
      <c r="BV175" s="16" t="s">
        <v>165</v>
      </c>
      <c r="BW175" s="16" t="s">
        <v>165</v>
      </c>
      <c r="BX175" s="16" t="s">
        <v>165</v>
      </c>
      <c r="BY175" s="16" t="s">
        <v>165</v>
      </c>
      <c r="BZ175" s="16" t="s">
        <v>165</v>
      </c>
      <c r="CA175" s="16" t="s">
        <v>165</v>
      </c>
      <c r="CB175" s="16" t="s">
        <v>165</v>
      </c>
      <c r="CC175" s="16" t="s">
        <v>165</v>
      </c>
      <c r="CD175" s="16" t="s">
        <v>165</v>
      </c>
      <c r="CE175" s="16" t="s">
        <v>165</v>
      </c>
      <c r="CF175" s="16">
        <v>4258956</v>
      </c>
      <c r="CG175" s="16">
        <v>4258901</v>
      </c>
      <c r="CH175" s="16">
        <v>3787640</v>
      </c>
      <c r="CI175" s="16">
        <v>471261</v>
      </c>
      <c r="CJ175" s="16">
        <v>55</v>
      </c>
      <c r="CK175" s="16">
        <v>174810</v>
      </c>
      <c r="CL175" s="16" t="s">
        <v>165</v>
      </c>
      <c r="CM175" s="16">
        <v>283000</v>
      </c>
      <c r="CN175" s="16">
        <v>6101568</v>
      </c>
      <c r="CO175" s="17" t="s">
        <v>165</v>
      </c>
    </row>
    <row r="176" spans="1:93">
      <c r="A176" s="14">
        <v>2013</v>
      </c>
      <c r="B176" s="15" t="s">
        <v>179</v>
      </c>
      <c r="C176" s="15">
        <v>142123</v>
      </c>
      <c r="D176" s="15" t="s">
        <v>338</v>
      </c>
      <c r="E176" s="15" t="s">
        <v>349</v>
      </c>
      <c r="F176" s="16">
        <v>14042178</v>
      </c>
      <c r="G176" s="16">
        <v>212874</v>
      </c>
      <c r="H176" s="16">
        <v>557288</v>
      </c>
      <c r="I176" s="16">
        <v>21487</v>
      </c>
      <c r="J176" s="16">
        <v>12032</v>
      </c>
      <c r="K176" s="16">
        <v>23430</v>
      </c>
      <c r="L176" s="16">
        <v>44322</v>
      </c>
      <c r="M176" s="16">
        <v>456017</v>
      </c>
      <c r="N176" s="16">
        <v>44913</v>
      </c>
      <c r="O176" s="16">
        <v>10126804</v>
      </c>
      <c r="P176" s="16">
        <v>6683103</v>
      </c>
      <c r="Q176" s="16">
        <v>5817657</v>
      </c>
      <c r="R176" s="16">
        <v>227734</v>
      </c>
      <c r="S176" s="16">
        <v>637712</v>
      </c>
      <c r="T176" s="16">
        <v>3443701</v>
      </c>
      <c r="U176" s="16">
        <v>163569</v>
      </c>
      <c r="V176" s="16">
        <v>106449</v>
      </c>
      <c r="W176" s="16" t="s">
        <v>165</v>
      </c>
      <c r="X176" s="16">
        <v>12852</v>
      </c>
      <c r="Y176" s="16">
        <v>566317</v>
      </c>
      <c r="Z176" s="16" t="s">
        <v>165</v>
      </c>
      <c r="AA176" s="16" t="s">
        <v>165</v>
      </c>
      <c r="AB176" s="16" t="s">
        <v>165</v>
      </c>
      <c r="AC176" s="16">
        <v>272668</v>
      </c>
      <c r="AD176" s="16">
        <v>2321846</v>
      </c>
      <c r="AE176" s="16" t="s">
        <v>165</v>
      </c>
      <c r="AF176" s="16" t="s">
        <v>165</v>
      </c>
      <c r="AG176" s="16" t="s">
        <v>165</v>
      </c>
      <c r="AH176" s="16" t="s">
        <v>165</v>
      </c>
      <c r="AI176" s="16" t="s">
        <v>165</v>
      </c>
      <c r="AJ176" s="16" t="s">
        <v>165</v>
      </c>
      <c r="AK176" s="16" t="s">
        <v>165</v>
      </c>
      <c r="AL176" s="16" t="s">
        <v>165</v>
      </c>
      <c r="AM176" s="16" t="s">
        <v>165</v>
      </c>
      <c r="AN176" s="16">
        <v>1983667</v>
      </c>
      <c r="AO176" s="16">
        <v>1080880</v>
      </c>
      <c r="AP176" s="16" t="s">
        <v>165</v>
      </c>
      <c r="AQ176" s="16">
        <v>15750</v>
      </c>
      <c r="AR176" s="16">
        <v>20002</v>
      </c>
      <c r="AS176" s="16">
        <v>103123</v>
      </c>
      <c r="AT176" s="16">
        <v>11489767</v>
      </c>
      <c r="AU176" s="16">
        <v>798110</v>
      </c>
      <c r="AV176" s="16">
        <v>37684</v>
      </c>
      <c r="AW176" s="16">
        <v>2155</v>
      </c>
      <c r="AX176" s="16">
        <v>2557652</v>
      </c>
      <c r="AY176" s="16">
        <v>444204</v>
      </c>
      <c r="AZ176" s="16">
        <v>60127</v>
      </c>
      <c r="BA176" s="16">
        <v>6308163</v>
      </c>
      <c r="BB176" s="16">
        <v>1281672</v>
      </c>
      <c r="BC176" s="16">
        <v>1020959</v>
      </c>
      <c r="BD176" s="16">
        <v>17368062</v>
      </c>
      <c r="BE176" s="16">
        <v>4382308</v>
      </c>
      <c r="BF176" s="16">
        <v>100490</v>
      </c>
      <c r="BG176" s="16">
        <v>85389</v>
      </c>
      <c r="BH176" s="16">
        <v>1980671</v>
      </c>
      <c r="BI176" s="16">
        <v>2301147</v>
      </c>
      <c r="BJ176" s="16">
        <v>7987073</v>
      </c>
      <c r="BK176" s="16">
        <v>110212</v>
      </c>
      <c r="BL176" s="16">
        <v>4063367</v>
      </c>
      <c r="BM176" s="16">
        <v>4011275</v>
      </c>
      <c r="BN176" s="16">
        <v>3859864</v>
      </c>
      <c r="BO176" s="16">
        <v>3610161</v>
      </c>
      <c r="BP176" s="16" t="s">
        <v>165</v>
      </c>
      <c r="BQ176" s="16">
        <v>45798</v>
      </c>
      <c r="BR176" s="16">
        <v>18044</v>
      </c>
      <c r="BS176" s="16" t="s">
        <v>165</v>
      </c>
      <c r="BT176" s="16" t="s">
        <v>165</v>
      </c>
      <c r="BU176" s="16" t="s">
        <v>165</v>
      </c>
      <c r="BV176" s="16" t="s">
        <v>165</v>
      </c>
      <c r="BW176" s="16" t="s">
        <v>165</v>
      </c>
      <c r="BX176" s="16" t="s">
        <v>165</v>
      </c>
      <c r="BY176" s="16" t="s">
        <v>165</v>
      </c>
      <c r="BZ176" s="16" t="s">
        <v>165</v>
      </c>
      <c r="CA176" s="16" t="s">
        <v>165</v>
      </c>
      <c r="CB176" s="16" t="s">
        <v>165</v>
      </c>
      <c r="CC176" s="16" t="s">
        <v>165</v>
      </c>
      <c r="CD176" s="16" t="s">
        <v>165</v>
      </c>
      <c r="CE176" s="16" t="s">
        <v>165</v>
      </c>
      <c r="CF176" s="16">
        <v>6752305</v>
      </c>
      <c r="CG176" s="16">
        <v>6749854</v>
      </c>
      <c r="CH176" s="16">
        <v>5969525</v>
      </c>
      <c r="CI176" s="16">
        <v>780329</v>
      </c>
      <c r="CJ176" s="16">
        <v>2451</v>
      </c>
      <c r="CK176" s="16">
        <v>880743</v>
      </c>
      <c r="CL176" s="16">
        <v>506563</v>
      </c>
      <c r="CM176" s="16">
        <v>3131000</v>
      </c>
      <c r="CN176" s="16">
        <v>6871021</v>
      </c>
      <c r="CO176" s="17" t="s">
        <v>165</v>
      </c>
    </row>
    <row r="177" spans="1:93">
      <c r="A177" s="14">
        <v>2013</v>
      </c>
      <c r="B177" s="15" t="s">
        <v>179</v>
      </c>
      <c r="C177" s="15">
        <v>142131</v>
      </c>
      <c r="D177" s="15" t="s">
        <v>338</v>
      </c>
      <c r="E177" s="15" t="s">
        <v>350</v>
      </c>
      <c r="F177" s="16">
        <v>12019435</v>
      </c>
      <c r="G177" s="16">
        <v>217279</v>
      </c>
      <c r="H177" s="16">
        <v>417561</v>
      </c>
      <c r="I177" s="16">
        <v>17072</v>
      </c>
      <c r="J177" s="16">
        <v>6390</v>
      </c>
      <c r="K177" s="16">
        <v>10948</v>
      </c>
      <c r="L177" s="16">
        <v>33760</v>
      </c>
      <c r="M177" s="16">
        <v>349391</v>
      </c>
      <c r="N177" s="16">
        <v>54877</v>
      </c>
      <c r="O177" s="16">
        <v>8258374</v>
      </c>
      <c r="P177" s="16">
        <v>5541929</v>
      </c>
      <c r="Q177" s="16">
        <v>4880858</v>
      </c>
      <c r="R177" s="16">
        <v>150156</v>
      </c>
      <c r="S177" s="16">
        <v>510915</v>
      </c>
      <c r="T177" s="16">
        <v>2716445</v>
      </c>
      <c r="U177" s="16">
        <v>153669</v>
      </c>
      <c r="V177" s="16">
        <v>80255</v>
      </c>
      <c r="W177" s="16" t="s">
        <v>165</v>
      </c>
      <c r="X177" s="16">
        <v>16006</v>
      </c>
      <c r="Y177" s="16">
        <v>369532</v>
      </c>
      <c r="Z177" s="16" t="s">
        <v>165</v>
      </c>
      <c r="AA177" s="16" t="s">
        <v>165</v>
      </c>
      <c r="AB177" s="16">
        <v>82733</v>
      </c>
      <c r="AC177" s="16">
        <v>121428</v>
      </c>
      <c r="AD177" s="16">
        <v>1881300</v>
      </c>
      <c r="AE177" s="16" t="s">
        <v>165</v>
      </c>
      <c r="AF177" s="16" t="s">
        <v>165</v>
      </c>
      <c r="AG177" s="16">
        <v>11522</v>
      </c>
      <c r="AH177" s="16" t="s">
        <v>165</v>
      </c>
      <c r="AI177" s="16" t="s">
        <v>165</v>
      </c>
      <c r="AJ177" s="16" t="s">
        <v>165</v>
      </c>
      <c r="AK177" s="16" t="s">
        <v>165</v>
      </c>
      <c r="AL177" s="16" t="s">
        <v>165</v>
      </c>
      <c r="AM177" s="16" t="s">
        <v>165</v>
      </c>
      <c r="AN177" s="16">
        <v>1665674</v>
      </c>
      <c r="AO177" s="16">
        <v>1306447</v>
      </c>
      <c r="AP177" s="16" t="s">
        <v>165</v>
      </c>
      <c r="AQ177" s="16">
        <v>15279</v>
      </c>
      <c r="AR177" s="16">
        <v>83944</v>
      </c>
      <c r="AS177" s="16">
        <v>73655</v>
      </c>
      <c r="AT177" s="16">
        <v>9093547</v>
      </c>
      <c r="AU177" s="16">
        <v>362391</v>
      </c>
      <c r="AV177" s="16">
        <v>39822</v>
      </c>
      <c r="AW177" s="16">
        <v>2709</v>
      </c>
      <c r="AX177" s="16">
        <v>1312725</v>
      </c>
      <c r="AY177" s="16">
        <v>306616</v>
      </c>
      <c r="AZ177" s="16">
        <v>230824</v>
      </c>
      <c r="BA177" s="16">
        <v>6236080</v>
      </c>
      <c r="BB177" s="16">
        <v>602380</v>
      </c>
      <c r="BC177" s="16">
        <v>1085539</v>
      </c>
      <c r="BD177" s="16">
        <v>18010705</v>
      </c>
      <c r="BE177" s="16">
        <v>4000559</v>
      </c>
      <c r="BF177" s="16">
        <v>111850</v>
      </c>
      <c r="BG177" s="16">
        <v>105453</v>
      </c>
      <c r="BH177" s="16">
        <v>1857251</v>
      </c>
      <c r="BI177" s="16">
        <v>2031458</v>
      </c>
      <c r="BJ177" s="16">
        <v>6951076</v>
      </c>
      <c r="BK177" s="16">
        <v>172527</v>
      </c>
      <c r="BL177" s="16">
        <v>4284301</v>
      </c>
      <c r="BM177" s="16">
        <v>3859330</v>
      </c>
      <c r="BN177" s="16">
        <v>2649299</v>
      </c>
      <c r="BO177" s="16">
        <v>2639078</v>
      </c>
      <c r="BP177" s="16" t="s">
        <v>165</v>
      </c>
      <c r="BQ177" s="16" t="s">
        <v>165</v>
      </c>
      <c r="BR177" s="16">
        <v>17476</v>
      </c>
      <c r="BS177" s="16" t="s">
        <v>165</v>
      </c>
      <c r="BT177" s="16" t="s">
        <v>165</v>
      </c>
      <c r="BU177" s="16">
        <v>5657</v>
      </c>
      <c r="BV177" s="16" t="s">
        <v>165</v>
      </c>
      <c r="BW177" s="16" t="s">
        <v>165</v>
      </c>
      <c r="BX177" s="16">
        <v>5657</v>
      </c>
      <c r="BY177" s="16" t="s">
        <v>165</v>
      </c>
      <c r="BZ177" s="16" t="s">
        <v>165</v>
      </c>
      <c r="CA177" s="16" t="s">
        <v>165</v>
      </c>
      <c r="CB177" s="16" t="s">
        <v>165</v>
      </c>
      <c r="CC177" s="16" t="s">
        <v>165</v>
      </c>
      <c r="CD177" s="16" t="s">
        <v>165</v>
      </c>
      <c r="CE177" s="16" t="s">
        <v>165</v>
      </c>
      <c r="CF177" s="16">
        <v>4731873</v>
      </c>
      <c r="CG177" s="16">
        <v>4731725</v>
      </c>
      <c r="CH177" s="16">
        <v>4078134</v>
      </c>
      <c r="CI177" s="16">
        <v>653591</v>
      </c>
      <c r="CJ177" s="16">
        <v>148</v>
      </c>
      <c r="CK177" s="16">
        <v>334352</v>
      </c>
      <c r="CL177" s="16" t="s">
        <v>165</v>
      </c>
      <c r="CM177" s="16">
        <v>1220000</v>
      </c>
      <c r="CN177" s="16">
        <v>7647506</v>
      </c>
      <c r="CO177" s="17" t="s">
        <v>165</v>
      </c>
    </row>
    <row r="178" spans="1:93">
      <c r="A178" s="14">
        <v>2013</v>
      </c>
      <c r="B178" s="15" t="s">
        <v>168</v>
      </c>
      <c r="C178" s="15">
        <v>142140</v>
      </c>
      <c r="D178" s="15" t="s">
        <v>338</v>
      </c>
      <c r="E178" s="15" t="s">
        <v>351</v>
      </c>
      <c r="F178" s="16">
        <v>6194645</v>
      </c>
      <c r="G178" s="16">
        <v>150119</v>
      </c>
      <c r="H178" s="16">
        <v>161982</v>
      </c>
      <c r="I178" s="16">
        <v>17331</v>
      </c>
      <c r="J178" s="16">
        <v>6307</v>
      </c>
      <c r="K178" s="16">
        <v>15573</v>
      </c>
      <c r="L178" s="16">
        <v>16398</v>
      </c>
      <c r="M178" s="16">
        <v>106373</v>
      </c>
      <c r="N178" s="16">
        <v>45432</v>
      </c>
      <c r="O178" s="16">
        <v>4320397</v>
      </c>
      <c r="P178" s="16">
        <v>2889414</v>
      </c>
      <c r="Q178" s="16">
        <v>2530377</v>
      </c>
      <c r="R178" s="16">
        <v>87556</v>
      </c>
      <c r="S178" s="16">
        <v>271481</v>
      </c>
      <c r="T178" s="16">
        <v>1430983</v>
      </c>
      <c r="U178" s="16">
        <v>95593</v>
      </c>
      <c r="V178" s="16">
        <v>38630</v>
      </c>
      <c r="W178" s="16" t="s">
        <v>165</v>
      </c>
      <c r="X178" s="16">
        <v>3526</v>
      </c>
      <c r="Y178" s="16">
        <v>132392</v>
      </c>
      <c r="Z178" s="16" t="s">
        <v>165</v>
      </c>
      <c r="AA178" s="16" t="s">
        <v>165</v>
      </c>
      <c r="AB178" s="16">
        <v>36857</v>
      </c>
      <c r="AC178" s="16">
        <v>129698</v>
      </c>
      <c r="AD178" s="16">
        <v>994287</v>
      </c>
      <c r="AE178" s="16" t="s">
        <v>165</v>
      </c>
      <c r="AF178" s="16" t="s">
        <v>165</v>
      </c>
      <c r="AG178" s="16" t="s">
        <v>165</v>
      </c>
      <c r="AH178" s="16" t="s">
        <v>165</v>
      </c>
      <c r="AI178" s="16" t="s">
        <v>165</v>
      </c>
      <c r="AJ178" s="16" t="s">
        <v>165</v>
      </c>
      <c r="AK178" s="16" t="s">
        <v>165</v>
      </c>
      <c r="AL178" s="16" t="s">
        <v>165</v>
      </c>
      <c r="AM178" s="16" t="s">
        <v>165</v>
      </c>
      <c r="AN178" s="16">
        <v>856289</v>
      </c>
      <c r="AO178" s="16">
        <v>634208</v>
      </c>
      <c r="AP178" s="16" t="s">
        <v>165</v>
      </c>
      <c r="AQ178" s="16">
        <v>6241</v>
      </c>
      <c r="AR178" s="16">
        <v>19977</v>
      </c>
      <c r="AS178" s="16">
        <v>41045</v>
      </c>
      <c r="AT178" s="16">
        <v>3745615</v>
      </c>
      <c r="AU178" s="16">
        <v>304559</v>
      </c>
      <c r="AV178" s="16">
        <v>14710</v>
      </c>
      <c r="AW178" s="16">
        <v>603</v>
      </c>
      <c r="AX178" s="16">
        <v>574233</v>
      </c>
      <c r="AY178" s="16">
        <v>127965</v>
      </c>
      <c r="AZ178" s="16">
        <v>36601</v>
      </c>
      <c r="BA178" s="16">
        <v>2096321</v>
      </c>
      <c r="BB178" s="16">
        <v>590623</v>
      </c>
      <c r="BC178" s="16">
        <v>187671</v>
      </c>
      <c r="BD178" s="16">
        <v>6554612</v>
      </c>
      <c r="BE178" s="16">
        <v>1749747</v>
      </c>
      <c r="BF178" s="16">
        <v>492835</v>
      </c>
      <c r="BG178" s="16">
        <v>477924</v>
      </c>
      <c r="BH178" s="16">
        <v>1012727</v>
      </c>
      <c r="BI178" s="16">
        <v>244185</v>
      </c>
      <c r="BJ178" s="16">
        <v>1948825</v>
      </c>
      <c r="BK178" s="16">
        <v>25860</v>
      </c>
      <c r="BL178" s="16">
        <v>1512352</v>
      </c>
      <c r="BM178" s="16">
        <v>1481005</v>
      </c>
      <c r="BN178" s="16">
        <v>378741</v>
      </c>
      <c r="BO178" s="16">
        <v>342808</v>
      </c>
      <c r="BP178" s="16" t="s">
        <v>165</v>
      </c>
      <c r="BQ178" s="16">
        <v>40256</v>
      </c>
      <c r="BR178" s="16">
        <v>17476</v>
      </c>
      <c r="BS178" s="16" t="s">
        <v>165</v>
      </c>
      <c r="BT178" s="16" t="s">
        <v>165</v>
      </c>
      <c r="BU178" s="16">
        <v>33379</v>
      </c>
      <c r="BV178" s="16" t="s">
        <v>165</v>
      </c>
      <c r="BW178" s="16" t="s">
        <v>165</v>
      </c>
      <c r="BX178" s="16">
        <v>33379</v>
      </c>
      <c r="BY178" s="16" t="s">
        <v>165</v>
      </c>
      <c r="BZ178" s="16" t="s">
        <v>165</v>
      </c>
      <c r="CA178" s="16" t="s">
        <v>165</v>
      </c>
      <c r="CB178" s="16" t="s">
        <v>165</v>
      </c>
      <c r="CC178" s="16" t="s">
        <v>165</v>
      </c>
      <c r="CD178" s="16" t="s">
        <v>165</v>
      </c>
      <c r="CE178" s="16" t="s">
        <v>165</v>
      </c>
      <c r="CF178" s="16">
        <v>2683887</v>
      </c>
      <c r="CG178" s="16">
        <v>2682665</v>
      </c>
      <c r="CH178" s="16">
        <v>2323673</v>
      </c>
      <c r="CI178" s="16">
        <v>358992</v>
      </c>
      <c r="CJ178" s="16">
        <v>1222</v>
      </c>
      <c r="CK178" s="16">
        <v>318342</v>
      </c>
      <c r="CL178" s="16" t="s">
        <v>165</v>
      </c>
      <c r="CM178" s="16">
        <v>452000</v>
      </c>
      <c r="CN178" s="16">
        <v>3918681</v>
      </c>
      <c r="CO178" s="17" t="s">
        <v>165</v>
      </c>
    </row>
    <row r="179" spans="1:93">
      <c r="A179" s="14">
        <v>2013</v>
      </c>
      <c r="B179" s="15" t="s">
        <v>168</v>
      </c>
      <c r="C179" s="15">
        <v>142158</v>
      </c>
      <c r="D179" s="15" t="s">
        <v>338</v>
      </c>
      <c r="E179" s="15" t="s">
        <v>352</v>
      </c>
      <c r="F179" s="16">
        <v>6804405</v>
      </c>
      <c r="G179" s="16">
        <v>156059</v>
      </c>
      <c r="H179" s="16">
        <v>234144</v>
      </c>
      <c r="I179" s="16">
        <v>15824</v>
      </c>
      <c r="J179" s="16">
        <v>3541</v>
      </c>
      <c r="K179" s="16">
        <v>11237</v>
      </c>
      <c r="L179" s="16">
        <v>13782</v>
      </c>
      <c r="M179" s="16">
        <v>189760</v>
      </c>
      <c r="N179" s="16">
        <v>53087</v>
      </c>
      <c r="O179" s="16">
        <v>4669755</v>
      </c>
      <c r="P179" s="16">
        <v>3135807</v>
      </c>
      <c r="Q179" s="16">
        <v>2771726</v>
      </c>
      <c r="R179" s="16">
        <v>91912</v>
      </c>
      <c r="S179" s="16">
        <v>272169</v>
      </c>
      <c r="T179" s="16">
        <v>1533948</v>
      </c>
      <c r="U179" s="16">
        <v>83331</v>
      </c>
      <c r="V179" s="16">
        <v>44233</v>
      </c>
      <c r="W179" s="16" t="s">
        <v>165</v>
      </c>
      <c r="X179" s="16">
        <v>2069</v>
      </c>
      <c r="Y179" s="16">
        <v>171740</v>
      </c>
      <c r="Z179" s="16" t="s">
        <v>165</v>
      </c>
      <c r="AA179" s="16" t="s">
        <v>165</v>
      </c>
      <c r="AB179" s="16">
        <v>32432</v>
      </c>
      <c r="AC179" s="16">
        <v>98905</v>
      </c>
      <c r="AD179" s="16">
        <v>1090048</v>
      </c>
      <c r="AE179" s="16" t="s">
        <v>165</v>
      </c>
      <c r="AF179" s="16" t="s">
        <v>165</v>
      </c>
      <c r="AG179" s="16">
        <v>11190</v>
      </c>
      <c r="AH179" s="16" t="s">
        <v>165</v>
      </c>
      <c r="AI179" s="16" t="s">
        <v>165</v>
      </c>
      <c r="AJ179" s="16" t="s">
        <v>165</v>
      </c>
      <c r="AK179" s="16" t="s">
        <v>165</v>
      </c>
      <c r="AL179" s="16" t="s">
        <v>165</v>
      </c>
      <c r="AM179" s="16" t="s">
        <v>165</v>
      </c>
      <c r="AN179" s="16">
        <v>958145</v>
      </c>
      <c r="AO179" s="16">
        <v>716035</v>
      </c>
      <c r="AP179" s="16" t="s">
        <v>165</v>
      </c>
      <c r="AQ179" s="16">
        <v>6436</v>
      </c>
      <c r="AR179" s="16">
        <v>10744</v>
      </c>
      <c r="AS179" s="16">
        <v>43080</v>
      </c>
      <c r="AT179" s="16">
        <v>6195049</v>
      </c>
      <c r="AU179" s="16">
        <v>434620</v>
      </c>
      <c r="AV179" s="16">
        <v>13470</v>
      </c>
      <c r="AW179" s="16">
        <v>1239</v>
      </c>
      <c r="AX179" s="16">
        <v>1178076</v>
      </c>
      <c r="AY179" s="16">
        <v>330646</v>
      </c>
      <c r="AZ179" s="16">
        <v>103644</v>
      </c>
      <c r="BA179" s="16">
        <v>3174897</v>
      </c>
      <c r="BB179" s="16">
        <v>958457</v>
      </c>
      <c r="BC179" s="16">
        <v>360930</v>
      </c>
      <c r="BD179" s="16">
        <v>8486344</v>
      </c>
      <c r="BE179" s="16">
        <v>2919643</v>
      </c>
      <c r="BF179" s="16">
        <v>1009473</v>
      </c>
      <c r="BG179" s="16">
        <v>1006851</v>
      </c>
      <c r="BH179" s="16">
        <v>1515430</v>
      </c>
      <c r="BI179" s="16">
        <v>394740</v>
      </c>
      <c r="BJ179" s="16">
        <v>5734299</v>
      </c>
      <c r="BK179" s="16">
        <v>70448</v>
      </c>
      <c r="BL179" s="16">
        <v>2288899</v>
      </c>
      <c r="BM179" s="16">
        <v>2201033</v>
      </c>
      <c r="BN179" s="16">
        <v>3427924</v>
      </c>
      <c r="BO179" s="16">
        <v>2230064</v>
      </c>
      <c r="BP179" s="16" t="s">
        <v>165</v>
      </c>
      <c r="BQ179" s="16" t="s">
        <v>165</v>
      </c>
      <c r="BR179" s="16">
        <v>17476</v>
      </c>
      <c r="BS179" s="16" t="s">
        <v>165</v>
      </c>
      <c r="BT179" s="16" t="s">
        <v>165</v>
      </c>
      <c r="BU179" s="16">
        <v>41981</v>
      </c>
      <c r="BV179" s="16" t="s">
        <v>165</v>
      </c>
      <c r="BW179" s="16" t="s">
        <v>165</v>
      </c>
      <c r="BX179" s="16">
        <v>41981</v>
      </c>
      <c r="BY179" s="16" t="s">
        <v>165</v>
      </c>
      <c r="BZ179" s="16" t="s">
        <v>165</v>
      </c>
      <c r="CA179" s="16" t="s">
        <v>165</v>
      </c>
      <c r="CB179" s="16" t="s">
        <v>165</v>
      </c>
      <c r="CC179" s="16" t="s">
        <v>165</v>
      </c>
      <c r="CD179" s="16" t="s">
        <v>165</v>
      </c>
      <c r="CE179" s="16" t="s">
        <v>165</v>
      </c>
      <c r="CF179" s="16">
        <v>2541834</v>
      </c>
      <c r="CG179" s="16">
        <v>2541834</v>
      </c>
      <c r="CH179" s="16">
        <v>2231570</v>
      </c>
      <c r="CI179" s="16">
        <v>310264</v>
      </c>
      <c r="CJ179" s="16" t="s">
        <v>165</v>
      </c>
      <c r="CK179" s="16">
        <v>171676</v>
      </c>
      <c r="CL179" s="16" t="s">
        <v>165</v>
      </c>
      <c r="CM179" s="16">
        <v>260000</v>
      </c>
      <c r="CN179" s="16">
        <v>3101821</v>
      </c>
      <c r="CO179" s="17" t="s">
        <v>165</v>
      </c>
    </row>
    <row r="180" spans="1:93">
      <c r="A180" s="14">
        <v>2013</v>
      </c>
      <c r="B180" s="15" t="s">
        <v>168</v>
      </c>
      <c r="C180" s="15">
        <v>142166</v>
      </c>
      <c r="D180" s="15" t="s">
        <v>338</v>
      </c>
      <c r="E180" s="15" t="s">
        <v>353</v>
      </c>
      <c r="F180" s="16">
        <v>6434826</v>
      </c>
      <c r="G180" s="16">
        <v>156894</v>
      </c>
      <c r="H180" s="16">
        <v>168837</v>
      </c>
      <c r="I180" s="16">
        <v>16713</v>
      </c>
      <c r="J180" s="16">
        <v>3049</v>
      </c>
      <c r="K180" s="16">
        <v>20046</v>
      </c>
      <c r="L180" s="16">
        <v>18527</v>
      </c>
      <c r="M180" s="16">
        <v>110502</v>
      </c>
      <c r="N180" s="16">
        <v>34312</v>
      </c>
      <c r="O180" s="16">
        <v>4614794</v>
      </c>
      <c r="P180" s="16">
        <v>3051062</v>
      </c>
      <c r="Q180" s="16">
        <v>2769712</v>
      </c>
      <c r="R180" s="16">
        <v>98306</v>
      </c>
      <c r="S180" s="16">
        <v>183044</v>
      </c>
      <c r="T180" s="16">
        <v>1563732</v>
      </c>
      <c r="U180" s="16">
        <v>103699</v>
      </c>
      <c r="V180" s="16">
        <v>36729</v>
      </c>
      <c r="W180" s="16" t="s">
        <v>165</v>
      </c>
      <c r="X180" s="16">
        <v>7396</v>
      </c>
      <c r="Y180" s="16">
        <v>171043</v>
      </c>
      <c r="Z180" s="16" t="s">
        <v>165</v>
      </c>
      <c r="AA180" s="16">
        <v>1169</v>
      </c>
      <c r="AB180" s="16">
        <v>48741</v>
      </c>
      <c r="AC180" s="16">
        <v>138560</v>
      </c>
      <c r="AD180" s="16">
        <v>1050353</v>
      </c>
      <c r="AE180" s="16" t="s">
        <v>165</v>
      </c>
      <c r="AF180" s="16" t="s">
        <v>165</v>
      </c>
      <c r="AG180" s="16">
        <v>6042</v>
      </c>
      <c r="AH180" s="16" t="s">
        <v>165</v>
      </c>
      <c r="AI180" s="16" t="s">
        <v>165</v>
      </c>
      <c r="AJ180" s="16" t="s">
        <v>165</v>
      </c>
      <c r="AK180" s="16" t="s">
        <v>165</v>
      </c>
      <c r="AL180" s="16" t="s">
        <v>165</v>
      </c>
      <c r="AM180" s="16" t="s">
        <v>165</v>
      </c>
      <c r="AN180" s="16">
        <v>929748</v>
      </c>
      <c r="AO180" s="16">
        <v>501922</v>
      </c>
      <c r="AP180" s="16" t="s">
        <v>165</v>
      </c>
      <c r="AQ180" s="16">
        <v>6593</v>
      </c>
      <c r="AR180" s="16">
        <v>21726</v>
      </c>
      <c r="AS180" s="16">
        <v>41815</v>
      </c>
      <c r="AT180" s="16">
        <v>4418553</v>
      </c>
      <c r="AU180" s="16">
        <v>377695</v>
      </c>
      <c r="AV180" s="16">
        <v>14540</v>
      </c>
      <c r="AW180" s="16">
        <v>1445</v>
      </c>
      <c r="AX180" s="16">
        <v>779155</v>
      </c>
      <c r="AY180" s="16">
        <v>116631</v>
      </c>
      <c r="AZ180" s="16">
        <v>63630</v>
      </c>
      <c r="BA180" s="16">
        <v>2358527</v>
      </c>
      <c r="BB180" s="16">
        <v>706930</v>
      </c>
      <c r="BC180" s="16">
        <v>631315</v>
      </c>
      <c r="BD180" s="16">
        <v>10629995</v>
      </c>
      <c r="BE180" s="16">
        <v>2371218</v>
      </c>
      <c r="BF180" s="16">
        <v>1088744</v>
      </c>
      <c r="BG180" s="16">
        <v>1086095</v>
      </c>
      <c r="BH180" s="16">
        <v>683363</v>
      </c>
      <c r="BI180" s="16">
        <v>599111</v>
      </c>
      <c r="BJ180" s="16">
        <v>1973458</v>
      </c>
      <c r="BK180" s="16">
        <v>40425</v>
      </c>
      <c r="BL180" s="16">
        <v>808798</v>
      </c>
      <c r="BM180" s="16">
        <v>779067</v>
      </c>
      <c r="BN180" s="16">
        <v>1068758</v>
      </c>
      <c r="BO180" s="16">
        <v>1032506</v>
      </c>
      <c r="BP180" s="16" t="s">
        <v>165</v>
      </c>
      <c r="BQ180" s="16" t="s">
        <v>165</v>
      </c>
      <c r="BR180" s="16">
        <v>95902</v>
      </c>
      <c r="BS180" s="16" t="s">
        <v>165</v>
      </c>
      <c r="BT180" s="16" t="s">
        <v>165</v>
      </c>
      <c r="BU180" s="16" t="s">
        <v>165</v>
      </c>
      <c r="BV180" s="16" t="s">
        <v>165</v>
      </c>
      <c r="BW180" s="16" t="s">
        <v>165</v>
      </c>
      <c r="BX180" s="16" t="s">
        <v>165</v>
      </c>
      <c r="BY180" s="16" t="s">
        <v>165</v>
      </c>
      <c r="BZ180" s="16" t="s">
        <v>165</v>
      </c>
      <c r="CA180" s="16" t="s">
        <v>165</v>
      </c>
      <c r="CB180" s="16" t="s">
        <v>165</v>
      </c>
      <c r="CC180" s="16" t="s">
        <v>165</v>
      </c>
      <c r="CD180" s="16" t="s">
        <v>165</v>
      </c>
      <c r="CE180" s="16" t="s">
        <v>165</v>
      </c>
      <c r="CF180" s="16">
        <v>3437854</v>
      </c>
      <c r="CG180" s="16">
        <v>3436949</v>
      </c>
      <c r="CH180" s="16">
        <v>3042740</v>
      </c>
      <c r="CI180" s="16">
        <v>394209</v>
      </c>
      <c r="CJ180" s="16">
        <v>905</v>
      </c>
      <c r="CK180" s="16">
        <v>1352857</v>
      </c>
      <c r="CL180" s="16" t="s">
        <v>165</v>
      </c>
      <c r="CM180" s="16">
        <v>65500</v>
      </c>
      <c r="CN180" s="16">
        <v>4513247</v>
      </c>
      <c r="CO180" s="17" t="s">
        <v>165</v>
      </c>
    </row>
    <row r="181" spans="1:93">
      <c r="A181" s="14">
        <v>2013</v>
      </c>
      <c r="B181" s="15" t="s">
        <v>162</v>
      </c>
      <c r="C181" s="15">
        <v>151009</v>
      </c>
      <c r="D181" s="15" t="s">
        <v>354</v>
      </c>
      <c r="E181" s="15" t="s">
        <v>355</v>
      </c>
      <c r="F181" s="16">
        <v>51246809</v>
      </c>
      <c r="G181" s="16">
        <v>557187</v>
      </c>
      <c r="H181" s="16">
        <v>2800944</v>
      </c>
      <c r="I181" s="16">
        <v>129497</v>
      </c>
      <c r="J181" s="16">
        <v>58079</v>
      </c>
      <c r="K181" s="16">
        <v>147985</v>
      </c>
      <c r="L181" s="16">
        <v>128087</v>
      </c>
      <c r="M181" s="16">
        <v>2337296</v>
      </c>
      <c r="N181" s="16">
        <v>84584</v>
      </c>
      <c r="O181" s="16">
        <v>34126837</v>
      </c>
      <c r="P181" s="16">
        <v>22577715</v>
      </c>
      <c r="Q181" s="16">
        <v>21966752</v>
      </c>
      <c r="R181" s="16">
        <v>591911</v>
      </c>
      <c r="S181" s="16">
        <v>19052</v>
      </c>
      <c r="T181" s="16">
        <v>11549122</v>
      </c>
      <c r="U181" s="16">
        <v>276785</v>
      </c>
      <c r="V181" s="16">
        <v>430389</v>
      </c>
      <c r="W181" s="16">
        <v>4416</v>
      </c>
      <c r="X181" s="16">
        <v>131718</v>
      </c>
      <c r="Y181" s="16">
        <v>2086012</v>
      </c>
      <c r="Z181" s="16">
        <v>1842</v>
      </c>
      <c r="AA181" s="16">
        <v>8982</v>
      </c>
      <c r="AB181" s="16">
        <v>330882</v>
      </c>
      <c r="AC181" s="16">
        <v>322820</v>
      </c>
      <c r="AD181" s="16">
        <v>7833081</v>
      </c>
      <c r="AE181" s="16" t="s">
        <v>165</v>
      </c>
      <c r="AF181" s="16" t="s">
        <v>165</v>
      </c>
      <c r="AG181" s="16">
        <v>83774</v>
      </c>
      <c r="AH181" s="16" t="s">
        <v>165</v>
      </c>
      <c r="AI181" s="16">
        <v>8985</v>
      </c>
      <c r="AJ181" s="16">
        <v>22464</v>
      </c>
      <c r="AK181" s="16" t="s">
        <v>165</v>
      </c>
      <c r="AL181" s="16">
        <v>6972</v>
      </c>
      <c r="AM181" s="16" t="s">
        <v>165</v>
      </c>
      <c r="AN181" s="16">
        <v>7018138</v>
      </c>
      <c r="AO181" s="16">
        <v>6122420</v>
      </c>
      <c r="AP181" s="16">
        <v>5345</v>
      </c>
      <c r="AQ181" s="16">
        <v>45032</v>
      </c>
      <c r="AR181" s="16">
        <v>486322</v>
      </c>
      <c r="AS181" s="16">
        <v>330037</v>
      </c>
      <c r="AT181" s="16">
        <v>43726392</v>
      </c>
      <c r="AU181" s="16">
        <v>2560937</v>
      </c>
      <c r="AV181" s="16">
        <v>483859</v>
      </c>
      <c r="AW181" s="16">
        <v>1289</v>
      </c>
      <c r="AX181" s="16">
        <v>7028525</v>
      </c>
      <c r="AY181" s="16">
        <v>1255887</v>
      </c>
      <c r="AZ181" s="16">
        <v>354795</v>
      </c>
      <c r="BA181" s="16">
        <v>28758959</v>
      </c>
      <c r="BB181" s="16">
        <v>3282141</v>
      </c>
      <c r="BC181" s="16">
        <v>6740137</v>
      </c>
      <c r="BD181" s="16">
        <v>65512468</v>
      </c>
      <c r="BE181" s="16">
        <v>32333805</v>
      </c>
      <c r="BF181" s="16">
        <v>5106951</v>
      </c>
      <c r="BG181" s="16">
        <v>1246486</v>
      </c>
      <c r="BH181" s="16">
        <v>8270340</v>
      </c>
      <c r="BI181" s="16">
        <v>18956514</v>
      </c>
      <c r="BJ181" s="16">
        <v>72056287</v>
      </c>
      <c r="BK181" s="16">
        <v>887665</v>
      </c>
      <c r="BL181" s="16">
        <v>32490831</v>
      </c>
      <c r="BM181" s="16">
        <v>22762976</v>
      </c>
      <c r="BN181" s="16">
        <v>36318077</v>
      </c>
      <c r="BO181" s="16">
        <v>30197694</v>
      </c>
      <c r="BP181" s="16">
        <v>2553938</v>
      </c>
      <c r="BQ181" s="16">
        <v>693441</v>
      </c>
      <c r="BR181" s="16" t="s">
        <v>165</v>
      </c>
      <c r="BS181" s="16" t="s">
        <v>165</v>
      </c>
      <c r="BT181" s="16" t="s">
        <v>165</v>
      </c>
      <c r="BU181" s="16">
        <v>22410</v>
      </c>
      <c r="BV181" s="16" t="s">
        <v>165</v>
      </c>
      <c r="BW181" s="16" t="s">
        <v>165</v>
      </c>
      <c r="BX181" s="16">
        <v>22410</v>
      </c>
      <c r="BY181" s="16" t="s">
        <v>165</v>
      </c>
      <c r="BZ181" s="16" t="s">
        <v>165</v>
      </c>
      <c r="CA181" s="16" t="s">
        <v>165</v>
      </c>
      <c r="CB181" s="16" t="s">
        <v>165</v>
      </c>
      <c r="CC181" s="16" t="s">
        <v>165</v>
      </c>
      <c r="CD181" s="16" t="s">
        <v>165</v>
      </c>
      <c r="CE181" s="16" t="s">
        <v>165</v>
      </c>
      <c r="CF181" s="16">
        <v>39500697</v>
      </c>
      <c r="CG181" s="16">
        <v>39500697</v>
      </c>
      <c r="CH181" s="16">
        <v>33267236</v>
      </c>
      <c r="CI181" s="16">
        <v>6233461</v>
      </c>
      <c r="CJ181" s="16" t="s">
        <v>165</v>
      </c>
      <c r="CK181" s="16">
        <v>4465307</v>
      </c>
      <c r="CL181" s="16">
        <v>620332</v>
      </c>
      <c r="CM181" s="16">
        <v>25491267</v>
      </c>
      <c r="CN181" s="16">
        <v>23769415</v>
      </c>
      <c r="CO181" s="17" t="s">
        <v>165</v>
      </c>
    </row>
    <row r="182" spans="1:93">
      <c r="A182" s="14">
        <v>2013</v>
      </c>
      <c r="B182" s="15" t="s">
        <v>179</v>
      </c>
      <c r="C182" s="15">
        <v>152021</v>
      </c>
      <c r="D182" s="15" t="s">
        <v>354</v>
      </c>
      <c r="E182" s="15" t="s">
        <v>356</v>
      </c>
      <c r="F182" s="16">
        <v>19411557</v>
      </c>
      <c r="G182" s="16">
        <v>295343</v>
      </c>
      <c r="H182" s="16">
        <v>1015740</v>
      </c>
      <c r="I182" s="16">
        <v>33006</v>
      </c>
      <c r="J182" s="16">
        <v>23033</v>
      </c>
      <c r="K182" s="16">
        <v>103434</v>
      </c>
      <c r="L182" s="16">
        <v>71022</v>
      </c>
      <c r="M182" s="16">
        <v>785245</v>
      </c>
      <c r="N182" s="16">
        <v>61238</v>
      </c>
      <c r="O182" s="16">
        <v>13059637</v>
      </c>
      <c r="P182" s="16">
        <v>8628194</v>
      </c>
      <c r="Q182" s="16">
        <v>8369339</v>
      </c>
      <c r="R182" s="16">
        <v>258855</v>
      </c>
      <c r="S182" s="16" t="s">
        <v>165</v>
      </c>
      <c r="T182" s="16">
        <v>4431443</v>
      </c>
      <c r="U182" s="16">
        <v>101193</v>
      </c>
      <c r="V182" s="16">
        <v>129503</v>
      </c>
      <c r="W182" s="16">
        <v>963</v>
      </c>
      <c r="X182" s="16">
        <v>18603</v>
      </c>
      <c r="Y182" s="16">
        <v>808714</v>
      </c>
      <c r="Z182" s="16">
        <v>781</v>
      </c>
      <c r="AA182" s="16">
        <v>3431</v>
      </c>
      <c r="AB182" s="16">
        <v>130651</v>
      </c>
      <c r="AC182" s="16">
        <v>108459</v>
      </c>
      <c r="AD182" s="16">
        <v>2963445</v>
      </c>
      <c r="AE182" s="16">
        <v>121289</v>
      </c>
      <c r="AF182" s="16" t="s">
        <v>165</v>
      </c>
      <c r="AG182" s="16">
        <v>35238</v>
      </c>
      <c r="AH182" s="16">
        <v>9173</v>
      </c>
      <c r="AI182" s="16" t="s">
        <v>165</v>
      </c>
      <c r="AJ182" s="16" t="s">
        <v>165</v>
      </c>
      <c r="AK182" s="16" t="s">
        <v>165</v>
      </c>
      <c r="AL182" s="16" t="s">
        <v>165</v>
      </c>
      <c r="AM182" s="16" t="s">
        <v>165</v>
      </c>
      <c r="AN182" s="16">
        <v>2825684</v>
      </c>
      <c r="AO182" s="16">
        <v>2060798</v>
      </c>
      <c r="AP182" s="16">
        <v>1737</v>
      </c>
      <c r="AQ182" s="16">
        <v>1978</v>
      </c>
      <c r="AR182" s="16">
        <v>89402</v>
      </c>
      <c r="AS182" s="16">
        <v>142190</v>
      </c>
      <c r="AT182" s="16">
        <v>16194798</v>
      </c>
      <c r="AU182" s="16">
        <v>1298084</v>
      </c>
      <c r="AV182" s="16">
        <v>183914</v>
      </c>
      <c r="AW182" s="16">
        <v>5603</v>
      </c>
      <c r="AX182" s="16">
        <v>3347885</v>
      </c>
      <c r="AY182" s="16">
        <v>806863</v>
      </c>
      <c r="AZ182" s="16">
        <v>174335</v>
      </c>
      <c r="BA182" s="16">
        <v>8403168</v>
      </c>
      <c r="BB182" s="16">
        <v>1974946</v>
      </c>
      <c r="BC182" s="16">
        <v>2961466</v>
      </c>
      <c r="BD182" s="16">
        <v>18707906</v>
      </c>
      <c r="BE182" s="16">
        <v>11426335</v>
      </c>
      <c r="BF182" s="16">
        <v>977414</v>
      </c>
      <c r="BG182" s="16">
        <v>199543</v>
      </c>
      <c r="BH182" s="16">
        <v>3676264</v>
      </c>
      <c r="BI182" s="16">
        <v>6772657</v>
      </c>
      <c r="BJ182" s="16">
        <v>20264475</v>
      </c>
      <c r="BK182" s="16">
        <v>109701</v>
      </c>
      <c r="BL182" s="16">
        <v>10710302</v>
      </c>
      <c r="BM182" s="16">
        <v>9723533</v>
      </c>
      <c r="BN182" s="16">
        <v>8771744</v>
      </c>
      <c r="BO182" s="16">
        <v>8394725</v>
      </c>
      <c r="BP182" s="16" t="s">
        <v>165</v>
      </c>
      <c r="BQ182" s="16">
        <v>586196</v>
      </c>
      <c r="BR182" s="16" t="s">
        <v>165</v>
      </c>
      <c r="BS182" s="16">
        <v>196233</v>
      </c>
      <c r="BT182" s="16">
        <v>155733</v>
      </c>
      <c r="BU182" s="16">
        <v>1118771</v>
      </c>
      <c r="BV182" s="16">
        <v>1269</v>
      </c>
      <c r="BW182" s="16">
        <v>350055</v>
      </c>
      <c r="BX182" s="16">
        <v>760830</v>
      </c>
      <c r="BY182" s="16">
        <v>7886</v>
      </c>
      <c r="BZ182" s="16" t="s">
        <v>165</v>
      </c>
      <c r="CA182" s="16" t="s">
        <v>165</v>
      </c>
      <c r="CB182" s="16" t="s">
        <v>165</v>
      </c>
      <c r="CC182" s="16" t="s">
        <v>165</v>
      </c>
      <c r="CD182" s="16" t="s">
        <v>165</v>
      </c>
      <c r="CE182" s="16" t="s">
        <v>165</v>
      </c>
      <c r="CF182" s="16">
        <v>16290566</v>
      </c>
      <c r="CG182" s="16">
        <v>16286425</v>
      </c>
      <c r="CH182" s="16">
        <v>14396301</v>
      </c>
      <c r="CI182" s="16">
        <v>1890124</v>
      </c>
      <c r="CJ182" s="16">
        <v>4141</v>
      </c>
      <c r="CK182" s="16">
        <v>6667248</v>
      </c>
      <c r="CL182" s="16">
        <v>1000</v>
      </c>
      <c r="CM182" s="16">
        <v>20785625</v>
      </c>
      <c r="CN182" s="16">
        <v>8612687</v>
      </c>
      <c r="CO182" s="17" t="s">
        <v>165</v>
      </c>
    </row>
    <row r="183" spans="1:93">
      <c r="A183" s="14">
        <v>2013</v>
      </c>
      <c r="B183" s="15" t="s">
        <v>168</v>
      </c>
      <c r="C183" s="15">
        <v>152048</v>
      </c>
      <c r="D183" s="15" t="s">
        <v>354</v>
      </c>
      <c r="E183" s="15" t="s">
        <v>357</v>
      </c>
      <c r="F183" s="16">
        <v>8049014</v>
      </c>
      <c r="G183" s="16">
        <v>149476</v>
      </c>
      <c r="H183" s="16">
        <v>758752</v>
      </c>
      <c r="I183" s="16">
        <v>22375</v>
      </c>
      <c r="J183" s="16">
        <v>9405</v>
      </c>
      <c r="K183" s="16">
        <v>30297</v>
      </c>
      <c r="L183" s="16">
        <v>15731</v>
      </c>
      <c r="M183" s="16">
        <v>680944</v>
      </c>
      <c r="N183" s="16">
        <v>28810</v>
      </c>
      <c r="O183" s="16">
        <v>4663319</v>
      </c>
      <c r="P183" s="16">
        <v>3170289</v>
      </c>
      <c r="Q183" s="16">
        <v>3080681</v>
      </c>
      <c r="R183" s="16">
        <v>89608</v>
      </c>
      <c r="S183" s="16" t="s">
        <v>165</v>
      </c>
      <c r="T183" s="16">
        <v>1493030</v>
      </c>
      <c r="U183" s="16">
        <v>27220</v>
      </c>
      <c r="V183" s="16">
        <v>43237</v>
      </c>
      <c r="W183" s="16">
        <v>840</v>
      </c>
      <c r="X183" s="16">
        <v>666</v>
      </c>
      <c r="Y183" s="16">
        <v>185124</v>
      </c>
      <c r="Z183" s="16" t="s">
        <v>165</v>
      </c>
      <c r="AA183" s="16">
        <v>891</v>
      </c>
      <c r="AB183" s="16">
        <v>56637</v>
      </c>
      <c r="AC183" s="16">
        <v>51292</v>
      </c>
      <c r="AD183" s="16">
        <v>1103478</v>
      </c>
      <c r="AE183" s="16">
        <v>3738</v>
      </c>
      <c r="AF183" s="16" t="s">
        <v>165</v>
      </c>
      <c r="AG183" s="16">
        <v>19907</v>
      </c>
      <c r="AH183" s="16" t="s">
        <v>165</v>
      </c>
      <c r="AI183" s="16" t="s">
        <v>165</v>
      </c>
      <c r="AJ183" s="16" t="s">
        <v>165</v>
      </c>
      <c r="AK183" s="16" t="s">
        <v>165</v>
      </c>
      <c r="AL183" s="16" t="s">
        <v>165</v>
      </c>
      <c r="AM183" s="16" t="s">
        <v>165</v>
      </c>
      <c r="AN183" s="16">
        <v>1053853</v>
      </c>
      <c r="AO183" s="16">
        <v>1383831</v>
      </c>
      <c r="AP183" s="16" t="s">
        <v>165</v>
      </c>
      <c r="AQ183" s="16">
        <v>10973</v>
      </c>
      <c r="AR183" s="16" t="s">
        <v>165</v>
      </c>
      <c r="AS183" s="16">
        <v>47312</v>
      </c>
      <c r="AT183" s="16">
        <v>4626519</v>
      </c>
      <c r="AU183" s="16">
        <v>221423</v>
      </c>
      <c r="AV183" s="16">
        <v>66008</v>
      </c>
      <c r="AW183" s="16">
        <v>2343</v>
      </c>
      <c r="AX183" s="16">
        <v>875663</v>
      </c>
      <c r="AY183" s="16">
        <v>188929</v>
      </c>
      <c r="AZ183" s="16">
        <v>55037</v>
      </c>
      <c r="BA183" s="16">
        <v>2815946</v>
      </c>
      <c r="BB183" s="16">
        <v>401170</v>
      </c>
      <c r="BC183" s="16">
        <v>630082</v>
      </c>
      <c r="BD183" s="16">
        <v>7008810</v>
      </c>
      <c r="BE183" s="16">
        <v>1925771</v>
      </c>
      <c r="BF183" s="16">
        <v>528861</v>
      </c>
      <c r="BG183" s="16">
        <v>164344</v>
      </c>
      <c r="BH183" s="16">
        <v>940288</v>
      </c>
      <c r="BI183" s="16">
        <v>456622</v>
      </c>
      <c r="BJ183" s="16">
        <v>11404264</v>
      </c>
      <c r="BK183" s="16">
        <v>116160</v>
      </c>
      <c r="BL183" s="16">
        <v>7902353</v>
      </c>
      <c r="BM183" s="16">
        <v>7793187</v>
      </c>
      <c r="BN183" s="16">
        <v>3463447</v>
      </c>
      <c r="BO183" s="16">
        <v>3132066</v>
      </c>
      <c r="BP183" s="16" t="s">
        <v>165</v>
      </c>
      <c r="BQ183" s="16">
        <v>38464</v>
      </c>
      <c r="BR183" s="16" t="s">
        <v>165</v>
      </c>
      <c r="BS183" s="16" t="s">
        <v>165</v>
      </c>
      <c r="BT183" s="16" t="s">
        <v>165</v>
      </c>
      <c r="BU183" s="16">
        <v>2229998</v>
      </c>
      <c r="BV183" s="16">
        <v>145832</v>
      </c>
      <c r="BW183" s="16">
        <v>1515332</v>
      </c>
      <c r="BX183" s="16">
        <v>714666</v>
      </c>
      <c r="BY183" s="16" t="s">
        <v>165</v>
      </c>
      <c r="BZ183" s="16" t="s">
        <v>165</v>
      </c>
      <c r="CA183" s="16" t="s">
        <v>165</v>
      </c>
      <c r="CB183" s="16" t="s">
        <v>165</v>
      </c>
      <c r="CC183" s="16" t="s">
        <v>165</v>
      </c>
      <c r="CD183" s="16" t="s">
        <v>165</v>
      </c>
      <c r="CE183" s="16" t="s">
        <v>165</v>
      </c>
      <c r="CF183" s="16">
        <v>5658376</v>
      </c>
      <c r="CG183" s="16">
        <v>5655664</v>
      </c>
      <c r="CH183" s="16">
        <v>4835697</v>
      </c>
      <c r="CI183" s="16">
        <v>819967</v>
      </c>
      <c r="CJ183" s="16">
        <v>2712</v>
      </c>
      <c r="CK183" s="16">
        <v>1411418</v>
      </c>
      <c r="CL183" s="16">
        <v>161493</v>
      </c>
      <c r="CM183" s="16">
        <v>5759100</v>
      </c>
      <c r="CN183" s="16">
        <v>4335325</v>
      </c>
      <c r="CO183" s="17" t="s">
        <v>165</v>
      </c>
    </row>
    <row r="184" spans="1:93">
      <c r="A184" s="14">
        <v>2013</v>
      </c>
      <c r="B184" s="15" t="s">
        <v>168</v>
      </c>
      <c r="C184" s="15">
        <v>152064</v>
      </c>
      <c r="D184" s="15" t="s">
        <v>354</v>
      </c>
      <c r="E184" s="15" t="s">
        <v>358</v>
      </c>
      <c r="F184" s="16">
        <v>6381778</v>
      </c>
      <c r="G184" s="16">
        <v>162768</v>
      </c>
      <c r="H184" s="16">
        <v>522982</v>
      </c>
      <c r="I184" s="16">
        <v>23766</v>
      </c>
      <c r="J184" s="16">
        <v>3283</v>
      </c>
      <c r="K184" s="16">
        <v>32663</v>
      </c>
      <c r="L184" s="16">
        <v>33310</v>
      </c>
      <c r="M184" s="16">
        <v>429960</v>
      </c>
      <c r="N184" s="16">
        <v>28135</v>
      </c>
      <c r="O184" s="16">
        <v>3889686</v>
      </c>
      <c r="P184" s="16">
        <v>2656997</v>
      </c>
      <c r="Q184" s="16">
        <v>2591718</v>
      </c>
      <c r="R184" s="16">
        <v>65279</v>
      </c>
      <c r="S184" s="16" t="s">
        <v>165</v>
      </c>
      <c r="T184" s="16">
        <v>1232689</v>
      </c>
      <c r="U184" s="16">
        <v>35554</v>
      </c>
      <c r="V184" s="16">
        <v>37257</v>
      </c>
      <c r="W184" s="16" t="s">
        <v>165</v>
      </c>
      <c r="X184" s="16">
        <v>1502</v>
      </c>
      <c r="Y184" s="16">
        <v>124338</v>
      </c>
      <c r="Z184" s="16">
        <v>4</v>
      </c>
      <c r="AA184" s="16">
        <v>1297</v>
      </c>
      <c r="AB184" s="16">
        <v>1705</v>
      </c>
      <c r="AC184" s="16">
        <v>79362</v>
      </c>
      <c r="AD184" s="16">
        <v>907524</v>
      </c>
      <c r="AE184" s="16">
        <v>44146</v>
      </c>
      <c r="AF184" s="16" t="s">
        <v>165</v>
      </c>
      <c r="AG184" s="16" t="s">
        <v>165</v>
      </c>
      <c r="AH184" s="16" t="s">
        <v>165</v>
      </c>
      <c r="AI184" s="16" t="s">
        <v>165</v>
      </c>
      <c r="AJ184" s="16" t="s">
        <v>165</v>
      </c>
      <c r="AK184" s="16" t="s">
        <v>165</v>
      </c>
      <c r="AL184" s="16" t="s">
        <v>165</v>
      </c>
      <c r="AM184" s="16" t="s">
        <v>165</v>
      </c>
      <c r="AN184" s="16">
        <v>912283</v>
      </c>
      <c r="AO184" s="16">
        <v>792645</v>
      </c>
      <c r="AP184" s="16">
        <v>810</v>
      </c>
      <c r="AQ184" s="16">
        <v>4700</v>
      </c>
      <c r="AR184" s="16">
        <v>67769</v>
      </c>
      <c r="AS184" s="16">
        <v>43620</v>
      </c>
      <c r="AT184" s="16">
        <v>5356025</v>
      </c>
      <c r="AU184" s="16">
        <v>556735</v>
      </c>
      <c r="AV184" s="16">
        <v>43316</v>
      </c>
      <c r="AW184" s="16">
        <v>2691</v>
      </c>
      <c r="AX184" s="16">
        <v>959140</v>
      </c>
      <c r="AY184" s="16">
        <v>349107</v>
      </c>
      <c r="AZ184" s="16">
        <v>146908</v>
      </c>
      <c r="BA184" s="16">
        <v>2817940</v>
      </c>
      <c r="BB184" s="16">
        <v>480188</v>
      </c>
      <c r="BC184" s="16">
        <v>712097</v>
      </c>
      <c r="BD184" s="16">
        <v>6608361</v>
      </c>
      <c r="BE184" s="16">
        <v>4203636</v>
      </c>
      <c r="BF184" s="16">
        <v>2505587</v>
      </c>
      <c r="BG184" s="16">
        <v>2257162</v>
      </c>
      <c r="BH184" s="16">
        <v>1442601</v>
      </c>
      <c r="BI184" s="16">
        <v>255448</v>
      </c>
      <c r="BJ184" s="16">
        <v>8783115</v>
      </c>
      <c r="BK184" s="16">
        <v>239350</v>
      </c>
      <c r="BL184" s="16">
        <v>3492793</v>
      </c>
      <c r="BM184" s="16">
        <v>3380083</v>
      </c>
      <c r="BN184" s="16">
        <v>4731174</v>
      </c>
      <c r="BO184" s="16">
        <v>4530113</v>
      </c>
      <c r="BP184" s="16" t="s">
        <v>165</v>
      </c>
      <c r="BQ184" s="16">
        <v>559148</v>
      </c>
      <c r="BR184" s="16" t="s">
        <v>165</v>
      </c>
      <c r="BS184" s="16" t="s">
        <v>165</v>
      </c>
      <c r="BT184" s="16" t="s">
        <v>165</v>
      </c>
      <c r="BU184" s="16" t="s">
        <v>165</v>
      </c>
      <c r="BV184" s="16" t="s">
        <v>165</v>
      </c>
      <c r="BW184" s="16" t="s">
        <v>165</v>
      </c>
      <c r="BX184" s="16" t="s">
        <v>165</v>
      </c>
      <c r="BY184" s="16" t="s">
        <v>165</v>
      </c>
      <c r="BZ184" s="16" t="s">
        <v>165</v>
      </c>
      <c r="CA184" s="16" t="s">
        <v>165</v>
      </c>
      <c r="CB184" s="16" t="s">
        <v>165</v>
      </c>
      <c r="CC184" s="16" t="s">
        <v>165</v>
      </c>
      <c r="CD184" s="16" t="s">
        <v>165</v>
      </c>
      <c r="CE184" s="16" t="s">
        <v>165</v>
      </c>
      <c r="CF184" s="16">
        <v>5460851</v>
      </c>
      <c r="CG184" s="16">
        <v>5460851</v>
      </c>
      <c r="CH184" s="16">
        <v>4780442</v>
      </c>
      <c r="CI184" s="16">
        <v>680409</v>
      </c>
      <c r="CJ184" s="16" t="s">
        <v>165</v>
      </c>
      <c r="CK184" s="16">
        <v>2598263</v>
      </c>
      <c r="CL184" s="16">
        <v>47151</v>
      </c>
      <c r="CM184" s="16">
        <v>1525837</v>
      </c>
      <c r="CN184" s="16">
        <v>4613964</v>
      </c>
      <c r="CO184" s="17" t="s">
        <v>165</v>
      </c>
    </row>
    <row r="185" spans="1:93">
      <c r="A185" s="14">
        <v>2013</v>
      </c>
      <c r="B185" s="15" t="s">
        <v>179</v>
      </c>
      <c r="C185" s="15">
        <v>152226</v>
      </c>
      <c r="D185" s="15" t="s">
        <v>354</v>
      </c>
      <c r="E185" s="15" t="s">
        <v>359</v>
      </c>
      <c r="F185" s="16">
        <v>16951742</v>
      </c>
      <c r="G185" s="16">
        <v>220013</v>
      </c>
      <c r="H185" s="16">
        <v>2770820</v>
      </c>
      <c r="I185" s="16">
        <v>25272</v>
      </c>
      <c r="J185" s="16">
        <v>11814</v>
      </c>
      <c r="K185" s="16">
        <v>106445</v>
      </c>
      <c r="L185" s="16">
        <v>50229</v>
      </c>
      <c r="M185" s="16">
        <v>2577060</v>
      </c>
      <c r="N185" s="16">
        <v>40745</v>
      </c>
      <c r="O185" s="16">
        <v>9706350</v>
      </c>
      <c r="P185" s="16">
        <v>6439048</v>
      </c>
      <c r="Q185" s="16">
        <v>6271306</v>
      </c>
      <c r="R185" s="16">
        <v>164615</v>
      </c>
      <c r="S185" s="16">
        <v>3127</v>
      </c>
      <c r="T185" s="16">
        <v>3267302</v>
      </c>
      <c r="U185" s="16">
        <v>54896</v>
      </c>
      <c r="V185" s="16">
        <v>134934</v>
      </c>
      <c r="W185" s="16">
        <v>2197</v>
      </c>
      <c r="X185" s="16">
        <v>6241</v>
      </c>
      <c r="Y185" s="16">
        <v>569773</v>
      </c>
      <c r="Z185" s="16" t="s">
        <v>165</v>
      </c>
      <c r="AA185" s="16">
        <v>13258</v>
      </c>
      <c r="AB185" s="16" t="s">
        <v>165</v>
      </c>
      <c r="AC185" s="16">
        <v>128116</v>
      </c>
      <c r="AD185" s="16">
        <v>2247659</v>
      </c>
      <c r="AE185" s="16">
        <v>103938</v>
      </c>
      <c r="AF185" s="16" t="s">
        <v>165</v>
      </c>
      <c r="AG185" s="16">
        <v>1459</v>
      </c>
      <c r="AH185" s="16" t="s">
        <v>165</v>
      </c>
      <c r="AI185" s="16" t="s">
        <v>165</v>
      </c>
      <c r="AJ185" s="16">
        <v>4831</v>
      </c>
      <c r="AK185" s="16" t="s">
        <v>165</v>
      </c>
      <c r="AL185" s="16" t="s">
        <v>165</v>
      </c>
      <c r="AM185" s="16" t="s">
        <v>165</v>
      </c>
      <c r="AN185" s="16">
        <v>2129673</v>
      </c>
      <c r="AO185" s="16">
        <v>1739093</v>
      </c>
      <c r="AP185" s="16">
        <v>7335</v>
      </c>
      <c r="AQ185" s="16">
        <v>9144</v>
      </c>
      <c r="AR185" s="16">
        <v>328569</v>
      </c>
      <c r="AS185" s="16">
        <v>99145</v>
      </c>
      <c r="AT185" s="16">
        <v>12973009</v>
      </c>
      <c r="AU185" s="16">
        <v>140559</v>
      </c>
      <c r="AV185" s="16">
        <v>231643</v>
      </c>
      <c r="AW185" s="16">
        <v>3121</v>
      </c>
      <c r="AX185" s="16">
        <v>3466609</v>
      </c>
      <c r="AY185" s="16">
        <v>489238</v>
      </c>
      <c r="AZ185" s="16">
        <v>137625</v>
      </c>
      <c r="BA185" s="16">
        <v>7326052</v>
      </c>
      <c r="BB185" s="16">
        <v>1178162</v>
      </c>
      <c r="BC185" s="16">
        <v>3280877</v>
      </c>
      <c r="BD185" s="16">
        <v>13037759</v>
      </c>
      <c r="BE185" s="16">
        <v>6746368</v>
      </c>
      <c r="BF185" s="16">
        <v>2376440</v>
      </c>
      <c r="BG185" s="16">
        <v>2123080</v>
      </c>
      <c r="BH185" s="16">
        <v>2773025</v>
      </c>
      <c r="BI185" s="16">
        <v>1596903</v>
      </c>
      <c r="BJ185" s="16">
        <v>15520985</v>
      </c>
      <c r="BK185" s="16">
        <v>12898</v>
      </c>
      <c r="BL185" s="16">
        <v>9102973</v>
      </c>
      <c r="BM185" s="16">
        <v>7369570</v>
      </c>
      <c r="BN185" s="16">
        <v>5891754</v>
      </c>
      <c r="BO185" s="16">
        <v>4771191</v>
      </c>
      <c r="BP185" s="16" t="s">
        <v>165</v>
      </c>
      <c r="BQ185" s="16">
        <v>513462</v>
      </c>
      <c r="BR185" s="16" t="s">
        <v>165</v>
      </c>
      <c r="BS185" s="16">
        <v>12796</v>
      </c>
      <c r="BT185" s="16">
        <v>12796</v>
      </c>
      <c r="BU185" s="16">
        <v>237061</v>
      </c>
      <c r="BV185" s="16">
        <v>1308</v>
      </c>
      <c r="BW185" s="16">
        <v>100433</v>
      </c>
      <c r="BX185" s="16">
        <v>128609</v>
      </c>
      <c r="BY185" s="16" t="s">
        <v>165</v>
      </c>
      <c r="BZ185" s="16" t="s">
        <v>165</v>
      </c>
      <c r="CA185" s="16">
        <v>8019</v>
      </c>
      <c r="CB185" s="16" t="s">
        <v>165</v>
      </c>
      <c r="CC185" s="16" t="s">
        <v>165</v>
      </c>
      <c r="CD185" s="16" t="s">
        <v>165</v>
      </c>
      <c r="CE185" s="16" t="s">
        <v>165</v>
      </c>
      <c r="CF185" s="16">
        <v>13746442</v>
      </c>
      <c r="CG185" s="16">
        <v>13733884</v>
      </c>
      <c r="CH185" s="16">
        <v>12238269</v>
      </c>
      <c r="CI185" s="16">
        <v>1495615</v>
      </c>
      <c r="CJ185" s="16">
        <v>12558</v>
      </c>
      <c r="CK185" s="16">
        <v>3812829</v>
      </c>
      <c r="CL185" s="16">
        <v>338567</v>
      </c>
      <c r="CM185" s="16">
        <v>9771074</v>
      </c>
      <c r="CN185" s="16">
        <v>10429875</v>
      </c>
      <c r="CO185" s="17" t="s">
        <v>165</v>
      </c>
    </row>
    <row r="186" spans="1:93">
      <c r="A186" s="14">
        <v>2013</v>
      </c>
      <c r="B186" s="15" t="s">
        <v>166</v>
      </c>
      <c r="C186" s="15">
        <v>162019</v>
      </c>
      <c r="D186" s="15" t="s">
        <v>360</v>
      </c>
      <c r="E186" s="15" t="s">
        <v>361</v>
      </c>
      <c r="F186" s="16">
        <v>24335298</v>
      </c>
      <c r="G186" s="16">
        <v>395877</v>
      </c>
      <c r="H186" s="16">
        <v>290430</v>
      </c>
      <c r="I186" s="16">
        <v>32553</v>
      </c>
      <c r="J186" s="16">
        <v>33316</v>
      </c>
      <c r="K186" s="16">
        <v>201601</v>
      </c>
      <c r="L186" s="16">
        <v>7008</v>
      </c>
      <c r="M186" s="16">
        <v>15952</v>
      </c>
      <c r="N186" s="16">
        <v>73990</v>
      </c>
      <c r="O186" s="16">
        <v>16450003</v>
      </c>
      <c r="P186" s="16">
        <v>10984504</v>
      </c>
      <c r="Q186" s="16">
        <v>10411898</v>
      </c>
      <c r="R186" s="16">
        <v>240397</v>
      </c>
      <c r="S186" s="16">
        <v>332209</v>
      </c>
      <c r="T186" s="16">
        <v>5465499</v>
      </c>
      <c r="U186" s="16">
        <v>145586</v>
      </c>
      <c r="V186" s="16">
        <v>252703</v>
      </c>
      <c r="W186" s="16" t="s">
        <v>165</v>
      </c>
      <c r="X186" s="16">
        <v>91307</v>
      </c>
      <c r="Y186" s="16">
        <v>628061</v>
      </c>
      <c r="Z186" s="16">
        <v>113</v>
      </c>
      <c r="AA186" s="16" t="s">
        <v>165</v>
      </c>
      <c r="AB186" s="16">
        <v>165482</v>
      </c>
      <c r="AC186" s="16">
        <v>295138</v>
      </c>
      <c r="AD186" s="16">
        <v>3819545</v>
      </c>
      <c r="AE186" s="16">
        <v>20939</v>
      </c>
      <c r="AF186" s="16" t="s">
        <v>165</v>
      </c>
      <c r="AG186" s="16">
        <v>37157</v>
      </c>
      <c r="AH186" s="16" t="s">
        <v>165</v>
      </c>
      <c r="AI186" s="16" t="s">
        <v>165</v>
      </c>
      <c r="AJ186" s="16">
        <v>9468</v>
      </c>
      <c r="AK186" s="16" t="s">
        <v>165</v>
      </c>
      <c r="AL186" s="16" t="s">
        <v>165</v>
      </c>
      <c r="AM186" s="16" t="s">
        <v>165</v>
      </c>
      <c r="AN186" s="16">
        <v>3388162</v>
      </c>
      <c r="AO186" s="16">
        <v>3581363</v>
      </c>
      <c r="AP186" s="16">
        <v>14095</v>
      </c>
      <c r="AQ186" s="16">
        <v>45530</v>
      </c>
      <c r="AR186" s="16">
        <v>95848</v>
      </c>
      <c r="AS186" s="16">
        <v>167880</v>
      </c>
      <c r="AT186" s="16">
        <v>17789435</v>
      </c>
      <c r="AU186" s="16">
        <v>2050340</v>
      </c>
      <c r="AV186" s="16">
        <v>175386</v>
      </c>
      <c r="AW186" s="16">
        <v>4437</v>
      </c>
      <c r="AX186" s="16">
        <v>2770205</v>
      </c>
      <c r="AY186" s="16">
        <v>502380</v>
      </c>
      <c r="AZ186" s="16">
        <v>343471</v>
      </c>
      <c r="BA186" s="16">
        <v>9353931</v>
      </c>
      <c r="BB186" s="16">
        <v>2589285</v>
      </c>
      <c r="BC186" s="16">
        <v>2205556</v>
      </c>
      <c r="BD186" s="16">
        <v>27769228</v>
      </c>
      <c r="BE186" s="16">
        <v>18521553</v>
      </c>
      <c r="BF186" s="16">
        <v>3693717</v>
      </c>
      <c r="BG186" s="16">
        <v>3052075</v>
      </c>
      <c r="BH186" s="16">
        <v>6460628</v>
      </c>
      <c r="BI186" s="16">
        <v>8367208</v>
      </c>
      <c r="BJ186" s="16">
        <v>25338870</v>
      </c>
      <c r="BK186" s="16">
        <v>353229</v>
      </c>
      <c r="BL186" s="16">
        <v>13628870</v>
      </c>
      <c r="BM186" s="16">
        <v>11454521</v>
      </c>
      <c r="BN186" s="16">
        <v>10019568</v>
      </c>
      <c r="BO186" s="16">
        <v>8307432</v>
      </c>
      <c r="BP186" s="16" t="s">
        <v>165</v>
      </c>
      <c r="BQ186" s="16">
        <v>1690432</v>
      </c>
      <c r="BR186" s="16" t="s">
        <v>165</v>
      </c>
      <c r="BS186" s="16" t="s">
        <v>165</v>
      </c>
      <c r="BT186" s="16" t="s">
        <v>165</v>
      </c>
      <c r="BU186" s="16">
        <v>134346</v>
      </c>
      <c r="BV186" s="16" t="s">
        <v>165</v>
      </c>
      <c r="BW186" s="16">
        <v>62947</v>
      </c>
      <c r="BX186" s="16">
        <v>71399</v>
      </c>
      <c r="BY186" s="16" t="s">
        <v>165</v>
      </c>
      <c r="BZ186" s="16" t="s">
        <v>165</v>
      </c>
      <c r="CA186" s="16" t="s">
        <v>165</v>
      </c>
      <c r="CB186" s="16" t="s">
        <v>165</v>
      </c>
      <c r="CC186" s="16" t="s">
        <v>165</v>
      </c>
      <c r="CD186" s="16" t="s">
        <v>165</v>
      </c>
      <c r="CE186" s="16" t="s">
        <v>165</v>
      </c>
      <c r="CF186" s="16">
        <v>24982908</v>
      </c>
      <c r="CG186" s="16">
        <v>24978482</v>
      </c>
      <c r="CH186" s="16">
        <v>21562519</v>
      </c>
      <c r="CI186" s="16">
        <v>3415963</v>
      </c>
      <c r="CJ186" s="16">
        <v>4426</v>
      </c>
      <c r="CK186" s="16">
        <v>5130598</v>
      </c>
      <c r="CL186" s="16">
        <v>1156345</v>
      </c>
      <c r="CM186" s="16">
        <v>1525044</v>
      </c>
      <c r="CN186" s="16">
        <v>13687577</v>
      </c>
      <c r="CO186" s="17" t="s">
        <v>165</v>
      </c>
    </row>
    <row r="187" spans="1:93">
      <c r="A187" s="14">
        <v>2013</v>
      </c>
      <c r="B187" s="15" t="s">
        <v>168</v>
      </c>
      <c r="C187" s="15">
        <v>162027</v>
      </c>
      <c r="D187" s="15" t="s">
        <v>360</v>
      </c>
      <c r="E187" s="15" t="s">
        <v>362</v>
      </c>
      <c r="F187" s="16">
        <v>10263072</v>
      </c>
      <c r="G187" s="16">
        <v>257229</v>
      </c>
      <c r="H187" s="16">
        <v>125795</v>
      </c>
      <c r="I187" s="16">
        <v>17290</v>
      </c>
      <c r="J187" s="16">
        <v>28011</v>
      </c>
      <c r="K187" s="16">
        <v>23063</v>
      </c>
      <c r="L187" s="16" t="s">
        <v>165</v>
      </c>
      <c r="M187" s="16">
        <v>57431</v>
      </c>
      <c r="N187" s="16">
        <v>44166</v>
      </c>
      <c r="O187" s="16">
        <v>6599371</v>
      </c>
      <c r="P187" s="16">
        <v>4240378</v>
      </c>
      <c r="Q187" s="16">
        <v>4157709</v>
      </c>
      <c r="R187" s="16">
        <v>81674</v>
      </c>
      <c r="S187" s="16">
        <v>995</v>
      </c>
      <c r="T187" s="16">
        <v>2358993</v>
      </c>
      <c r="U187" s="16">
        <v>43670</v>
      </c>
      <c r="V187" s="16">
        <v>79039</v>
      </c>
      <c r="W187" s="16" t="s">
        <v>165</v>
      </c>
      <c r="X187" s="16">
        <v>45232</v>
      </c>
      <c r="Y187" s="16">
        <v>251199</v>
      </c>
      <c r="Z187" s="16" t="s">
        <v>165</v>
      </c>
      <c r="AA187" s="16">
        <v>9675</v>
      </c>
      <c r="AB187" s="16">
        <v>76382</v>
      </c>
      <c r="AC187" s="16">
        <v>128180</v>
      </c>
      <c r="AD187" s="16">
        <v>1703090</v>
      </c>
      <c r="AE187" s="16" t="s">
        <v>165</v>
      </c>
      <c r="AF187" s="16" t="s">
        <v>165</v>
      </c>
      <c r="AG187" s="16" t="s">
        <v>165</v>
      </c>
      <c r="AH187" s="16" t="s">
        <v>165</v>
      </c>
      <c r="AI187" s="16" t="s">
        <v>165</v>
      </c>
      <c r="AJ187" s="16" t="s">
        <v>165</v>
      </c>
      <c r="AK187" s="16" t="s">
        <v>165</v>
      </c>
      <c r="AL187" s="16">
        <v>22526</v>
      </c>
      <c r="AM187" s="16" t="s">
        <v>165</v>
      </c>
      <c r="AN187" s="16">
        <v>1542388</v>
      </c>
      <c r="AO187" s="16">
        <v>1653335</v>
      </c>
      <c r="AP187" s="16">
        <v>3669</v>
      </c>
      <c r="AQ187" s="16">
        <v>32296</v>
      </c>
      <c r="AR187" s="16">
        <v>4823</v>
      </c>
      <c r="AS187" s="16">
        <v>44250</v>
      </c>
      <c r="AT187" s="16">
        <v>8445771</v>
      </c>
      <c r="AU187" s="16">
        <v>705088</v>
      </c>
      <c r="AV187" s="16">
        <v>97103</v>
      </c>
      <c r="AW187" s="16">
        <v>3612</v>
      </c>
      <c r="AX187" s="16">
        <v>1501332</v>
      </c>
      <c r="AY187" s="16">
        <v>292823</v>
      </c>
      <c r="AZ187" s="16">
        <v>183958</v>
      </c>
      <c r="BA187" s="16">
        <v>4937003</v>
      </c>
      <c r="BB187" s="16">
        <v>724852</v>
      </c>
      <c r="BC187" s="16">
        <v>517851</v>
      </c>
      <c r="BD187" s="16">
        <v>11203508</v>
      </c>
      <c r="BE187" s="16">
        <v>5919678</v>
      </c>
      <c r="BF187" s="16">
        <v>2150273</v>
      </c>
      <c r="BG187" s="16">
        <v>1751383</v>
      </c>
      <c r="BH187" s="16">
        <v>2077056</v>
      </c>
      <c r="BI187" s="16">
        <v>1692349</v>
      </c>
      <c r="BJ187" s="16">
        <v>22972545</v>
      </c>
      <c r="BK187" s="16">
        <v>347768</v>
      </c>
      <c r="BL187" s="16">
        <v>16923578</v>
      </c>
      <c r="BM187" s="16">
        <v>15979177</v>
      </c>
      <c r="BN187" s="16">
        <v>5755050</v>
      </c>
      <c r="BO187" s="16">
        <v>4903590</v>
      </c>
      <c r="BP187" s="16" t="s">
        <v>165</v>
      </c>
      <c r="BQ187" s="16">
        <v>235895</v>
      </c>
      <c r="BR187" s="16" t="s">
        <v>165</v>
      </c>
      <c r="BS187" s="16">
        <v>58022</v>
      </c>
      <c r="BT187" s="16">
        <v>58022</v>
      </c>
      <c r="BU187" s="16">
        <v>242040</v>
      </c>
      <c r="BV187" s="16" t="s">
        <v>165</v>
      </c>
      <c r="BW187" s="16">
        <v>182143</v>
      </c>
      <c r="BX187" s="16">
        <v>59897</v>
      </c>
      <c r="BY187" s="16" t="s">
        <v>165</v>
      </c>
      <c r="BZ187" s="16" t="s">
        <v>165</v>
      </c>
      <c r="CA187" s="16" t="s">
        <v>165</v>
      </c>
      <c r="CB187" s="16" t="s">
        <v>165</v>
      </c>
      <c r="CC187" s="16" t="s">
        <v>165</v>
      </c>
      <c r="CD187" s="16" t="s">
        <v>165</v>
      </c>
      <c r="CE187" s="16" t="s">
        <v>165</v>
      </c>
      <c r="CF187" s="16">
        <v>9025981</v>
      </c>
      <c r="CG187" s="16">
        <v>9016271</v>
      </c>
      <c r="CH187" s="16">
        <v>7753337</v>
      </c>
      <c r="CI187" s="16">
        <v>1262934</v>
      </c>
      <c r="CJ187" s="16">
        <v>9710</v>
      </c>
      <c r="CK187" s="16">
        <v>2191141</v>
      </c>
      <c r="CL187" s="16">
        <v>357996</v>
      </c>
      <c r="CM187" s="16">
        <v>3753213</v>
      </c>
      <c r="CN187" s="16">
        <v>7320284</v>
      </c>
      <c r="CO187" s="17" t="s">
        <v>165</v>
      </c>
    </row>
    <row r="188" spans="1:93">
      <c r="A188" s="14">
        <v>2013</v>
      </c>
      <c r="B188" s="15" t="s">
        <v>166</v>
      </c>
      <c r="C188" s="15">
        <v>172014</v>
      </c>
      <c r="D188" s="15" t="s">
        <v>363</v>
      </c>
      <c r="E188" s="15" t="s">
        <v>364</v>
      </c>
      <c r="F188" s="16">
        <v>21767591</v>
      </c>
      <c r="G188" s="16">
        <v>415598</v>
      </c>
      <c r="H188" s="16">
        <v>1694498</v>
      </c>
      <c r="I188" s="16">
        <v>32849</v>
      </c>
      <c r="J188" s="16">
        <v>35109</v>
      </c>
      <c r="K188" s="16">
        <v>77414</v>
      </c>
      <c r="L188" s="16">
        <v>78788</v>
      </c>
      <c r="M188" s="16">
        <v>1470338</v>
      </c>
      <c r="N188" s="16">
        <v>59726</v>
      </c>
      <c r="O188" s="16">
        <v>14041672</v>
      </c>
      <c r="P188" s="16">
        <v>9160379</v>
      </c>
      <c r="Q188" s="16">
        <v>8598629</v>
      </c>
      <c r="R188" s="16">
        <v>268505</v>
      </c>
      <c r="S188" s="16">
        <v>293245</v>
      </c>
      <c r="T188" s="16">
        <v>4881293</v>
      </c>
      <c r="U188" s="16">
        <v>139967</v>
      </c>
      <c r="V188" s="16">
        <v>207888</v>
      </c>
      <c r="W188" s="16">
        <v>1824</v>
      </c>
      <c r="X188" s="16">
        <v>115711</v>
      </c>
      <c r="Y188" s="16">
        <v>641266</v>
      </c>
      <c r="Z188" s="16">
        <v>6774</v>
      </c>
      <c r="AA188" s="16">
        <v>12456</v>
      </c>
      <c r="AB188" s="16">
        <v>171611</v>
      </c>
      <c r="AC188" s="16">
        <v>167431</v>
      </c>
      <c r="AD188" s="16">
        <v>3374865</v>
      </c>
      <c r="AE188" s="16">
        <v>228</v>
      </c>
      <c r="AF188" s="16" t="s">
        <v>165</v>
      </c>
      <c r="AG188" s="16">
        <v>29030</v>
      </c>
      <c r="AH188" s="16" t="s">
        <v>165</v>
      </c>
      <c r="AI188" s="16">
        <v>2863</v>
      </c>
      <c r="AJ188" s="16">
        <v>4846</v>
      </c>
      <c r="AK188" s="16" t="s">
        <v>165</v>
      </c>
      <c r="AL188" s="16">
        <v>4533</v>
      </c>
      <c r="AM188" s="16" t="s">
        <v>165</v>
      </c>
      <c r="AN188" s="16">
        <v>3007398</v>
      </c>
      <c r="AO188" s="16">
        <v>2282493</v>
      </c>
      <c r="AP188" s="16">
        <v>6199</v>
      </c>
      <c r="AQ188" s="16">
        <v>25550</v>
      </c>
      <c r="AR188" s="16">
        <v>234457</v>
      </c>
      <c r="AS188" s="16">
        <v>157955</v>
      </c>
      <c r="AT188" s="16">
        <v>20130894</v>
      </c>
      <c r="AU188" s="16">
        <v>457076</v>
      </c>
      <c r="AV188" s="16">
        <v>106345</v>
      </c>
      <c r="AW188" s="16">
        <v>7473</v>
      </c>
      <c r="AX188" s="16">
        <v>3256552</v>
      </c>
      <c r="AY188" s="16">
        <v>763098</v>
      </c>
      <c r="AZ188" s="16">
        <v>333300</v>
      </c>
      <c r="BA188" s="16">
        <v>13332821</v>
      </c>
      <c r="BB188" s="16">
        <v>1874229</v>
      </c>
      <c r="BC188" s="16">
        <v>1213117</v>
      </c>
      <c r="BD188" s="16">
        <v>37993504</v>
      </c>
      <c r="BE188" s="16">
        <v>15729444</v>
      </c>
      <c r="BF188" s="16">
        <v>830668</v>
      </c>
      <c r="BG188" s="16">
        <v>17881</v>
      </c>
      <c r="BH188" s="16">
        <v>6331303</v>
      </c>
      <c r="BI188" s="16">
        <v>8567473</v>
      </c>
      <c r="BJ188" s="16">
        <v>24268926</v>
      </c>
      <c r="BK188" s="16">
        <v>503294</v>
      </c>
      <c r="BL188" s="16">
        <v>12608870</v>
      </c>
      <c r="BM188" s="16">
        <v>9932514</v>
      </c>
      <c r="BN188" s="16">
        <v>10384267</v>
      </c>
      <c r="BO188" s="16">
        <v>8676848</v>
      </c>
      <c r="BP188" s="16">
        <v>380101</v>
      </c>
      <c r="BQ188" s="16">
        <v>875644</v>
      </c>
      <c r="BR188" s="16">
        <v>20044</v>
      </c>
      <c r="BS188" s="16" t="s">
        <v>165</v>
      </c>
      <c r="BT188" s="16" t="s">
        <v>165</v>
      </c>
      <c r="BU188" s="16">
        <v>11015</v>
      </c>
      <c r="BV188" s="16" t="s">
        <v>165</v>
      </c>
      <c r="BW188" s="16">
        <v>3277</v>
      </c>
      <c r="BX188" s="16">
        <v>7738</v>
      </c>
      <c r="BY188" s="16" t="s">
        <v>165</v>
      </c>
      <c r="BZ188" s="16" t="s">
        <v>165</v>
      </c>
      <c r="CA188" s="16" t="s">
        <v>165</v>
      </c>
      <c r="CB188" s="16" t="s">
        <v>165</v>
      </c>
      <c r="CC188" s="16" t="s">
        <v>165</v>
      </c>
      <c r="CD188" s="16" t="s">
        <v>165</v>
      </c>
      <c r="CE188" s="16" t="s">
        <v>165</v>
      </c>
      <c r="CF188" s="16">
        <v>26727585</v>
      </c>
      <c r="CG188" s="16">
        <v>26726344</v>
      </c>
      <c r="CH188" s="16">
        <v>23449746</v>
      </c>
      <c r="CI188" s="16">
        <v>3276598</v>
      </c>
      <c r="CJ188" s="16">
        <v>1241</v>
      </c>
      <c r="CK188" s="16">
        <v>1628849</v>
      </c>
      <c r="CL188" s="16">
        <v>627630</v>
      </c>
      <c r="CM188" s="16">
        <v>861579</v>
      </c>
      <c r="CN188" s="16">
        <v>14348959</v>
      </c>
      <c r="CO188" s="17" t="s">
        <v>165</v>
      </c>
    </row>
    <row r="189" spans="1:93">
      <c r="A189" s="14">
        <v>2013</v>
      </c>
      <c r="B189" s="15" t="s">
        <v>168</v>
      </c>
      <c r="C189" s="15">
        <v>172031</v>
      </c>
      <c r="D189" s="15" t="s">
        <v>363</v>
      </c>
      <c r="E189" s="15" t="s">
        <v>365</v>
      </c>
      <c r="F189" s="16">
        <v>6065318</v>
      </c>
      <c r="G189" s="16">
        <v>223563</v>
      </c>
      <c r="H189" s="16">
        <v>111180</v>
      </c>
      <c r="I189" s="16">
        <v>13907</v>
      </c>
      <c r="J189" s="16">
        <v>2638</v>
      </c>
      <c r="K189" s="16">
        <v>18722</v>
      </c>
      <c r="L189" s="16">
        <v>15778</v>
      </c>
      <c r="M189" s="16">
        <v>60135</v>
      </c>
      <c r="N189" s="16">
        <v>36539</v>
      </c>
      <c r="O189" s="16">
        <v>3846061</v>
      </c>
      <c r="P189" s="16">
        <v>2575501</v>
      </c>
      <c r="Q189" s="16">
        <v>2509239</v>
      </c>
      <c r="R189" s="16">
        <v>66191</v>
      </c>
      <c r="S189" s="16">
        <v>71</v>
      </c>
      <c r="T189" s="16">
        <v>1270560</v>
      </c>
      <c r="U189" s="16">
        <v>20481</v>
      </c>
      <c r="V189" s="16">
        <v>34155</v>
      </c>
      <c r="W189" s="16" t="s">
        <v>165</v>
      </c>
      <c r="X189" s="16">
        <v>13015</v>
      </c>
      <c r="Y189" s="16">
        <v>142827</v>
      </c>
      <c r="Z189" s="16">
        <v>113</v>
      </c>
      <c r="AA189" s="16">
        <v>3439</v>
      </c>
      <c r="AB189" s="16">
        <v>17053</v>
      </c>
      <c r="AC189" s="16">
        <v>101422</v>
      </c>
      <c r="AD189" s="16">
        <v>928944</v>
      </c>
      <c r="AE189" s="16" t="s">
        <v>165</v>
      </c>
      <c r="AF189" s="16" t="s">
        <v>165</v>
      </c>
      <c r="AG189" s="16">
        <v>6320</v>
      </c>
      <c r="AH189" s="16" t="s">
        <v>165</v>
      </c>
      <c r="AI189" s="16">
        <v>2791</v>
      </c>
      <c r="AJ189" s="16" t="s">
        <v>165</v>
      </c>
      <c r="AK189" s="16" t="s">
        <v>165</v>
      </c>
      <c r="AL189" s="16" t="s">
        <v>165</v>
      </c>
      <c r="AM189" s="16" t="s">
        <v>165</v>
      </c>
      <c r="AN189" s="16">
        <v>913699</v>
      </c>
      <c r="AO189" s="16">
        <v>919866</v>
      </c>
      <c r="AP189" s="16">
        <v>945</v>
      </c>
      <c r="AQ189" s="16">
        <v>4054</v>
      </c>
      <c r="AR189" s="16">
        <v>9411</v>
      </c>
      <c r="AS189" s="16">
        <v>47655</v>
      </c>
      <c r="AT189" s="16">
        <v>4865642</v>
      </c>
      <c r="AU189" s="16">
        <v>860412</v>
      </c>
      <c r="AV189" s="16">
        <v>51305</v>
      </c>
      <c r="AW189" s="16">
        <v>3445</v>
      </c>
      <c r="AX189" s="16">
        <v>920350</v>
      </c>
      <c r="AY189" s="16">
        <v>147137</v>
      </c>
      <c r="AZ189" s="16">
        <v>195000</v>
      </c>
      <c r="BA189" s="16">
        <v>2289762</v>
      </c>
      <c r="BB189" s="16">
        <v>398231</v>
      </c>
      <c r="BC189" s="16">
        <v>244000</v>
      </c>
      <c r="BD189" s="16">
        <v>8238619</v>
      </c>
      <c r="BE189" s="16">
        <v>4804861</v>
      </c>
      <c r="BF189" s="16">
        <v>330966</v>
      </c>
      <c r="BG189" s="16">
        <v>141768</v>
      </c>
      <c r="BH189" s="16">
        <v>1262777</v>
      </c>
      <c r="BI189" s="16">
        <v>3211118</v>
      </c>
      <c r="BJ189" s="16">
        <v>8776237</v>
      </c>
      <c r="BK189" s="16">
        <v>113524</v>
      </c>
      <c r="BL189" s="16">
        <v>5134452</v>
      </c>
      <c r="BM189" s="16">
        <v>4312298</v>
      </c>
      <c r="BN189" s="16">
        <v>3248009</v>
      </c>
      <c r="BO189" s="16">
        <v>2832354</v>
      </c>
      <c r="BP189" s="16" t="s">
        <v>165</v>
      </c>
      <c r="BQ189" s="16">
        <v>382856</v>
      </c>
      <c r="BR189" s="16" t="s">
        <v>165</v>
      </c>
      <c r="BS189" s="16">
        <v>10920</v>
      </c>
      <c r="BT189" s="16" t="s">
        <v>165</v>
      </c>
      <c r="BU189" s="16">
        <v>187228</v>
      </c>
      <c r="BV189" s="16">
        <v>2492</v>
      </c>
      <c r="BW189" s="16">
        <v>152917</v>
      </c>
      <c r="BX189" s="16">
        <v>34311</v>
      </c>
      <c r="BY189" s="16" t="s">
        <v>165</v>
      </c>
      <c r="BZ189" s="16" t="s">
        <v>165</v>
      </c>
      <c r="CA189" s="16" t="s">
        <v>165</v>
      </c>
      <c r="CB189" s="16" t="s">
        <v>165</v>
      </c>
      <c r="CC189" s="16" t="s">
        <v>165</v>
      </c>
      <c r="CD189" s="16" t="s">
        <v>165</v>
      </c>
      <c r="CE189" s="16" t="s">
        <v>165</v>
      </c>
      <c r="CF189" s="16">
        <v>7097024</v>
      </c>
      <c r="CG189" s="16">
        <v>7096794</v>
      </c>
      <c r="CH189" s="16">
        <v>6151352</v>
      </c>
      <c r="CI189" s="16">
        <v>945442</v>
      </c>
      <c r="CJ189" s="16">
        <v>230</v>
      </c>
      <c r="CK189" s="16">
        <v>535632</v>
      </c>
      <c r="CL189" s="16" t="s">
        <v>165</v>
      </c>
      <c r="CM189" s="16">
        <v>342354</v>
      </c>
      <c r="CN189" s="16">
        <v>3234756</v>
      </c>
      <c r="CO189" s="17" t="s">
        <v>165</v>
      </c>
    </row>
    <row r="190" spans="1:93">
      <c r="A190" s="14">
        <v>2013</v>
      </c>
      <c r="B190" s="15" t="s">
        <v>168</v>
      </c>
      <c r="C190" s="15">
        <v>172103</v>
      </c>
      <c r="D190" s="15" t="s">
        <v>363</v>
      </c>
      <c r="E190" s="15" t="s">
        <v>366</v>
      </c>
      <c r="F190" s="16">
        <v>6576450</v>
      </c>
      <c r="G190" s="16">
        <v>169363</v>
      </c>
      <c r="H190" s="16">
        <v>111586</v>
      </c>
      <c r="I190" s="16">
        <v>25458</v>
      </c>
      <c r="J190" s="16">
        <v>2562</v>
      </c>
      <c r="K190" s="16">
        <v>29112</v>
      </c>
      <c r="L190" s="16" t="s">
        <v>165</v>
      </c>
      <c r="M190" s="16">
        <v>54454</v>
      </c>
      <c r="N190" s="16">
        <v>48336</v>
      </c>
      <c r="O190" s="16">
        <v>4322556</v>
      </c>
      <c r="P190" s="16">
        <v>2995243</v>
      </c>
      <c r="Q190" s="16">
        <v>2927329</v>
      </c>
      <c r="R190" s="16">
        <v>67914</v>
      </c>
      <c r="S190" s="16" t="s">
        <v>165</v>
      </c>
      <c r="T190" s="16">
        <v>1327313</v>
      </c>
      <c r="U190" s="16">
        <v>18290</v>
      </c>
      <c r="V190" s="16">
        <v>35085</v>
      </c>
      <c r="W190" s="16">
        <v>984</v>
      </c>
      <c r="X190" s="16">
        <v>3009</v>
      </c>
      <c r="Y190" s="16">
        <v>97768</v>
      </c>
      <c r="Z190" s="16">
        <v>4764</v>
      </c>
      <c r="AA190" s="16" t="s">
        <v>165</v>
      </c>
      <c r="AB190" s="16">
        <v>1948</v>
      </c>
      <c r="AC190" s="16">
        <v>74555</v>
      </c>
      <c r="AD190" s="16">
        <v>1052115</v>
      </c>
      <c r="AE190" s="16">
        <v>14748</v>
      </c>
      <c r="AF190" s="16" t="s">
        <v>165</v>
      </c>
      <c r="AG190" s="16" t="s">
        <v>165</v>
      </c>
      <c r="AH190" s="16" t="s">
        <v>165</v>
      </c>
      <c r="AI190" s="16" t="s">
        <v>165</v>
      </c>
      <c r="AJ190" s="16" t="s">
        <v>165</v>
      </c>
      <c r="AK190" s="16" t="s">
        <v>165</v>
      </c>
      <c r="AL190" s="16">
        <v>24047</v>
      </c>
      <c r="AM190" s="16" t="s">
        <v>165</v>
      </c>
      <c r="AN190" s="16">
        <v>1025687</v>
      </c>
      <c r="AO190" s="16">
        <v>889668</v>
      </c>
      <c r="AP190" s="16" t="s">
        <v>165</v>
      </c>
      <c r="AQ190" s="16">
        <v>5063</v>
      </c>
      <c r="AR190" s="16">
        <v>4191</v>
      </c>
      <c r="AS190" s="16">
        <v>44990</v>
      </c>
      <c r="AT190" s="16">
        <v>5742420</v>
      </c>
      <c r="AU190" s="16">
        <v>597764</v>
      </c>
      <c r="AV190" s="16">
        <v>37777</v>
      </c>
      <c r="AW190" s="16">
        <v>3180</v>
      </c>
      <c r="AX190" s="16">
        <v>928732</v>
      </c>
      <c r="AY190" s="16">
        <v>147178</v>
      </c>
      <c r="AZ190" s="16">
        <v>118090</v>
      </c>
      <c r="BA190" s="16">
        <v>3369556</v>
      </c>
      <c r="BB190" s="16">
        <v>540143</v>
      </c>
      <c r="BC190" s="16">
        <v>196197</v>
      </c>
      <c r="BD190" s="16">
        <v>8302547</v>
      </c>
      <c r="BE190" s="16">
        <v>7017136</v>
      </c>
      <c r="BF190" s="16">
        <v>2376709</v>
      </c>
      <c r="BG190" s="16">
        <v>2083597</v>
      </c>
      <c r="BH190" s="16">
        <v>1295799</v>
      </c>
      <c r="BI190" s="16">
        <v>3344628</v>
      </c>
      <c r="BJ190" s="16">
        <v>14561467</v>
      </c>
      <c r="BK190" s="16">
        <v>248316</v>
      </c>
      <c r="BL190" s="16">
        <v>9020325</v>
      </c>
      <c r="BM190" s="16">
        <v>7596484</v>
      </c>
      <c r="BN190" s="16">
        <v>4895163</v>
      </c>
      <c r="BO190" s="16">
        <v>4467309</v>
      </c>
      <c r="BP190" s="16" t="s">
        <v>165</v>
      </c>
      <c r="BQ190" s="16">
        <v>363647</v>
      </c>
      <c r="BR190" s="16" t="s">
        <v>165</v>
      </c>
      <c r="BS190" s="16">
        <v>282332</v>
      </c>
      <c r="BT190" s="16" t="s">
        <v>165</v>
      </c>
      <c r="BU190" s="16">
        <v>23842</v>
      </c>
      <c r="BV190" s="16" t="s">
        <v>165</v>
      </c>
      <c r="BW190" s="16" t="s">
        <v>165</v>
      </c>
      <c r="BX190" s="16">
        <v>23842</v>
      </c>
      <c r="BY190" s="16" t="s">
        <v>165</v>
      </c>
      <c r="BZ190" s="16" t="s">
        <v>165</v>
      </c>
      <c r="CA190" s="16" t="s">
        <v>165</v>
      </c>
      <c r="CB190" s="16" t="s">
        <v>165</v>
      </c>
      <c r="CC190" s="16" t="s">
        <v>165</v>
      </c>
      <c r="CD190" s="16" t="s">
        <v>165</v>
      </c>
      <c r="CE190" s="16" t="s">
        <v>165</v>
      </c>
      <c r="CF190" s="16">
        <v>7480314</v>
      </c>
      <c r="CG190" s="16">
        <v>7479783</v>
      </c>
      <c r="CH190" s="16">
        <v>6399374</v>
      </c>
      <c r="CI190" s="16">
        <v>1080409</v>
      </c>
      <c r="CJ190" s="16">
        <v>531</v>
      </c>
      <c r="CK190" s="16">
        <v>1499901</v>
      </c>
      <c r="CL190" s="16">
        <v>500</v>
      </c>
      <c r="CM190" s="16">
        <v>359601</v>
      </c>
      <c r="CN190" s="16">
        <v>3152362</v>
      </c>
      <c r="CO190" s="17" t="s">
        <v>165</v>
      </c>
    </row>
    <row r="191" spans="1:93">
      <c r="A191" s="14">
        <v>2013</v>
      </c>
      <c r="B191" s="15" t="s">
        <v>179</v>
      </c>
      <c r="C191" s="15">
        <v>182010</v>
      </c>
      <c r="D191" s="15" t="s">
        <v>367</v>
      </c>
      <c r="E191" s="15" t="s">
        <v>368</v>
      </c>
      <c r="F191" s="16">
        <v>16540851</v>
      </c>
      <c r="G191" s="16">
        <v>437557</v>
      </c>
      <c r="H191" s="16">
        <v>507578</v>
      </c>
      <c r="I191" s="16">
        <v>23389</v>
      </c>
      <c r="J191" s="16">
        <v>16055</v>
      </c>
      <c r="K191" s="16">
        <v>54973</v>
      </c>
      <c r="L191" s="16">
        <v>22717</v>
      </c>
      <c r="M191" s="16">
        <v>390444</v>
      </c>
      <c r="N191" s="16">
        <v>62351</v>
      </c>
      <c r="O191" s="16">
        <v>11707848</v>
      </c>
      <c r="P191" s="16">
        <v>7667269</v>
      </c>
      <c r="Q191" s="16">
        <v>7238738</v>
      </c>
      <c r="R191" s="16">
        <v>193780</v>
      </c>
      <c r="S191" s="16">
        <v>234751</v>
      </c>
      <c r="T191" s="16">
        <v>4040579</v>
      </c>
      <c r="U191" s="16">
        <v>87215</v>
      </c>
      <c r="V191" s="16">
        <v>167393</v>
      </c>
      <c r="W191" s="16">
        <v>2032</v>
      </c>
      <c r="X191" s="16">
        <v>51398</v>
      </c>
      <c r="Y191" s="16">
        <v>624584</v>
      </c>
      <c r="Z191" s="16">
        <v>13773</v>
      </c>
      <c r="AA191" s="16" t="s">
        <v>165</v>
      </c>
      <c r="AB191" s="16">
        <v>16700</v>
      </c>
      <c r="AC191" s="16">
        <v>164080</v>
      </c>
      <c r="AD191" s="16">
        <v>2888889</v>
      </c>
      <c r="AE191" s="16" t="s">
        <v>165</v>
      </c>
      <c r="AF191" s="16" t="s">
        <v>165</v>
      </c>
      <c r="AG191" s="16">
        <v>24515</v>
      </c>
      <c r="AH191" s="16" t="s">
        <v>165</v>
      </c>
      <c r="AI191" s="16" t="s">
        <v>165</v>
      </c>
      <c r="AJ191" s="16" t="s">
        <v>165</v>
      </c>
      <c r="AK191" s="16" t="s">
        <v>165</v>
      </c>
      <c r="AL191" s="16" t="s">
        <v>165</v>
      </c>
      <c r="AM191" s="16" t="s">
        <v>165</v>
      </c>
      <c r="AN191" s="16">
        <v>2318122</v>
      </c>
      <c r="AO191" s="16">
        <v>1479320</v>
      </c>
      <c r="AP191" s="16">
        <v>1878</v>
      </c>
      <c r="AQ191" s="16">
        <v>17396</v>
      </c>
      <c r="AR191" s="16">
        <v>8801</v>
      </c>
      <c r="AS191" s="16">
        <v>153540</v>
      </c>
      <c r="AT191" s="16">
        <v>12688361</v>
      </c>
      <c r="AU191" s="16">
        <v>1538018</v>
      </c>
      <c r="AV191" s="16">
        <v>46500</v>
      </c>
      <c r="AW191" s="16">
        <v>1150</v>
      </c>
      <c r="AX191" s="16">
        <v>2243035</v>
      </c>
      <c r="AY191" s="16">
        <v>390865</v>
      </c>
      <c r="AZ191" s="16">
        <v>229679</v>
      </c>
      <c r="BA191" s="16">
        <v>6970406</v>
      </c>
      <c r="BB191" s="16">
        <v>1268708</v>
      </c>
      <c r="BC191" s="16">
        <v>1075797</v>
      </c>
      <c r="BD191" s="16">
        <v>21796616</v>
      </c>
      <c r="BE191" s="16">
        <v>8927420</v>
      </c>
      <c r="BF191" s="16">
        <v>725527</v>
      </c>
      <c r="BG191" s="16">
        <v>615367</v>
      </c>
      <c r="BH191" s="16">
        <v>3122296</v>
      </c>
      <c r="BI191" s="16">
        <v>5079597</v>
      </c>
      <c r="BJ191" s="16">
        <v>17507818</v>
      </c>
      <c r="BK191" s="16">
        <v>353636</v>
      </c>
      <c r="BL191" s="16">
        <v>11235431</v>
      </c>
      <c r="BM191" s="16">
        <v>9728118</v>
      </c>
      <c r="BN191" s="16">
        <v>5744506</v>
      </c>
      <c r="BO191" s="16">
        <v>4888020</v>
      </c>
      <c r="BP191" s="16" t="s">
        <v>165</v>
      </c>
      <c r="BQ191" s="16">
        <v>515803</v>
      </c>
      <c r="BR191" s="16" t="s">
        <v>165</v>
      </c>
      <c r="BS191" s="16">
        <v>12078</v>
      </c>
      <c r="BT191" s="16" t="s">
        <v>165</v>
      </c>
      <c r="BU191" s="16">
        <v>34106</v>
      </c>
      <c r="BV191" s="16" t="s">
        <v>165</v>
      </c>
      <c r="BW191" s="16">
        <v>16228</v>
      </c>
      <c r="BX191" s="16">
        <v>17878</v>
      </c>
      <c r="BY191" s="16" t="s">
        <v>165</v>
      </c>
      <c r="BZ191" s="16" t="s">
        <v>165</v>
      </c>
      <c r="CA191" s="16" t="s">
        <v>165</v>
      </c>
      <c r="CB191" s="16" t="s">
        <v>165</v>
      </c>
      <c r="CC191" s="16" t="s">
        <v>165</v>
      </c>
      <c r="CD191" s="16" t="s">
        <v>165</v>
      </c>
      <c r="CE191" s="16" t="s">
        <v>165</v>
      </c>
      <c r="CF191" s="16">
        <v>12977556</v>
      </c>
      <c r="CG191" s="16">
        <v>12966508</v>
      </c>
      <c r="CH191" s="16">
        <v>11077148</v>
      </c>
      <c r="CI191" s="16">
        <v>1889360</v>
      </c>
      <c r="CJ191" s="16">
        <v>11048</v>
      </c>
      <c r="CK191" s="16">
        <v>495666</v>
      </c>
      <c r="CL191" s="16">
        <v>110203</v>
      </c>
      <c r="CM191" s="16">
        <v>2723710</v>
      </c>
      <c r="CN191" s="16">
        <v>9225302</v>
      </c>
      <c r="CO191" s="17" t="s">
        <v>165</v>
      </c>
    </row>
    <row r="192" spans="1:93">
      <c r="A192" s="14">
        <v>2013</v>
      </c>
      <c r="B192" s="15" t="s">
        <v>179</v>
      </c>
      <c r="C192" s="15">
        <v>192015</v>
      </c>
      <c r="D192" s="15" t="s">
        <v>369</v>
      </c>
      <c r="E192" s="15" t="s">
        <v>370</v>
      </c>
      <c r="F192" s="16">
        <v>11010742</v>
      </c>
      <c r="G192" s="16">
        <v>294797</v>
      </c>
      <c r="H192" s="16">
        <v>1247460</v>
      </c>
      <c r="I192" s="16">
        <v>30708</v>
      </c>
      <c r="J192" s="16">
        <v>16569</v>
      </c>
      <c r="K192" s="16">
        <v>24743</v>
      </c>
      <c r="L192" s="16">
        <v>34032</v>
      </c>
      <c r="M192" s="16">
        <v>1141408</v>
      </c>
      <c r="N192" s="16">
        <v>66009</v>
      </c>
      <c r="O192" s="16">
        <v>6480784</v>
      </c>
      <c r="P192" s="16">
        <v>4340013</v>
      </c>
      <c r="Q192" s="16">
        <v>3959882</v>
      </c>
      <c r="R192" s="16">
        <v>129161</v>
      </c>
      <c r="S192" s="16">
        <v>250970</v>
      </c>
      <c r="T192" s="16">
        <v>2140771</v>
      </c>
      <c r="U192" s="16">
        <v>50668</v>
      </c>
      <c r="V192" s="16">
        <v>48997</v>
      </c>
      <c r="W192" s="16" t="s">
        <v>165</v>
      </c>
      <c r="X192" s="16">
        <v>17687</v>
      </c>
      <c r="Y192" s="16">
        <v>342330</v>
      </c>
      <c r="Z192" s="16">
        <v>9</v>
      </c>
      <c r="AA192" s="16" t="s">
        <v>165</v>
      </c>
      <c r="AB192" s="16">
        <v>3996</v>
      </c>
      <c r="AC192" s="16">
        <v>86357</v>
      </c>
      <c r="AD192" s="16">
        <v>1578408</v>
      </c>
      <c r="AE192" s="16">
        <v>318</v>
      </c>
      <c r="AF192" s="16" t="s">
        <v>165</v>
      </c>
      <c r="AG192" s="16">
        <v>7197</v>
      </c>
      <c r="AH192" s="16" t="s">
        <v>165</v>
      </c>
      <c r="AI192" s="16">
        <v>4425</v>
      </c>
      <c r="AJ192" s="16" t="s">
        <v>165</v>
      </c>
      <c r="AK192" s="16" t="s">
        <v>165</v>
      </c>
      <c r="AL192" s="16">
        <v>379</v>
      </c>
      <c r="AM192" s="16" t="s">
        <v>165</v>
      </c>
      <c r="AN192" s="16">
        <v>1581814</v>
      </c>
      <c r="AO192" s="16">
        <v>1208459</v>
      </c>
      <c r="AP192" s="16">
        <v>17216</v>
      </c>
      <c r="AQ192" s="16">
        <v>7568</v>
      </c>
      <c r="AR192" s="16">
        <v>106635</v>
      </c>
      <c r="AS192" s="16">
        <v>57305</v>
      </c>
      <c r="AT192" s="16">
        <v>5700276</v>
      </c>
      <c r="AU192" s="16">
        <v>125195</v>
      </c>
      <c r="AV192" s="16">
        <v>36080</v>
      </c>
      <c r="AW192" s="16">
        <v>1854</v>
      </c>
      <c r="AX192" s="16">
        <v>1374133</v>
      </c>
      <c r="AY192" s="16">
        <v>375777</v>
      </c>
      <c r="AZ192" s="16">
        <v>82935</v>
      </c>
      <c r="BA192" s="16">
        <v>3512446</v>
      </c>
      <c r="BB192" s="16">
        <v>191856</v>
      </c>
      <c r="BC192" s="16">
        <v>828681</v>
      </c>
      <c r="BD192" s="16">
        <v>17449102</v>
      </c>
      <c r="BE192" s="16">
        <v>11980986</v>
      </c>
      <c r="BF192" s="16">
        <v>4217674</v>
      </c>
      <c r="BG192" s="16">
        <v>4005971</v>
      </c>
      <c r="BH192" s="16">
        <v>1304891</v>
      </c>
      <c r="BI192" s="16">
        <v>6458421</v>
      </c>
      <c r="BJ192" s="16">
        <v>10007171</v>
      </c>
      <c r="BK192" s="16">
        <v>109224</v>
      </c>
      <c r="BL192" s="16">
        <v>5001724</v>
      </c>
      <c r="BM192" s="16">
        <v>4722334</v>
      </c>
      <c r="BN192" s="16">
        <v>4847735</v>
      </c>
      <c r="BO192" s="16">
        <v>4790765</v>
      </c>
      <c r="BP192" s="16" t="s">
        <v>165</v>
      </c>
      <c r="BQ192" s="16">
        <v>157712</v>
      </c>
      <c r="BR192" s="16" t="s">
        <v>165</v>
      </c>
      <c r="BS192" s="16" t="s">
        <v>165</v>
      </c>
      <c r="BT192" s="16" t="s">
        <v>165</v>
      </c>
      <c r="BU192" s="16" t="s">
        <v>165</v>
      </c>
      <c r="BV192" s="16" t="s">
        <v>165</v>
      </c>
      <c r="BW192" s="16" t="s">
        <v>165</v>
      </c>
      <c r="BX192" s="16" t="s">
        <v>165</v>
      </c>
      <c r="BY192" s="16" t="s">
        <v>165</v>
      </c>
      <c r="BZ192" s="16" t="s">
        <v>165</v>
      </c>
      <c r="CA192" s="16" t="s">
        <v>165</v>
      </c>
      <c r="CB192" s="16" t="s">
        <v>165</v>
      </c>
      <c r="CC192" s="16" t="s">
        <v>165</v>
      </c>
      <c r="CD192" s="16" t="s">
        <v>165</v>
      </c>
      <c r="CE192" s="16" t="s">
        <v>165</v>
      </c>
      <c r="CF192" s="16">
        <v>6370802</v>
      </c>
      <c r="CG192" s="16">
        <v>6369394</v>
      </c>
      <c r="CH192" s="16">
        <v>5647274</v>
      </c>
      <c r="CI192" s="16">
        <v>722120</v>
      </c>
      <c r="CJ192" s="16">
        <v>1408</v>
      </c>
      <c r="CK192" s="16">
        <v>274171</v>
      </c>
      <c r="CL192" s="16">
        <v>20979</v>
      </c>
      <c r="CM192" s="16">
        <v>1274713</v>
      </c>
      <c r="CN192" s="16">
        <v>5219440</v>
      </c>
      <c r="CO192" s="17" t="s">
        <v>165</v>
      </c>
    </row>
    <row r="193" spans="1:93">
      <c r="A193" s="14">
        <v>2013</v>
      </c>
      <c r="B193" s="15" t="s">
        <v>166</v>
      </c>
      <c r="C193" s="15">
        <v>202011</v>
      </c>
      <c r="D193" s="15" t="s">
        <v>371</v>
      </c>
      <c r="E193" s="15" t="s">
        <v>372</v>
      </c>
      <c r="F193" s="16">
        <v>22358326</v>
      </c>
      <c r="G193" s="16">
        <v>361021</v>
      </c>
      <c r="H193" s="16">
        <v>2591580</v>
      </c>
      <c r="I193" s="16">
        <v>190217</v>
      </c>
      <c r="J193" s="16">
        <v>11703</v>
      </c>
      <c r="K193" s="16">
        <v>60257</v>
      </c>
      <c r="L193" s="16" t="s">
        <v>165</v>
      </c>
      <c r="M193" s="16">
        <v>2329403</v>
      </c>
      <c r="N193" s="16">
        <v>66334</v>
      </c>
      <c r="O193" s="16">
        <v>14226494</v>
      </c>
      <c r="P193" s="16">
        <v>9448513</v>
      </c>
      <c r="Q193" s="16">
        <v>8859287</v>
      </c>
      <c r="R193" s="16">
        <v>332099</v>
      </c>
      <c r="S193" s="16">
        <v>257127</v>
      </c>
      <c r="T193" s="16">
        <v>4777981</v>
      </c>
      <c r="U193" s="16">
        <v>121906</v>
      </c>
      <c r="V193" s="16">
        <v>191242</v>
      </c>
      <c r="W193" s="16">
        <v>2160</v>
      </c>
      <c r="X193" s="16">
        <v>38942</v>
      </c>
      <c r="Y193" s="16">
        <v>470804</v>
      </c>
      <c r="Z193" s="16">
        <v>710</v>
      </c>
      <c r="AA193" s="16" t="s">
        <v>165</v>
      </c>
      <c r="AB193" s="16" t="s">
        <v>165</v>
      </c>
      <c r="AC193" s="16">
        <v>276846</v>
      </c>
      <c r="AD193" s="16">
        <v>3477214</v>
      </c>
      <c r="AE193" s="16">
        <v>160052</v>
      </c>
      <c r="AF193" s="16" t="s">
        <v>165</v>
      </c>
      <c r="AG193" s="16">
        <v>35441</v>
      </c>
      <c r="AH193" s="16" t="s">
        <v>165</v>
      </c>
      <c r="AI193" s="16">
        <v>2664</v>
      </c>
      <c r="AJ193" s="16" t="s">
        <v>165</v>
      </c>
      <c r="AK193" s="16" t="s">
        <v>165</v>
      </c>
      <c r="AL193" s="16" t="s">
        <v>165</v>
      </c>
      <c r="AM193" s="16" t="s">
        <v>165</v>
      </c>
      <c r="AN193" s="16">
        <v>3046162</v>
      </c>
      <c r="AO193" s="16">
        <v>1949219</v>
      </c>
      <c r="AP193" s="16">
        <v>2997</v>
      </c>
      <c r="AQ193" s="16">
        <v>23238</v>
      </c>
      <c r="AR193" s="16">
        <v>91281</v>
      </c>
      <c r="AS193" s="16">
        <v>225317</v>
      </c>
      <c r="AT193" s="16">
        <v>16704219</v>
      </c>
      <c r="AU193" s="16">
        <v>546786</v>
      </c>
      <c r="AV193" s="16">
        <v>83164</v>
      </c>
      <c r="AW193" s="16">
        <v>1589</v>
      </c>
      <c r="AX193" s="16">
        <v>3197566</v>
      </c>
      <c r="AY193" s="16">
        <v>809463</v>
      </c>
      <c r="AZ193" s="16">
        <v>253875</v>
      </c>
      <c r="BA193" s="16">
        <v>9659394</v>
      </c>
      <c r="BB193" s="16">
        <v>2152382</v>
      </c>
      <c r="BC193" s="16">
        <v>2765313</v>
      </c>
      <c r="BD193" s="16">
        <v>26830581</v>
      </c>
      <c r="BE193" s="16">
        <v>12452876</v>
      </c>
      <c r="BF193" s="16">
        <v>1265045</v>
      </c>
      <c r="BG193" s="16">
        <v>662645</v>
      </c>
      <c r="BH193" s="16">
        <v>4204798</v>
      </c>
      <c r="BI193" s="16">
        <v>6983033</v>
      </c>
      <c r="BJ193" s="16">
        <v>33294764</v>
      </c>
      <c r="BK193" s="16">
        <v>812201</v>
      </c>
      <c r="BL193" s="16">
        <v>15451279</v>
      </c>
      <c r="BM193" s="16">
        <v>13736174</v>
      </c>
      <c r="BN193" s="16">
        <v>17300277</v>
      </c>
      <c r="BO193" s="16">
        <v>16195828</v>
      </c>
      <c r="BP193" s="16" t="s">
        <v>165</v>
      </c>
      <c r="BQ193" s="16">
        <v>533233</v>
      </c>
      <c r="BR193" s="16">
        <v>9975</v>
      </c>
      <c r="BS193" s="16" t="s">
        <v>165</v>
      </c>
      <c r="BT193" s="16" t="s">
        <v>165</v>
      </c>
      <c r="BU193" s="16">
        <v>330385</v>
      </c>
      <c r="BV193" s="16" t="s">
        <v>165</v>
      </c>
      <c r="BW193" s="16">
        <v>129997</v>
      </c>
      <c r="BX193" s="16">
        <v>200388</v>
      </c>
      <c r="BY193" s="16" t="s">
        <v>165</v>
      </c>
      <c r="BZ193" s="16" t="s">
        <v>165</v>
      </c>
      <c r="CA193" s="16" t="s">
        <v>165</v>
      </c>
      <c r="CB193" s="16" t="s">
        <v>165</v>
      </c>
      <c r="CC193" s="16" t="s">
        <v>165</v>
      </c>
      <c r="CD193" s="16" t="s">
        <v>165</v>
      </c>
      <c r="CE193" s="16" t="s">
        <v>165</v>
      </c>
      <c r="CF193" s="16">
        <v>18163965</v>
      </c>
      <c r="CG193" s="16">
        <v>18150192</v>
      </c>
      <c r="CH193" s="16">
        <v>16379507</v>
      </c>
      <c r="CI193" s="16">
        <v>1770685</v>
      </c>
      <c r="CJ193" s="16">
        <v>13773</v>
      </c>
      <c r="CK193" s="16">
        <v>574844</v>
      </c>
      <c r="CL193" s="16">
        <v>713366</v>
      </c>
      <c r="CM193" s="16">
        <v>6598245</v>
      </c>
      <c r="CN193" s="16">
        <v>11506076</v>
      </c>
      <c r="CO193" s="17" t="s">
        <v>165</v>
      </c>
    </row>
    <row r="194" spans="1:93">
      <c r="A194" s="14">
        <v>2013</v>
      </c>
      <c r="B194" s="15" t="s">
        <v>179</v>
      </c>
      <c r="C194" s="15">
        <v>202029</v>
      </c>
      <c r="D194" s="15" t="s">
        <v>371</v>
      </c>
      <c r="E194" s="15" t="s">
        <v>373</v>
      </c>
      <c r="F194" s="16">
        <v>14842897</v>
      </c>
      <c r="G194" s="16">
        <v>254010</v>
      </c>
      <c r="H194" s="16">
        <v>2555102</v>
      </c>
      <c r="I194" s="16">
        <v>41266</v>
      </c>
      <c r="J194" s="16">
        <v>23213</v>
      </c>
      <c r="K194" s="16">
        <v>52244</v>
      </c>
      <c r="L194" s="16">
        <v>55371</v>
      </c>
      <c r="M194" s="16">
        <v>2383008</v>
      </c>
      <c r="N194" s="16">
        <v>41563</v>
      </c>
      <c r="O194" s="16">
        <v>8257250</v>
      </c>
      <c r="P194" s="16">
        <v>5562005</v>
      </c>
      <c r="Q194" s="16">
        <v>5242461</v>
      </c>
      <c r="R194" s="16">
        <v>153091</v>
      </c>
      <c r="S194" s="16">
        <v>166453</v>
      </c>
      <c r="T194" s="16">
        <v>2695245</v>
      </c>
      <c r="U194" s="16">
        <v>68640</v>
      </c>
      <c r="V194" s="16">
        <v>91790</v>
      </c>
      <c r="W194" s="16" t="s">
        <v>165</v>
      </c>
      <c r="X194" s="16">
        <v>3219</v>
      </c>
      <c r="Y194" s="16">
        <v>352537</v>
      </c>
      <c r="Z194" s="16">
        <v>1314</v>
      </c>
      <c r="AA194" s="16">
        <v>2756</v>
      </c>
      <c r="AB194" s="16">
        <v>6486</v>
      </c>
      <c r="AC194" s="16">
        <v>71583</v>
      </c>
      <c r="AD194" s="16">
        <v>1991256</v>
      </c>
      <c r="AE194" s="16">
        <v>85671</v>
      </c>
      <c r="AF194" s="16" t="s">
        <v>165</v>
      </c>
      <c r="AG194" s="16" t="s">
        <v>165</v>
      </c>
      <c r="AH194" s="16" t="s">
        <v>165</v>
      </c>
      <c r="AI194" s="16" t="s">
        <v>165</v>
      </c>
      <c r="AJ194" s="16" t="s">
        <v>165</v>
      </c>
      <c r="AK194" s="16" t="s">
        <v>165</v>
      </c>
      <c r="AL194" s="16">
        <v>19993</v>
      </c>
      <c r="AM194" s="16" t="s">
        <v>165</v>
      </c>
      <c r="AN194" s="16">
        <v>1805063</v>
      </c>
      <c r="AO194" s="16">
        <v>1501481</v>
      </c>
      <c r="AP194" s="16">
        <v>3732</v>
      </c>
      <c r="AQ194" s="16">
        <v>13668</v>
      </c>
      <c r="AR194" s="16">
        <v>411028</v>
      </c>
      <c r="AS194" s="16">
        <v>86380</v>
      </c>
      <c r="AT194" s="16">
        <v>10811771</v>
      </c>
      <c r="AU194" s="16">
        <v>818693</v>
      </c>
      <c r="AV194" s="16">
        <v>131042</v>
      </c>
      <c r="AW194" s="16">
        <v>1032</v>
      </c>
      <c r="AX194" s="16">
        <v>1885971</v>
      </c>
      <c r="AY194" s="16">
        <v>621842</v>
      </c>
      <c r="AZ194" s="16">
        <v>137331</v>
      </c>
      <c r="BA194" s="16">
        <v>6117631</v>
      </c>
      <c r="BB194" s="16">
        <v>1098229</v>
      </c>
      <c r="BC194" s="16">
        <v>1400745</v>
      </c>
      <c r="BD194" s="16">
        <v>15261295</v>
      </c>
      <c r="BE194" s="16">
        <v>10521377</v>
      </c>
      <c r="BF194" s="16">
        <v>4142037</v>
      </c>
      <c r="BG194" s="16">
        <v>3448097</v>
      </c>
      <c r="BH194" s="16">
        <v>2241074</v>
      </c>
      <c r="BI194" s="16">
        <v>4138266</v>
      </c>
      <c r="BJ194" s="16">
        <v>11294869</v>
      </c>
      <c r="BK194" s="16">
        <v>279263</v>
      </c>
      <c r="BL194" s="16">
        <v>5288130</v>
      </c>
      <c r="BM194" s="16">
        <v>5238198</v>
      </c>
      <c r="BN194" s="16">
        <v>5759044</v>
      </c>
      <c r="BO194" s="16">
        <v>5227764</v>
      </c>
      <c r="BP194" s="16" t="s">
        <v>165</v>
      </c>
      <c r="BQ194" s="16">
        <v>164699</v>
      </c>
      <c r="BR194" s="16" t="s">
        <v>165</v>
      </c>
      <c r="BS194" s="16">
        <v>82996</v>
      </c>
      <c r="BT194" s="16" t="s">
        <v>165</v>
      </c>
      <c r="BU194" s="16">
        <v>11073</v>
      </c>
      <c r="BV194" s="16" t="s">
        <v>165</v>
      </c>
      <c r="BW194" s="16">
        <v>4904</v>
      </c>
      <c r="BX194" s="16">
        <v>6169</v>
      </c>
      <c r="BY194" s="16" t="s">
        <v>165</v>
      </c>
      <c r="BZ194" s="16" t="s">
        <v>165</v>
      </c>
      <c r="CA194" s="16" t="s">
        <v>165</v>
      </c>
      <c r="CB194" s="16" t="s">
        <v>165</v>
      </c>
      <c r="CC194" s="16" t="s">
        <v>165</v>
      </c>
      <c r="CD194" s="16" t="s">
        <v>165</v>
      </c>
      <c r="CE194" s="16" t="s">
        <v>165</v>
      </c>
      <c r="CF194" s="16">
        <v>11446418</v>
      </c>
      <c r="CG194" s="16">
        <v>11446409</v>
      </c>
      <c r="CH194" s="16">
        <v>10365703</v>
      </c>
      <c r="CI194" s="16">
        <v>1080706</v>
      </c>
      <c r="CJ194" s="16">
        <v>9</v>
      </c>
      <c r="CK194" s="16">
        <v>3224016</v>
      </c>
      <c r="CL194" s="16" t="s">
        <v>165</v>
      </c>
      <c r="CM194" s="16">
        <v>3685701</v>
      </c>
      <c r="CN194" s="16">
        <v>7672275</v>
      </c>
      <c r="CO194" s="17" t="s">
        <v>165</v>
      </c>
    </row>
    <row r="195" spans="1:93">
      <c r="A195" s="14">
        <v>2013</v>
      </c>
      <c r="B195" s="15" t="s">
        <v>168</v>
      </c>
      <c r="C195" s="15">
        <v>202037</v>
      </c>
      <c r="D195" s="15" t="s">
        <v>371</v>
      </c>
      <c r="E195" s="15" t="s">
        <v>374</v>
      </c>
      <c r="F195" s="16">
        <v>9174909</v>
      </c>
      <c r="G195" s="16">
        <v>206773</v>
      </c>
      <c r="H195" s="16">
        <v>485896</v>
      </c>
      <c r="I195" s="16">
        <v>31450</v>
      </c>
      <c r="J195" s="16">
        <v>26079</v>
      </c>
      <c r="K195" s="16">
        <v>42848</v>
      </c>
      <c r="L195" s="16">
        <v>32443</v>
      </c>
      <c r="M195" s="16">
        <v>353076</v>
      </c>
      <c r="N195" s="16">
        <v>39402</v>
      </c>
      <c r="O195" s="16">
        <v>5946823</v>
      </c>
      <c r="P195" s="16">
        <v>3905956</v>
      </c>
      <c r="Q195" s="16">
        <v>3784978</v>
      </c>
      <c r="R195" s="16">
        <v>119387</v>
      </c>
      <c r="S195" s="16">
        <v>1591</v>
      </c>
      <c r="T195" s="16">
        <v>2040867</v>
      </c>
      <c r="U195" s="16">
        <v>51620</v>
      </c>
      <c r="V195" s="16">
        <v>69738</v>
      </c>
      <c r="W195" s="16" t="s">
        <v>165</v>
      </c>
      <c r="X195" s="16">
        <v>10587</v>
      </c>
      <c r="Y195" s="16">
        <v>313575</v>
      </c>
      <c r="Z195" s="16">
        <v>2425</v>
      </c>
      <c r="AA195" s="16">
        <v>736</v>
      </c>
      <c r="AB195" s="16" t="s">
        <v>165</v>
      </c>
      <c r="AC195" s="16">
        <v>58603</v>
      </c>
      <c r="AD195" s="16">
        <v>1465242</v>
      </c>
      <c r="AE195" s="16">
        <v>64346</v>
      </c>
      <c r="AF195" s="16" t="s">
        <v>165</v>
      </c>
      <c r="AG195" s="16" t="s">
        <v>165</v>
      </c>
      <c r="AH195" s="16" t="s">
        <v>165</v>
      </c>
      <c r="AI195" s="16" t="s">
        <v>165</v>
      </c>
      <c r="AJ195" s="16">
        <v>3995</v>
      </c>
      <c r="AK195" s="16" t="s">
        <v>165</v>
      </c>
      <c r="AL195" s="16" t="s">
        <v>165</v>
      </c>
      <c r="AM195" s="16" t="s">
        <v>165</v>
      </c>
      <c r="AN195" s="16">
        <v>1315812</v>
      </c>
      <c r="AO195" s="16">
        <v>1060253</v>
      </c>
      <c r="AP195" s="16">
        <v>945</v>
      </c>
      <c r="AQ195" s="16">
        <v>62079</v>
      </c>
      <c r="AR195" s="16">
        <v>56926</v>
      </c>
      <c r="AS195" s="16">
        <v>60825</v>
      </c>
      <c r="AT195" s="16">
        <v>7219777</v>
      </c>
      <c r="AU195" s="16">
        <v>851962</v>
      </c>
      <c r="AV195" s="16">
        <v>31733</v>
      </c>
      <c r="AW195" s="16">
        <v>2787</v>
      </c>
      <c r="AX195" s="16">
        <v>1388707</v>
      </c>
      <c r="AY195" s="16">
        <v>369264</v>
      </c>
      <c r="AZ195" s="16">
        <v>177010</v>
      </c>
      <c r="BA195" s="16">
        <v>3697289</v>
      </c>
      <c r="BB195" s="16">
        <v>701025</v>
      </c>
      <c r="BC195" s="16">
        <v>415577</v>
      </c>
      <c r="BD195" s="16">
        <v>10991226</v>
      </c>
      <c r="BE195" s="16">
        <v>9244150</v>
      </c>
      <c r="BF195" s="16">
        <v>2869007</v>
      </c>
      <c r="BG195" s="16">
        <v>2519963</v>
      </c>
      <c r="BH195" s="16">
        <v>1671529</v>
      </c>
      <c r="BI195" s="16">
        <v>4703614</v>
      </c>
      <c r="BJ195" s="16">
        <v>12834064</v>
      </c>
      <c r="BK195" s="16">
        <v>374736</v>
      </c>
      <c r="BL195" s="16">
        <v>6220405</v>
      </c>
      <c r="BM195" s="16">
        <v>5825690</v>
      </c>
      <c r="BN195" s="16">
        <v>6482112</v>
      </c>
      <c r="BO195" s="16">
        <v>6062753</v>
      </c>
      <c r="BP195" s="16" t="s">
        <v>165</v>
      </c>
      <c r="BQ195" s="16">
        <v>131547</v>
      </c>
      <c r="BR195" s="16" t="s">
        <v>165</v>
      </c>
      <c r="BS195" s="16" t="s">
        <v>165</v>
      </c>
      <c r="BT195" s="16" t="s">
        <v>165</v>
      </c>
      <c r="BU195" s="16">
        <v>150558</v>
      </c>
      <c r="BV195" s="16">
        <v>4774</v>
      </c>
      <c r="BW195" s="16">
        <v>76776</v>
      </c>
      <c r="BX195" s="16">
        <v>73782</v>
      </c>
      <c r="BY195" s="16" t="s">
        <v>165</v>
      </c>
      <c r="BZ195" s="16" t="s">
        <v>165</v>
      </c>
      <c r="CA195" s="16" t="s">
        <v>165</v>
      </c>
      <c r="CB195" s="16" t="s">
        <v>165</v>
      </c>
      <c r="CC195" s="16" t="s">
        <v>165</v>
      </c>
      <c r="CD195" s="16" t="s">
        <v>165</v>
      </c>
      <c r="CE195" s="16" t="s">
        <v>165</v>
      </c>
      <c r="CF195" s="16">
        <v>8399907</v>
      </c>
      <c r="CG195" s="16">
        <v>8399907</v>
      </c>
      <c r="CH195" s="16">
        <v>7551485</v>
      </c>
      <c r="CI195" s="16">
        <v>848422</v>
      </c>
      <c r="CJ195" s="16" t="s">
        <v>165</v>
      </c>
      <c r="CK195" s="16">
        <v>1602697</v>
      </c>
      <c r="CL195" s="16">
        <v>10895</v>
      </c>
      <c r="CM195" s="16">
        <v>6666100</v>
      </c>
      <c r="CN195" s="16">
        <v>5061774</v>
      </c>
      <c r="CO195" s="17" t="s">
        <v>165</v>
      </c>
    </row>
    <row r="196" spans="1:93">
      <c r="A196" s="14">
        <v>2013</v>
      </c>
      <c r="B196" s="15" t="s">
        <v>168</v>
      </c>
      <c r="C196" s="15">
        <v>202053</v>
      </c>
      <c r="D196" s="15" t="s">
        <v>371</v>
      </c>
      <c r="E196" s="15" t="s">
        <v>375</v>
      </c>
      <c r="F196" s="16">
        <v>6169825</v>
      </c>
      <c r="G196" s="16">
        <v>146510</v>
      </c>
      <c r="H196" s="16">
        <v>265464</v>
      </c>
      <c r="I196" s="16">
        <v>28610</v>
      </c>
      <c r="J196" s="16">
        <v>40786</v>
      </c>
      <c r="K196" s="16">
        <v>105558</v>
      </c>
      <c r="L196" s="16">
        <v>26921</v>
      </c>
      <c r="M196" s="16">
        <v>63589</v>
      </c>
      <c r="N196" s="16">
        <v>42351</v>
      </c>
      <c r="O196" s="16">
        <v>4091656</v>
      </c>
      <c r="P196" s="16">
        <v>2738034</v>
      </c>
      <c r="Q196" s="16">
        <v>2661466</v>
      </c>
      <c r="R196" s="16">
        <v>76568</v>
      </c>
      <c r="S196" s="16" t="s">
        <v>165</v>
      </c>
      <c r="T196" s="16">
        <v>1353622</v>
      </c>
      <c r="U196" s="16">
        <v>29378</v>
      </c>
      <c r="V196" s="16">
        <v>31428</v>
      </c>
      <c r="W196" s="16" t="s">
        <v>165</v>
      </c>
      <c r="X196" s="16">
        <v>690</v>
      </c>
      <c r="Y196" s="16">
        <v>297468</v>
      </c>
      <c r="Z196" s="16">
        <v>3131</v>
      </c>
      <c r="AA196" s="16">
        <v>1490</v>
      </c>
      <c r="AB196" s="16" t="s">
        <v>165</v>
      </c>
      <c r="AC196" s="16">
        <v>45620</v>
      </c>
      <c r="AD196" s="16">
        <v>944417</v>
      </c>
      <c r="AE196" s="16" t="s">
        <v>165</v>
      </c>
      <c r="AF196" s="16" t="s">
        <v>165</v>
      </c>
      <c r="AG196" s="16" t="s">
        <v>165</v>
      </c>
      <c r="AH196" s="16" t="s">
        <v>165</v>
      </c>
      <c r="AI196" s="16" t="s">
        <v>165</v>
      </c>
      <c r="AJ196" s="16" t="s">
        <v>165</v>
      </c>
      <c r="AK196" s="16" t="s">
        <v>165</v>
      </c>
      <c r="AL196" s="16" t="s">
        <v>165</v>
      </c>
      <c r="AM196" s="16" t="s">
        <v>165</v>
      </c>
      <c r="AN196" s="16">
        <v>905229</v>
      </c>
      <c r="AO196" s="16">
        <v>673620</v>
      </c>
      <c r="AP196" s="16">
        <v>1417</v>
      </c>
      <c r="AQ196" s="16">
        <v>5557</v>
      </c>
      <c r="AR196" s="16">
        <v>38021</v>
      </c>
      <c r="AS196" s="16">
        <v>45315</v>
      </c>
      <c r="AT196" s="16">
        <v>5445731</v>
      </c>
      <c r="AU196" s="16">
        <v>1268377</v>
      </c>
      <c r="AV196" s="16">
        <v>57352</v>
      </c>
      <c r="AW196" s="16">
        <v>2550</v>
      </c>
      <c r="AX196" s="16">
        <v>974547</v>
      </c>
      <c r="AY196" s="16">
        <v>215922</v>
      </c>
      <c r="AZ196" s="16">
        <v>92899</v>
      </c>
      <c r="BA196" s="16">
        <v>2345868</v>
      </c>
      <c r="BB196" s="16">
        <v>488216</v>
      </c>
      <c r="BC196" s="16">
        <v>566037</v>
      </c>
      <c r="BD196" s="16">
        <v>7283168</v>
      </c>
      <c r="BE196" s="16">
        <v>5485015</v>
      </c>
      <c r="BF196" s="16">
        <v>2097167</v>
      </c>
      <c r="BG196" s="16">
        <v>1681924</v>
      </c>
      <c r="BH196" s="16">
        <v>1317003</v>
      </c>
      <c r="BI196" s="16">
        <v>2070845</v>
      </c>
      <c r="BJ196" s="16">
        <v>5969948</v>
      </c>
      <c r="BK196" s="16">
        <v>108759</v>
      </c>
      <c r="BL196" s="16">
        <v>2042237</v>
      </c>
      <c r="BM196" s="16">
        <v>1853420</v>
      </c>
      <c r="BN196" s="16">
        <v>3776416</v>
      </c>
      <c r="BO196" s="16">
        <v>3515186</v>
      </c>
      <c r="BP196" s="16" t="s">
        <v>165</v>
      </c>
      <c r="BQ196" s="16">
        <v>64994</v>
      </c>
      <c r="BR196" s="16" t="s">
        <v>165</v>
      </c>
      <c r="BS196" s="16">
        <v>86301</v>
      </c>
      <c r="BT196" s="16" t="s">
        <v>165</v>
      </c>
      <c r="BU196" s="16">
        <v>513254</v>
      </c>
      <c r="BV196" s="16" t="s">
        <v>165</v>
      </c>
      <c r="BW196" s="16">
        <v>89816</v>
      </c>
      <c r="BX196" s="16">
        <v>423438</v>
      </c>
      <c r="BY196" s="16" t="s">
        <v>165</v>
      </c>
      <c r="BZ196" s="16" t="s">
        <v>165</v>
      </c>
      <c r="CA196" s="16" t="s">
        <v>165</v>
      </c>
      <c r="CB196" s="16" t="s">
        <v>165</v>
      </c>
      <c r="CC196" s="16" t="s">
        <v>165</v>
      </c>
      <c r="CD196" s="16" t="s">
        <v>165</v>
      </c>
      <c r="CE196" s="16" t="s">
        <v>165</v>
      </c>
      <c r="CF196" s="16">
        <v>4949590</v>
      </c>
      <c r="CG196" s="16">
        <v>4949590</v>
      </c>
      <c r="CH196" s="16">
        <v>4509487</v>
      </c>
      <c r="CI196" s="16">
        <v>440103</v>
      </c>
      <c r="CJ196" s="16" t="s">
        <v>165</v>
      </c>
      <c r="CK196" s="16">
        <v>684215</v>
      </c>
      <c r="CL196" s="16">
        <v>220000</v>
      </c>
      <c r="CM196" s="16">
        <v>1441510</v>
      </c>
      <c r="CN196" s="16">
        <v>5284592</v>
      </c>
      <c r="CO196" s="17" t="s">
        <v>165</v>
      </c>
    </row>
    <row r="197" spans="1:93">
      <c r="A197" s="14">
        <v>2013</v>
      </c>
      <c r="B197" s="15" t="s">
        <v>168</v>
      </c>
      <c r="C197" s="15">
        <v>202177</v>
      </c>
      <c r="D197" s="15" t="s">
        <v>371</v>
      </c>
      <c r="E197" s="15" t="s">
        <v>376</v>
      </c>
      <c r="F197" s="16">
        <v>6444844</v>
      </c>
      <c r="G197" s="16">
        <v>209060</v>
      </c>
      <c r="H197" s="16">
        <v>185647</v>
      </c>
      <c r="I197" s="16" t="s">
        <v>165</v>
      </c>
      <c r="J197" s="16">
        <v>148914</v>
      </c>
      <c r="K197" s="16" t="s">
        <v>165</v>
      </c>
      <c r="L197" s="16">
        <v>15101</v>
      </c>
      <c r="M197" s="16">
        <v>21632</v>
      </c>
      <c r="N197" s="16">
        <v>38455</v>
      </c>
      <c r="O197" s="16">
        <v>4062437</v>
      </c>
      <c r="P197" s="16">
        <v>2621496</v>
      </c>
      <c r="Q197" s="16">
        <v>2548351</v>
      </c>
      <c r="R197" s="16">
        <v>73145</v>
      </c>
      <c r="S197" s="16" t="s">
        <v>165</v>
      </c>
      <c r="T197" s="16">
        <v>1440941</v>
      </c>
      <c r="U197" s="16">
        <v>30419</v>
      </c>
      <c r="V197" s="16">
        <v>36948</v>
      </c>
      <c r="W197" s="16" t="s">
        <v>165</v>
      </c>
      <c r="X197" s="16">
        <v>1177</v>
      </c>
      <c r="Y197" s="16">
        <v>294514</v>
      </c>
      <c r="Z197" s="16">
        <v>7007</v>
      </c>
      <c r="AA197" s="16" t="s">
        <v>165</v>
      </c>
      <c r="AB197" s="16" t="s">
        <v>165</v>
      </c>
      <c r="AC197" s="16">
        <v>52463</v>
      </c>
      <c r="AD197" s="16">
        <v>974371</v>
      </c>
      <c r="AE197" s="16">
        <v>44042</v>
      </c>
      <c r="AF197" s="16" t="s">
        <v>165</v>
      </c>
      <c r="AG197" s="16" t="s">
        <v>165</v>
      </c>
      <c r="AH197" s="16" t="s">
        <v>165</v>
      </c>
      <c r="AI197" s="16" t="s">
        <v>165</v>
      </c>
      <c r="AJ197" s="16" t="s">
        <v>165</v>
      </c>
      <c r="AK197" s="16" t="s">
        <v>165</v>
      </c>
      <c r="AL197" s="16" t="s">
        <v>165</v>
      </c>
      <c r="AM197" s="16" t="s">
        <v>165</v>
      </c>
      <c r="AN197" s="16">
        <v>858531</v>
      </c>
      <c r="AO197" s="16">
        <v>1028292</v>
      </c>
      <c r="AP197" s="16" t="s">
        <v>165</v>
      </c>
      <c r="AQ197" s="16">
        <v>8400</v>
      </c>
      <c r="AR197" s="16">
        <v>54022</v>
      </c>
      <c r="AS197" s="16">
        <v>37640</v>
      </c>
      <c r="AT197" s="16">
        <v>4660977</v>
      </c>
      <c r="AU197" s="16">
        <v>728462</v>
      </c>
      <c r="AV197" s="16">
        <v>34035</v>
      </c>
      <c r="AW197" s="16">
        <v>1367</v>
      </c>
      <c r="AX197" s="16">
        <v>832772</v>
      </c>
      <c r="AY197" s="16">
        <v>379401</v>
      </c>
      <c r="AZ197" s="16">
        <v>99506</v>
      </c>
      <c r="BA197" s="16">
        <v>2025933</v>
      </c>
      <c r="BB197" s="16">
        <v>559501</v>
      </c>
      <c r="BC197" s="16">
        <v>679869</v>
      </c>
      <c r="BD197" s="16">
        <v>6467323</v>
      </c>
      <c r="BE197" s="16">
        <v>5231944</v>
      </c>
      <c r="BF197" s="16">
        <v>2306442</v>
      </c>
      <c r="BG197" s="16">
        <v>2063596</v>
      </c>
      <c r="BH197" s="16">
        <v>866038</v>
      </c>
      <c r="BI197" s="16">
        <v>2059464</v>
      </c>
      <c r="BJ197" s="16">
        <v>9183646</v>
      </c>
      <c r="BK197" s="16">
        <v>89225</v>
      </c>
      <c r="BL197" s="16">
        <v>4279639</v>
      </c>
      <c r="BM197" s="16">
        <v>4054970</v>
      </c>
      <c r="BN197" s="16">
        <v>4729353</v>
      </c>
      <c r="BO197" s="16">
        <v>3179900</v>
      </c>
      <c r="BP197" s="16" t="s">
        <v>165</v>
      </c>
      <c r="BQ197" s="16">
        <v>26795</v>
      </c>
      <c r="BR197" s="16" t="s">
        <v>165</v>
      </c>
      <c r="BS197" s="16">
        <v>147859</v>
      </c>
      <c r="BT197" s="16" t="s">
        <v>165</v>
      </c>
      <c r="BU197" s="16">
        <v>285213</v>
      </c>
      <c r="BV197" s="16">
        <v>1900</v>
      </c>
      <c r="BW197" s="16">
        <v>62161</v>
      </c>
      <c r="BX197" s="16">
        <v>223052</v>
      </c>
      <c r="BY197" s="16" t="s">
        <v>165</v>
      </c>
      <c r="BZ197" s="16" t="s">
        <v>165</v>
      </c>
      <c r="CA197" s="16" t="s">
        <v>165</v>
      </c>
      <c r="CB197" s="16" t="s">
        <v>165</v>
      </c>
      <c r="CC197" s="16" t="s">
        <v>165</v>
      </c>
      <c r="CD197" s="16" t="s">
        <v>165</v>
      </c>
      <c r="CE197" s="16" t="s">
        <v>165</v>
      </c>
      <c r="CF197" s="16">
        <v>5733072</v>
      </c>
      <c r="CG197" s="16">
        <v>5733072</v>
      </c>
      <c r="CH197" s="16">
        <v>5244145</v>
      </c>
      <c r="CI197" s="16">
        <v>488927</v>
      </c>
      <c r="CJ197" s="16" t="s">
        <v>165</v>
      </c>
      <c r="CK197" s="16">
        <v>2246557</v>
      </c>
      <c r="CL197" s="16">
        <v>398985</v>
      </c>
      <c r="CM197" s="16">
        <v>2242490</v>
      </c>
      <c r="CN197" s="16">
        <v>3142263</v>
      </c>
      <c r="CO197" s="17" t="s">
        <v>165</v>
      </c>
    </row>
    <row r="198" spans="1:93">
      <c r="A198" s="14">
        <v>2013</v>
      </c>
      <c r="B198" s="15" t="s">
        <v>166</v>
      </c>
      <c r="C198" s="15">
        <v>212016</v>
      </c>
      <c r="D198" s="15" t="s">
        <v>377</v>
      </c>
      <c r="E198" s="15" t="s">
        <v>378</v>
      </c>
      <c r="F198" s="16">
        <v>25130894</v>
      </c>
      <c r="G198" s="16">
        <v>436323</v>
      </c>
      <c r="H198" s="16">
        <v>2766767</v>
      </c>
      <c r="I198" s="16">
        <v>26473</v>
      </c>
      <c r="J198" s="16">
        <v>28018</v>
      </c>
      <c r="K198" s="16">
        <v>90960</v>
      </c>
      <c r="L198" s="16">
        <v>80562</v>
      </c>
      <c r="M198" s="16">
        <v>2540754</v>
      </c>
      <c r="N198" s="16">
        <v>70233</v>
      </c>
      <c r="O198" s="16">
        <v>15259183</v>
      </c>
      <c r="P198" s="16">
        <v>9950037</v>
      </c>
      <c r="Q198" s="16">
        <v>9359758</v>
      </c>
      <c r="R198" s="16">
        <v>287304</v>
      </c>
      <c r="S198" s="16">
        <v>302975</v>
      </c>
      <c r="T198" s="16">
        <v>5297653</v>
      </c>
      <c r="U198" s="16">
        <v>144843</v>
      </c>
      <c r="V198" s="16">
        <v>327784</v>
      </c>
      <c r="W198" s="16">
        <v>840</v>
      </c>
      <c r="X198" s="16">
        <v>99004</v>
      </c>
      <c r="Y198" s="16">
        <v>688834</v>
      </c>
      <c r="Z198" s="16">
        <v>1327</v>
      </c>
      <c r="AA198" s="16">
        <v>2538</v>
      </c>
      <c r="AB198" s="16">
        <v>142960</v>
      </c>
      <c r="AC198" s="16">
        <v>258656</v>
      </c>
      <c r="AD198" s="16">
        <v>3580226</v>
      </c>
      <c r="AE198" s="16" t="s">
        <v>165</v>
      </c>
      <c r="AF198" s="16" t="s">
        <v>165</v>
      </c>
      <c r="AG198" s="16">
        <v>48094</v>
      </c>
      <c r="AH198" s="16" t="s">
        <v>165</v>
      </c>
      <c r="AI198" s="16">
        <v>2547</v>
      </c>
      <c r="AJ198" s="16" t="s">
        <v>165</v>
      </c>
      <c r="AK198" s="16" t="s">
        <v>165</v>
      </c>
      <c r="AL198" s="16" t="s">
        <v>165</v>
      </c>
      <c r="AM198" s="16">
        <v>11493</v>
      </c>
      <c r="AN198" s="16">
        <v>3260783</v>
      </c>
      <c r="AO198" s="16">
        <v>2880217</v>
      </c>
      <c r="AP198" s="16">
        <v>5518</v>
      </c>
      <c r="AQ198" s="16">
        <v>21159</v>
      </c>
      <c r="AR198" s="16">
        <v>430711</v>
      </c>
      <c r="AS198" s="16">
        <v>151736</v>
      </c>
      <c r="AT198" s="16">
        <v>18424537</v>
      </c>
      <c r="AU198" s="16">
        <v>884790</v>
      </c>
      <c r="AV198" s="16">
        <v>87727</v>
      </c>
      <c r="AW198" s="16">
        <v>755</v>
      </c>
      <c r="AX198" s="16">
        <v>3969326</v>
      </c>
      <c r="AY198" s="16">
        <v>724354</v>
      </c>
      <c r="AZ198" s="16">
        <v>732838</v>
      </c>
      <c r="BA198" s="16">
        <v>10602676</v>
      </c>
      <c r="BB198" s="16">
        <v>1422071</v>
      </c>
      <c r="BC198" s="16">
        <v>953558</v>
      </c>
      <c r="BD198" s="16">
        <v>33508636</v>
      </c>
      <c r="BE198" s="16">
        <v>9656527</v>
      </c>
      <c r="BF198" s="16">
        <v>1191836</v>
      </c>
      <c r="BG198" s="16">
        <v>325075</v>
      </c>
      <c r="BH198" s="16">
        <v>3184755</v>
      </c>
      <c r="BI198" s="16">
        <v>5279936</v>
      </c>
      <c r="BJ198" s="16">
        <v>19573196</v>
      </c>
      <c r="BK198" s="16">
        <v>988003</v>
      </c>
      <c r="BL198" s="16">
        <v>11139236</v>
      </c>
      <c r="BM198" s="16">
        <v>10587185</v>
      </c>
      <c r="BN198" s="16">
        <v>8292148</v>
      </c>
      <c r="BO198" s="16">
        <v>8035557</v>
      </c>
      <c r="BP198" s="16" t="s">
        <v>165</v>
      </c>
      <c r="BQ198" s="16">
        <v>120032</v>
      </c>
      <c r="BR198" s="16">
        <v>2703</v>
      </c>
      <c r="BS198" s="16">
        <v>19077</v>
      </c>
      <c r="BT198" s="16" t="s">
        <v>165</v>
      </c>
      <c r="BU198" s="16" t="s">
        <v>165</v>
      </c>
      <c r="BV198" s="16" t="s">
        <v>165</v>
      </c>
      <c r="BW198" s="16" t="s">
        <v>165</v>
      </c>
      <c r="BX198" s="16" t="s">
        <v>165</v>
      </c>
      <c r="BY198" s="16" t="s">
        <v>165</v>
      </c>
      <c r="BZ198" s="16" t="s">
        <v>165</v>
      </c>
      <c r="CA198" s="16" t="s">
        <v>165</v>
      </c>
      <c r="CB198" s="16" t="s">
        <v>165</v>
      </c>
      <c r="CC198" s="16" t="s">
        <v>165</v>
      </c>
      <c r="CD198" s="16" t="s">
        <v>165</v>
      </c>
      <c r="CE198" s="16" t="s">
        <v>165</v>
      </c>
      <c r="CF198" s="16">
        <v>13036889</v>
      </c>
      <c r="CG198" s="16">
        <v>13036341</v>
      </c>
      <c r="CH198" s="16">
        <v>11286247</v>
      </c>
      <c r="CI198" s="16">
        <v>1750094</v>
      </c>
      <c r="CJ198" s="16">
        <v>548</v>
      </c>
      <c r="CK198" s="16">
        <v>4059770</v>
      </c>
      <c r="CL198" s="16">
        <v>150000</v>
      </c>
      <c r="CM198" s="16">
        <v>9158802</v>
      </c>
      <c r="CN198" s="16">
        <v>13662057</v>
      </c>
      <c r="CO198" s="17" t="s">
        <v>165</v>
      </c>
    </row>
    <row r="199" spans="1:93">
      <c r="A199" s="14">
        <v>2013</v>
      </c>
      <c r="B199" s="15" t="s">
        <v>168</v>
      </c>
      <c r="C199" s="15">
        <v>212024</v>
      </c>
      <c r="D199" s="15" t="s">
        <v>377</v>
      </c>
      <c r="E199" s="15" t="s">
        <v>379</v>
      </c>
      <c r="F199" s="16">
        <v>9215317</v>
      </c>
      <c r="G199" s="16">
        <v>218775</v>
      </c>
      <c r="H199" s="16">
        <v>437012</v>
      </c>
      <c r="I199" s="16">
        <v>13471</v>
      </c>
      <c r="J199" s="16">
        <v>17669</v>
      </c>
      <c r="K199" s="16">
        <v>25515</v>
      </c>
      <c r="L199" s="16">
        <v>65240</v>
      </c>
      <c r="M199" s="16">
        <v>315117</v>
      </c>
      <c r="N199" s="16">
        <v>40399</v>
      </c>
      <c r="O199" s="16">
        <v>6101835</v>
      </c>
      <c r="P199" s="16">
        <v>4078042</v>
      </c>
      <c r="Q199" s="16">
        <v>3848305</v>
      </c>
      <c r="R199" s="16">
        <v>109346</v>
      </c>
      <c r="S199" s="16">
        <v>120391</v>
      </c>
      <c r="T199" s="16">
        <v>2023793</v>
      </c>
      <c r="U199" s="16">
        <v>38893</v>
      </c>
      <c r="V199" s="16">
        <v>72526</v>
      </c>
      <c r="W199" s="16" t="s">
        <v>165</v>
      </c>
      <c r="X199" s="16">
        <v>43465</v>
      </c>
      <c r="Y199" s="16">
        <v>370648</v>
      </c>
      <c r="Z199" s="16">
        <v>6175</v>
      </c>
      <c r="AA199" s="16">
        <v>250</v>
      </c>
      <c r="AB199" s="16">
        <v>20428</v>
      </c>
      <c r="AC199" s="16">
        <v>55134</v>
      </c>
      <c r="AD199" s="16">
        <v>1416274</v>
      </c>
      <c r="AE199" s="16" t="s">
        <v>165</v>
      </c>
      <c r="AF199" s="16" t="s">
        <v>165</v>
      </c>
      <c r="AG199" s="16" t="s">
        <v>165</v>
      </c>
      <c r="AH199" s="16" t="s">
        <v>165</v>
      </c>
      <c r="AI199" s="16" t="s">
        <v>165</v>
      </c>
      <c r="AJ199" s="16" t="s">
        <v>165</v>
      </c>
      <c r="AK199" s="16" t="s">
        <v>165</v>
      </c>
      <c r="AL199" s="16" t="s">
        <v>165</v>
      </c>
      <c r="AM199" s="16" t="s">
        <v>165</v>
      </c>
      <c r="AN199" s="16">
        <v>1312949</v>
      </c>
      <c r="AO199" s="16">
        <v>1071535</v>
      </c>
      <c r="AP199" s="16">
        <v>3756</v>
      </c>
      <c r="AQ199" s="16">
        <v>12348</v>
      </c>
      <c r="AR199" s="16">
        <v>16708</v>
      </c>
      <c r="AS199" s="16">
        <v>83400</v>
      </c>
      <c r="AT199" s="16">
        <v>7404971</v>
      </c>
      <c r="AU199" s="16">
        <v>563749</v>
      </c>
      <c r="AV199" s="16">
        <v>63664</v>
      </c>
      <c r="AW199" s="16">
        <v>2102</v>
      </c>
      <c r="AX199" s="16">
        <v>1073873</v>
      </c>
      <c r="AY199" s="16">
        <v>353307</v>
      </c>
      <c r="AZ199" s="16">
        <v>214692</v>
      </c>
      <c r="BA199" s="16">
        <v>4509636</v>
      </c>
      <c r="BB199" s="16">
        <v>623948</v>
      </c>
      <c r="BC199" s="16">
        <v>507549</v>
      </c>
      <c r="BD199" s="16">
        <v>11456237</v>
      </c>
      <c r="BE199" s="16">
        <v>4540252</v>
      </c>
      <c r="BF199" s="16">
        <v>2593345</v>
      </c>
      <c r="BG199" s="16">
        <v>1917201</v>
      </c>
      <c r="BH199" s="16">
        <v>1558024</v>
      </c>
      <c r="BI199" s="16">
        <v>388883</v>
      </c>
      <c r="BJ199" s="16">
        <v>8245393</v>
      </c>
      <c r="BK199" s="16">
        <v>264404</v>
      </c>
      <c r="BL199" s="16">
        <v>2492298</v>
      </c>
      <c r="BM199" s="16">
        <v>1821400</v>
      </c>
      <c r="BN199" s="16">
        <v>5590528</v>
      </c>
      <c r="BO199" s="16">
        <v>5356801</v>
      </c>
      <c r="BP199" s="16" t="s">
        <v>165</v>
      </c>
      <c r="BQ199" s="16">
        <v>159440</v>
      </c>
      <c r="BR199" s="16">
        <v>3127</v>
      </c>
      <c r="BS199" s="16" t="s">
        <v>165</v>
      </c>
      <c r="BT199" s="16" t="s">
        <v>165</v>
      </c>
      <c r="BU199" s="16">
        <v>210915</v>
      </c>
      <c r="BV199" s="16" t="s">
        <v>165</v>
      </c>
      <c r="BW199" s="16">
        <v>152808</v>
      </c>
      <c r="BX199" s="16">
        <v>58107</v>
      </c>
      <c r="BY199" s="16" t="s">
        <v>165</v>
      </c>
      <c r="BZ199" s="16" t="s">
        <v>165</v>
      </c>
      <c r="CA199" s="16" t="s">
        <v>165</v>
      </c>
      <c r="CB199" s="16" t="s">
        <v>165</v>
      </c>
      <c r="CC199" s="16" t="s">
        <v>165</v>
      </c>
      <c r="CD199" s="16" t="s">
        <v>165</v>
      </c>
      <c r="CE199" s="16" t="s">
        <v>165</v>
      </c>
      <c r="CF199" s="16">
        <v>4945300</v>
      </c>
      <c r="CG199" s="16">
        <v>4944821</v>
      </c>
      <c r="CH199" s="16">
        <v>4246717</v>
      </c>
      <c r="CI199" s="16">
        <v>698104</v>
      </c>
      <c r="CJ199" s="16">
        <v>479</v>
      </c>
      <c r="CK199" s="16">
        <v>1776895</v>
      </c>
      <c r="CL199" s="16">
        <v>213596</v>
      </c>
      <c r="CM199" s="16">
        <v>2474454</v>
      </c>
      <c r="CN199" s="16">
        <v>6015626</v>
      </c>
      <c r="CO199" s="17" t="s">
        <v>165</v>
      </c>
    </row>
    <row r="200" spans="1:93">
      <c r="A200" s="14">
        <v>2013</v>
      </c>
      <c r="B200" s="15" t="s">
        <v>168</v>
      </c>
      <c r="C200" s="15">
        <v>212041</v>
      </c>
      <c r="D200" s="15" t="s">
        <v>377</v>
      </c>
      <c r="E200" s="15" t="s">
        <v>380</v>
      </c>
      <c r="F200" s="16">
        <v>6114556</v>
      </c>
      <c r="G200" s="16">
        <v>192491</v>
      </c>
      <c r="H200" s="16">
        <v>365764</v>
      </c>
      <c r="I200" s="16">
        <v>6879</v>
      </c>
      <c r="J200" s="16">
        <v>15381</v>
      </c>
      <c r="K200" s="16">
        <v>18997</v>
      </c>
      <c r="L200" s="16">
        <v>24183</v>
      </c>
      <c r="M200" s="16">
        <v>300324</v>
      </c>
      <c r="N200" s="16">
        <v>41043</v>
      </c>
      <c r="O200" s="16">
        <v>3994528</v>
      </c>
      <c r="P200" s="16">
        <v>2730027</v>
      </c>
      <c r="Q200" s="16">
        <v>2572410</v>
      </c>
      <c r="R200" s="16">
        <v>76411</v>
      </c>
      <c r="S200" s="16">
        <v>81206</v>
      </c>
      <c r="T200" s="16">
        <v>1264501</v>
      </c>
      <c r="U200" s="16">
        <v>35741</v>
      </c>
      <c r="V200" s="16">
        <v>50034</v>
      </c>
      <c r="W200" s="16" t="s">
        <v>165</v>
      </c>
      <c r="X200" s="16">
        <v>10597</v>
      </c>
      <c r="Y200" s="16">
        <v>129486</v>
      </c>
      <c r="Z200" s="16">
        <v>1016</v>
      </c>
      <c r="AA200" s="16">
        <v>467</v>
      </c>
      <c r="AB200" s="16">
        <v>38313</v>
      </c>
      <c r="AC200" s="16">
        <v>51995</v>
      </c>
      <c r="AD200" s="16">
        <v>937061</v>
      </c>
      <c r="AE200" s="16" t="s">
        <v>165</v>
      </c>
      <c r="AF200" s="16" t="s">
        <v>165</v>
      </c>
      <c r="AG200" s="16">
        <v>9791</v>
      </c>
      <c r="AH200" s="16" t="s">
        <v>165</v>
      </c>
      <c r="AI200" s="16" t="s">
        <v>165</v>
      </c>
      <c r="AJ200" s="16" t="s">
        <v>165</v>
      </c>
      <c r="AK200" s="16" t="s">
        <v>165</v>
      </c>
      <c r="AL200" s="16" t="s">
        <v>165</v>
      </c>
      <c r="AM200" s="16" t="s">
        <v>165</v>
      </c>
      <c r="AN200" s="16">
        <v>960185</v>
      </c>
      <c r="AO200" s="16">
        <v>539898</v>
      </c>
      <c r="AP200" s="16">
        <v>2159</v>
      </c>
      <c r="AQ200" s="16">
        <v>5173</v>
      </c>
      <c r="AR200" s="16">
        <v>13315</v>
      </c>
      <c r="AS200" s="16">
        <v>42545</v>
      </c>
      <c r="AT200" s="16">
        <v>5983002</v>
      </c>
      <c r="AU200" s="16">
        <v>590608</v>
      </c>
      <c r="AV200" s="16">
        <v>32089</v>
      </c>
      <c r="AW200" s="16">
        <v>2831</v>
      </c>
      <c r="AX200" s="16">
        <v>830053</v>
      </c>
      <c r="AY200" s="16">
        <v>200759</v>
      </c>
      <c r="AZ200" s="16">
        <v>117280</v>
      </c>
      <c r="BA200" s="16">
        <v>3995256</v>
      </c>
      <c r="BB200" s="16">
        <v>214126</v>
      </c>
      <c r="BC200" s="16">
        <v>291073</v>
      </c>
      <c r="BD200" s="16">
        <v>6031205</v>
      </c>
      <c r="BE200" s="16">
        <v>1407169</v>
      </c>
      <c r="BF200" s="16">
        <v>602813</v>
      </c>
      <c r="BG200" s="16">
        <v>57171</v>
      </c>
      <c r="BH200" s="16">
        <v>472260</v>
      </c>
      <c r="BI200" s="16">
        <v>332096</v>
      </c>
      <c r="BJ200" s="16">
        <v>5638082</v>
      </c>
      <c r="BK200" s="16">
        <v>10010</v>
      </c>
      <c r="BL200" s="16">
        <v>1596219</v>
      </c>
      <c r="BM200" s="16">
        <v>1433372</v>
      </c>
      <c r="BN200" s="16">
        <v>4022732</v>
      </c>
      <c r="BO200" s="16">
        <v>3929254</v>
      </c>
      <c r="BP200" s="16" t="s">
        <v>165</v>
      </c>
      <c r="BQ200" s="16">
        <v>19131</v>
      </c>
      <c r="BR200" s="16" t="s">
        <v>165</v>
      </c>
      <c r="BS200" s="16" t="s">
        <v>165</v>
      </c>
      <c r="BT200" s="16" t="s">
        <v>165</v>
      </c>
      <c r="BU200" s="16">
        <v>91931</v>
      </c>
      <c r="BV200" s="16" t="s">
        <v>165</v>
      </c>
      <c r="BW200" s="16" t="s">
        <v>165</v>
      </c>
      <c r="BX200" s="16">
        <v>91931</v>
      </c>
      <c r="BY200" s="16" t="s">
        <v>165</v>
      </c>
      <c r="BZ200" s="16" t="s">
        <v>165</v>
      </c>
      <c r="CA200" s="16" t="s">
        <v>165</v>
      </c>
      <c r="CB200" s="16" t="s">
        <v>165</v>
      </c>
      <c r="CC200" s="16" t="s">
        <v>165</v>
      </c>
      <c r="CD200" s="16" t="s">
        <v>165</v>
      </c>
      <c r="CE200" s="16" t="s">
        <v>165</v>
      </c>
      <c r="CF200" s="16">
        <v>3374394</v>
      </c>
      <c r="CG200" s="16">
        <v>3374394</v>
      </c>
      <c r="CH200" s="16">
        <v>2975937</v>
      </c>
      <c r="CI200" s="16">
        <v>398457</v>
      </c>
      <c r="CJ200" s="16" t="s">
        <v>165</v>
      </c>
      <c r="CK200" s="16">
        <v>2452306</v>
      </c>
      <c r="CL200" s="16">
        <v>100</v>
      </c>
      <c r="CM200" s="16">
        <v>142360</v>
      </c>
      <c r="CN200" s="16">
        <v>3635106</v>
      </c>
      <c r="CO200" s="17" t="s">
        <v>165</v>
      </c>
    </row>
    <row r="201" spans="1:93">
      <c r="A201" s="14">
        <v>2013</v>
      </c>
      <c r="B201" s="15" t="s">
        <v>168</v>
      </c>
      <c r="C201" s="15">
        <v>212130</v>
      </c>
      <c r="D201" s="15" t="s">
        <v>377</v>
      </c>
      <c r="E201" s="15" t="s">
        <v>381</v>
      </c>
      <c r="F201" s="16">
        <v>6486294</v>
      </c>
      <c r="G201" s="16">
        <v>189897</v>
      </c>
      <c r="H201" s="16">
        <v>127374</v>
      </c>
      <c r="I201" s="16">
        <v>14078</v>
      </c>
      <c r="J201" s="16">
        <v>5409</v>
      </c>
      <c r="K201" s="16">
        <v>17891</v>
      </c>
      <c r="L201" s="16">
        <v>27658</v>
      </c>
      <c r="M201" s="16">
        <v>62338</v>
      </c>
      <c r="N201" s="16">
        <v>42131</v>
      </c>
      <c r="O201" s="16">
        <v>4516174</v>
      </c>
      <c r="P201" s="16">
        <v>3026804</v>
      </c>
      <c r="Q201" s="16">
        <v>2943315</v>
      </c>
      <c r="R201" s="16">
        <v>83042</v>
      </c>
      <c r="S201" s="16">
        <v>447</v>
      </c>
      <c r="T201" s="16">
        <v>1489370</v>
      </c>
      <c r="U201" s="16">
        <v>34257</v>
      </c>
      <c r="V201" s="16">
        <v>71002</v>
      </c>
      <c r="W201" s="16" t="s">
        <v>165</v>
      </c>
      <c r="X201" s="16">
        <v>30433</v>
      </c>
      <c r="Y201" s="16">
        <v>191631</v>
      </c>
      <c r="Z201" s="16">
        <v>1452</v>
      </c>
      <c r="AA201" s="16" t="s">
        <v>165</v>
      </c>
      <c r="AB201" s="16">
        <v>18058</v>
      </c>
      <c r="AC201" s="16">
        <v>74000</v>
      </c>
      <c r="AD201" s="16">
        <v>1048254</v>
      </c>
      <c r="AE201" s="16" t="s">
        <v>165</v>
      </c>
      <c r="AF201" s="16" t="s">
        <v>165</v>
      </c>
      <c r="AG201" s="16">
        <v>20283</v>
      </c>
      <c r="AH201" s="16" t="s">
        <v>165</v>
      </c>
      <c r="AI201" s="16" t="s">
        <v>165</v>
      </c>
      <c r="AJ201" s="16" t="s">
        <v>165</v>
      </c>
      <c r="AK201" s="16" t="s">
        <v>165</v>
      </c>
      <c r="AL201" s="16" t="s">
        <v>165</v>
      </c>
      <c r="AM201" s="16" t="s">
        <v>165</v>
      </c>
      <c r="AN201" s="16">
        <v>1030996</v>
      </c>
      <c r="AO201" s="16">
        <v>556095</v>
      </c>
      <c r="AP201" s="16" t="s">
        <v>165</v>
      </c>
      <c r="AQ201" s="16">
        <v>5976</v>
      </c>
      <c r="AR201" s="16">
        <v>17651</v>
      </c>
      <c r="AS201" s="16">
        <v>43317</v>
      </c>
      <c r="AT201" s="16">
        <v>6737993</v>
      </c>
      <c r="AU201" s="16">
        <v>761958</v>
      </c>
      <c r="AV201" s="16">
        <v>41092</v>
      </c>
      <c r="AW201" s="16">
        <v>1346</v>
      </c>
      <c r="AX201" s="16">
        <v>1223368</v>
      </c>
      <c r="AY201" s="16">
        <v>247891</v>
      </c>
      <c r="AZ201" s="16">
        <v>147380</v>
      </c>
      <c r="BA201" s="16">
        <v>3888983</v>
      </c>
      <c r="BB201" s="16">
        <v>425975</v>
      </c>
      <c r="BC201" s="16">
        <v>429529</v>
      </c>
      <c r="BD201" s="16">
        <v>8928087</v>
      </c>
      <c r="BE201" s="16">
        <v>1442324</v>
      </c>
      <c r="BF201" s="16">
        <v>337804</v>
      </c>
      <c r="BG201" s="16">
        <v>9660</v>
      </c>
      <c r="BH201" s="16">
        <v>708376</v>
      </c>
      <c r="BI201" s="16">
        <v>396144</v>
      </c>
      <c r="BJ201" s="16">
        <v>6140324</v>
      </c>
      <c r="BK201" s="16">
        <v>80747</v>
      </c>
      <c r="BL201" s="16">
        <v>2566214</v>
      </c>
      <c r="BM201" s="16">
        <v>2459818</v>
      </c>
      <c r="BN201" s="16">
        <v>3522409</v>
      </c>
      <c r="BO201" s="16">
        <v>3424134</v>
      </c>
      <c r="BP201" s="16" t="s">
        <v>165</v>
      </c>
      <c r="BQ201" s="16">
        <v>11202</v>
      </c>
      <c r="BR201" s="16">
        <v>40499</v>
      </c>
      <c r="BS201" s="16" t="s">
        <v>165</v>
      </c>
      <c r="BT201" s="16" t="s">
        <v>165</v>
      </c>
      <c r="BU201" s="16" t="s">
        <v>165</v>
      </c>
      <c r="BV201" s="16" t="s">
        <v>165</v>
      </c>
      <c r="BW201" s="16" t="s">
        <v>165</v>
      </c>
      <c r="BX201" s="16" t="s">
        <v>165</v>
      </c>
      <c r="BY201" s="16" t="s">
        <v>165</v>
      </c>
      <c r="BZ201" s="16" t="s">
        <v>165</v>
      </c>
      <c r="CA201" s="16" t="s">
        <v>165</v>
      </c>
      <c r="CB201" s="16" t="s">
        <v>165</v>
      </c>
      <c r="CC201" s="16" t="s">
        <v>165</v>
      </c>
      <c r="CD201" s="16" t="s">
        <v>165</v>
      </c>
      <c r="CE201" s="16" t="s">
        <v>165</v>
      </c>
      <c r="CF201" s="16">
        <v>4527019</v>
      </c>
      <c r="CG201" s="16">
        <v>4527019</v>
      </c>
      <c r="CH201" s="16">
        <v>4152618</v>
      </c>
      <c r="CI201" s="16">
        <v>374401</v>
      </c>
      <c r="CJ201" s="16" t="s">
        <v>165</v>
      </c>
      <c r="CK201" s="16">
        <v>3888425</v>
      </c>
      <c r="CL201" s="16">
        <v>127</v>
      </c>
      <c r="CM201" s="16">
        <v>360000</v>
      </c>
      <c r="CN201" s="16">
        <v>4682884</v>
      </c>
      <c r="CO201" s="17" t="s">
        <v>165</v>
      </c>
    </row>
    <row r="202" spans="1:93">
      <c r="A202" s="14">
        <v>2013</v>
      </c>
      <c r="B202" s="15" t="s">
        <v>162</v>
      </c>
      <c r="C202" s="15">
        <v>221007</v>
      </c>
      <c r="D202" s="15" t="s">
        <v>489</v>
      </c>
      <c r="E202" s="15" t="s">
        <v>490</v>
      </c>
      <c r="F202" s="16">
        <v>43084745</v>
      </c>
      <c r="G202" s="16">
        <v>502775</v>
      </c>
      <c r="H202" s="16">
        <v>2104883</v>
      </c>
      <c r="I202" s="16">
        <v>162221</v>
      </c>
      <c r="J202" s="16">
        <v>44179</v>
      </c>
      <c r="K202" s="16">
        <v>95391</v>
      </c>
      <c r="L202" s="16" t="s">
        <v>165</v>
      </c>
      <c r="M202" s="16">
        <v>1803092</v>
      </c>
      <c r="N202" s="16">
        <v>66716</v>
      </c>
      <c r="O202" s="16">
        <v>30467926</v>
      </c>
      <c r="P202" s="16">
        <v>20065493</v>
      </c>
      <c r="Q202" s="16">
        <v>18416270</v>
      </c>
      <c r="R202" s="16">
        <v>520769</v>
      </c>
      <c r="S202" s="16">
        <v>1128454</v>
      </c>
      <c r="T202" s="16">
        <v>10402433</v>
      </c>
      <c r="U202" s="16">
        <v>320089</v>
      </c>
      <c r="V202" s="16">
        <v>352941</v>
      </c>
      <c r="W202" s="16">
        <v>9823</v>
      </c>
      <c r="X202" s="16">
        <v>216912</v>
      </c>
      <c r="Y202" s="16">
        <v>1854155</v>
      </c>
      <c r="Z202" s="16">
        <v>1608</v>
      </c>
      <c r="AA202" s="16">
        <v>3208</v>
      </c>
      <c r="AB202" s="16">
        <v>273634</v>
      </c>
      <c r="AC202" s="16">
        <v>403129</v>
      </c>
      <c r="AD202" s="16">
        <v>6936307</v>
      </c>
      <c r="AE202" s="16" t="s">
        <v>165</v>
      </c>
      <c r="AF202" s="16" t="s">
        <v>165</v>
      </c>
      <c r="AG202" s="16" t="s">
        <v>165</v>
      </c>
      <c r="AH202" s="16" t="s">
        <v>165</v>
      </c>
      <c r="AI202" s="16" t="s">
        <v>165</v>
      </c>
      <c r="AJ202" s="16" t="s">
        <v>165</v>
      </c>
      <c r="AK202" s="16" t="s">
        <v>165</v>
      </c>
      <c r="AL202" s="16">
        <v>30627</v>
      </c>
      <c r="AM202" s="16" t="s">
        <v>165</v>
      </c>
      <c r="AN202" s="16">
        <v>6032104</v>
      </c>
      <c r="AO202" s="16">
        <v>3720398</v>
      </c>
      <c r="AP202" s="16">
        <v>34512</v>
      </c>
      <c r="AQ202" s="16">
        <v>43080</v>
      </c>
      <c r="AR202" s="16">
        <v>112351</v>
      </c>
      <c r="AS202" s="16">
        <v>272200</v>
      </c>
      <c r="AT202" s="16">
        <v>30920556</v>
      </c>
      <c r="AU202" s="16">
        <v>732826</v>
      </c>
      <c r="AV202" s="16">
        <v>316848</v>
      </c>
      <c r="AW202" s="16">
        <v>3338</v>
      </c>
      <c r="AX202" s="16">
        <v>4585244</v>
      </c>
      <c r="AY202" s="16">
        <v>1193263</v>
      </c>
      <c r="AZ202" s="16">
        <v>659365</v>
      </c>
      <c r="BA202" s="16">
        <v>20856326</v>
      </c>
      <c r="BB202" s="16">
        <v>2573346</v>
      </c>
      <c r="BC202" s="16">
        <v>4973689</v>
      </c>
      <c r="BD202" s="16">
        <v>51644343</v>
      </c>
      <c r="BE202" s="16">
        <v>22513142</v>
      </c>
      <c r="BF202" s="16">
        <v>1279400</v>
      </c>
      <c r="BG202" s="16">
        <v>50441</v>
      </c>
      <c r="BH202" s="16">
        <v>7487810</v>
      </c>
      <c r="BI202" s="16">
        <v>13745932</v>
      </c>
      <c r="BJ202" s="16">
        <v>47256726</v>
      </c>
      <c r="BK202" s="16">
        <v>1373367</v>
      </c>
      <c r="BL202" s="16">
        <v>22546005</v>
      </c>
      <c r="BM202" s="16">
        <v>19408285</v>
      </c>
      <c r="BN202" s="16">
        <v>21937921</v>
      </c>
      <c r="BO202" s="16">
        <v>20724929</v>
      </c>
      <c r="BP202" s="16">
        <v>2511259</v>
      </c>
      <c r="BQ202" s="16">
        <v>249728</v>
      </c>
      <c r="BR202" s="16">
        <v>11813</v>
      </c>
      <c r="BS202" s="16" t="s">
        <v>165</v>
      </c>
      <c r="BT202" s="16" t="s">
        <v>165</v>
      </c>
      <c r="BU202" s="16">
        <v>1148743</v>
      </c>
      <c r="BV202" s="16">
        <v>19788</v>
      </c>
      <c r="BW202" s="16">
        <v>973579</v>
      </c>
      <c r="BX202" s="16">
        <v>175164</v>
      </c>
      <c r="BY202" s="16" t="s">
        <v>165</v>
      </c>
      <c r="BZ202" s="16" t="s">
        <v>165</v>
      </c>
      <c r="CA202" s="16" t="s">
        <v>165</v>
      </c>
      <c r="CB202" s="16" t="s">
        <v>165</v>
      </c>
      <c r="CC202" s="16" t="s">
        <v>165</v>
      </c>
      <c r="CD202" s="16" t="s">
        <v>165</v>
      </c>
      <c r="CE202" s="16" t="s">
        <v>165</v>
      </c>
      <c r="CF202" s="16">
        <v>40286245</v>
      </c>
      <c r="CG202" s="16">
        <v>40286245</v>
      </c>
      <c r="CH202" s="16">
        <v>34266812</v>
      </c>
      <c r="CI202" s="16">
        <v>6019433</v>
      </c>
      <c r="CJ202" s="16" t="s">
        <v>165</v>
      </c>
      <c r="CK202" s="16">
        <v>4357407</v>
      </c>
      <c r="CL202" s="16">
        <v>1226000</v>
      </c>
      <c r="CM202" s="16">
        <v>459697</v>
      </c>
      <c r="CN202" s="16">
        <v>21634759</v>
      </c>
      <c r="CO202" s="17" t="s">
        <v>165</v>
      </c>
    </row>
    <row r="203" spans="1:93">
      <c r="A203" s="14">
        <v>2013</v>
      </c>
      <c r="B203" s="15" t="s">
        <v>162</v>
      </c>
      <c r="C203" s="15">
        <v>221309</v>
      </c>
      <c r="D203" s="15" t="s">
        <v>489</v>
      </c>
      <c r="E203" s="15" t="s">
        <v>491</v>
      </c>
      <c r="F203" s="16">
        <v>44093495</v>
      </c>
      <c r="G203" s="16">
        <v>539598</v>
      </c>
      <c r="H203" s="16">
        <v>2990536</v>
      </c>
      <c r="I203" s="16">
        <v>51512</v>
      </c>
      <c r="J203" s="16">
        <v>77943</v>
      </c>
      <c r="K203" s="16">
        <v>112436</v>
      </c>
      <c r="L203" s="16">
        <v>175927</v>
      </c>
      <c r="M203" s="16">
        <v>2572718</v>
      </c>
      <c r="N203" s="16">
        <v>80392</v>
      </c>
      <c r="O203" s="16">
        <v>28901146</v>
      </c>
      <c r="P203" s="16">
        <v>19619882</v>
      </c>
      <c r="Q203" s="16">
        <v>18474320</v>
      </c>
      <c r="R203" s="16">
        <v>545770</v>
      </c>
      <c r="S203" s="16">
        <v>599792</v>
      </c>
      <c r="T203" s="16">
        <v>9281264</v>
      </c>
      <c r="U203" s="16">
        <v>264400</v>
      </c>
      <c r="V203" s="16">
        <v>376126</v>
      </c>
      <c r="W203" s="16">
        <v>6473</v>
      </c>
      <c r="X203" s="16">
        <v>178567</v>
      </c>
      <c r="Y203" s="16">
        <v>924540</v>
      </c>
      <c r="Z203" s="16">
        <v>4511</v>
      </c>
      <c r="AA203" s="16">
        <v>132</v>
      </c>
      <c r="AB203" s="16">
        <v>309486</v>
      </c>
      <c r="AC203" s="16">
        <v>352942</v>
      </c>
      <c r="AD203" s="16">
        <v>6758940</v>
      </c>
      <c r="AE203" s="16" t="s">
        <v>165</v>
      </c>
      <c r="AF203" s="16" t="s">
        <v>165</v>
      </c>
      <c r="AG203" s="16">
        <v>94898</v>
      </c>
      <c r="AH203" s="16" t="s">
        <v>165</v>
      </c>
      <c r="AI203" s="16">
        <v>6187</v>
      </c>
      <c r="AJ203" s="16">
        <v>4062</v>
      </c>
      <c r="AK203" s="16" t="s">
        <v>165</v>
      </c>
      <c r="AL203" s="16" t="s">
        <v>165</v>
      </c>
      <c r="AM203" s="16" t="s">
        <v>165</v>
      </c>
      <c r="AN203" s="16">
        <v>5976893</v>
      </c>
      <c r="AO203" s="16">
        <v>5021848</v>
      </c>
      <c r="AP203" s="16">
        <v>12051</v>
      </c>
      <c r="AQ203" s="16">
        <v>53075</v>
      </c>
      <c r="AR203" s="16">
        <v>517956</v>
      </c>
      <c r="AS203" s="16">
        <v>329915</v>
      </c>
      <c r="AT203" s="16">
        <v>36275392</v>
      </c>
      <c r="AU203" s="16">
        <v>1390603</v>
      </c>
      <c r="AV203" s="16">
        <v>388332</v>
      </c>
      <c r="AW203" s="16">
        <v>1680</v>
      </c>
      <c r="AX203" s="16">
        <v>5428016</v>
      </c>
      <c r="AY203" s="16">
        <v>1373330</v>
      </c>
      <c r="AZ203" s="16">
        <v>552985</v>
      </c>
      <c r="BA203" s="16">
        <v>23158554</v>
      </c>
      <c r="BB203" s="16">
        <v>3981892</v>
      </c>
      <c r="BC203" s="16">
        <v>5698558</v>
      </c>
      <c r="BD203" s="16">
        <v>56742203</v>
      </c>
      <c r="BE203" s="16">
        <v>21186646</v>
      </c>
      <c r="BF203" s="16">
        <v>3170577</v>
      </c>
      <c r="BG203" s="16">
        <v>300311</v>
      </c>
      <c r="BH203" s="16">
        <v>4904117</v>
      </c>
      <c r="BI203" s="16">
        <v>13111952</v>
      </c>
      <c r="BJ203" s="16">
        <v>44188302</v>
      </c>
      <c r="BK203" s="16">
        <v>1371338</v>
      </c>
      <c r="BL203" s="16">
        <v>20425241</v>
      </c>
      <c r="BM203" s="16">
        <v>17977671</v>
      </c>
      <c r="BN203" s="16">
        <v>21435606</v>
      </c>
      <c r="BO203" s="16">
        <v>15754501</v>
      </c>
      <c r="BP203" s="16">
        <v>2200999</v>
      </c>
      <c r="BQ203" s="16">
        <v>126456</v>
      </c>
      <c r="BR203" s="16" t="s">
        <v>165</v>
      </c>
      <c r="BS203" s="16" t="s">
        <v>165</v>
      </c>
      <c r="BT203" s="16" t="s">
        <v>165</v>
      </c>
      <c r="BU203" s="16">
        <v>956338</v>
      </c>
      <c r="BV203" s="16" t="s">
        <v>165</v>
      </c>
      <c r="BW203" s="16">
        <v>215535</v>
      </c>
      <c r="BX203" s="16">
        <v>740803</v>
      </c>
      <c r="BY203" s="16" t="s">
        <v>165</v>
      </c>
      <c r="BZ203" s="16" t="s">
        <v>165</v>
      </c>
      <c r="CA203" s="16" t="s">
        <v>165</v>
      </c>
      <c r="CB203" s="16" t="s">
        <v>165</v>
      </c>
      <c r="CC203" s="16" t="s">
        <v>165</v>
      </c>
      <c r="CD203" s="16" t="s">
        <v>165</v>
      </c>
      <c r="CE203" s="16" t="s">
        <v>165</v>
      </c>
      <c r="CF203" s="16">
        <v>37853831</v>
      </c>
      <c r="CG203" s="16">
        <v>37853831</v>
      </c>
      <c r="CH203" s="16">
        <v>34024225</v>
      </c>
      <c r="CI203" s="16">
        <v>3829606</v>
      </c>
      <c r="CJ203" s="16" t="s">
        <v>165</v>
      </c>
      <c r="CK203" s="16">
        <v>8924435</v>
      </c>
      <c r="CL203" s="16">
        <v>913532</v>
      </c>
      <c r="CM203" s="16">
        <v>1058725</v>
      </c>
      <c r="CN203" s="16">
        <v>22260991</v>
      </c>
      <c r="CO203" s="17" t="s">
        <v>165</v>
      </c>
    </row>
    <row r="204" spans="1:93">
      <c r="A204" s="14">
        <v>2013</v>
      </c>
      <c r="B204" s="15" t="s">
        <v>179</v>
      </c>
      <c r="C204" s="15">
        <v>222038</v>
      </c>
      <c r="D204" s="15" t="s">
        <v>489</v>
      </c>
      <c r="E204" s="15" t="s">
        <v>492</v>
      </c>
      <c r="F204" s="16">
        <v>11359918</v>
      </c>
      <c r="G204" s="16">
        <v>233607</v>
      </c>
      <c r="H204" s="16">
        <v>263516</v>
      </c>
      <c r="I204" s="16">
        <v>23640</v>
      </c>
      <c r="J204" s="16">
        <v>6577</v>
      </c>
      <c r="K204" s="16">
        <v>52621</v>
      </c>
      <c r="L204" s="16">
        <v>35761</v>
      </c>
      <c r="M204" s="16">
        <v>144917</v>
      </c>
      <c r="N204" s="16">
        <v>49974</v>
      </c>
      <c r="O204" s="16">
        <v>7912854</v>
      </c>
      <c r="P204" s="16">
        <v>5193679</v>
      </c>
      <c r="Q204" s="16">
        <v>4770429</v>
      </c>
      <c r="R204" s="16">
        <v>125390</v>
      </c>
      <c r="S204" s="16">
        <v>297860</v>
      </c>
      <c r="T204" s="16">
        <v>2719175</v>
      </c>
      <c r="U204" s="16">
        <v>105156</v>
      </c>
      <c r="V204" s="16">
        <v>126140</v>
      </c>
      <c r="W204" s="16" t="s">
        <v>165</v>
      </c>
      <c r="X204" s="16">
        <v>52399</v>
      </c>
      <c r="Y204" s="16">
        <v>375892</v>
      </c>
      <c r="Z204" s="16">
        <v>108</v>
      </c>
      <c r="AA204" s="16" t="s">
        <v>165</v>
      </c>
      <c r="AB204" s="16">
        <v>90530</v>
      </c>
      <c r="AC204" s="16">
        <v>70408</v>
      </c>
      <c r="AD204" s="16">
        <v>1858600</v>
      </c>
      <c r="AE204" s="16" t="s">
        <v>165</v>
      </c>
      <c r="AF204" s="16" t="s">
        <v>165</v>
      </c>
      <c r="AG204" s="16">
        <v>36786</v>
      </c>
      <c r="AH204" s="16" t="s">
        <v>165</v>
      </c>
      <c r="AI204" s="16">
        <v>3156</v>
      </c>
      <c r="AJ204" s="16" t="s">
        <v>165</v>
      </c>
      <c r="AK204" s="16" t="s">
        <v>165</v>
      </c>
      <c r="AL204" s="16" t="s">
        <v>165</v>
      </c>
      <c r="AM204" s="16" t="s">
        <v>165</v>
      </c>
      <c r="AN204" s="16">
        <v>1614834</v>
      </c>
      <c r="AO204" s="16">
        <v>1246160</v>
      </c>
      <c r="AP204" s="16">
        <v>4378</v>
      </c>
      <c r="AQ204" s="16">
        <v>12808</v>
      </c>
      <c r="AR204" s="16">
        <v>21787</v>
      </c>
      <c r="AS204" s="16">
        <v>76240</v>
      </c>
      <c r="AT204" s="16">
        <v>9453602</v>
      </c>
      <c r="AU204" s="16">
        <v>956852</v>
      </c>
      <c r="AV204" s="16">
        <v>34551</v>
      </c>
      <c r="AW204" s="16">
        <v>1000</v>
      </c>
      <c r="AX204" s="16">
        <v>1378100</v>
      </c>
      <c r="AY204" s="16">
        <v>370478</v>
      </c>
      <c r="AZ204" s="16">
        <v>86700</v>
      </c>
      <c r="BA204" s="16">
        <v>5352963</v>
      </c>
      <c r="BB204" s="16">
        <v>1272958</v>
      </c>
      <c r="BC204" s="16">
        <v>550130</v>
      </c>
      <c r="BD204" s="16">
        <v>14434968</v>
      </c>
      <c r="BE204" s="16">
        <v>6942082</v>
      </c>
      <c r="BF204" s="16">
        <v>360912</v>
      </c>
      <c r="BG204" s="16">
        <v>76275</v>
      </c>
      <c r="BH204" s="16">
        <v>1743319</v>
      </c>
      <c r="BI204" s="16">
        <v>4837851</v>
      </c>
      <c r="BJ204" s="16">
        <v>10835168</v>
      </c>
      <c r="BK204" s="16">
        <v>815100</v>
      </c>
      <c r="BL204" s="16">
        <v>4483227</v>
      </c>
      <c r="BM204" s="16">
        <v>4434328</v>
      </c>
      <c r="BN204" s="16">
        <v>6102489</v>
      </c>
      <c r="BO204" s="16">
        <v>5780573</v>
      </c>
      <c r="BP204" s="16" t="s">
        <v>165</v>
      </c>
      <c r="BQ204" s="16">
        <v>201028</v>
      </c>
      <c r="BR204" s="16" t="s">
        <v>165</v>
      </c>
      <c r="BS204" s="16">
        <v>48424</v>
      </c>
      <c r="BT204" s="16" t="s">
        <v>165</v>
      </c>
      <c r="BU204" s="16" t="s">
        <v>165</v>
      </c>
      <c r="BV204" s="16" t="s">
        <v>165</v>
      </c>
      <c r="BW204" s="16" t="s">
        <v>165</v>
      </c>
      <c r="BX204" s="16" t="s">
        <v>165</v>
      </c>
      <c r="BY204" s="16" t="s">
        <v>165</v>
      </c>
      <c r="BZ204" s="16" t="s">
        <v>165</v>
      </c>
      <c r="CA204" s="16" t="s">
        <v>165</v>
      </c>
      <c r="CB204" s="16" t="s">
        <v>165</v>
      </c>
      <c r="CC204" s="16" t="s">
        <v>165</v>
      </c>
      <c r="CD204" s="16" t="s">
        <v>165</v>
      </c>
      <c r="CE204" s="16" t="s">
        <v>165</v>
      </c>
      <c r="CF204" s="16">
        <v>7662386</v>
      </c>
      <c r="CG204" s="16">
        <v>7662386</v>
      </c>
      <c r="CH204" s="16">
        <v>6603666</v>
      </c>
      <c r="CI204" s="16">
        <v>1058720</v>
      </c>
      <c r="CJ204" s="16" t="s">
        <v>165</v>
      </c>
      <c r="CK204" s="16">
        <v>1691965</v>
      </c>
      <c r="CL204" s="16" t="s">
        <v>165</v>
      </c>
      <c r="CM204" s="16" t="s">
        <v>165</v>
      </c>
      <c r="CN204" s="16">
        <v>5581859</v>
      </c>
      <c r="CO204" s="17" t="s">
        <v>165</v>
      </c>
    </row>
    <row r="205" spans="1:93">
      <c r="A205" s="14">
        <v>2013</v>
      </c>
      <c r="B205" s="15" t="s">
        <v>168</v>
      </c>
      <c r="C205" s="15">
        <v>222062</v>
      </c>
      <c r="D205" s="15" t="s">
        <v>489</v>
      </c>
      <c r="E205" s="15" t="s">
        <v>493</v>
      </c>
      <c r="F205" s="16">
        <v>6710636</v>
      </c>
      <c r="G205" s="16">
        <v>153407</v>
      </c>
      <c r="H205" s="16">
        <v>236909</v>
      </c>
      <c r="I205" s="16">
        <v>13268</v>
      </c>
      <c r="J205" s="16">
        <v>955</v>
      </c>
      <c r="K205" s="16">
        <v>32593</v>
      </c>
      <c r="L205" s="16">
        <v>19920</v>
      </c>
      <c r="M205" s="16">
        <v>170173</v>
      </c>
      <c r="N205" s="16">
        <v>35936</v>
      </c>
      <c r="O205" s="16">
        <v>4183097</v>
      </c>
      <c r="P205" s="16">
        <v>2812369</v>
      </c>
      <c r="Q205" s="16">
        <v>2661536</v>
      </c>
      <c r="R205" s="16">
        <v>64393</v>
      </c>
      <c r="S205" s="16">
        <v>86440</v>
      </c>
      <c r="T205" s="16">
        <v>1370728</v>
      </c>
      <c r="U205" s="16">
        <v>39789</v>
      </c>
      <c r="V205" s="16">
        <v>47101</v>
      </c>
      <c r="W205" s="16" t="s">
        <v>165</v>
      </c>
      <c r="X205" s="16">
        <v>12236</v>
      </c>
      <c r="Y205" s="16">
        <v>150438</v>
      </c>
      <c r="Z205" s="16">
        <v>752</v>
      </c>
      <c r="AA205" s="16" t="s">
        <v>165</v>
      </c>
      <c r="AB205" s="16">
        <v>49045</v>
      </c>
      <c r="AC205" s="16">
        <v>52329</v>
      </c>
      <c r="AD205" s="16">
        <v>1003229</v>
      </c>
      <c r="AE205" s="16" t="s">
        <v>165</v>
      </c>
      <c r="AF205" s="16" t="s">
        <v>165</v>
      </c>
      <c r="AG205" s="16">
        <v>15809</v>
      </c>
      <c r="AH205" s="16" t="s">
        <v>165</v>
      </c>
      <c r="AI205" s="16" t="s">
        <v>165</v>
      </c>
      <c r="AJ205" s="16" t="s">
        <v>165</v>
      </c>
      <c r="AK205" s="16" t="s">
        <v>165</v>
      </c>
      <c r="AL205" s="16" t="s">
        <v>165</v>
      </c>
      <c r="AM205" s="16" t="s">
        <v>165</v>
      </c>
      <c r="AN205" s="16">
        <v>920543</v>
      </c>
      <c r="AO205" s="16">
        <v>1142524</v>
      </c>
      <c r="AP205" s="16">
        <v>1582</v>
      </c>
      <c r="AQ205" s="16">
        <v>5213</v>
      </c>
      <c r="AR205" s="16">
        <v>31425</v>
      </c>
      <c r="AS205" s="16">
        <v>37870</v>
      </c>
      <c r="AT205" s="16">
        <v>5823272</v>
      </c>
      <c r="AU205" s="16">
        <v>1053945</v>
      </c>
      <c r="AV205" s="16">
        <v>24342</v>
      </c>
      <c r="AW205" s="16">
        <v>747</v>
      </c>
      <c r="AX205" s="16">
        <v>1094174</v>
      </c>
      <c r="AY205" s="16">
        <v>259223</v>
      </c>
      <c r="AZ205" s="16">
        <v>109620</v>
      </c>
      <c r="BA205" s="16">
        <v>2698526</v>
      </c>
      <c r="BB205" s="16">
        <v>582695</v>
      </c>
      <c r="BC205" s="16">
        <v>186373</v>
      </c>
      <c r="BD205" s="16">
        <v>6929321</v>
      </c>
      <c r="BE205" s="16">
        <v>1532408</v>
      </c>
      <c r="BF205" s="16">
        <v>612041</v>
      </c>
      <c r="BG205" s="16">
        <v>144722</v>
      </c>
      <c r="BH205" s="16">
        <v>667902</v>
      </c>
      <c r="BI205" s="16">
        <v>252465</v>
      </c>
      <c r="BJ205" s="16">
        <v>3392732</v>
      </c>
      <c r="BK205" s="16">
        <v>142854</v>
      </c>
      <c r="BL205" s="16">
        <v>1315120</v>
      </c>
      <c r="BM205" s="16">
        <v>1264883</v>
      </c>
      <c r="BN205" s="16">
        <v>1946779</v>
      </c>
      <c r="BO205" s="16">
        <v>1814710</v>
      </c>
      <c r="BP205" s="16" t="s">
        <v>165</v>
      </c>
      <c r="BQ205" s="16">
        <v>127833</v>
      </c>
      <c r="BR205" s="16">
        <v>3000</v>
      </c>
      <c r="BS205" s="16" t="s">
        <v>165</v>
      </c>
      <c r="BT205" s="16" t="s">
        <v>165</v>
      </c>
      <c r="BU205" s="16">
        <v>5900</v>
      </c>
      <c r="BV205" s="16" t="s">
        <v>165</v>
      </c>
      <c r="BW205" s="16" t="s">
        <v>165</v>
      </c>
      <c r="BX205" s="16">
        <v>5900</v>
      </c>
      <c r="BY205" s="16" t="s">
        <v>165</v>
      </c>
      <c r="BZ205" s="16" t="s">
        <v>165</v>
      </c>
      <c r="CA205" s="16" t="s">
        <v>165</v>
      </c>
      <c r="CB205" s="16" t="s">
        <v>165</v>
      </c>
      <c r="CC205" s="16" t="s">
        <v>165</v>
      </c>
      <c r="CD205" s="16" t="s">
        <v>165</v>
      </c>
      <c r="CE205" s="16" t="s">
        <v>165</v>
      </c>
      <c r="CF205" s="16">
        <v>3716127</v>
      </c>
      <c r="CG205" s="16">
        <v>3715726</v>
      </c>
      <c r="CH205" s="16">
        <v>3173086</v>
      </c>
      <c r="CI205" s="16">
        <v>542640</v>
      </c>
      <c r="CJ205" s="16">
        <v>401</v>
      </c>
      <c r="CK205" s="16">
        <v>396094</v>
      </c>
      <c r="CL205" s="16" t="s">
        <v>165</v>
      </c>
      <c r="CM205" s="16">
        <v>761017</v>
      </c>
      <c r="CN205" s="16">
        <v>3613524</v>
      </c>
      <c r="CO205" s="17" t="s">
        <v>165</v>
      </c>
    </row>
    <row r="206" spans="1:93">
      <c r="A206" s="14">
        <v>2013</v>
      </c>
      <c r="B206" s="15" t="s">
        <v>168</v>
      </c>
      <c r="C206" s="15">
        <v>222071</v>
      </c>
      <c r="D206" s="15" t="s">
        <v>489</v>
      </c>
      <c r="E206" s="15" t="s">
        <v>494</v>
      </c>
      <c r="F206" s="16">
        <v>8133173</v>
      </c>
      <c r="G206" s="16">
        <v>149572</v>
      </c>
      <c r="H206" s="16">
        <v>610591</v>
      </c>
      <c r="I206" s="16">
        <v>93794</v>
      </c>
      <c r="J206" s="16" t="s">
        <v>165</v>
      </c>
      <c r="K206" s="16">
        <v>18035</v>
      </c>
      <c r="L206" s="16">
        <v>40103</v>
      </c>
      <c r="M206" s="16">
        <v>458659</v>
      </c>
      <c r="N206" s="16">
        <v>39373</v>
      </c>
      <c r="O206" s="16">
        <v>5074662</v>
      </c>
      <c r="P206" s="16">
        <v>3416707</v>
      </c>
      <c r="Q206" s="16">
        <v>3234546</v>
      </c>
      <c r="R206" s="16">
        <v>80474</v>
      </c>
      <c r="S206" s="16">
        <v>101687</v>
      </c>
      <c r="T206" s="16">
        <v>1657955</v>
      </c>
      <c r="U206" s="16">
        <v>58960</v>
      </c>
      <c r="V206" s="16">
        <v>73308</v>
      </c>
      <c r="W206" s="16" t="s">
        <v>165</v>
      </c>
      <c r="X206" s="16">
        <v>24791</v>
      </c>
      <c r="Y206" s="16">
        <v>234532</v>
      </c>
      <c r="Z206" s="16">
        <v>157</v>
      </c>
      <c r="AA206" s="16">
        <v>1014</v>
      </c>
      <c r="AB206" s="16" t="s">
        <v>165</v>
      </c>
      <c r="AC206" s="16">
        <v>62041</v>
      </c>
      <c r="AD206" s="16">
        <v>1189569</v>
      </c>
      <c r="AE206" s="16" t="s">
        <v>165</v>
      </c>
      <c r="AF206" s="16" t="s">
        <v>165</v>
      </c>
      <c r="AG206" s="16">
        <v>13583</v>
      </c>
      <c r="AH206" s="16" t="s">
        <v>165</v>
      </c>
      <c r="AI206" s="16" t="s">
        <v>165</v>
      </c>
      <c r="AJ206" s="16" t="s">
        <v>165</v>
      </c>
      <c r="AK206" s="16" t="s">
        <v>165</v>
      </c>
      <c r="AL206" s="16" t="s">
        <v>165</v>
      </c>
      <c r="AM206" s="16" t="s">
        <v>165</v>
      </c>
      <c r="AN206" s="16">
        <v>1088765</v>
      </c>
      <c r="AO206" s="16">
        <v>1145938</v>
      </c>
      <c r="AP206" s="16" t="s">
        <v>165</v>
      </c>
      <c r="AQ206" s="16">
        <v>6719</v>
      </c>
      <c r="AR206" s="16">
        <v>17553</v>
      </c>
      <c r="AS206" s="16">
        <v>48325</v>
      </c>
      <c r="AT206" s="16">
        <v>6228445</v>
      </c>
      <c r="AU206" s="16">
        <v>671460</v>
      </c>
      <c r="AV206" s="16">
        <v>39650</v>
      </c>
      <c r="AW206" s="16">
        <v>1364</v>
      </c>
      <c r="AX206" s="16">
        <v>1586308</v>
      </c>
      <c r="AY206" s="16">
        <v>199740</v>
      </c>
      <c r="AZ206" s="16">
        <v>108937</v>
      </c>
      <c r="BA206" s="16">
        <v>3020422</v>
      </c>
      <c r="BB206" s="16">
        <v>600564</v>
      </c>
      <c r="BC206" s="16">
        <v>686854</v>
      </c>
      <c r="BD206" s="16">
        <v>7016980</v>
      </c>
      <c r="BE206" s="16">
        <v>2631258</v>
      </c>
      <c r="BF206" s="16">
        <v>1058172</v>
      </c>
      <c r="BG206" s="16">
        <v>13405</v>
      </c>
      <c r="BH206" s="16">
        <v>1185566</v>
      </c>
      <c r="BI206" s="16">
        <v>387520</v>
      </c>
      <c r="BJ206" s="16">
        <v>5722174</v>
      </c>
      <c r="BK206" s="16">
        <v>278331</v>
      </c>
      <c r="BL206" s="16">
        <v>2009544</v>
      </c>
      <c r="BM206" s="16">
        <v>1914095</v>
      </c>
      <c r="BN206" s="16">
        <v>3597885</v>
      </c>
      <c r="BO206" s="16">
        <v>3164537</v>
      </c>
      <c r="BP206" s="16" t="s">
        <v>165</v>
      </c>
      <c r="BQ206" s="16">
        <v>110965</v>
      </c>
      <c r="BR206" s="16">
        <v>3780</v>
      </c>
      <c r="BS206" s="16" t="s">
        <v>165</v>
      </c>
      <c r="BT206" s="16" t="s">
        <v>165</v>
      </c>
      <c r="BU206" s="16">
        <v>103466</v>
      </c>
      <c r="BV206" s="16" t="s">
        <v>165</v>
      </c>
      <c r="BW206" s="16">
        <v>35721</v>
      </c>
      <c r="BX206" s="16">
        <v>67745</v>
      </c>
      <c r="BY206" s="16" t="s">
        <v>165</v>
      </c>
      <c r="BZ206" s="16" t="s">
        <v>165</v>
      </c>
      <c r="CA206" s="16" t="s">
        <v>165</v>
      </c>
      <c r="CB206" s="16" t="s">
        <v>165</v>
      </c>
      <c r="CC206" s="16" t="s">
        <v>165</v>
      </c>
      <c r="CD206" s="16" t="s">
        <v>165</v>
      </c>
      <c r="CE206" s="16" t="s">
        <v>165</v>
      </c>
      <c r="CF206" s="16">
        <v>3836889</v>
      </c>
      <c r="CG206" s="16">
        <v>3836889</v>
      </c>
      <c r="CH206" s="16">
        <v>3383407</v>
      </c>
      <c r="CI206" s="16">
        <v>453482</v>
      </c>
      <c r="CJ206" s="16" t="s">
        <v>165</v>
      </c>
      <c r="CK206" s="16">
        <v>1086929</v>
      </c>
      <c r="CL206" s="16">
        <v>365573</v>
      </c>
      <c r="CM206" s="16">
        <v>191912</v>
      </c>
      <c r="CN206" s="16">
        <v>4876609</v>
      </c>
      <c r="CO206" s="17" t="s">
        <v>165</v>
      </c>
    </row>
    <row r="207" spans="1:93">
      <c r="A207" s="14">
        <v>2013</v>
      </c>
      <c r="B207" s="15" t="s">
        <v>168</v>
      </c>
      <c r="C207" s="15">
        <v>222097</v>
      </c>
      <c r="D207" s="15" t="s">
        <v>489</v>
      </c>
      <c r="E207" s="15" t="s">
        <v>495</v>
      </c>
      <c r="F207" s="16">
        <v>6670450</v>
      </c>
      <c r="G207" s="16">
        <v>118597</v>
      </c>
      <c r="H207" s="16">
        <v>547991</v>
      </c>
      <c r="I207" s="16">
        <v>14033</v>
      </c>
      <c r="J207" s="16">
        <v>15901</v>
      </c>
      <c r="K207" s="16">
        <v>43459</v>
      </c>
      <c r="L207" s="16">
        <v>17328</v>
      </c>
      <c r="M207" s="16">
        <v>457270</v>
      </c>
      <c r="N207" s="16">
        <v>29681</v>
      </c>
      <c r="O207" s="16">
        <v>4259654</v>
      </c>
      <c r="P207" s="16">
        <v>2890786</v>
      </c>
      <c r="Q207" s="16">
        <v>2801412</v>
      </c>
      <c r="R207" s="16">
        <v>89374</v>
      </c>
      <c r="S207" s="16" t="s">
        <v>165</v>
      </c>
      <c r="T207" s="16">
        <v>1368868</v>
      </c>
      <c r="U207" s="16">
        <v>44484</v>
      </c>
      <c r="V207" s="16">
        <v>68198</v>
      </c>
      <c r="W207" s="16" t="s">
        <v>165</v>
      </c>
      <c r="X207" s="16">
        <v>12957</v>
      </c>
      <c r="Y207" s="16">
        <v>141429</v>
      </c>
      <c r="Z207" s="16">
        <v>130</v>
      </c>
      <c r="AA207" s="16" t="s">
        <v>165</v>
      </c>
      <c r="AB207" s="16">
        <v>54302</v>
      </c>
      <c r="AC207" s="16">
        <v>52785</v>
      </c>
      <c r="AD207" s="16">
        <v>982419</v>
      </c>
      <c r="AE207" s="16" t="s">
        <v>165</v>
      </c>
      <c r="AF207" s="16" t="s">
        <v>165</v>
      </c>
      <c r="AG207" s="16" t="s">
        <v>165</v>
      </c>
      <c r="AH207" s="16" t="s">
        <v>165</v>
      </c>
      <c r="AI207" s="16" t="s">
        <v>165</v>
      </c>
      <c r="AJ207" s="16" t="s">
        <v>165</v>
      </c>
      <c r="AK207" s="16" t="s">
        <v>165</v>
      </c>
      <c r="AL207" s="16">
        <v>12164</v>
      </c>
      <c r="AM207" s="16" t="s">
        <v>165</v>
      </c>
      <c r="AN207" s="16">
        <v>939895</v>
      </c>
      <c r="AO207" s="16">
        <v>704349</v>
      </c>
      <c r="AP207" s="16" t="s">
        <v>165</v>
      </c>
      <c r="AQ207" s="16">
        <v>9174</v>
      </c>
      <c r="AR207" s="16">
        <v>61109</v>
      </c>
      <c r="AS207" s="16">
        <v>50175</v>
      </c>
      <c r="AT207" s="16">
        <v>5395277</v>
      </c>
      <c r="AU207" s="16">
        <v>252361</v>
      </c>
      <c r="AV207" s="16">
        <v>74776</v>
      </c>
      <c r="AW207" s="16">
        <v>1120</v>
      </c>
      <c r="AX207" s="16">
        <v>1336445</v>
      </c>
      <c r="AY207" s="16">
        <v>309697</v>
      </c>
      <c r="AZ207" s="16">
        <v>85394</v>
      </c>
      <c r="BA207" s="16">
        <v>2989567</v>
      </c>
      <c r="BB207" s="16">
        <v>345917</v>
      </c>
      <c r="BC207" s="16">
        <v>222028</v>
      </c>
      <c r="BD207" s="16">
        <v>5833189</v>
      </c>
      <c r="BE207" s="16">
        <v>2378547</v>
      </c>
      <c r="BF207" s="16">
        <v>495748</v>
      </c>
      <c r="BG207" s="16">
        <v>98742</v>
      </c>
      <c r="BH207" s="16">
        <v>956143</v>
      </c>
      <c r="BI207" s="16">
        <v>926656</v>
      </c>
      <c r="BJ207" s="16">
        <v>5595314</v>
      </c>
      <c r="BK207" s="16">
        <v>318726</v>
      </c>
      <c r="BL207" s="16">
        <v>3224181</v>
      </c>
      <c r="BM207" s="16">
        <v>2741446</v>
      </c>
      <c r="BN207" s="16">
        <v>2224685</v>
      </c>
      <c r="BO207" s="16">
        <v>2168708</v>
      </c>
      <c r="BP207" s="16" t="s">
        <v>165</v>
      </c>
      <c r="BQ207" s="16">
        <v>146448</v>
      </c>
      <c r="BR207" s="16" t="s">
        <v>165</v>
      </c>
      <c r="BS207" s="16" t="s">
        <v>165</v>
      </c>
      <c r="BT207" s="16" t="s">
        <v>165</v>
      </c>
      <c r="BU207" s="16">
        <v>12654</v>
      </c>
      <c r="BV207" s="16" t="s">
        <v>165</v>
      </c>
      <c r="BW207" s="16" t="s">
        <v>165</v>
      </c>
      <c r="BX207" s="16">
        <v>12654</v>
      </c>
      <c r="BY207" s="16" t="s">
        <v>165</v>
      </c>
      <c r="BZ207" s="16" t="s">
        <v>165</v>
      </c>
      <c r="CA207" s="16" t="s">
        <v>165</v>
      </c>
      <c r="CB207" s="16" t="s">
        <v>165</v>
      </c>
      <c r="CC207" s="16" t="s">
        <v>165</v>
      </c>
      <c r="CD207" s="16" t="s">
        <v>165</v>
      </c>
      <c r="CE207" s="16" t="s">
        <v>165</v>
      </c>
      <c r="CF207" s="16">
        <v>4521063</v>
      </c>
      <c r="CG207" s="16">
        <v>4521063</v>
      </c>
      <c r="CH207" s="16">
        <v>3911783</v>
      </c>
      <c r="CI207" s="16">
        <v>609280</v>
      </c>
      <c r="CJ207" s="16" t="s">
        <v>165</v>
      </c>
      <c r="CK207" s="16">
        <v>1521042</v>
      </c>
      <c r="CL207" s="16">
        <v>334811</v>
      </c>
      <c r="CM207" s="16">
        <v>41641</v>
      </c>
      <c r="CN207" s="16">
        <v>3602677</v>
      </c>
      <c r="CO207" s="17" t="s">
        <v>165</v>
      </c>
    </row>
    <row r="208" spans="1:93">
      <c r="A208" s="14">
        <v>2013</v>
      </c>
      <c r="B208" s="15" t="s">
        <v>179</v>
      </c>
      <c r="C208" s="15">
        <v>222101</v>
      </c>
      <c r="D208" s="15" t="s">
        <v>489</v>
      </c>
      <c r="E208" s="15" t="s">
        <v>496</v>
      </c>
      <c r="F208" s="16">
        <v>14222680</v>
      </c>
      <c r="G208" s="16">
        <v>314805</v>
      </c>
      <c r="H208" s="16">
        <v>146353</v>
      </c>
      <c r="I208" s="16">
        <v>22790</v>
      </c>
      <c r="J208" s="16">
        <v>4444</v>
      </c>
      <c r="K208" s="16">
        <v>29285</v>
      </c>
      <c r="L208" s="16">
        <v>37079</v>
      </c>
      <c r="M208" s="16">
        <v>52755</v>
      </c>
      <c r="N208" s="16">
        <v>58958</v>
      </c>
      <c r="O208" s="16">
        <v>9953038</v>
      </c>
      <c r="P208" s="16">
        <v>6587763</v>
      </c>
      <c r="Q208" s="16">
        <v>6099030</v>
      </c>
      <c r="R208" s="16">
        <v>167111</v>
      </c>
      <c r="S208" s="16">
        <v>321622</v>
      </c>
      <c r="T208" s="16">
        <v>3365275</v>
      </c>
      <c r="U208" s="16">
        <v>87003</v>
      </c>
      <c r="V208" s="16">
        <v>172195</v>
      </c>
      <c r="W208" s="16">
        <v>235</v>
      </c>
      <c r="X208" s="16">
        <v>38017</v>
      </c>
      <c r="Y208" s="16">
        <v>512183</v>
      </c>
      <c r="Z208" s="16">
        <v>4538</v>
      </c>
      <c r="AA208" s="16">
        <v>26</v>
      </c>
      <c r="AB208" s="16">
        <v>118742</v>
      </c>
      <c r="AC208" s="16">
        <v>87205</v>
      </c>
      <c r="AD208" s="16">
        <v>2308628</v>
      </c>
      <c r="AE208" s="16" t="s">
        <v>165</v>
      </c>
      <c r="AF208" s="16" t="s">
        <v>165</v>
      </c>
      <c r="AG208" s="16">
        <v>32622</v>
      </c>
      <c r="AH208" s="16" t="s">
        <v>165</v>
      </c>
      <c r="AI208" s="16" t="s">
        <v>165</v>
      </c>
      <c r="AJ208" s="16" t="s">
        <v>165</v>
      </c>
      <c r="AK208" s="16" t="s">
        <v>165</v>
      </c>
      <c r="AL208" s="16">
        <v>3881</v>
      </c>
      <c r="AM208" s="16" t="s">
        <v>165</v>
      </c>
      <c r="AN208" s="16">
        <v>2101198</v>
      </c>
      <c r="AO208" s="16">
        <v>1606182</v>
      </c>
      <c r="AP208" s="16">
        <v>1889</v>
      </c>
      <c r="AQ208" s="16">
        <v>16529</v>
      </c>
      <c r="AR208" s="16">
        <v>23728</v>
      </c>
      <c r="AS208" s="16">
        <v>103790</v>
      </c>
      <c r="AT208" s="16">
        <v>12395685</v>
      </c>
      <c r="AU208" s="16">
        <v>2698838</v>
      </c>
      <c r="AV208" s="16">
        <v>56877</v>
      </c>
      <c r="AW208" s="16">
        <v>50</v>
      </c>
      <c r="AX208" s="16">
        <v>1495646</v>
      </c>
      <c r="AY208" s="16">
        <v>558175</v>
      </c>
      <c r="AZ208" s="16">
        <v>137841</v>
      </c>
      <c r="BA208" s="16">
        <v>5793813</v>
      </c>
      <c r="BB208" s="16">
        <v>1654445</v>
      </c>
      <c r="BC208" s="16">
        <v>1336334</v>
      </c>
      <c r="BD208" s="16">
        <v>13966289</v>
      </c>
      <c r="BE208" s="16">
        <v>8271492</v>
      </c>
      <c r="BF208" s="16">
        <v>217583</v>
      </c>
      <c r="BG208" s="16">
        <v>7183</v>
      </c>
      <c r="BH208" s="16">
        <v>2348911</v>
      </c>
      <c r="BI208" s="16">
        <v>5704998</v>
      </c>
      <c r="BJ208" s="16">
        <v>15160360</v>
      </c>
      <c r="BK208" s="16">
        <v>919253</v>
      </c>
      <c r="BL208" s="16">
        <v>5200297</v>
      </c>
      <c r="BM208" s="16">
        <v>3343101</v>
      </c>
      <c r="BN208" s="16">
        <v>9722635</v>
      </c>
      <c r="BO208" s="16">
        <v>7912576</v>
      </c>
      <c r="BP208" s="16" t="s">
        <v>165</v>
      </c>
      <c r="BQ208" s="16">
        <v>237428</v>
      </c>
      <c r="BR208" s="16" t="s">
        <v>165</v>
      </c>
      <c r="BS208" s="16" t="s">
        <v>165</v>
      </c>
      <c r="BT208" s="16" t="s">
        <v>165</v>
      </c>
      <c r="BU208" s="16">
        <v>46709</v>
      </c>
      <c r="BV208" s="16" t="s">
        <v>165</v>
      </c>
      <c r="BW208" s="16" t="s">
        <v>165</v>
      </c>
      <c r="BX208" s="16">
        <v>46709</v>
      </c>
      <c r="BY208" s="16" t="s">
        <v>165</v>
      </c>
      <c r="BZ208" s="16" t="s">
        <v>165</v>
      </c>
      <c r="CA208" s="16" t="s">
        <v>165</v>
      </c>
      <c r="CB208" s="16" t="s">
        <v>165</v>
      </c>
      <c r="CC208" s="16" t="s">
        <v>165</v>
      </c>
      <c r="CD208" s="16" t="s">
        <v>165</v>
      </c>
      <c r="CE208" s="16" t="s">
        <v>165</v>
      </c>
      <c r="CF208" s="16">
        <v>6869949</v>
      </c>
      <c r="CG208" s="16">
        <v>6869713</v>
      </c>
      <c r="CH208" s="16">
        <v>5882081</v>
      </c>
      <c r="CI208" s="16">
        <v>987632</v>
      </c>
      <c r="CJ208" s="16">
        <v>236</v>
      </c>
      <c r="CK208" s="16">
        <v>992330</v>
      </c>
      <c r="CL208" s="16" t="s">
        <v>165</v>
      </c>
      <c r="CM208" s="16">
        <v>3739681</v>
      </c>
      <c r="CN208" s="16">
        <v>6460995</v>
      </c>
      <c r="CO208" s="17" t="s">
        <v>165</v>
      </c>
    </row>
    <row r="209" spans="1:93">
      <c r="A209" s="14">
        <v>2013</v>
      </c>
      <c r="B209" s="15" t="s">
        <v>168</v>
      </c>
      <c r="C209" s="15">
        <v>222119</v>
      </c>
      <c r="D209" s="15" t="s">
        <v>489</v>
      </c>
      <c r="E209" s="15" t="s">
        <v>497</v>
      </c>
      <c r="F209" s="16">
        <v>10837334</v>
      </c>
      <c r="G209" s="16">
        <v>168006</v>
      </c>
      <c r="H209" s="16">
        <v>257517</v>
      </c>
      <c r="I209" s="16">
        <v>31083</v>
      </c>
      <c r="J209" s="16">
        <v>3922</v>
      </c>
      <c r="K209" s="16">
        <v>145781</v>
      </c>
      <c r="L209" s="16">
        <v>40625</v>
      </c>
      <c r="M209" s="16">
        <v>36106</v>
      </c>
      <c r="N209" s="16">
        <v>46909</v>
      </c>
      <c r="O209" s="16">
        <v>7392347</v>
      </c>
      <c r="P209" s="16">
        <v>5130106</v>
      </c>
      <c r="Q209" s="16">
        <v>4858650</v>
      </c>
      <c r="R209" s="16">
        <v>132355</v>
      </c>
      <c r="S209" s="16">
        <v>139101</v>
      </c>
      <c r="T209" s="16">
        <v>2262241</v>
      </c>
      <c r="U209" s="16">
        <v>52734</v>
      </c>
      <c r="V209" s="16">
        <v>126217</v>
      </c>
      <c r="W209" s="16">
        <v>1464</v>
      </c>
      <c r="X209" s="16">
        <v>23337</v>
      </c>
      <c r="Y209" s="16">
        <v>233042</v>
      </c>
      <c r="Z209" s="16">
        <v>2121</v>
      </c>
      <c r="AA209" s="16" t="s">
        <v>165</v>
      </c>
      <c r="AB209" s="16">
        <v>53667</v>
      </c>
      <c r="AC209" s="16">
        <v>100344</v>
      </c>
      <c r="AD209" s="16">
        <v>1654635</v>
      </c>
      <c r="AE209" s="16" t="s">
        <v>165</v>
      </c>
      <c r="AF209" s="16" t="s">
        <v>165</v>
      </c>
      <c r="AG209" s="16">
        <v>13778</v>
      </c>
      <c r="AH209" s="16" t="s">
        <v>165</v>
      </c>
      <c r="AI209" s="16">
        <v>902</v>
      </c>
      <c r="AJ209" s="16" t="s">
        <v>165</v>
      </c>
      <c r="AK209" s="16" t="s">
        <v>165</v>
      </c>
      <c r="AL209" s="16" t="s">
        <v>165</v>
      </c>
      <c r="AM209" s="16" t="s">
        <v>165</v>
      </c>
      <c r="AN209" s="16">
        <v>1441472</v>
      </c>
      <c r="AO209" s="16">
        <v>1412676</v>
      </c>
      <c r="AP209" s="16">
        <v>1269</v>
      </c>
      <c r="AQ209" s="16">
        <v>10270</v>
      </c>
      <c r="AR209" s="16">
        <v>106868</v>
      </c>
      <c r="AS209" s="16">
        <v>84675</v>
      </c>
      <c r="AT209" s="16">
        <v>8608512</v>
      </c>
      <c r="AU209" s="16">
        <v>733086</v>
      </c>
      <c r="AV209" s="16">
        <v>27535</v>
      </c>
      <c r="AW209" s="16">
        <v>245</v>
      </c>
      <c r="AX209" s="16">
        <v>2173773</v>
      </c>
      <c r="AY209" s="16">
        <v>548615</v>
      </c>
      <c r="AZ209" s="16">
        <v>138507</v>
      </c>
      <c r="BA209" s="16">
        <v>4121144</v>
      </c>
      <c r="BB209" s="16">
        <v>865607</v>
      </c>
      <c r="BC209" s="16">
        <v>739285</v>
      </c>
      <c r="BD209" s="16">
        <v>8554186</v>
      </c>
      <c r="BE209" s="16">
        <v>3476920</v>
      </c>
      <c r="BF209" s="16">
        <v>745132</v>
      </c>
      <c r="BG209" s="16">
        <v>498660</v>
      </c>
      <c r="BH209" s="16">
        <v>1692705</v>
      </c>
      <c r="BI209" s="16">
        <v>1039083</v>
      </c>
      <c r="BJ209" s="16">
        <v>6037714</v>
      </c>
      <c r="BK209" s="16">
        <v>126111</v>
      </c>
      <c r="BL209" s="16">
        <v>3045881</v>
      </c>
      <c r="BM209" s="16">
        <v>2957106</v>
      </c>
      <c r="BN209" s="16">
        <v>2886728</v>
      </c>
      <c r="BO209" s="16">
        <v>2125451</v>
      </c>
      <c r="BP209" s="16" t="s">
        <v>165</v>
      </c>
      <c r="BQ209" s="16">
        <v>102638</v>
      </c>
      <c r="BR209" s="16" t="s">
        <v>165</v>
      </c>
      <c r="BS209" s="16">
        <v>2467</v>
      </c>
      <c r="BT209" s="16" t="s">
        <v>165</v>
      </c>
      <c r="BU209" s="16" t="s">
        <v>165</v>
      </c>
      <c r="BV209" s="16" t="s">
        <v>165</v>
      </c>
      <c r="BW209" s="16" t="s">
        <v>165</v>
      </c>
      <c r="BX209" s="16" t="s">
        <v>165</v>
      </c>
      <c r="BY209" s="16" t="s">
        <v>165</v>
      </c>
      <c r="BZ209" s="16" t="s">
        <v>165</v>
      </c>
      <c r="CA209" s="16" t="s">
        <v>165</v>
      </c>
      <c r="CB209" s="16" t="s">
        <v>165</v>
      </c>
      <c r="CC209" s="16" t="s">
        <v>165</v>
      </c>
      <c r="CD209" s="16" t="s">
        <v>165</v>
      </c>
      <c r="CE209" s="16" t="s">
        <v>165</v>
      </c>
      <c r="CF209" s="16">
        <v>7537272</v>
      </c>
      <c r="CG209" s="16">
        <v>7536502</v>
      </c>
      <c r="CH209" s="16">
        <v>6794637</v>
      </c>
      <c r="CI209" s="16">
        <v>741865</v>
      </c>
      <c r="CJ209" s="16">
        <v>770</v>
      </c>
      <c r="CK209" s="16">
        <v>2255023</v>
      </c>
      <c r="CL209" s="16">
        <v>1075046</v>
      </c>
      <c r="CM209" s="16">
        <v>2654704</v>
      </c>
      <c r="CN209" s="16">
        <v>7107478</v>
      </c>
      <c r="CO209" s="17" t="s">
        <v>165</v>
      </c>
    </row>
    <row r="210" spans="1:93">
      <c r="A210" s="14">
        <v>2013</v>
      </c>
      <c r="B210" s="15" t="s">
        <v>168</v>
      </c>
      <c r="C210" s="15">
        <v>222127</v>
      </c>
      <c r="D210" s="15" t="s">
        <v>489</v>
      </c>
      <c r="E210" s="15" t="s">
        <v>498</v>
      </c>
      <c r="F210" s="16">
        <v>5263670</v>
      </c>
      <c r="G210" s="16">
        <v>134554</v>
      </c>
      <c r="H210" s="16">
        <v>81868</v>
      </c>
      <c r="I210" s="16">
        <v>16194</v>
      </c>
      <c r="J210" s="16">
        <v>4602</v>
      </c>
      <c r="K210" s="16">
        <v>17020</v>
      </c>
      <c r="L210" s="16">
        <v>25083</v>
      </c>
      <c r="M210" s="16">
        <v>18969</v>
      </c>
      <c r="N210" s="16">
        <v>45334</v>
      </c>
      <c r="O210" s="16">
        <v>3640998</v>
      </c>
      <c r="P210" s="16">
        <v>2447427</v>
      </c>
      <c r="Q210" s="16">
        <v>2308705</v>
      </c>
      <c r="R210" s="16">
        <v>66111</v>
      </c>
      <c r="S210" s="16">
        <v>72611</v>
      </c>
      <c r="T210" s="16">
        <v>1193571</v>
      </c>
      <c r="U210" s="16">
        <v>27653</v>
      </c>
      <c r="V210" s="16">
        <v>62393</v>
      </c>
      <c r="W210" s="16" t="s">
        <v>165</v>
      </c>
      <c r="X210" s="16">
        <v>9346</v>
      </c>
      <c r="Y210" s="16">
        <v>219864</v>
      </c>
      <c r="Z210" s="16" t="s">
        <v>165</v>
      </c>
      <c r="AA210" s="16" t="s">
        <v>165</v>
      </c>
      <c r="AB210" s="16" t="s">
        <v>165</v>
      </c>
      <c r="AC210" s="16">
        <v>38219</v>
      </c>
      <c r="AD210" s="16">
        <v>836096</v>
      </c>
      <c r="AE210" s="16" t="s">
        <v>165</v>
      </c>
      <c r="AF210" s="16" t="s">
        <v>165</v>
      </c>
      <c r="AG210" s="16" t="s">
        <v>165</v>
      </c>
      <c r="AH210" s="16" t="s">
        <v>165</v>
      </c>
      <c r="AI210" s="16" t="s">
        <v>165</v>
      </c>
      <c r="AJ210" s="16" t="s">
        <v>165</v>
      </c>
      <c r="AK210" s="16" t="s">
        <v>165</v>
      </c>
      <c r="AL210" s="16" t="s">
        <v>165</v>
      </c>
      <c r="AM210" s="16" t="s">
        <v>165</v>
      </c>
      <c r="AN210" s="16">
        <v>796134</v>
      </c>
      <c r="AO210" s="16">
        <v>550325</v>
      </c>
      <c r="AP210" s="16">
        <v>3514</v>
      </c>
      <c r="AQ210" s="16">
        <v>7795</v>
      </c>
      <c r="AR210" s="16">
        <v>3148</v>
      </c>
      <c r="AS210" s="16">
        <v>44600</v>
      </c>
      <c r="AT210" s="16">
        <v>5677548</v>
      </c>
      <c r="AU210" s="16">
        <v>827788</v>
      </c>
      <c r="AV210" s="16">
        <v>57127</v>
      </c>
      <c r="AW210" s="16">
        <v>1210</v>
      </c>
      <c r="AX210" s="16">
        <v>724162</v>
      </c>
      <c r="AY210" s="16">
        <v>251449</v>
      </c>
      <c r="AZ210" s="16">
        <v>62293</v>
      </c>
      <c r="BA210" s="16">
        <v>3227247</v>
      </c>
      <c r="BB210" s="16">
        <v>526272</v>
      </c>
      <c r="BC210" s="16">
        <v>742414</v>
      </c>
      <c r="BD210" s="16">
        <v>7273913</v>
      </c>
      <c r="BE210" s="16">
        <v>4498203</v>
      </c>
      <c r="BF210" s="16">
        <v>3296174</v>
      </c>
      <c r="BG210" s="16">
        <v>2155789</v>
      </c>
      <c r="BH210" s="16">
        <v>950779</v>
      </c>
      <c r="BI210" s="16">
        <v>251250</v>
      </c>
      <c r="BJ210" s="16">
        <v>10544840</v>
      </c>
      <c r="BK210" s="16">
        <v>655913</v>
      </c>
      <c r="BL210" s="16">
        <v>7139873</v>
      </c>
      <c r="BM210" s="16">
        <v>6552015</v>
      </c>
      <c r="BN210" s="16">
        <v>2888372</v>
      </c>
      <c r="BO210" s="16">
        <v>2629943</v>
      </c>
      <c r="BP210" s="16" t="s">
        <v>165</v>
      </c>
      <c r="BQ210" s="16">
        <v>296303</v>
      </c>
      <c r="BR210" s="16" t="s">
        <v>165</v>
      </c>
      <c r="BS210" s="16">
        <v>220292</v>
      </c>
      <c r="BT210" s="16" t="s">
        <v>165</v>
      </c>
      <c r="BU210" s="16" t="s">
        <v>165</v>
      </c>
      <c r="BV210" s="16" t="s">
        <v>165</v>
      </c>
      <c r="BW210" s="16" t="s">
        <v>165</v>
      </c>
      <c r="BX210" s="16" t="s">
        <v>165</v>
      </c>
      <c r="BY210" s="16" t="s">
        <v>165</v>
      </c>
      <c r="BZ210" s="16" t="s">
        <v>165</v>
      </c>
      <c r="CA210" s="16" t="s">
        <v>165</v>
      </c>
      <c r="CB210" s="16" t="s">
        <v>165</v>
      </c>
      <c r="CC210" s="16" t="s">
        <v>165</v>
      </c>
      <c r="CD210" s="16" t="s">
        <v>165</v>
      </c>
      <c r="CE210" s="16" t="s">
        <v>165</v>
      </c>
      <c r="CF210" s="16">
        <v>5016885</v>
      </c>
      <c r="CG210" s="16">
        <v>5016684</v>
      </c>
      <c r="CH210" s="16">
        <v>4436804</v>
      </c>
      <c r="CI210" s="16">
        <v>579880</v>
      </c>
      <c r="CJ210" s="16">
        <v>201</v>
      </c>
      <c r="CK210" s="16">
        <v>2894258</v>
      </c>
      <c r="CL210" s="16">
        <v>286755</v>
      </c>
      <c r="CM210" s="16">
        <v>1206885</v>
      </c>
      <c r="CN210" s="16">
        <v>4761209</v>
      </c>
      <c r="CO210" s="17" t="s">
        <v>165</v>
      </c>
    </row>
    <row r="211" spans="1:93">
      <c r="A211" s="14">
        <v>2013</v>
      </c>
      <c r="B211" s="15" t="s">
        <v>168</v>
      </c>
      <c r="C211" s="15">
        <v>222135</v>
      </c>
      <c r="D211" s="15" t="s">
        <v>489</v>
      </c>
      <c r="E211" s="15" t="s">
        <v>499</v>
      </c>
      <c r="F211" s="16">
        <v>6035547</v>
      </c>
      <c r="G211" s="16">
        <v>143478</v>
      </c>
      <c r="H211" s="16">
        <v>146343</v>
      </c>
      <c r="I211" s="16">
        <v>19505</v>
      </c>
      <c r="J211" s="16">
        <v>11922</v>
      </c>
      <c r="K211" s="16">
        <v>78761</v>
      </c>
      <c r="L211" s="16">
        <v>26252</v>
      </c>
      <c r="M211" s="16">
        <v>9903</v>
      </c>
      <c r="N211" s="16">
        <v>32766</v>
      </c>
      <c r="O211" s="16">
        <v>4229963</v>
      </c>
      <c r="P211" s="16">
        <v>2765883</v>
      </c>
      <c r="Q211" s="16">
        <v>2607049</v>
      </c>
      <c r="R211" s="16">
        <v>75188</v>
      </c>
      <c r="S211" s="16">
        <v>83646</v>
      </c>
      <c r="T211" s="16">
        <v>1464080</v>
      </c>
      <c r="U211" s="16">
        <v>36888</v>
      </c>
      <c r="V211" s="16">
        <v>64125</v>
      </c>
      <c r="W211" s="16">
        <v>276</v>
      </c>
      <c r="X211" s="16">
        <v>13836</v>
      </c>
      <c r="Y211" s="16">
        <v>270668</v>
      </c>
      <c r="Z211" s="16">
        <v>1089</v>
      </c>
      <c r="AA211" s="16">
        <v>142</v>
      </c>
      <c r="AB211" s="16">
        <v>22491</v>
      </c>
      <c r="AC211" s="16">
        <v>63484</v>
      </c>
      <c r="AD211" s="16">
        <v>982851</v>
      </c>
      <c r="AE211" s="16" t="s">
        <v>165</v>
      </c>
      <c r="AF211" s="16" t="s">
        <v>165</v>
      </c>
      <c r="AG211" s="16">
        <v>8230</v>
      </c>
      <c r="AH211" s="16" t="s">
        <v>165</v>
      </c>
      <c r="AI211" s="16" t="s">
        <v>165</v>
      </c>
      <c r="AJ211" s="16" t="s">
        <v>165</v>
      </c>
      <c r="AK211" s="16" t="s">
        <v>165</v>
      </c>
      <c r="AL211" s="16" t="s">
        <v>165</v>
      </c>
      <c r="AM211" s="16" t="s">
        <v>165</v>
      </c>
      <c r="AN211" s="16">
        <v>965324</v>
      </c>
      <c r="AO211" s="16">
        <v>489104</v>
      </c>
      <c r="AP211" s="16" t="s">
        <v>165</v>
      </c>
      <c r="AQ211" s="16">
        <v>5768</v>
      </c>
      <c r="AR211" s="16">
        <v>22801</v>
      </c>
      <c r="AS211" s="16">
        <v>50560</v>
      </c>
      <c r="AT211" s="16">
        <v>6374990</v>
      </c>
      <c r="AU211" s="16">
        <v>706629</v>
      </c>
      <c r="AV211" s="16">
        <v>28887</v>
      </c>
      <c r="AW211" s="16">
        <v>827</v>
      </c>
      <c r="AX211" s="16">
        <v>1419943</v>
      </c>
      <c r="AY211" s="16">
        <v>219340</v>
      </c>
      <c r="AZ211" s="16">
        <v>99144</v>
      </c>
      <c r="BA211" s="16">
        <v>3238121</v>
      </c>
      <c r="BB211" s="16">
        <v>662099</v>
      </c>
      <c r="BC211" s="16">
        <v>502965</v>
      </c>
      <c r="BD211" s="16">
        <v>6433136</v>
      </c>
      <c r="BE211" s="16">
        <v>4292647</v>
      </c>
      <c r="BF211" s="16">
        <v>1608138</v>
      </c>
      <c r="BG211" s="16">
        <v>1367623</v>
      </c>
      <c r="BH211" s="16">
        <v>1273703</v>
      </c>
      <c r="BI211" s="16">
        <v>1410806</v>
      </c>
      <c r="BJ211" s="16">
        <v>8410720</v>
      </c>
      <c r="BK211" s="16">
        <v>94154</v>
      </c>
      <c r="BL211" s="16">
        <v>2848371</v>
      </c>
      <c r="BM211" s="16">
        <v>2680209</v>
      </c>
      <c r="BN211" s="16">
        <v>5293777</v>
      </c>
      <c r="BO211" s="16">
        <v>4512382</v>
      </c>
      <c r="BP211" s="16" t="s">
        <v>165</v>
      </c>
      <c r="BQ211" s="16">
        <v>267182</v>
      </c>
      <c r="BR211" s="16">
        <v>1390</v>
      </c>
      <c r="BS211" s="16" t="s">
        <v>165</v>
      </c>
      <c r="BT211" s="16" t="s">
        <v>165</v>
      </c>
      <c r="BU211" s="16">
        <v>103275</v>
      </c>
      <c r="BV211" s="16">
        <v>395</v>
      </c>
      <c r="BW211" s="16">
        <v>27720</v>
      </c>
      <c r="BX211" s="16">
        <v>75555</v>
      </c>
      <c r="BY211" s="16" t="s">
        <v>165</v>
      </c>
      <c r="BZ211" s="16" t="s">
        <v>165</v>
      </c>
      <c r="CA211" s="16" t="s">
        <v>165</v>
      </c>
      <c r="CB211" s="16" t="s">
        <v>165</v>
      </c>
      <c r="CC211" s="16" t="s">
        <v>165</v>
      </c>
      <c r="CD211" s="16" t="s">
        <v>165</v>
      </c>
      <c r="CE211" s="16" t="s">
        <v>165</v>
      </c>
      <c r="CF211" s="16">
        <v>5137819</v>
      </c>
      <c r="CG211" s="16">
        <v>5136746</v>
      </c>
      <c r="CH211" s="16">
        <v>4465065</v>
      </c>
      <c r="CI211" s="16">
        <v>671681</v>
      </c>
      <c r="CJ211" s="16">
        <v>1073</v>
      </c>
      <c r="CK211" s="16">
        <v>1681136</v>
      </c>
      <c r="CL211" s="16">
        <v>358436</v>
      </c>
      <c r="CM211" s="16">
        <v>1257871</v>
      </c>
      <c r="CN211" s="16">
        <v>4223143</v>
      </c>
      <c r="CO211" s="17" t="s">
        <v>165</v>
      </c>
    </row>
    <row r="212" spans="1:93">
      <c r="A212" s="14">
        <v>2013</v>
      </c>
      <c r="B212" s="15" t="s">
        <v>168</v>
      </c>
      <c r="C212" s="15">
        <v>222143</v>
      </c>
      <c r="D212" s="15" t="s">
        <v>489</v>
      </c>
      <c r="E212" s="15" t="s">
        <v>500</v>
      </c>
      <c r="F212" s="16">
        <v>5516263</v>
      </c>
      <c r="G212" s="16">
        <v>148350</v>
      </c>
      <c r="H212" s="16">
        <v>99228</v>
      </c>
      <c r="I212" s="16">
        <v>17195</v>
      </c>
      <c r="J212" s="16">
        <v>29473</v>
      </c>
      <c r="K212" s="16">
        <v>19435</v>
      </c>
      <c r="L212" s="16">
        <v>18452</v>
      </c>
      <c r="M212" s="16">
        <v>14673</v>
      </c>
      <c r="N212" s="16">
        <v>48381</v>
      </c>
      <c r="O212" s="16">
        <v>3846247</v>
      </c>
      <c r="P212" s="16">
        <v>2594543</v>
      </c>
      <c r="Q212" s="16">
        <v>2442280</v>
      </c>
      <c r="R212" s="16">
        <v>74461</v>
      </c>
      <c r="S212" s="16">
        <v>77802</v>
      </c>
      <c r="T212" s="16">
        <v>1251704</v>
      </c>
      <c r="U212" s="16">
        <v>45722</v>
      </c>
      <c r="V212" s="16">
        <v>71324</v>
      </c>
      <c r="W212" s="16" t="s">
        <v>165</v>
      </c>
      <c r="X212" s="16" t="s">
        <v>165</v>
      </c>
      <c r="Y212" s="16">
        <v>184864</v>
      </c>
      <c r="Z212" s="16" t="s">
        <v>165</v>
      </c>
      <c r="AA212" s="16" t="s">
        <v>165</v>
      </c>
      <c r="AB212" s="16">
        <v>3588</v>
      </c>
      <c r="AC212" s="16">
        <v>44799</v>
      </c>
      <c r="AD212" s="16">
        <v>901382</v>
      </c>
      <c r="AE212" s="16" t="s">
        <v>165</v>
      </c>
      <c r="AF212" s="16" t="s">
        <v>165</v>
      </c>
      <c r="AG212" s="16">
        <v>25</v>
      </c>
      <c r="AH212" s="16" t="s">
        <v>165</v>
      </c>
      <c r="AI212" s="16" t="s">
        <v>165</v>
      </c>
      <c r="AJ212" s="16" t="s">
        <v>165</v>
      </c>
      <c r="AK212" s="16" t="s">
        <v>165</v>
      </c>
      <c r="AL212" s="16" t="s">
        <v>165</v>
      </c>
      <c r="AM212" s="16" t="s">
        <v>165</v>
      </c>
      <c r="AN212" s="16">
        <v>848698</v>
      </c>
      <c r="AO212" s="16">
        <v>502822</v>
      </c>
      <c r="AP212" s="16" t="s">
        <v>165</v>
      </c>
      <c r="AQ212" s="16">
        <v>9139</v>
      </c>
      <c r="AR212" s="16">
        <v>13398</v>
      </c>
      <c r="AS212" s="16">
        <v>43865</v>
      </c>
      <c r="AT212" s="16">
        <v>4659042</v>
      </c>
      <c r="AU212" s="16">
        <v>634819</v>
      </c>
      <c r="AV212" s="16">
        <v>61130</v>
      </c>
      <c r="AW212" s="16">
        <v>919</v>
      </c>
      <c r="AX212" s="16">
        <v>706003</v>
      </c>
      <c r="AY212" s="16">
        <v>278500</v>
      </c>
      <c r="AZ212" s="16">
        <v>78330</v>
      </c>
      <c r="BA212" s="16">
        <v>2365829</v>
      </c>
      <c r="BB212" s="16">
        <v>533512</v>
      </c>
      <c r="BC212" s="16">
        <v>497759</v>
      </c>
      <c r="BD212" s="16">
        <v>7547540</v>
      </c>
      <c r="BE212" s="16">
        <v>4479978</v>
      </c>
      <c r="BF212" s="16">
        <v>3474161</v>
      </c>
      <c r="BG212" s="16">
        <v>2082159</v>
      </c>
      <c r="BH212" s="16">
        <v>757176</v>
      </c>
      <c r="BI212" s="16">
        <v>248641</v>
      </c>
      <c r="BJ212" s="16">
        <v>4434384</v>
      </c>
      <c r="BK212" s="16">
        <v>244090</v>
      </c>
      <c r="BL212" s="16">
        <v>1298878</v>
      </c>
      <c r="BM212" s="16">
        <v>888845</v>
      </c>
      <c r="BN212" s="16">
        <v>2893590</v>
      </c>
      <c r="BO212" s="16">
        <v>2313298</v>
      </c>
      <c r="BP212" s="16" t="s">
        <v>165</v>
      </c>
      <c r="BQ212" s="16">
        <v>225228</v>
      </c>
      <c r="BR212" s="16">
        <v>16688</v>
      </c>
      <c r="BS212" s="16" t="s">
        <v>165</v>
      </c>
      <c r="BT212" s="16" t="s">
        <v>165</v>
      </c>
      <c r="BU212" s="16">
        <v>25605</v>
      </c>
      <c r="BV212" s="16" t="s">
        <v>165</v>
      </c>
      <c r="BW212" s="16">
        <v>17667</v>
      </c>
      <c r="BX212" s="16">
        <v>7938</v>
      </c>
      <c r="BY212" s="16" t="s">
        <v>165</v>
      </c>
      <c r="BZ212" s="16" t="s">
        <v>165</v>
      </c>
      <c r="CA212" s="16" t="s">
        <v>165</v>
      </c>
      <c r="CB212" s="16" t="s">
        <v>165</v>
      </c>
      <c r="CC212" s="16" t="s">
        <v>165</v>
      </c>
      <c r="CD212" s="16" t="s">
        <v>165</v>
      </c>
      <c r="CE212" s="16" t="s">
        <v>165</v>
      </c>
      <c r="CF212" s="16">
        <v>5710671</v>
      </c>
      <c r="CG212" s="16">
        <v>5710574</v>
      </c>
      <c r="CH212" s="16">
        <v>4991732</v>
      </c>
      <c r="CI212" s="16">
        <v>718842</v>
      </c>
      <c r="CJ212" s="16">
        <v>97</v>
      </c>
      <c r="CK212" s="16">
        <v>1974041</v>
      </c>
      <c r="CL212" s="16">
        <v>836633</v>
      </c>
      <c r="CM212" s="16">
        <v>2880227</v>
      </c>
      <c r="CN212" s="16">
        <v>4112741</v>
      </c>
      <c r="CO212" s="17" t="s">
        <v>165</v>
      </c>
    </row>
    <row r="213" spans="1:93">
      <c r="A213" s="14">
        <v>2013</v>
      </c>
      <c r="B213" s="15" t="s">
        <v>162</v>
      </c>
      <c r="C213" s="15">
        <v>231002</v>
      </c>
      <c r="D213" s="15" t="s">
        <v>501</v>
      </c>
      <c r="E213" s="15" t="s">
        <v>502</v>
      </c>
      <c r="F213" s="16">
        <v>161312368</v>
      </c>
      <c r="G213" s="16">
        <v>597900</v>
      </c>
      <c r="H213" s="16">
        <v>13830087</v>
      </c>
      <c r="I213" s="16">
        <v>120350</v>
      </c>
      <c r="J213" s="16">
        <v>88055</v>
      </c>
      <c r="K213" s="16" t="s">
        <v>165</v>
      </c>
      <c r="L213" s="16">
        <v>597937</v>
      </c>
      <c r="M213" s="16">
        <v>13023745</v>
      </c>
      <c r="N213" s="16">
        <v>79591</v>
      </c>
      <c r="O213" s="16">
        <v>107322267</v>
      </c>
      <c r="P213" s="16">
        <v>71410669</v>
      </c>
      <c r="Q213" s="16">
        <v>62079777</v>
      </c>
      <c r="R213" s="16">
        <v>1721375</v>
      </c>
      <c r="S213" s="16">
        <v>7609517</v>
      </c>
      <c r="T213" s="16">
        <v>35911598</v>
      </c>
      <c r="U213" s="16">
        <v>324424</v>
      </c>
      <c r="V213" s="16">
        <v>2121915</v>
      </c>
      <c r="W213" s="16">
        <v>14566</v>
      </c>
      <c r="X213" s="16">
        <v>1022719</v>
      </c>
      <c r="Y213" s="16">
        <v>4339612</v>
      </c>
      <c r="Z213" s="16">
        <v>27589</v>
      </c>
      <c r="AA213" s="16">
        <v>20031</v>
      </c>
      <c r="AB213" s="16">
        <v>1146686</v>
      </c>
      <c r="AC213" s="16">
        <v>1118651</v>
      </c>
      <c r="AD213" s="16">
        <v>25202907</v>
      </c>
      <c r="AE213" s="16" t="s">
        <v>165</v>
      </c>
      <c r="AF213" s="16" t="s">
        <v>165</v>
      </c>
      <c r="AG213" s="16">
        <v>324656</v>
      </c>
      <c r="AH213" s="16" t="s">
        <v>165</v>
      </c>
      <c r="AI213" s="16">
        <v>91558</v>
      </c>
      <c r="AJ213" s="16">
        <v>98605</v>
      </c>
      <c r="AK213" s="16" t="s">
        <v>165</v>
      </c>
      <c r="AL213" s="16">
        <v>57679</v>
      </c>
      <c r="AM213" s="16" t="s">
        <v>165</v>
      </c>
      <c r="AN213" s="16">
        <v>22249630</v>
      </c>
      <c r="AO213" s="16">
        <v>15059019</v>
      </c>
      <c r="AP213" s="16">
        <v>173625</v>
      </c>
      <c r="AQ213" s="16">
        <v>310802</v>
      </c>
      <c r="AR213" s="16">
        <v>1689447</v>
      </c>
      <c r="AS213" s="16">
        <v>865346</v>
      </c>
      <c r="AT213" s="16">
        <v>79217578</v>
      </c>
      <c r="AU213" s="16">
        <v>1585423</v>
      </c>
      <c r="AV213" s="16">
        <v>1799787</v>
      </c>
      <c r="AW213" s="16">
        <v>1891</v>
      </c>
      <c r="AX213" s="16">
        <v>15717013</v>
      </c>
      <c r="AY213" s="16">
        <v>2519327</v>
      </c>
      <c r="AZ213" s="16">
        <v>1937928</v>
      </c>
      <c r="BA213" s="16">
        <v>45360855</v>
      </c>
      <c r="BB213" s="16">
        <v>10295354</v>
      </c>
      <c r="BC213" s="16">
        <v>22092159</v>
      </c>
      <c r="BD213" s="16">
        <v>252497881</v>
      </c>
      <c r="BE213" s="16">
        <v>104504607</v>
      </c>
      <c r="BF213" s="16">
        <v>8655731</v>
      </c>
      <c r="BG213" s="16">
        <v>5195250</v>
      </c>
      <c r="BH213" s="16">
        <v>21185674</v>
      </c>
      <c r="BI213" s="16">
        <v>74663202</v>
      </c>
      <c r="BJ213" s="16">
        <v>90609618</v>
      </c>
      <c r="BK213" s="16">
        <v>2803521</v>
      </c>
      <c r="BL213" s="16">
        <v>42564456</v>
      </c>
      <c r="BM213" s="16">
        <v>35628217</v>
      </c>
      <c r="BN213" s="16">
        <v>43307992</v>
      </c>
      <c r="BO213" s="16">
        <v>39701248</v>
      </c>
      <c r="BP213" s="16">
        <v>4467000</v>
      </c>
      <c r="BQ213" s="16">
        <v>5487</v>
      </c>
      <c r="BR213" s="16" t="s">
        <v>165</v>
      </c>
      <c r="BS213" s="16">
        <v>264683</v>
      </c>
      <c r="BT213" s="16" t="s">
        <v>165</v>
      </c>
      <c r="BU213" s="16" t="s">
        <v>165</v>
      </c>
      <c r="BV213" s="16" t="s">
        <v>165</v>
      </c>
      <c r="BW213" s="16" t="s">
        <v>165</v>
      </c>
      <c r="BX213" s="16" t="s">
        <v>165</v>
      </c>
      <c r="BY213" s="16" t="s">
        <v>165</v>
      </c>
      <c r="BZ213" s="16" t="s">
        <v>165</v>
      </c>
      <c r="CA213" s="16" t="s">
        <v>165</v>
      </c>
      <c r="CB213" s="16" t="s">
        <v>165</v>
      </c>
      <c r="CC213" s="16" t="s">
        <v>165</v>
      </c>
      <c r="CD213" s="16" t="s">
        <v>165</v>
      </c>
      <c r="CE213" s="16" t="s">
        <v>165</v>
      </c>
      <c r="CF213" s="16">
        <v>151171924</v>
      </c>
      <c r="CG213" s="16">
        <v>151168199</v>
      </c>
      <c r="CH213" s="16">
        <v>122481656</v>
      </c>
      <c r="CI213" s="16">
        <v>28686543</v>
      </c>
      <c r="CJ213" s="16">
        <v>3725</v>
      </c>
      <c r="CK213" s="16">
        <v>7166724</v>
      </c>
      <c r="CL213" s="16">
        <v>3946611</v>
      </c>
      <c r="CM213" s="16">
        <v>85494781</v>
      </c>
      <c r="CN213" s="16">
        <v>67492580</v>
      </c>
      <c r="CO213" s="17" t="s">
        <v>165</v>
      </c>
    </row>
    <row r="214" spans="1:93">
      <c r="A214" s="14">
        <v>2013</v>
      </c>
      <c r="B214" s="15" t="s">
        <v>166</v>
      </c>
      <c r="C214" s="15">
        <v>232017</v>
      </c>
      <c r="D214" s="15" t="s">
        <v>501</v>
      </c>
      <c r="E214" s="15" t="s">
        <v>503</v>
      </c>
      <c r="F214" s="16">
        <v>18714609</v>
      </c>
      <c r="G214" s="16">
        <v>334463</v>
      </c>
      <c r="H214" s="16">
        <v>1443211</v>
      </c>
      <c r="I214" s="16">
        <v>31589</v>
      </c>
      <c r="J214" s="16">
        <v>13108</v>
      </c>
      <c r="K214" s="16">
        <v>47777</v>
      </c>
      <c r="L214" s="16">
        <v>101508</v>
      </c>
      <c r="M214" s="16">
        <v>1249229</v>
      </c>
      <c r="N214" s="16">
        <v>69658</v>
      </c>
      <c r="O214" s="16">
        <v>12283733</v>
      </c>
      <c r="P214" s="16">
        <v>8179399</v>
      </c>
      <c r="Q214" s="16">
        <v>7667297</v>
      </c>
      <c r="R214" s="16">
        <v>260299</v>
      </c>
      <c r="S214" s="16">
        <v>251803</v>
      </c>
      <c r="T214" s="16">
        <v>4104334</v>
      </c>
      <c r="U214" s="16">
        <v>135268</v>
      </c>
      <c r="V214" s="16">
        <v>155898</v>
      </c>
      <c r="W214" s="16">
        <v>2808</v>
      </c>
      <c r="X214" s="16">
        <v>91994</v>
      </c>
      <c r="Y214" s="16">
        <v>528772</v>
      </c>
      <c r="Z214" s="16">
        <v>1445</v>
      </c>
      <c r="AA214" s="16">
        <v>211</v>
      </c>
      <c r="AB214" s="16">
        <v>160097</v>
      </c>
      <c r="AC214" s="16">
        <v>260167</v>
      </c>
      <c r="AD214" s="16">
        <v>2742699</v>
      </c>
      <c r="AE214" s="16" t="s">
        <v>165</v>
      </c>
      <c r="AF214" s="16" t="s">
        <v>165</v>
      </c>
      <c r="AG214" s="16">
        <v>24975</v>
      </c>
      <c r="AH214" s="16" t="s">
        <v>165</v>
      </c>
      <c r="AI214" s="16" t="s">
        <v>165</v>
      </c>
      <c r="AJ214" s="16" t="s">
        <v>165</v>
      </c>
      <c r="AK214" s="16" t="s">
        <v>165</v>
      </c>
      <c r="AL214" s="16" t="s">
        <v>165</v>
      </c>
      <c r="AM214" s="16" t="s">
        <v>165</v>
      </c>
      <c r="AN214" s="16">
        <v>2579874</v>
      </c>
      <c r="AO214" s="16">
        <v>1715612</v>
      </c>
      <c r="AP214" s="16">
        <v>14101</v>
      </c>
      <c r="AQ214" s="16">
        <v>18739</v>
      </c>
      <c r="AR214" s="16">
        <v>255218</v>
      </c>
      <c r="AS214" s="16">
        <v>134116</v>
      </c>
      <c r="AT214" s="16">
        <v>16219615</v>
      </c>
      <c r="AU214" s="16">
        <v>325793</v>
      </c>
      <c r="AV214" s="16">
        <v>86993</v>
      </c>
      <c r="AW214" s="16">
        <v>3328</v>
      </c>
      <c r="AX214" s="16">
        <v>3073448</v>
      </c>
      <c r="AY214" s="16">
        <v>450051</v>
      </c>
      <c r="AZ214" s="16">
        <v>253167</v>
      </c>
      <c r="BA214" s="16">
        <v>10879217</v>
      </c>
      <c r="BB214" s="16">
        <v>1147618</v>
      </c>
      <c r="BC214" s="16">
        <v>358352</v>
      </c>
      <c r="BD214" s="16">
        <v>30761735</v>
      </c>
      <c r="BE214" s="16">
        <v>8765283</v>
      </c>
      <c r="BF214" s="16">
        <v>362012</v>
      </c>
      <c r="BG214" s="16">
        <v>48841</v>
      </c>
      <c r="BH214" s="16">
        <v>2303039</v>
      </c>
      <c r="BI214" s="16">
        <v>6100232</v>
      </c>
      <c r="BJ214" s="16">
        <v>17916763</v>
      </c>
      <c r="BK214" s="16">
        <v>394346</v>
      </c>
      <c r="BL214" s="16">
        <v>9370451</v>
      </c>
      <c r="BM214" s="16">
        <v>7314195</v>
      </c>
      <c r="BN214" s="16">
        <v>8303792</v>
      </c>
      <c r="BO214" s="16">
        <v>7360613</v>
      </c>
      <c r="BP214" s="16" t="s">
        <v>165</v>
      </c>
      <c r="BQ214" s="16">
        <v>242375</v>
      </c>
      <c r="BR214" s="16">
        <v>145</v>
      </c>
      <c r="BS214" s="16" t="s">
        <v>165</v>
      </c>
      <c r="BT214" s="16" t="s">
        <v>165</v>
      </c>
      <c r="BU214" s="16">
        <v>76401</v>
      </c>
      <c r="BV214" s="16" t="s">
        <v>165</v>
      </c>
      <c r="BW214" s="16">
        <v>5277</v>
      </c>
      <c r="BX214" s="16">
        <v>71124</v>
      </c>
      <c r="BY214" s="16" t="s">
        <v>165</v>
      </c>
      <c r="BZ214" s="16" t="s">
        <v>165</v>
      </c>
      <c r="CA214" s="16" t="s">
        <v>165</v>
      </c>
      <c r="CB214" s="16" t="s">
        <v>165</v>
      </c>
      <c r="CC214" s="16" t="s">
        <v>165</v>
      </c>
      <c r="CD214" s="16" t="s">
        <v>165</v>
      </c>
      <c r="CE214" s="16" t="s">
        <v>165</v>
      </c>
      <c r="CF214" s="16">
        <v>12040985</v>
      </c>
      <c r="CG214" s="16">
        <v>12040854</v>
      </c>
      <c r="CH214" s="16">
        <v>10696860</v>
      </c>
      <c r="CI214" s="16">
        <v>1343994</v>
      </c>
      <c r="CJ214" s="16">
        <v>131</v>
      </c>
      <c r="CK214" s="16">
        <v>2316470</v>
      </c>
      <c r="CL214" s="16">
        <v>685241</v>
      </c>
      <c r="CM214" s="16">
        <v>1551652</v>
      </c>
      <c r="CN214" s="16">
        <v>10361353</v>
      </c>
      <c r="CO214" s="17" t="s">
        <v>165</v>
      </c>
    </row>
    <row r="215" spans="1:93">
      <c r="A215" s="14">
        <v>2013</v>
      </c>
      <c r="B215" s="15" t="s">
        <v>166</v>
      </c>
      <c r="C215" s="15">
        <v>232025</v>
      </c>
      <c r="D215" s="15" t="s">
        <v>501</v>
      </c>
      <c r="E215" s="15" t="s">
        <v>504</v>
      </c>
      <c r="F215" s="16">
        <v>19480812</v>
      </c>
      <c r="G215" s="16">
        <v>347868</v>
      </c>
      <c r="H215" s="16">
        <v>972906</v>
      </c>
      <c r="I215" s="16">
        <v>20375</v>
      </c>
      <c r="J215" s="16">
        <v>16348</v>
      </c>
      <c r="K215" s="16">
        <v>58081</v>
      </c>
      <c r="L215" s="16">
        <v>120890</v>
      </c>
      <c r="M215" s="16">
        <v>757212</v>
      </c>
      <c r="N215" s="16">
        <v>74639</v>
      </c>
      <c r="O215" s="16">
        <v>13180531</v>
      </c>
      <c r="P215" s="16">
        <v>8908280</v>
      </c>
      <c r="Q215" s="16">
        <v>7992280</v>
      </c>
      <c r="R215" s="16">
        <v>231547</v>
      </c>
      <c r="S215" s="16">
        <v>684453</v>
      </c>
      <c r="T215" s="16">
        <v>4272251</v>
      </c>
      <c r="U215" s="16">
        <v>129227</v>
      </c>
      <c r="V215" s="16">
        <v>217585</v>
      </c>
      <c r="W215" s="16">
        <v>564</v>
      </c>
      <c r="X215" s="16">
        <v>67153</v>
      </c>
      <c r="Y215" s="16">
        <v>394426</v>
      </c>
      <c r="Z215" s="16">
        <v>252</v>
      </c>
      <c r="AA215" s="16">
        <v>724</v>
      </c>
      <c r="AB215" s="16">
        <v>117258</v>
      </c>
      <c r="AC215" s="16">
        <v>337205</v>
      </c>
      <c r="AD215" s="16">
        <v>2969344</v>
      </c>
      <c r="AE215" s="16" t="s">
        <v>165</v>
      </c>
      <c r="AF215" s="16" t="s">
        <v>165</v>
      </c>
      <c r="AG215" s="16">
        <v>37691</v>
      </c>
      <c r="AH215" s="16" t="s">
        <v>165</v>
      </c>
      <c r="AI215" s="16" t="s">
        <v>165</v>
      </c>
      <c r="AJ215" s="16">
        <v>822</v>
      </c>
      <c r="AK215" s="16" t="s">
        <v>165</v>
      </c>
      <c r="AL215" s="16" t="s">
        <v>165</v>
      </c>
      <c r="AM215" s="16" t="s">
        <v>165</v>
      </c>
      <c r="AN215" s="16">
        <v>2667248</v>
      </c>
      <c r="AO215" s="16">
        <v>2011073</v>
      </c>
      <c r="AP215" s="16">
        <v>6864</v>
      </c>
      <c r="AQ215" s="16">
        <v>18202</v>
      </c>
      <c r="AR215" s="16">
        <v>201481</v>
      </c>
      <c r="AS215" s="16">
        <v>138005</v>
      </c>
      <c r="AT215" s="16">
        <v>17572299</v>
      </c>
      <c r="AU215" s="16">
        <v>1143370</v>
      </c>
      <c r="AV215" s="16">
        <v>85950</v>
      </c>
      <c r="AW215" s="16">
        <v>3380</v>
      </c>
      <c r="AX215" s="16">
        <v>3341973</v>
      </c>
      <c r="AY215" s="16">
        <v>701762</v>
      </c>
      <c r="AZ215" s="16">
        <v>125036</v>
      </c>
      <c r="BA215" s="16">
        <v>10913077</v>
      </c>
      <c r="BB215" s="16">
        <v>1257751</v>
      </c>
      <c r="BC215" s="16">
        <v>935858</v>
      </c>
      <c r="BD215" s="16">
        <v>25031532</v>
      </c>
      <c r="BE215" s="16">
        <v>10425696</v>
      </c>
      <c r="BF215" s="16">
        <v>724349</v>
      </c>
      <c r="BG215" s="16">
        <v>52915</v>
      </c>
      <c r="BH215" s="16">
        <v>2198676</v>
      </c>
      <c r="BI215" s="16">
        <v>7502671</v>
      </c>
      <c r="BJ215" s="16">
        <v>12838789</v>
      </c>
      <c r="BK215" s="16">
        <v>397752</v>
      </c>
      <c r="BL215" s="16">
        <v>3704528</v>
      </c>
      <c r="BM215" s="16">
        <v>3568476</v>
      </c>
      <c r="BN215" s="16">
        <v>9126462</v>
      </c>
      <c r="BO215" s="16">
        <v>8264509</v>
      </c>
      <c r="BP215" s="16" t="s">
        <v>165</v>
      </c>
      <c r="BQ215" s="16">
        <v>7799</v>
      </c>
      <c r="BR215" s="16" t="s">
        <v>165</v>
      </c>
      <c r="BS215" s="16" t="s">
        <v>165</v>
      </c>
      <c r="BT215" s="16" t="s">
        <v>165</v>
      </c>
      <c r="BU215" s="16">
        <v>92965</v>
      </c>
      <c r="BV215" s="16" t="s">
        <v>165</v>
      </c>
      <c r="BW215" s="16" t="s">
        <v>165</v>
      </c>
      <c r="BX215" s="16">
        <v>92965</v>
      </c>
      <c r="BY215" s="16" t="s">
        <v>165</v>
      </c>
      <c r="BZ215" s="16" t="s">
        <v>165</v>
      </c>
      <c r="CA215" s="16" t="s">
        <v>165</v>
      </c>
      <c r="CB215" s="16" t="s">
        <v>165</v>
      </c>
      <c r="CC215" s="16" t="s">
        <v>165</v>
      </c>
      <c r="CD215" s="16" t="s">
        <v>165</v>
      </c>
      <c r="CE215" s="16" t="s">
        <v>165</v>
      </c>
      <c r="CF215" s="16">
        <v>6604356</v>
      </c>
      <c r="CG215" s="16">
        <v>6604356</v>
      </c>
      <c r="CH215" s="16">
        <v>5844096</v>
      </c>
      <c r="CI215" s="16">
        <v>760260</v>
      </c>
      <c r="CJ215" s="16" t="s">
        <v>165</v>
      </c>
      <c r="CK215" s="16">
        <v>5228495</v>
      </c>
      <c r="CL215" s="16">
        <v>405655</v>
      </c>
      <c r="CM215" s="16">
        <v>1406107</v>
      </c>
      <c r="CN215" s="16">
        <v>8738860</v>
      </c>
      <c r="CO215" s="17" t="s">
        <v>165</v>
      </c>
    </row>
    <row r="216" spans="1:93">
      <c r="A216" s="14">
        <v>2013</v>
      </c>
      <c r="B216" s="15" t="s">
        <v>179</v>
      </c>
      <c r="C216" s="15">
        <v>232033</v>
      </c>
      <c r="D216" s="15" t="s">
        <v>501</v>
      </c>
      <c r="E216" s="15" t="s">
        <v>505</v>
      </c>
      <c r="F216" s="16">
        <v>16873682</v>
      </c>
      <c r="G216" s="16">
        <v>360532</v>
      </c>
      <c r="H216" s="16">
        <v>85201</v>
      </c>
      <c r="I216" s="16">
        <v>18613</v>
      </c>
      <c r="J216" s="16">
        <v>28598</v>
      </c>
      <c r="K216" s="16">
        <v>21038</v>
      </c>
      <c r="L216" s="16" t="s">
        <v>165</v>
      </c>
      <c r="M216" s="16">
        <v>16952</v>
      </c>
      <c r="N216" s="16">
        <v>64123</v>
      </c>
      <c r="O216" s="16">
        <v>11691094</v>
      </c>
      <c r="P216" s="16">
        <v>8022208</v>
      </c>
      <c r="Q216" s="16">
        <v>7555213</v>
      </c>
      <c r="R216" s="16">
        <v>227701</v>
      </c>
      <c r="S216" s="16">
        <v>239294</v>
      </c>
      <c r="T216" s="16">
        <v>3668886</v>
      </c>
      <c r="U216" s="16">
        <v>98656</v>
      </c>
      <c r="V216" s="16">
        <v>141052</v>
      </c>
      <c r="W216" s="16" t="s">
        <v>165</v>
      </c>
      <c r="X216" s="16">
        <v>33571</v>
      </c>
      <c r="Y216" s="16">
        <v>315065</v>
      </c>
      <c r="Z216" s="16" t="s">
        <v>165</v>
      </c>
      <c r="AA216" s="16">
        <v>1080</v>
      </c>
      <c r="AB216" s="16">
        <v>126355</v>
      </c>
      <c r="AC216" s="16">
        <v>185473</v>
      </c>
      <c r="AD216" s="16">
        <v>2730109</v>
      </c>
      <c r="AE216" s="16" t="s">
        <v>165</v>
      </c>
      <c r="AF216" s="16" t="s">
        <v>165</v>
      </c>
      <c r="AG216" s="16">
        <v>37525</v>
      </c>
      <c r="AH216" s="16" t="s">
        <v>165</v>
      </c>
      <c r="AI216" s="16" t="s">
        <v>165</v>
      </c>
      <c r="AJ216" s="16" t="s">
        <v>165</v>
      </c>
      <c r="AK216" s="16" t="s">
        <v>165</v>
      </c>
      <c r="AL216" s="16" t="s">
        <v>165</v>
      </c>
      <c r="AM216" s="16" t="s">
        <v>165</v>
      </c>
      <c r="AN216" s="16">
        <v>2600535</v>
      </c>
      <c r="AO216" s="16">
        <v>2026839</v>
      </c>
      <c r="AP216" s="16">
        <v>1755</v>
      </c>
      <c r="AQ216" s="16">
        <v>14976</v>
      </c>
      <c r="AR216" s="16">
        <v>28627</v>
      </c>
      <c r="AS216" s="16">
        <v>121769</v>
      </c>
      <c r="AT216" s="16">
        <v>15412926</v>
      </c>
      <c r="AU216" s="16">
        <v>1102051</v>
      </c>
      <c r="AV216" s="16">
        <v>67326</v>
      </c>
      <c r="AW216" s="16">
        <v>2209</v>
      </c>
      <c r="AX216" s="16">
        <v>2293696</v>
      </c>
      <c r="AY216" s="16">
        <v>977075</v>
      </c>
      <c r="AZ216" s="16">
        <v>365150</v>
      </c>
      <c r="BA216" s="16">
        <v>9399346</v>
      </c>
      <c r="BB216" s="16">
        <v>1206073</v>
      </c>
      <c r="BC216" s="16">
        <v>869166</v>
      </c>
      <c r="BD216" s="16">
        <v>26782382</v>
      </c>
      <c r="BE216" s="16">
        <v>10773646</v>
      </c>
      <c r="BF216" s="16">
        <v>795923</v>
      </c>
      <c r="BG216" s="16">
        <v>50146</v>
      </c>
      <c r="BH216" s="16">
        <v>1851444</v>
      </c>
      <c r="BI216" s="16">
        <v>8126279</v>
      </c>
      <c r="BJ216" s="16">
        <v>20735788</v>
      </c>
      <c r="BK216" s="16">
        <v>571900</v>
      </c>
      <c r="BL216" s="16">
        <v>4127129</v>
      </c>
      <c r="BM216" s="16">
        <v>3291883</v>
      </c>
      <c r="BN216" s="16">
        <v>16535640</v>
      </c>
      <c r="BO216" s="16">
        <v>15859367</v>
      </c>
      <c r="BP216" s="16" t="s">
        <v>165</v>
      </c>
      <c r="BQ216" s="16">
        <v>73019</v>
      </c>
      <c r="BR216" s="16" t="s">
        <v>165</v>
      </c>
      <c r="BS216" s="16" t="s">
        <v>165</v>
      </c>
      <c r="BT216" s="16" t="s">
        <v>165</v>
      </c>
      <c r="BU216" s="16" t="s">
        <v>165</v>
      </c>
      <c r="BV216" s="16" t="s">
        <v>165</v>
      </c>
      <c r="BW216" s="16" t="s">
        <v>165</v>
      </c>
      <c r="BX216" s="16" t="s">
        <v>165</v>
      </c>
      <c r="BY216" s="16" t="s">
        <v>165</v>
      </c>
      <c r="BZ216" s="16" t="s">
        <v>165</v>
      </c>
      <c r="CA216" s="16" t="s">
        <v>165</v>
      </c>
      <c r="CB216" s="16" t="s">
        <v>165</v>
      </c>
      <c r="CC216" s="16" t="s">
        <v>165</v>
      </c>
      <c r="CD216" s="16" t="s">
        <v>165</v>
      </c>
      <c r="CE216" s="16" t="s">
        <v>165</v>
      </c>
      <c r="CF216" s="16">
        <v>8304399</v>
      </c>
      <c r="CG216" s="16">
        <v>8304399</v>
      </c>
      <c r="CH216" s="16">
        <v>7229868</v>
      </c>
      <c r="CI216" s="16">
        <v>1074531</v>
      </c>
      <c r="CJ216" s="16" t="s">
        <v>165</v>
      </c>
      <c r="CK216" s="16">
        <v>1479015</v>
      </c>
      <c r="CL216" s="16">
        <v>331899</v>
      </c>
      <c r="CM216" s="16">
        <v>1211000</v>
      </c>
      <c r="CN216" s="16">
        <v>9620263</v>
      </c>
      <c r="CO216" s="17" t="s">
        <v>165</v>
      </c>
    </row>
    <row r="217" spans="1:93">
      <c r="A217" s="14">
        <v>2013</v>
      </c>
      <c r="B217" s="15" t="s">
        <v>168</v>
      </c>
      <c r="C217" s="15">
        <v>232041</v>
      </c>
      <c r="D217" s="15" t="s">
        <v>501</v>
      </c>
      <c r="E217" s="15" t="s">
        <v>506</v>
      </c>
      <c r="F217" s="16">
        <v>6488081</v>
      </c>
      <c r="G217" s="16">
        <v>192530</v>
      </c>
      <c r="H217" s="16">
        <v>119392</v>
      </c>
      <c r="I217" s="16">
        <v>11420</v>
      </c>
      <c r="J217" s="16">
        <v>16909</v>
      </c>
      <c r="K217" s="16">
        <v>9912</v>
      </c>
      <c r="L217" s="16">
        <v>67985</v>
      </c>
      <c r="M217" s="16">
        <v>13166</v>
      </c>
      <c r="N217" s="16">
        <v>43370</v>
      </c>
      <c r="O217" s="16">
        <v>4050267</v>
      </c>
      <c r="P217" s="16">
        <v>2746770</v>
      </c>
      <c r="Q217" s="16">
        <v>2510770</v>
      </c>
      <c r="R217" s="16">
        <v>73900</v>
      </c>
      <c r="S217" s="16">
        <v>162100</v>
      </c>
      <c r="T217" s="16">
        <v>1303497</v>
      </c>
      <c r="U217" s="16">
        <v>25817</v>
      </c>
      <c r="V217" s="16">
        <v>53590</v>
      </c>
      <c r="W217" s="16" t="s">
        <v>165</v>
      </c>
      <c r="X217" s="16">
        <v>18863</v>
      </c>
      <c r="Y217" s="16">
        <v>184167</v>
      </c>
      <c r="Z217" s="16" t="s">
        <v>165</v>
      </c>
      <c r="AA217" s="16">
        <v>423</v>
      </c>
      <c r="AB217" s="16" t="s">
        <v>165</v>
      </c>
      <c r="AC217" s="16">
        <v>91348</v>
      </c>
      <c r="AD217" s="16">
        <v>920414</v>
      </c>
      <c r="AE217" s="16" t="s">
        <v>165</v>
      </c>
      <c r="AF217" s="16" t="s">
        <v>165</v>
      </c>
      <c r="AG217" s="16">
        <v>8875</v>
      </c>
      <c r="AH217" s="16" t="s">
        <v>165</v>
      </c>
      <c r="AI217" s="16" t="s">
        <v>165</v>
      </c>
      <c r="AJ217" s="16" t="s">
        <v>165</v>
      </c>
      <c r="AK217" s="16" t="s">
        <v>165</v>
      </c>
      <c r="AL217" s="16" t="s">
        <v>165</v>
      </c>
      <c r="AM217" s="16" t="s">
        <v>165</v>
      </c>
      <c r="AN217" s="16">
        <v>906260</v>
      </c>
      <c r="AO217" s="16">
        <v>1170473</v>
      </c>
      <c r="AP217" s="16">
        <v>792</v>
      </c>
      <c r="AQ217" s="16">
        <v>4997</v>
      </c>
      <c r="AR217" s="16" t="s">
        <v>165</v>
      </c>
      <c r="AS217" s="16">
        <v>39510</v>
      </c>
      <c r="AT217" s="16">
        <v>4835147</v>
      </c>
      <c r="AU217" s="16">
        <v>615915</v>
      </c>
      <c r="AV217" s="16">
        <v>27656</v>
      </c>
      <c r="AW217" s="16">
        <v>1235</v>
      </c>
      <c r="AX217" s="16">
        <v>646625</v>
      </c>
      <c r="AY217" s="16">
        <v>145904</v>
      </c>
      <c r="AZ217" s="16">
        <v>83656</v>
      </c>
      <c r="BA217" s="16">
        <v>2875140</v>
      </c>
      <c r="BB217" s="16">
        <v>439016</v>
      </c>
      <c r="BC217" s="16">
        <v>391147</v>
      </c>
      <c r="BD217" s="16">
        <v>7852451</v>
      </c>
      <c r="BE217" s="16">
        <v>2987801</v>
      </c>
      <c r="BF217" s="16">
        <v>1867203</v>
      </c>
      <c r="BG217" s="16">
        <v>523164</v>
      </c>
      <c r="BH217" s="16">
        <v>726840</v>
      </c>
      <c r="BI217" s="16">
        <v>393758</v>
      </c>
      <c r="BJ217" s="16">
        <v>3417783</v>
      </c>
      <c r="BK217" s="16">
        <v>138738</v>
      </c>
      <c r="BL217" s="16">
        <v>1905266</v>
      </c>
      <c r="BM217" s="16">
        <v>1887957</v>
      </c>
      <c r="BN217" s="16">
        <v>1496875</v>
      </c>
      <c r="BO217" s="16">
        <v>1397082</v>
      </c>
      <c r="BP217" s="16" t="s">
        <v>165</v>
      </c>
      <c r="BQ217" s="16" t="s">
        <v>165</v>
      </c>
      <c r="BR217" s="16">
        <v>15642</v>
      </c>
      <c r="BS217" s="16" t="s">
        <v>165</v>
      </c>
      <c r="BT217" s="16" t="s">
        <v>165</v>
      </c>
      <c r="BU217" s="16" t="s">
        <v>165</v>
      </c>
      <c r="BV217" s="16" t="s">
        <v>165</v>
      </c>
      <c r="BW217" s="16" t="s">
        <v>165</v>
      </c>
      <c r="BX217" s="16" t="s">
        <v>165</v>
      </c>
      <c r="BY217" s="16" t="s">
        <v>165</v>
      </c>
      <c r="BZ217" s="16" t="s">
        <v>165</v>
      </c>
      <c r="CA217" s="16" t="s">
        <v>165</v>
      </c>
      <c r="CB217" s="16" t="s">
        <v>165</v>
      </c>
      <c r="CC217" s="16" t="s">
        <v>165</v>
      </c>
      <c r="CD217" s="16" t="s">
        <v>165</v>
      </c>
      <c r="CE217" s="16" t="s">
        <v>165</v>
      </c>
      <c r="CF217" s="16">
        <v>2461677</v>
      </c>
      <c r="CG217" s="16">
        <v>2461677</v>
      </c>
      <c r="CH217" s="16">
        <v>2144448</v>
      </c>
      <c r="CI217" s="16">
        <v>317229</v>
      </c>
      <c r="CJ217" s="16" t="s">
        <v>165</v>
      </c>
      <c r="CK217" s="16">
        <v>810918</v>
      </c>
      <c r="CL217" s="16">
        <v>6000</v>
      </c>
      <c r="CM217" s="16">
        <v>109400</v>
      </c>
      <c r="CN217" s="16">
        <v>4213876</v>
      </c>
      <c r="CO217" s="17" t="s">
        <v>165</v>
      </c>
    </row>
    <row r="218" spans="1:93">
      <c r="A218" s="14">
        <v>2013</v>
      </c>
      <c r="B218" s="15" t="s">
        <v>168</v>
      </c>
      <c r="C218" s="15">
        <v>232050</v>
      </c>
      <c r="D218" s="15" t="s">
        <v>501</v>
      </c>
      <c r="E218" s="15" t="s">
        <v>507</v>
      </c>
      <c r="F218" s="16">
        <v>4985873</v>
      </c>
      <c r="G218" s="16">
        <v>163496</v>
      </c>
      <c r="H218" s="16">
        <v>136807</v>
      </c>
      <c r="I218" s="16">
        <v>10340</v>
      </c>
      <c r="J218" s="16">
        <v>10297</v>
      </c>
      <c r="K218" s="16">
        <v>17458</v>
      </c>
      <c r="L218" s="16">
        <v>56460</v>
      </c>
      <c r="M218" s="16">
        <v>42252</v>
      </c>
      <c r="N218" s="16">
        <v>40531</v>
      </c>
      <c r="O218" s="16">
        <v>3454732</v>
      </c>
      <c r="P218" s="16">
        <v>2448323</v>
      </c>
      <c r="Q218" s="16">
        <v>2330346</v>
      </c>
      <c r="R218" s="16">
        <v>49846</v>
      </c>
      <c r="S218" s="16">
        <v>68131</v>
      </c>
      <c r="T218" s="16">
        <v>1006409</v>
      </c>
      <c r="U218" s="16">
        <v>29119</v>
      </c>
      <c r="V218" s="16">
        <v>49468</v>
      </c>
      <c r="W218" s="16">
        <v>282</v>
      </c>
      <c r="X218" s="16">
        <v>9745</v>
      </c>
      <c r="Y218" s="16">
        <v>78508</v>
      </c>
      <c r="Z218" s="16" t="s">
        <v>165</v>
      </c>
      <c r="AA218" s="16" t="s">
        <v>165</v>
      </c>
      <c r="AB218" s="16">
        <v>2837</v>
      </c>
      <c r="AC218" s="16">
        <v>59088</v>
      </c>
      <c r="AD218" s="16">
        <v>777362</v>
      </c>
      <c r="AE218" s="16" t="s">
        <v>165</v>
      </c>
      <c r="AF218" s="16" t="s">
        <v>165</v>
      </c>
      <c r="AG218" s="16" t="s">
        <v>165</v>
      </c>
      <c r="AH218" s="16" t="s">
        <v>165</v>
      </c>
      <c r="AI218" s="16" t="s">
        <v>165</v>
      </c>
      <c r="AJ218" s="16" t="s">
        <v>165</v>
      </c>
      <c r="AK218" s="16" t="s">
        <v>165</v>
      </c>
      <c r="AL218" s="16" t="s">
        <v>165</v>
      </c>
      <c r="AM218" s="16" t="s">
        <v>165</v>
      </c>
      <c r="AN218" s="16">
        <v>767852</v>
      </c>
      <c r="AO218" s="16">
        <v>386511</v>
      </c>
      <c r="AP218" s="16">
        <v>958</v>
      </c>
      <c r="AQ218" s="16">
        <v>4127</v>
      </c>
      <c r="AR218" s="16">
        <v>30859</v>
      </c>
      <c r="AS218" s="16">
        <v>62255</v>
      </c>
      <c r="AT218" s="16">
        <v>5227560</v>
      </c>
      <c r="AU218" s="16">
        <v>464508</v>
      </c>
      <c r="AV218" s="16">
        <v>35827</v>
      </c>
      <c r="AW218" s="16">
        <v>1320</v>
      </c>
      <c r="AX218" s="16">
        <v>1497135</v>
      </c>
      <c r="AY218" s="16">
        <v>119973</v>
      </c>
      <c r="AZ218" s="16">
        <v>51128</v>
      </c>
      <c r="BA218" s="16">
        <v>2694529</v>
      </c>
      <c r="BB218" s="16">
        <v>363140</v>
      </c>
      <c r="BC218" s="16">
        <v>463418</v>
      </c>
      <c r="BD218" s="16">
        <v>8107087</v>
      </c>
      <c r="BE218" s="16">
        <v>2795306</v>
      </c>
      <c r="BF218" s="16">
        <v>1456655</v>
      </c>
      <c r="BG218" s="16">
        <v>1358033</v>
      </c>
      <c r="BH218" s="16">
        <v>515509</v>
      </c>
      <c r="BI218" s="16">
        <v>823142</v>
      </c>
      <c r="BJ218" s="16">
        <v>4779759</v>
      </c>
      <c r="BK218" s="16">
        <v>207762</v>
      </c>
      <c r="BL218" s="16">
        <v>1393183</v>
      </c>
      <c r="BM218" s="16">
        <v>1165634</v>
      </c>
      <c r="BN218" s="16">
        <v>3358326</v>
      </c>
      <c r="BO218" s="16">
        <v>3228140</v>
      </c>
      <c r="BP218" s="16" t="s">
        <v>165</v>
      </c>
      <c r="BQ218" s="16">
        <v>28250</v>
      </c>
      <c r="BR218" s="16" t="s">
        <v>165</v>
      </c>
      <c r="BS218" s="16" t="s">
        <v>165</v>
      </c>
      <c r="BT218" s="16" t="s">
        <v>165</v>
      </c>
      <c r="BU218" s="16" t="s">
        <v>165</v>
      </c>
      <c r="BV218" s="16" t="s">
        <v>165</v>
      </c>
      <c r="BW218" s="16" t="s">
        <v>165</v>
      </c>
      <c r="BX218" s="16" t="s">
        <v>165</v>
      </c>
      <c r="BY218" s="16" t="s">
        <v>165</v>
      </c>
      <c r="BZ218" s="16" t="s">
        <v>165</v>
      </c>
      <c r="CA218" s="16" t="s">
        <v>165</v>
      </c>
      <c r="CB218" s="16" t="s">
        <v>165</v>
      </c>
      <c r="CC218" s="16" t="s">
        <v>165</v>
      </c>
      <c r="CD218" s="16" t="s">
        <v>165</v>
      </c>
      <c r="CE218" s="16" t="s">
        <v>165</v>
      </c>
      <c r="CF218" s="16">
        <v>3461980</v>
      </c>
      <c r="CG218" s="16">
        <v>3461889</v>
      </c>
      <c r="CH218" s="16">
        <v>3113207</v>
      </c>
      <c r="CI218" s="16">
        <v>348682</v>
      </c>
      <c r="CJ218" s="16">
        <v>91</v>
      </c>
      <c r="CK218" s="16">
        <v>1972547</v>
      </c>
      <c r="CL218" s="16">
        <v>300103</v>
      </c>
      <c r="CM218" s="16">
        <v>233000</v>
      </c>
      <c r="CN218" s="16">
        <v>4497518</v>
      </c>
      <c r="CO218" s="17" t="s">
        <v>165</v>
      </c>
    </row>
    <row r="219" spans="1:93">
      <c r="A219" s="14">
        <v>2013</v>
      </c>
      <c r="B219" s="15" t="s">
        <v>179</v>
      </c>
      <c r="C219" s="15">
        <v>232068</v>
      </c>
      <c r="D219" s="15" t="s">
        <v>501</v>
      </c>
      <c r="E219" s="15" t="s">
        <v>508</v>
      </c>
      <c r="F219" s="16">
        <v>13079692</v>
      </c>
      <c r="G219" s="16">
        <v>284014</v>
      </c>
      <c r="H219" s="16">
        <v>210889</v>
      </c>
      <c r="I219" s="16">
        <v>22640</v>
      </c>
      <c r="J219" s="16">
        <v>31259</v>
      </c>
      <c r="K219" s="16">
        <v>3136</v>
      </c>
      <c r="L219" s="16">
        <v>153854</v>
      </c>
      <c r="M219" s="16" t="s">
        <v>165</v>
      </c>
      <c r="N219" s="16">
        <v>66890</v>
      </c>
      <c r="O219" s="16">
        <v>9000912</v>
      </c>
      <c r="P219" s="16">
        <v>6072834</v>
      </c>
      <c r="Q219" s="16">
        <v>5737396</v>
      </c>
      <c r="R219" s="16">
        <v>156074</v>
      </c>
      <c r="S219" s="16">
        <v>179364</v>
      </c>
      <c r="T219" s="16">
        <v>2928078</v>
      </c>
      <c r="U219" s="16">
        <v>80090</v>
      </c>
      <c r="V219" s="16">
        <v>156031</v>
      </c>
      <c r="W219" s="16" t="s">
        <v>165</v>
      </c>
      <c r="X219" s="16">
        <v>68206</v>
      </c>
      <c r="Y219" s="16">
        <v>338247</v>
      </c>
      <c r="Z219" s="16">
        <v>278</v>
      </c>
      <c r="AA219" s="16" t="s">
        <v>165</v>
      </c>
      <c r="AB219" s="16">
        <v>85663</v>
      </c>
      <c r="AC219" s="16">
        <v>155614</v>
      </c>
      <c r="AD219" s="16">
        <v>2024528</v>
      </c>
      <c r="AE219" s="16" t="s">
        <v>165</v>
      </c>
      <c r="AF219" s="16" t="s">
        <v>165</v>
      </c>
      <c r="AG219" s="16">
        <v>19421</v>
      </c>
      <c r="AH219" s="16" t="s">
        <v>165</v>
      </c>
      <c r="AI219" s="16" t="s">
        <v>165</v>
      </c>
      <c r="AJ219" s="16" t="s">
        <v>165</v>
      </c>
      <c r="AK219" s="16" t="s">
        <v>165</v>
      </c>
      <c r="AL219" s="16" t="s">
        <v>165</v>
      </c>
      <c r="AM219" s="16" t="s">
        <v>165</v>
      </c>
      <c r="AN219" s="16">
        <v>2215835</v>
      </c>
      <c r="AO219" s="16">
        <v>1282324</v>
      </c>
      <c r="AP219" s="16" t="s">
        <v>165</v>
      </c>
      <c r="AQ219" s="16">
        <v>13999</v>
      </c>
      <c r="AR219" s="16">
        <v>4829</v>
      </c>
      <c r="AS219" s="16">
        <v>82363</v>
      </c>
      <c r="AT219" s="16">
        <v>13158766</v>
      </c>
      <c r="AU219" s="16">
        <v>889382</v>
      </c>
      <c r="AV219" s="16">
        <v>25299</v>
      </c>
      <c r="AW219" s="16">
        <v>1264</v>
      </c>
      <c r="AX219" s="16">
        <v>1985755</v>
      </c>
      <c r="AY219" s="16">
        <v>343817</v>
      </c>
      <c r="AZ219" s="16">
        <v>100690</v>
      </c>
      <c r="BA219" s="16">
        <v>8864833</v>
      </c>
      <c r="BB219" s="16">
        <v>947726</v>
      </c>
      <c r="BC219" s="16">
        <v>1838438</v>
      </c>
      <c r="BD219" s="16">
        <v>22267021</v>
      </c>
      <c r="BE219" s="16">
        <v>4691372</v>
      </c>
      <c r="BF219" s="16">
        <v>1014344</v>
      </c>
      <c r="BG219" s="16">
        <v>228039</v>
      </c>
      <c r="BH219" s="16">
        <v>3014558</v>
      </c>
      <c r="BI219" s="16">
        <v>662470</v>
      </c>
      <c r="BJ219" s="16">
        <v>13761802</v>
      </c>
      <c r="BK219" s="16">
        <v>531362</v>
      </c>
      <c r="BL219" s="16">
        <v>4417416</v>
      </c>
      <c r="BM219" s="16">
        <v>3713118</v>
      </c>
      <c r="BN219" s="16">
        <v>9337567</v>
      </c>
      <c r="BO219" s="16">
        <v>9077051</v>
      </c>
      <c r="BP219" s="16" t="s">
        <v>165</v>
      </c>
      <c r="BQ219" s="16">
        <v>6819</v>
      </c>
      <c r="BR219" s="16" t="s">
        <v>165</v>
      </c>
      <c r="BS219" s="16" t="s">
        <v>165</v>
      </c>
      <c r="BT219" s="16" t="s">
        <v>165</v>
      </c>
      <c r="BU219" s="16" t="s">
        <v>165</v>
      </c>
      <c r="BV219" s="16" t="s">
        <v>165</v>
      </c>
      <c r="BW219" s="16" t="s">
        <v>165</v>
      </c>
      <c r="BX219" s="16" t="s">
        <v>165</v>
      </c>
      <c r="BY219" s="16" t="s">
        <v>165</v>
      </c>
      <c r="BZ219" s="16" t="s">
        <v>165</v>
      </c>
      <c r="CA219" s="16" t="s">
        <v>165</v>
      </c>
      <c r="CB219" s="16" t="s">
        <v>165</v>
      </c>
      <c r="CC219" s="16" t="s">
        <v>165</v>
      </c>
      <c r="CD219" s="16" t="s">
        <v>165</v>
      </c>
      <c r="CE219" s="16" t="s">
        <v>165</v>
      </c>
      <c r="CF219" s="16">
        <v>9809339</v>
      </c>
      <c r="CG219" s="16">
        <v>9808536</v>
      </c>
      <c r="CH219" s="16">
        <v>8723553</v>
      </c>
      <c r="CI219" s="16">
        <v>1084983</v>
      </c>
      <c r="CJ219" s="16">
        <v>803</v>
      </c>
      <c r="CK219" s="16">
        <v>1320409</v>
      </c>
      <c r="CL219" s="16">
        <v>180580</v>
      </c>
      <c r="CM219" s="16">
        <v>865700</v>
      </c>
      <c r="CN219" s="16">
        <v>11214316</v>
      </c>
      <c r="CO219" s="17" t="s">
        <v>165</v>
      </c>
    </row>
    <row r="220" spans="1:93">
      <c r="A220" s="14">
        <v>2013</v>
      </c>
      <c r="B220" s="15" t="s">
        <v>168</v>
      </c>
      <c r="C220" s="15">
        <v>232076</v>
      </c>
      <c r="D220" s="15" t="s">
        <v>501</v>
      </c>
      <c r="E220" s="15" t="s">
        <v>509</v>
      </c>
      <c r="F220" s="16">
        <v>9567342</v>
      </c>
      <c r="G220" s="16">
        <v>235330</v>
      </c>
      <c r="H220" s="16">
        <v>392738</v>
      </c>
      <c r="I220" s="16">
        <v>16138</v>
      </c>
      <c r="J220" s="16">
        <v>7775</v>
      </c>
      <c r="K220" s="16">
        <v>25612</v>
      </c>
      <c r="L220" s="16">
        <v>65560</v>
      </c>
      <c r="M220" s="16">
        <v>277653</v>
      </c>
      <c r="N220" s="16">
        <v>43884</v>
      </c>
      <c r="O220" s="16">
        <v>6269472</v>
      </c>
      <c r="P220" s="16">
        <v>4185218</v>
      </c>
      <c r="Q220" s="16">
        <v>4061146</v>
      </c>
      <c r="R220" s="16">
        <v>124072</v>
      </c>
      <c r="S220" s="16" t="s">
        <v>165</v>
      </c>
      <c r="T220" s="16">
        <v>2084254</v>
      </c>
      <c r="U220" s="16">
        <v>35067</v>
      </c>
      <c r="V220" s="16">
        <v>57426</v>
      </c>
      <c r="W220" s="16">
        <v>1374</v>
      </c>
      <c r="X220" s="16">
        <v>20352</v>
      </c>
      <c r="Y220" s="16">
        <v>328524</v>
      </c>
      <c r="Z220" s="16">
        <v>1113</v>
      </c>
      <c r="AA220" s="16">
        <v>612</v>
      </c>
      <c r="AB220" s="16">
        <v>55144</v>
      </c>
      <c r="AC220" s="16">
        <v>138232</v>
      </c>
      <c r="AD220" s="16">
        <v>1422405</v>
      </c>
      <c r="AE220" s="16" t="s">
        <v>165</v>
      </c>
      <c r="AF220" s="16" t="s">
        <v>165</v>
      </c>
      <c r="AG220" s="16">
        <v>24005</v>
      </c>
      <c r="AH220" s="16" t="s">
        <v>165</v>
      </c>
      <c r="AI220" s="16" t="s">
        <v>165</v>
      </c>
      <c r="AJ220" s="16" t="s">
        <v>165</v>
      </c>
      <c r="AK220" s="16" t="s">
        <v>165</v>
      </c>
      <c r="AL220" s="16" t="s">
        <v>165</v>
      </c>
      <c r="AM220" s="16" t="s">
        <v>165</v>
      </c>
      <c r="AN220" s="16">
        <v>1371280</v>
      </c>
      <c r="AO220" s="16">
        <v>1175737</v>
      </c>
      <c r="AP220" s="16">
        <v>5169</v>
      </c>
      <c r="AQ220" s="16">
        <v>393</v>
      </c>
      <c r="AR220" s="16">
        <v>73339</v>
      </c>
      <c r="AS220" s="16">
        <v>70205</v>
      </c>
      <c r="AT220" s="16">
        <v>7959631</v>
      </c>
      <c r="AU220" s="16">
        <v>360667</v>
      </c>
      <c r="AV220" s="16">
        <v>52977</v>
      </c>
      <c r="AW220" s="16">
        <v>1131</v>
      </c>
      <c r="AX220" s="16">
        <v>1970428</v>
      </c>
      <c r="AY220" s="16">
        <v>197504</v>
      </c>
      <c r="AZ220" s="16">
        <v>277050</v>
      </c>
      <c r="BA220" s="16">
        <v>4485157</v>
      </c>
      <c r="BB220" s="16">
        <v>614717</v>
      </c>
      <c r="BC220" s="16">
        <v>631943</v>
      </c>
      <c r="BD220" s="16">
        <v>12636779</v>
      </c>
      <c r="BE220" s="16">
        <v>5273267</v>
      </c>
      <c r="BF220" s="16">
        <v>1792414</v>
      </c>
      <c r="BG220" s="16">
        <v>25032</v>
      </c>
      <c r="BH220" s="16">
        <v>1994434</v>
      </c>
      <c r="BI220" s="16">
        <v>1486419</v>
      </c>
      <c r="BJ220" s="16">
        <v>6413150</v>
      </c>
      <c r="BK220" s="16">
        <v>203676</v>
      </c>
      <c r="BL220" s="16">
        <v>2280794</v>
      </c>
      <c r="BM220" s="16">
        <v>1768548</v>
      </c>
      <c r="BN220" s="16">
        <v>4056581</v>
      </c>
      <c r="BO220" s="16">
        <v>3660771</v>
      </c>
      <c r="BP220" s="16" t="s">
        <v>165</v>
      </c>
      <c r="BQ220" s="16">
        <v>75775</v>
      </c>
      <c r="BR220" s="16" t="s">
        <v>165</v>
      </c>
      <c r="BS220" s="16" t="s">
        <v>165</v>
      </c>
      <c r="BT220" s="16" t="s">
        <v>165</v>
      </c>
      <c r="BU220" s="16">
        <v>22537</v>
      </c>
      <c r="BV220" s="16" t="s">
        <v>165</v>
      </c>
      <c r="BW220" s="16" t="s">
        <v>165</v>
      </c>
      <c r="BX220" s="16">
        <v>22537</v>
      </c>
      <c r="BY220" s="16" t="s">
        <v>165</v>
      </c>
      <c r="BZ220" s="16" t="s">
        <v>165</v>
      </c>
      <c r="CA220" s="16" t="s">
        <v>165</v>
      </c>
      <c r="CB220" s="16" t="s">
        <v>165</v>
      </c>
      <c r="CC220" s="16" t="s">
        <v>165</v>
      </c>
      <c r="CD220" s="16" t="s">
        <v>165</v>
      </c>
      <c r="CE220" s="16" t="s">
        <v>165</v>
      </c>
      <c r="CF220" s="16">
        <v>6643068</v>
      </c>
      <c r="CG220" s="16">
        <v>6643068</v>
      </c>
      <c r="CH220" s="16">
        <v>6051555</v>
      </c>
      <c r="CI220" s="16">
        <v>591513</v>
      </c>
      <c r="CJ220" s="16" t="s">
        <v>165</v>
      </c>
      <c r="CK220" s="16">
        <v>1778637</v>
      </c>
      <c r="CL220" s="16">
        <v>272024</v>
      </c>
      <c r="CM220" s="16">
        <v>885225</v>
      </c>
      <c r="CN220" s="16">
        <v>4179363</v>
      </c>
      <c r="CO220" s="17" t="s">
        <v>165</v>
      </c>
    </row>
    <row r="221" spans="1:93">
      <c r="A221" s="14">
        <v>2013</v>
      </c>
      <c r="B221" s="15" t="s">
        <v>168</v>
      </c>
      <c r="C221" s="15">
        <v>232106</v>
      </c>
      <c r="D221" s="15" t="s">
        <v>501</v>
      </c>
      <c r="E221" s="15" t="s">
        <v>510</v>
      </c>
      <c r="F221" s="16">
        <v>6824905</v>
      </c>
      <c r="G221" s="16">
        <v>215416</v>
      </c>
      <c r="H221" s="16">
        <v>238131</v>
      </c>
      <c r="I221" s="16">
        <v>13639</v>
      </c>
      <c r="J221" s="16">
        <v>14330</v>
      </c>
      <c r="K221" s="16" t="s">
        <v>165</v>
      </c>
      <c r="L221" s="16">
        <v>65360</v>
      </c>
      <c r="M221" s="16">
        <v>144802</v>
      </c>
      <c r="N221" s="16">
        <v>61212</v>
      </c>
      <c r="O221" s="16">
        <v>4801799</v>
      </c>
      <c r="P221" s="16">
        <v>3188287</v>
      </c>
      <c r="Q221" s="16">
        <v>2769865</v>
      </c>
      <c r="R221" s="16">
        <v>64851</v>
      </c>
      <c r="S221" s="16">
        <v>353571</v>
      </c>
      <c r="T221" s="16">
        <v>1613512</v>
      </c>
      <c r="U221" s="16">
        <v>55616</v>
      </c>
      <c r="V221" s="16">
        <v>47483</v>
      </c>
      <c r="W221" s="16">
        <v>1128</v>
      </c>
      <c r="X221" s="16">
        <v>3512</v>
      </c>
      <c r="Y221" s="16">
        <v>349152</v>
      </c>
      <c r="Z221" s="16" t="s">
        <v>165</v>
      </c>
      <c r="AA221" s="16">
        <v>1081</v>
      </c>
      <c r="AB221" s="16" t="s">
        <v>165</v>
      </c>
      <c r="AC221" s="16">
        <v>104693</v>
      </c>
      <c r="AD221" s="16">
        <v>1050847</v>
      </c>
      <c r="AE221" s="16" t="s">
        <v>165</v>
      </c>
      <c r="AF221" s="16" t="s">
        <v>165</v>
      </c>
      <c r="AG221" s="16" t="s">
        <v>165</v>
      </c>
      <c r="AH221" s="16" t="s">
        <v>165</v>
      </c>
      <c r="AI221" s="16" t="s">
        <v>165</v>
      </c>
      <c r="AJ221" s="16" t="s">
        <v>165</v>
      </c>
      <c r="AK221" s="16" t="s">
        <v>165</v>
      </c>
      <c r="AL221" s="16" t="s">
        <v>165</v>
      </c>
      <c r="AM221" s="16" t="s">
        <v>165</v>
      </c>
      <c r="AN221" s="16">
        <v>966730</v>
      </c>
      <c r="AO221" s="16">
        <v>512947</v>
      </c>
      <c r="AP221" s="16">
        <v>1639</v>
      </c>
      <c r="AQ221" s="16">
        <v>5862</v>
      </c>
      <c r="AR221" s="16">
        <v>21169</v>
      </c>
      <c r="AS221" s="16">
        <v>38798</v>
      </c>
      <c r="AT221" s="16">
        <v>10417950</v>
      </c>
      <c r="AU221" s="16">
        <v>919413</v>
      </c>
      <c r="AV221" s="16">
        <v>23260</v>
      </c>
      <c r="AW221" s="16">
        <v>2421</v>
      </c>
      <c r="AX221" s="16">
        <v>2049752</v>
      </c>
      <c r="AY221" s="16">
        <v>260551</v>
      </c>
      <c r="AZ221" s="16">
        <v>189263</v>
      </c>
      <c r="BA221" s="16">
        <v>6215212</v>
      </c>
      <c r="BB221" s="16">
        <v>758078</v>
      </c>
      <c r="BC221" s="16">
        <v>683736</v>
      </c>
      <c r="BD221" s="16">
        <v>9127055</v>
      </c>
      <c r="BE221" s="16">
        <v>4339505</v>
      </c>
      <c r="BF221" s="16">
        <v>2458428</v>
      </c>
      <c r="BG221" s="16">
        <v>2323469</v>
      </c>
      <c r="BH221" s="16">
        <v>1061656</v>
      </c>
      <c r="BI221" s="16">
        <v>819421</v>
      </c>
      <c r="BJ221" s="16">
        <v>5347229</v>
      </c>
      <c r="BK221" s="16">
        <v>266957</v>
      </c>
      <c r="BL221" s="16">
        <v>777879</v>
      </c>
      <c r="BM221" s="16">
        <v>619693</v>
      </c>
      <c r="BN221" s="16">
        <v>4564226</v>
      </c>
      <c r="BO221" s="16">
        <v>3980021</v>
      </c>
      <c r="BP221" s="16" t="s">
        <v>165</v>
      </c>
      <c r="BQ221" s="16">
        <v>5124</v>
      </c>
      <c r="BR221" s="16" t="s">
        <v>165</v>
      </c>
      <c r="BS221" s="16" t="s">
        <v>165</v>
      </c>
      <c r="BT221" s="16" t="s">
        <v>165</v>
      </c>
      <c r="BU221" s="16">
        <v>31375</v>
      </c>
      <c r="BV221" s="16" t="s">
        <v>165</v>
      </c>
      <c r="BW221" s="16">
        <v>23543</v>
      </c>
      <c r="BX221" s="16">
        <v>7832</v>
      </c>
      <c r="BY221" s="16" t="s">
        <v>165</v>
      </c>
      <c r="BZ221" s="16" t="s">
        <v>165</v>
      </c>
      <c r="CA221" s="16" t="s">
        <v>165</v>
      </c>
      <c r="CB221" s="16" t="s">
        <v>165</v>
      </c>
      <c r="CC221" s="16" t="s">
        <v>165</v>
      </c>
      <c r="CD221" s="16" t="s">
        <v>165</v>
      </c>
      <c r="CE221" s="16" t="s">
        <v>165</v>
      </c>
      <c r="CF221" s="16">
        <v>3688893</v>
      </c>
      <c r="CG221" s="16">
        <v>3688893</v>
      </c>
      <c r="CH221" s="16">
        <v>3450729</v>
      </c>
      <c r="CI221" s="16">
        <v>238164</v>
      </c>
      <c r="CJ221" s="16" t="s">
        <v>165</v>
      </c>
      <c r="CK221" s="16">
        <v>4063944</v>
      </c>
      <c r="CL221" s="16" t="s">
        <v>165</v>
      </c>
      <c r="CM221" s="16">
        <v>535390</v>
      </c>
      <c r="CN221" s="16">
        <v>5332836</v>
      </c>
      <c r="CO221" s="17" t="s">
        <v>165</v>
      </c>
    </row>
    <row r="222" spans="1:93">
      <c r="A222" s="14">
        <v>2013</v>
      </c>
      <c r="B222" s="15" t="s">
        <v>166</v>
      </c>
      <c r="C222" s="15">
        <v>232114</v>
      </c>
      <c r="D222" s="15" t="s">
        <v>501</v>
      </c>
      <c r="E222" s="15" t="s">
        <v>511</v>
      </c>
      <c r="F222" s="16">
        <v>27143669</v>
      </c>
      <c r="G222" s="16">
        <v>458098</v>
      </c>
      <c r="H222" s="16">
        <v>3932933</v>
      </c>
      <c r="I222" s="16">
        <v>26543</v>
      </c>
      <c r="J222" s="16">
        <v>1418</v>
      </c>
      <c r="K222" s="16">
        <v>86903</v>
      </c>
      <c r="L222" s="16">
        <v>145699</v>
      </c>
      <c r="M222" s="16">
        <v>3672370</v>
      </c>
      <c r="N222" s="16">
        <v>79493</v>
      </c>
      <c r="O222" s="16">
        <v>16811383</v>
      </c>
      <c r="P222" s="16">
        <v>11051031</v>
      </c>
      <c r="Q222" s="16">
        <v>9728232</v>
      </c>
      <c r="R222" s="16">
        <v>277252</v>
      </c>
      <c r="S222" s="16">
        <v>1045547</v>
      </c>
      <c r="T222" s="16">
        <v>5760352</v>
      </c>
      <c r="U222" s="16">
        <v>194693</v>
      </c>
      <c r="V222" s="16">
        <v>273719</v>
      </c>
      <c r="W222" s="16">
        <v>3397</v>
      </c>
      <c r="X222" s="16">
        <v>168142</v>
      </c>
      <c r="Y222" s="16">
        <v>772845</v>
      </c>
      <c r="Z222" s="16" t="s">
        <v>165</v>
      </c>
      <c r="AA222" s="16">
        <v>3142</v>
      </c>
      <c r="AB222" s="16">
        <v>151328</v>
      </c>
      <c r="AC222" s="16">
        <v>425331</v>
      </c>
      <c r="AD222" s="16">
        <v>3756824</v>
      </c>
      <c r="AE222" s="16" t="s">
        <v>165</v>
      </c>
      <c r="AF222" s="16" t="s">
        <v>165</v>
      </c>
      <c r="AG222" s="16">
        <v>10931</v>
      </c>
      <c r="AH222" s="16" t="s">
        <v>165</v>
      </c>
      <c r="AI222" s="16" t="s">
        <v>165</v>
      </c>
      <c r="AJ222" s="16" t="s">
        <v>165</v>
      </c>
      <c r="AK222" s="16" t="s">
        <v>165</v>
      </c>
      <c r="AL222" s="16" t="s">
        <v>165</v>
      </c>
      <c r="AM222" s="16" t="s">
        <v>165</v>
      </c>
      <c r="AN222" s="16">
        <v>3334290</v>
      </c>
      <c r="AO222" s="16">
        <v>2070918</v>
      </c>
      <c r="AP222" s="16" t="s">
        <v>165</v>
      </c>
      <c r="AQ222" s="16">
        <v>29342</v>
      </c>
      <c r="AR222" s="16">
        <v>427212</v>
      </c>
      <c r="AS222" s="16">
        <v>178345</v>
      </c>
      <c r="AT222" s="16">
        <v>26581820</v>
      </c>
      <c r="AU222" s="16" t="s">
        <v>165</v>
      </c>
      <c r="AV222" s="16">
        <v>217400</v>
      </c>
      <c r="AW222" s="16">
        <v>3534</v>
      </c>
      <c r="AX222" s="16">
        <v>3696012</v>
      </c>
      <c r="AY222" s="16">
        <v>1494903</v>
      </c>
      <c r="AZ222" s="16">
        <v>695684</v>
      </c>
      <c r="BA222" s="16">
        <v>18591258</v>
      </c>
      <c r="BB222" s="16">
        <v>1883029</v>
      </c>
      <c r="BC222" s="16">
        <v>1105159</v>
      </c>
      <c r="BD222" s="16">
        <v>24642362</v>
      </c>
      <c r="BE222" s="16">
        <v>15746055</v>
      </c>
      <c r="BF222" s="16">
        <v>2657422</v>
      </c>
      <c r="BG222" s="16">
        <v>326180</v>
      </c>
      <c r="BH222" s="16">
        <v>7363241</v>
      </c>
      <c r="BI222" s="16">
        <v>5725392</v>
      </c>
      <c r="BJ222" s="16">
        <v>39791780</v>
      </c>
      <c r="BK222" s="16">
        <v>1277654</v>
      </c>
      <c r="BL222" s="16">
        <v>13396758</v>
      </c>
      <c r="BM222" s="16">
        <v>12215044</v>
      </c>
      <c r="BN222" s="16">
        <v>26323090</v>
      </c>
      <c r="BO222" s="16">
        <v>24400989</v>
      </c>
      <c r="BP222" s="16" t="s">
        <v>165</v>
      </c>
      <c r="BQ222" s="16">
        <v>71932</v>
      </c>
      <c r="BR222" s="16" t="s">
        <v>165</v>
      </c>
      <c r="BS222" s="16" t="s">
        <v>165</v>
      </c>
      <c r="BT222" s="16" t="s">
        <v>165</v>
      </c>
      <c r="BU222" s="16">
        <v>481840</v>
      </c>
      <c r="BV222" s="16">
        <v>42063</v>
      </c>
      <c r="BW222" s="16" t="s">
        <v>165</v>
      </c>
      <c r="BX222" s="16">
        <v>481840</v>
      </c>
      <c r="BY222" s="16" t="s">
        <v>165</v>
      </c>
      <c r="BZ222" s="16" t="s">
        <v>165</v>
      </c>
      <c r="CA222" s="16" t="s">
        <v>165</v>
      </c>
      <c r="CB222" s="16" t="s">
        <v>165</v>
      </c>
      <c r="CC222" s="16" t="s">
        <v>165</v>
      </c>
      <c r="CD222" s="16" t="s">
        <v>165</v>
      </c>
      <c r="CE222" s="16" t="s">
        <v>165</v>
      </c>
      <c r="CF222" s="16">
        <v>12947970</v>
      </c>
      <c r="CG222" s="16">
        <v>12947970</v>
      </c>
      <c r="CH222" s="16">
        <v>11952906</v>
      </c>
      <c r="CI222" s="16">
        <v>995064</v>
      </c>
      <c r="CJ222" s="16" t="s">
        <v>165</v>
      </c>
      <c r="CK222" s="16">
        <v>5073282</v>
      </c>
      <c r="CL222" s="16">
        <v>875000</v>
      </c>
      <c r="CM222" s="16">
        <v>819137</v>
      </c>
      <c r="CN222" s="16">
        <v>8733476</v>
      </c>
      <c r="CO222" s="17" t="s">
        <v>165</v>
      </c>
    </row>
    <row r="223" spans="1:93">
      <c r="A223" s="14">
        <v>2013</v>
      </c>
      <c r="B223" s="15" t="s">
        <v>168</v>
      </c>
      <c r="C223" s="15">
        <v>232122</v>
      </c>
      <c r="D223" s="15" t="s">
        <v>501</v>
      </c>
      <c r="E223" s="15" t="s">
        <v>512</v>
      </c>
      <c r="F223" s="16">
        <v>8286650</v>
      </c>
      <c r="G223" s="16">
        <v>228427</v>
      </c>
      <c r="H223" s="16">
        <v>239625</v>
      </c>
      <c r="I223" s="16">
        <v>16581</v>
      </c>
      <c r="J223" s="16">
        <v>13815</v>
      </c>
      <c r="K223" s="16" t="s">
        <v>165</v>
      </c>
      <c r="L223" s="16">
        <v>73653</v>
      </c>
      <c r="M223" s="16">
        <v>135576</v>
      </c>
      <c r="N223" s="16">
        <v>47899</v>
      </c>
      <c r="O223" s="16">
        <v>5618656</v>
      </c>
      <c r="P223" s="16">
        <v>3834814</v>
      </c>
      <c r="Q223" s="16">
        <v>3398654</v>
      </c>
      <c r="R223" s="16">
        <v>77901</v>
      </c>
      <c r="S223" s="16">
        <v>358259</v>
      </c>
      <c r="T223" s="16">
        <v>1783842</v>
      </c>
      <c r="U223" s="16">
        <v>41861</v>
      </c>
      <c r="V223" s="16">
        <v>63835</v>
      </c>
      <c r="W223" s="16">
        <v>492</v>
      </c>
      <c r="X223" s="16">
        <v>11125</v>
      </c>
      <c r="Y223" s="16">
        <v>274276</v>
      </c>
      <c r="Z223" s="16">
        <v>228</v>
      </c>
      <c r="AA223" s="16">
        <v>589</v>
      </c>
      <c r="AB223" s="16">
        <v>3336</v>
      </c>
      <c r="AC223" s="16">
        <v>117045</v>
      </c>
      <c r="AD223" s="16">
        <v>1271055</v>
      </c>
      <c r="AE223" s="16" t="s">
        <v>165</v>
      </c>
      <c r="AF223" s="16" t="s">
        <v>165</v>
      </c>
      <c r="AG223" s="16" t="s">
        <v>165</v>
      </c>
      <c r="AH223" s="16" t="s">
        <v>165</v>
      </c>
      <c r="AI223" s="16" t="s">
        <v>165</v>
      </c>
      <c r="AJ223" s="16" t="s">
        <v>165</v>
      </c>
      <c r="AK223" s="16" t="s">
        <v>165</v>
      </c>
      <c r="AL223" s="16" t="s">
        <v>165</v>
      </c>
      <c r="AM223" s="16" t="s">
        <v>165</v>
      </c>
      <c r="AN223" s="16">
        <v>1115044</v>
      </c>
      <c r="AO223" s="16">
        <v>864286</v>
      </c>
      <c r="AP223" s="16">
        <v>945</v>
      </c>
      <c r="AQ223" s="16">
        <v>153683</v>
      </c>
      <c r="AR223" s="16">
        <v>18085</v>
      </c>
      <c r="AS223" s="16">
        <v>52145</v>
      </c>
      <c r="AT223" s="16">
        <v>9993698</v>
      </c>
      <c r="AU223" s="16">
        <v>930310</v>
      </c>
      <c r="AV223" s="16">
        <v>29842</v>
      </c>
      <c r="AW223" s="16">
        <v>1606</v>
      </c>
      <c r="AX223" s="16">
        <v>2567649</v>
      </c>
      <c r="AY223" s="16">
        <v>231729</v>
      </c>
      <c r="AZ223" s="16">
        <v>451508</v>
      </c>
      <c r="BA223" s="16">
        <v>5348160</v>
      </c>
      <c r="BB223" s="16">
        <v>432894</v>
      </c>
      <c r="BC223" s="16">
        <v>845616</v>
      </c>
      <c r="BD223" s="16">
        <v>11545448</v>
      </c>
      <c r="BE223" s="16">
        <v>5659218</v>
      </c>
      <c r="BF223" s="16">
        <v>1799157</v>
      </c>
      <c r="BG223" s="16">
        <v>1499361</v>
      </c>
      <c r="BH223" s="16">
        <v>3065334</v>
      </c>
      <c r="BI223" s="16">
        <v>794727</v>
      </c>
      <c r="BJ223" s="16">
        <v>9281049</v>
      </c>
      <c r="BK223" s="16">
        <v>398944</v>
      </c>
      <c r="BL223" s="16">
        <v>4320545</v>
      </c>
      <c r="BM223" s="16">
        <v>4222732</v>
      </c>
      <c r="BN223" s="16">
        <v>4776746</v>
      </c>
      <c r="BO223" s="16">
        <v>4623920</v>
      </c>
      <c r="BP223" s="16" t="s">
        <v>165</v>
      </c>
      <c r="BQ223" s="16">
        <v>183758</v>
      </c>
      <c r="BR223" s="16" t="s">
        <v>165</v>
      </c>
      <c r="BS223" s="16" t="s">
        <v>165</v>
      </c>
      <c r="BT223" s="16" t="s">
        <v>165</v>
      </c>
      <c r="BU223" s="16" t="s">
        <v>165</v>
      </c>
      <c r="BV223" s="16" t="s">
        <v>165</v>
      </c>
      <c r="BW223" s="16" t="s">
        <v>165</v>
      </c>
      <c r="BX223" s="16" t="s">
        <v>165</v>
      </c>
      <c r="BY223" s="16" t="s">
        <v>165</v>
      </c>
      <c r="BZ223" s="16" t="s">
        <v>165</v>
      </c>
      <c r="CA223" s="16" t="s">
        <v>165</v>
      </c>
      <c r="CB223" s="16" t="s">
        <v>165</v>
      </c>
      <c r="CC223" s="16" t="s">
        <v>165</v>
      </c>
      <c r="CD223" s="16" t="s">
        <v>165</v>
      </c>
      <c r="CE223" s="16" t="s">
        <v>165</v>
      </c>
      <c r="CF223" s="16">
        <v>2808617</v>
      </c>
      <c r="CG223" s="16">
        <v>2808612</v>
      </c>
      <c r="CH223" s="16">
        <v>2550362</v>
      </c>
      <c r="CI223" s="16">
        <v>258250</v>
      </c>
      <c r="CJ223" s="16">
        <v>5</v>
      </c>
      <c r="CK223" s="16">
        <v>5073733</v>
      </c>
      <c r="CL223" s="16">
        <v>33233</v>
      </c>
      <c r="CM223" s="16">
        <v>286937</v>
      </c>
      <c r="CN223" s="16">
        <v>5713369</v>
      </c>
      <c r="CO223" s="17" t="s">
        <v>165</v>
      </c>
    </row>
    <row r="224" spans="1:93">
      <c r="A224" s="14">
        <v>2013</v>
      </c>
      <c r="B224" s="15" t="s">
        <v>168</v>
      </c>
      <c r="C224" s="15">
        <v>232131</v>
      </c>
      <c r="D224" s="15" t="s">
        <v>501</v>
      </c>
      <c r="E224" s="15" t="s">
        <v>513</v>
      </c>
      <c r="F224" s="16">
        <v>10224455</v>
      </c>
      <c r="G224" s="16">
        <v>213145</v>
      </c>
      <c r="H224" s="16">
        <v>79976</v>
      </c>
      <c r="I224" s="16">
        <v>18162</v>
      </c>
      <c r="J224" s="16" t="s">
        <v>165</v>
      </c>
      <c r="K224" s="16">
        <v>15592</v>
      </c>
      <c r="L224" s="16" t="s">
        <v>165</v>
      </c>
      <c r="M224" s="16">
        <v>46222</v>
      </c>
      <c r="N224" s="16">
        <v>53699</v>
      </c>
      <c r="O224" s="16">
        <v>6783845</v>
      </c>
      <c r="P224" s="16">
        <v>4607341</v>
      </c>
      <c r="Q224" s="16">
        <v>4196576</v>
      </c>
      <c r="R224" s="16">
        <v>120732</v>
      </c>
      <c r="S224" s="16">
        <v>290033</v>
      </c>
      <c r="T224" s="16">
        <v>2176504</v>
      </c>
      <c r="U224" s="16">
        <v>51235</v>
      </c>
      <c r="V224" s="16">
        <v>108995</v>
      </c>
      <c r="W224" s="16" t="s">
        <v>165</v>
      </c>
      <c r="X224" s="16">
        <v>36358</v>
      </c>
      <c r="Y224" s="16">
        <v>179364</v>
      </c>
      <c r="Z224" s="16">
        <v>36</v>
      </c>
      <c r="AA224" s="16">
        <v>1556</v>
      </c>
      <c r="AB224" s="16">
        <v>76238</v>
      </c>
      <c r="AC224" s="16">
        <v>142186</v>
      </c>
      <c r="AD224" s="16">
        <v>1553160</v>
      </c>
      <c r="AE224" s="16" t="s">
        <v>165</v>
      </c>
      <c r="AF224" s="16" t="s">
        <v>165</v>
      </c>
      <c r="AG224" s="16">
        <v>27376</v>
      </c>
      <c r="AH224" s="16" t="s">
        <v>165</v>
      </c>
      <c r="AI224" s="16" t="s">
        <v>165</v>
      </c>
      <c r="AJ224" s="16" t="s">
        <v>165</v>
      </c>
      <c r="AK224" s="16" t="s">
        <v>165</v>
      </c>
      <c r="AL224" s="16" t="s">
        <v>165</v>
      </c>
      <c r="AM224" s="16" t="s">
        <v>165</v>
      </c>
      <c r="AN224" s="16">
        <v>1402897</v>
      </c>
      <c r="AO224" s="16">
        <v>1662395</v>
      </c>
      <c r="AP224" s="16" t="s">
        <v>165</v>
      </c>
      <c r="AQ224" s="16">
        <v>15326</v>
      </c>
      <c r="AR224" s="16">
        <v>13172</v>
      </c>
      <c r="AS224" s="16">
        <v>64330</v>
      </c>
      <c r="AT224" s="16">
        <v>9972057</v>
      </c>
      <c r="AU224" s="16">
        <v>1173482</v>
      </c>
      <c r="AV224" s="16">
        <v>52306</v>
      </c>
      <c r="AW224" s="16">
        <v>2207</v>
      </c>
      <c r="AX224" s="16">
        <v>2306347</v>
      </c>
      <c r="AY224" s="16">
        <v>250074</v>
      </c>
      <c r="AZ224" s="16">
        <v>238265</v>
      </c>
      <c r="BA224" s="16">
        <v>4959088</v>
      </c>
      <c r="BB224" s="16">
        <v>990288</v>
      </c>
      <c r="BC224" s="16">
        <v>849916</v>
      </c>
      <c r="BD224" s="16">
        <v>10353533</v>
      </c>
      <c r="BE224" s="16">
        <v>3673173</v>
      </c>
      <c r="BF224" s="16">
        <v>555765</v>
      </c>
      <c r="BG224" s="16">
        <v>23553</v>
      </c>
      <c r="BH224" s="16">
        <v>1077050</v>
      </c>
      <c r="BI224" s="16">
        <v>2040358</v>
      </c>
      <c r="BJ224" s="16">
        <v>5260253</v>
      </c>
      <c r="BK224" s="16">
        <v>422936</v>
      </c>
      <c r="BL224" s="16">
        <v>1360598</v>
      </c>
      <c r="BM224" s="16">
        <v>1314746</v>
      </c>
      <c r="BN224" s="16">
        <v>3562391</v>
      </c>
      <c r="BO224" s="16">
        <v>3293625</v>
      </c>
      <c r="BP224" s="16" t="s">
        <v>165</v>
      </c>
      <c r="BQ224" s="16">
        <v>337264</v>
      </c>
      <c r="BR224" s="16" t="s">
        <v>165</v>
      </c>
      <c r="BS224" s="16" t="s">
        <v>165</v>
      </c>
      <c r="BT224" s="16" t="s">
        <v>165</v>
      </c>
      <c r="BU224" s="16" t="s">
        <v>165</v>
      </c>
      <c r="BV224" s="16" t="s">
        <v>165</v>
      </c>
      <c r="BW224" s="16" t="s">
        <v>165</v>
      </c>
      <c r="BX224" s="16" t="s">
        <v>165</v>
      </c>
      <c r="BY224" s="16" t="s">
        <v>165</v>
      </c>
      <c r="BZ224" s="16" t="s">
        <v>165</v>
      </c>
      <c r="CA224" s="16" t="s">
        <v>165</v>
      </c>
      <c r="CB224" s="16" t="s">
        <v>165</v>
      </c>
      <c r="CC224" s="16" t="s">
        <v>165</v>
      </c>
      <c r="CD224" s="16" t="s">
        <v>165</v>
      </c>
      <c r="CE224" s="16" t="s">
        <v>165</v>
      </c>
      <c r="CF224" s="16">
        <v>4814686</v>
      </c>
      <c r="CG224" s="16">
        <v>4814284</v>
      </c>
      <c r="CH224" s="16">
        <v>4230203</v>
      </c>
      <c r="CI224" s="16">
        <v>584081</v>
      </c>
      <c r="CJ224" s="16">
        <v>402</v>
      </c>
      <c r="CK224" s="16">
        <v>94068</v>
      </c>
      <c r="CL224" s="16" t="s">
        <v>165</v>
      </c>
      <c r="CM224" s="16">
        <v>1586000</v>
      </c>
      <c r="CN224" s="16">
        <v>6177441</v>
      </c>
      <c r="CO224" s="17" t="s">
        <v>165</v>
      </c>
    </row>
    <row r="225" spans="1:93">
      <c r="A225" s="14">
        <v>2013</v>
      </c>
      <c r="B225" s="15" t="s">
        <v>168</v>
      </c>
      <c r="C225" s="15">
        <v>232190</v>
      </c>
      <c r="D225" s="15" t="s">
        <v>501</v>
      </c>
      <c r="E225" s="15" t="s">
        <v>514</v>
      </c>
      <c r="F225" s="16">
        <v>7202181</v>
      </c>
      <c r="G225" s="16">
        <v>208524</v>
      </c>
      <c r="H225" s="16">
        <v>37677</v>
      </c>
      <c r="I225" s="16">
        <v>11864</v>
      </c>
      <c r="J225" s="16">
        <v>4208</v>
      </c>
      <c r="K225" s="16">
        <v>5296</v>
      </c>
      <c r="L225" s="16" t="s">
        <v>165</v>
      </c>
      <c r="M225" s="16">
        <v>16309</v>
      </c>
      <c r="N225" s="16">
        <v>42645</v>
      </c>
      <c r="O225" s="16">
        <v>5020805</v>
      </c>
      <c r="P225" s="16">
        <v>3391559</v>
      </c>
      <c r="Q225" s="16">
        <v>3203568</v>
      </c>
      <c r="R225" s="16">
        <v>85595</v>
      </c>
      <c r="S225" s="16">
        <v>102396</v>
      </c>
      <c r="T225" s="16">
        <v>1629246</v>
      </c>
      <c r="U225" s="16">
        <v>31461</v>
      </c>
      <c r="V225" s="16">
        <v>43557</v>
      </c>
      <c r="W225" s="16" t="s">
        <v>165</v>
      </c>
      <c r="X225" s="16">
        <v>10450</v>
      </c>
      <c r="Y225" s="16">
        <v>220112</v>
      </c>
      <c r="Z225" s="16" t="s">
        <v>165</v>
      </c>
      <c r="AA225" s="16">
        <v>1035</v>
      </c>
      <c r="AB225" s="16">
        <v>35478</v>
      </c>
      <c r="AC225" s="16">
        <v>127398</v>
      </c>
      <c r="AD225" s="16">
        <v>1144786</v>
      </c>
      <c r="AE225" s="16" t="s">
        <v>165</v>
      </c>
      <c r="AF225" s="16" t="s">
        <v>165</v>
      </c>
      <c r="AG225" s="16">
        <v>14969</v>
      </c>
      <c r="AH225" s="16" t="s">
        <v>165</v>
      </c>
      <c r="AI225" s="16" t="s">
        <v>165</v>
      </c>
      <c r="AJ225" s="16" t="s">
        <v>165</v>
      </c>
      <c r="AK225" s="16" t="s">
        <v>165</v>
      </c>
      <c r="AL225" s="16" t="s">
        <v>165</v>
      </c>
      <c r="AM225" s="16" t="s">
        <v>165</v>
      </c>
      <c r="AN225" s="16">
        <v>1067678</v>
      </c>
      <c r="AO225" s="16">
        <v>780027</v>
      </c>
      <c r="AP225" s="16" t="s">
        <v>165</v>
      </c>
      <c r="AQ225" s="16">
        <v>6695</v>
      </c>
      <c r="AR225" s="16">
        <v>38130</v>
      </c>
      <c r="AS225" s="16">
        <v>57770</v>
      </c>
      <c r="AT225" s="16">
        <v>9849111</v>
      </c>
      <c r="AU225" s="16">
        <v>765981</v>
      </c>
      <c r="AV225" s="16">
        <v>35620</v>
      </c>
      <c r="AW225" s="16" t="s">
        <v>165</v>
      </c>
      <c r="AX225" s="16">
        <v>1647017</v>
      </c>
      <c r="AY225" s="16">
        <v>291713</v>
      </c>
      <c r="AZ225" s="16">
        <v>134131</v>
      </c>
      <c r="BA225" s="16">
        <v>5990589</v>
      </c>
      <c r="BB225" s="16">
        <v>984060</v>
      </c>
      <c r="BC225" s="16">
        <v>862645</v>
      </c>
      <c r="BD225" s="16">
        <v>9502525</v>
      </c>
      <c r="BE225" s="16">
        <v>4580232</v>
      </c>
      <c r="BF225" s="16">
        <v>1882548</v>
      </c>
      <c r="BG225" s="16">
        <v>1767352</v>
      </c>
      <c r="BH225" s="16">
        <v>1328899</v>
      </c>
      <c r="BI225" s="16">
        <v>1368785</v>
      </c>
      <c r="BJ225" s="16">
        <v>7434434</v>
      </c>
      <c r="BK225" s="16">
        <v>147064</v>
      </c>
      <c r="BL225" s="16">
        <v>2806797</v>
      </c>
      <c r="BM225" s="16">
        <v>2580627</v>
      </c>
      <c r="BN225" s="16">
        <v>4603990</v>
      </c>
      <c r="BO225" s="16">
        <v>4502306</v>
      </c>
      <c r="BP225" s="16" t="s">
        <v>165</v>
      </c>
      <c r="BQ225" s="16">
        <v>21407</v>
      </c>
      <c r="BR225" s="16" t="s">
        <v>165</v>
      </c>
      <c r="BS225" s="16">
        <v>2240</v>
      </c>
      <c r="BT225" s="16" t="s">
        <v>165</v>
      </c>
      <c r="BU225" s="16">
        <v>4584</v>
      </c>
      <c r="BV225" s="16" t="s">
        <v>165</v>
      </c>
      <c r="BW225" s="16" t="s">
        <v>165</v>
      </c>
      <c r="BX225" s="16">
        <v>4584</v>
      </c>
      <c r="BY225" s="16" t="s">
        <v>165</v>
      </c>
      <c r="BZ225" s="16" t="s">
        <v>165</v>
      </c>
      <c r="CA225" s="16" t="s">
        <v>165</v>
      </c>
      <c r="CB225" s="16" t="s">
        <v>165</v>
      </c>
      <c r="CC225" s="16" t="s">
        <v>165</v>
      </c>
      <c r="CD225" s="16" t="s">
        <v>165</v>
      </c>
      <c r="CE225" s="16" t="s">
        <v>165</v>
      </c>
      <c r="CF225" s="16">
        <v>2707422</v>
      </c>
      <c r="CG225" s="16">
        <v>2707422</v>
      </c>
      <c r="CH225" s="16">
        <v>2448025</v>
      </c>
      <c r="CI225" s="16">
        <v>259397</v>
      </c>
      <c r="CJ225" s="16" t="s">
        <v>165</v>
      </c>
      <c r="CK225" s="16">
        <v>547671</v>
      </c>
      <c r="CL225" s="16">
        <v>518539</v>
      </c>
      <c r="CM225" s="16">
        <v>415000</v>
      </c>
      <c r="CN225" s="16">
        <v>6329104</v>
      </c>
      <c r="CO225" s="17" t="s">
        <v>165</v>
      </c>
    </row>
    <row r="226" spans="1:93">
      <c r="A226" s="14">
        <v>2013</v>
      </c>
      <c r="B226" s="15" t="s">
        <v>168</v>
      </c>
      <c r="C226" s="15">
        <v>232203</v>
      </c>
      <c r="D226" s="15" t="s">
        <v>501</v>
      </c>
      <c r="E226" s="15" t="s">
        <v>515</v>
      </c>
      <c r="F226" s="16">
        <v>7164549</v>
      </c>
      <c r="G226" s="16">
        <v>235861</v>
      </c>
      <c r="H226" s="16">
        <v>57890</v>
      </c>
      <c r="I226" s="16">
        <v>17201</v>
      </c>
      <c r="J226" s="16">
        <v>9239</v>
      </c>
      <c r="K226" s="16">
        <v>12626</v>
      </c>
      <c r="L226" s="16" t="s">
        <v>165</v>
      </c>
      <c r="M226" s="16">
        <v>18824</v>
      </c>
      <c r="N226" s="16">
        <v>40964</v>
      </c>
      <c r="O226" s="16">
        <v>4918854</v>
      </c>
      <c r="P226" s="16">
        <v>3319183</v>
      </c>
      <c r="Q226" s="16">
        <v>3127362</v>
      </c>
      <c r="R226" s="16">
        <v>91662</v>
      </c>
      <c r="S226" s="16">
        <v>100159</v>
      </c>
      <c r="T226" s="16">
        <v>1599671</v>
      </c>
      <c r="U226" s="16">
        <v>34947</v>
      </c>
      <c r="V226" s="16">
        <v>64773</v>
      </c>
      <c r="W226" s="16">
        <v>984</v>
      </c>
      <c r="X226" s="16">
        <v>15423</v>
      </c>
      <c r="Y226" s="16">
        <v>154235</v>
      </c>
      <c r="Z226" s="16" t="s">
        <v>165</v>
      </c>
      <c r="AA226" s="16">
        <v>1043</v>
      </c>
      <c r="AB226" s="16">
        <v>56136</v>
      </c>
      <c r="AC226" s="16">
        <v>121696</v>
      </c>
      <c r="AD226" s="16">
        <v>1127758</v>
      </c>
      <c r="AE226" s="16" t="s">
        <v>165</v>
      </c>
      <c r="AF226" s="16" t="s">
        <v>165</v>
      </c>
      <c r="AG226" s="16">
        <v>22676</v>
      </c>
      <c r="AH226" s="16" t="s">
        <v>165</v>
      </c>
      <c r="AI226" s="16" t="s">
        <v>165</v>
      </c>
      <c r="AJ226" s="16" t="s">
        <v>165</v>
      </c>
      <c r="AK226" s="16" t="s">
        <v>165</v>
      </c>
      <c r="AL226" s="16" t="s">
        <v>165</v>
      </c>
      <c r="AM226" s="16" t="s">
        <v>165</v>
      </c>
      <c r="AN226" s="16">
        <v>1076400</v>
      </c>
      <c r="AO226" s="16">
        <v>788548</v>
      </c>
      <c r="AP226" s="16" t="s">
        <v>165</v>
      </c>
      <c r="AQ226" s="16">
        <v>7440</v>
      </c>
      <c r="AR226" s="16">
        <v>38592</v>
      </c>
      <c r="AS226" s="16">
        <v>49910</v>
      </c>
      <c r="AT226" s="16">
        <v>6373656</v>
      </c>
      <c r="AU226" s="16">
        <v>759044</v>
      </c>
      <c r="AV226" s="16">
        <v>19694</v>
      </c>
      <c r="AW226" s="16">
        <v>1464</v>
      </c>
      <c r="AX226" s="16">
        <v>1097763</v>
      </c>
      <c r="AY226" s="16">
        <v>336284</v>
      </c>
      <c r="AZ226" s="16">
        <v>222161</v>
      </c>
      <c r="BA226" s="16">
        <v>3297440</v>
      </c>
      <c r="BB226" s="16">
        <v>639806</v>
      </c>
      <c r="BC226" s="16">
        <v>566090</v>
      </c>
      <c r="BD226" s="16">
        <v>8527539</v>
      </c>
      <c r="BE226" s="16">
        <v>3435912</v>
      </c>
      <c r="BF226" s="16">
        <v>236880</v>
      </c>
      <c r="BG226" s="16">
        <v>19060</v>
      </c>
      <c r="BH226" s="16">
        <v>762598</v>
      </c>
      <c r="BI226" s="16">
        <v>2436434</v>
      </c>
      <c r="BJ226" s="16">
        <v>5111844</v>
      </c>
      <c r="BK226" s="16">
        <v>237368</v>
      </c>
      <c r="BL226" s="16">
        <v>1885128</v>
      </c>
      <c r="BM226" s="16">
        <v>1768067</v>
      </c>
      <c r="BN226" s="16">
        <v>3087186</v>
      </c>
      <c r="BO226" s="16">
        <v>2920446</v>
      </c>
      <c r="BP226" s="16" t="s">
        <v>165</v>
      </c>
      <c r="BQ226" s="16">
        <v>139530</v>
      </c>
      <c r="BR226" s="16" t="s">
        <v>165</v>
      </c>
      <c r="BS226" s="16" t="s">
        <v>165</v>
      </c>
      <c r="BT226" s="16" t="s">
        <v>165</v>
      </c>
      <c r="BU226" s="16" t="s">
        <v>165</v>
      </c>
      <c r="BV226" s="16" t="s">
        <v>165</v>
      </c>
      <c r="BW226" s="16" t="s">
        <v>165</v>
      </c>
      <c r="BX226" s="16" t="s">
        <v>165</v>
      </c>
      <c r="BY226" s="16" t="s">
        <v>165</v>
      </c>
      <c r="BZ226" s="16" t="s">
        <v>165</v>
      </c>
      <c r="CA226" s="16" t="s">
        <v>165</v>
      </c>
      <c r="CB226" s="16" t="s">
        <v>165</v>
      </c>
      <c r="CC226" s="16" t="s">
        <v>165</v>
      </c>
      <c r="CD226" s="16" t="s">
        <v>165</v>
      </c>
      <c r="CE226" s="16" t="s">
        <v>165</v>
      </c>
      <c r="CF226" s="16">
        <v>4580925</v>
      </c>
      <c r="CG226" s="16">
        <v>4580925</v>
      </c>
      <c r="CH226" s="16">
        <v>4102546</v>
      </c>
      <c r="CI226" s="16">
        <v>478379</v>
      </c>
      <c r="CJ226" s="16" t="s">
        <v>165</v>
      </c>
      <c r="CK226" s="16">
        <v>1805228</v>
      </c>
      <c r="CL226" s="16">
        <v>1460430</v>
      </c>
      <c r="CM226" s="16">
        <v>262000</v>
      </c>
      <c r="CN226" s="16">
        <v>3492877</v>
      </c>
      <c r="CO226" s="17" t="s">
        <v>165</v>
      </c>
    </row>
    <row r="227" spans="1:93">
      <c r="A227" s="14">
        <v>2013</v>
      </c>
      <c r="B227" s="15" t="s">
        <v>168</v>
      </c>
      <c r="C227" s="15">
        <v>232220</v>
      </c>
      <c r="D227" s="15" t="s">
        <v>501</v>
      </c>
      <c r="E227" s="15" t="s">
        <v>516</v>
      </c>
      <c r="F227" s="16">
        <v>6663531</v>
      </c>
      <c r="G227" s="16">
        <v>182748</v>
      </c>
      <c r="H227" s="16">
        <v>328739</v>
      </c>
      <c r="I227" s="16">
        <v>15370</v>
      </c>
      <c r="J227" s="16">
        <v>7749</v>
      </c>
      <c r="K227" s="16">
        <v>8760</v>
      </c>
      <c r="L227" s="16">
        <v>80496</v>
      </c>
      <c r="M227" s="16">
        <v>216364</v>
      </c>
      <c r="N227" s="16">
        <v>58762</v>
      </c>
      <c r="O227" s="16">
        <v>4384061</v>
      </c>
      <c r="P227" s="16">
        <v>2872493</v>
      </c>
      <c r="Q227" s="16">
        <v>2597993</v>
      </c>
      <c r="R227" s="16">
        <v>52523</v>
      </c>
      <c r="S227" s="16">
        <v>221977</v>
      </c>
      <c r="T227" s="16">
        <v>1511568</v>
      </c>
      <c r="U227" s="16">
        <v>36467</v>
      </c>
      <c r="V227" s="16">
        <v>59579</v>
      </c>
      <c r="W227" s="16">
        <v>1972</v>
      </c>
      <c r="X227" s="16">
        <v>15336</v>
      </c>
      <c r="Y227" s="16">
        <v>275051</v>
      </c>
      <c r="Z227" s="16" t="s">
        <v>165</v>
      </c>
      <c r="AA227" s="16">
        <v>3744</v>
      </c>
      <c r="AB227" s="16">
        <v>9020</v>
      </c>
      <c r="AC227" s="16">
        <v>133106</v>
      </c>
      <c r="AD227" s="16">
        <v>965742</v>
      </c>
      <c r="AE227" s="16" t="s">
        <v>165</v>
      </c>
      <c r="AF227" s="16" t="s">
        <v>165</v>
      </c>
      <c r="AG227" s="16">
        <v>5513</v>
      </c>
      <c r="AH227" s="16" t="s">
        <v>165</v>
      </c>
      <c r="AI227" s="16" t="s">
        <v>165</v>
      </c>
      <c r="AJ227" s="16" t="s">
        <v>165</v>
      </c>
      <c r="AK227" s="16" t="s">
        <v>165</v>
      </c>
      <c r="AL227" s="16">
        <v>6038</v>
      </c>
      <c r="AM227" s="16" t="s">
        <v>165</v>
      </c>
      <c r="AN227" s="16">
        <v>871979</v>
      </c>
      <c r="AO227" s="16">
        <v>771459</v>
      </c>
      <c r="AP227" s="16" t="s">
        <v>165</v>
      </c>
      <c r="AQ227" s="16">
        <v>5620</v>
      </c>
      <c r="AR227" s="16">
        <v>60163</v>
      </c>
      <c r="AS227" s="16">
        <v>33108</v>
      </c>
      <c r="AT227" s="16">
        <v>7487076</v>
      </c>
      <c r="AU227" s="16">
        <v>692693</v>
      </c>
      <c r="AV227" s="16">
        <v>40443</v>
      </c>
      <c r="AW227" s="16">
        <v>2910</v>
      </c>
      <c r="AX227" s="16">
        <v>1723932</v>
      </c>
      <c r="AY227" s="16">
        <v>270654</v>
      </c>
      <c r="AZ227" s="16">
        <v>129540</v>
      </c>
      <c r="BA227" s="16">
        <v>4000197</v>
      </c>
      <c r="BB227" s="16">
        <v>626707</v>
      </c>
      <c r="BC227" s="16">
        <v>965280</v>
      </c>
      <c r="BD227" s="16">
        <v>7551376</v>
      </c>
      <c r="BE227" s="16">
        <v>3917493</v>
      </c>
      <c r="BF227" s="16">
        <v>2526229</v>
      </c>
      <c r="BG227" s="16">
        <v>2192702</v>
      </c>
      <c r="BH227" s="16">
        <v>849719</v>
      </c>
      <c r="BI227" s="16">
        <v>541545</v>
      </c>
      <c r="BJ227" s="16">
        <v>11021745</v>
      </c>
      <c r="BK227" s="16">
        <v>271745</v>
      </c>
      <c r="BL227" s="16">
        <v>7349498</v>
      </c>
      <c r="BM227" s="16">
        <v>5837566</v>
      </c>
      <c r="BN227" s="16">
        <v>3572840</v>
      </c>
      <c r="BO227" s="16">
        <v>3504132</v>
      </c>
      <c r="BP227" s="16" t="s">
        <v>165</v>
      </c>
      <c r="BQ227" s="16">
        <v>99407</v>
      </c>
      <c r="BR227" s="16" t="s">
        <v>165</v>
      </c>
      <c r="BS227" s="16" t="s">
        <v>165</v>
      </c>
      <c r="BT227" s="16" t="s">
        <v>165</v>
      </c>
      <c r="BU227" s="16">
        <v>25377</v>
      </c>
      <c r="BV227" s="16" t="s">
        <v>165</v>
      </c>
      <c r="BW227" s="16" t="s">
        <v>165</v>
      </c>
      <c r="BX227" s="16">
        <v>25377</v>
      </c>
      <c r="BY227" s="16" t="s">
        <v>165</v>
      </c>
      <c r="BZ227" s="16" t="s">
        <v>165</v>
      </c>
      <c r="CA227" s="16" t="s">
        <v>165</v>
      </c>
      <c r="CB227" s="16" t="s">
        <v>165</v>
      </c>
      <c r="CC227" s="16" t="s">
        <v>165</v>
      </c>
      <c r="CD227" s="16" t="s">
        <v>165</v>
      </c>
      <c r="CE227" s="16" t="s">
        <v>165</v>
      </c>
      <c r="CF227" s="16">
        <v>2425096</v>
      </c>
      <c r="CG227" s="16">
        <v>2425096</v>
      </c>
      <c r="CH227" s="16">
        <v>2119971</v>
      </c>
      <c r="CI227" s="16">
        <v>305125</v>
      </c>
      <c r="CJ227" s="16" t="s">
        <v>165</v>
      </c>
      <c r="CK227" s="16">
        <v>15997</v>
      </c>
      <c r="CL227" s="16">
        <v>17000</v>
      </c>
      <c r="CM227" s="16">
        <v>873336</v>
      </c>
      <c r="CN227" s="16">
        <v>4157527</v>
      </c>
      <c r="CO227" s="17" t="s">
        <v>165</v>
      </c>
    </row>
    <row r="228" spans="1:93">
      <c r="A228" s="14">
        <v>2013</v>
      </c>
      <c r="B228" s="15" t="s">
        <v>168</v>
      </c>
      <c r="C228" s="15">
        <v>242012</v>
      </c>
      <c r="D228" s="15" t="s">
        <v>517</v>
      </c>
      <c r="E228" s="15" t="s">
        <v>518</v>
      </c>
      <c r="F228" s="16">
        <v>19262103</v>
      </c>
      <c r="G228" s="16">
        <v>316902</v>
      </c>
      <c r="H228" s="16">
        <v>420609</v>
      </c>
      <c r="I228" s="16">
        <v>24703</v>
      </c>
      <c r="J228" s="16">
        <v>48615</v>
      </c>
      <c r="K228" s="16">
        <v>65572</v>
      </c>
      <c r="L228" s="16">
        <v>88219</v>
      </c>
      <c r="M228" s="16">
        <v>193500</v>
      </c>
      <c r="N228" s="16">
        <v>62728</v>
      </c>
      <c r="O228" s="16">
        <v>13707174</v>
      </c>
      <c r="P228" s="16">
        <v>9131121</v>
      </c>
      <c r="Q228" s="16">
        <v>8356514</v>
      </c>
      <c r="R228" s="16">
        <v>221103</v>
      </c>
      <c r="S228" s="16">
        <v>553504</v>
      </c>
      <c r="T228" s="16">
        <v>4576053</v>
      </c>
      <c r="U228" s="16">
        <v>84270</v>
      </c>
      <c r="V228" s="16">
        <v>157003</v>
      </c>
      <c r="W228" s="16">
        <v>1506</v>
      </c>
      <c r="X228" s="16">
        <v>31636</v>
      </c>
      <c r="Y228" s="16">
        <v>545714</v>
      </c>
      <c r="Z228" s="16">
        <v>17</v>
      </c>
      <c r="AA228" s="16">
        <v>36703</v>
      </c>
      <c r="AB228" s="16">
        <v>114456</v>
      </c>
      <c r="AC228" s="16">
        <v>389758</v>
      </c>
      <c r="AD228" s="16">
        <v>3164557</v>
      </c>
      <c r="AE228" s="16" t="s">
        <v>165</v>
      </c>
      <c r="AF228" s="16" t="s">
        <v>165</v>
      </c>
      <c r="AG228" s="16">
        <v>47405</v>
      </c>
      <c r="AH228" s="16" t="s">
        <v>165</v>
      </c>
      <c r="AI228" s="16">
        <v>1031</v>
      </c>
      <c r="AJ228" s="16" t="s">
        <v>165</v>
      </c>
      <c r="AK228" s="16" t="s">
        <v>165</v>
      </c>
      <c r="AL228" s="16">
        <v>1997</v>
      </c>
      <c r="AM228" s="16" t="s">
        <v>165</v>
      </c>
      <c r="AN228" s="16">
        <v>2801301</v>
      </c>
      <c r="AO228" s="16">
        <v>1863944</v>
      </c>
      <c r="AP228" s="16">
        <v>2248</v>
      </c>
      <c r="AQ228" s="16">
        <v>24755</v>
      </c>
      <c r="AR228" s="16">
        <v>62442</v>
      </c>
      <c r="AS228" s="16">
        <v>149330</v>
      </c>
      <c r="AT228" s="16">
        <v>16769710</v>
      </c>
      <c r="AU228" s="16">
        <v>2164707</v>
      </c>
      <c r="AV228" s="16">
        <v>162345</v>
      </c>
      <c r="AW228" s="16">
        <v>4470</v>
      </c>
      <c r="AX228" s="16">
        <v>3070983</v>
      </c>
      <c r="AY228" s="16">
        <v>544818</v>
      </c>
      <c r="AZ228" s="16">
        <v>291019</v>
      </c>
      <c r="BA228" s="16">
        <v>8619041</v>
      </c>
      <c r="BB228" s="16">
        <v>1912327</v>
      </c>
      <c r="BC228" s="16">
        <v>997271</v>
      </c>
      <c r="BD228" s="16">
        <v>20691067</v>
      </c>
      <c r="BE228" s="16">
        <v>3938082</v>
      </c>
      <c r="BF228" s="16">
        <v>748644</v>
      </c>
      <c r="BG228" s="16">
        <v>37603</v>
      </c>
      <c r="BH228" s="16">
        <v>2396727</v>
      </c>
      <c r="BI228" s="16">
        <v>792711</v>
      </c>
      <c r="BJ228" s="16">
        <v>15348729</v>
      </c>
      <c r="BK228" s="16">
        <v>898403</v>
      </c>
      <c r="BL228" s="16">
        <v>4827144</v>
      </c>
      <c r="BM228" s="16">
        <v>4212044</v>
      </c>
      <c r="BN228" s="16">
        <v>9844769</v>
      </c>
      <c r="BO228" s="16">
        <v>9542762</v>
      </c>
      <c r="BP228" s="16" t="s">
        <v>165</v>
      </c>
      <c r="BQ228" s="16">
        <v>676816</v>
      </c>
      <c r="BR228" s="16" t="s">
        <v>165</v>
      </c>
      <c r="BS228" s="16" t="s">
        <v>165</v>
      </c>
      <c r="BT228" s="16" t="s">
        <v>165</v>
      </c>
      <c r="BU228" s="16">
        <v>652193</v>
      </c>
      <c r="BV228" s="16" t="s">
        <v>165</v>
      </c>
      <c r="BW228" s="16">
        <v>388366</v>
      </c>
      <c r="BX228" s="16">
        <v>263827</v>
      </c>
      <c r="BY228" s="16" t="s">
        <v>165</v>
      </c>
      <c r="BZ228" s="16" t="s">
        <v>165</v>
      </c>
      <c r="CA228" s="16" t="s">
        <v>165</v>
      </c>
      <c r="CB228" s="16" t="s">
        <v>165</v>
      </c>
      <c r="CC228" s="16" t="s">
        <v>165</v>
      </c>
      <c r="CD228" s="16" t="s">
        <v>165</v>
      </c>
      <c r="CE228" s="16" t="s">
        <v>165</v>
      </c>
      <c r="CF228" s="16">
        <v>11357075</v>
      </c>
      <c r="CG228" s="16">
        <v>11357075</v>
      </c>
      <c r="CH228" s="16">
        <v>10163070</v>
      </c>
      <c r="CI228" s="16">
        <v>1194005</v>
      </c>
      <c r="CJ228" s="16" t="s">
        <v>165</v>
      </c>
      <c r="CK228" s="16">
        <v>1919638</v>
      </c>
      <c r="CL228" s="16">
        <v>41800</v>
      </c>
      <c r="CM228" s="16">
        <v>347200</v>
      </c>
      <c r="CN228" s="16">
        <v>13969664</v>
      </c>
      <c r="CO228" s="17" t="s">
        <v>165</v>
      </c>
    </row>
    <row r="229" spans="1:93">
      <c r="A229" s="14">
        <v>2013</v>
      </c>
      <c r="B229" s="15" t="s">
        <v>179</v>
      </c>
      <c r="C229" s="15">
        <v>242021</v>
      </c>
      <c r="D229" s="15" t="s">
        <v>517</v>
      </c>
      <c r="E229" s="15" t="s">
        <v>519</v>
      </c>
      <c r="F229" s="16">
        <v>16383586</v>
      </c>
      <c r="G229" s="16">
        <v>349481</v>
      </c>
      <c r="H229" s="16">
        <v>271568</v>
      </c>
      <c r="I229" s="16">
        <v>19934</v>
      </c>
      <c r="J229" s="16">
        <v>8696</v>
      </c>
      <c r="K229" s="16">
        <v>16912</v>
      </c>
      <c r="L229" s="16">
        <v>80916</v>
      </c>
      <c r="M229" s="16">
        <v>145110</v>
      </c>
      <c r="N229" s="16">
        <v>68001</v>
      </c>
      <c r="O229" s="16">
        <v>11441574</v>
      </c>
      <c r="P229" s="16">
        <v>7381553</v>
      </c>
      <c r="Q229" s="16">
        <v>6758264</v>
      </c>
      <c r="R229" s="16">
        <v>184386</v>
      </c>
      <c r="S229" s="16">
        <v>438903</v>
      </c>
      <c r="T229" s="16">
        <v>4060021</v>
      </c>
      <c r="U229" s="16">
        <v>104701</v>
      </c>
      <c r="V229" s="16">
        <v>147360</v>
      </c>
      <c r="W229" s="16">
        <v>1114</v>
      </c>
      <c r="X229" s="16">
        <v>59364</v>
      </c>
      <c r="Y229" s="16">
        <v>864176</v>
      </c>
      <c r="Z229" s="16" t="s">
        <v>165</v>
      </c>
      <c r="AA229" s="16">
        <v>13874</v>
      </c>
      <c r="AB229" s="16">
        <v>126712</v>
      </c>
      <c r="AC229" s="16">
        <v>197864</v>
      </c>
      <c r="AD229" s="16">
        <v>2513265</v>
      </c>
      <c r="AE229" s="16" t="s">
        <v>165</v>
      </c>
      <c r="AF229" s="16" t="s">
        <v>165</v>
      </c>
      <c r="AG229" s="16">
        <v>31591</v>
      </c>
      <c r="AH229" s="16" t="s">
        <v>165</v>
      </c>
      <c r="AI229" s="16" t="s">
        <v>165</v>
      </c>
      <c r="AJ229" s="16" t="s">
        <v>165</v>
      </c>
      <c r="AK229" s="16" t="s">
        <v>165</v>
      </c>
      <c r="AL229" s="16" t="s">
        <v>165</v>
      </c>
      <c r="AM229" s="16" t="s">
        <v>165</v>
      </c>
      <c r="AN229" s="16">
        <v>2323437</v>
      </c>
      <c r="AO229" s="16">
        <v>1840016</v>
      </c>
      <c r="AP229" s="16">
        <v>3159</v>
      </c>
      <c r="AQ229" s="16">
        <v>25856</v>
      </c>
      <c r="AR229" s="16">
        <v>60494</v>
      </c>
      <c r="AS229" s="16">
        <v>102450</v>
      </c>
      <c r="AT229" s="16">
        <v>13500298</v>
      </c>
      <c r="AU229" s="16">
        <v>2108055</v>
      </c>
      <c r="AV229" s="16">
        <v>126926</v>
      </c>
      <c r="AW229" s="16">
        <v>6527</v>
      </c>
      <c r="AX229" s="16">
        <v>2124365</v>
      </c>
      <c r="AY229" s="16">
        <v>413330</v>
      </c>
      <c r="AZ229" s="16">
        <v>229744</v>
      </c>
      <c r="BA229" s="16">
        <v>6874310</v>
      </c>
      <c r="BB229" s="16">
        <v>1617041</v>
      </c>
      <c r="BC229" s="16">
        <v>1918334</v>
      </c>
      <c r="BD229" s="16">
        <v>22011059</v>
      </c>
      <c r="BE229" s="16">
        <v>14560254</v>
      </c>
      <c r="BF229" s="16">
        <v>7268264</v>
      </c>
      <c r="BG229" s="16">
        <v>1862983</v>
      </c>
      <c r="BH229" s="16">
        <v>4674091</v>
      </c>
      <c r="BI229" s="16">
        <v>2617899</v>
      </c>
      <c r="BJ229" s="16">
        <v>10141621</v>
      </c>
      <c r="BK229" s="16">
        <v>517877</v>
      </c>
      <c r="BL229" s="16">
        <v>3572752</v>
      </c>
      <c r="BM229" s="16">
        <v>3348137</v>
      </c>
      <c r="BN229" s="16">
        <v>6202437</v>
      </c>
      <c r="BO229" s="16">
        <v>5345122</v>
      </c>
      <c r="BP229" s="16" t="s">
        <v>165</v>
      </c>
      <c r="BQ229" s="16">
        <v>366272</v>
      </c>
      <c r="BR229" s="16" t="s">
        <v>165</v>
      </c>
      <c r="BS229" s="16">
        <v>160</v>
      </c>
      <c r="BT229" s="16" t="s">
        <v>165</v>
      </c>
      <c r="BU229" s="16">
        <v>50298</v>
      </c>
      <c r="BV229" s="16" t="s">
        <v>165</v>
      </c>
      <c r="BW229" s="16">
        <v>35528</v>
      </c>
      <c r="BX229" s="16">
        <v>14770</v>
      </c>
      <c r="BY229" s="16" t="s">
        <v>165</v>
      </c>
      <c r="BZ229" s="16" t="s">
        <v>165</v>
      </c>
      <c r="CA229" s="16" t="s">
        <v>165</v>
      </c>
      <c r="CB229" s="16" t="s">
        <v>165</v>
      </c>
      <c r="CC229" s="16" t="s">
        <v>165</v>
      </c>
      <c r="CD229" s="16" t="s">
        <v>165</v>
      </c>
      <c r="CE229" s="16" t="s">
        <v>165</v>
      </c>
      <c r="CF229" s="16">
        <v>12837801</v>
      </c>
      <c r="CG229" s="16">
        <v>12829224</v>
      </c>
      <c r="CH229" s="16">
        <v>11587231</v>
      </c>
      <c r="CI229" s="16">
        <v>1241993</v>
      </c>
      <c r="CJ229" s="16">
        <v>8577</v>
      </c>
      <c r="CK229" s="16">
        <v>2759655</v>
      </c>
      <c r="CL229" s="16">
        <v>539631</v>
      </c>
      <c r="CM229" s="16">
        <v>2331680</v>
      </c>
      <c r="CN229" s="16">
        <v>7388712</v>
      </c>
      <c r="CO229" s="17" t="s">
        <v>165</v>
      </c>
    </row>
    <row r="230" spans="1:93">
      <c r="A230" s="14">
        <v>2013</v>
      </c>
      <c r="B230" s="15" t="s">
        <v>168</v>
      </c>
      <c r="C230" s="15">
        <v>242039</v>
      </c>
      <c r="D230" s="15" t="s">
        <v>517</v>
      </c>
      <c r="E230" s="15" t="s">
        <v>520</v>
      </c>
      <c r="F230" s="16">
        <v>8076918</v>
      </c>
      <c r="G230" s="16">
        <v>192667</v>
      </c>
      <c r="H230" s="16">
        <v>239604</v>
      </c>
      <c r="I230" s="16">
        <v>19950</v>
      </c>
      <c r="J230" s="16">
        <v>57650</v>
      </c>
      <c r="K230" s="16">
        <v>52061</v>
      </c>
      <c r="L230" s="16" t="s">
        <v>165</v>
      </c>
      <c r="M230" s="16">
        <v>109943</v>
      </c>
      <c r="N230" s="16">
        <v>75997</v>
      </c>
      <c r="O230" s="16">
        <v>5418305</v>
      </c>
      <c r="P230" s="16">
        <v>3539281</v>
      </c>
      <c r="Q230" s="16">
        <v>3427721</v>
      </c>
      <c r="R230" s="16">
        <v>111105</v>
      </c>
      <c r="S230" s="16">
        <v>455</v>
      </c>
      <c r="T230" s="16">
        <v>1879024</v>
      </c>
      <c r="U230" s="16">
        <v>33684</v>
      </c>
      <c r="V230" s="16">
        <v>50524</v>
      </c>
      <c r="W230" s="16" t="s">
        <v>165</v>
      </c>
      <c r="X230" s="16">
        <v>27849</v>
      </c>
      <c r="Y230" s="16">
        <v>331328</v>
      </c>
      <c r="Z230" s="16" t="s">
        <v>165</v>
      </c>
      <c r="AA230" s="16">
        <v>6624</v>
      </c>
      <c r="AB230" s="16">
        <v>57125</v>
      </c>
      <c r="AC230" s="16">
        <v>56104</v>
      </c>
      <c r="AD230" s="16">
        <v>1286868</v>
      </c>
      <c r="AE230" s="16" t="s">
        <v>165</v>
      </c>
      <c r="AF230" s="16" t="s">
        <v>165</v>
      </c>
      <c r="AG230" s="16">
        <v>28918</v>
      </c>
      <c r="AH230" s="16" t="s">
        <v>165</v>
      </c>
      <c r="AI230" s="16" t="s">
        <v>165</v>
      </c>
      <c r="AJ230" s="16" t="s">
        <v>165</v>
      </c>
      <c r="AK230" s="16" t="s">
        <v>165</v>
      </c>
      <c r="AL230" s="16" t="s">
        <v>165</v>
      </c>
      <c r="AM230" s="16" t="s">
        <v>165</v>
      </c>
      <c r="AN230" s="16">
        <v>1227373</v>
      </c>
      <c r="AO230" s="16">
        <v>906282</v>
      </c>
      <c r="AP230" s="16">
        <v>2082</v>
      </c>
      <c r="AQ230" s="16">
        <v>9841</v>
      </c>
      <c r="AR230" s="16">
        <v>4767</v>
      </c>
      <c r="AS230" s="16">
        <v>62682</v>
      </c>
      <c r="AT230" s="16">
        <v>6448049</v>
      </c>
      <c r="AU230" s="16">
        <v>1371196</v>
      </c>
      <c r="AV230" s="16">
        <v>29770</v>
      </c>
      <c r="AW230" s="16">
        <v>933</v>
      </c>
      <c r="AX230" s="16">
        <v>944471</v>
      </c>
      <c r="AY230" s="16">
        <v>329780</v>
      </c>
      <c r="AZ230" s="16">
        <v>276308</v>
      </c>
      <c r="BA230" s="16">
        <v>3088859</v>
      </c>
      <c r="BB230" s="16">
        <v>406732</v>
      </c>
      <c r="BC230" s="16">
        <v>299812</v>
      </c>
      <c r="BD230" s="16">
        <v>9182876</v>
      </c>
      <c r="BE230" s="16">
        <v>8187223</v>
      </c>
      <c r="BF230" s="16">
        <v>4137257</v>
      </c>
      <c r="BG230" s="16">
        <v>1139879</v>
      </c>
      <c r="BH230" s="16">
        <v>864250</v>
      </c>
      <c r="BI230" s="16">
        <v>3185716</v>
      </c>
      <c r="BJ230" s="16">
        <v>5994871</v>
      </c>
      <c r="BK230" s="16">
        <v>33300</v>
      </c>
      <c r="BL230" s="16">
        <v>2820784</v>
      </c>
      <c r="BM230" s="16">
        <v>2590556</v>
      </c>
      <c r="BN230" s="16">
        <v>3023413</v>
      </c>
      <c r="BO230" s="16">
        <v>2575790</v>
      </c>
      <c r="BP230" s="16" t="s">
        <v>165</v>
      </c>
      <c r="BQ230" s="16">
        <v>131614</v>
      </c>
      <c r="BR230" s="16" t="s">
        <v>165</v>
      </c>
      <c r="BS230" s="16">
        <v>19060</v>
      </c>
      <c r="BT230" s="16">
        <v>19000</v>
      </c>
      <c r="BU230" s="16">
        <v>1357</v>
      </c>
      <c r="BV230" s="16" t="s">
        <v>165</v>
      </c>
      <c r="BW230" s="16" t="s">
        <v>165</v>
      </c>
      <c r="BX230" s="16">
        <v>1357</v>
      </c>
      <c r="BY230" s="16" t="s">
        <v>165</v>
      </c>
      <c r="BZ230" s="16" t="s">
        <v>165</v>
      </c>
      <c r="CA230" s="16" t="s">
        <v>165</v>
      </c>
      <c r="CB230" s="16" t="s">
        <v>165</v>
      </c>
      <c r="CC230" s="16" t="s">
        <v>165</v>
      </c>
      <c r="CD230" s="16" t="s">
        <v>165</v>
      </c>
      <c r="CE230" s="16" t="s">
        <v>165</v>
      </c>
      <c r="CF230" s="16">
        <v>5463214</v>
      </c>
      <c r="CG230" s="16">
        <v>5463048</v>
      </c>
      <c r="CH230" s="16">
        <v>4841578</v>
      </c>
      <c r="CI230" s="16">
        <v>621470</v>
      </c>
      <c r="CJ230" s="16">
        <v>166</v>
      </c>
      <c r="CK230" s="16">
        <v>182639</v>
      </c>
      <c r="CL230" s="16">
        <v>160200</v>
      </c>
      <c r="CM230" s="16">
        <v>2340</v>
      </c>
      <c r="CN230" s="16">
        <v>4049270</v>
      </c>
      <c r="CO230" s="17" t="s">
        <v>165</v>
      </c>
    </row>
    <row r="231" spans="1:93">
      <c r="A231" s="14">
        <v>2013</v>
      </c>
      <c r="B231" s="15" t="s">
        <v>168</v>
      </c>
      <c r="C231" s="15">
        <v>242047</v>
      </c>
      <c r="D231" s="15" t="s">
        <v>517</v>
      </c>
      <c r="E231" s="15" t="s">
        <v>521</v>
      </c>
      <c r="F231" s="16">
        <v>10821715</v>
      </c>
      <c r="G231" s="16">
        <v>201851</v>
      </c>
      <c r="H231" s="16">
        <v>229691</v>
      </c>
      <c r="I231" s="16">
        <v>22524</v>
      </c>
      <c r="J231" s="16">
        <v>13290</v>
      </c>
      <c r="K231" s="16">
        <v>78972</v>
      </c>
      <c r="L231" s="16">
        <v>48515</v>
      </c>
      <c r="M231" s="16">
        <v>66390</v>
      </c>
      <c r="N231" s="16">
        <v>56499</v>
      </c>
      <c r="O231" s="16">
        <v>6993096</v>
      </c>
      <c r="P231" s="16">
        <v>4757896</v>
      </c>
      <c r="Q231" s="16">
        <v>4634707</v>
      </c>
      <c r="R231" s="16">
        <v>121492</v>
      </c>
      <c r="S231" s="16">
        <v>1697</v>
      </c>
      <c r="T231" s="16">
        <v>2235200</v>
      </c>
      <c r="U231" s="16">
        <v>36868</v>
      </c>
      <c r="V231" s="16">
        <v>66745</v>
      </c>
      <c r="W231" s="16" t="s">
        <v>165</v>
      </c>
      <c r="X231" s="16">
        <v>17878</v>
      </c>
      <c r="Y231" s="16">
        <v>312159</v>
      </c>
      <c r="Z231" s="16">
        <v>1103</v>
      </c>
      <c r="AA231" s="16">
        <v>4145</v>
      </c>
      <c r="AB231" s="16" t="s">
        <v>165</v>
      </c>
      <c r="AC231" s="16">
        <v>142755</v>
      </c>
      <c r="AD231" s="16">
        <v>1653485</v>
      </c>
      <c r="AE231" s="16" t="s">
        <v>165</v>
      </c>
      <c r="AF231" s="16" t="s">
        <v>165</v>
      </c>
      <c r="AG231" s="16">
        <v>62</v>
      </c>
      <c r="AH231" s="16" t="s">
        <v>165</v>
      </c>
      <c r="AI231" s="16" t="s">
        <v>165</v>
      </c>
      <c r="AJ231" s="16" t="s">
        <v>165</v>
      </c>
      <c r="AK231" s="16" t="s">
        <v>165</v>
      </c>
      <c r="AL231" s="16" t="s">
        <v>165</v>
      </c>
      <c r="AM231" s="16" t="s">
        <v>165</v>
      </c>
      <c r="AN231" s="16">
        <v>1574650</v>
      </c>
      <c r="AO231" s="16">
        <v>1694944</v>
      </c>
      <c r="AP231" s="16">
        <v>3399</v>
      </c>
      <c r="AQ231" s="16">
        <v>10580</v>
      </c>
      <c r="AR231" s="16">
        <v>57005</v>
      </c>
      <c r="AS231" s="16">
        <v>68390</v>
      </c>
      <c r="AT231" s="16">
        <v>7811925</v>
      </c>
      <c r="AU231" s="16">
        <v>1347543</v>
      </c>
      <c r="AV231" s="16">
        <v>42875</v>
      </c>
      <c r="AW231" s="16">
        <v>332</v>
      </c>
      <c r="AX231" s="16">
        <v>1299258</v>
      </c>
      <c r="AY231" s="16">
        <v>313140</v>
      </c>
      <c r="AZ231" s="16">
        <v>86583</v>
      </c>
      <c r="BA231" s="16">
        <v>4049384</v>
      </c>
      <c r="BB231" s="16">
        <v>672810</v>
      </c>
      <c r="BC231" s="16">
        <v>777153</v>
      </c>
      <c r="BD231" s="16">
        <v>14142531</v>
      </c>
      <c r="BE231" s="16">
        <v>7459352</v>
      </c>
      <c r="BF231" s="16">
        <v>2716813</v>
      </c>
      <c r="BG231" s="16">
        <v>2510739</v>
      </c>
      <c r="BH231" s="16">
        <v>1069921</v>
      </c>
      <c r="BI231" s="16">
        <v>3672618</v>
      </c>
      <c r="BJ231" s="16">
        <v>4517671</v>
      </c>
      <c r="BK231" s="16">
        <v>38634</v>
      </c>
      <c r="BL231" s="16">
        <v>2546776</v>
      </c>
      <c r="BM231" s="16">
        <v>2350069</v>
      </c>
      <c r="BN231" s="16">
        <v>1763792</v>
      </c>
      <c r="BO231" s="16">
        <v>1714675</v>
      </c>
      <c r="BP231" s="16" t="s">
        <v>165</v>
      </c>
      <c r="BQ231" s="16">
        <v>207103</v>
      </c>
      <c r="BR231" s="16" t="s">
        <v>165</v>
      </c>
      <c r="BS231" s="16" t="s">
        <v>165</v>
      </c>
      <c r="BT231" s="16" t="s">
        <v>165</v>
      </c>
      <c r="BU231" s="16">
        <v>65044</v>
      </c>
      <c r="BV231" s="16" t="s">
        <v>165</v>
      </c>
      <c r="BW231" s="16">
        <v>31804</v>
      </c>
      <c r="BX231" s="16">
        <v>33240</v>
      </c>
      <c r="BY231" s="16" t="s">
        <v>165</v>
      </c>
      <c r="BZ231" s="16" t="s">
        <v>165</v>
      </c>
      <c r="CA231" s="16" t="s">
        <v>165</v>
      </c>
      <c r="CB231" s="16" t="s">
        <v>165</v>
      </c>
      <c r="CC231" s="16" t="s">
        <v>165</v>
      </c>
      <c r="CD231" s="16" t="s">
        <v>165</v>
      </c>
      <c r="CE231" s="16" t="s">
        <v>165</v>
      </c>
      <c r="CF231" s="16">
        <v>5734126</v>
      </c>
      <c r="CG231" s="16">
        <v>5734126</v>
      </c>
      <c r="CH231" s="16">
        <v>5069050</v>
      </c>
      <c r="CI231" s="16">
        <v>665076</v>
      </c>
      <c r="CJ231" s="16" t="s">
        <v>165</v>
      </c>
      <c r="CK231" s="16">
        <v>1007103</v>
      </c>
      <c r="CL231" s="16">
        <v>482378</v>
      </c>
      <c r="CM231" s="16">
        <v>3060</v>
      </c>
      <c r="CN231" s="16">
        <v>5760851</v>
      </c>
      <c r="CO231" s="17" t="s">
        <v>165</v>
      </c>
    </row>
    <row r="232" spans="1:93">
      <c r="A232" s="14">
        <v>2013</v>
      </c>
      <c r="B232" s="15" t="s">
        <v>168</v>
      </c>
      <c r="C232" s="15">
        <v>242055</v>
      </c>
      <c r="D232" s="15" t="s">
        <v>517</v>
      </c>
      <c r="E232" s="15" t="s">
        <v>522</v>
      </c>
      <c r="F232" s="16">
        <v>9166488</v>
      </c>
      <c r="G232" s="16">
        <v>215499</v>
      </c>
      <c r="H232" s="16">
        <v>125286</v>
      </c>
      <c r="I232" s="16">
        <v>13657</v>
      </c>
      <c r="J232" s="16">
        <v>7012</v>
      </c>
      <c r="K232" s="16">
        <v>28376</v>
      </c>
      <c r="L232" s="16">
        <v>43811</v>
      </c>
      <c r="M232" s="16">
        <v>32430</v>
      </c>
      <c r="N232" s="16">
        <v>47005</v>
      </c>
      <c r="O232" s="16">
        <v>6285583</v>
      </c>
      <c r="P232" s="16">
        <v>4244333</v>
      </c>
      <c r="Q232" s="16">
        <v>3999033</v>
      </c>
      <c r="R232" s="16">
        <v>119279</v>
      </c>
      <c r="S232" s="16">
        <v>126021</v>
      </c>
      <c r="T232" s="16">
        <v>2041250</v>
      </c>
      <c r="U232" s="16">
        <v>37497</v>
      </c>
      <c r="V232" s="16">
        <v>77499</v>
      </c>
      <c r="W232" s="16">
        <v>46</v>
      </c>
      <c r="X232" s="16">
        <v>23666</v>
      </c>
      <c r="Y232" s="16">
        <v>203646</v>
      </c>
      <c r="Z232" s="16" t="s">
        <v>165</v>
      </c>
      <c r="AA232" s="16">
        <v>915</v>
      </c>
      <c r="AB232" s="16">
        <v>71690</v>
      </c>
      <c r="AC232" s="16">
        <v>73833</v>
      </c>
      <c r="AD232" s="16">
        <v>1523101</v>
      </c>
      <c r="AE232" s="16" t="s">
        <v>165</v>
      </c>
      <c r="AF232" s="16" t="s">
        <v>165</v>
      </c>
      <c r="AG232" s="16">
        <v>26848</v>
      </c>
      <c r="AH232" s="16" t="s">
        <v>165</v>
      </c>
      <c r="AI232" s="16" t="s">
        <v>165</v>
      </c>
      <c r="AJ232" s="16" t="s">
        <v>165</v>
      </c>
      <c r="AK232" s="16" t="s">
        <v>165</v>
      </c>
      <c r="AL232" s="16">
        <v>2509</v>
      </c>
      <c r="AM232" s="16" t="s">
        <v>165</v>
      </c>
      <c r="AN232" s="16">
        <v>1413042</v>
      </c>
      <c r="AO232" s="16">
        <v>1018652</v>
      </c>
      <c r="AP232" s="16" t="s">
        <v>165</v>
      </c>
      <c r="AQ232" s="16">
        <v>9335</v>
      </c>
      <c r="AR232" s="16">
        <v>52086</v>
      </c>
      <c r="AS232" s="16">
        <v>67425</v>
      </c>
      <c r="AT232" s="16">
        <v>7030853</v>
      </c>
      <c r="AU232" s="16">
        <v>693828</v>
      </c>
      <c r="AV232" s="16">
        <v>57895</v>
      </c>
      <c r="AW232" s="16">
        <v>1717</v>
      </c>
      <c r="AX232" s="16">
        <v>1223884</v>
      </c>
      <c r="AY232" s="16">
        <v>325156</v>
      </c>
      <c r="AZ232" s="16">
        <v>146077</v>
      </c>
      <c r="BA232" s="16">
        <v>4052523</v>
      </c>
      <c r="BB232" s="16">
        <v>529773</v>
      </c>
      <c r="BC232" s="16">
        <v>587627</v>
      </c>
      <c r="BD232" s="16">
        <v>9155283</v>
      </c>
      <c r="BE232" s="16">
        <v>6701939</v>
      </c>
      <c r="BF232" s="16">
        <v>2678652</v>
      </c>
      <c r="BG232" s="16">
        <v>2423416</v>
      </c>
      <c r="BH232" s="16">
        <v>927181</v>
      </c>
      <c r="BI232" s="16">
        <v>3096106</v>
      </c>
      <c r="BJ232" s="16">
        <v>3929133</v>
      </c>
      <c r="BK232" s="16">
        <v>214351</v>
      </c>
      <c r="BL232" s="16">
        <v>2325911</v>
      </c>
      <c r="BM232" s="16">
        <v>2237094</v>
      </c>
      <c r="BN232" s="16">
        <v>1522490</v>
      </c>
      <c r="BO232" s="16">
        <v>1478490</v>
      </c>
      <c r="BP232" s="16" t="s">
        <v>165</v>
      </c>
      <c r="BQ232" s="16">
        <v>80732</v>
      </c>
      <c r="BR232" s="16" t="s">
        <v>165</v>
      </c>
      <c r="BS232" s="16" t="s">
        <v>165</v>
      </c>
      <c r="BT232" s="16" t="s">
        <v>165</v>
      </c>
      <c r="BU232" s="16">
        <v>3436</v>
      </c>
      <c r="BV232" s="16" t="s">
        <v>165</v>
      </c>
      <c r="BW232" s="16">
        <v>3387</v>
      </c>
      <c r="BX232" s="16">
        <v>49</v>
      </c>
      <c r="BY232" s="16" t="s">
        <v>165</v>
      </c>
      <c r="BZ232" s="16" t="s">
        <v>165</v>
      </c>
      <c r="CA232" s="16" t="s">
        <v>165</v>
      </c>
      <c r="CB232" s="16" t="s">
        <v>165</v>
      </c>
      <c r="CC232" s="16" t="s">
        <v>165</v>
      </c>
      <c r="CD232" s="16" t="s">
        <v>165</v>
      </c>
      <c r="CE232" s="16" t="s">
        <v>165</v>
      </c>
      <c r="CF232" s="16">
        <v>5377597</v>
      </c>
      <c r="CG232" s="16">
        <v>5377523</v>
      </c>
      <c r="CH232" s="16">
        <v>4681582</v>
      </c>
      <c r="CI232" s="16">
        <v>695941</v>
      </c>
      <c r="CJ232" s="16">
        <v>74</v>
      </c>
      <c r="CK232" s="16">
        <v>888089</v>
      </c>
      <c r="CL232" s="16">
        <v>98300</v>
      </c>
      <c r="CM232" s="16">
        <v>575081</v>
      </c>
      <c r="CN232" s="16">
        <v>3264061</v>
      </c>
      <c r="CO232" s="17" t="s">
        <v>165</v>
      </c>
    </row>
    <row r="233" spans="1:93">
      <c r="A233" s="14">
        <v>2013</v>
      </c>
      <c r="B233" s="15" t="s">
        <v>168</v>
      </c>
      <c r="C233" s="15">
        <v>242071</v>
      </c>
      <c r="D233" s="15" t="s">
        <v>517</v>
      </c>
      <c r="E233" s="15" t="s">
        <v>523</v>
      </c>
      <c r="F233" s="16">
        <v>11830666</v>
      </c>
      <c r="G233" s="16">
        <v>251546</v>
      </c>
      <c r="H233" s="16">
        <v>193616</v>
      </c>
      <c r="I233" s="16">
        <v>19940</v>
      </c>
      <c r="J233" s="16">
        <v>9414</v>
      </c>
      <c r="K233" s="16">
        <v>44090</v>
      </c>
      <c r="L233" s="16">
        <v>75796</v>
      </c>
      <c r="M233" s="16">
        <v>44376</v>
      </c>
      <c r="N233" s="16">
        <v>63912</v>
      </c>
      <c r="O233" s="16">
        <v>8497443</v>
      </c>
      <c r="P233" s="16">
        <v>5627435</v>
      </c>
      <c r="Q233" s="16">
        <v>4953750</v>
      </c>
      <c r="R233" s="16">
        <v>145190</v>
      </c>
      <c r="S233" s="16">
        <v>528495</v>
      </c>
      <c r="T233" s="16">
        <v>2870008</v>
      </c>
      <c r="U233" s="16">
        <v>50127</v>
      </c>
      <c r="V233" s="16">
        <v>88685</v>
      </c>
      <c r="W233" s="16" t="s">
        <v>165</v>
      </c>
      <c r="X233" s="16">
        <v>25812</v>
      </c>
      <c r="Y233" s="16">
        <v>462207</v>
      </c>
      <c r="Z233" s="16" t="s">
        <v>165</v>
      </c>
      <c r="AA233" s="16">
        <v>13235</v>
      </c>
      <c r="AB233" s="16">
        <v>62755</v>
      </c>
      <c r="AC233" s="16">
        <v>185748</v>
      </c>
      <c r="AD233" s="16">
        <v>1953655</v>
      </c>
      <c r="AE233" s="16" t="s">
        <v>165</v>
      </c>
      <c r="AF233" s="16" t="s">
        <v>165</v>
      </c>
      <c r="AG233" s="16">
        <v>27784</v>
      </c>
      <c r="AH233" s="16" t="s">
        <v>165</v>
      </c>
      <c r="AI233" s="16" t="s">
        <v>165</v>
      </c>
      <c r="AJ233" s="16" t="s">
        <v>165</v>
      </c>
      <c r="AK233" s="16" t="s">
        <v>165</v>
      </c>
      <c r="AL233" s="16" t="s">
        <v>165</v>
      </c>
      <c r="AM233" s="16" t="s">
        <v>165</v>
      </c>
      <c r="AN233" s="16">
        <v>1744431</v>
      </c>
      <c r="AO233" s="16">
        <v>1035692</v>
      </c>
      <c r="AP233" s="16" t="s">
        <v>165</v>
      </c>
      <c r="AQ233" s="16">
        <v>11843</v>
      </c>
      <c r="AR233" s="16">
        <v>32183</v>
      </c>
      <c r="AS233" s="16">
        <v>76160</v>
      </c>
      <c r="AT233" s="16">
        <v>8023463</v>
      </c>
      <c r="AU233" s="16">
        <v>925512</v>
      </c>
      <c r="AV233" s="16">
        <v>23868</v>
      </c>
      <c r="AW233" s="16">
        <v>306</v>
      </c>
      <c r="AX233" s="16">
        <v>1050144</v>
      </c>
      <c r="AY233" s="16">
        <v>183152</v>
      </c>
      <c r="AZ233" s="16">
        <v>189774</v>
      </c>
      <c r="BA233" s="16">
        <v>5293086</v>
      </c>
      <c r="BB233" s="16">
        <v>357621</v>
      </c>
      <c r="BC233" s="16">
        <v>1062935</v>
      </c>
      <c r="BD233" s="16">
        <v>14325015</v>
      </c>
      <c r="BE233" s="16">
        <v>5094865</v>
      </c>
      <c r="BF233" s="16">
        <v>418221</v>
      </c>
      <c r="BG233" s="16">
        <v>86425</v>
      </c>
      <c r="BH233" s="16">
        <v>1233464</v>
      </c>
      <c r="BI233" s="16">
        <v>3443180</v>
      </c>
      <c r="BJ233" s="16">
        <v>5819430</v>
      </c>
      <c r="BK233" s="16">
        <v>319</v>
      </c>
      <c r="BL233" s="16">
        <v>2630877</v>
      </c>
      <c r="BM233" s="16">
        <v>2530430</v>
      </c>
      <c r="BN233" s="16">
        <v>3014262</v>
      </c>
      <c r="BO233" s="16">
        <v>2771537</v>
      </c>
      <c r="BP233" s="16" t="s">
        <v>165</v>
      </c>
      <c r="BQ233" s="16">
        <v>145433</v>
      </c>
      <c r="BR233" s="16" t="s">
        <v>165</v>
      </c>
      <c r="BS233" s="16">
        <v>28858</v>
      </c>
      <c r="BT233" s="16" t="s">
        <v>165</v>
      </c>
      <c r="BU233" s="16">
        <v>68515</v>
      </c>
      <c r="BV233" s="16" t="s">
        <v>165</v>
      </c>
      <c r="BW233" s="16">
        <v>27652</v>
      </c>
      <c r="BX233" s="16">
        <v>40863</v>
      </c>
      <c r="BY233" s="16" t="s">
        <v>165</v>
      </c>
      <c r="BZ233" s="16" t="s">
        <v>165</v>
      </c>
      <c r="CA233" s="16" t="s">
        <v>165</v>
      </c>
      <c r="CB233" s="16" t="s">
        <v>165</v>
      </c>
      <c r="CC233" s="16" t="s">
        <v>165</v>
      </c>
      <c r="CD233" s="16" t="s">
        <v>165</v>
      </c>
      <c r="CE233" s="16" t="s">
        <v>165</v>
      </c>
      <c r="CF233" s="16">
        <v>5370836</v>
      </c>
      <c r="CG233" s="16">
        <v>5370151</v>
      </c>
      <c r="CH233" s="16">
        <v>4757665</v>
      </c>
      <c r="CI233" s="16">
        <v>612486</v>
      </c>
      <c r="CJ233" s="16">
        <v>685</v>
      </c>
      <c r="CK233" s="16">
        <v>30071</v>
      </c>
      <c r="CL233" s="16">
        <v>7528</v>
      </c>
      <c r="CM233" s="16">
        <v>3015000</v>
      </c>
      <c r="CN233" s="16">
        <v>4116246</v>
      </c>
      <c r="CO233" s="17" t="s">
        <v>165</v>
      </c>
    </row>
    <row r="234" spans="1:93">
      <c r="A234" s="14">
        <v>2013</v>
      </c>
      <c r="B234" s="15" t="s">
        <v>166</v>
      </c>
      <c r="C234" s="15">
        <v>252018</v>
      </c>
      <c r="D234" s="15" t="s">
        <v>524</v>
      </c>
      <c r="E234" s="15" t="s">
        <v>525</v>
      </c>
      <c r="F234" s="16">
        <v>19056290</v>
      </c>
      <c r="G234" s="16">
        <v>334680</v>
      </c>
      <c r="H234" s="16">
        <v>2013305</v>
      </c>
      <c r="I234" s="16">
        <v>55540</v>
      </c>
      <c r="J234" s="16">
        <v>6570</v>
      </c>
      <c r="K234" s="16">
        <v>27470</v>
      </c>
      <c r="L234" s="16" t="s">
        <v>165</v>
      </c>
      <c r="M234" s="16">
        <v>1923725</v>
      </c>
      <c r="N234" s="16">
        <v>58391</v>
      </c>
      <c r="O234" s="16">
        <v>12438610</v>
      </c>
      <c r="P234" s="16">
        <v>7891152</v>
      </c>
      <c r="Q234" s="16">
        <v>6946449</v>
      </c>
      <c r="R234" s="16">
        <v>214446</v>
      </c>
      <c r="S234" s="16">
        <v>730257</v>
      </c>
      <c r="T234" s="16">
        <v>4547458</v>
      </c>
      <c r="U234" s="16">
        <v>115903</v>
      </c>
      <c r="V234" s="16">
        <v>231504</v>
      </c>
      <c r="W234" s="16" t="s">
        <v>165</v>
      </c>
      <c r="X234" s="16">
        <v>36592</v>
      </c>
      <c r="Y234" s="16">
        <v>744559</v>
      </c>
      <c r="Z234" s="16">
        <v>924</v>
      </c>
      <c r="AA234" s="16">
        <v>1794</v>
      </c>
      <c r="AB234" s="16">
        <v>81113</v>
      </c>
      <c r="AC234" s="16">
        <v>351808</v>
      </c>
      <c r="AD234" s="16">
        <v>2949126</v>
      </c>
      <c r="AE234" s="16" t="s">
        <v>165</v>
      </c>
      <c r="AF234" s="16" t="s">
        <v>165</v>
      </c>
      <c r="AG234" s="16">
        <v>29792</v>
      </c>
      <c r="AH234" s="16" t="s">
        <v>165</v>
      </c>
      <c r="AI234" s="16">
        <v>4343</v>
      </c>
      <c r="AJ234" s="16" t="s">
        <v>165</v>
      </c>
      <c r="AK234" s="16" t="s">
        <v>165</v>
      </c>
      <c r="AL234" s="16" t="s">
        <v>165</v>
      </c>
      <c r="AM234" s="16" t="s">
        <v>165</v>
      </c>
      <c r="AN234" s="16">
        <v>2433536</v>
      </c>
      <c r="AO234" s="16">
        <v>1394054</v>
      </c>
      <c r="AP234" s="16">
        <v>3416</v>
      </c>
      <c r="AQ234" s="16">
        <v>45733</v>
      </c>
      <c r="AR234" s="16">
        <v>334565</v>
      </c>
      <c r="AS234" s="16">
        <v>127170</v>
      </c>
      <c r="AT234" s="16">
        <v>14413567</v>
      </c>
      <c r="AU234" s="16">
        <v>1235917</v>
      </c>
      <c r="AV234" s="16">
        <v>136186</v>
      </c>
      <c r="AW234" s="16">
        <v>2705</v>
      </c>
      <c r="AX234" s="16">
        <v>3004044</v>
      </c>
      <c r="AY234" s="16">
        <v>638222</v>
      </c>
      <c r="AZ234" s="16">
        <v>228101</v>
      </c>
      <c r="BA234" s="16">
        <v>7303448</v>
      </c>
      <c r="BB234" s="16">
        <v>1864944</v>
      </c>
      <c r="BC234" s="16">
        <v>1158679</v>
      </c>
      <c r="BD234" s="16">
        <v>28365202</v>
      </c>
      <c r="BE234" s="16">
        <v>14021550</v>
      </c>
      <c r="BF234" s="16">
        <v>377233</v>
      </c>
      <c r="BG234" s="16">
        <v>27608</v>
      </c>
      <c r="BH234" s="16">
        <v>1786096</v>
      </c>
      <c r="BI234" s="16">
        <v>11858221</v>
      </c>
      <c r="BJ234" s="16">
        <v>12272785</v>
      </c>
      <c r="BK234" s="16">
        <v>200187</v>
      </c>
      <c r="BL234" s="16">
        <v>7725023</v>
      </c>
      <c r="BM234" s="16">
        <v>6615895</v>
      </c>
      <c r="BN234" s="16">
        <v>4470411</v>
      </c>
      <c r="BO234" s="16">
        <v>4283822</v>
      </c>
      <c r="BP234" s="16" t="s">
        <v>165</v>
      </c>
      <c r="BQ234" s="16">
        <v>43211</v>
      </c>
      <c r="BR234" s="16" t="s">
        <v>165</v>
      </c>
      <c r="BS234" s="16">
        <v>34140</v>
      </c>
      <c r="BT234" s="16" t="s">
        <v>165</v>
      </c>
      <c r="BU234" s="16">
        <v>708718</v>
      </c>
      <c r="BV234" s="16">
        <v>22591</v>
      </c>
      <c r="BW234" s="16">
        <v>131880</v>
      </c>
      <c r="BX234" s="16">
        <v>576838</v>
      </c>
      <c r="BY234" s="16" t="s">
        <v>165</v>
      </c>
      <c r="BZ234" s="16" t="s">
        <v>165</v>
      </c>
      <c r="CA234" s="16" t="s">
        <v>165</v>
      </c>
      <c r="CB234" s="16" t="s">
        <v>165</v>
      </c>
      <c r="CC234" s="16" t="s">
        <v>165</v>
      </c>
      <c r="CD234" s="16" t="s">
        <v>165</v>
      </c>
      <c r="CE234" s="16" t="s">
        <v>165</v>
      </c>
      <c r="CF234" s="16">
        <v>11782923</v>
      </c>
      <c r="CG234" s="16">
        <v>11780365</v>
      </c>
      <c r="CH234" s="16">
        <v>10103495</v>
      </c>
      <c r="CI234" s="16">
        <v>1676870</v>
      </c>
      <c r="CJ234" s="16">
        <v>2558</v>
      </c>
      <c r="CK234" s="16">
        <v>1706216</v>
      </c>
      <c r="CL234" s="16">
        <v>215447</v>
      </c>
      <c r="CM234" s="16">
        <v>195841</v>
      </c>
      <c r="CN234" s="16">
        <v>9108393</v>
      </c>
      <c r="CO234" s="17" t="s">
        <v>165</v>
      </c>
    </row>
    <row r="235" spans="1:93">
      <c r="A235" s="14">
        <v>2013</v>
      </c>
      <c r="B235" s="15" t="s">
        <v>168</v>
      </c>
      <c r="C235" s="15">
        <v>252026</v>
      </c>
      <c r="D235" s="15" t="s">
        <v>524</v>
      </c>
      <c r="E235" s="15" t="s">
        <v>526</v>
      </c>
      <c r="F235" s="16">
        <v>6265524</v>
      </c>
      <c r="G235" s="16">
        <v>153227</v>
      </c>
      <c r="H235" s="16">
        <v>91770</v>
      </c>
      <c r="I235" s="16">
        <v>20118</v>
      </c>
      <c r="J235" s="16">
        <v>11300</v>
      </c>
      <c r="K235" s="16">
        <v>12289</v>
      </c>
      <c r="L235" s="16">
        <v>20926</v>
      </c>
      <c r="M235" s="16">
        <v>27137</v>
      </c>
      <c r="N235" s="16">
        <v>23208</v>
      </c>
      <c r="O235" s="16">
        <v>4584557</v>
      </c>
      <c r="P235" s="16">
        <v>2910684</v>
      </c>
      <c r="Q235" s="16">
        <v>2741139</v>
      </c>
      <c r="R235" s="16">
        <v>84377</v>
      </c>
      <c r="S235" s="16">
        <v>85168</v>
      </c>
      <c r="T235" s="16">
        <v>1673873</v>
      </c>
      <c r="U235" s="16">
        <v>34846</v>
      </c>
      <c r="V235" s="16">
        <v>58184</v>
      </c>
      <c r="W235" s="16">
        <v>492</v>
      </c>
      <c r="X235" s="16">
        <v>13180</v>
      </c>
      <c r="Y235" s="16">
        <v>343235</v>
      </c>
      <c r="Z235" s="16">
        <v>903</v>
      </c>
      <c r="AA235" s="16">
        <v>1379</v>
      </c>
      <c r="AB235" s="16">
        <v>41510</v>
      </c>
      <c r="AC235" s="16">
        <v>115764</v>
      </c>
      <c r="AD235" s="16">
        <v>1055380</v>
      </c>
      <c r="AE235" s="16" t="s">
        <v>165</v>
      </c>
      <c r="AF235" s="16" t="s">
        <v>165</v>
      </c>
      <c r="AG235" s="16">
        <v>9000</v>
      </c>
      <c r="AH235" s="16" t="s">
        <v>165</v>
      </c>
      <c r="AI235" s="16" t="s">
        <v>165</v>
      </c>
      <c r="AJ235" s="16" t="s">
        <v>165</v>
      </c>
      <c r="AK235" s="16" t="s">
        <v>165</v>
      </c>
      <c r="AL235" s="16" t="s">
        <v>165</v>
      </c>
      <c r="AM235" s="16" t="s">
        <v>165</v>
      </c>
      <c r="AN235" s="16">
        <v>888394</v>
      </c>
      <c r="AO235" s="16">
        <v>497950</v>
      </c>
      <c r="AP235" s="16">
        <v>4530</v>
      </c>
      <c r="AQ235" s="16">
        <v>7940</v>
      </c>
      <c r="AR235" s="16">
        <v>13948</v>
      </c>
      <c r="AS235" s="16">
        <v>50560</v>
      </c>
      <c r="AT235" s="16">
        <v>5201118</v>
      </c>
      <c r="AU235" s="16">
        <v>858393</v>
      </c>
      <c r="AV235" s="16">
        <v>53621</v>
      </c>
      <c r="AW235" s="16">
        <v>1823</v>
      </c>
      <c r="AX235" s="16">
        <v>929895</v>
      </c>
      <c r="AY235" s="16">
        <v>264665</v>
      </c>
      <c r="AZ235" s="16">
        <v>146522</v>
      </c>
      <c r="BA235" s="16">
        <v>2308962</v>
      </c>
      <c r="BB235" s="16">
        <v>637237</v>
      </c>
      <c r="BC235" s="16">
        <v>109406</v>
      </c>
      <c r="BD235" s="16">
        <v>8917125</v>
      </c>
      <c r="BE235" s="16">
        <v>4002137</v>
      </c>
      <c r="BF235" s="16">
        <v>367730</v>
      </c>
      <c r="BG235" s="16">
        <v>195076</v>
      </c>
      <c r="BH235" s="16">
        <v>803271</v>
      </c>
      <c r="BI235" s="16">
        <v>2831136</v>
      </c>
      <c r="BJ235" s="16">
        <v>5659949</v>
      </c>
      <c r="BK235" s="16">
        <v>95582</v>
      </c>
      <c r="BL235" s="16">
        <v>3142414</v>
      </c>
      <c r="BM235" s="16">
        <v>2858424</v>
      </c>
      <c r="BN235" s="16">
        <v>2411497</v>
      </c>
      <c r="BO235" s="16">
        <v>2276549</v>
      </c>
      <c r="BP235" s="16" t="s">
        <v>165</v>
      </c>
      <c r="BQ235" s="16">
        <v>106038</v>
      </c>
      <c r="BR235" s="16" t="s">
        <v>165</v>
      </c>
      <c r="BS235" s="16" t="s">
        <v>165</v>
      </c>
      <c r="BT235" s="16" t="s">
        <v>165</v>
      </c>
      <c r="BU235" s="16">
        <v>5313</v>
      </c>
      <c r="BV235" s="16" t="s">
        <v>165</v>
      </c>
      <c r="BW235" s="16" t="s">
        <v>165</v>
      </c>
      <c r="BX235" s="16">
        <v>5313</v>
      </c>
      <c r="BY235" s="16" t="s">
        <v>165</v>
      </c>
      <c r="BZ235" s="16" t="s">
        <v>165</v>
      </c>
      <c r="CA235" s="16" t="s">
        <v>165</v>
      </c>
      <c r="CB235" s="16" t="s">
        <v>165</v>
      </c>
      <c r="CC235" s="16" t="s">
        <v>165</v>
      </c>
      <c r="CD235" s="16" t="s">
        <v>165</v>
      </c>
      <c r="CE235" s="16" t="s">
        <v>165</v>
      </c>
      <c r="CF235" s="16">
        <v>3348574</v>
      </c>
      <c r="CG235" s="16">
        <v>3348419</v>
      </c>
      <c r="CH235" s="16">
        <v>2890532</v>
      </c>
      <c r="CI235" s="16">
        <v>457887</v>
      </c>
      <c r="CJ235" s="16">
        <v>155</v>
      </c>
      <c r="CK235" s="16">
        <v>1475243</v>
      </c>
      <c r="CL235" s="16">
        <v>465996</v>
      </c>
      <c r="CM235" s="16">
        <v>125117</v>
      </c>
      <c r="CN235" s="16">
        <v>5578464</v>
      </c>
      <c r="CO235" s="17" t="s">
        <v>165</v>
      </c>
    </row>
    <row r="236" spans="1:93">
      <c r="A236" s="14">
        <v>2013</v>
      </c>
      <c r="B236" s="15" t="s">
        <v>168</v>
      </c>
      <c r="C236" s="15">
        <v>252034</v>
      </c>
      <c r="D236" s="15" t="s">
        <v>524</v>
      </c>
      <c r="E236" s="15" t="s">
        <v>527</v>
      </c>
      <c r="F236" s="16">
        <v>7625737</v>
      </c>
      <c r="G236" s="16">
        <v>157491</v>
      </c>
      <c r="H236" s="16">
        <v>174834</v>
      </c>
      <c r="I236" s="16">
        <v>20500</v>
      </c>
      <c r="J236" s="16">
        <v>9884</v>
      </c>
      <c r="K236" s="16">
        <v>33653</v>
      </c>
      <c r="L236" s="16">
        <v>23795</v>
      </c>
      <c r="M236" s="16">
        <v>87002</v>
      </c>
      <c r="N236" s="16">
        <v>31706</v>
      </c>
      <c r="O236" s="16">
        <v>5164287</v>
      </c>
      <c r="P236" s="16">
        <v>3407507</v>
      </c>
      <c r="Q236" s="16">
        <v>3256943</v>
      </c>
      <c r="R236" s="16">
        <v>105121</v>
      </c>
      <c r="S236" s="16">
        <v>45443</v>
      </c>
      <c r="T236" s="16">
        <v>1756780</v>
      </c>
      <c r="U236" s="16">
        <v>24442</v>
      </c>
      <c r="V236" s="16">
        <v>49201</v>
      </c>
      <c r="W236" s="16">
        <v>2821</v>
      </c>
      <c r="X236" s="16">
        <v>1917</v>
      </c>
      <c r="Y236" s="16">
        <v>277312</v>
      </c>
      <c r="Z236" s="16">
        <v>7606</v>
      </c>
      <c r="AA236" s="16">
        <v>1583</v>
      </c>
      <c r="AB236" s="16" t="s">
        <v>165</v>
      </c>
      <c r="AC236" s="16">
        <v>120258</v>
      </c>
      <c r="AD236" s="16">
        <v>1224737</v>
      </c>
      <c r="AE236" s="16">
        <v>1159</v>
      </c>
      <c r="AF236" s="16" t="s">
        <v>165</v>
      </c>
      <c r="AG236" s="16" t="s">
        <v>165</v>
      </c>
      <c r="AH236" s="16" t="s">
        <v>165</v>
      </c>
      <c r="AI236" s="16" t="s">
        <v>165</v>
      </c>
      <c r="AJ236" s="16" t="s">
        <v>165</v>
      </c>
      <c r="AK236" s="16" t="s">
        <v>165</v>
      </c>
      <c r="AL236" s="16">
        <v>45744</v>
      </c>
      <c r="AM236" s="16" t="s">
        <v>165</v>
      </c>
      <c r="AN236" s="16">
        <v>1092525</v>
      </c>
      <c r="AO236" s="16">
        <v>953662</v>
      </c>
      <c r="AP236" s="16">
        <v>945</v>
      </c>
      <c r="AQ236" s="16">
        <v>7357</v>
      </c>
      <c r="AR236" s="16">
        <v>42930</v>
      </c>
      <c r="AS236" s="16">
        <v>69605</v>
      </c>
      <c r="AT236" s="16">
        <v>6623278</v>
      </c>
      <c r="AU236" s="16">
        <v>1745413</v>
      </c>
      <c r="AV236" s="16">
        <v>39964</v>
      </c>
      <c r="AW236" s="16">
        <v>2919</v>
      </c>
      <c r="AX236" s="16">
        <v>1057319</v>
      </c>
      <c r="AY236" s="16">
        <v>233274</v>
      </c>
      <c r="AZ236" s="16">
        <v>120491</v>
      </c>
      <c r="BA236" s="16">
        <v>2849042</v>
      </c>
      <c r="BB236" s="16">
        <v>574856</v>
      </c>
      <c r="BC236" s="16">
        <v>208387</v>
      </c>
      <c r="BD236" s="16">
        <v>9652247</v>
      </c>
      <c r="BE236" s="16">
        <v>6282480</v>
      </c>
      <c r="BF236" s="16">
        <v>4483504</v>
      </c>
      <c r="BG236" s="16">
        <v>3122908</v>
      </c>
      <c r="BH236" s="16">
        <v>1434042</v>
      </c>
      <c r="BI236" s="16">
        <v>364934</v>
      </c>
      <c r="BJ236" s="16">
        <v>10656459</v>
      </c>
      <c r="BK236" s="16">
        <v>170572</v>
      </c>
      <c r="BL236" s="16">
        <v>4471543</v>
      </c>
      <c r="BM236" s="16">
        <v>4249460</v>
      </c>
      <c r="BN236" s="16">
        <v>6063152</v>
      </c>
      <c r="BO236" s="16">
        <v>5384025</v>
      </c>
      <c r="BP236" s="16" t="s">
        <v>165</v>
      </c>
      <c r="BQ236" s="16">
        <v>101413</v>
      </c>
      <c r="BR236" s="16" t="s">
        <v>165</v>
      </c>
      <c r="BS236" s="16">
        <v>20351</v>
      </c>
      <c r="BT236" s="16" t="s">
        <v>165</v>
      </c>
      <c r="BU236" s="16">
        <v>42495</v>
      </c>
      <c r="BV236" s="16">
        <v>1492</v>
      </c>
      <c r="BW236" s="16" t="s">
        <v>165</v>
      </c>
      <c r="BX236" s="16">
        <v>42495</v>
      </c>
      <c r="BY236" s="16" t="s">
        <v>165</v>
      </c>
      <c r="BZ236" s="16" t="s">
        <v>165</v>
      </c>
      <c r="CA236" s="16" t="s">
        <v>165</v>
      </c>
      <c r="CB236" s="16" t="s">
        <v>165</v>
      </c>
      <c r="CC236" s="16" t="s">
        <v>165</v>
      </c>
      <c r="CD236" s="16" t="s">
        <v>165</v>
      </c>
      <c r="CE236" s="16" t="s">
        <v>165</v>
      </c>
      <c r="CF236" s="16">
        <v>8600251</v>
      </c>
      <c r="CG236" s="16">
        <v>8600073</v>
      </c>
      <c r="CH236" s="16">
        <v>7864536</v>
      </c>
      <c r="CI236" s="16">
        <v>735537</v>
      </c>
      <c r="CJ236" s="16">
        <v>178</v>
      </c>
      <c r="CK236" s="16">
        <v>2321649</v>
      </c>
      <c r="CL236" s="16">
        <v>615125</v>
      </c>
      <c r="CM236" s="16">
        <v>73560</v>
      </c>
      <c r="CN236" s="16">
        <v>5787341</v>
      </c>
      <c r="CO236" s="17" t="s">
        <v>165</v>
      </c>
    </row>
    <row r="237" spans="1:93">
      <c r="A237" s="14">
        <v>2013</v>
      </c>
      <c r="B237" s="15" t="s">
        <v>168</v>
      </c>
      <c r="C237" s="15">
        <v>252069</v>
      </c>
      <c r="D237" s="15" t="s">
        <v>524</v>
      </c>
      <c r="E237" s="15" t="s">
        <v>528</v>
      </c>
      <c r="F237" s="16">
        <v>6626219</v>
      </c>
      <c r="G237" s="16">
        <v>166216</v>
      </c>
      <c r="H237" s="16">
        <v>728464</v>
      </c>
      <c r="I237" s="16">
        <v>15963</v>
      </c>
      <c r="J237" s="16">
        <v>74450</v>
      </c>
      <c r="K237" s="16">
        <v>9609</v>
      </c>
      <c r="L237" s="16">
        <v>15932</v>
      </c>
      <c r="M237" s="16">
        <v>612510</v>
      </c>
      <c r="N237" s="16">
        <v>43679</v>
      </c>
      <c r="O237" s="16">
        <v>4030543</v>
      </c>
      <c r="P237" s="16">
        <v>2512214</v>
      </c>
      <c r="Q237" s="16">
        <v>2194811</v>
      </c>
      <c r="R237" s="16">
        <v>58771</v>
      </c>
      <c r="S237" s="16">
        <v>258632</v>
      </c>
      <c r="T237" s="16">
        <v>1518329</v>
      </c>
      <c r="U237" s="16">
        <v>35138</v>
      </c>
      <c r="V237" s="16">
        <v>57808</v>
      </c>
      <c r="W237" s="16">
        <v>984</v>
      </c>
      <c r="X237" s="16">
        <v>3366</v>
      </c>
      <c r="Y237" s="16">
        <v>329373</v>
      </c>
      <c r="Z237" s="16" t="s">
        <v>165</v>
      </c>
      <c r="AA237" s="16">
        <v>295</v>
      </c>
      <c r="AB237" s="16">
        <v>3850</v>
      </c>
      <c r="AC237" s="16">
        <v>175749</v>
      </c>
      <c r="AD237" s="16">
        <v>911766</v>
      </c>
      <c r="AE237" s="16" t="s">
        <v>165</v>
      </c>
      <c r="AF237" s="16" t="s">
        <v>165</v>
      </c>
      <c r="AG237" s="16" t="s">
        <v>165</v>
      </c>
      <c r="AH237" s="16" t="s">
        <v>165</v>
      </c>
      <c r="AI237" s="16" t="s">
        <v>165</v>
      </c>
      <c r="AJ237" s="16" t="s">
        <v>165</v>
      </c>
      <c r="AK237" s="16" t="s">
        <v>165</v>
      </c>
      <c r="AL237" s="16" t="s">
        <v>165</v>
      </c>
      <c r="AM237" s="16" t="s">
        <v>165</v>
      </c>
      <c r="AN237" s="16">
        <v>802627</v>
      </c>
      <c r="AO237" s="16">
        <v>735441</v>
      </c>
      <c r="AP237" s="16" t="s">
        <v>165</v>
      </c>
      <c r="AQ237" s="16">
        <v>5340</v>
      </c>
      <c r="AR237" s="16">
        <v>113909</v>
      </c>
      <c r="AS237" s="16">
        <v>37110</v>
      </c>
      <c r="AT237" s="16">
        <v>5959827</v>
      </c>
      <c r="AU237" s="16">
        <v>448079</v>
      </c>
      <c r="AV237" s="16">
        <v>72588</v>
      </c>
      <c r="AW237" s="16">
        <v>595</v>
      </c>
      <c r="AX237" s="16">
        <v>1123348</v>
      </c>
      <c r="AY237" s="16">
        <v>206395</v>
      </c>
      <c r="AZ237" s="16">
        <v>121603</v>
      </c>
      <c r="BA237" s="16">
        <v>3341545</v>
      </c>
      <c r="BB237" s="16">
        <v>645674</v>
      </c>
      <c r="BC237" s="16">
        <v>262932</v>
      </c>
      <c r="BD237" s="16">
        <v>9084437</v>
      </c>
      <c r="BE237" s="16">
        <v>3179382</v>
      </c>
      <c r="BF237" s="16">
        <v>1632152</v>
      </c>
      <c r="BG237" s="16">
        <v>1481443</v>
      </c>
      <c r="BH237" s="16">
        <v>1244858</v>
      </c>
      <c r="BI237" s="16">
        <v>302372</v>
      </c>
      <c r="BJ237" s="16">
        <v>6481610</v>
      </c>
      <c r="BK237" s="16">
        <v>376497</v>
      </c>
      <c r="BL237" s="16">
        <v>3922437</v>
      </c>
      <c r="BM237" s="16">
        <v>3444372</v>
      </c>
      <c r="BN237" s="16">
        <v>2489267</v>
      </c>
      <c r="BO237" s="16">
        <v>2354227</v>
      </c>
      <c r="BP237" s="16" t="s">
        <v>165</v>
      </c>
      <c r="BQ237" s="16">
        <v>52446</v>
      </c>
      <c r="BR237" s="16">
        <v>17460</v>
      </c>
      <c r="BS237" s="16" t="s">
        <v>165</v>
      </c>
      <c r="BT237" s="16" t="s">
        <v>165</v>
      </c>
      <c r="BU237" s="16">
        <v>7718</v>
      </c>
      <c r="BV237" s="16" t="s">
        <v>165</v>
      </c>
      <c r="BW237" s="16">
        <v>7638</v>
      </c>
      <c r="BX237" s="16">
        <v>80</v>
      </c>
      <c r="BY237" s="16" t="s">
        <v>165</v>
      </c>
      <c r="BZ237" s="16" t="s">
        <v>165</v>
      </c>
      <c r="CA237" s="16" t="s">
        <v>165</v>
      </c>
      <c r="CB237" s="16" t="s">
        <v>165</v>
      </c>
      <c r="CC237" s="16" t="s">
        <v>165</v>
      </c>
      <c r="CD237" s="16" t="s">
        <v>165</v>
      </c>
      <c r="CE237" s="16" t="s">
        <v>165</v>
      </c>
      <c r="CF237" s="16">
        <v>4154252</v>
      </c>
      <c r="CG237" s="16">
        <v>4153722</v>
      </c>
      <c r="CH237" s="16">
        <v>3624112</v>
      </c>
      <c r="CI237" s="16">
        <v>529610</v>
      </c>
      <c r="CJ237" s="16">
        <v>530</v>
      </c>
      <c r="CK237" s="16">
        <v>1869250</v>
      </c>
      <c r="CL237" s="16">
        <v>74100</v>
      </c>
      <c r="CM237" s="16">
        <v>8600</v>
      </c>
      <c r="CN237" s="16">
        <v>4506470</v>
      </c>
      <c r="CO237" s="17" t="s">
        <v>165</v>
      </c>
    </row>
    <row r="238" spans="1:93">
      <c r="A238" s="14">
        <v>2013</v>
      </c>
      <c r="B238" s="15" t="s">
        <v>168</v>
      </c>
      <c r="C238" s="15">
        <v>252131</v>
      </c>
      <c r="D238" s="15" t="s">
        <v>524</v>
      </c>
      <c r="E238" s="15" t="s">
        <v>529</v>
      </c>
      <c r="F238" s="16">
        <v>7111894</v>
      </c>
      <c r="G238" s="16">
        <v>138836</v>
      </c>
      <c r="H238" s="16">
        <v>159921</v>
      </c>
      <c r="I238" s="16">
        <v>20943</v>
      </c>
      <c r="J238" s="16">
        <v>15521</v>
      </c>
      <c r="K238" s="16">
        <v>34079</v>
      </c>
      <c r="L238" s="16">
        <v>16971</v>
      </c>
      <c r="M238" s="16">
        <v>72407</v>
      </c>
      <c r="N238" s="16">
        <v>31071</v>
      </c>
      <c r="O238" s="16">
        <v>4546394</v>
      </c>
      <c r="P238" s="16">
        <v>2906899</v>
      </c>
      <c r="Q238" s="16">
        <v>2818486</v>
      </c>
      <c r="R238" s="16">
        <v>88413</v>
      </c>
      <c r="S238" s="16" t="s">
        <v>165</v>
      </c>
      <c r="T238" s="16">
        <v>1639495</v>
      </c>
      <c r="U238" s="16">
        <v>18982</v>
      </c>
      <c r="V238" s="16">
        <v>61722</v>
      </c>
      <c r="W238" s="16" t="s">
        <v>165</v>
      </c>
      <c r="X238" s="16">
        <v>1957</v>
      </c>
      <c r="Y238" s="16">
        <v>205682</v>
      </c>
      <c r="Z238" s="16">
        <v>1257</v>
      </c>
      <c r="AA238" s="16" t="s">
        <v>165</v>
      </c>
      <c r="AB238" s="16" t="s">
        <v>165</v>
      </c>
      <c r="AC238" s="16">
        <v>160607</v>
      </c>
      <c r="AD238" s="16">
        <v>1189288</v>
      </c>
      <c r="AE238" s="16" t="s">
        <v>165</v>
      </c>
      <c r="AF238" s="16" t="s">
        <v>165</v>
      </c>
      <c r="AG238" s="16" t="s">
        <v>165</v>
      </c>
      <c r="AH238" s="16" t="s">
        <v>165</v>
      </c>
      <c r="AI238" s="16" t="s">
        <v>165</v>
      </c>
      <c r="AJ238" s="16" t="s">
        <v>165</v>
      </c>
      <c r="AK238" s="16" t="s">
        <v>165</v>
      </c>
      <c r="AL238" s="16" t="s">
        <v>165</v>
      </c>
      <c r="AM238" s="16" t="s">
        <v>165</v>
      </c>
      <c r="AN238" s="16">
        <v>1037270</v>
      </c>
      <c r="AO238" s="16">
        <v>1162675</v>
      </c>
      <c r="AP238" s="16" t="s">
        <v>165</v>
      </c>
      <c r="AQ238" s="16">
        <v>8241</v>
      </c>
      <c r="AR238" s="16">
        <v>27486</v>
      </c>
      <c r="AS238" s="16">
        <v>40805</v>
      </c>
      <c r="AT238" s="16">
        <v>6488349</v>
      </c>
      <c r="AU238" s="16">
        <v>1088861</v>
      </c>
      <c r="AV238" s="16">
        <v>42052</v>
      </c>
      <c r="AW238" s="16">
        <v>1102</v>
      </c>
      <c r="AX238" s="16">
        <v>1386463</v>
      </c>
      <c r="AY238" s="16">
        <v>211949</v>
      </c>
      <c r="AZ238" s="16">
        <v>159502</v>
      </c>
      <c r="BA238" s="16">
        <v>3345362</v>
      </c>
      <c r="BB238" s="16">
        <v>253058</v>
      </c>
      <c r="BC238" s="16">
        <v>113431</v>
      </c>
      <c r="BD238" s="16">
        <v>7752547</v>
      </c>
      <c r="BE238" s="16">
        <v>4878133</v>
      </c>
      <c r="BF238" s="16">
        <v>2976523</v>
      </c>
      <c r="BG238" s="16">
        <v>2637356</v>
      </c>
      <c r="BH238" s="16">
        <v>1123826</v>
      </c>
      <c r="BI238" s="16">
        <v>777784</v>
      </c>
      <c r="BJ238" s="16">
        <v>8359588</v>
      </c>
      <c r="BK238" s="16">
        <v>240134</v>
      </c>
      <c r="BL238" s="16">
        <v>3284694</v>
      </c>
      <c r="BM238" s="16">
        <v>3198360</v>
      </c>
      <c r="BN238" s="16">
        <v>4921503</v>
      </c>
      <c r="BO238" s="16">
        <v>4691379</v>
      </c>
      <c r="BP238" s="16" t="s">
        <v>165</v>
      </c>
      <c r="BQ238" s="16">
        <v>153391</v>
      </c>
      <c r="BR238" s="16" t="s">
        <v>165</v>
      </c>
      <c r="BS238" s="16" t="s">
        <v>165</v>
      </c>
      <c r="BT238" s="16" t="s">
        <v>165</v>
      </c>
      <c r="BU238" s="16">
        <v>122527</v>
      </c>
      <c r="BV238" s="16" t="s">
        <v>165</v>
      </c>
      <c r="BW238" s="16">
        <v>78879</v>
      </c>
      <c r="BX238" s="16">
        <v>43648</v>
      </c>
      <c r="BY238" s="16" t="s">
        <v>165</v>
      </c>
      <c r="BZ238" s="16" t="s">
        <v>165</v>
      </c>
      <c r="CA238" s="16" t="s">
        <v>165</v>
      </c>
      <c r="CB238" s="16" t="s">
        <v>165</v>
      </c>
      <c r="CC238" s="16" t="s">
        <v>165</v>
      </c>
      <c r="CD238" s="16" t="s">
        <v>165</v>
      </c>
      <c r="CE238" s="16" t="s">
        <v>165</v>
      </c>
      <c r="CF238" s="16">
        <v>5631175</v>
      </c>
      <c r="CG238" s="16">
        <v>5630510</v>
      </c>
      <c r="CH238" s="16">
        <v>4882853</v>
      </c>
      <c r="CI238" s="16">
        <v>747657</v>
      </c>
      <c r="CJ238" s="16">
        <v>665</v>
      </c>
      <c r="CK238" s="16">
        <v>2595203</v>
      </c>
      <c r="CL238" s="16">
        <v>5632</v>
      </c>
      <c r="CM238" s="16">
        <v>14260</v>
      </c>
      <c r="CN238" s="16">
        <v>4977555</v>
      </c>
      <c r="CO238" s="17" t="s">
        <v>165</v>
      </c>
    </row>
    <row r="239" spans="1:93">
      <c r="A239" s="14">
        <v>2013</v>
      </c>
      <c r="B239" s="15" t="s">
        <v>162</v>
      </c>
      <c r="C239" s="15">
        <v>261009</v>
      </c>
      <c r="D239" s="15" t="s">
        <v>530</v>
      </c>
      <c r="E239" s="15" t="s">
        <v>531</v>
      </c>
      <c r="F239" s="16">
        <v>110337620</v>
      </c>
      <c r="G239" s="16">
        <v>986388</v>
      </c>
      <c r="H239" s="16">
        <v>7131028</v>
      </c>
      <c r="I239" s="16">
        <v>49808</v>
      </c>
      <c r="J239" s="16">
        <v>71565</v>
      </c>
      <c r="K239" s="16" t="s">
        <v>165</v>
      </c>
      <c r="L239" s="16">
        <v>493802</v>
      </c>
      <c r="M239" s="16">
        <v>6515853</v>
      </c>
      <c r="N239" s="16">
        <v>110654</v>
      </c>
      <c r="O239" s="16">
        <v>75299024</v>
      </c>
      <c r="P239" s="16">
        <v>49048058</v>
      </c>
      <c r="Q239" s="16">
        <v>43178030</v>
      </c>
      <c r="R239" s="16">
        <v>1391016</v>
      </c>
      <c r="S239" s="16">
        <v>4479012</v>
      </c>
      <c r="T239" s="16">
        <v>26250966</v>
      </c>
      <c r="U239" s="16">
        <v>1050351</v>
      </c>
      <c r="V239" s="16">
        <v>1361732</v>
      </c>
      <c r="W239" s="16">
        <v>8066</v>
      </c>
      <c r="X239" s="16">
        <v>889735</v>
      </c>
      <c r="Y239" s="16">
        <v>3410345</v>
      </c>
      <c r="Z239" s="16">
        <v>15112</v>
      </c>
      <c r="AA239" s="16">
        <v>28882</v>
      </c>
      <c r="AB239" s="16">
        <v>778689</v>
      </c>
      <c r="AC239" s="16">
        <v>909927</v>
      </c>
      <c r="AD239" s="16">
        <v>17420574</v>
      </c>
      <c r="AE239" s="16" t="s">
        <v>165</v>
      </c>
      <c r="AF239" s="16" t="s">
        <v>165</v>
      </c>
      <c r="AG239" s="16">
        <v>204049</v>
      </c>
      <c r="AH239" s="16" t="s">
        <v>165</v>
      </c>
      <c r="AI239" s="16">
        <v>55071</v>
      </c>
      <c r="AJ239" s="16">
        <v>74390</v>
      </c>
      <c r="AK239" s="16" t="s">
        <v>165</v>
      </c>
      <c r="AL239" s="16">
        <v>44043</v>
      </c>
      <c r="AM239" s="16" t="s">
        <v>165</v>
      </c>
      <c r="AN239" s="16">
        <v>15283228</v>
      </c>
      <c r="AO239" s="16">
        <v>10884436</v>
      </c>
      <c r="AP239" s="16">
        <v>102934</v>
      </c>
      <c r="AQ239" s="16">
        <v>160495</v>
      </c>
      <c r="AR239" s="16">
        <v>379433</v>
      </c>
      <c r="AS239" s="16">
        <v>880205</v>
      </c>
      <c r="AT239" s="16">
        <v>49772926</v>
      </c>
      <c r="AU239" s="16">
        <v>1443969</v>
      </c>
      <c r="AV239" s="16">
        <v>256961</v>
      </c>
      <c r="AW239" s="16">
        <v>13975</v>
      </c>
      <c r="AX239" s="16">
        <v>9211220</v>
      </c>
      <c r="AY239" s="16">
        <v>2769569</v>
      </c>
      <c r="AZ239" s="16">
        <v>493274</v>
      </c>
      <c r="BA239" s="16">
        <v>25740318</v>
      </c>
      <c r="BB239" s="16">
        <v>9843640</v>
      </c>
      <c r="BC239" s="16">
        <v>8270223</v>
      </c>
      <c r="BD239" s="16">
        <v>186350875</v>
      </c>
      <c r="BE239" s="16">
        <v>53733413</v>
      </c>
      <c r="BF239" s="16">
        <v>3531457</v>
      </c>
      <c r="BG239" s="16">
        <v>363801</v>
      </c>
      <c r="BH239" s="16">
        <v>15305202</v>
      </c>
      <c r="BI239" s="16">
        <v>34896754</v>
      </c>
      <c r="BJ239" s="16">
        <v>50902547</v>
      </c>
      <c r="BK239" s="16">
        <v>1122497</v>
      </c>
      <c r="BL239" s="16">
        <v>22025733</v>
      </c>
      <c r="BM239" s="16">
        <v>17732011</v>
      </c>
      <c r="BN239" s="16">
        <v>27033869</v>
      </c>
      <c r="BO239" s="16">
        <v>22706364</v>
      </c>
      <c r="BP239" s="16">
        <v>1680777</v>
      </c>
      <c r="BQ239" s="16" t="s">
        <v>165</v>
      </c>
      <c r="BR239" s="16" t="s">
        <v>165</v>
      </c>
      <c r="BS239" s="16">
        <v>162168</v>
      </c>
      <c r="BT239" s="16" t="s">
        <v>165</v>
      </c>
      <c r="BU239" s="16">
        <v>1365066</v>
      </c>
      <c r="BV239" s="16" t="s">
        <v>165</v>
      </c>
      <c r="BW239" s="16">
        <v>322381</v>
      </c>
      <c r="BX239" s="16">
        <v>1042685</v>
      </c>
      <c r="BY239" s="16" t="s">
        <v>165</v>
      </c>
      <c r="BZ239" s="16" t="s">
        <v>165</v>
      </c>
      <c r="CA239" s="16" t="s">
        <v>165</v>
      </c>
      <c r="CB239" s="16" t="s">
        <v>165</v>
      </c>
      <c r="CC239" s="16" t="s">
        <v>165</v>
      </c>
      <c r="CD239" s="16" t="s">
        <v>165</v>
      </c>
      <c r="CE239" s="16" t="s">
        <v>165</v>
      </c>
      <c r="CF239" s="16">
        <v>89259873</v>
      </c>
      <c r="CG239" s="16">
        <v>89130450</v>
      </c>
      <c r="CH239" s="16">
        <v>70475712</v>
      </c>
      <c r="CI239" s="16">
        <v>18654738</v>
      </c>
      <c r="CJ239" s="16">
        <v>129423</v>
      </c>
      <c r="CK239" s="16">
        <v>6058909</v>
      </c>
      <c r="CL239" s="16">
        <v>9611039</v>
      </c>
      <c r="CM239" s="16">
        <v>94198186</v>
      </c>
      <c r="CN239" s="16">
        <v>52779099</v>
      </c>
      <c r="CO239" s="17" t="s">
        <v>165</v>
      </c>
    </row>
    <row r="240" spans="1:93">
      <c r="A240" s="14">
        <v>2013</v>
      </c>
      <c r="B240" s="15" t="s">
        <v>168</v>
      </c>
      <c r="C240" s="15">
        <v>262048</v>
      </c>
      <c r="D240" s="15" t="s">
        <v>530</v>
      </c>
      <c r="E240" s="15" t="s">
        <v>532</v>
      </c>
      <c r="F240" s="16">
        <v>11184066</v>
      </c>
      <c r="G240" s="16">
        <v>239454</v>
      </c>
      <c r="H240" s="16">
        <v>572914</v>
      </c>
      <c r="I240" s="16">
        <v>20082</v>
      </c>
      <c r="J240" s="16">
        <v>7043</v>
      </c>
      <c r="K240" s="16">
        <v>12692</v>
      </c>
      <c r="L240" s="16">
        <v>98398</v>
      </c>
      <c r="M240" s="16">
        <v>434699</v>
      </c>
      <c r="N240" s="16">
        <v>53890</v>
      </c>
      <c r="O240" s="16">
        <v>7669486</v>
      </c>
      <c r="P240" s="16">
        <v>5051663</v>
      </c>
      <c r="Q240" s="16">
        <v>4622479</v>
      </c>
      <c r="R240" s="16">
        <v>128260</v>
      </c>
      <c r="S240" s="16">
        <v>300924</v>
      </c>
      <c r="T240" s="16">
        <v>2617823</v>
      </c>
      <c r="U240" s="16">
        <v>97583</v>
      </c>
      <c r="V240" s="16">
        <v>94952</v>
      </c>
      <c r="W240" s="16" t="s">
        <v>165</v>
      </c>
      <c r="X240" s="16">
        <v>27238</v>
      </c>
      <c r="Y240" s="16">
        <v>305374</v>
      </c>
      <c r="Z240" s="16" t="s">
        <v>165</v>
      </c>
      <c r="AA240" s="16">
        <v>3498</v>
      </c>
      <c r="AB240" s="16">
        <v>96629</v>
      </c>
      <c r="AC240" s="16">
        <v>132901</v>
      </c>
      <c r="AD240" s="16">
        <v>1842979</v>
      </c>
      <c r="AE240" s="16" t="s">
        <v>165</v>
      </c>
      <c r="AF240" s="16" t="s">
        <v>165</v>
      </c>
      <c r="AG240" s="16">
        <v>16669</v>
      </c>
      <c r="AH240" s="16" t="s">
        <v>165</v>
      </c>
      <c r="AI240" s="16" t="s">
        <v>165</v>
      </c>
      <c r="AJ240" s="16" t="s">
        <v>165</v>
      </c>
      <c r="AK240" s="16" t="s">
        <v>165</v>
      </c>
      <c r="AL240" s="16" t="s">
        <v>165</v>
      </c>
      <c r="AM240" s="16" t="s">
        <v>165</v>
      </c>
      <c r="AN240" s="16">
        <v>1634756</v>
      </c>
      <c r="AO240" s="16">
        <v>938371</v>
      </c>
      <c r="AP240" s="16" t="s">
        <v>165</v>
      </c>
      <c r="AQ240" s="16">
        <v>10563</v>
      </c>
      <c r="AR240" s="16">
        <v>64632</v>
      </c>
      <c r="AS240" s="16">
        <v>94340</v>
      </c>
      <c r="AT240" s="16">
        <v>5494838</v>
      </c>
      <c r="AU240" s="16">
        <v>983281</v>
      </c>
      <c r="AV240" s="16">
        <v>78388</v>
      </c>
      <c r="AW240" s="16">
        <v>1240</v>
      </c>
      <c r="AX240" s="16">
        <v>951473</v>
      </c>
      <c r="AY240" s="16">
        <v>230034</v>
      </c>
      <c r="AZ240" s="16">
        <v>105273</v>
      </c>
      <c r="BA240" s="16">
        <v>2792822</v>
      </c>
      <c r="BB240" s="16">
        <v>352327</v>
      </c>
      <c r="BC240" s="16">
        <v>656754</v>
      </c>
      <c r="BD240" s="16">
        <v>16240788</v>
      </c>
      <c r="BE240" s="16">
        <v>4235044</v>
      </c>
      <c r="BF240" s="16">
        <v>1926629</v>
      </c>
      <c r="BG240" s="16">
        <v>1733881</v>
      </c>
      <c r="BH240" s="16">
        <v>1936436</v>
      </c>
      <c r="BI240" s="16">
        <v>371979</v>
      </c>
      <c r="BJ240" s="16">
        <v>5773393</v>
      </c>
      <c r="BK240" s="16">
        <v>60155</v>
      </c>
      <c r="BL240" s="16">
        <v>2694684</v>
      </c>
      <c r="BM240" s="16">
        <v>2174811</v>
      </c>
      <c r="BN240" s="16">
        <v>2975250</v>
      </c>
      <c r="BO240" s="16">
        <v>2734935</v>
      </c>
      <c r="BP240" s="16" t="s">
        <v>165</v>
      </c>
      <c r="BQ240" s="16">
        <v>99767</v>
      </c>
      <c r="BR240" s="16" t="s">
        <v>165</v>
      </c>
      <c r="BS240" s="16">
        <v>3692</v>
      </c>
      <c r="BT240" s="16" t="s">
        <v>165</v>
      </c>
      <c r="BU240" s="16">
        <v>1753161</v>
      </c>
      <c r="BV240" s="16">
        <v>71354</v>
      </c>
      <c r="BW240" s="16">
        <v>683600</v>
      </c>
      <c r="BX240" s="16">
        <v>1069561</v>
      </c>
      <c r="BY240" s="16" t="s">
        <v>165</v>
      </c>
      <c r="BZ240" s="16" t="s">
        <v>165</v>
      </c>
      <c r="CA240" s="16" t="s">
        <v>165</v>
      </c>
      <c r="CB240" s="16" t="s">
        <v>165</v>
      </c>
      <c r="CC240" s="16" t="s">
        <v>165</v>
      </c>
      <c r="CD240" s="16" t="s">
        <v>165</v>
      </c>
      <c r="CE240" s="16" t="s">
        <v>165</v>
      </c>
      <c r="CF240" s="16">
        <v>5410332</v>
      </c>
      <c r="CG240" s="16">
        <v>5377803</v>
      </c>
      <c r="CH240" s="16">
        <v>4831969</v>
      </c>
      <c r="CI240" s="16">
        <v>545834</v>
      </c>
      <c r="CJ240" s="16">
        <v>32529</v>
      </c>
      <c r="CK240" s="16">
        <v>387087</v>
      </c>
      <c r="CL240" s="16">
        <v>19441</v>
      </c>
      <c r="CM240" s="16">
        <v>2383451</v>
      </c>
      <c r="CN240" s="16">
        <v>6672698</v>
      </c>
      <c r="CO240" s="17" t="s">
        <v>165</v>
      </c>
    </row>
    <row r="241" spans="1:93">
      <c r="A241" s="14">
        <v>2013</v>
      </c>
      <c r="B241" s="15" t="s">
        <v>162</v>
      </c>
      <c r="C241" s="15">
        <v>271004</v>
      </c>
      <c r="D241" s="15" t="s">
        <v>533</v>
      </c>
      <c r="E241" s="15" t="s">
        <v>534</v>
      </c>
      <c r="F241" s="16">
        <v>209069688</v>
      </c>
      <c r="G241" s="16">
        <v>1540570</v>
      </c>
      <c r="H241" s="16">
        <v>8167505</v>
      </c>
      <c r="I241" s="16">
        <v>106523</v>
      </c>
      <c r="J241" s="16">
        <v>74880</v>
      </c>
      <c r="K241" s="16" t="s">
        <v>165</v>
      </c>
      <c r="L241" s="16">
        <v>1056608</v>
      </c>
      <c r="M241" s="16">
        <v>6929494</v>
      </c>
      <c r="N241" s="16">
        <v>107486</v>
      </c>
      <c r="O241" s="16">
        <v>149711300</v>
      </c>
      <c r="P241" s="16">
        <v>100467372</v>
      </c>
      <c r="Q241" s="16">
        <v>83427489</v>
      </c>
      <c r="R241" s="16">
        <v>3302703</v>
      </c>
      <c r="S241" s="16">
        <v>13737180</v>
      </c>
      <c r="T241" s="16">
        <v>49243928</v>
      </c>
      <c r="U241" s="16">
        <v>1573576</v>
      </c>
      <c r="V241" s="16">
        <v>3414851</v>
      </c>
      <c r="W241" s="16">
        <v>12808</v>
      </c>
      <c r="X241" s="16">
        <v>784841</v>
      </c>
      <c r="Y241" s="16">
        <v>5689951</v>
      </c>
      <c r="Z241" s="16">
        <v>29752</v>
      </c>
      <c r="AA241" s="16">
        <v>40542</v>
      </c>
      <c r="AB241" s="16" t="s">
        <v>165</v>
      </c>
      <c r="AC241" s="16">
        <v>1890616</v>
      </c>
      <c r="AD241" s="16">
        <v>35120534</v>
      </c>
      <c r="AE241" s="16" t="s">
        <v>165</v>
      </c>
      <c r="AF241" s="16" t="s">
        <v>165</v>
      </c>
      <c r="AG241" s="16" t="s">
        <v>165</v>
      </c>
      <c r="AH241" s="16" t="s">
        <v>165</v>
      </c>
      <c r="AI241" s="16" t="s">
        <v>165</v>
      </c>
      <c r="AJ241" s="16" t="s">
        <v>165</v>
      </c>
      <c r="AK241" s="16" t="s">
        <v>165</v>
      </c>
      <c r="AL241" s="16">
        <v>686457</v>
      </c>
      <c r="AM241" s="16" t="s">
        <v>165</v>
      </c>
      <c r="AN241" s="16">
        <v>31234328</v>
      </c>
      <c r="AO241" s="16">
        <v>17718885</v>
      </c>
      <c r="AP241" s="16">
        <v>270548</v>
      </c>
      <c r="AQ241" s="16">
        <v>319066</v>
      </c>
      <c r="AR241" s="16" t="s">
        <v>165</v>
      </c>
      <c r="AS241" s="16">
        <v>1774845</v>
      </c>
      <c r="AT241" s="16">
        <v>103692461</v>
      </c>
      <c r="AU241" s="16">
        <v>2975803</v>
      </c>
      <c r="AV241" s="16">
        <v>921799</v>
      </c>
      <c r="AW241" s="16">
        <v>67</v>
      </c>
      <c r="AX241" s="16">
        <v>20505637</v>
      </c>
      <c r="AY241" s="16">
        <v>3576809</v>
      </c>
      <c r="AZ241" s="16">
        <v>1196390</v>
      </c>
      <c r="BA241" s="16">
        <v>65355574</v>
      </c>
      <c r="BB241" s="16">
        <v>9160382</v>
      </c>
      <c r="BC241" s="16">
        <v>16071975</v>
      </c>
      <c r="BD241" s="16">
        <v>501060197</v>
      </c>
      <c r="BE241" s="16">
        <v>148988333</v>
      </c>
      <c r="BF241" s="16">
        <v>3131828</v>
      </c>
      <c r="BG241" s="16">
        <v>347284</v>
      </c>
      <c r="BH241" s="16">
        <v>55678166</v>
      </c>
      <c r="BI241" s="16">
        <v>90178339</v>
      </c>
      <c r="BJ241" s="16">
        <v>83722696</v>
      </c>
      <c r="BK241" s="16">
        <v>1753344</v>
      </c>
      <c r="BL241" s="16">
        <v>47911894</v>
      </c>
      <c r="BM241" s="16">
        <v>45470531</v>
      </c>
      <c r="BN241" s="16">
        <v>31525704</v>
      </c>
      <c r="BO241" s="16">
        <v>29080902</v>
      </c>
      <c r="BP241" s="16">
        <v>3881358</v>
      </c>
      <c r="BQ241" s="16" t="s">
        <v>165</v>
      </c>
      <c r="BR241" s="16" t="s">
        <v>165</v>
      </c>
      <c r="BS241" s="16">
        <v>403740</v>
      </c>
      <c r="BT241" s="16" t="s">
        <v>165</v>
      </c>
      <c r="BU241" s="16" t="s">
        <v>165</v>
      </c>
      <c r="BV241" s="16" t="s">
        <v>165</v>
      </c>
      <c r="BW241" s="16" t="s">
        <v>165</v>
      </c>
      <c r="BX241" s="16" t="s">
        <v>165</v>
      </c>
      <c r="BY241" s="16" t="s">
        <v>165</v>
      </c>
      <c r="BZ241" s="16" t="s">
        <v>165</v>
      </c>
      <c r="CA241" s="16" t="s">
        <v>165</v>
      </c>
      <c r="CB241" s="16" t="s">
        <v>165</v>
      </c>
      <c r="CC241" s="16" t="s">
        <v>165</v>
      </c>
      <c r="CD241" s="16" t="s">
        <v>165</v>
      </c>
      <c r="CE241" s="16" t="s">
        <v>165</v>
      </c>
      <c r="CF241" s="16">
        <v>279754685</v>
      </c>
      <c r="CG241" s="16">
        <v>279731065</v>
      </c>
      <c r="CH241" s="16">
        <v>236468495</v>
      </c>
      <c r="CI241" s="16">
        <v>43262570</v>
      </c>
      <c r="CJ241" s="16">
        <v>23620</v>
      </c>
      <c r="CK241" s="16">
        <v>63455786</v>
      </c>
      <c r="CL241" s="16">
        <v>8232396</v>
      </c>
      <c r="CM241" s="16">
        <v>113288429</v>
      </c>
      <c r="CN241" s="16">
        <v>123065509</v>
      </c>
      <c r="CO241" s="17" t="s">
        <v>165</v>
      </c>
    </row>
    <row r="242" spans="1:93">
      <c r="A242" s="14">
        <v>2013</v>
      </c>
      <c r="B242" s="15" t="s">
        <v>162</v>
      </c>
      <c r="C242" s="15">
        <v>271403</v>
      </c>
      <c r="D242" s="15" t="s">
        <v>533</v>
      </c>
      <c r="E242" s="15" t="s">
        <v>535</v>
      </c>
      <c r="F242" s="16">
        <v>49074366</v>
      </c>
      <c r="G242" s="16">
        <v>465570</v>
      </c>
      <c r="H242" s="16">
        <v>2656007</v>
      </c>
      <c r="I242" s="16">
        <v>45964</v>
      </c>
      <c r="J242" s="16">
        <v>51615</v>
      </c>
      <c r="K242" s="16">
        <v>2088</v>
      </c>
      <c r="L242" s="16">
        <v>285793</v>
      </c>
      <c r="M242" s="16">
        <v>2270547</v>
      </c>
      <c r="N242" s="16">
        <v>13434</v>
      </c>
      <c r="O242" s="16">
        <v>33544964</v>
      </c>
      <c r="P242" s="16">
        <v>22163892</v>
      </c>
      <c r="Q242" s="16">
        <v>19445911</v>
      </c>
      <c r="R242" s="16">
        <v>589833</v>
      </c>
      <c r="S242" s="16">
        <v>2128148</v>
      </c>
      <c r="T242" s="16">
        <v>11381072</v>
      </c>
      <c r="U242" s="16">
        <v>276301</v>
      </c>
      <c r="V242" s="16">
        <v>719881</v>
      </c>
      <c r="W242" s="16">
        <v>7034</v>
      </c>
      <c r="X242" s="16">
        <v>152808</v>
      </c>
      <c r="Y242" s="16">
        <v>1594528</v>
      </c>
      <c r="Z242" s="16">
        <v>6483</v>
      </c>
      <c r="AA242" s="16">
        <v>11439</v>
      </c>
      <c r="AB242" s="16">
        <v>303413</v>
      </c>
      <c r="AC242" s="16">
        <v>471490</v>
      </c>
      <c r="AD242" s="16">
        <v>7752169</v>
      </c>
      <c r="AE242" s="16" t="s">
        <v>165</v>
      </c>
      <c r="AF242" s="16" t="s">
        <v>165</v>
      </c>
      <c r="AG242" s="16">
        <v>20296</v>
      </c>
      <c r="AH242" s="16" t="s">
        <v>165</v>
      </c>
      <c r="AI242" s="16">
        <v>36467</v>
      </c>
      <c r="AJ242" s="16">
        <v>28763</v>
      </c>
      <c r="AK242" s="16" t="s">
        <v>165</v>
      </c>
      <c r="AL242" s="16" t="s">
        <v>165</v>
      </c>
      <c r="AM242" s="16" t="s">
        <v>165</v>
      </c>
      <c r="AN242" s="16">
        <v>6476384</v>
      </c>
      <c r="AO242" s="16">
        <v>5053242</v>
      </c>
      <c r="AP242" s="16">
        <v>6084</v>
      </c>
      <c r="AQ242" s="16">
        <v>54465</v>
      </c>
      <c r="AR242" s="16">
        <v>804216</v>
      </c>
      <c r="AS242" s="16">
        <v>287834</v>
      </c>
      <c r="AT242" s="16">
        <v>40719230</v>
      </c>
      <c r="AU242" s="16">
        <v>1890741</v>
      </c>
      <c r="AV242" s="16">
        <v>288194</v>
      </c>
      <c r="AW242" s="16">
        <v>1023</v>
      </c>
      <c r="AX242" s="16">
        <v>6326801</v>
      </c>
      <c r="AY242" s="16">
        <v>1695065</v>
      </c>
      <c r="AZ242" s="16">
        <v>725330</v>
      </c>
      <c r="BA242" s="16">
        <v>27206976</v>
      </c>
      <c r="BB242" s="16">
        <v>2585100</v>
      </c>
      <c r="BC242" s="16">
        <v>1727168</v>
      </c>
      <c r="BD242" s="16">
        <v>108346648</v>
      </c>
      <c r="BE242" s="16">
        <v>26951973</v>
      </c>
      <c r="BF242" s="16">
        <v>5868531</v>
      </c>
      <c r="BG242" s="16">
        <v>39282</v>
      </c>
      <c r="BH242" s="16">
        <v>9421571</v>
      </c>
      <c r="BI242" s="16">
        <v>11661871</v>
      </c>
      <c r="BJ242" s="16">
        <v>41263314</v>
      </c>
      <c r="BK242" s="16">
        <v>615571</v>
      </c>
      <c r="BL242" s="16">
        <v>24316638</v>
      </c>
      <c r="BM242" s="16">
        <v>24103635</v>
      </c>
      <c r="BN242" s="16">
        <v>16776700</v>
      </c>
      <c r="BO242" s="16">
        <v>14905681</v>
      </c>
      <c r="BP242" s="16">
        <v>112500</v>
      </c>
      <c r="BQ242" s="16">
        <v>57476</v>
      </c>
      <c r="BR242" s="16" t="s">
        <v>165</v>
      </c>
      <c r="BS242" s="16" t="s">
        <v>165</v>
      </c>
      <c r="BT242" s="16" t="s">
        <v>165</v>
      </c>
      <c r="BU242" s="16" t="s">
        <v>165</v>
      </c>
      <c r="BV242" s="16" t="s">
        <v>165</v>
      </c>
      <c r="BW242" s="16" t="s">
        <v>165</v>
      </c>
      <c r="BX242" s="16" t="s">
        <v>165</v>
      </c>
      <c r="BY242" s="16" t="s">
        <v>165</v>
      </c>
      <c r="BZ242" s="16" t="s">
        <v>165</v>
      </c>
      <c r="CA242" s="16" t="s">
        <v>165</v>
      </c>
      <c r="CB242" s="16" t="s">
        <v>165</v>
      </c>
      <c r="CC242" s="16" t="s">
        <v>165</v>
      </c>
      <c r="CD242" s="16" t="s">
        <v>165</v>
      </c>
      <c r="CE242" s="16" t="s">
        <v>165</v>
      </c>
      <c r="CF242" s="16">
        <v>33826733</v>
      </c>
      <c r="CG242" s="16">
        <v>33826733</v>
      </c>
      <c r="CH242" s="16">
        <v>28815843</v>
      </c>
      <c r="CI242" s="16">
        <v>5010890</v>
      </c>
      <c r="CJ242" s="16" t="s">
        <v>165</v>
      </c>
      <c r="CK242" s="16">
        <v>4159170</v>
      </c>
      <c r="CL242" s="16">
        <v>2289464</v>
      </c>
      <c r="CM242" s="16">
        <v>3049661</v>
      </c>
      <c r="CN242" s="16">
        <v>25961178</v>
      </c>
      <c r="CO242" s="17" t="s">
        <v>165</v>
      </c>
    </row>
    <row r="243" spans="1:93">
      <c r="A243" s="14">
        <v>2013</v>
      </c>
      <c r="B243" s="15" t="s">
        <v>179</v>
      </c>
      <c r="C243" s="15">
        <v>272027</v>
      </c>
      <c r="D243" s="15" t="s">
        <v>533</v>
      </c>
      <c r="E243" s="15" t="s">
        <v>536</v>
      </c>
      <c r="F243" s="16">
        <v>11930072</v>
      </c>
      <c r="G243" s="16">
        <v>266682</v>
      </c>
      <c r="H243" s="16">
        <v>557163</v>
      </c>
      <c r="I243" s="16">
        <v>19089</v>
      </c>
      <c r="J243" s="16">
        <v>15802</v>
      </c>
      <c r="K243" s="16">
        <v>963</v>
      </c>
      <c r="L243" s="16">
        <v>50581</v>
      </c>
      <c r="M243" s="16">
        <v>470728</v>
      </c>
      <c r="N243" s="16">
        <v>50631</v>
      </c>
      <c r="O243" s="16">
        <v>8071365</v>
      </c>
      <c r="P243" s="16">
        <v>5488976</v>
      </c>
      <c r="Q243" s="16">
        <v>4998914</v>
      </c>
      <c r="R243" s="16">
        <v>158366</v>
      </c>
      <c r="S243" s="16">
        <v>331696</v>
      </c>
      <c r="T243" s="16">
        <v>2582389</v>
      </c>
      <c r="U243" s="16">
        <v>50049</v>
      </c>
      <c r="V243" s="16">
        <v>93150</v>
      </c>
      <c r="W243" s="16" t="s">
        <v>165</v>
      </c>
      <c r="X243" s="16">
        <v>17209</v>
      </c>
      <c r="Y243" s="16">
        <v>338579</v>
      </c>
      <c r="Z243" s="16">
        <v>521</v>
      </c>
      <c r="AA243" s="16" t="s">
        <v>165</v>
      </c>
      <c r="AB243" s="16">
        <v>28643</v>
      </c>
      <c r="AC243" s="16">
        <v>135020</v>
      </c>
      <c r="AD243" s="16">
        <v>1892838</v>
      </c>
      <c r="AE243" s="16" t="s">
        <v>165</v>
      </c>
      <c r="AF243" s="16" t="s">
        <v>165</v>
      </c>
      <c r="AG243" s="16">
        <v>17897</v>
      </c>
      <c r="AH243" s="16" t="s">
        <v>165</v>
      </c>
      <c r="AI243" s="16" t="s">
        <v>165</v>
      </c>
      <c r="AJ243" s="16" t="s">
        <v>165</v>
      </c>
      <c r="AK243" s="16" t="s">
        <v>165</v>
      </c>
      <c r="AL243" s="16">
        <v>8483</v>
      </c>
      <c r="AM243" s="16" t="s">
        <v>165</v>
      </c>
      <c r="AN243" s="16">
        <v>1706706</v>
      </c>
      <c r="AO243" s="16">
        <v>1157934</v>
      </c>
      <c r="AP243" s="16">
        <v>2386</v>
      </c>
      <c r="AQ243" s="16">
        <v>13957</v>
      </c>
      <c r="AR243" s="16">
        <v>103248</v>
      </c>
      <c r="AS243" s="16">
        <v>94010</v>
      </c>
      <c r="AT243" s="16">
        <v>6744589</v>
      </c>
      <c r="AU243" s="16">
        <v>403713</v>
      </c>
      <c r="AV243" s="16">
        <v>27739</v>
      </c>
      <c r="AW243" s="16">
        <v>1736</v>
      </c>
      <c r="AX243" s="16">
        <v>868864</v>
      </c>
      <c r="AY243" s="16">
        <v>293624</v>
      </c>
      <c r="AZ243" s="16">
        <v>229462</v>
      </c>
      <c r="BA243" s="16">
        <v>4146718</v>
      </c>
      <c r="BB243" s="16">
        <v>772733</v>
      </c>
      <c r="BC243" s="16">
        <v>478799</v>
      </c>
      <c r="BD243" s="16">
        <v>22570519</v>
      </c>
      <c r="BE243" s="16">
        <v>8593940</v>
      </c>
      <c r="BF243" s="16">
        <v>2820736</v>
      </c>
      <c r="BG243" s="16">
        <v>2505856</v>
      </c>
      <c r="BH243" s="16">
        <v>1329928</v>
      </c>
      <c r="BI243" s="16">
        <v>4443276</v>
      </c>
      <c r="BJ243" s="16">
        <v>4953398</v>
      </c>
      <c r="BK243" s="16">
        <v>98460</v>
      </c>
      <c r="BL243" s="16">
        <v>3447305</v>
      </c>
      <c r="BM243" s="16">
        <v>1989867</v>
      </c>
      <c r="BN243" s="16">
        <v>1487340</v>
      </c>
      <c r="BO243" s="16">
        <v>1458043</v>
      </c>
      <c r="BP243" s="16" t="s">
        <v>165</v>
      </c>
      <c r="BQ243" s="16">
        <v>11347</v>
      </c>
      <c r="BR243" s="16" t="s">
        <v>165</v>
      </c>
      <c r="BS243" s="16">
        <v>7406</v>
      </c>
      <c r="BT243" s="16" t="s">
        <v>165</v>
      </c>
      <c r="BU243" s="16">
        <v>11700</v>
      </c>
      <c r="BV243" s="16" t="s">
        <v>165</v>
      </c>
      <c r="BW243" s="16" t="s">
        <v>165</v>
      </c>
      <c r="BX243" s="16">
        <v>11700</v>
      </c>
      <c r="BY243" s="16" t="s">
        <v>165</v>
      </c>
      <c r="BZ243" s="16" t="s">
        <v>165</v>
      </c>
      <c r="CA243" s="16" t="s">
        <v>165</v>
      </c>
      <c r="CB243" s="16" t="s">
        <v>165</v>
      </c>
      <c r="CC243" s="16" t="s">
        <v>165</v>
      </c>
      <c r="CD243" s="16" t="s">
        <v>165</v>
      </c>
      <c r="CE243" s="16" t="s">
        <v>165</v>
      </c>
      <c r="CF243" s="16">
        <v>9885795</v>
      </c>
      <c r="CG243" s="16">
        <v>9879265</v>
      </c>
      <c r="CH243" s="16">
        <v>8562512</v>
      </c>
      <c r="CI243" s="16">
        <v>1316753</v>
      </c>
      <c r="CJ243" s="16">
        <v>6530</v>
      </c>
      <c r="CK243" s="16">
        <v>502006</v>
      </c>
      <c r="CL243" s="16">
        <v>529647</v>
      </c>
      <c r="CM243" s="16">
        <v>15000</v>
      </c>
      <c r="CN243" s="16">
        <v>6511195</v>
      </c>
      <c r="CO243" s="17" t="s">
        <v>165</v>
      </c>
    </row>
    <row r="244" spans="1:93">
      <c r="A244" s="14">
        <v>2013</v>
      </c>
      <c r="B244" s="15" t="s">
        <v>166</v>
      </c>
      <c r="C244" s="15">
        <v>272035</v>
      </c>
      <c r="D244" s="15" t="s">
        <v>533</v>
      </c>
      <c r="E244" s="15" t="s">
        <v>537</v>
      </c>
      <c r="F244" s="16">
        <v>26691988</v>
      </c>
      <c r="G244" s="16">
        <v>373203</v>
      </c>
      <c r="H244" s="16">
        <v>2637539</v>
      </c>
      <c r="I244" s="16">
        <v>24635</v>
      </c>
      <c r="J244" s="16">
        <v>3431</v>
      </c>
      <c r="K244" s="16">
        <v>41962</v>
      </c>
      <c r="L244" s="16">
        <v>103401</v>
      </c>
      <c r="M244" s="16">
        <v>2464110</v>
      </c>
      <c r="N244" s="16">
        <v>72568</v>
      </c>
      <c r="O244" s="16">
        <v>17148095</v>
      </c>
      <c r="P244" s="16">
        <v>11558739</v>
      </c>
      <c r="Q244" s="16">
        <v>10196939</v>
      </c>
      <c r="R244" s="16">
        <v>278467</v>
      </c>
      <c r="S244" s="16">
        <v>1083333</v>
      </c>
      <c r="T244" s="16">
        <v>5589356</v>
      </c>
      <c r="U244" s="16">
        <v>195090</v>
      </c>
      <c r="V244" s="16">
        <v>279561</v>
      </c>
      <c r="W244" s="16">
        <v>638</v>
      </c>
      <c r="X244" s="16">
        <v>55638</v>
      </c>
      <c r="Y244" s="16">
        <v>830944</v>
      </c>
      <c r="Z244" s="16" t="s">
        <v>165</v>
      </c>
      <c r="AA244" s="16" t="s">
        <v>165</v>
      </c>
      <c r="AB244" s="16" t="s">
        <v>165</v>
      </c>
      <c r="AC244" s="16">
        <v>200067</v>
      </c>
      <c r="AD244" s="16">
        <v>4021440</v>
      </c>
      <c r="AE244" s="16" t="s">
        <v>165</v>
      </c>
      <c r="AF244" s="16" t="s">
        <v>165</v>
      </c>
      <c r="AG244" s="16" t="s">
        <v>165</v>
      </c>
      <c r="AH244" s="16" t="s">
        <v>165</v>
      </c>
      <c r="AI244" s="16" t="s">
        <v>165</v>
      </c>
      <c r="AJ244" s="16">
        <v>5978</v>
      </c>
      <c r="AK244" s="16" t="s">
        <v>165</v>
      </c>
      <c r="AL244" s="16" t="s">
        <v>165</v>
      </c>
      <c r="AM244" s="16" t="s">
        <v>165</v>
      </c>
      <c r="AN244" s="16">
        <v>3334617</v>
      </c>
      <c r="AO244" s="16">
        <v>2546783</v>
      </c>
      <c r="AP244" s="16">
        <v>1469</v>
      </c>
      <c r="AQ244" s="16">
        <v>26878</v>
      </c>
      <c r="AR244" s="16">
        <v>550836</v>
      </c>
      <c r="AS244" s="16">
        <v>149075</v>
      </c>
      <c r="AT244" s="16">
        <v>14529136</v>
      </c>
      <c r="AU244" s="16">
        <v>564526</v>
      </c>
      <c r="AV244" s="16">
        <v>58694</v>
      </c>
      <c r="AW244" s="16">
        <v>1539</v>
      </c>
      <c r="AX244" s="16">
        <v>3656144</v>
      </c>
      <c r="AY244" s="16">
        <v>548134</v>
      </c>
      <c r="AZ244" s="16">
        <v>217498</v>
      </c>
      <c r="BA244" s="16">
        <v>7623195</v>
      </c>
      <c r="BB244" s="16">
        <v>1859406</v>
      </c>
      <c r="BC244" s="16">
        <v>670508</v>
      </c>
      <c r="BD244" s="16">
        <v>39401755</v>
      </c>
      <c r="BE244" s="16">
        <v>11701577</v>
      </c>
      <c r="BF244" s="16">
        <v>2955195</v>
      </c>
      <c r="BG244" s="16">
        <v>1945435</v>
      </c>
      <c r="BH244" s="16">
        <v>2744174</v>
      </c>
      <c r="BI244" s="16">
        <v>6002208</v>
      </c>
      <c r="BJ244" s="16">
        <v>8950004</v>
      </c>
      <c r="BK244" s="16">
        <v>294657</v>
      </c>
      <c r="BL244" s="16">
        <v>4279034</v>
      </c>
      <c r="BM244" s="16">
        <v>4159022</v>
      </c>
      <c r="BN244" s="16">
        <v>4670970</v>
      </c>
      <c r="BO244" s="16">
        <v>3783979</v>
      </c>
      <c r="BP244" s="16" t="s">
        <v>165</v>
      </c>
      <c r="BQ244" s="16" t="s">
        <v>165</v>
      </c>
      <c r="BR244" s="16" t="s">
        <v>165</v>
      </c>
      <c r="BS244" s="16" t="s">
        <v>165</v>
      </c>
      <c r="BT244" s="16" t="s">
        <v>165</v>
      </c>
      <c r="BU244" s="16" t="s">
        <v>165</v>
      </c>
      <c r="BV244" s="16" t="s">
        <v>165</v>
      </c>
      <c r="BW244" s="16" t="s">
        <v>165</v>
      </c>
      <c r="BX244" s="16" t="s">
        <v>165</v>
      </c>
      <c r="BY244" s="16" t="s">
        <v>165</v>
      </c>
      <c r="BZ244" s="16" t="s">
        <v>165</v>
      </c>
      <c r="CA244" s="16" t="s">
        <v>165</v>
      </c>
      <c r="CB244" s="16" t="s">
        <v>165</v>
      </c>
      <c r="CC244" s="16" t="s">
        <v>165</v>
      </c>
      <c r="CD244" s="16" t="s">
        <v>165</v>
      </c>
      <c r="CE244" s="16" t="s">
        <v>165</v>
      </c>
      <c r="CF244" s="16">
        <v>13558931</v>
      </c>
      <c r="CG244" s="16">
        <v>13558611</v>
      </c>
      <c r="CH244" s="16">
        <v>12215567</v>
      </c>
      <c r="CI244" s="16">
        <v>1343044</v>
      </c>
      <c r="CJ244" s="16">
        <v>320</v>
      </c>
      <c r="CK244" s="16">
        <v>2407885</v>
      </c>
      <c r="CL244" s="16">
        <v>801102</v>
      </c>
      <c r="CM244" s="16">
        <v>303039</v>
      </c>
      <c r="CN244" s="16">
        <v>12610091</v>
      </c>
      <c r="CO244" s="17" t="s">
        <v>165</v>
      </c>
    </row>
    <row r="245" spans="1:93">
      <c r="A245" s="14">
        <v>2013</v>
      </c>
      <c r="B245" s="15" t="s">
        <v>168</v>
      </c>
      <c r="C245" s="15">
        <v>272043</v>
      </c>
      <c r="D245" s="15" t="s">
        <v>533</v>
      </c>
      <c r="E245" s="15" t="s">
        <v>538</v>
      </c>
      <c r="F245" s="16">
        <v>6509582</v>
      </c>
      <c r="G245" s="16">
        <v>200801</v>
      </c>
      <c r="H245" s="16">
        <v>235107</v>
      </c>
      <c r="I245" s="16">
        <v>22110</v>
      </c>
      <c r="J245" s="16">
        <v>6823</v>
      </c>
      <c r="K245" s="16">
        <v>5451</v>
      </c>
      <c r="L245" s="16">
        <v>26792</v>
      </c>
      <c r="M245" s="16">
        <v>173931</v>
      </c>
      <c r="N245" s="16">
        <v>57456</v>
      </c>
      <c r="O245" s="16">
        <v>4094655</v>
      </c>
      <c r="P245" s="16">
        <v>2785621</v>
      </c>
      <c r="Q245" s="16">
        <v>2443276</v>
      </c>
      <c r="R245" s="16">
        <v>74482</v>
      </c>
      <c r="S245" s="16">
        <v>267863</v>
      </c>
      <c r="T245" s="16">
        <v>1309034</v>
      </c>
      <c r="U245" s="16">
        <v>31376</v>
      </c>
      <c r="V245" s="16">
        <v>51806</v>
      </c>
      <c r="W245" s="16" t="s">
        <v>165</v>
      </c>
      <c r="X245" s="16">
        <v>18479</v>
      </c>
      <c r="Y245" s="16">
        <v>39843</v>
      </c>
      <c r="Z245" s="16" t="s">
        <v>165</v>
      </c>
      <c r="AA245" s="16" t="s">
        <v>165</v>
      </c>
      <c r="AB245" s="16">
        <v>53843</v>
      </c>
      <c r="AC245" s="16">
        <v>148332</v>
      </c>
      <c r="AD245" s="16">
        <v>948715</v>
      </c>
      <c r="AE245" s="16" t="s">
        <v>165</v>
      </c>
      <c r="AF245" s="16" t="s">
        <v>165</v>
      </c>
      <c r="AG245" s="16">
        <v>13999</v>
      </c>
      <c r="AH245" s="16" t="s">
        <v>165</v>
      </c>
      <c r="AI245" s="16">
        <v>2641</v>
      </c>
      <c r="AJ245" s="16" t="s">
        <v>165</v>
      </c>
      <c r="AK245" s="16" t="s">
        <v>165</v>
      </c>
      <c r="AL245" s="16" t="s">
        <v>165</v>
      </c>
      <c r="AM245" s="16" t="s">
        <v>165</v>
      </c>
      <c r="AN245" s="16">
        <v>854233</v>
      </c>
      <c r="AO245" s="16">
        <v>993245</v>
      </c>
      <c r="AP245" s="16" t="s">
        <v>165</v>
      </c>
      <c r="AQ245" s="16">
        <v>6660</v>
      </c>
      <c r="AR245" s="16">
        <v>67425</v>
      </c>
      <c r="AS245" s="16">
        <v>32255</v>
      </c>
      <c r="AT245" s="16">
        <v>5315944</v>
      </c>
      <c r="AU245" s="16">
        <v>563779</v>
      </c>
      <c r="AV245" s="16">
        <v>22141</v>
      </c>
      <c r="AW245" s="16">
        <v>1801</v>
      </c>
      <c r="AX245" s="16">
        <v>779121</v>
      </c>
      <c r="AY245" s="16">
        <v>127492</v>
      </c>
      <c r="AZ245" s="16">
        <v>82680</v>
      </c>
      <c r="BA245" s="16">
        <v>2979710</v>
      </c>
      <c r="BB245" s="16">
        <v>759220</v>
      </c>
      <c r="BC245" s="16">
        <v>490508</v>
      </c>
      <c r="BD245" s="16">
        <v>7060705</v>
      </c>
      <c r="BE245" s="16">
        <v>5779135</v>
      </c>
      <c r="BF245" s="16">
        <v>80774</v>
      </c>
      <c r="BG245" s="16">
        <v>1676</v>
      </c>
      <c r="BH245" s="16">
        <v>640486</v>
      </c>
      <c r="BI245" s="16">
        <v>5057875</v>
      </c>
      <c r="BJ245" s="16">
        <v>3432556</v>
      </c>
      <c r="BK245" s="16">
        <v>32558</v>
      </c>
      <c r="BL245" s="16">
        <v>2023619</v>
      </c>
      <c r="BM245" s="16">
        <v>1920173</v>
      </c>
      <c r="BN245" s="16">
        <v>1398394</v>
      </c>
      <c r="BO245" s="16">
        <v>1382316</v>
      </c>
      <c r="BP245" s="16" t="s">
        <v>165</v>
      </c>
      <c r="BQ245" s="16">
        <v>10543</v>
      </c>
      <c r="BR245" s="16" t="s">
        <v>165</v>
      </c>
      <c r="BS245" s="16" t="s">
        <v>165</v>
      </c>
      <c r="BT245" s="16" t="s">
        <v>165</v>
      </c>
      <c r="BU245" s="16">
        <v>47640</v>
      </c>
      <c r="BV245" s="16" t="s">
        <v>165</v>
      </c>
      <c r="BW245" s="16">
        <v>33010</v>
      </c>
      <c r="BX245" s="16">
        <v>14630</v>
      </c>
      <c r="BY245" s="16" t="s">
        <v>165</v>
      </c>
      <c r="BZ245" s="16" t="s">
        <v>165</v>
      </c>
      <c r="CA245" s="16" t="s">
        <v>165</v>
      </c>
      <c r="CB245" s="16" t="s">
        <v>165</v>
      </c>
      <c r="CC245" s="16" t="s">
        <v>165</v>
      </c>
      <c r="CD245" s="16" t="s">
        <v>165</v>
      </c>
      <c r="CE245" s="16" t="s">
        <v>165</v>
      </c>
      <c r="CF245" s="16">
        <v>3787404</v>
      </c>
      <c r="CG245" s="16">
        <v>3786835</v>
      </c>
      <c r="CH245" s="16">
        <v>3270672</v>
      </c>
      <c r="CI245" s="16">
        <v>516163</v>
      </c>
      <c r="CJ245" s="16">
        <v>569</v>
      </c>
      <c r="CK245" s="16">
        <v>90330</v>
      </c>
      <c r="CL245" s="16">
        <v>631390</v>
      </c>
      <c r="CM245" s="16">
        <v>160960</v>
      </c>
      <c r="CN245" s="16">
        <v>3169569</v>
      </c>
      <c r="CO245" s="17" t="s">
        <v>165</v>
      </c>
    </row>
    <row r="246" spans="1:93">
      <c r="A246" s="14">
        <v>2013</v>
      </c>
      <c r="B246" s="15" t="s">
        <v>179</v>
      </c>
      <c r="C246" s="15">
        <v>272051</v>
      </c>
      <c r="D246" s="15" t="s">
        <v>533</v>
      </c>
      <c r="E246" s="15" t="s">
        <v>539</v>
      </c>
      <c r="F246" s="16">
        <v>21375998</v>
      </c>
      <c r="G246" s="16">
        <v>358915</v>
      </c>
      <c r="H246" s="16">
        <v>1717944</v>
      </c>
      <c r="I246" s="16">
        <v>32738</v>
      </c>
      <c r="J246" s="16">
        <v>29212</v>
      </c>
      <c r="K246" s="16">
        <v>6950</v>
      </c>
      <c r="L246" s="16">
        <v>104038</v>
      </c>
      <c r="M246" s="16">
        <v>1545006</v>
      </c>
      <c r="N246" s="16">
        <v>61589</v>
      </c>
      <c r="O246" s="16">
        <v>14303407</v>
      </c>
      <c r="P246" s="16">
        <v>9351462</v>
      </c>
      <c r="Q246" s="16">
        <v>7994379</v>
      </c>
      <c r="R246" s="16">
        <v>246964</v>
      </c>
      <c r="S246" s="16">
        <v>1110119</v>
      </c>
      <c r="T246" s="16">
        <v>4951945</v>
      </c>
      <c r="U246" s="16">
        <v>158835</v>
      </c>
      <c r="V246" s="16">
        <v>190244</v>
      </c>
      <c r="W246" s="16" t="s">
        <v>165</v>
      </c>
      <c r="X246" s="16">
        <v>47599</v>
      </c>
      <c r="Y246" s="16">
        <v>625600</v>
      </c>
      <c r="Z246" s="16">
        <v>444</v>
      </c>
      <c r="AA246" s="16">
        <v>564</v>
      </c>
      <c r="AB246" s="16">
        <v>112608</v>
      </c>
      <c r="AC246" s="16">
        <v>368948</v>
      </c>
      <c r="AD246" s="16">
        <v>3436624</v>
      </c>
      <c r="AE246" s="16" t="s">
        <v>165</v>
      </c>
      <c r="AF246" s="16" t="s">
        <v>165</v>
      </c>
      <c r="AG246" s="16">
        <v>10479</v>
      </c>
      <c r="AH246" s="16" t="s">
        <v>165</v>
      </c>
      <c r="AI246" s="16" t="s">
        <v>165</v>
      </c>
      <c r="AJ246" s="16" t="s">
        <v>165</v>
      </c>
      <c r="AK246" s="16" t="s">
        <v>165</v>
      </c>
      <c r="AL246" s="16" t="s">
        <v>165</v>
      </c>
      <c r="AM246" s="16" t="s">
        <v>165</v>
      </c>
      <c r="AN246" s="16">
        <v>2854441</v>
      </c>
      <c r="AO246" s="16">
        <v>1780229</v>
      </c>
      <c r="AP246" s="16">
        <v>5613</v>
      </c>
      <c r="AQ246" s="16">
        <v>20790</v>
      </c>
      <c r="AR246" s="16">
        <v>273070</v>
      </c>
      <c r="AS246" s="16">
        <v>139405</v>
      </c>
      <c r="AT246" s="16">
        <v>15283988</v>
      </c>
      <c r="AU246" s="16">
        <v>1198160</v>
      </c>
      <c r="AV246" s="16">
        <v>44479</v>
      </c>
      <c r="AW246" s="16">
        <v>878</v>
      </c>
      <c r="AX246" s="16">
        <v>2510059</v>
      </c>
      <c r="AY246" s="16">
        <v>359592</v>
      </c>
      <c r="AZ246" s="16">
        <v>205197</v>
      </c>
      <c r="BA246" s="16">
        <v>9749243</v>
      </c>
      <c r="BB246" s="16">
        <v>1216380</v>
      </c>
      <c r="BC246" s="16">
        <v>2317436</v>
      </c>
      <c r="BD246" s="16">
        <v>31407791</v>
      </c>
      <c r="BE246" s="16">
        <v>3598632</v>
      </c>
      <c r="BF246" s="16">
        <v>168364</v>
      </c>
      <c r="BG246" s="16">
        <v>5892</v>
      </c>
      <c r="BH246" s="16">
        <v>1934430</v>
      </c>
      <c r="BI246" s="16">
        <v>1495838</v>
      </c>
      <c r="BJ246" s="16">
        <v>8231154</v>
      </c>
      <c r="BK246" s="16">
        <v>219147</v>
      </c>
      <c r="BL246" s="16">
        <v>4433868</v>
      </c>
      <c r="BM246" s="16">
        <v>3685970</v>
      </c>
      <c r="BN246" s="16">
        <v>3623755</v>
      </c>
      <c r="BO246" s="16">
        <v>3581652</v>
      </c>
      <c r="BP246" s="16" t="s">
        <v>165</v>
      </c>
      <c r="BQ246" s="16">
        <v>1054</v>
      </c>
      <c r="BR246" s="16" t="s">
        <v>165</v>
      </c>
      <c r="BS246" s="16">
        <v>172477</v>
      </c>
      <c r="BT246" s="16" t="s">
        <v>165</v>
      </c>
      <c r="BU246" s="16" t="s">
        <v>165</v>
      </c>
      <c r="BV246" s="16" t="s">
        <v>165</v>
      </c>
      <c r="BW246" s="16" t="s">
        <v>165</v>
      </c>
      <c r="BX246" s="16" t="s">
        <v>165</v>
      </c>
      <c r="BY246" s="16" t="s">
        <v>165</v>
      </c>
      <c r="BZ246" s="16" t="s">
        <v>165</v>
      </c>
      <c r="CA246" s="16" t="s">
        <v>165</v>
      </c>
      <c r="CB246" s="16" t="s">
        <v>165</v>
      </c>
      <c r="CC246" s="16" t="s">
        <v>165</v>
      </c>
      <c r="CD246" s="16" t="s">
        <v>165</v>
      </c>
      <c r="CE246" s="16" t="s">
        <v>165</v>
      </c>
      <c r="CF246" s="16">
        <v>6830253</v>
      </c>
      <c r="CG246" s="16">
        <v>6830189</v>
      </c>
      <c r="CH246" s="16">
        <v>6049064</v>
      </c>
      <c r="CI246" s="16">
        <v>781125</v>
      </c>
      <c r="CJ246" s="16">
        <v>64</v>
      </c>
      <c r="CK246" s="16">
        <v>2376584</v>
      </c>
      <c r="CL246" s="16">
        <v>460484</v>
      </c>
      <c r="CM246" s="16">
        <v>423900</v>
      </c>
      <c r="CN246" s="16">
        <v>13229447</v>
      </c>
      <c r="CO246" s="17" t="s">
        <v>165</v>
      </c>
    </row>
    <row r="247" spans="1:93">
      <c r="A247" s="14">
        <v>2013</v>
      </c>
      <c r="B247" s="15" t="s">
        <v>166</v>
      </c>
      <c r="C247" s="15">
        <v>272078</v>
      </c>
      <c r="D247" s="15" t="s">
        <v>533</v>
      </c>
      <c r="E247" s="15" t="s">
        <v>540</v>
      </c>
      <c r="F247" s="16">
        <v>19977777</v>
      </c>
      <c r="G247" s="16">
        <v>423503</v>
      </c>
      <c r="H247" s="16">
        <v>2233289</v>
      </c>
      <c r="I247" s="16">
        <v>40460</v>
      </c>
      <c r="J247" s="16">
        <v>17928</v>
      </c>
      <c r="K247" s="16">
        <v>20447</v>
      </c>
      <c r="L247" s="16">
        <v>70031</v>
      </c>
      <c r="M247" s="16">
        <v>2084423</v>
      </c>
      <c r="N247" s="16">
        <v>73063</v>
      </c>
      <c r="O247" s="16">
        <v>12186594</v>
      </c>
      <c r="P247" s="16">
        <v>8077822</v>
      </c>
      <c r="Q247" s="16">
        <v>6950033</v>
      </c>
      <c r="R247" s="16">
        <v>190922</v>
      </c>
      <c r="S247" s="16">
        <v>936867</v>
      </c>
      <c r="T247" s="16">
        <v>4108772</v>
      </c>
      <c r="U247" s="16">
        <v>155373</v>
      </c>
      <c r="V247" s="16">
        <v>174496</v>
      </c>
      <c r="W247" s="16" t="s">
        <v>165</v>
      </c>
      <c r="X247" s="16">
        <v>36087</v>
      </c>
      <c r="Y247" s="16">
        <v>478632</v>
      </c>
      <c r="Z247" s="16" t="s">
        <v>165</v>
      </c>
      <c r="AA247" s="16" t="s">
        <v>165</v>
      </c>
      <c r="AB247" s="16">
        <v>129260</v>
      </c>
      <c r="AC247" s="16">
        <v>446342</v>
      </c>
      <c r="AD247" s="16">
        <v>2667358</v>
      </c>
      <c r="AE247" s="16" t="s">
        <v>165</v>
      </c>
      <c r="AF247" s="16" t="s">
        <v>165</v>
      </c>
      <c r="AG247" s="16">
        <v>12432</v>
      </c>
      <c r="AH247" s="16" t="s">
        <v>165</v>
      </c>
      <c r="AI247" s="16">
        <v>514</v>
      </c>
      <c r="AJ247" s="16">
        <v>8278</v>
      </c>
      <c r="AK247" s="16" t="s">
        <v>165</v>
      </c>
      <c r="AL247" s="16" t="s">
        <v>165</v>
      </c>
      <c r="AM247" s="16" t="s">
        <v>165</v>
      </c>
      <c r="AN247" s="16">
        <v>2299604</v>
      </c>
      <c r="AO247" s="16">
        <v>2237473</v>
      </c>
      <c r="AP247" s="16" t="s">
        <v>165</v>
      </c>
      <c r="AQ247" s="16">
        <v>154125</v>
      </c>
      <c r="AR247" s="16">
        <v>370126</v>
      </c>
      <c r="AS247" s="16">
        <v>113840</v>
      </c>
      <c r="AT247" s="16">
        <v>13550293</v>
      </c>
      <c r="AU247" s="16">
        <v>835057</v>
      </c>
      <c r="AV247" s="16">
        <v>60614</v>
      </c>
      <c r="AW247" s="16">
        <v>1034</v>
      </c>
      <c r="AX247" s="16">
        <v>3203904</v>
      </c>
      <c r="AY247" s="16">
        <v>490630</v>
      </c>
      <c r="AZ247" s="16">
        <v>230445</v>
      </c>
      <c r="BA247" s="16">
        <v>7814711</v>
      </c>
      <c r="BB247" s="16">
        <v>913898</v>
      </c>
      <c r="BC247" s="16">
        <v>1773618</v>
      </c>
      <c r="BD247" s="16">
        <v>30125356</v>
      </c>
      <c r="BE247" s="16">
        <v>4500174</v>
      </c>
      <c r="BF247" s="16">
        <v>282685</v>
      </c>
      <c r="BG247" s="16">
        <v>21410</v>
      </c>
      <c r="BH247" s="16">
        <v>2323796</v>
      </c>
      <c r="BI247" s="16">
        <v>1893693</v>
      </c>
      <c r="BJ247" s="16">
        <v>15023287</v>
      </c>
      <c r="BK247" s="16">
        <v>446312</v>
      </c>
      <c r="BL247" s="16">
        <v>8995248</v>
      </c>
      <c r="BM247" s="16">
        <v>8597447</v>
      </c>
      <c r="BN247" s="16">
        <v>5885692</v>
      </c>
      <c r="BO247" s="16">
        <v>5700860</v>
      </c>
      <c r="BP247" s="16" t="s">
        <v>165</v>
      </c>
      <c r="BQ247" s="16">
        <v>142347</v>
      </c>
      <c r="BR247" s="16" t="s">
        <v>165</v>
      </c>
      <c r="BS247" s="16" t="s">
        <v>165</v>
      </c>
      <c r="BT247" s="16" t="s">
        <v>165</v>
      </c>
      <c r="BU247" s="16" t="s">
        <v>165</v>
      </c>
      <c r="BV247" s="16" t="s">
        <v>165</v>
      </c>
      <c r="BW247" s="16" t="s">
        <v>165</v>
      </c>
      <c r="BX247" s="16" t="s">
        <v>165</v>
      </c>
      <c r="BY247" s="16" t="s">
        <v>165</v>
      </c>
      <c r="BZ247" s="16" t="s">
        <v>165</v>
      </c>
      <c r="CA247" s="16" t="s">
        <v>165</v>
      </c>
      <c r="CB247" s="16" t="s">
        <v>165</v>
      </c>
      <c r="CC247" s="16" t="s">
        <v>165</v>
      </c>
      <c r="CD247" s="16" t="s">
        <v>165</v>
      </c>
      <c r="CE247" s="16" t="s">
        <v>165</v>
      </c>
      <c r="CF247" s="16">
        <v>7291320</v>
      </c>
      <c r="CG247" s="16">
        <v>7289657</v>
      </c>
      <c r="CH247" s="16">
        <v>6695379</v>
      </c>
      <c r="CI247" s="16">
        <v>594278</v>
      </c>
      <c r="CJ247" s="16">
        <v>1663</v>
      </c>
      <c r="CK247" s="16">
        <v>3002333</v>
      </c>
      <c r="CL247" s="16" t="s">
        <v>165</v>
      </c>
      <c r="CM247" s="16">
        <v>676673</v>
      </c>
      <c r="CN247" s="16">
        <v>14185003</v>
      </c>
      <c r="CO247" s="17" t="s">
        <v>165</v>
      </c>
    </row>
    <row r="248" spans="1:93">
      <c r="A248" s="14">
        <v>2013</v>
      </c>
      <c r="B248" s="15" t="s">
        <v>168</v>
      </c>
      <c r="C248" s="15">
        <v>272094</v>
      </c>
      <c r="D248" s="15" t="s">
        <v>533</v>
      </c>
      <c r="E248" s="15" t="s">
        <v>541</v>
      </c>
      <c r="F248" s="16">
        <v>9038387</v>
      </c>
      <c r="G248" s="16">
        <v>202021</v>
      </c>
      <c r="H248" s="16">
        <v>429756</v>
      </c>
      <c r="I248" s="16">
        <v>17672</v>
      </c>
      <c r="J248" s="16">
        <v>641</v>
      </c>
      <c r="K248" s="16">
        <v>553</v>
      </c>
      <c r="L248" s="16">
        <v>30016</v>
      </c>
      <c r="M248" s="16">
        <v>380874</v>
      </c>
      <c r="N248" s="16">
        <v>25477</v>
      </c>
      <c r="O248" s="16">
        <v>5667880</v>
      </c>
      <c r="P248" s="16">
        <v>3937286</v>
      </c>
      <c r="Q248" s="16">
        <v>3387354</v>
      </c>
      <c r="R248" s="16">
        <v>69845</v>
      </c>
      <c r="S248" s="16">
        <v>480087</v>
      </c>
      <c r="T248" s="16">
        <v>1730594</v>
      </c>
      <c r="U248" s="16">
        <v>46613</v>
      </c>
      <c r="V248" s="16">
        <v>94594</v>
      </c>
      <c r="W248" s="16" t="s">
        <v>165</v>
      </c>
      <c r="X248" s="16">
        <v>4768</v>
      </c>
      <c r="Y248" s="16">
        <v>149910</v>
      </c>
      <c r="Z248" s="16" t="s">
        <v>165</v>
      </c>
      <c r="AA248" s="16" t="s">
        <v>165</v>
      </c>
      <c r="AB248" s="16" t="s">
        <v>165</v>
      </c>
      <c r="AC248" s="16">
        <v>126769</v>
      </c>
      <c r="AD248" s="16">
        <v>1307940</v>
      </c>
      <c r="AE248" s="16" t="s">
        <v>165</v>
      </c>
      <c r="AF248" s="16" t="s">
        <v>165</v>
      </c>
      <c r="AG248" s="16" t="s">
        <v>165</v>
      </c>
      <c r="AH248" s="16" t="s">
        <v>165</v>
      </c>
      <c r="AI248" s="16" t="s">
        <v>165</v>
      </c>
      <c r="AJ248" s="16" t="s">
        <v>165</v>
      </c>
      <c r="AK248" s="16" t="s">
        <v>165</v>
      </c>
      <c r="AL248" s="16" t="s">
        <v>165</v>
      </c>
      <c r="AM248" s="16" t="s">
        <v>165</v>
      </c>
      <c r="AN248" s="16">
        <v>1163768</v>
      </c>
      <c r="AO248" s="16">
        <v>1335103</v>
      </c>
      <c r="AP248" s="16">
        <v>2023</v>
      </c>
      <c r="AQ248" s="16">
        <v>8792</v>
      </c>
      <c r="AR248" s="16">
        <v>203567</v>
      </c>
      <c r="AS248" s="16">
        <v>29030</v>
      </c>
      <c r="AT248" s="16">
        <v>4684779</v>
      </c>
      <c r="AU248" s="16">
        <v>457078</v>
      </c>
      <c r="AV248" s="16">
        <v>29802</v>
      </c>
      <c r="AW248" s="16">
        <v>1009</v>
      </c>
      <c r="AX248" s="16">
        <v>777940</v>
      </c>
      <c r="AY248" s="16">
        <v>178648</v>
      </c>
      <c r="AZ248" s="16">
        <v>91499</v>
      </c>
      <c r="BA248" s="16">
        <v>2776292</v>
      </c>
      <c r="BB248" s="16">
        <v>372511</v>
      </c>
      <c r="BC248" s="16">
        <v>415895</v>
      </c>
      <c r="BD248" s="16">
        <v>19413225</v>
      </c>
      <c r="BE248" s="16">
        <v>4332231</v>
      </c>
      <c r="BF248" s="16">
        <v>2268393</v>
      </c>
      <c r="BG248" s="16">
        <v>1919482</v>
      </c>
      <c r="BH248" s="16">
        <v>665938</v>
      </c>
      <c r="BI248" s="16">
        <v>1397900</v>
      </c>
      <c r="BJ248" s="16">
        <v>7210392</v>
      </c>
      <c r="BK248" s="16">
        <v>142813</v>
      </c>
      <c r="BL248" s="16">
        <v>4040729</v>
      </c>
      <c r="BM248" s="16">
        <v>3900273</v>
      </c>
      <c r="BN248" s="16">
        <v>3169663</v>
      </c>
      <c r="BO248" s="16">
        <v>3169112</v>
      </c>
      <c r="BP248" s="16" t="s">
        <v>165</v>
      </c>
      <c r="BQ248" s="16" t="s">
        <v>165</v>
      </c>
      <c r="BR248" s="16" t="s">
        <v>165</v>
      </c>
      <c r="BS248" s="16" t="s">
        <v>165</v>
      </c>
      <c r="BT248" s="16" t="s">
        <v>165</v>
      </c>
      <c r="BU248" s="16" t="s">
        <v>165</v>
      </c>
      <c r="BV248" s="16" t="s">
        <v>165</v>
      </c>
      <c r="BW248" s="16" t="s">
        <v>165</v>
      </c>
      <c r="BX248" s="16" t="s">
        <v>165</v>
      </c>
      <c r="BY248" s="16" t="s">
        <v>165</v>
      </c>
      <c r="BZ248" s="16" t="s">
        <v>165</v>
      </c>
      <c r="CA248" s="16" t="s">
        <v>165</v>
      </c>
      <c r="CB248" s="16" t="s">
        <v>165</v>
      </c>
      <c r="CC248" s="16" t="s">
        <v>165</v>
      </c>
      <c r="CD248" s="16" t="s">
        <v>165</v>
      </c>
      <c r="CE248" s="16" t="s">
        <v>165</v>
      </c>
      <c r="CF248" s="16">
        <v>5621788</v>
      </c>
      <c r="CG248" s="16">
        <v>5614735</v>
      </c>
      <c r="CH248" s="16">
        <v>4866457</v>
      </c>
      <c r="CI248" s="16">
        <v>748278</v>
      </c>
      <c r="CJ248" s="16">
        <v>7053</v>
      </c>
      <c r="CK248" s="16">
        <v>173784</v>
      </c>
      <c r="CL248" s="16">
        <v>46435</v>
      </c>
      <c r="CM248" s="16">
        <v>1800</v>
      </c>
      <c r="CN248" s="16">
        <v>7096318</v>
      </c>
      <c r="CO248" s="17" t="s">
        <v>165</v>
      </c>
    </row>
    <row r="249" spans="1:93">
      <c r="A249" s="14">
        <v>2013</v>
      </c>
      <c r="B249" s="15" t="s">
        <v>179</v>
      </c>
      <c r="C249" s="15">
        <v>272108</v>
      </c>
      <c r="D249" s="15" t="s">
        <v>533</v>
      </c>
      <c r="E249" s="15" t="s">
        <v>542</v>
      </c>
      <c r="F249" s="16">
        <v>19641712</v>
      </c>
      <c r="G249" s="16">
        <v>369295</v>
      </c>
      <c r="H249" s="16">
        <v>1269178</v>
      </c>
      <c r="I249" s="16">
        <v>29487</v>
      </c>
      <c r="J249" s="16">
        <v>32616</v>
      </c>
      <c r="K249" s="16">
        <v>14656</v>
      </c>
      <c r="L249" s="16" t="s">
        <v>165</v>
      </c>
      <c r="M249" s="16">
        <v>1192419</v>
      </c>
      <c r="N249" s="16">
        <v>74955</v>
      </c>
      <c r="O249" s="16">
        <v>13666910</v>
      </c>
      <c r="P249" s="16">
        <v>9402596</v>
      </c>
      <c r="Q249" s="16">
        <v>8277537</v>
      </c>
      <c r="R249" s="16">
        <v>232867</v>
      </c>
      <c r="S249" s="16">
        <v>892192</v>
      </c>
      <c r="T249" s="16">
        <v>4264314</v>
      </c>
      <c r="U249" s="16">
        <v>88217</v>
      </c>
      <c r="V249" s="16">
        <v>209430</v>
      </c>
      <c r="W249" s="16" t="s">
        <v>165</v>
      </c>
      <c r="X249" s="16">
        <v>2273</v>
      </c>
      <c r="Y249" s="16">
        <v>503786</v>
      </c>
      <c r="Z249" s="16" t="s">
        <v>165</v>
      </c>
      <c r="AA249" s="16" t="s">
        <v>165</v>
      </c>
      <c r="AB249" s="16" t="s">
        <v>165</v>
      </c>
      <c r="AC249" s="16">
        <v>303319</v>
      </c>
      <c r="AD249" s="16">
        <v>3154980</v>
      </c>
      <c r="AE249" s="16" t="s">
        <v>165</v>
      </c>
      <c r="AF249" s="16" t="s">
        <v>165</v>
      </c>
      <c r="AG249" s="16" t="s">
        <v>165</v>
      </c>
      <c r="AH249" s="16" t="s">
        <v>165</v>
      </c>
      <c r="AI249" s="16">
        <v>2309</v>
      </c>
      <c r="AJ249" s="16" t="s">
        <v>165</v>
      </c>
      <c r="AK249" s="16" t="s">
        <v>165</v>
      </c>
      <c r="AL249" s="16" t="s">
        <v>165</v>
      </c>
      <c r="AM249" s="16" t="s">
        <v>165</v>
      </c>
      <c r="AN249" s="16">
        <v>2507850</v>
      </c>
      <c r="AO249" s="16">
        <v>1253148</v>
      </c>
      <c r="AP249" s="16" t="s">
        <v>165</v>
      </c>
      <c r="AQ249" s="16">
        <v>34040</v>
      </c>
      <c r="AR249" s="16">
        <v>466336</v>
      </c>
      <c r="AS249" s="16">
        <v>122695</v>
      </c>
      <c r="AT249" s="16">
        <v>11396455</v>
      </c>
      <c r="AU249" s="16">
        <v>657237</v>
      </c>
      <c r="AV249" s="16">
        <v>55807</v>
      </c>
      <c r="AW249" s="16">
        <v>1438</v>
      </c>
      <c r="AX249" s="16">
        <v>2687130</v>
      </c>
      <c r="AY249" s="16">
        <v>312257</v>
      </c>
      <c r="AZ249" s="16">
        <v>297985</v>
      </c>
      <c r="BA249" s="16">
        <v>6478482</v>
      </c>
      <c r="BB249" s="16">
        <v>906119</v>
      </c>
      <c r="BC249" s="16">
        <v>1537796</v>
      </c>
      <c r="BD249" s="16">
        <v>36286427</v>
      </c>
      <c r="BE249" s="16">
        <v>15873832</v>
      </c>
      <c r="BF249" s="16">
        <v>4771519</v>
      </c>
      <c r="BG249" s="16">
        <v>4377077</v>
      </c>
      <c r="BH249" s="16">
        <v>2863874</v>
      </c>
      <c r="BI249" s="16">
        <v>8238439</v>
      </c>
      <c r="BJ249" s="16">
        <v>5110737</v>
      </c>
      <c r="BK249" s="16">
        <v>144397</v>
      </c>
      <c r="BL249" s="16">
        <v>1170789</v>
      </c>
      <c r="BM249" s="16">
        <v>753533</v>
      </c>
      <c r="BN249" s="16">
        <v>3939819</v>
      </c>
      <c r="BO249" s="16">
        <v>3563409</v>
      </c>
      <c r="BP249" s="16" t="s">
        <v>165</v>
      </c>
      <c r="BQ249" s="16">
        <v>129</v>
      </c>
      <c r="BR249" s="16" t="s">
        <v>165</v>
      </c>
      <c r="BS249" s="16" t="s">
        <v>165</v>
      </c>
      <c r="BT249" s="16" t="s">
        <v>165</v>
      </c>
      <c r="BU249" s="16">
        <v>153944</v>
      </c>
      <c r="BV249" s="16" t="s">
        <v>165</v>
      </c>
      <c r="BW249" s="16" t="s">
        <v>165</v>
      </c>
      <c r="BX249" s="16">
        <v>153944</v>
      </c>
      <c r="BY249" s="16" t="s">
        <v>165</v>
      </c>
      <c r="BZ249" s="16" t="s">
        <v>165</v>
      </c>
      <c r="CA249" s="16" t="s">
        <v>165</v>
      </c>
      <c r="CB249" s="16" t="s">
        <v>165</v>
      </c>
      <c r="CC249" s="16" t="s">
        <v>165</v>
      </c>
      <c r="CD249" s="16" t="s">
        <v>165</v>
      </c>
      <c r="CE249" s="16" t="s">
        <v>165</v>
      </c>
      <c r="CF249" s="16">
        <v>13227773</v>
      </c>
      <c r="CG249" s="16">
        <v>13224510</v>
      </c>
      <c r="CH249" s="16">
        <v>11838945</v>
      </c>
      <c r="CI249" s="16">
        <v>1385565</v>
      </c>
      <c r="CJ249" s="16">
        <v>3263</v>
      </c>
      <c r="CK249" s="16">
        <v>2471586</v>
      </c>
      <c r="CL249" s="16">
        <v>106900</v>
      </c>
      <c r="CM249" s="16" t="s">
        <v>165</v>
      </c>
      <c r="CN249" s="16">
        <v>11182152</v>
      </c>
      <c r="CO249" s="17" t="s">
        <v>165</v>
      </c>
    </row>
    <row r="250" spans="1:93">
      <c r="A250" s="14">
        <v>2013</v>
      </c>
      <c r="B250" s="15" t="s">
        <v>179</v>
      </c>
      <c r="C250" s="15">
        <v>272116</v>
      </c>
      <c r="D250" s="15" t="s">
        <v>533</v>
      </c>
      <c r="E250" s="15" t="s">
        <v>543</v>
      </c>
      <c r="F250" s="16">
        <v>12549006</v>
      </c>
      <c r="G250" s="16">
        <v>321685</v>
      </c>
      <c r="H250" s="16">
        <v>512481</v>
      </c>
      <c r="I250" s="16">
        <v>19606</v>
      </c>
      <c r="J250" s="16">
        <v>7447</v>
      </c>
      <c r="K250" s="16">
        <v>16103</v>
      </c>
      <c r="L250" s="16">
        <v>61015</v>
      </c>
      <c r="M250" s="16">
        <v>408310</v>
      </c>
      <c r="N250" s="16">
        <v>63500</v>
      </c>
      <c r="O250" s="16">
        <v>8533280</v>
      </c>
      <c r="P250" s="16">
        <v>5827823</v>
      </c>
      <c r="Q250" s="16">
        <v>5120749</v>
      </c>
      <c r="R250" s="16">
        <v>158818</v>
      </c>
      <c r="S250" s="16">
        <v>548256</v>
      </c>
      <c r="T250" s="16">
        <v>2705457</v>
      </c>
      <c r="U250" s="16">
        <v>101830</v>
      </c>
      <c r="V250" s="16">
        <v>84612</v>
      </c>
      <c r="W250" s="16" t="s">
        <v>165</v>
      </c>
      <c r="X250" s="16">
        <v>17685</v>
      </c>
      <c r="Y250" s="16">
        <v>289918</v>
      </c>
      <c r="Z250" s="16">
        <v>196</v>
      </c>
      <c r="AA250" s="16" t="s">
        <v>165</v>
      </c>
      <c r="AB250" s="16">
        <v>30816</v>
      </c>
      <c r="AC250" s="16">
        <v>204515</v>
      </c>
      <c r="AD250" s="16">
        <v>1973359</v>
      </c>
      <c r="AE250" s="16" t="s">
        <v>165</v>
      </c>
      <c r="AF250" s="16" t="s">
        <v>165</v>
      </c>
      <c r="AG250" s="16">
        <v>2526</v>
      </c>
      <c r="AH250" s="16" t="s">
        <v>165</v>
      </c>
      <c r="AI250" s="16" t="s">
        <v>165</v>
      </c>
      <c r="AJ250" s="16" t="s">
        <v>165</v>
      </c>
      <c r="AK250" s="16" t="s">
        <v>165</v>
      </c>
      <c r="AL250" s="16" t="s">
        <v>165</v>
      </c>
      <c r="AM250" s="16" t="s">
        <v>165</v>
      </c>
      <c r="AN250" s="16">
        <v>1798130</v>
      </c>
      <c r="AO250" s="16">
        <v>1235426</v>
      </c>
      <c r="AP250" s="16">
        <v>2131</v>
      </c>
      <c r="AQ250" s="16">
        <v>11250</v>
      </c>
      <c r="AR250" s="16">
        <v>71123</v>
      </c>
      <c r="AS250" s="16">
        <v>81317</v>
      </c>
      <c r="AT250" s="16">
        <v>13416017</v>
      </c>
      <c r="AU250" s="16">
        <v>1238376</v>
      </c>
      <c r="AV250" s="16">
        <v>36070</v>
      </c>
      <c r="AW250" s="16">
        <v>172</v>
      </c>
      <c r="AX250" s="16">
        <v>3116570</v>
      </c>
      <c r="AY250" s="16">
        <v>406935</v>
      </c>
      <c r="AZ250" s="16">
        <v>302744</v>
      </c>
      <c r="BA250" s="16">
        <v>6699573</v>
      </c>
      <c r="BB250" s="16">
        <v>1615577</v>
      </c>
      <c r="BC250" s="16">
        <v>854869</v>
      </c>
      <c r="BD250" s="16">
        <v>23650390</v>
      </c>
      <c r="BE250" s="16">
        <v>3470298</v>
      </c>
      <c r="BF250" s="16">
        <v>383278</v>
      </c>
      <c r="BG250" s="16">
        <v>4933</v>
      </c>
      <c r="BH250" s="16">
        <v>2427666</v>
      </c>
      <c r="BI250" s="16">
        <v>659354</v>
      </c>
      <c r="BJ250" s="16">
        <v>14073452</v>
      </c>
      <c r="BK250" s="16">
        <v>303229</v>
      </c>
      <c r="BL250" s="16">
        <v>8206506</v>
      </c>
      <c r="BM250" s="16">
        <v>7672110</v>
      </c>
      <c r="BN250" s="16">
        <v>5862491</v>
      </c>
      <c r="BO250" s="16">
        <v>5779865</v>
      </c>
      <c r="BP250" s="16" t="s">
        <v>165</v>
      </c>
      <c r="BQ250" s="16" t="s">
        <v>165</v>
      </c>
      <c r="BR250" s="16" t="s">
        <v>165</v>
      </c>
      <c r="BS250" s="16">
        <v>4455</v>
      </c>
      <c r="BT250" s="16" t="s">
        <v>165</v>
      </c>
      <c r="BU250" s="16">
        <v>54652</v>
      </c>
      <c r="BV250" s="16" t="s">
        <v>165</v>
      </c>
      <c r="BW250" s="16">
        <v>11821</v>
      </c>
      <c r="BX250" s="16">
        <v>42831</v>
      </c>
      <c r="BY250" s="16" t="s">
        <v>165</v>
      </c>
      <c r="BZ250" s="16" t="s">
        <v>165</v>
      </c>
      <c r="CA250" s="16" t="s">
        <v>165</v>
      </c>
      <c r="CB250" s="16" t="s">
        <v>165</v>
      </c>
      <c r="CC250" s="16" t="s">
        <v>165</v>
      </c>
      <c r="CD250" s="16" t="s">
        <v>165</v>
      </c>
      <c r="CE250" s="16" t="s">
        <v>165</v>
      </c>
      <c r="CF250" s="16">
        <v>4914457</v>
      </c>
      <c r="CG250" s="16">
        <v>4914457</v>
      </c>
      <c r="CH250" s="16">
        <v>4109925</v>
      </c>
      <c r="CI250" s="16">
        <v>804532</v>
      </c>
      <c r="CJ250" s="16" t="s">
        <v>165</v>
      </c>
      <c r="CK250" s="16">
        <v>1808433</v>
      </c>
      <c r="CL250" s="16">
        <v>8138</v>
      </c>
      <c r="CM250" s="16">
        <v>430520</v>
      </c>
      <c r="CN250" s="16">
        <v>9634029</v>
      </c>
      <c r="CO250" s="17" t="s">
        <v>165</v>
      </c>
    </row>
    <row r="251" spans="1:93">
      <c r="A251" s="14">
        <v>2013</v>
      </c>
      <c r="B251" s="15" t="s">
        <v>179</v>
      </c>
      <c r="C251" s="15">
        <v>272124</v>
      </c>
      <c r="D251" s="15" t="s">
        <v>533</v>
      </c>
      <c r="E251" s="15" t="s">
        <v>544</v>
      </c>
      <c r="F251" s="16">
        <v>15413800</v>
      </c>
      <c r="G251" s="16">
        <v>278014</v>
      </c>
      <c r="H251" s="16">
        <v>1560451</v>
      </c>
      <c r="I251" s="16">
        <v>24257</v>
      </c>
      <c r="J251" s="16">
        <v>23903</v>
      </c>
      <c r="K251" s="16">
        <v>9096</v>
      </c>
      <c r="L251" s="16">
        <v>43855</v>
      </c>
      <c r="M251" s="16">
        <v>1459340</v>
      </c>
      <c r="N251" s="16">
        <v>69422</v>
      </c>
      <c r="O251" s="16">
        <v>10004885</v>
      </c>
      <c r="P251" s="16">
        <v>6646270</v>
      </c>
      <c r="Q251" s="16">
        <v>5818122</v>
      </c>
      <c r="R251" s="16">
        <v>191531</v>
      </c>
      <c r="S251" s="16">
        <v>636617</v>
      </c>
      <c r="T251" s="16">
        <v>3358615</v>
      </c>
      <c r="U251" s="16">
        <v>116001</v>
      </c>
      <c r="V251" s="16">
        <v>123924</v>
      </c>
      <c r="W251" s="16" t="s">
        <v>165</v>
      </c>
      <c r="X251" s="16">
        <v>32681</v>
      </c>
      <c r="Y251" s="16">
        <v>459644</v>
      </c>
      <c r="Z251" s="16" t="s">
        <v>165</v>
      </c>
      <c r="AA251" s="16" t="s">
        <v>165</v>
      </c>
      <c r="AB251" s="16">
        <v>129549</v>
      </c>
      <c r="AC251" s="16">
        <v>207311</v>
      </c>
      <c r="AD251" s="16">
        <v>2279784</v>
      </c>
      <c r="AE251" s="16" t="s">
        <v>165</v>
      </c>
      <c r="AF251" s="16" t="s">
        <v>165</v>
      </c>
      <c r="AG251" s="16">
        <v>5157</v>
      </c>
      <c r="AH251" s="16" t="s">
        <v>165</v>
      </c>
      <c r="AI251" s="16">
        <v>4564</v>
      </c>
      <c r="AJ251" s="16" t="s">
        <v>165</v>
      </c>
      <c r="AK251" s="16" t="s">
        <v>165</v>
      </c>
      <c r="AL251" s="16" t="s">
        <v>165</v>
      </c>
      <c r="AM251" s="16" t="s">
        <v>165</v>
      </c>
      <c r="AN251" s="16">
        <v>2069669</v>
      </c>
      <c r="AO251" s="16">
        <v>1204652</v>
      </c>
      <c r="AP251" s="16">
        <v>8648</v>
      </c>
      <c r="AQ251" s="16">
        <v>15491</v>
      </c>
      <c r="AR251" s="16">
        <v>202568</v>
      </c>
      <c r="AS251" s="16">
        <v>119400</v>
      </c>
      <c r="AT251" s="16">
        <v>10205360</v>
      </c>
      <c r="AU251" s="16">
        <v>551057</v>
      </c>
      <c r="AV251" s="16">
        <v>33857</v>
      </c>
      <c r="AW251" s="16">
        <v>944</v>
      </c>
      <c r="AX251" s="16">
        <v>1798236</v>
      </c>
      <c r="AY251" s="16">
        <v>302373</v>
      </c>
      <c r="AZ251" s="16">
        <v>199901</v>
      </c>
      <c r="BA251" s="16">
        <v>6983034</v>
      </c>
      <c r="BB251" s="16">
        <v>335958</v>
      </c>
      <c r="BC251" s="16">
        <v>489846</v>
      </c>
      <c r="BD251" s="16">
        <v>30994537</v>
      </c>
      <c r="BE251" s="16">
        <v>7611973</v>
      </c>
      <c r="BF251" s="16">
        <v>239950</v>
      </c>
      <c r="BG251" s="16">
        <v>65047</v>
      </c>
      <c r="BH251" s="16">
        <v>1958082</v>
      </c>
      <c r="BI251" s="16">
        <v>5413941</v>
      </c>
      <c r="BJ251" s="16">
        <v>12387006</v>
      </c>
      <c r="BK251" s="16">
        <v>350521</v>
      </c>
      <c r="BL251" s="16">
        <v>5409192</v>
      </c>
      <c r="BM251" s="16">
        <v>5039826</v>
      </c>
      <c r="BN251" s="16">
        <v>6934735</v>
      </c>
      <c r="BO251" s="16">
        <v>6874279</v>
      </c>
      <c r="BP251" s="16" t="s">
        <v>165</v>
      </c>
      <c r="BQ251" s="16">
        <v>41109</v>
      </c>
      <c r="BR251" s="16" t="s">
        <v>165</v>
      </c>
      <c r="BS251" s="16">
        <v>1970</v>
      </c>
      <c r="BT251" s="16" t="s">
        <v>165</v>
      </c>
      <c r="BU251" s="16">
        <v>12498</v>
      </c>
      <c r="BV251" s="16">
        <v>1168</v>
      </c>
      <c r="BW251" s="16">
        <v>9715</v>
      </c>
      <c r="BX251" s="16">
        <v>2783</v>
      </c>
      <c r="BY251" s="16" t="s">
        <v>165</v>
      </c>
      <c r="BZ251" s="16" t="s">
        <v>165</v>
      </c>
      <c r="CA251" s="16" t="s">
        <v>165</v>
      </c>
      <c r="CB251" s="16" t="s">
        <v>165</v>
      </c>
      <c r="CC251" s="16" t="s">
        <v>165</v>
      </c>
      <c r="CD251" s="16" t="s">
        <v>165</v>
      </c>
      <c r="CE251" s="16" t="s">
        <v>165</v>
      </c>
      <c r="CF251" s="16">
        <v>8870553</v>
      </c>
      <c r="CG251" s="16">
        <v>8862748</v>
      </c>
      <c r="CH251" s="16">
        <v>7796160</v>
      </c>
      <c r="CI251" s="16">
        <v>1066588</v>
      </c>
      <c r="CJ251" s="16">
        <v>7805</v>
      </c>
      <c r="CK251" s="16">
        <v>1423281</v>
      </c>
      <c r="CL251" s="16">
        <v>781000</v>
      </c>
      <c r="CM251" s="16">
        <v>322700</v>
      </c>
      <c r="CN251" s="16">
        <v>13894830</v>
      </c>
      <c r="CO251" s="17" t="s">
        <v>165</v>
      </c>
    </row>
    <row r="252" spans="1:93">
      <c r="A252" s="14">
        <v>2013</v>
      </c>
      <c r="B252" s="15" t="s">
        <v>168</v>
      </c>
      <c r="C252" s="15">
        <v>272132</v>
      </c>
      <c r="D252" s="15" t="s">
        <v>533</v>
      </c>
      <c r="E252" s="15" t="s">
        <v>545</v>
      </c>
      <c r="F252" s="16">
        <v>5280065</v>
      </c>
      <c r="G252" s="16">
        <v>126557</v>
      </c>
      <c r="H252" s="16">
        <v>600731</v>
      </c>
      <c r="I252" s="16">
        <v>10616</v>
      </c>
      <c r="J252" s="16">
        <v>4480</v>
      </c>
      <c r="K252" s="16">
        <v>4034</v>
      </c>
      <c r="L252" s="16">
        <v>14068</v>
      </c>
      <c r="M252" s="16">
        <v>567533</v>
      </c>
      <c r="N252" s="16">
        <v>33235</v>
      </c>
      <c r="O252" s="16">
        <v>3110918</v>
      </c>
      <c r="P252" s="16">
        <v>2121690</v>
      </c>
      <c r="Q252" s="16">
        <v>1924982</v>
      </c>
      <c r="R252" s="16">
        <v>71553</v>
      </c>
      <c r="S252" s="16">
        <v>125155</v>
      </c>
      <c r="T252" s="16">
        <v>989228</v>
      </c>
      <c r="U252" s="16">
        <v>18722</v>
      </c>
      <c r="V252" s="16">
        <v>43399</v>
      </c>
      <c r="W252" s="16">
        <v>1364</v>
      </c>
      <c r="X252" s="16" t="s">
        <v>165</v>
      </c>
      <c r="Y252" s="16">
        <v>103309</v>
      </c>
      <c r="Z252" s="16" t="s">
        <v>165</v>
      </c>
      <c r="AA252" s="16" t="s">
        <v>165</v>
      </c>
      <c r="AB252" s="16" t="s">
        <v>165</v>
      </c>
      <c r="AC252" s="16">
        <v>86127</v>
      </c>
      <c r="AD252" s="16">
        <v>735552</v>
      </c>
      <c r="AE252" s="16" t="s">
        <v>165</v>
      </c>
      <c r="AF252" s="16" t="s">
        <v>165</v>
      </c>
      <c r="AG252" s="16" t="s">
        <v>165</v>
      </c>
      <c r="AH252" s="16" t="s">
        <v>165</v>
      </c>
      <c r="AI252" s="16">
        <v>755</v>
      </c>
      <c r="AJ252" s="16" t="s">
        <v>165</v>
      </c>
      <c r="AK252" s="16" t="s">
        <v>165</v>
      </c>
      <c r="AL252" s="16" t="s">
        <v>165</v>
      </c>
      <c r="AM252" s="16" t="s">
        <v>165</v>
      </c>
      <c r="AN252" s="16">
        <v>951661</v>
      </c>
      <c r="AO252" s="16">
        <v>392375</v>
      </c>
      <c r="AP252" s="16">
        <v>1967</v>
      </c>
      <c r="AQ252" s="16">
        <v>5151</v>
      </c>
      <c r="AR252" s="16">
        <v>57470</v>
      </c>
      <c r="AS252" s="16">
        <v>42170</v>
      </c>
      <c r="AT252" s="16">
        <v>4038903</v>
      </c>
      <c r="AU252" s="16">
        <v>160179</v>
      </c>
      <c r="AV252" s="16">
        <v>15082</v>
      </c>
      <c r="AW252" s="16">
        <v>264</v>
      </c>
      <c r="AX252" s="16">
        <v>457873</v>
      </c>
      <c r="AY252" s="16">
        <v>98079</v>
      </c>
      <c r="AZ252" s="16">
        <v>50577</v>
      </c>
      <c r="BA252" s="16">
        <v>3120621</v>
      </c>
      <c r="BB252" s="16">
        <v>136228</v>
      </c>
      <c r="BC252" s="16">
        <v>122562</v>
      </c>
      <c r="BD252" s="16">
        <v>9357697</v>
      </c>
      <c r="BE252" s="16">
        <v>4343511</v>
      </c>
      <c r="BF252" s="16">
        <v>1871155</v>
      </c>
      <c r="BG252" s="16">
        <v>1796492</v>
      </c>
      <c r="BH252" s="16">
        <v>1609253</v>
      </c>
      <c r="BI252" s="16">
        <v>863103</v>
      </c>
      <c r="BJ252" s="16">
        <v>3636088</v>
      </c>
      <c r="BK252" s="16">
        <v>93707</v>
      </c>
      <c r="BL252" s="16">
        <v>2247800</v>
      </c>
      <c r="BM252" s="16">
        <v>1998652</v>
      </c>
      <c r="BN252" s="16">
        <v>1380177</v>
      </c>
      <c r="BO252" s="16">
        <v>1116841</v>
      </c>
      <c r="BP252" s="16" t="s">
        <v>165</v>
      </c>
      <c r="BQ252" s="16">
        <v>8110</v>
      </c>
      <c r="BR252" s="16">
        <v>1</v>
      </c>
      <c r="BS252" s="16" t="s">
        <v>165</v>
      </c>
      <c r="BT252" s="16" t="s">
        <v>165</v>
      </c>
      <c r="BU252" s="16" t="s">
        <v>165</v>
      </c>
      <c r="BV252" s="16" t="s">
        <v>165</v>
      </c>
      <c r="BW252" s="16" t="s">
        <v>165</v>
      </c>
      <c r="BX252" s="16" t="s">
        <v>165</v>
      </c>
      <c r="BY252" s="16" t="s">
        <v>165</v>
      </c>
      <c r="BZ252" s="16" t="s">
        <v>165</v>
      </c>
      <c r="CA252" s="16" t="s">
        <v>165</v>
      </c>
      <c r="CB252" s="16" t="s">
        <v>165</v>
      </c>
      <c r="CC252" s="16" t="s">
        <v>165</v>
      </c>
      <c r="CD252" s="16" t="s">
        <v>165</v>
      </c>
      <c r="CE252" s="16" t="s">
        <v>165</v>
      </c>
      <c r="CF252" s="16">
        <v>7361344</v>
      </c>
      <c r="CG252" s="16">
        <v>7359306</v>
      </c>
      <c r="CH252" s="16">
        <v>5774692</v>
      </c>
      <c r="CI252" s="16">
        <v>1584614</v>
      </c>
      <c r="CJ252" s="16">
        <v>2038</v>
      </c>
      <c r="CK252" s="16">
        <v>1684234</v>
      </c>
      <c r="CL252" s="16" t="s">
        <v>165</v>
      </c>
      <c r="CM252" s="16">
        <v>114400</v>
      </c>
      <c r="CN252" s="16">
        <v>4676965</v>
      </c>
      <c r="CO252" s="17" t="s">
        <v>165</v>
      </c>
    </row>
    <row r="253" spans="1:93">
      <c r="A253" s="14">
        <v>2013</v>
      </c>
      <c r="B253" s="15" t="s">
        <v>168</v>
      </c>
      <c r="C253" s="15">
        <v>272141</v>
      </c>
      <c r="D253" s="15" t="s">
        <v>533</v>
      </c>
      <c r="E253" s="15" t="s">
        <v>546</v>
      </c>
      <c r="F253" s="16">
        <v>7189345</v>
      </c>
      <c r="G253" s="16">
        <v>188522</v>
      </c>
      <c r="H253" s="16">
        <v>581942</v>
      </c>
      <c r="I253" s="16">
        <v>13846</v>
      </c>
      <c r="J253" s="16">
        <v>5881</v>
      </c>
      <c r="K253" s="16">
        <v>20272</v>
      </c>
      <c r="L253" s="16" t="s">
        <v>165</v>
      </c>
      <c r="M253" s="16">
        <v>541943</v>
      </c>
      <c r="N253" s="16">
        <v>57764</v>
      </c>
      <c r="O253" s="16">
        <v>4643832</v>
      </c>
      <c r="P253" s="16">
        <v>3121507</v>
      </c>
      <c r="Q253" s="16">
        <v>2834390</v>
      </c>
      <c r="R253" s="16">
        <v>98158</v>
      </c>
      <c r="S253" s="16">
        <v>188959</v>
      </c>
      <c r="T253" s="16">
        <v>1522325</v>
      </c>
      <c r="U253" s="16">
        <v>42029</v>
      </c>
      <c r="V253" s="16">
        <v>52980</v>
      </c>
      <c r="W253" s="16" t="s">
        <v>165</v>
      </c>
      <c r="X253" s="16">
        <v>10258</v>
      </c>
      <c r="Y253" s="16">
        <v>138270</v>
      </c>
      <c r="Z253" s="16" t="s">
        <v>165</v>
      </c>
      <c r="AA253" s="16" t="s">
        <v>165</v>
      </c>
      <c r="AB253" s="16">
        <v>32185</v>
      </c>
      <c r="AC253" s="16">
        <v>128221</v>
      </c>
      <c r="AD253" s="16">
        <v>1115296</v>
      </c>
      <c r="AE253" s="16" t="s">
        <v>165</v>
      </c>
      <c r="AF253" s="16" t="s">
        <v>165</v>
      </c>
      <c r="AG253" s="16">
        <v>3086</v>
      </c>
      <c r="AH253" s="16" t="s">
        <v>165</v>
      </c>
      <c r="AI253" s="16" t="s">
        <v>165</v>
      </c>
      <c r="AJ253" s="16" t="s">
        <v>165</v>
      </c>
      <c r="AK253" s="16" t="s">
        <v>165</v>
      </c>
      <c r="AL253" s="16" t="s">
        <v>165</v>
      </c>
      <c r="AM253" s="16" t="s">
        <v>165</v>
      </c>
      <c r="AN253" s="16">
        <v>1030995</v>
      </c>
      <c r="AO253" s="16">
        <v>670659</v>
      </c>
      <c r="AP253" s="16">
        <v>931</v>
      </c>
      <c r="AQ253" s="16">
        <v>5839</v>
      </c>
      <c r="AR253" s="16">
        <v>8861</v>
      </c>
      <c r="AS253" s="16">
        <v>56879</v>
      </c>
      <c r="AT253" s="16">
        <v>4663562</v>
      </c>
      <c r="AU253" s="16">
        <v>376941</v>
      </c>
      <c r="AV253" s="16">
        <v>10507</v>
      </c>
      <c r="AW253" s="16">
        <v>764</v>
      </c>
      <c r="AX253" s="16">
        <v>833732</v>
      </c>
      <c r="AY253" s="16">
        <v>155303</v>
      </c>
      <c r="AZ253" s="16">
        <v>11236</v>
      </c>
      <c r="BA253" s="16">
        <v>3076621</v>
      </c>
      <c r="BB253" s="16">
        <v>198458</v>
      </c>
      <c r="BC253" s="16">
        <v>303581</v>
      </c>
      <c r="BD253" s="16">
        <v>10802944</v>
      </c>
      <c r="BE253" s="16">
        <v>2538060</v>
      </c>
      <c r="BF253" s="16">
        <v>1269121</v>
      </c>
      <c r="BG253" s="16">
        <v>1142557</v>
      </c>
      <c r="BH253" s="16">
        <v>967715</v>
      </c>
      <c r="BI253" s="16">
        <v>301224</v>
      </c>
      <c r="BJ253" s="16">
        <v>3185535</v>
      </c>
      <c r="BK253" s="16">
        <v>118485</v>
      </c>
      <c r="BL253" s="16">
        <v>819786</v>
      </c>
      <c r="BM253" s="16">
        <v>760371</v>
      </c>
      <c r="BN253" s="16">
        <v>2365749</v>
      </c>
      <c r="BO253" s="16">
        <v>2143299</v>
      </c>
      <c r="BP253" s="16" t="s">
        <v>165</v>
      </c>
      <c r="BQ253" s="16" t="s">
        <v>165</v>
      </c>
      <c r="BR253" s="16" t="s">
        <v>165</v>
      </c>
      <c r="BS253" s="16" t="s">
        <v>165</v>
      </c>
      <c r="BT253" s="16" t="s">
        <v>165</v>
      </c>
      <c r="BU253" s="16">
        <v>48916</v>
      </c>
      <c r="BV253" s="16">
        <v>1616</v>
      </c>
      <c r="BW253" s="16">
        <v>14646</v>
      </c>
      <c r="BX253" s="16">
        <v>34270</v>
      </c>
      <c r="BY253" s="16" t="s">
        <v>165</v>
      </c>
      <c r="BZ253" s="16" t="s">
        <v>165</v>
      </c>
      <c r="CA253" s="16" t="s">
        <v>165</v>
      </c>
      <c r="CB253" s="16" t="s">
        <v>165</v>
      </c>
      <c r="CC253" s="16" t="s">
        <v>165</v>
      </c>
      <c r="CD253" s="16" t="s">
        <v>165</v>
      </c>
      <c r="CE253" s="16" t="s">
        <v>165</v>
      </c>
      <c r="CF253" s="16">
        <v>2231504</v>
      </c>
      <c r="CG253" s="16">
        <v>2231504</v>
      </c>
      <c r="CH253" s="16">
        <v>1881939</v>
      </c>
      <c r="CI253" s="16">
        <v>349565</v>
      </c>
      <c r="CJ253" s="16" t="s">
        <v>165</v>
      </c>
      <c r="CK253" s="16">
        <v>680331</v>
      </c>
      <c r="CL253" s="16" t="s">
        <v>165</v>
      </c>
      <c r="CM253" s="16">
        <v>1385130</v>
      </c>
      <c r="CN253" s="16">
        <v>5744360</v>
      </c>
      <c r="CO253" s="17" t="s">
        <v>165</v>
      </c>
    </row>
    <row r="254" spans="1:93">
      <c r="A254" s="14">
        <v>2013</v>
      </c>
      <c r="B254" s="15" t="s">
        <v>179</v>
      </c>
      <c r="C254" s="15">
        <v>272159</v>
      </c>
      <c r="D254" s="15" t="s">
        <v>533</v>
      </c>
      <c r="E254" s="15" t="s">
        <v>547</v>
      </c>
      <c r="F254" s="16">
        <v>10609694</v>
      </c>
      <c r="G254" s="16">
        <v>286459</v>
      </c>
      <c r="H254" s="16">
        <v>303758</v>
      </c>
      <c r="I254" s="16">
        <v>21415</v>
      </c>
      <c r="J254" s="16">
        <v>11329</v>
      </c>
      <c r="K254" s="16">
        <v>18194</v>
      </c>
      <c r="L254" s="16">
        <v>56497</v>
      </c>
      <c r="M254" s="16">
        <v>196323</v>
      </c>
      <c r="N254" s="16">
        <v>47451</v>
      </c>
      <c r="O254" s="16">
        <v>7148381</v>
      </c>
      <c r="P254" s="16">
        <v>4927683</v>
      </c>
      <c r="Q254" s="16">
        <v>4270476</v>
      </c>
      <c r="R254" s="16">
        <v>113118</v>
      </c>
      <c r="S254" s="16">
        <v>544089</v>
      </c>
      <c r="T254" s="16">
        <v>2220698</v>
      </c>
      <c r="U254" s="16">
        <v>40232</v>
      </c>
      <c r="V254" s="16">
        <v>64796</v>
      </c>
      <c r="W254" s="16" t="s">
        <v>165</v>
      </c>
      <c r="X254" s="16">
        <v>2596</v>
      </c>
      <c r="Y254" s="16">
        <v>210415</v>
      </c>
      <c r="Z254" s="16" t="s">
        <v>165</v>
      </c>
      <c r="AA254" s="16" t="s">
        <v>165</v>
      </c>
      <c r="AB254" s="16">
        <v>33877</v>
      </c>
      <c r="AC254" s="16">
        <v>151060</v>
      </c>
      <c r="AD254" s="16">
        <v>1717596</v>
      </c>
      <c r="AE254" s="16" t="s">
        <v>165</v>
      </c>
      <c r="AF254" s="16" t="s">
        <v>165</v>
      </c>
      <c r="AG254" s="16">
        <v>126</v>
      </c>
      <c r="AH254" s="16" t="s">
        <v>165</v>
      </c>
      <c r="AI254" s="16" t="s">
        <v>165</v>
      </c>
      <c r="AJ254" s="16" t="s">
        <v>165</v>
      </c>
      <c r="AK254" s="16" t="s">
        <v>165</v>
      </c>
      <c r="AL254" s="16" t="s">
        <v>165</v>
      </c>
      <c r="AM254" s="16" t="s">
        <v>165</v>
      </c>
      <c r="AN254" s="16">
        <v>1464556</v>
      </c>
      <c r="AO254" s="16">
        <v>1251898</v>
      </c>
      <c r="AP254" s="16" t="s">
        <v>165</v>
      </c>
      <c r="AQ254" s="16">
        <v>13043</v>
      </c>
      <c r="AR254" s="16">
        <v>94148</v>
      </c>
      <c r="AS254" s="16">
        <v>52770</v>
      </c>
      <c r="AT254" s="16">
        <v>7030859</v>
      </c>
      <c r="AU254" s="16">
        <v>771600</v>
      </c>
      <c r="AV254" s="16">
        <v>27891</v>
      </c>
      <c r="AW254" s="16">
        <v>265</v>
      </c>
      <c r="AX254" s="16">
        <v>1570237</v>
      </c>
      <c r="AY254" s="16">
        <v>226611</v>
      </c>
      <c r="AZ254" s="16">
        <v>373623</v>
      </c>
      <c r="BA254" s="16">
        <v>3585030</v>
      </c>
      <c r="BB254" s="16">
        <v>475602</v>
      </c>
      <c r="BC254" s="16">
        <v>282227</v>
      </c>
      <c r="BD254" s="16">
        <v>27694574</v>
      </c>
      <c r="BE254" s="16">
        <v>7582780</v>
      </c>
      <c r="BF254" s="16">
        <v>3110421</v>
      </c>
      <c r="BG254" s="16">
        <v>2924980</v>
      </c>
      <c r="BH254" s="16">
        <v>1536244</v>
      </c>
      <c r="BI254" s="16">
        <v>2936115</v>
      </c>
      <c r="BJ254" s="16">
        <v>5521784</v>
      </c>
      <c r="BK254" s="16">
        <v>244723</v>
      </c>
      <c r="BL254" s="16">
        <v>2834706</v>
      </c>
      <c r="BM254" s="16">
        <v>1412678</v>
      </c>
      <c r="BN254" s="16">
        <v>2687078</v>
      </c>
      <c r="BO254" s="16">
        <v>2638171</v>
      </c>
      <c r="BP254" s="16" t="s">
        <v>165</v>
      </c>
      <c r="BQ254" s="16" t="s">
        <v>165</v>
      </c>
      <c r="BR254" s="16" t="s">
        <v>165</v>
      </c>
      <c r="BS254" s="16" t="s">
        <v>165</v>
      </c>
      <c r="BT254" s="16" t="s">
        <v>165</v>
      </c>
      <c r="BU254" s="16" t="s">
        <v>165</v>
      </c>
      <c r="BV254" s="16" t="s">
        <v>165</v>
      </c>
      <c r="BW254" s="16" t="s">
        <v>165</v>
      </c>
      <c r="BX254" s="16" t="s">
        <v>165</v>
      </c>
      <c r="BY254" s="16" t="s">
        <v>165</v>
      </c>
      <c r="BZ254" s="16" t="s">
        <v>165</v>
      </c>
      <c r="CA254" s="16" t="s">
        <v>165</v>
      </c>
      <c r="CB254" s="16" t="s">
        <v>165</v>
      </c>
      <c r="CC254" s="16" t="s">
        <v>165</v>
      </c>
      <c r="CD254" s="16" t="s">
        <v>165</v>
      </c>
      <c r="CE254" s="16" t="s">
        <v>165</v>
      </c>
      <c r="CF254" s="16">
        <v>8446786</v>
      </c>
      <c r="CG254" s="16">
        <v>8445997</v>
      </c>
      <c r="CH254" s="16">
        <v>7501393</v>
      </c>
      <c r="CI254" s="16">
        <v>944604</v>
      </c>
      <c r="CJ254" s="16">
        <v>789</v>
      </c>
      <c r="CK254" s="16">
        <v>2493972</v>
      </c>
      <c r="CL254" s="16">
        <v>461916</v>
      </c>
      <c r="CM254" s="16">
        <v>11756</v>
      </c>
      <c r="CN254" s="16">
        <v>7421167</v>
      </c>
      <c r="CO254" s="17" t="s">
        <v>165</v>
      </c>
    </row>
    <row r="255" spans="1:93">
      <c r="A255" s="14">
        <v>2013</v>
      </c>
      <c r="B255" s="15" t="s">
        <v>168</v>
      </c>
      <c r="C255" s="15">
        <v>272167</v>
      </c>
      <c r="D255" s="15" t="s">
        <v>533</v>
      </c>
      <c r="E255" s="15" t="s">
        <v>548</v>
      </c>
      <c r="F255" s="16">
        <v>6305613</v>
      </c>
      <c r="G255" s="16">
        <v>167608</v>
      </c>
      <c r="H255" s="16">
        <v>966147</v>
      </c>
      <c r="I255" s="16">
        <v>14627</v>
      </c>
      <c r="J255" s="16">
        <v>25661</v>
      </c>
      <c r="K255" s="16">
        <v>14352</v>
      </c>
      <c r="L255" s="16" t="s">
        <v>165</v>
      </c>
      <c r="M255" s="16">
        <v>911507</v>
      </c>
      <c r="N255" s="16">
        <v>47380</v>
      </c>
      <c r="O255" s="16">
        <v>3567828</v>
      </c>
      <c r="P255" s="16">
        <v>2370368</v>
      </c>
      <c r="Q255" s="16">
        <v>2141685</v>
      </c>
      <c r="R255" s="16">
        <v>81384</v>
      </c>
      <c r="S255" s="16">
        <v>147299</v>
      </c>
      <c r="T255" s="16">
        <v>1197460</v>
      </c>
      <c r="U255" s="16">
        <v>22828</v>
      </c>
      <c r="V255" s="16">
        <v>37559</v>
      </c>
      <c r="W255" s="16" t="s">
        <v>165</v>
      </c>
      <c r="X255" s="16">
        <v>8828</v>
      </c>
      <c r="Y255" s="16">
        <v>132698</v>
      </c>
      <c r="Z255" s="16">
        <v>21</v>
      </c>
      <c r="AA255" s="16" t="s">
        <v>165</v>
      </c>
      <c r="AB255" s="16">
        <v>18980</v>
      </c>
      <c r="AC255" s="16">
        <v>110462</v>
      </c>
      <c r="AD255" s="16">
        <v>862073</v>
      </c>
      <c r="AE255" s="16" t="s">
        <v>165</v>
      </c>
      <c r="AF255" s="16" t="s">
        <v>165</v>
      </c>
      <c r="AG255" s="16">
        <v>4011</v>
      </c>
      <c r="AH255" s="16" t="s">
        <v>165</v>
      </c>
      <c r="AI255" s="16" t="s">
        <v>165</v>
      </c>
      <c r="AJ255" s="16" t="s">
        <v>165</v>
      </c>
      <c r="AK255" s="16" t="s">
        <v>165</v>
      </c>
      <c r="AL255" s="16" t="s">
        <v>165</v>
      </c>
      <c r="AM255" s="16" t="s">
        <v>165</v>
      </c>
      <c r="AN255" s="16">
        <v>831440</v>
      </c>
      <c r="AO255" s="16">
        <v>627788</v>
      </c>
      <c r="AP255" s="16" t="s">
        <v>165</v>
      </c>
      <c r="AQ255" s="16">
        <v>4696</v>
      </c>
      <c r="AR255" s="16">
        <v>92726</v>
      </c>
      <c r="AS255" s="16">
        <v>39355</v>
      </c>
      <c r="AT255" s="16">
        <v>4783857</v>
      </c>
      <c r="AU255" s="16">
        <v>179961</v>
      </c>
      <c r="AV255" s="16">
        <v>21097</v>
      </c>
      <c r="AW255" s="16">
        <v>835</v>
      </c>
      <c r="AX255" s="16">
        <v>683335</v>
      </c>
      <c r="AY255" s="16">
        <v>146766</v>
      </c>
      <c r="AZ255" s="16">
        <v>101810</v>
      </c>
      <c r="BA255" s="16">
        <v>3371838</v>
      </c>
      <c r="BB255" s="16">
        <v>278215</v>
      </c>
      <c r="BC255" s="16">
        <v>318607</v>
      </c>
      <c r="BD255" s="16">
        <v>8420560</v>
      </c>
      <c r="BE255" s="16">
        <v>2473407</v>
      </c>
      <c r="BF255" s="16">
        <v>1045333</v>
      </c>
      <c r="BG255" s="16">
        <v>738636</v>
      </c>
      <c r="BH255" s="16">
        <v>891965</v>
      </c>
      <c r="BI255" s="16">
        <v>536109</v>
      </c>
      <c r="BJ255" s="16">
        <v>3632242</v>
      </c>
      <c r="BK255" s="16">
        <v>31340</v>
      </c>
      <c r="BL255" s="16">
        <v>1160060</v>
      </c>
      <c r="BM255" s="16">
        <v>1020778</v>
      </c>
      <c r="BN255" s="16">
        <v>2308765</v>
      </c>
      <c r="BO255" s="16">
        <v>2149952</v>
      </c>
      <c r="BP255" s="16" t="s">
        <v>165</v>
      </c>
      <c r="BQ255" s="16">
        <v>163417</v>
      </c>
      <c r="BR255" s="16" t="s">
        <v>165</v>
      </c>
      <c r="BS255" s="16" t="s">
        <v>165</v>
      </c>
      <c r="BT255" s="16" t="s">
        <v>165</v>
      </c>
      <c r="BU255" s="16">
        <v>65465</v>
      </c>
      <c r="BV255" s="16" t="s">
        <v>165</v>
      </c>
      <c r="BW255" s="16">
        <v>7739</v>
      </c>
      <c r="BX255" s="16">
        <v>57726</v>
      </c>
      <c r="BY255" s="16" t="s">
        <v>165</v>
      </c>
      <c r="BZ255" s="16" t="s">
        <v>165</v>
      </c>
      <c r="CA255" s="16" t="s">
        <v>165</v>
      </c>
      <c r="CB255" s="16" t="s">
        <v>165</v>
      </c>
      <c r="CC255" s="16" t="s">
        <v>165</v>
      </c>
      <c r="CD255" s="16" t="s">
        <v>165</v>
      </c>
      <c r="CE255" s="16" t="s">
        <v>165</v>
      </c>
      <c r="CF255" s="16">
        <v>3782368</v>
      </c>
      <c r="CG255" s="16">
        <v>3781144</v>
      </c>
      <c r="CH255" s="16">
        <v>3324643</v>
      </c>
      <c r="CI255" s="16">
        <v>456501</v>
      </c>
      <c r="CJ255" s="16">
        <v>1224</v>
      </c>
      <c r="CK255" s="16">
        <v>732276</v>
      </c>
      <c r="CL255" s="16" t="s">
        <v>165</v>
      </c>
      <c r="CM255" s="16">
        <v>14149</v>
      </c>
      <c r="CN255" s="16">
        <v>4473844</v>
      </c>
      <c r="CO255" s="17" t="s">
        <v>165</v>
      </c>
    </row>
    <row r="256" spans="1:93">
      <c r="A256" s="14">
        <v>2013</v>
      </c>
      <c r="B256" s="15" t="s">
        <v>168</v>
      </c>
      <c r="C256" s="15">
        <v>272175</v>
      </c>
      <c r="D256" s="15" t="s">
        <v>533</v>
      </c>
      <c r="E256" s="15" t="s">
        <v>549</v>
      </c>
      <c r="F256" s="16">
        <v>7315901</v>
      </c>
      <c r="G256" s="16">
        <v>203440</v>
      </c>
      <c r="H256" s="16">
        <v>382014</v>
      </c>
      <c r="I256" s="16">
        <v>15099</v>
      </c>
      <c r="J256" s="16">
        <v>9482</v>
      </c>
      <c r="K256" s="16">
        <v>5030</v>
      </c>
      <c r="L256" s="16">
        <v>21926</v>
      </c>
      <c r="M256" s="16">
        <v>330477</v>
      </c>
      <c r="N256" s="16">
        <v>43206</v>
      </c>
      <c r="O256" s="16">
        <v>4725152</v>
      </c>
      <c r="P256" s="16">
        <v>3117349</v>
      </c>
      <c r="Q256" s="16">
        <v>2845712</v>
      </c>
      <c r="R256" s="16">
        <v>83157</v>
      </c>
      <c r="S256" s="16">
        <v>188480</v>
      </c>
      <c r="T256" s="16">
        <v>1607803</v>
      </c>
      <c r="U256" s="16">
        <v>30958</v>
      </c>
      <c r="V256" s="16">
        <v>56470</v>
      </c>
      <c r="W256" s="16" t="s">
        <v>165</v>
      </c>
      <c r="X256" s="16">
        <v>15812</v>
      </c>
      <c r="Y256" s="16">
        <v>255228</v>
      </c>
      <c r="Z256" s="16" t="s">
        <v>165</v>
      </c>
      <c r="AA256" s="16" t="s">
        <v>165</v>
      </c>
      <c r="AB256" s="16">
        <v>40120</v>
      </c>
      <c r="AC256" s="16">
        <v>108211</v>
      </c>
      <c r="AD256" s="16">
        <v>1096502</v>
      </c>
      <c r="AE256" s="16" t="s">
        <v>165</v>
      </c>
      <c r="AF256" s="16" t="s">
        <v>165</v>
      </c>
      <c r="AG256" s="16">
        <v>4502</v>
      </c>
      <c r="AH256" s="16" t="s">
        <v>165</v>
      </c>
      <c r="AI256" s="16" t="s">
        <v>165</v>
      </c>
      <c r="AJ256" s="16" t="s">
        <v>165</v>
      </c>
      <c r="AK256" s="16" t="s">
        <v>165</v>
      </c>
      <c r="AL256" s="16" t="s">
        <v>165</v>
      </c>
      <c r="AM256" s="16" t="s">
        <v>165</v>
      </c>
      <c r="AN256" s="16">
        <v>985119</v>
      </c>
      <c r="AO256" s="16">
        <v>858528</v>
      </c>
      <c r="AP256" s="16" t="s">
        <v>165</v>
      </c>
      <c r="AQ256" s="16">
        <v>8674</v>
      </c>
      <c r="AR256" s="16">
        <v>109768</v>
      </c>
      <c r="AS256" s="16">
        <v>53155</v>
      </c>
      <c r="AT256" s="16">
        <v>4950493</v>
      </c>
      <c r="AU256" s="16">
        <v>222595</v>
      </c>
      <c r="AV256" s="16">
        <v>25128</v>
      </c>
      <c r="AW256" s="16">
        <v>703</v>
      </c>
      <c r="AX256" s="16">
        <v>856546</v>
      </c>
      <c r="AY256" s="16">
        <v>163692</v>
      </c>
      <c r="AZ256" s="16">
        <v>76199</v>
      </c>
      <c r="BA256" s="16">
        <v>3181442</v>
      </c>
      <c r="BB256" s="16">
        <v>424188</v>
      </c>
      <c r="BC256" s="16">
        <v>230252</v>
      </c>
      <c r="BD256" s="16">
        <v>12531009</v>
      </c>
      <c r="BE256" s="16">
        <v>1684316</v>
      </c>
      <c r="BF256" s="16">
        <v>84779</v>
      </c>
      <c r="BG256" s="16">
        <v>2101</v>
      </c>
      <c r="BH256" s="16">
        <v>959753</v>
      </c>
      <c r="BI256" s="16">
        <v>639784</v>
      </c>
      <c r="BJ256" s="16">
        <v>3348534</v>
      </c>
      <c r="BK256" s="16">
        <v>36885</v>
      </c>
      <c r="BL256" s="16">
        <v>1949583</v>
      </c>
      <c r="BM256" s="16">
        <v>1591956</v>
      </c>
      <c r="BN256" s="16">
        <v>1269112</v>
      </c>
      <c r="BO256" s="16">
        <v>1248522</v>
      </c>
      <c r="BP256" s="16" t="s">
        <v>165</v>
      </c>
      <c r="BQ256" s="16" t="s">
        <v>165</v>
      </c>
      <c r="BR256" s="16" t="s">
        <v>165</v>
      </c>
      <c r="BS256" s="16">
        <v>129839</v>
      </c>
      <c r="BT256" s="16">
        <v>129839</v>
      </c>
      <c r="BU256" s="16" t="s">
        <v>165</v>
      </c>
      <c r="BV256" s="16" t="s">
        <v>165</v>
      </c>
      <c r="BW256" s="16" t="s">
        <v>165</v>
      </c>
      <c r="BX256" s="16" t="s">
        <v>165</v>
      </c>
      <c r="BY256" s="16" t="s">
        <v>165</v>
      </c>
      <c r="BZ256" s="16" t="s">
        <v>165</v>
      </c>
      <c r="CA256" s="16" t="s">
        <v>165</v>
      </c>
      <c r="CB256" s="16" t="s">
        <v>165</v>
      </c>
      <c r="CC256" s="16" t="s">
        <v>165</v>
      </c>
      <c r="CD256" s="16" t="s">
        <v>165</v>
      </c>
      <c r="CE256" s="16" t="s">
        <v>165</v>
      </c>
      <c r="CF256" s="16">
        <v>4256897</v>
      </c>
      <c r="CG256" s="16">
        <v>4255160</v>
      </c>
      <c r="CH256" s="16">
        <v>3616831</v>
      </c>
      <c r="CI256" s="16">
        <v>638329</v>
      </c>
      <c r="CJ256" s="16">
        <v>1737</v>
      </c>
      <c r="CK256" s="16">
        <v>804395</v>
      </c>
      <c r="CL256" s="16" t="s">
        <v>165</v>
      </c>
      <c r="CM256" s="16">
        <v>35000</v>
      </c>
      <c r="CN256" s="16">
        <v>6407558</v>
      </c>
      <c r="CO256" s="17" t="s">
        <v>165</v>
      </c>
    </row>
    <row r="257" spans="1:93">
      <c r="A257" s="14">
        <v>2013</v>
      </c>
      <c r="B257" s="15" t="s">
        <v>168</v>
      </c>
      <c r="C257" s="15">
        <v>272183</v>
      </c>
      <c r="D257" s="15" t="s">
        <v>533</v>
      </c>
      <c r="E257" s="15" t="s">
        <v>550</v>
      </c>
      <c r="F257" s="16">
        <v>6095257</v>
      </c>
      <c r="G257" s="16">
        <v>164779</v>
      </c>
      <c r="H257" s="16">
        <v>171595</v>
      </c>
      <c r="I257" s="16">
        <v>14292</v>
      </c>
      <c r="J257" s="16">
        <v>3362</v>
      </c>
      <c r="K257" s="16">
        <v>11724</v>
      </c>
      <c r="L257" s="16" t="s">
        <v>165</v>
      </c>
      <c r="M257" s="16">
        <v>142217</v>
      </c>
      <c r="N257" s="16">
        <v>46350</v>
      </c>
      <c r="O257" s="16">
        <v>4140361</v>
      </c>
      <c r="P257" s="16">
        <v>2835063</v>
      </c>
      <c r="Q257" s="16">
        <v>2493566</v>
      </c>
      <c r="R257" s="16">
        <v>68686</v>
      </c>
      <c r="S257" s="16">
        <v>272811</v>
      </c>
      <c r="T257" s="16">
        <v>1305298</v>
      </c>
      <c r="U257" s="16">
        <v>35577</v>
      </c>
      <c r="V257" s="16">
        <v>45288</v>
      </c>
      <c r="W257" s="16" t="s">
        <v>165</v>
      </c>
      <c r="X257" s="16">
        <v>22738</v>
      </c>
      <c r="Y257" s="16">
        <v>93503</v>
      </c>
      <c r="Z257" s="16" t="s">
        <v>165</v>
      </c>
      <c r="AA257" s="16" t="s">
        <v>165</v>
      </c>
      <c r="AB257" s="16">
        <v>1247</v>
      </c>
      <c r="AC257" s="16">
        <v>146349</v>
      </c>
      <c r="AD257" s="16">
        <v>957256</v>
      </c>
      <c r="AE257" s="16" t="s">
        <v>165</v>
      </c>
      <c r="AF257" s="16" t="s">
        <v>165</v>
      </c>
      <c r="AG257" s="16">
        <v>3340</v>
      </c>
      <c r="AH257" s="16" t="s">
        <v>165</v>
      </c>
      <c r="AI257" s="16" t="s">
        <v>165</v>
      </c>
      <c r="AJ257" s="16" t="s">
        <v>165</v>
      </c>
      <c r="AK257" s="16" t="s">
        <v>165</v>
      </c>
      <c r="AL257" s="16" t="s">
        <v>165</v>
      </c>
      <c r="AM257" s="16" t="s">
        <v>165</v>
      </c>
      <c r="AN257" s="16">
        <v>876989</v>
      </c>
      <c r="AO257" s="16">
        <v>642865</v>
      </c>
      <c r="AP257" s="16" t="s">
        <v>165</v>
      </c>
      <c r="AQ257" s="16">
        <v>7291</v>
      </c>
      <c r="AR257" s="16">
        <v>45027</v>
      </c>
      <c r="AS257" s="16">
        <v>41330</v>
      </c>
      <c r="AT257" s="16">
        <v>5419269</v>
      </c>
      <c r="AU257" s="16">
        <v>236799</v>
      </c>
      <c r="AV257" s="16">
        <v>9564</v>
      </c>
      <c r="AW257" s="16">
        <v>600</v>
      </c>
      <c r="AX257" s="16">
        <v>963210</v>
      </c>
      <c r="AY257" s="16">
        <v>156426</v>
      </c>
      <c r="AZ257" s="16">
        <v>38085</v>
      </c>
      <c r="BA257" s="16">
        <v>3555863</v>
      </c>
      <c r="BB257" s="16">
        <v>458722</v>
      </c>
      <c r="BC257" s="16">
        <v>108894</v>
      </c>
      <c r="BD257" s="16">
        <v>10066870</v>
      </c>
      <c r="BE257" s="16">
        <v>1894587</v>
      </c>
      <c r="BF257" s="16">
        <v>790590</v>
      </c>
      <c r="BG257" s="16">
        <v>607572</v>
      </c>
      <c r="BH257" s="16">
        <v>814123</v>
      </c>
      <c r="BI257" s="16">
        <v>289874</v>
      </c>
      <c r="BJ257" s="16">
        <v>3818551</v>
      </c>
      <c r="BK257" s="16">
        <v>19784</v>
      </c>
      <c r="BL257" s="16">
        <v>1067260</v>
      </c>
      <c r="BM257" s="16">
        <v>891382</v>
      </c>
      <c r="BN257" s="16">
        <v>2751291</v>
      </c>
      <c r="BO257" s="16">
        <v>2740135</v>
      </c>
      <c r="BP257" s="16" t="s">
        <v>165</v>
      </c>
      <c r="BQ257" s="16" t="s">
        <v>165</v>
      </c>
      <c r="BR257" s="16" t="s">
        <v>165</v>
      </c>
      <c r="BS257" s="16" t="s">
        <v>165</v>
      </c>
      <c r="BT257" s="16" t="s">
        <v>165</v>
      </c>
      <c r="BU257" s="16" t="s">
        <v>165</v>
      </c>
      <c r="BV257" s="16" t="s">
        <v>165</v>
      </c>
      <c r="BW257" s="16" t="s">
        <v>165</v>
      </c>
      <c r="BX257" s="16" t="s">
        <v>165</v>
      </c>
      <c r="BY257" s="16" t="s">
        <v>165</v>
      </c>
      <c r="BZ257" s="16" t="s">
        <v>165</v>
      </c>
      <c r="CA257" s="16" t="s">
        <v>165</v>
      </c>
      <c r="CB257" s="16" t="s">
        <v>165</v>
      </c>
      <c r="CC257" s="16" t="s">
        <v>165</v>
      </c>
      <c r="CD257" s="16" t="s">
        <v>165</v>
      </c>
      <c r="CE257" s="16" t="s">
        <v>165</v>
      </c>
      <c r="CF257" s="16">
        <v>3819505</v>
      </c>
      <c r="CG257" s="16">
        <v>3811006</v>
      </c>
      <c r="CH257" s="16">
        <v>3310311</v>
      </c>
      <c r="CI257" s="16">
        <v>500695</v>
      </c>
      <c r="CJ257" s="16">
        <v>8499</v>
      </c>
      <c r="CK257" s="16">
        <v>1770319</v>
      </c>
      <c r="CL257" s="16" t="s">
        <v>165</v>
      </c>
      <c r="CM257" s="16">
        <v>3000000</v>
      </c>
      <c r="CN257" s="16">
        <v>5441351</v>
      </c>
      <c r="CO257" s="17" t="s">
        <v>165</v>
      </c>
    </row>
    <row r="258" spans="1:93">
      <c r="A258" s="14">
        <v>2013</v>
      </c>
      <c r="B258" s="15" t="s">
        <v>168</v>
      </c>
      <c r="C258" s="15">
        <v>272191</v>
      </c>
      <c r="D258" s="15" t="s">
        <v>533</v>
      </c>
      <c r="E258" s="15" t="s">
        <v>551</v>
      </c>
      <c r="F258" s="16">
        <v>9856327</v>
      </c>
      <c r="G258" s="16">
        <v>233868</v>
      </c>
      <c r="H258" s="16">
        <v>853235</v>
      </c>
      <c r="I258" s="16">
        <v>14743</v>
      </c>
      <c r="J258" s="16">
        <v>14954</v>
      </c>
      <c r="K258" s="16">
        <v>35182</v>
      </c>
      <c r="L258" s="16">
        <v>44183</v>
      </c>
      <c r="M258" s="16">
        <v>744173</v>
      </c>
      <c r="N258" s="16">
        <v>53397</v>
      </c>
      <c r="O258" s="16">
        <v>6141405</v>
      </c>
      <c r="P258" s="16">
        <v>4178247</v>
      </c>
      <c r="Q258" s="16">
        <v>3827985</v>
      </c>
      <c r="R258" s="16">
        <v>107891</v>
      </c>
      <c r="S258" s="16">
        <v>242371</v>
      </c>
      <c r="T258" s="16">
        <v>1963158</v>
      </c>
      <c r="U258" s="16">
        <v>42195</v>
      </c>
      <c r="V258" s="16">
        <v>72709</v>
      </c>
      <c r="W258" s="16" t="s">
        <v>165</v>
      </c>
      <c r="X258" s="16">
        <v>25524</v>
      </c>
      <c r="Y258" s="16">
        <v>251988</v>
      </c>
      <c r="Z258" s="16">
        <v>4</v>
      </c>
      <c r="AA258" s="16" t="s">
        <v>165</v>
      </c>
      <c r="AB258" s="16">
        <v>46081</v>
      </c>
      <c r="AC258" s="16">
        <v>104177</v>
      </c>
      <c r="AD258" s="16">
        <v>1408104</v>
      </c>
      <c r="AE258" s="16" t="s">
        <v>165</v>
      </c>
      <c r="AF258" s="16" t="s">
        <v>165</v>
      </c>
      <c r="AG258" s="16">
        <v>12376</v>
      </c>
      <c r="AH258" s="16" t="s">
        <v>165</v>
      </c>
      <c r="AI258" s="16" t="s">
        <v>165</v>
      </c>
      <c r="AJ258" s="16" t="s">
        <v>165</v>
      </c>
      <c r="AK258" s="16" t="s">
        <v>165</v>
      </c>
      <c r="AL258" s="16" t="s">
        <v>165</v>
      </c>
      <c r="AM258" s="16" t="s">
        <v>165</v>
      </c>
      <c r="AN258" s="16">
        <v>1433188</v>
      </c>
      <c r="AO258" s="16">
        <v>1109278</v>
      </c>
      <c r="AP258" s="16" t="s">
        <v>165</v>
      </c>
      <c r="AQ258" s="16">
        <v>7591</v>
      </c>
      <c r="AR258" s="16">
        <v>24365</v>
      </c>
      <c r="AS258" s="16">
        <v>61210</v>
      </c>
      <c r="AT258" s="16">
        <v>6482689</v>
      </c>
      <c r="AU258" s="16">
        <v>396458</v>
      </c>
      <c r="AV258" s="16">
        <v>21796</v>
      </c>
      <c r="AW258" s="16">
        <v>824</v>
      </c>
      <c r="AX258" s="16">
        <v>778410</v>
      </c>
      <c r="AY258" s="16">
        <v>173422</v>
      </c>
      <c r="AZ258" s="16">
        <v>186645</v>
      </c>
      <c r="BA258" s="16">
        <v>4357028</v>
      </c>
      <c r="BB258" s="16">
        <v>568106</v>
      </c>
      <c r="BC258" s="16">
        <v>380342</v>
      </c>
      <c r="BD258" s="16">
        <v>18505681</v>
      </c>
      <c r="BE258" s="16">
        <v>8094618</v>
      </c>
      <c r="BF258" s="16">
        <v>1575310</v>
      </c>
      <c r="BG258" s="16">
        <v>1356297</v>
      </c>
      <c r="BH258" s="16">
        <v>1307953</v>
      </c>
      <c r="BI258" s="16">
        <v>5211355</v>
      </c>
      <c r="BJ258" s="16">
        <v>6303179</v>
      </c>
      <c r="BK258" s="16">
        <v>162845</v>
      </c>
      <c r="BL258" s="16">
        <v>4169460</v>
      </c>
      <c r="BM258" s="16">
        <v>3859944</v>
      </c>
      <c r="BN258" s="16">
        <v>2128501</v>
      </c>
      <c r="BO258" s="16">
        <v>2051606</v>
      </c>
      <c r="BP258" s="16" t="s">
        <v>165</v>
      </c>
      <c r="BQ258" s="16">
        <v>5218</v>
      </c>
      <c r="BR258" s="16" t="s">
        <v>165</v>
      </c>
      <c r="BS258" s="16" t="s">
        <v>165</v>
      </c>
      <c r="BT258" s="16" t="s">
        <v>165</v>
      </c>
      <c r="BU258" s="16">
        <v>11290</v>
      </c>
      <c r="BV258" s="16" t="s">
        <v>165</v>
      </c>
      <c r="BW258" s="16">
        <v>9822</v>
      </c>
      <c r="BX258" s="16">
        <v>1468</v>
      </c>
      <c r="BY258" s="16" t="s">
        <v>165</v>
      </c>
      <c r="BZ258" s="16" t="s">
        <v>165</v>
      </c>
      <c r="CA258" s="16" t="s">
        <v>165</v>
      </c>
      <c r="CB258" s="16" t="s">
        <v>165</v>
      </c>
      <c r="CC258" s="16" t="s">
        <v>165</v>
      </c>
      <c r="CD258" s="16" t="s">
        <v>165</v>
      </c>
      <c r="CE258" s="16" t="s">
        <v>165</v>
      </c>
      <c r="CF258" s="16">
        <v>5639812</v>
      </c>
      <c r="CG258" s="16">
        <v>5638583</v>
      </c>
      <c r="CH258" s="16">
        <v>4912810</v>
      </c>
      <c r="CI258" s="16">
        <v>725773</v>
      </c>
      <c r="CJ258" s="16">
        <v>1229</v>
      </c>
      <c r="CK258" s="16">
        <v>1031615</v>
      </c>
      <c r="CL258" s="16" t="s">
        <v>165</v>
      </c>
      <c r="CM258" s="16">
        <v>20600</v>
      </c>
      <c r="CN258" s="16">
        <v>4758900</v>
      </c>
      <c r="CO258" s="17" t="s">
        <v>165</v>
      </c>
    </row>
    <row r="259" spans="1:93">
      <c r="A259" s="14">
        <v>2013</v>
      </c>
      <c r="B259" s="15" t="s">
        <v>168</v>
      </c>
      <c r="C259" s="15">
        <v>272205</v>
      </c>
      <c r="D259" s="15" t="s">
        <v>533</v>
      </c>
      <c r="E259" s="15" t="s">
        <v>552</v>
      </c>
      <c r="F259" s="16">
        <v>8951238</v>
      </c>
      <c r="G259" s="16">
        <v>222484</v>
      </c>
      <c r="H259" s="16">
        <v>261904</v>
      </c>
      <c r="I259" s="16">
        <v>25048</v>
      </c>
      <c r="J259" s="16">
        <v>9386</v>
      </c>
      <c r="K259" s="16">
        <v>14325</v>
      </c>
      <c r="L259" s="16">
        <v>53134</v>
      </c>
      <c r="M259" s="16">
        <v>160011</v>
      </c>
      <c r="N259" s="16">
        <v>55803</v>
      </c>
      <c r="O259" s="16">
        <v>6378705</v>
      </c>
      <c r="P259" s="16">
        <v>4241116</v>
      </c>
      <c r="Q259" s="16">
        <v>3651412</v>
      </c>
      <c r="R259" s="16">
        <v>102251</v>
      </c>
      <c r="S259" s="16">
        <v>487453</v>
      </c>
      <c r="T259" s="16">
        <v>2137589</v>
      </c>
      <c r="U259" s="16">
        <v>50706</v>
      </c>
      <c r="V259" s="16">
        <v>70616</v>
      </c>
      <c r="W259" s="16">
        <v>2738</v>
      </c>
      <c r="X259" s="16">
        <v>28238</v>
      </c>
      <c r="Y259" s="16">
        <v>209986</v>
      </c>
      <c r="Z259" s="16" t="s">
        <v>165</v>
      </c>
      <c r="AA259" s="16" t="s">
        <v>165</v>
      </c>
      <c r="AB259" s="16">
        <v>38897</v>
      </c>
      <c r="AC259" s="16">
        <v>248678</v>
      </c>
      <c r="AD259" s="16">
        <v>1480882</v>
      </c>
      <c r="AE259" s="16" t="s">
        <v>165</v>
      </c>
      <c r="AF259" s="16" t="s">
        <v>165</v>
      </c>
      <c r="AG259" s="16">
        <v>6848</v>
      </c>
      <c r="AH259" s="16" t="s">
        <v>165</v>
      </c>
      <c r="AI259" s="16" t="s">
        <v>165</v>
      </c>
      <c r="AJ259" s="16" t="s">
        <v>165</v>
      </c>
      <c r="AK259" s="16" t="s">
        <v>165</v>
      </c>
      <c r="AL259" s="16" t="s">
        <v>165</v>
      </c>
      <c r="AM259" s="16" t="s">
        <v>165</v>
      </c>
      <c r="AN259" s="16">
        <v>1205330</v>
      </c>
      <c r="AO259" s="16">
        <v>695499</v>
      </c>
      <c r="AP259" s="16" t="s">
        <v>165</v>
      </c>
      <c r="AQ259" s="16">
        <v>9836</v>
      </c>
      <c r="AR259" s="16">
        <v>121677</v>
      </c>
      <c r="AS259" s="16">
        <v>48920</v>
      </c>
      <c r="AT259" s="16">
        <v>7171043</v>
      </c>
      <c r="AU259" s="16">
        <v>423660</v>
      </c>
      <c r="AV259" s="16">
        <v>46705</v>
      </c>
      <c r="AW259" s="16">
        <v>1769</v>
      </c>
      <c r="AX259" s="16">
        <v>1269467</v>
      </c>
      <c r="AY259" s="16">
        <v>141953</v>
      </c>
      <c r="AZ259" s="16">
        <v>139086</v>
      </c>
      <c r="BA259" s="16">
        <v>4674749</v>
      </c>
      <c r="BB259" s="16">
        <v>473654</v>
      </c>
      <c r="BC259" s="16">
        <v>489755</v>
      </c>
      <c r="BD259" s="16">
        <v>8937636</v>
      </c>
      <c r="BE259" s="16">
        <v>2451759</v>
      </c>
      <c r="BF259" s="16">
        <v>213063</v>
      </c>
      <c r="BG259" s="16">
        <v>1949</v>
      </c>
      <c r="BH259" s="16">
        <v>1287180</v>
      </c>
      <c r="BI259" s="16">
        <v>951516</v>
      </c>
      <c r="BJ259" s="16">
        <v>7445184</v>
      </c>
      <c r="BK259" s="16">
        <v>59174</v>
      </c>
      <c r="BL259" s="16">
        <v>4921112</v>
      </c>
      <c r="BM259" s="16">
        <v>4738543</v>
      </c>
      <c r="BN259" s="16">
        <v>2524072</v>
      </c>
      <c r="BO259" s="16">
        <v>2418576</v>
      </c>
      <c r="BP259" s="16" t="s">
        <v>165</v>
      </c>
      <c r="BQ259" s="16" t="s">
        <v>165</v>
      </c>
      <c r="BR259" s="16" t="s">
        <v>165</v>
      </c>
      <c r="BS259" s="16" t="s">
        <v>165</v>
      </c>
      <c r="BT259" s="16" t="s">
        <v>165</v>
      </c>
      <c r="BU259" s="16">
        <v>12365</v>
      </c>
      <c r="BV259" s="16">
        <v>1908</v>
      </c>
      <c r="BW259" s="16" t="s">
        <v>165</v>
      </c>
      <c r="BX259" s="16">
        <v>12365</v>
      </c>
      <c r="BY259" s="16" t="s">
        <v>165</v>
      </c>
      <c r="BZ259" s="16" t="s">
        <v>165</v>
      </c>
      <c r="CA259" s="16" t="s">
        <v>165</v>
      </c>
      <c r="CB259" s="16" t="s">
        <v>165</v>
      </c>
      <c r="CC259" s="16" t="s">
        <v>165</v>
      </c>
      <c r="CD259" s="16" t="s">
        <v>165</v>
      </c>
      <c r="CE259" s="16" t="s">
        <v>165</v>
      </c>
      <c r="CF259" s="16">
        <v>3259880</v>
      </c>
      <c r="CG259" s="16">
        <v>3259880</v>
      </c>
      <c r="CH259" s="16">
        <v>2881999</v>
      </c>
      <c r="CI259" s="16">
        <v>377881</v>
      </c>
      <c r="CJ259" s="16" t="s">
        <v>165</v>
      </c>
      <c r="CK259" s="16">
        <v>7329405</v>
      </c>
      <c r="CL259" s="16">
        <v>413273</v>
      </c>
      <c r="CM259" s="16">
        <v>79</v>
      </c>
      <c r="CN259" s="16">
        <v>3802510</v>
      </c>
      <c r="CO259" s="17" t="s">
        <v>165</v>
      </c>
    </row>
    <row r="260" spans="1:93">
      <c r="A260" s="14">
        <v>2013</v>
      </c>
      <c r="B260" s="15" t="s">
        <v>168</v>
      </c>
      <c r="C260" s="15">
        <v>272221</v>
      </c>
      <c r="D260" s="15" t="s">
        <v>533</v>
      </c>
      <c r="E260" s="15" t="s">
        <v>553</v>
      </c>
      <c r="F260" s="16">
        <v>4423618</v>
      </c>
      <c r="G260" s="16">
        <v>189230</v>
      </c>
      <c r="H260" s="16">
        <v>84117</v>
      </c>
      <c r="I260" s="16">
        <v>13064</v>
      </c>
      <c r="J260" s="16">
        <v>9080</v>
      </c>
      <c r="K260" s="16">
        <v>15654</v>
      </c>
      <c r="L260" s="16">
        <v>25090</v>
      </c>
      <c r="M260" s="16">
        <v>21229</v>
      </c>
      <c r="N260" s="16">
        <v>51617</v>
      </c>
      <c r="O260" s="16">
        <v>3090590</v>
      </c>
      <c r="P260" s="16">
        <v>2141715</v>
      </c>
      <c r="Q260" s="16">
        <v>1961282</v>
      </c>
      <c r="R260" s="16">
        <v>55165</v>
      </c>
      <c r="S260" s="16">
        <v>125268</v>
      </c>
      <c r="T260" s="16">
        <v>948875</v>
      </c>
      <c r="U260" s="16">
        <v>22331</v>
      </c>
      <c r="V260" s="16">
        <v>41172</v>
      </c>
      <c r="W260" s="16" t="s">
        <v>165</v>
      </c>
      <c r="X260" s="16">
        <v>236</v>
      </c>
      <c r="Y260" s="16">
        <v>59870</v>
      </c>
      <c r="Z260" s="16" t="s">
        <v>165</v>
      </c>
      <c r="AA260" s="16" t="s">
        <v>165</v>
      </c>
      <c r="AB260" s="16" t="s">
        <v>165</v>
      </c>
      <c r="AC260" s="16">
        <v>71413</v>
      </c>
      <c r="AD260" s="16">
        <v>753853</v>
      </c>
      <c r="AE260" s="16" t="s">
        <v>165</v>
      </c>
      <c r="AF260" s="16" t="s">
        <v>165</v>
      </c>
      <c r="AG260" s="16" t="s">
        <v>165</v>
      </c>
      <c r="AH260" s="16" t="s">
        <v>165</v>
      </c>
      <c r="AI260" s="16" t="s">
        <v>165</v>
      </c>
      <c r="AJ260" s="16" t="s">
        <v>165</v>
      </c>
      <c r="AK260" s="16" t="s">
        <v>165</v>
      </c>
      <c r="AL260" s="16" t="s">
        <v>165</v>
      </c>
      <c r="AM260" s="16" t="s">
        <v>165</v>
      </c>
      <c r="AN260" s="16">
        <v>716802</v>
      </c>
      <c r="AO260" s="16">
        <v>270959</v>
      </c>
      <c r="AP260" s="16" t="s">
        <v>165</v>
      </c>
      <c r="AQ260" s="16">
        <v>7887</v>
      </c>
      <c r="AR260" s="16">
        <v>12416</v>
      </c>
      <c r="AS260" s="16">
        <v>30610</v>
      </c>
      <c r="AT260" s="16">
        <v>4208466</v>
      </c>
      <c r="AU260" s="16">
        <v>608762</v>
      </c>
      <c r="AV260" s="16">
        <v>5529</v>
      </c>
      <c r="AW260" s="16">
        <v>2540</v>
      </c>
      <c r="AX260" s="16">
        <v>615021</v>
      </c>
      <c r="AY260" s="16">
        <v>169768</v>
      </c>
      <c r="AZ260" s="16">
        <v>63171</v>
      </c>
      <c r="BA260" s="16">
        <v>2401050</v>
      </c>
      <c r="BB260" s="16">
        <v>342625</v>
      </c>
      <c r="BC260" s="16">
        <v>84546</v>
      </c>
      <c r="BD260" s="16">
        <v>11900452</v>
      </c>
      <c r="BE260" s="16">
        <v>5918266</v>
      </c>
      <c r="BF260" s="16">
        <v>2122658</v>
      </c>
      <c r="BG260" s="16">
        <v>2073156</v>
      </c>
      <c r="BH260" s="16">
        <v>794554</v>
      </c>
      <c r="BI260" s="16">
        <v>3001054</v>
      </c>
      <c r="BJ260" s="16">
        <v>1520945</v>
      </c>
      <c r="BK260" s="16">
        <v>64122</v>
      </c>
      <c r="BL260" s="16">
        <v>887948</v>
      </c>
      <c r="BM260" s="16">
        <v>820617</v>
      </c>
      <c r="BN260" s="16">
        <v>632997</v>
      </c>
      <c r="BO260" s="16">
        <v>602989</v>
      </c>
      <c r="BP260" s="16" t="s">
        <v>165</v>
      </c>
      <c r="BQ260" s="16" t="s">
        <v>165</v>
      </c>
      <c r="BR260" s="16" t="s">
        <v>165</v>
      </c>
      <c r="BS260" s="16" t="s">
        <v>165</v>
      </c>
      <c r="BT260" s="16" t="s">
        <v>165</v>
      </c>
      <c r="BU260" s="16" t="s">
        <v>165</v>
      </c>
      <c r="BV260" s="16" t="s">
        <v>165</v>
      </c>
      <c r="BW260" s="16" t="s">
        <v>165</v>
      </c>
      <c r="BX260" s="16" t="s">
        <v>165</v>
      </c>
      <c r="BY260" s="16" t="s">
        <v>165</v>
      </c>
      <c r="BZ260" s="16" t="s">
        <v>165</v>
      </c>
      <c r="CA260" s="16" t="s">
        <v>165</v>
      </c>
      <c r="CB260" s="16" t="s">
        <v>165</v>
      </c>
      <c r="CC260" s="16" t="s">
        <v>165</v>
      </c>
      <c r="CD260" s="16" t="s">
        <v>165</v>
      </c>
      <c r="CE260" s="16" t="s">
        <v>165</v>
      </c>
      <c r="CF260" s="16">
        <v>6453112</v>
      </c>
      <c r="CG260" s="16">
        <v>6452837</v>
      </c>
      <c r="CH260" s="16">
        <v>5842360</v>
      </c>
      <c r="CI260" s="16">
        <v>610477</v>
      </c>
      <c r="CJ260" s="16">
        <v>275</v>
      </c>
      <c r="CK260" s="16">
        <v>105290</v>
      </c>
      <c r="CL260" s="16">
        <v>75300</v>
      </c>
      <c r="CM260" s="16">
        <v>1539259</v>
      </c>
      <c r="CN260" s="16">
        <v>5045078</v>
      </c>
      <c r="CO260" s="17" t="s">
        <v>165</v>
      </c>
    </row>
    <row r="261" spans="1:93">
      <c r="A261" s="14">
        <v>2013</v>
      </c>
      <c r="B261" s="15" t="s">
        <v>168</v>
      </c>
      <c r="C261" s="15">
        <v>272230</v>
      </c>
      <c r="D261" s="15" t="s">
        <v>533</v>
      </c>
      <c r="E261" s="15" t="s">
        <v>554</v>
      </c>
      <c r="F261" s="16">
        <v>6716844</v>
      </c>
      <c r="G261" s="16">
        <v>228186</v>
      </c>
      <c r="H261" s="16">
        <v>353777</v>
      </c>
      <c r="I261" s="16">
        <v>10780</v>
      </c>
      <c r="J261" s="16">
        <v>9939</v>
      </c>
      <c r="K261" s="16">
        <v>7904</v>
      </c>
      <c r="L261" s="16" t="s">
        <v>165</v>
      </c>
      <c r="M261" s="16">
        <v>325154</v>
      </c>
      <c r="N261" s="16">
        <v>54626</v>
      </c>
      <c r="O261" s="16">
        <v>4404363</v>
      </c>
      <c r="P261" s="16">
        <v>2963730</v>
      </c>
      <c r="Q261" s="16">
        <v>2561691</v>
      </c>
      <c r="R261" s="16">
        <v>73516</v>
      </c>
      <c r="S261" s="16">
        <v>328523</v>
      </c>
      <c r="T261" s="16">
        <v>1440633</v>
      </c>
      <c r="U261" s="16">
        <v>43564</v>
      </c>
      <c r="V261" s="16">
        <v>61582</v>
      </c>
      <c r="W261" s="16" t="s">
        <v>165</v>
      </c>
      <c r="X261" s="16">
        <v>334</v>
      </c>
      <c r="Y261" s="16">
        <v>149133</v>
      </c>
      <c r="Z261" s="16" t="s">
        <v>165</v>
      </c>
      <c r="AA261" s="16">
        <v>6098</v>
      </c>
      <c r="AB261" s="16" t="s">
        <v>165</v>
      </c>
      <c r="AC261" s="16">
        <v>102558</v>
      </c>
      <c r="AD261" s="16">
        <v>1073396</v>
      </c>
      <c r="AE261" s="16" t="s">
        <v>165</v>
      </c>
      <c r="AF261" s="16" t="s">
        <v>165</v>
      </c>
      <c r="AG261" s="16">
        <v>3968</v>
      </c>
      <c r="AH261" s="16" t="s">
        <v>165</v>
      </c>
      <c r="AI261" s="16" t="s">
        <v>165</v>
      </c>
      <c r="AJ261" s="16" t="s">
        <v>165</v>
      </c>
      <c r="AK261" s="16" t="s">
        <v>165</v>
      </c>
      <c r="AL261" s="16" t="s">
        <v>165</v>
      </c>
      <c r="AM261" s="16" t="s">
        <v>165</v>
      </c>
      <c r="AN261" s="16">
        <v>944217</v>
      </c>
      <c r="AO261" s="16">
        <v>643522</v>
      </c>
      <c r="AP261" s="16" t="s">
        <v>165</v>
      </c>
      <c r="AQ261" s="16">
        <v>17828</v>
      </c>
      <c r="AR261" s="16">
        <v>70325</v>
      </c>
      <c r="AS261" s="16">
        <v>41400</v>
      </c>
      <c r="AT261" s="16">
        <v>4995800</v>
      </c>
      <c r="AU261" s="16">
        <v>119055</v>
      </c>
      <c r="AV261" s="16">
        <v>16294</v>
      </c>
      <c r="AW261" s="16">
        <v>292</v>
      </c>
      <c r="AX261" s="16">
        <v>921047</v>
      </c>
      <c r="AY261" s="16">
        <v>138437</v>
      </c>
      <c r="AZ261" s="16">
        <v>159020</v>
      </c>
      <c r="BA261" s="16">
        <v>3283609</v>
      </c>
      <c r="BB261" s="16">
        <v>358046</v>
      </c>
      <c r="BC261" s="16">
        <v>177487</v>
      </c>
      <c r="BD261" s="16">
        <v>19291950</v>
      </c>
      <c r="BE261" s="16">
        <v>2907461</v>
      </c>
      <c r="BF261" s="16">
        <v>1808817</v>
      </c>
      <c r="BG261" s="16">
        <v>1682343</v>
      </c>
      <c r="BH261" s="16">
        <v>672553</v>
      </c>
      <c r="BI261" s="16">
        <v>426091</v>
      </c>
      <c r="BJ261" s="16">
        <v>5203387</v>
      </c>
      <c r="BK261" s="16">
        <v>87207</v>
      </c>
      <c r="BL261" s="16">
        <v>3382952</v>
      </c>
      <c r="BM261" s="16">
        <v>3329618</v>
      </c>
      <c r="BN261" s="16">
        <v>1820435</v>
      </c>
      <c r="BO261" s="16">
        <v>1814595</v>
      </c>
      <c r="BP261" s="16" t="s">
        <v>165</v>
      </c>
      <c r="BQ261" s="16" t="s">
        <v>165</v>
      </c>
      <c r="BR261" s="16" t="s">
        <v>165</v>
      </c>
      <c r="BS261" s="16" t="s">
        <v>165</v>
      </c>
      <c r="BT261" s="16" t="s">
        <v>165</v>
      </c>
      <c r="BU261" s="16" t="s">
        <v>165</v>
      </c>
      <c r="BV261" s="16" t="s">
        <v>165</v>
      </c>
      <c r="BW261" s="16" t="s">
        <v>165</v>
      </c>
      <c r="BX261" s="16" t="s">
        <v>165</v>
      </c>
      <c r="BY261" s="16" t="s">
        <v>165</v>
      </c>
      <c r="BZ261" s="16" t="s">
        <v>165</v>
      </c>
      <c r="CA261" s="16" t="s">
        <v>165</v>
      </c>
      <c r="CB261" s="16" t="s">
        <v>165</v>
      </c>
      <c r="CC261" s="16" t="s">
        <v>165</v>
      </c>
      <c r="CD261" s="16" t="s">
        <v>165</v>
      </c>
      <c r="CE261" s="16" t="s">
        <v>165</v>
      </c>
      <c r="CF261" s="16">
        <v>5068473</v>
      </c>
      <c r="CG261" s="16">
        <v>5067881</v>
      </c>
      <c r="CH261" s="16">
        <v>4417450</v>
      </c>
      <c r="CI261" s="16">
        <v>650431</v>
      </c>
      <c r="CJ261" s="16">
        <v>592</v>
      </c>
      <c r="CK261" s="16">
        <v>1089331</v>
      </c>
      <c r="CL261" s="16" t="s">
        <v>165</v>
      </c>
      <c r="CM261" s="16">
        <v>9000</v>
      </c>
      <c r="CN261" s="16">
        <v>6577870</v>
      </c>
      <c r="CO261" s="17" t="s">
        <v>165</v>
      </c>
    </row>
    <row r="262" spans="1:93">
      <c r="A262" s="14">
        <v>2013</v>
      </c>
      <c r="B262" s="15" t="s">
        <v>166</v>
      </c>
      <c r="C262" s="15">
        <v>272272</v>
      </c>
      <c r="D262" s="15" t="s">
        <v>533</v>
      </c>
      <c r="E262" s="15" t="s">
        <v>555</v>
      </c>
      <c r="F262" s="16">
        <v>27883425</v>
      </c>
      <c r="G262" s="16">
        <v>483753</v>
      </c>
      <c r="H262" s="16">
        <v>2558195</v>
      </c>
      <c r="I262" s="16">
        <v>32537</v>
      </c>
      <c r="J262" s="16">
        <v>32663</v>
      </c>
      <c r="K262" s="16">
        <v>17946</v>
      </c>
      <c r="L262" s="16">
        <v>170423</v>
      </c>
      <c r="M262" s="16">
        <v>2304626</v>
      </c>
      <c r="N262" s="16">
        <v>91515</v>
      </c>
      <c r="O262" s="16">
        <v>18146070</v>
      </c>
      <c r="P262" s="16">
        <v>12162407</v>
      </c>
      <c r="Q262" s="16">
        <v>10712345</v>
      </c>
      <c r="R262" s="16">
        <v>263324</v>
      </c>
      <c r="S262" s="16">
        <v>1186738</v>
      </c>
      <c r="T262" s="16">
        <v>5983663</v>
      </c>
      <c r="U262" s="16">
        <v>166057</v>
      </c>
      <c r="V262" s="16">
        <v>316200</v>
      </c>
      <c r="W262" s="16" t="s">
        <v>165</v>
      </c>
      <c r="X262" s="16">
        <v>101563</v>
      </c>
      <c r="Y262" s="16">
        <v>358950</v>
      </c>
      <c r="Z262" s="16" t="s">
        <v>165</v>
      </c>
      <c r="AA262" s="16">
        <v>71728</v>
      </c>
      <c r="AB262" s="16">
        <v>69979</v>
      </c>
      <c r="AC262" s="16">
        <v>799444</v>
      </c>
      <c r="AD262" s="16">
        <v>4091486</v>
      </c>
      <c r="AE262" s="16" t="s">
        <v>165</v>
      </c>
      <c r="AF262" s="16" t="s">
        <v>165</v>
      </c>
      <c r="AG262" s="16" t="s">
        <v>165</v>
      </c>
      <c r="AH262" s="16" t="s">
        <v>165</v>
      </c>
      <c r="AI262" s="16" t="s">
        <v>165</v>
      </c>
      <c r="AJ262" s="16" t="s">
        <v>165</v>
      </c>
      <c r="AK262" s="16" t="s">
        <v>165</v>
      </c>
      <c r="AL262" s="16">
        <v>8256</v>
      </c>
      <c r="AM262" s="16" t="s">
        <v>165</v>
      </c>
      <c r="AN262" s="16">
        <v>3631562</v>
      </c>
      <c r="AO262" s="16">
        <v>2687642</v>
      </c>
      <c r="AP262" s="16">
        <v>4411</v>
      </c>
      <c r="AQ262" s="16">
        <v>28406</v>
      </c>
      <c r="AR262" s="16">
        <v>251871</v>
      </c>
      <c r="AS262" s="16">
        <v>147475</v>
      </c>
      <c r="AT262" s="16">
        <v>14956752</v>
      </c>
      <c r="AU262" s="16">
        <v>381989</v>
      </c>
      <c r="AV262" s="16">
        <v>110831</v>
      </c>
      <c r="AW262" s="16">
        <v>845</v>
      </c>
      <c r="AX262" s="16">
        <v>2576117</v>
      </c>
      <c r="AY262" s="16">
        <v>578564</v>
      </c>
      <c r="AZ262" s="16">
        <v>154737</v>
      </c>
      <c r="BA262" s="16">
        <v>9717773</v>
      </c>
      <c r="BB262" s="16">
        <v>1435896</v>
      </c>
      <c r="BC262" s="16">
        <v>1624969</v>
      </c>
      <c r="BD262" s="16">
        <v>69165096</v>
      </c>
      <c r="BE262" s="16">
        <v>27641842</v>
      </c>
      <c r="BF262" s="16">
        <v>2826981</v>
      </c>
      <c r="BG262" s="16">
        <v>2407967</v>
      </c>
      <c r="BH262" s="16">
        <v>4635838</v>
      </c>
      <c r="BI262" s="16">
        <v>20179023</v>
      </c>
      <c r="BJ262" s="16">
        <v>13771674</v>
      </c>
      <c r="BK262" s="16">
        <v>143083</v>
      </c>
      <c r="BL262" s="16">
        <v>5871526</v>
      </c>
      <c r="BM262" s="16">
        <v>5245102</v>
      </c>
      <c r="BN262" s="16">
        <v>7269217</v>
      </c>
      <c r="BO262" s="16">
        <v>6687790</v>
      </c>
      <c r="BP262" s="16" t="s">
        <v>165</v>
      </c>
      <c r="BQ262" s="16">
        <v>546758</v>
      </c>
      <c r="BR262" s="16" t="s">
        <v>165</v>
      </c>
      <c r="BS262" s="16">
        <v>84173</v>
      </c>
      <c r="BT262" s="16">
        <v>84173</v>
      </c>
      <c r="BU262" s="16" t="s">
        <v>165</v>
      </c>
      <c r="BV262" s="16" t="s">
        <v>165</v>
      </c>
      <c r="BW262" s="16" t="s">
        <v>165</v>
      </c>
      <c r="BX262" s="16" t="s">
        <v>165</v>
      </c>
      <c r="BY262" s="16" t="s">
        <v>165</v>
      </c>
      <c r="BZ262" s="16" t="s">
        <v>165</v>
      </c>
      <c r="CA262" s="16" t="s">
        <v>165</v>
      </c>
      <c r="CB262" s="16" t="s">
        <v>165</v>
      </c>
      <c r="CC262" s="16" t="s">
        <v>165</v>
      </c>
      <c r="CD262" s="16" t="s">
        <v>165</v>
      </c>
      <c r="CE262" s="16" t="s">
        <v>165</v>
      </c>
      <c r="CF262" s="16">
        <v>17540241</v>
      </c>
      <c r="CG262" s="16">
        <v>17503230</v>
      </c>
      <c r="CH262" s="16">
        <v>15546127</v>
      </c>
      <c r="CI262" s="16">
        <v>1957103</v>
      </c>
      <c r="CJ262" s="16">
        <v>37011</v>
      </c>
      <c r="CK262" s="16">
        <v>4532991</v>
      </c>
      <c r="CL262" s="16">
        <v>1097067</v>
      </c>
      <c r="CM262" s="16">
        <v>1799414</v>
      </c>
      <c r="CN262" s="16">
        <v>17688439</v>
      </c>
      <c r="CO262" s="17" t="s">
        <v>165</v>
      </c>
    </row>
    <row r="263" spans="1:93">
      <c r="A263" s="14">
        <v>2013</v>
      </c>
      <c r="B263" s="15" t="s">
        <v>162</v>
      </c>
      <c r="C263" s="15">
        <v>281000</v>
      </c>
      <c r="D263" s="15" t="s">
        <v>556</v>
      </c>
      <c r="E263" s="15" t="s">
        <v>557</v>
      </c>
      <c r="F263" s="16">
        <v>115369677</v>
      </c>
      <c r="G263" s="16">
        <v>1050931</v>
      </c>
      <c r="H263" s="16">
        <v>7070242</v>
      </c>
      <c r="I263" s="16">
        <v>131157</v>
      </c>
      <c r="J263" s="16">
        <v>135</v>
      </c>
      <c r="K263" s="16" t="s">
        <v>165</v>
      </c>
      <c r="L263" s="16">
        <v>321639</v>
      </c>
      <c r="M263" s="16">
        <v>6617311</v>
      </c>
      <c r="N263" s="16">
        <v>107742</v>
      </c>
      <c r="O263" s="16">
        <v>77680501</v>
      </c>
      <c r="P263" s="16">
        <v>50807502</v>
      </c>
      <c r="Q263" s="16">
        <v>44530887</v>
      </c>
      <c r="R263" s="16">
        <v>1564630</v>
      </c>
      <c r="S263" s="16">
        <v>4711985</v>
      </c>
      <c r="T263" s="16">
        <v>26872999</v>
      </c>
      <c r="U263" s="16">
        <v>1050353</v>
      </c>
      <c r="V263" s="16">
        <v>1748350</v>
      </c>
      <c r="W263" s="16">
        <v>6587</v>
      </c>
      <c r="X263" s="16">
        <v>515571</v>
      </c>
      <c r="Y263" s="16">
        <v>4356427</v>
      </c>
      <c r="Z263" s="16">
        <v>2827</v>
      </c>
      <c r="AA263" s="16">
        <v>7249</v>
      </c>
      <c r="AB263" s="16">
        <v>823389</v>
      </c>
      <c r="AC263" s="16">
        <v>770388</v>
      </c>
      <c r="AD263" s="16">
        <v>17414831</v>
      </c>
      <c r="AE263" s="16" t="s">
        <v>165</v>
      </c>
      <c r="AF263" s="16" t="s">
        <v>165</v>
      </c>
      <c r="AG263" s="16" t="s">
        <v>165</v>
      </c>
      <c r="AH263" s="16" t="s">
        <v>165</v>
      </c>
      <c r="AI263" s="16">
        <v>18</v>
      </c>
      <c r="AJ263" s="16">
        <v>28224</v>
      </c>
      <c r="AK263" s="16" t="s">
        <v>165</v>
      </c>
      <c r="AL263" s="16">
        <v>148785</v>
      </c>
      <c r="AM263" s="16" t="s">
        <v>165</v>
      </c>
      <c r="AN263" s="16">
        <v>16699084</v>
      </c>
      <c r="AO263" s="16">
        <v>12411937</v>
      </c>
      <c r="AP263" s="16">
        <v>123943</v>
      </c>
      <c r="AQ263" s="16">
        <v>136480</v>
      </c>
      <c r="AR263" s="16">
        <v>88817</v>
      </c>
      <c r="AS263" s="16">
        <v>673565</v>
      </c>
      <c r="AT263" s="16">
        <v>67276840</v>
      </c>
      <c r="AU263" s="16">
        <v>2852602</v>
      </c>
      <c r="AV263" s="16">
        <v>671815</v>
      </c>
      <c r="AW263" s="16">
        <v>10425</v>
      </c>
      <c r="AX263" s="16">
        <v>12388284</v>
      </c>
      <c r="AY263" s="16">
        <v>8804275</v>
      </c>
      <c r="AZ263" s="16">
        <v>628314</v>
      </c>
      <c r="BA263" s="16">
        <v>33995281</v>
      </c>
      <c r="BB263" s="16">
        <v>7925844</v>
      </c>
      <c r="BC263" s="16">
        <v>3045650</v>
      </c>
      <c r="BD263" s="16">
        <v>177990444</v>
      </c>
      <c r="BE263" s="16">
        <v>52139649</v>
      </c>
      <c r="BF263" s="16">
        <v>5708954</v>
      </c>
      <c r="BG263" s="16">
        <v>19945</v>
      </c>
      <c r="BH263" s="16">
        <v>19589631</v>
      </c>
      <c r="BI263" s="16">
        <v>26841064</v>
      </c>
      <c r="BJ263" s="16">
        <v>98539783</v>
      </c>
      <c r="BK263" s="16">
        <v>1538343</v>
      </c>
      <c r="BL263" s="16">
        <v>45627784</v>
      </c>
      <c r="BM263" s="16">
        <v>42678008</v>
      </c>
      <c r="BN263" s="16">
        <v>44893893</v>
      </c>
      <c r="BO263" s="16">
        <v>41190247</v>
      </c>
      <c r="BP263" s="16">
        <v>7915592</v>
      </c>
      <c r="BQ263" s="16">
        <v>58340</v>
      </c>
      <c r="BR263" s="16" t="s">
        <v>165</v>
      </c>
      <c r="BS263" s="16">
        <v>44174</v>
      </c>
      <c r="BT263" s="16" t="s">
        <v>165</v>
      </c>
      <c r="BU263" s="16" t="s">
        <v>165</v>
      </c>
      <c r="BV263" s="16" t="s">
        <v>165</v>
      </c>
      <c r="BW263" s="16" t="s">
        <v>165</v>
      </c>
      <c r="BX263" s="16" t="s">
        <v>165</v>
      </c>
      <c r="BY263" s="16" t="s">
        <v>165</v>
      </c>
      <c r="BZ263" s="16" t="s">
        <v>165</v>
      </c>
      <c r="CA263" s="16" t="s">
        <v>165</v>
      </c>
      <c r="CB263" s="16" t="s">
        <v>165</v>
      </c>
      <c r="CC263" s="16" t="s">
        <v>165</v>
      </c>
      <c r="CD263" s="16" t="s">
        <v>165</v>
      </c>
      <c r="CE263" s="16" t="s">
        <v>165</v>
      </c>
      <c r="CF263" s="16">
        <v>114041002</v>
      </c>
      <c r="CG263" s="16">
        <v>114041002</v>
      </c>
      <c r="CH263" s="16">
        <v>92122263</v>
      </c>
      <c r="CI263" s="16">
        <v>21918739</v>
      </c>
      <c r="CJ263" s="16" t="s">
        <v>165</v>
      </c>
      <c r="CK263" s="16">
        <v>13193722</v>
      </c>
      <c r="CL263" s="16">
        <v>5218765</v>
      </c>
      <c r="CM263" s="16">
        <v>26019023</v>
      </c>
      <c r="CN263" s="16">
        <v>59750952</v>
      </c>
      <c r="CO263" s="17" t="s">
        <v>165</v>
      </c>
    </row>
    <row r="264" spans="1:93">
      <c r="A264" s="14">
        <v>2013</v>
      </c>
      <c r="B264" s="15" t="s">
        <v>166</v>
      </c>
      <c r="C264" s="15">
        <v>282014</v>
      </c>
      <c r="D264" s="15" t="s">
        <v>556</v>
      </c>
      <c r="E264" s="15" t="s">
        <v>558</v>
      </c>
      <c r="F264" s="16">
        <v>30358955</v>
      </c>
      <c r="G264" s="16">
        <v>542299</v>
      </c>
      <c r="H264" s="16">
        <v>2051639</v>
      </c>
      <c r="I264" s="16">
        <v>45600</v>
      </c>
      <c r="J264" s="16">
        <v>16037</v>
      </c>
      <c r="K264" s="16">
        <v>74157</v>
      </c>
      <c r="L264" s="16">
        <v>236217</v>
      </c>
      <c r="M264" s="16">
        <v>1679628</v>
      </c>
      <c r="N264" s="16">
        <v>87085</v>
      </c>
      <c r="O264" s="16">
        <v>21090187</v>
      </c>
      <c r="P264" s="16">
        <v>13528752</v>
      </c>
      <c r="Q264" s="16">
        <v>12652361</v>
      </c>
      <c r="R264" s="16">
        <v>446565</v>
      </c>
      <c r="S264" s="16">
        <v>429826</v>
      </c>
      <c r="T264" s="16">
        <v>7561435</v>
      </c>
      <c r="U264" s="16">
        <v>201192</v>
      </c>
      <c r="V264" s="16">
        <v>358807</v>
      </c>
      <c r="W264" s="16">
        <v>2013</v>
      </c>
      <c r="X264" s="16">
        <v>111281</v>
      </c>
      <c r="Y264" s="16">
        <v>1341530</v>
      </c>
      <c r="Z264" s="16">
        <v>17</v>
      </c>
      <c r="AA264" s="16">
        <v>2697</v>
      </c>
      <c r="AB264" s="16">
        <v>306182</v>
      </c>
      <c r="AC264" s="16">
        <v>303107</v>
      </c>
      <c r="AD264" s="16">
        <v>4861528</v>
      </c>
      <c r="AE264" s="16" t="s">
        <v>165</v>
      </c>
      <c r="AF264" s="16" t="s">
        <v>165</v>
      </c>
      <c r="AG264" s="16">
        <v>57660</v>
      </c>
      <c r="AH264" s="16" t="s">
        <v>165</v>
      </c>
      <c r="AI264" s="16">
        <v>15421</v>
      </c>
      <c r="AJ264" s="16" t="s">
        <v>165</v>
      </c>
      <c r="AK264" s="16" t="s">
        <v>165</v>
      </c>
      <c r="AL264" s="16" t="s">
        <v>165</v>
      </c>
      <c r="AM264" s="16" t="s">
        <v>165</v>
      </c>
      <c r="AN264" s="16">
        <v>4334457</v>
      </c>
      <c r="AO264" s="16">
        <v>1836465</v>
      </c>
      <c r="AP264" s="16">
        <v>5989</v>
      </c>
      <c r="AQ264" s="16">
        <v>37848</v>
      </c>
      <c r="AR264" s="16">
        <v>372986</v>
      </c>
      <c r="AS264" s="16">
        <v>255920</v>
      </c>
      <c r="AT264" s="16">
        <v>21780645</v>
      </c>
      <c r="AU264" s="16">
        <v>1629218</v>
      </c>
      <c r="AV264" s="16">
        <v>193876</v>
      </c>
      <c r="AW264" s="16">
        <v>1153</v>
      </c>
      <c r="AX264" s="16">
        <v>3333881</v>
      </c>
      <c r="AY264" s="16">
        <v>754786</v>
      </c>
      <c r="AZ264" s="16">
        <v>531071</v>
      </c>
      <c r="BA264" s="16">
        <v>13268417</v>
      </c>
      <c r="BB264" s="16">
        <v>2068243</v>
      </c>
      <c r="BC264" s="16">
        <v>1288856</v>
      </c>
      <c r="BD264" s="16">
        <v>45408574</v>
      </c>
      <c r="BE264" s="16">
        <v>18963160</v>
      </c>
      <c r="BF264" s="16">
        <v>924801</v>
      </c>
      <c r="BG264" s="16">
        <v>578166</v>
      </c>
      <c r="BH264" s="16">
        <v>3338032</v>
      </c>
      <c r="BI264" s="16">
        <v>14700327</v>
      </c>
      <c r="BJ264" s="16">
        <v>36670279</v>
      </c>
      <c r="BK264" s="16">
        <v>684833</v>
      </c>
      <c r="BL264" s="16">
        <v>14670407</v>
      </c>
      <c r="BM264" s="16">
        <v>13346308</v>
      </c>
      <c r="BN264" s="16">
        <v>21637631</v>
      </c>
      <c r="BO264" s="16">
        <v>17838614</v>
      </c>
      <c r="BP264" s="16" t="s">
        <v>165</v>
      </c>
      <c r="BQ264" s="16">
        <v>190831</v>
      </c>
      <c r="BR264" s="16" t="s">
        <v>165</v>
      </c>
      <c r="BS264" s="16">
        <v>171410</v>
      </c>
      <c r="BT264" s="16" t="s">
        <v>165</v>
      </c>
      <c r="BU264" s="16">
        <v>78068</v>
      </c>
      <c r="BV264" s="16" t="s">
        <v>165</v>
      </c>
      <c r="BW264" s="16">
        <v>78068</v>
      </c>
      <c r="BX264" s="16" t="s">
        <v>165</v>
      </c>
      <c r="BY264" s="16" t="s">
        <v>165</v>
      </c>
      <c r="BZ264" s="16" t="s">
        <v>165</v>
      </c>
      <c r="CA264" s="16" t="s">
        <v>165</v>
      </c>
      <c r="CB264" s="16" t="s">
        <v>165</v>
      </c>
      <c r="CC264" s="16" t="s">
        <v>165</v>
      </c>
      <c r="CD264" s="16" t="s">
        <v>165</v>
      </c>
      <c r="CE264" s="16" t="s">
        <v>165</v>
      </c>
      <c r="CF264" s="16">
        <v>21867825</v>
      </c>
      <c r="CG264" s="16">
        <v>21865517</v>
      </c>
      <c r="CH264" s="16">
        <v>18992699</v>
      </c>
      <c r="CI264" s="16">
        <v>2872818</v>
      </c>
      <c r="CJ264" s="16">
        <v>2308</v>
      </c>
      <c r="CK264" s="16">
        <v>2709696</v>
      </c>
      <c r="CL264" s="16">
        <v>252000</v>
      </c>
      <c r="CM264" s="16">
        <v>13446622</v>
      </c>
      <c r="CN264" s="16">
        <v>14409365</v>
      </c>
      <c r="CO264" s="17" t="s">
        <v>165</v>
      </c>
    </row>
    <row r="265" spans="1:93">
      <c r="A265" s="14">
        <v>2013</v>
      </c>
      <c r="B265" s="15" t="s">
        <v>166</v>
      </c>
      <c r="C265" s="15">
        <v>282022</v>
      </c>
      <c r="D265" s="15" t="s">
        <v>556</v>
      </c>
      <c r="E265" s="15" t="s">
        <v>559</v>
      </c>
      <c r="F265" s="16">
        <v>26712718</v>
      </c>
      <c r="G265" s="16">
        <v>432559</v>
      </c>
      <c r="H265" s="16">
        <v>2390440</v>
      </c>
      <c r="I265" s="16">
        <v>25236</v>
      </c>
      <c r="J265" s="16">
        <v>41156</v>
      </c>
      <c r="K265" s="16">
        <v>28352</v>
      </c>
      <c r="L265" s="16">
        <v>126564</v>
      </c>
      <c r="M265" s="16">
        <v>2169132</v>
      </c>
      <c r="N265" s="16">
        <v>65316</v>
      </c>
      <c r="O265" s="16">
        <v>17662453</v>
      </c>
      <c r="P265" s="16">
        <v>11887356</v>
      </c>
      <c r="Q265" s="16">
        <v>10423963</v>
      </c>
      <c r="R265" s="16">
        <v>300492</v>
      </c>
      <c r="S265" s="16">
        <v>1162901</v>
      </c>
      <c r="T265" s="16">
        <v>5775097</v>
      </c>
      <c r="U265" s="16">
        <v>183989</v>
      </c>
      <c r="V265" s="16">
        <v>234935</v>
      </c>
      <c r="W265" s="16" t="s">
        <v>165</v>
      </c>
      <c r="X265" s="16">
        <v>139237</v>
      </c>
      <c r="Y265" s="16">
        <v>376498</v>
      </c>
      <c r="Z265" s="16">
        <v>520</v>
      </c>
      <c r="AA265" s="16">
        <v>466</v>
      </c>
      <c r="AB265" s="16">
        <v>184765</v>
      </c>
      <c r="AC265" s="16">
        <v>542148</v>
      </c>
      <c r="AD265" s="16">
        <v>4031772</v>
      </c>
      <c r="AE265" s="16" t="s">
        <v>165</v>
      </c>
      <c r="AF265" s="16" t="s">
        <v>165</v>
      </c>
      <c r="AG265" s="16">
        <v>44206</v>
      </c>
      <c r="AH265" s="16" t="s">
        <v>165</v>
      </c>
      <c r="AI265" s="16">
        <v>15332</v>
      </c>
      <c r="AJ265" s="16">
        <v>8687</v>
      </c>
      <c r="AK265" s="16" t="s">
        <v>165</v>
      </c>
      <c r="AL265" s="16">
        <v>12542</v>
      </c>
      <c r="AM265" s="16" t="s">
        <v>165</v>
      </c>
      <c r="AN265" s="16">
        <v>3485036</v>
      </c>
      <c r="AO265" s="16">
        <v>2173321</v>
      </c>
      <c r="AP265" s="16">
        <v>13578</v>
      </c>
      <c r="AQ265" s="16">
        <v>31747</v>
      </c>
      <c r="AR265" s="16">
        <v>458268</v>
      </c>
      <c r="AS265" s="16">
        <v>158519</v>
      </c>
      <c r="AT265" s="16">
        <v>17555732</v>
      </c>
      <c r="AU265" s="16">
        <v>1253058</v>
      </c>
      <c r="AV265" s="16">
        <v>134402</v>
      </c>
      <c r="AW265" s="16">
        <v>1036</v>
      </c>
      <c r="AX265" s="16">
        <v>3291742</v>
      </c>
      <c r="AY265" s="16">
        <v>410691</v>
      </c>
      <c r="AZ265" s="16">
        <v>223633</v>
      </c>
      <c r="BA265" s="16">
        <v>10789377</v>
      </c>
      <c r="BB265" s="16">
        <v>1451793</v>
      </c>
      <c r="BC265" s="16">
        <v>1021542</v>
      </c>
      <c r="BD265" s="16">
        <v>65770199</v>
      </c>
      <c r="BE265" s="16">
        <v>11375171</v>
      </c>
      <c r="BF265" s="16">
        <v>691799</v>
      </c>
      <c r="BG265" s="16">
        <v>37212</v>
      </c>
      <c r="BH265" s="16">
        <v>3131219</v>
      </c>
      <c r="BI265" s="16">
        <v>7552153</v>
      </c>
      <c r="BJ265" s="16">
        <v>21740479</v>
      </c>
      <c r="BK265" s="16">
        <v>605475</v>
      </c>
      <c r="BL265" s="16">
        <v>9561890</v>
      </c>
      <c r="BM265" s="16">
        <v>8340735</v>
      </c>
      <c r="BN265" s="16">
        <v>11597527</v>
      </c>
      <c r="BO265" s="16">
        <v>10317713</v>
      </c>
      <c r="BP265" s="16" t="s">
        <v>165</v>
      </c>
      <c r="BQ265" s="16">
        <v>581062</v>
      </c>
      <c r="BR265" s="16" t="s">
        <v>165</v>
      </c>
      <c r="BS265" s="16" t="s">
        <v>165</v>
      </c>
      <c r="BT265" s="16" t="s">
        <v>165</v>
      </c>
      <c r="BU265" s="16" t="s">
        <v>165</v>
      </c>
      <c r="BV265" s="16" t="s">
        <v>165</v>
      </c>
      <c r="BW265" s="16" t="s">
        <v>165</v>
      </c>
      <c r="BX265" s="16" t="s">
        <v>165</v>
      </c>
      <c r="BY265" s="16" t="s">
        <v>165</v>
      </c>
      <c r="BZ265" s="16" t="s">
        <v>165</v>
      </c>
      <c r="CA265" s="16" t="s">
        <v>165</v>
      </c>
      <c r="CB265" s="16" t="s">
        <v>165</v>
      </c>
      <c r="CC265" s="16" t="s">
        <v>165</v>
      </c>
      <c r="CD265" s="16" t="s">
        <v>165</v>
      </c>
      <c r="CE265" s="16" t="s">
        <v>165</v>
      </c>
      <c r="CF265" s="16">
        <v>26714760</v>
      </c>
      <c r="CG265" s="16">
        <v>26713689</v>
      </c>
      <c r="CH265" s="16">
        <v>22931982</v>
      </c>
      <c r="CI265" s="16">
        <v>3781707</v>
      </c>
      <c r="CJ265" s="16">
        <v>1071</v>
      </c>
      <c r="CK265" s="16">
        <v>749037</v>
      </c>
      <c r="CL265" s="16">
        <v>233935</v>
      </c>
      <c r="CM265" s="16">
        <v>2138253</v>
      </c>
      <c r="CN265" s="16">
        <v>15071661</v>
      </c>
      <c r="CO265" s="17" t="s">
        <v>165</v>
      </c>
    </row>
    <row r="266" spans="1:93">
      <c r="A266" s="14">
        <v>2013</v>
      </c>
      <c r="B266" s="15" t="s">
        <v>179</v>
      </c>
      <c r="C266" s="15">
        <v>282031</v>
      </c>
      <c r="D266" s="15" t="s">
        <v>556</v>
      </c>
      <c r="E266" s="15" t="s">
        <v>560</v>
      </c>
      <c r="F266" s="16">
        <v>18106025</v>
      </c>
      <c r="G266" s="16">
        <v>417007</v>
      </c>
      <c r="H266" s="16">
        <v>345325</v>
      </c>
      <c r="I266" s="16">
        <v>36803</v>
      </c>
      <c r="J266" s="16">
        <v>42698</v>
      </c>
      <c r="K266" s="16">
        <v>31670</v>
      </c>
      <c r="L266" s="16">
        <v>101679</v>
      </c>
      <c r="M266" s="16">
        <v>132475</v>
      </c>
      <c r="N266" s="16">
        <v>59037</v>
      </c>
      <c r="O266" s="16">
        <v>12790793</v>
      </c>
      <c r="P266" s="16">
        <v>8773019</v>
      </c>
      <c r="Q266" s="16">
        <v>7800024</v>
      </c>
      <c r="R266" s="16">
        <v>232182</v>
      </c>
      <c r="S266" s="16">
        <v>740813</v>
      </c>
      <c r="T266" s="16">
        <v>4017774</v>
      </c>
      <c r="U266" s="16">
        <v>110861</v>
      </c>
      <c r="V266" s="16">
        <v>200988</v>
      </c>
      <c r="W266" s="16" t="s">
        <v>165</v>
      </c>
      <c r="X266" s="16">
        <v>36760</v>
      </c>
      <c r="Y266" s="16">
        <v>448910</v>
      </c>
      <c r="Z266" s="16">
        <v>8</v>
      </c>
      <c r="AA266" s="16" t="s">
        <v>165</v>
      </c>
      <c r="AB266" s="16">
        <v>105845</v>
      </c>
      <c r="AC266" s="16">
        <v>199136</v>
      </c>
      <c r="AD266" s="16">
        <v>2882950</v>
      </c>
      <c r="AE266" s="16" t="s">
        <v>165</v>
      </c>
      <c r="AF266" s="16" t="s">
        <v>165</v>
      </c>
      <c r="AG266" s="16">
        <v>24345</v>
      </c>
      <c r="AH266" s="16" t="s">
        <v>165</v>
      </c>
      <c r="AI266" s="16">
        <v>7325</v>
      </c>
      <c r="AJ266" s="16">
        <v>646</v>
      </c>
      <c r="AK266" s="16" t="s">
        <v>165</v>
      </c>
      <c r="AL266" s="16" t="s">
        <v>165</v>
      </c>
      <c r="AM266" s="16" t="s">
        <v>165</v>
      </c>
      <c r="AN266" s="16">
        <v>2269240</v>
      </c>
      <c r="AO266" s="16">
        <v>1945600</v>
      </c>
      <c r="AP266" s="16">
        <v>3858</v>
      </c>
      <c r="AQ266" s="16">
        <v>19057</v>
      </c>
      <c r="AR266" s="16">
        <v>256108</v>
      </c>
      <c r="AS266" s="16">
        <v>143765</v>
      </c>
      <c r="AT266" s="16">
        <v>11298010</v>
      </c>
      <c r="AU266" s="16">
        <v>1432658</v>
      </c>
      <c r="AV266" s="16">
        <v>60441</v>
      </c>
      <c r="AW266" s="16">
        <v>2074</v>
      </c>
      <c r="AX266" s="16">
        <v>1900556</v>
      </c>
      <c r="AY266" s="16">
        <v>396390</v>
      </c>
      <c r="AZ266" s="16">
        <v>234411</v>
      </c>
      <c r="BA266" s="16">
        <v>6447939</v>
      </c>
      <c r="BB266" s="16">
        <v>823541</v>
      </c>
      <c r="BC266" s="16">
        <v>1748679</v>
      </c>
      <c r="BD266" s="16">
        <v>25993170</v>
      </c>
      <c r="BE266" s="16">
        <v>12457337</v>
      </c>
      <c r="BF266" s="16">
        <v>1247862</v>
      </c>
      <c r="BG266" s="16">
        <v>3727</v>
      </c>
      <c r="BH266" s="16">
        <v>999678</v>
      </c>
      <c r="BI266" s="16">
        <v>10209797</v>
      </c>
      <c r="BJ266" s="16">
        <v>16915924</v>
      </c>
      <c r="BK266" s="16">
        <v>500047</v>
      </c>
      <c r="BL266" s="16">
        <v>11998425</v>
      </c>
      <c r="BM266" s="16">
        <v>11565226</v>
      </c>
      <c r="BN266" s="16">
        <v>4338045</v>
      </c>
      <c r="BO266" s="16">
        <v>4281028</v>
      </c>
      <c r="BP266" s="16" t="s">
        <v>165</v>
      </c>
      <c r="BQ266" s="16">
        <v>579454</v>
      </c>
      <c r="BR266" s="16" t="s">
        <v>165</v>
      </c>
      <c r="BS266" s="16" t="s">
        <v>165</v>
      </c>
      <c r="BT266" s="16" t="s">
        <v>165</v>
      </c>
      <c r="BU266" s="16" t="s">
        <v>165</v>
      </c>
      <c r="BV266" s="16" t="s">
        <v>165</v>
      </c>
      <c r="BW266" s="16" t="s">
        <v>165</v>
      </c>
      <c r="BX266" s="16" t="s">
        <v>165</v>
      </c>
      <c r="BY266" s="16" t="s">
        <v>165</v>
      </c>
      <c r="BZ266" s="16" t="s">
        <v>165</v>
      </c>
      <c r="CA266" s="16" t="s">
        <v>165</v>
      </c>
      <c r="CB266" s="16" t="s">
        <v>165</v>
      </c>
      <c r="CC266" s="16" t="s">
        <v>165</v>
      </c>
      <c r="CD266" s="16" t="s">
        <v>165</v>
      </c>
      <c r="CE266" s="16" t="s">
        <v>165</v>
      </c>
      <c r="CF266" s="16">
        <v>10996984</v>
      </c>
      <c r="CG266" s="16">
        <v>10994104</v>
      </c>
      <c r="CH266" s="16">
        <v>9575703</v>
      </c>
      <c r="CI266" s="16">
        <v>1418401</v>
      </c>
      <c r="CJ266" s="16">
        <v>2880</v>
      </c>
      <c r="CK266" s="16">
        <v>824885</v>
      </c>
      <c r="CL266" s="16" t="s">
        <v>165</v>
      </c>
      <c r="CM266" s="16">
        <v>485960</v>
      </c>
      <c r="CN266" s="16">
        <v>10680779</v>
      </c>
      <c r="CO266" s="17" t="s">
        <v>165</v>
      </c>
    </row>
    <row r="267" spans="1:93">
      <c r="A267" s="14">
        <v>2013</v>
      </c>
      <c r="B267" s="15" t="s">
        <v>166</v>
      </c>
      <c r="C267" s="15">
        <v>282049</v>
      </c>
      <c r="D267" s="15" t="s">
        <v>556</v>
      </c>
      <c r="E267" s="15" t="s">
        <v>561</v>
      </c>
      <c r="F267" s="16">
        <v>32582336</v>
      </c>
      <c r="G267" s="16">
        <v>489199</v>
      </c>
      <c r="H267" s="16">
        <v>3789500</v>
      </c>
      <c r="I267" s="16">
        <v>29890</v>
      </c>
      <c r="J267" s="16">
        <v>28617</v>
      </c>
      <c r="K267" s="16">
        <v>29459</v>
      </c>
      <c r="L267" s="16">
        <v>140836</v>
      </c>
      <c r="M267" s="16">
        <v>3560698</v>
      </c>
      <c r="N267" s="16">
        <v>69600</v>
      </c>
      <c r="O267" s="16">
        <v>21009243</v>
      </c>
      <c r="P267" s="16">
        <v>13846150</v>
      </c>
      <c r="Q267" s="16">
        <v>11997975</v>
      </c>
      <c r="R267" s="16">
        <v>306245</v>
      </c>
      <c r="S267" s="16">
        <v>1541930</v>
      </c>
      <c r="T267" s="16">
        <v>7163093</v>
      </c>
      <c r="U267" s="16">
        <v>432692</v>
      </c>
      <c r="V267" s="16">
        <v>308100</v>
      </c>
      <c r="W267" s="16" t="s">
        <v>165</v>
      </c>
      <c r="X267" s="16">
        <v>145900</v>
      </c>
      <c r="Y267" s="16">
        <v>682033</v>
      </c>
      <c r="Z267" s="16">
        <v>17</v>
      </c>
      <c r="AA267" s="16">
        <v>3829</v>
      </c>
      <c r="AB267" s="16">
        <v>126988</v>
      </c>
      <c r="AC267" s="16">
        <v>704965</v>
      </c>
      <c r="AD267" s="16">
        <v>4746651</v>
      </c>
      <c r="AE267" s="16" t="s">
        <v>165</v>
      </c>
      <c r="AF267" s="16" t="s">
        <v>165</v>
      </c>
      <c r="AG267" s="16" t="s">
        <v>165</v>
      </c>
      <c r="AH267" s="16" t="s">
        <v>165</v>
      </c>
      <c r="AI267" s="16">
        <v>11918</v>
      </c>
      <c r="AJ267" s="16" t="s">
        <v>165</v>
      </c>
      <c r="AK267" s="16" t="s">
        <v>165</v>
      </c>
      <c r="AL267" s="16" t="s">
        <v>165</v>
      </c>
      <c r="AM267" s="16" t="s">
        <v>165</v>
      </c>
      <c r="AN267" s="16">
        <v>4066691</v>
      </c>
      <c r="AO267" s="16">
        <v>2617542</v>
      </c>
      <c r="AP267" s="16">
        <v>4271</v>
      </c>
      <c r="AQ267" s="16">
        <v>37962</v>
      </c>
      <c r="AR267" s="16">
        <v>498328</v>
      </c>
      <c r="AS267" s="16">
        <v>172920</v>
      </c>
      <c r="AT267" s="16">
        <v>21838538</v>
      </c>
      <c r="AU267" s="16">
        <v>1055603</v>
      </c>
      <c r="AV267" s="16">
        <v>120859</v>
      </c>
      <c r="AW267" s="16">
        <v>4378</v>
      </c>
      <c r="AX267" s="16">
        <v>5603665</v>
      </c>
      <c r="AY267" s="16">
        <v>700358</v>
      </c>
      <c r="AZ267" s="16">
        <v>275171</v>
      </c>
      <c r="BA267" s="16">
        <v>11556851</v>
      </c>
      <c r="BB267" s="16">
        <v>2521653</v>
      </c>
      <c r="BC267" s="16">
        <v>2612276</v>
      </c>
      <c r="BD267" s="16">
        <v>40858686</v>
      </c>
      <c r="BE267" s="16">
        <v>10924409</v>
      </c>
      <c r="BF267" s="16">
        <v>218838</v>
      </c>
      <c r="BG267" s="16">
        <v>38115</v>
      </c>
      <c r="BH267" s="16">
        <v>2959363</v>
      </c>
      <c r="BI267" s="16">
        <v>7746208</v>
      </c>
      <c r="BJ267" s="16">
        <v>14199045</v>
      </c>
      <c r="BK267" s="16">
        <v>349727</v>
      </c>
      <c r="BL267" s="16">
        <v>5516267</v>
      </c>
      <c r="BM267" s="16">
        <v>4714248</v>
      </c>
      <c r="BN267" s="16">
        <v>8270055</v>
      </c>
      <c r="BO267" s="16">
        <v>4785408</v>
      </c>
      <c r="BP267" s="16" t="s">
        <v>165</v>
      </c>
      <c r="BQ267" s="16">
        <v>412723</v>
      </c>
      <c r="BR267" s="16" t="s">
        <v>165</v>
      </c>
      <c r="BS267" s="16" t="s">
        <v>165</v>
      </c>
      <c r="BT267" s="16" t="s">
        <v>165</v>
      </c>
      <c r="BU267" s="16">
        <v>2289</v>
      </c>
      <c r="BV267" s="16" t="s">
        <v>165</v>
      </c>
      <c r="BW267" s="16">
        <v>2289</v>
      </c>
      <c r="BX267" s="16" t="s">
        <v>165</v>
      </c>
      <c r="BY267" s="16" t="s">
        <v>165</v>
      </c>
      <c r="BZ267" s="16" t="s">
        <v>165</v>
      </c>
      <c r="CA267" s="16" t="s">
        <v>165</v>
      </c>
      <c r="CB267" s="16" t="s">
        <v>165</v>
      </c>
      <c r="CC267" s="16" t="s">
        <v>165</v>
      </c>
      <c r="CD267" s="16" t="s">
        <v>165</v>
      </c>
      <c r="CE267" s="16" t="s">
        <v>165</v>
      </c>
      <c r="CF267" s="16">
        <v>18907213</v>
      </c>
      <c r="CG267" s="16">
        <v>18906729</v>
      </c>
      <c r="CH267" s="16">
        <v>16378851</v>
      </c>
      <c r="CI267" s="16">
        <v>2527878</v>
      </c>
      <c r="CJ267" s="16">
        <v>484</v>
      </c>
      <c r="CK267" s="16">
        <v>3703536</v>
      </c>
      <c r="CL267" s="16">
        <v>551905</v>
      </c>
      <c r="CM267" s="16">
        <v>912622</v>
      </c>
      <c r="CN267" s="16">
        <v>12821182</v>
      </c>
      <c r="CO267" s="17" t="s">
        <v>165</v>
      </c>
    </row>
    <row r="268" spans="1:93">
      <c r="A268" s="14">
        <v>2013</v>
      </c>
      <c r="B268" s="15" t="s">
        <v>168</v>
      </c>
      <c r="C268" s="15">
        <v>282073</v>
      </c>
      <c r="D268" s="15" t="s">
        <v>556</v>
      </c>
      <c r="E268" s="15" t="s">
        <v>562</v>
      </c>
      <c r="F268" s="16">
        <v>11472781</v>
      </c>
      <c r="G268" s="16">
        <v>283017</v>
      </c>
      <c r="H268" s="16">
        <v>1134720</v>
      </c>
      <c r="I268" s="16">
        <v>20211</v>
      </c>
      <c r="J268" s="16">
        <v>9077</v>
      </c>
      <c r="K268" s="16">
        <v>3528</v>
      </c>
      <c r="L268" s="16">
        <v>46116</v>
      </c>
      <c r="M268" s="16">
        <v>1055788</v>
      </c>
      <c r="N268" s="16">
        <v>49255</v>
      </c>
      <c r="O268" s="16">
        <v>7337777</v>
      </c>
      <c r="P268" s="16">
        <v>4865499</v>
      </c>
      <c r="Q268" s="16">
        <v>4453231</v>
      </c>
      <c r="R268" s="16">
        <v>121342</v>
      </c>
      <c r="S268" s="16">
        <v>290926</v>
      </c>
      <c r="T268" s="16">
        <v>2472278</v>
      </c>
      <c r="U268" s="16">
        <v>107469</v>
      </c>
      <c r="V268" s="16">
        <v>85757</v>
      </c>
      <c r="W268" s="16" t="s">
        <v>165</v>
      </c>
      <c r="X268" s="16">
        <v>30296</v>
      </c>
      <c r="Y268" s="16">
        <v>250318</v>
      </c>
      <c r="Z268" s="16">
        <v>13</v>
      </c>
      <c r="AA268" s="16">
        <v>11283</v>
      </c>
      <c r="AB268" s="16">
        <v>66168</v>
      </c>
      <c r="AC268" s="16">
        <v>248490</v>
      </c>
      <c r="AD268" s="16">
        <v>1652305</v>
      </c>
      <c r="AE268" s="16" t="s">
        <v>165</v>
      </c>
      <c r="AF268" s="16" t="s">
        <v>165</v>
      </c>
      <c r="AG268" s="16">
        <v>14541</v>
      </c>
      <c r="AH268" s="16" t="s">
        <v>165</v>
      </c>
      <c r="AI268" s="16">
        <v>5131</v>
      </c>
      <c r="AJ268" s="16" t="s">
        <v>165</v>
      </c>
      <c r="AK268" s="16" t="s">
        <v>165</v>
      </c>
      <c r="AL268" s="16">
        <v>507</v>
      </c>
      <c r="AM268" s="16" t="s">
        <v>165</v>
      </c>
      <c r="AN268" s="16">
        <v>1510002</v>
      </c>
      <c r="AO268" s="16">
        <v>931133</v>
      </c>
      <c r="AP268" s="16">
        <v>2894</v>
      </c>
      <c r="AQ268" s="16">
        <v>12628</v>
      </c>
      <c r="AR268" s="16">
        <v>211355</v>
      </c>
      <c r="AS268" s="16">
        <v>77865</v>
      </c>
      <c r="AT268" s="16">
        <v>7977835</v>
      </c>
      <c r="AU268" s="16">
        <v>639630</v>
      </c>
      <c r="AV268" s="16">
        <v>42128</v>
      </c>
      <c r="AW268" s="16">
        <v>1963</v>
      </c>
      <c r="AX268" s="16">
        <v>1447869</v>
      </c>
      <c r="AY268" s="16">
        <v>173120</v>
      </c>
      <c r="AZ268" s="16">
        <v>138939</v>
      </c>
      <c r="BA268" s="16">
        <v>4466810</v>
      </c>
      <c r="BB268" s="16">
        <v>1067376</v>
      </c>
      <c r="BC268" s="16">
        <v>429155</v>
      </c>
      <c r="BD268" s="16">
        <v>17087752</v>
      </c>
      <c r="BE268" s="16">
        <v>6365421</v>
      </c>
      <c r="BF268" s="16">
        <v>1350136</v>
      </c>
      <c r="BG268" s="16">
        <v>951383</v>
      </c>
      <c r="BH268" s="16">
        <v>1276563</v>
      </c>
      <c r="BI268" s="16">
        <v>3738722</v>
      </c>
      <c r="BJ268" s="16">
        <v>5088614</v>
      </c>
      <c r="BK268" s="16">
        <v>46158</v>
      </c>
      <c r="BL268" s="16">
        <v>2237841</v>
      </c>
      <c r="BM268" s="16">
        <v>2237841</v>
      </c>
      <c r="BN268" s="16">
        <v>2686585</v>
      </c>
      <c r="BO268" s="16">
        <v>2562491</v>
      </c>
      <c r="BP268" s="16" t="s">
        <v>165</v>
      </c>
      <c r="BQ268" s="16">
        <v>161647</v>
      </c>
      <c r="BR268" s="16">
        <v>2541</v>
      </c>
      <c r="BS268" s="16" t="s">
        <v>165</v>
      </c>
      <c r="BT268" s="16" t="s">
        <v>165</v>
      </c>
      <c r="BU268" s="16">
        <v>5161</v>
      </c>
      <c r="BV268" s="16" t="s">
        <v>165</v>
      </c>
      <c r="BW268" s="16" t="s">
        <v>165</v>
      </c>
      <c r="BX268" s="16">
        <v>5161</v>
      </c>
      <c r="BY268" s="16" t="s">
        <v>165</v>
      </c>
      <c r="BZ268" s="16" t="s">
        <v>165</v>
      </c>
      <c r="CA268" s="16" t="s">
        <v>165</v>
      </c>
      <c r="CB268" s="16" t="s">
        <v>165</v>
      </c>
      <c r="CC268" s="16" t="s">
        <v>165</v>
      </c>
      <c r="CD268" s="16" t="s">
        <v>165</v>
      </c>
      <c r="CE268" s="16" t="s">
        <v>165</v>
      </c>
      <c r="CF268" s="16">
        <v>7678040</v>
      </c>
      <c r="CG268" s="16">
        <v>7676711</v>
      </c>
      <c r="CH268" s="16">
        <v>6733837</v>
      </c>
      <c r="CI268" s="16">
        <v>942874</v>
      </c>
      <c r="CJ268" s="16">
        <v>1329</v>
      </c>
      <c r="CK268" s="16">
        <v>2977931</v>
      </c>
      <c r="CL268" s="16">
        <v>58500</v>
      </c>
      <c r="CM268" s="16">
        <v>335380</v>
      </c>
      <c r="CN268" s="16">
        <v>4784093</v>
      </c>
      <c r="CO268" s="17" t="s">
        <v>165</v>
      </c>
    </row>
    <row r="269" spans="1:93">
      <c r="A269" s="14">
        <v>2013</v>
      </c>
      <c r="B269" s="15" t="s">
        <v>179</v>
      </c>
      <c r="C269" s="15">
        <v>282103</v>
      </c>
      <c r="D269" s="15" t="s">
        <v>556</v>
      </c>
      <c r="E269" s="15" t="s">
        <v>563</v>
      </c>
      <c r="F269" s="16">
        <v>15549516</v>
      </c>
      <c r="G269" s="16">
        <v>310978</v>
      </c>
      <c r="H269" s="16">
        <v>1314858</v>
      </c>
      <c r="I269" s="16">
        <v>32450</v>
      </c>
      <c r="J269" s="16">
        <v>18682</v>
      </c>
      <c r="K269" s="16">
        <v>22949</v>
      </c>
      <c r="L269" s="16">
        <v>95043</v>
      </c>
      <c r="M269" s="16">
        <v>1145734</v>
      </c>
      <c r="N269" s="16">
        <v>57332</v>
      </c>
      <c r="O269" s="16">
        <v>9263114</v>
      </c>
      <c r="P269" s="16">
        <v>6147378</v>
      </c>
      <c r="Q269" s="16">
        <v>5773490</v>
      </c>
      <c r="R269" s="16">
        <v>186536</v>
      </c>
      <c r="S269" s="16">
        <v>187352</v>
      </c>
      <c r="T269" s="16">
        <v>3115736</v>
      </c>
      <c r="U269" s="16">
        <v>73483</v>
      </c>
      <c r="V269" s="16">
        <v>80889</v>
      </c>
      <c r="W269" s="16" t="s">
        <v>165</v>
      </c>
      <c r="X269" s="16">
        <v>53336</v>
      </c>
      <c r="Y269" s="16">
        <v>381263</v>
      </c>
      <c r="Z269" s="16" t="s">
        <v>165</v>
      </c>
      <c r="AA269" s="16" t="s">
        <v>165</v>
      </c>
      <c r="AB269" s="16">
        <v>131348</v>
      </c>
      <c r="AC269" s="16">
        <v>250061</v>
      </c>
      <c r="AD269" s="16">
        <v>2120682</v>
      </c>
      <c r="AE269" s="16" t="s">
        <v>165</v>
      </c>
      <c r="AF269" s="16" t="s">
        <v>165</v>
      </c>
      <c r="AG269" s="16">
        <v>24470</v>
      </c>
      <c r="AH269" s="16" t="s">
        <v>165</v>
      </c>
      <c r="AI269" s="16" t="s">
        <v>165</v>
      </c>
      <c r="AJ269" s="16">
        <v>204</v>
      </c>
      <c r="AK269" s="16" t="s">
        <v>165</v>
      </c>
      <c r="AL269" s="16" t="s">
        <v>165</v>
      </c>
      <c r="AM269" s="16" t="s">
        <v>165</v>
      </c>
      <c r="AN269" s="16">
        <v>2371378</v>
      </c>
      <c r="AO269" s="16">
        <v>2015337</v>
      </c>
      <c r="AP269" s="16" t="s">
        <v>165</v>
      </c>
      <c r="AQ269" s="16">
        <v>10857</v>
      </c>
      <c r="AR269" s="16">
        <v>205662</v>
      </c>
      <c r="AS269" s="16">
        <v>114615</v>
      </c>
      <c r="AT269" s="16">
        <v>9167589</v>
      </c>
      <c r="AU269" s="16">
        <v>384825</v>
      </c>
      <c r="AV269" s="16">
        <v>63829</v>
      </c>
      <c r="AW269" s="16">
        <v>2038</v>
      </c>
      <c r="AX269" s="16">
        <v>1176721</v>
      </c>
      <c r="AY269" s="16">
        <v>304231</v>
      </c>
      <c r="AZ269" s="16">
        <v>144912</v>
      </c>
      <c r="BA269" s="16">
        <v>6016740</v>
      </c>
      <c r="BB269" s="16">
        <v>1074293</v>
      </c>
      <c r="BC269" s="16">
        <v>720175</v>
      </c>
      <c r="BD269" s="16">
        <v>17487521</v>
      </c>
      <c r="BE269" s="16">
        <v>3779171</v>
      </c>
      <c r="BF269" s="16">
        <v>1652722</v>
      </c>
      <c r="BG269" s="16">
        <v>3335</v>
      </c>
      <c r="BH269" s="16">
        <v>1164665</v>
      </c>
      <c r="BI269" s="16">
        <v>961784</v>
      </c>
      <c r="BJ269" s="16">
        <v>8917605</v>
      </c>
      <c r="BK269" s="16">
        <v>175124</v>
      </c>
      <c r="BL269" s="16">
        <v>2246337</v>
      </c>
      <c r="BM269" s="16">
        <v>1604798</v>
      </c>
      <c r="BN269" s="16">
        <v>6549396</v>
      </c>
      <c r="BO269" s="16">
        <v>6487973</v>
      </c>
      <c r="BP269" s="16" t="s">
        <v>165</v>
      </c>
      <c r="BQ269" s="16">
        <v>110996</v>
      </c>
      <c r="BR269" s="16" t="s">
        <v>165</v>
      </c>
      <c r="BS269" s="16">
        <v>10876</v>
      </c>
      <c r="BT269" s="16">
        <v>10168</v>
      </c>
      <c r="BU269" s="16">
        <v>31621</v>
      </c>
      <c r="BV269" s="16" t="s">
        <v>165</v>
      </c>
      <c r="BW269" s="16">
        <v>21240</v>
      </c>
      <c r="BX269" s="16">
        <v>10381</v>
      </c>
      <c r="BY269" s="16" t="s">
        <v>165</v>
      </c>
      <c r="BZ269" s="16" t="s">
        <v>165</v>
      </c>
      <c r="CA269" s="16" t="s">
        <v>165</v>
      </c>
      <c r="CB269" s="16" t="s">
        <v>165</v>
      </c>
      <c r="CC269" s="16" t="s">
        <v>165</v>
      </c>
      <c r="CD269" s="16" t="s">
        <v>165</v>
      </c>
      <c r="CE269" s="16" t="s">
        <v>165</v>
      </c>
      <c r="CF269" s="16">
        <v>8848655</v>
      </c>
      <c r="CG269" s="16">
        <v>8842268</v>
      </c>
      <c r="CH269" s="16">
        <v>7716995</v>
      </c>
      <c r="CI269" s="16">
        <v>1125273</v>
      </c>
      <c r="CJ269" s="16">
        <v>6387</v>
      </c>
      <c r="CK269" s="16">
        <v>2032314</v>
      </c>
      <c r="CL269" s="16">
        <v>341600</v>
      </c>
      <c r="CM269" s="16">
        <v>1569200</v>
      </c>
      <c r="CN269" s="16">
        <v>9054341</v>
      </c>
      <c r="CO269" s="17" t="s">
        <v>165</v>
      </c>
    </row>
    <row r="270" spans="1:93">
      <c r="A270" s="14">
        <v>2013</v>
      </c>
      <c r="B270" s="15" t="s">
        <v>179</v>
      </c>
      <c r="C270" s="15">
        <v>282146</v>
      </c>
      <c r="D270" s="15" t="s">
        <v>556</v>
      </c>
      <c r="E270" s="15" t="s">
        <v>564</v>
      </c>
      <c r="F270" s="16">
        <v>14208727</v>
      </c>
      <c r="G270" s="16">
        <v>258002</v>
      </c>
      <c r="H270" s="16">
        <v>1161916</v>
      </c>
      <c r="I270" s="16">
        <v>27419</v>
      </c>
      <c r="J270" s="16">
        <v>19670</v>
      </c>
      <c r="K270" s="16">
        <v>7854</v>
      </c>
      <c r="L270" s="16">
        <v>52394</v>
      </c>
      <c r="M270" s="16">
        <v>1054579</v>
      </c>
      <c r="N270" s="16">
        <v>41399</v>
      </c>
      <c r="O270" s="16">
        <v>9318555</v>
      </c>
      <c r="P270" s="16">
        <v>6248591</v>
      </c>
      <c r="Q270" s="16">
        <v>5393082</v>
      </c>
      <c r="R270" s="16">
        <v>156070</v>
      </c>
      <c r="S270" s="16">
        <v>699439</v>
      </c>
      <c r="T270" s="16">
        <v>3026925</v>
      </c>
      <c r="U270" s="16">
        <v>124648</v>
      </c>
      <c r="V270" s="16">
        <v>125402</v>
      </c>
      <c r="W270" s="16">
        <v>1113</v>
      </c>
      <c r="X270" s="16">
        <v>41943</v>
      </c>
      <c r="Y270" s="16">
        <v>222457</v>
      </c>
      <c r="Z270" s="16">
        <v>72</v>
      </c>
      <c r="AA270" s="16">
        <v>6994</v>
      </c>
      <c r="AB270" s="16">
        <v>62028</v>
      </c>
      <c r="AC270" s="16">
        <v>324122</v>
      </c>
      <c r="AD270" s="16">
        <v>2118146</v>
      </c>
      <c r="AE270" s="16" t="s">
        <v>165</v>
      </c>
      <c r="AF270" s="16" t="s">
        <v>165</v>
      </c>
      <c r="AG270" s="16" t="s">
        <v>165</v>
      </c>
      <c r="AH270" s="16" t="s">
        <v>165</v>
      </c>
      <c r="AI270" s="16" t="s">
        <v>165</v>
      </c>
      <c r="AJ270" s="16" t="s">
        <v>165</v>
      </c>
      <c r="AK270" s="16" t="s">
        <v>165</v>
      </c>
      <c r="AL270" s="16" t="s">
        <v>165</v>
      </c>
      <c r="AM270" s="16">
        <v>43039</v>
      </c>
      <c r="AN270" s="16">
        <v>1764982</v>
      </c>
      <c r="AO270" s="16">
        <v>1386405</v>
      </c>
      <c r="AP270" s="16" t="s">
        <v>165</v>
      </c>
      <c r="AQ270" s="16">
        <v>20464</v>
      </c>
      <c r="AR270" s="16">
        <v>257004</v>
      </c>
      <c r="AS270" s="16">
        <v>84725</v>
      </c>
      <c r="AT270" s="16">
        <v>9213195</v>
      </c>
      <c r="AU270" s="16">
        <v>1202063</v>
      </c>
      <c r="AV270" s="16">
        <v>49031</v>
      </c>
      <c r="AW270" s="16">
        <v>783</v>
      </c>
      <c r="AX270" s="16">
        <v>1639690</v>
      </c>
      <c r="AY270" s="16">
        <v>597460</v>
      </c>
      <c r="AZ270" s="16">
        <v>167188</v>
      </c>
      <c r="BA270" s="16">
        <v>4687198</v>
      </c>
      <c r="BB270" s="16">
        <v>869782</v>
      </c>
      <c r="BC270" s="16">
        <v>319166</v>
      </c>
      <c r="BD270" s="16">
        <v>17071168</v>
      </c>
      <c r="BE270" s="16">
        <v>6259787</v>
      </c>
      <c r="BF270" s="16">
        <v>173361</v>
      </c>
      <c r="BG270" s="16">
        <v>19165</v>
      </c>
      <c r="BH270" s="16">
        <v>1991500</v>
      </c>
      <c r="BI270" s="16">
        <v>4094926</v>
      </c>
      <c r="BJ270" s="16">
        <v>5653656</v>
      </c>
      <c r="BK270" s="16">
        <v>158015</v>
      </c>
      <c r="BL270" s="16">
        <v>2597543</v>
      </c>
      <c r="BM270" s="16">
        <v>1813834</v>
      </c>
      <c r="BN270" s="16">
        <v>2976111</v>
      </c>
      <c r="BO270" s="16">
        <v>2694108</v>
      </c>
      <c r="BP270" s="16" t="s">
        <v>165</v>
      </c>
      <c r="BQ270" s="16">
        <v>80002</v>
      </c>
      <c r="BR270" s="16" t="s">
        <v>165</v>
      </c>
      <c r="BS270" s="16" t="s">
        <v>165</v>
      </c>
      <c r="BT270" s="16" t="s">
        <v>165</v>
      </c>
      <c r="BU270" s="16">
        <v>167910</v>
      </c>
      <c r="BV270" s="16" t="s">
        <v>165</v>
      </c>
      <c r="BW270" s="16">
        <v>13886</v>
      </c>
      <c r="BX270" s="16">
        <v>154024</v>
      </c>
      <c r="BY270" s="16" t="s">
        <v>165</v>
      </c>
      <c r="BZ270" s="16" t="s">
        <v>165</v>
      </c>
      <c r="CA270" s="16" t="s">
        <v>165</v>
      </c>
      <c r="CB270" s="16" t="s">
        <v>165</v>
      </c>
      <c r="CC270" s="16" t="s">
        <v>165</v>
      </c>
      <c r="CD270" s="16" t="s">
        <v>165</v>
      </c>
      <c r="CE270" s="16" t="s">
        <v>165</v>
      </c>
      <c r="CF270" s="16">
        <v>11088555</v>
      </c>
      <c r="CG270" s="16">
        <v>11087803</v>
      </c>
      <c r="CH270" s="16">
        <v>9966475</v>
      </c>
      <c r="CI270" s="16">
        <v>1121328</v>
      </c>
      <c r="CJ270" s="16">
        <v>752</v>
      </c>
      <c r="CK270" s="16">
        <v>1342236</v>
      </c>
      <c r="CL270" s="16" t="s">
        <v>165</v>
      </c>
      <c r="CM270" s="16">
        <v>380960</v>
      </c>
      <c r="CN270" s="16">
        <v>6423050</v>
      </c>
      <c r="CO270" s="17" t="s">
        <v>165</v>
      </c>
    </row>
    <row r="271" spans="1:93">
      <c r="A271" s="14">
        <v>2013</v>
      </c>
      <c r="B271" s="15" t="s">
        <v>168</v>
      </c>
      <c r="C271" s="15">
        <v>282171</v>
      </c>
      <c r="D271" s="15" t="s">
        <v>556</v>
      </c>
      <c r="E271" s="15" t="s">
        <v>565</v>
      </c>
      <c r="F271" s="16">
        <v>9649258</v>
      </c>
      <c r="G271" s="16">
        <v>261048</v>
      </c>
      <c r="H271" s="16">
        <v>1012750</v>
      </c>
      <c r="I271" s="16">
        <v>30906</v>
      </c>
      <c r="J271" s="16">
        <v>26025</v>
      </c>
      <c r="K271" s="16">
        <v>18980</v>
      </c>
      <c r="L271" s="16">
        <v>39794</v>
      </c>
      <c r="M271" s="16">
        <v>897045</v>
      </c>
      <c r="N271" s="16">
        <v>47826</v>
      </c>
      <c r="O271" s="16">
        <v>5901225</v>
      </c>
      <c r="P271" s="16">
        <v>3848779</v>
      </c>
      <c r="Q271" s="16">
        <v>3500702</v>
      </c>
      <c r="R271" s="16">
        <v>113451</v>
      </c>
      <c r="S271" s="16">
        <v>234626</v>
      </c>
      <c r="T271" s="16">
        <v>2052446</v>
      </c>
      <c r="U271" s="16">
        <v>125639</v>
      </c>
      <c r="V271" s="16">
        <v>106853</v>
      </c>
      <c r="W271" s="16" t="s">
        <v>165</v>
      </c>
      <c r="X271" s="16">
        <v>33581</v>
      </c>
      <c r="Y271" s="16">
        <v>132952</v>
      </c>
      <c r="Z271" s="16" t="s">
        <v>165</v>
      </c>
      <c r="AA271" s="16">
        <v>6463</v>
      </c>
      <c r="AB271" s="16">
        <v>49891</v>
      </c>
      <c r="AC271" s="16">
        <v>233326</v>
      </c>
      <c r="AD271" s="16">
        <v>1363289</v>
      </c>
      <c r="AE271" s="16" t="s">
        <v>165</v>
      </c>
      <c r="AF271" s="16" t="s">
        <v>165</v>
      </c>
      <c r="AG271" s="16">
        <v>452</v>
      </c>
      <c r="AH271" s="16" t="s">
        <v>165</v>
      </c>
      <c r="AI271" s="16" t="s">
        <v>165</v>
      </c>
      <c r="AJ271" s="16" t="s">
        <v>165</v>
      </c>
      <c r="AK271" s="16" t="s">
        <v>165</v>
      </c>
      <c r="AL271" s="16" t="s">
        <v>165</v>
      </c>
      <c r="AM271" s="16" t="s">
        <v>165</v>
      </c>
      <c r="AN271" s="16">
        <v>1199964</v>
      </c>
      <c r="AO271" s="16">
        <v>973130</v>
      </c>
      <c r="AP271" s="16" t="s">
        <v>165</v>
      </c>
      <c r="AQ271" s="16">
        <v>9811</v>
      </c>
      <c r="AR271" s="16">
        <v>243504</v>
      </c>
      <c r="AS271" s="16">
        <v>54330</v>
      </c>
      <c r="AT271" s="16">
        <v>5457868</v>
      </c>
      <c r="AU271" s="16">
        <v>570527</v>
      </c>
      <c r="AV271" s="16">
        <v>33108</v>
      </c>
      <c r="AW271" s="16">
        <v>1836</v>
      </c>
      <c r="AX271" s="16">
        <v>1086558</v>
      </c>
      <c r="AY271" s="16">
        <v>246676</v>
      </c>
      <c r="AZ271" s="16">
        <v>80419</v>
      </c>
      <c r="BA271" s="16">
        <v>2797613</v>
      </c>
      <c r="BB271" s="16">
        <v>641131</v>
      </c>
      <c r="BC271" s="16">
        <v>374486</v>
      </c>
      <c r="BD271" s="16">
        <v>10506418</v>
      </c>
      <c r="BE271" s="16">
        <v>6218676</v>
      </c>
      <c r="BF271" s="16">
        <v>1938669</v>
      </c>
      <c r="BG271" s="16">
        <v>1721339</v>
      </c>
      <c r="BH271" s="16">
        <v>1907371</v>
      </c>
      <c r="BI271" s="16">
        <v>2372636</v>
      </c>
      <c r="BJ271" s="16">
        <v>5519934</v>
      </c>
      <c r="BK271" s="16">
        <v>104744</v>
      </c>
      <c r="BL271" s="16">
        <v>2885432</v>
      </c>
      <c r="BM271" s="16">
        <v>2656306</v>
      </c>
      <c r="BN271" s="16">
        <v>2618102</v>
      </c>
      <c r="BO271" s="16">
        <v>2531155</v>
      </c>
      <c r="BP271" s="16" t="s">
        <v>165</v>
      </c>
      <c r="BQ271" s="16">
        <v>16400</v>
      </c>
      <c r="BR271" s="16" t="s">
        <v>165</v>
      </c>
      <c r="BS271" s="16" t="s">
        <v>165</v>
      </c>
      <c r="BT271" s="16" t="s">
        <v>165</v>
      </c>
      <c r="BU271" s="16">
        <v>24462</v>
      </c>
      <c r="BV271" s="16" t="s">
        <v>165</v>
      </c>
      <c r="BW271" s="16">
        <v>16307</v>
      </c>
      <c r="BX271" s="16">
        <v>8155</v>
      </c>
      <c r="BY271" s="16" t="s">
        <v>165</v>
      </c>
      <c r="BZ271" s="16" t="s">
        <v>165</v>
      </c>
      <c r="CA271" s="16" t="s">
        <v>165</v>
      </c>
      <c r="CB271" s="16" t="s">
        <v>165</v>
      </c>
      <c r="CC271" s="16" t="s">
        <v>165</v>
      </c>
      <c r="CD271" s="16" t="s">
        <v>165</v>
      </c>
      <c r="CE271" s="16" t="s">
        <v>165</v>
      </c>
      <c r="CF271" s="16">
        <v>7185452</v>
      </c>
      <c r="CG271" s="16">
        <v>7184554</v>
      </c>
      <c r="CH271" s="16">
        <v>6358218</v>
      </c>
      <c r="CI271" s="16">
        <v>826336</v>
      </c>
      <c r="CJ271" s="16">
        <v>898</v>
      </c>
      <c r="CK271" s="16">
        <v>353748</v>
      </c>
      <c r="CL271" s="16" t="s">
        <v>165</v>
      </c>
      <c r="CM271" s="16">
        <v>2073720</v>
      </c>
      <c r="CN271" s="16">
        <v>4905643</v>
      </c>
      <c r="CO271" s="17" t="s">
        <v>165</v>
      </c>
    </row>
    <row r="272" spans="1:93">
      <c r="A272" s="14">
        <v>2013</v>
      </c>
      <c r="B272" s="15" t="s">
        <v>168</v>
      </c>
      <c r="C272" s="15">
        <v>282197</v>
      </c>
      <c r="D272" s="15" t="s">
        <v>556</v>
      </c>
      <c r="E272" s="15" t="s">
        <v>566</v>
      </c>
      <c r="F272" s="16">
        <v>7172025</v>
      </c>
      <c r="G272" s="16">
        <v>183493</v>
      </c>
      <c r="H272" s="16">
        <v>570978</v>
      </c>
      <c r="I272" s="16">
        <v>17092</v>
      </c>
      <c r="J272" s="16">
        <v>4324</v>
      </c>
      <c r="K272" s="16">
        <v>25684</v>
      </c>
      <c r="L272" s="16">
        <v>38376</v>
      </c>
      <c r="M272" s="16">
        <v>485502</v>
      </c>
      <c r="N272" s="16">
        <v>39540</v>
      </c>
      <c r="O272" s="16">
        <v>4672057</v>
      </c>
      <c r="P272" s="16">
        <v>3001121</v>
      </c>
      <c r="Q272" s="16">
        <v>2724671</v>
      </c>
      <c r="R272" s="16">
        <v>101219</v>
      </c>
      <c r="S272" s="16">
        <v>175231</v>
      </c>
      <c r="T272" s="16">
        <v>1571348</v>
      </c>
      <c r="U272" s="16">
        <v>59401</v>
      </c>
      <c r="V272" s="16">
        <v>73720</v>
      </c>
      <c r="W272" s="16" t="s">
        <v>165</v>
      </c>
      <c r="X272" s="16">
        <v>31003</v>
      </c>
      <c r="Y272" s="16">
        <v>231626</v>
      </c>
      <c r="Z272" s="16" t="s">
        <v>165</v>
      </c>
      <c r="AA272" s="16">
        <v>3636</v>
      </c>
      <c r="AB272" s="16">
        <v>24216</v>
      </c>
      <c r="AC272" s="16">
        <v>94952</v>
      </c>
      <c r="AD272" s="16">
        <v>1047297</v>
      </c>
      <c r="AE272" s="16" t="s">
        <v>165</v>
      </c>
      <c r="AF272" s="16" t="s">
        <v>165</v>
      </c>
      <c r="AG272" s="16">
        <v>5497</v>
      </c>
      <c r="AH272" s="16" t="s">
        <v>165</v>
      </c>
      <c r="AI272" s="16" t="s">
        <v>165</v>
      </c>
      <c r="AJ272" s="16" t="s">
        <v>165</v>
      </c>
      <c r="AK272" s="16" t="s">
        <v>165</v>
      </c>
      <c r="AL272" s="16" t="s">
        <v>165</v>
      </c>
      <c r="AM272" s="16">
        <v>99588</v>
      </c>
      <c r="AN272" s="16">
        <v>940725</v>
      </c>
      <c r="AO272" s="16">
        <v>646270</v>
      </c>
      <c r="AP272" s="16" t="s">
        <v>165</v>
      </c>
      <c r="AQ272" s="16">
        <v>6356</v>
      </c>
      <c r="AR272" s="16">
        <v>112606</v>
      </c>
      <c r="AS272" s="16">
        <v>61900</v>
      </c>
      <c r="AT272" s="16">
        <v>5515764</v>
      </c>
      <c r="AU272" s="16">
        <v>492960</v>
      </c>
      <c r="AV272" s="16">
        <v>16485</v>
      </c>
      <c r="AW272" s="16">
        <v>650</v>
      </c>
      <c r="AX272" s="16">
        <v>1614294</v>
      </c>
      <c r="AY272" s="16">
        <v>207476</v>
      </c>
      <c r="AZ272" s="16">
        <v>135364</v>
      </c>
      <c r="BA272" s="16">
        <v>2631307</v>
      </c>
      <c r="BB272" s="16">
        <v>417228</v>
      </c>
      <c r="BC272" s="16">
        <v>247233</v>
      </c>
      <c r="BD272" s="16">
        <v>5759565</v>
      </c>
      <c r="BE272" s="16">
        <v>4548051</v>
      </c>
      <c r="BF272" s="16">
        <v>1692412</v>
      </c>
      <c r="BG272" s="16">
        <v>10426</v>
      </c>
      <c r="BH272" s="16">
        <v>972454</v>
      </c>
      <c r="BI272" s="16">
        <v>1883185</v>
      </c>
      <c r="BJ272" s="16">
        <v>3613551</v>
      </c>
      <c r="BK272" s="16">
        <v>44000</v>
      </c>
      <c r="BL272" s="16">
        <v>859468</v>
      </c>
      <c r="BM272" s="16">
        <v>653225</v>
      </c>
      <c r="BN272" s="16">
        <v>2743285</v>
      </c>
      <c r="BO272" s="16">
        <v>2704747</v>
      </c>
      <c r="BP272" s="16" t="s">
        <v>165</v>
      </c>
      <c r="BQ272" s="16">
        <v>1000</v>
      </c>
      <c r="BR272" s="16" t="s">
        <v>165</v>
      </c>
      <c r="BS272" s="16">
        <v>9798</v>
      </c>
      <c r="BT272" s="16" t="s">
        <v>165</v>
      </c>
      <c r="BU272" s="16">
        <v>15371</v>
      </c>
      <c r="BV272" s="16" t="s">
        <v>165</v>
      </c>
      <c r="BW272" s="16">
        <v>10027</v>
      </c>
      <c r="BX272" s="16">
        <v>5344</v>
      </c>
      <c r="BY272" s="16" t="s">
        <v>165</v>
      </c>
      <c r="BZ272" s="16" t="s">
        <v>165</v>
      </c>
      <c r="CA272" s="16" t="s">
        <v>165</v>
      </c>
      <c r="CB272" s="16" t="s">
        <v>165</v>
      </c>
      <c r="CC272" s="16" t="s">
        <v>165</v>
      </c>
      <c r="CD272" s="16" t="s">
        <v>165</v>
      </c>
      <c r="CE272" s="16" t="s">
        <v>165</v>
      </c>
      <c r="CF272" s="16">
        <v>4595392</v>
      </c>
      <c r="CG272" s="16">
        <v>4595086</v>
      </c>
      <c r="CH272" s="16">
        <v>4041944</v>
      </c>
      <c r="CI272" s="16">
        <v>553142</v>
      </c>
      <c r="CJ272" s="16">
        <v>306</v>
      </c>
      <c r="CK272" s="16">
        <v>458055</v>
      </c>
      <c r="CL272" s="16" t="s">
        <v>165</v>
      </c>
      <c r="CM272" s="16">
        <v>269049</v>
      </c>
      <c r="CN272" s="16">
        <v>2496532</v>
      </c>
      <c r="CO272" s="17" t="s">
        <v>165</v>
      </c>
    </row>
    <row r="273" spans="1:93">
      <c r="A273" s="14">
        <v>2013</v>
      </c>
      <c r="B273" s="15" t="s">
        <v>166</v>
      </c>
      <c r="C273" s="15">
        <v>292010</v>
      </c>
      <c r="D273" s="15" t="s">
        <v>567</v>
      </c>
      <c r="E273" s="15" t="s">
        <v>568</v>
      </c>
      <c r="F273" s="16">
        <v>24932229</v>
      </c>
      <c r="G273" s="16">
        <v>356959</v>
      </c>
      <c r="H273" s="16">
        <v>134392</v>
      </c>
      <c r="I273" s="16">
        <v>29281</v>
      </c>
      <c r="J273" s="16">
        <v>13911</v>
      </c>
      <c r="K273" s="16">
        <v>55796</v>
      </c>
      <c r="L273" s="16" t="s">
        <v>165</v>
      </c>
      <c r="M273" s="16">
        <v>35404</v>
      </c>
      <c r="N273" s="16">
        <v>65310</v>
      </c>
      <c r="O273" s="16">
        <v>17093099</v>
      </c>
      <c r="P273" s="16">
        <v>11324497</v>
      </c>
      <c r="Q273" s="16">
        <v>10004135</v>
      </c>
      <c r="R273" s="16">
        <v>288615</v>
      </c>
      <c r="S273" s="16">
        <v>1031747</v>
      </c>
      <c r="T273" s="16">
        <v>5768602</v>
      </c>
      <c r="U273" s="16">
        <v>145330</v>
      </c>
      <c r="V273" s="16">
        <v>294657</v>
      </c>
      <c r="W273" s="16">
        <v>1548</v>
      </c>
      <c r="X273" s="16">
        <v>63115</v>
      </c>
      <c r="Y273" s="16">
        <v>774194</v>
      </c>
      <c r="Z273" s="16" t="s">
        <v>165</v>
      </c>
      <c r="AA273" s="16">
        <v>6656</v>
      </c>
      <c r="AB273" s="16">
        <v>139763</v>
      </c>
      <c r="AC273" s="16">
        <v>330712</v>
      </c>
      <c r="AD273" s="16">
        <v>3965294</v>
      </c>
      <c r="AE273" s="16" t="s">
        <v>165</v>
      </c>
      <c r="AF273" s="16" t="s">
        <v>165</v>
      </c>
      <c r="AG273" s="16">
        <v>32716</v>
      </c>
      <c r="AH273" s="16" t="s">
        <v>165</v>
      </c>
      <c r="AI273" s="16" t="s">
        <v>165</v>
      </c>
      <c r="AJ273" s="16">
        <v>5058</v>
      </c>
      <c r="AK273" s="16" t="s">
        <v>165</v>
      </c>
      <c r="AL273" s="16">
        <v>9559</v>
      </c>
      <c r="AM273" s="16" t="s">
        <v>165</v>
      </c>
      <c r="AN273" s="16">
        <v>3301734</v>
      </c>
      <c r="AO273" s="16">
        <v>3748821</v>
      </c>
      <c r="AP273" s="16">
        <v>1443</v>
      </c>
      <c r="AQ273" s="16">
        <v>38165</v>
      </c>
      <c r="AR273" s="16">
        <v>192306</v>
      </c>
      <c r="AS273" s="16">
        <v>144910</v>
      </c>
      <c r="AT273" s="16">
        <v>15312201</v>
      </c>
      <c r="AU273" s="16">
        <v>2175185</v>
      </c>
      <c r="AV273" s="16">
        <v>75292</v>
      </c>
      <c r="AW273" s="16">
        <v>985</v>
      </c>
      <c r="AX273" s="16">
        <v>2852601</v>
      </c>
      <c r="AY273" s="16">
        <v>416161</v>
      </c>
      <c r="AZ273" s="16">
        <v>115164</v>
      </c>
      <c r="BA273" s="16">
        <v>8025291</v>
      </c>
      <c r="BB273" s="16">
        <v>1651522</v>
      </c>
      <c r="BC273" s="16">
        <v>1295883</v>
      </c>
      <c r="BD273" s="16">
        <v>32367719</v>
      </c>
      <c r="BE273" s="16">
        <v>5570267</v>
      </c>
      <c r="BF273" s="16">
        <v>585936</v>
      </c>
      <c r="BG273" s="16">
        <v>62874</v>
      </c>
      <c r="BH273" s="16">
        <v>1904388</v>
      </c>
      <c r="BI273" s="16">
        <v>3079943</v>
      </c>
      <c r="BJ273" s="16">
        <v>10763123</v>
      </c>
      <c r="BK273" s="16">
        <v>571628</v>
      </c>
      <c r="BL273" s="16">
        <v>5142321</v>
      </c>
      <c r="BM273" s="16">
        <v>4830923</v>
      </c>
      <c r="BN273" s="16">
        <v>5517537</v>
      </c>
      <c r="BO273" s="16">
        <v>4837515</v>
      </c>
      <c r="BP273" s="16" t="s">
        <v>165</v>
      </c>
      <c r="BQ273" s="16">
        <v>103265</v>
      </c>
      <c r="BR273" s="16" t="s">
        <v>165</v>
      </c>
      <c r="BS273" s="16" t="s">
        <v>165</v>
      </c>
      <c r="BT273" s="16" t="s">
        <v>165</v>
      </c>
      <c r="BU273" s="16">
        <v>92746</v>
      </c>
      <c r="BV273" s="16" t="s">
        <v>165</v>
      </c>
      <c r="BW273" s="16">
        <v>79175</v>
      </c>
      <c r="BX273" s="16">
        <v>13571</v>
      </c>
      <c r="BY273" s="16" t="s">
        <v>165</v>
      </c>
      <c r="BZ273" s="16" t="s">
        <v>165</v>
      </c>
      <c r="CA273" s="16" t="s">
        <v>165</v>
      </c>
      <c r="CB273" s="16" t="s">
        <v>165</v>
      </c>
      <c r="CC273" s="16" t="s">
        <v>165</v>
      </c>
      <c r="CD273" s="16" t="s">
        <v>165</v>
      </c>
      <c r="CE273" s="16" t="s">
        <v>165</v>
      </c>
      <c r="CF273" s="16">
        <v>18432054</v>
      </c>
      <c r="CG273" s="16">
        <v>18415320</v>
      </c>
      <c r="CH273" s="16">
        <v>15457082</v>
      </c>
      <c r="CI273" s="16">
        <v>2958238</v>
      </c>
      <c r="CJ273" s="16">
        <v>16734</v>
      </c>
      <c r="CK273" s="16">
        <v>136390</v>
      </c>
      <c r="CL273" s="16" t="s">
        <v>165</v>
      </c>
      <c r="CM273" s="16">
        <v>1234659</v>
      </c>
      <c r="CN273" s="16">
        <v>12315216</v>
      </c>
      <c r="CO273" s="17" t="s">
        <v>165</v>
      </c>
    </row>
    <row r="274" spans="1:93">
      <c r="A274" s="14">
        <v>2013</v>
      </c>
      <c r="B274" s="15" t="s">
        <v>168</v>
      </c>
      <c r="C274" s="15">
        <v>292052</v>
      </c>
      <c r="D274" s="15" t="s">
        <v>567</v>
      </c>
      <c r="E274" s="15" t="s">
        <v>569</v>
      </c>
      <c r="F274" s="16">
        <v>6675199</v>
      </c>
      <c r="G274" s="16">
        <v>199802</v>
      </c>
      <c r="H274" s="16">
        <v>79799</v>
      </c>
      <c r="I274" s="16">
        <v>23180</v>
      </c>
      <c r="J274" s="16">
        <v>14323</v>
      </c>
      <c r="K274" s="16">
        <v>12224</v>
      </c>
      <c r="L274" s="16">
        <v>18092</v>
      </c>
      <c r="M274" s="16">
        <v>11980</v>
      </c>
      <c r="N274" s="16">
        <v>36460</v>
      </c>
      <c r="O274" s="16">
        <v>4568823</v>
      </c>
      <c r="P274" s="16">
        <v>2904254</v>
      </c>
      <c r="Q274" s="16">
        <v>2642860</v>
      </c>
      <c r="R274" s="16">
        <v>80635</v>
      </c>
      <c r="S274" s="16">
        <v>180759</v>
      </c>
      <c r="T274" s="16">
        <v>1522996</v>
      </c>
      <c r="U274" s="16">
        <v>47957</v>
      </c>
      <c r="V274" s="16">
        <v>54196</v>
      </c>
      <c r="W274" s="16">
        <v>106</v>
      </c>
      <c r="X274" s="16">
        <v>27028</v>
      </c>
      <c r="Y274" s="16">
        <v>175060</v>
      </c>
      <c r="Z274" s="16">
        <v>899</v>
      </c>
      <c r="AA274" s="16">
        <v>1159</v>
      </c>
      <c r="AB274" s="16">
        <v>23061</v>
      </c>
      <c r="AC274" s="16">
        <v>144311</v>
      </c>
      <c r="AD274" s="16">
        <v>1048971</v>
      </c>
      <c r="AE274" s="16" t="s">
        <v>165</v>
      </c>
      <c r="AF274" s="16" t="s">
        <v>165</v>
      </c>
      <c r="AG274" s="16" t="s">
        <v>165</v>
      </c>
      <c r="AH274" s="16" t="s">
        <v>165</v>
      </c>
      <c r="AI274" s="16">
        <v>248</v>
      </c>
      <c r="AJ274" s="16" t="s">
        <v>165</v>
      </c>
      <c r="AK274" s="16" t="s">
        <v>165</v>
      </c>
      <c r="AL274" s="16" t="s">
        <v>165</v>
      </c>
      <c r="AM274" s="16">
        <v>141573</v>
      </c>
      <c r="AN274" s="16">
        <v>977021</v>
      </c>
      <c r="AO274" s="16">
        <v>799403</v>
      </c>
      <c r="AP274" s="16" t="s">
        <v>165</v>
      </c>
      <c r="AQ274" s="16">
        <v>7156</v>
      </c>
      <c r="AR274" s="16">
        <v>6735</v>
      </c>
      <c r="AS274" s="16">
        <v>41120</v>
      </c>
      <c r="AT274" s="16">
        <v>6071967</v>
      </c>
      <c r="AU274" s="16">
        <v>854856</v>
      </c>
      <c r="AV274" s="16">
        <v>32734</v>
      </c>
      <c r="AW274" s="16">
        <v>820</v>
      </c>
      <c r="AX274" s="16">
        <v>1169915</v>
      </c>
      <c r="AY274" s="16">
        <v>209400</v>
      </c>
      <c r="AZ274" s="16">
        <v>67502</v>
      </c>
      <c r="BA274" s="16">
        <v>3287286</v>
      </c>
      <c r="BB274" s="16">
        <v>449454</v>
      </c>
      <c r="BC274" s="16">
        <v>311930</v>
      </c>
      <c r="BD274" s="16">
        <v>8832179</v>
      </c>
      <c r="BE274" s="16">
        <v>2165319</v>
      </c>
      <c r="BF274" s="16">
        <v>1408389</v>
      </c>
      <c r="BG274" s="16">
        <v>1262822</v>
      </c>
      <c r="BH274" s="16">
        <v>445293</v>
      </c>
      <c r="BI274" s="16">
        <v>311637</v>
      </c>
      <c r="BJ274" s="16">
        <v>4590162</v>
      </c>
      <c r="BK274" s="16">
        <v>266385</v>
      </c>
      <c r="BL274" s="16">
        <v>1343507</v>
      </c>
      <c r="BM274" s="16">
        <v>1259454</v>
      </c>
      <c r="BN274" s="16">
        <v>3246655</v>
      </c>
      <c r="BO274" s="16">
        <v>3093316</v>
      </c>
      <c r="BP274" s="16" t="s">
        <v>165</v>
      </c>
      <c r="BQ274" s="16" t="s">
        <v>165</v>
      </c>
      <c r="BR274" s="16" t="s">
        <v>165</v>
      </c>
      <c r="BS274" s="16" t="s">
        <v>165</v>
      </c>
      <c r="BT274" s="16" t="s">
        <v>165</v>
      </c>
      <c r="BU274" s="16" t="s">
        <v>165</v>
      </c>
      <c r="BV274" s="16" t="s">
        <v>165</v>
      </c>
      <c r="BW274" s="16" t="s">
        <v>165</v>
      </c>
      <c r="BX274" s="16" t="s">
        <v>165</v>
      </c>
      <c r="BY274" s="16" t="s">
        <v>165</v>
      </c>
      <c r="BZ274" s="16" t="s">
        <v>165</v>
      </c>
      <c r="CA274" s="16" t="s">
        <v>165</v>
      </c>
      <c r="CB274" s="16" t="s">
        <v>165</v>
      </c>
      <c r="CC274" s="16" t="s">
        <v>165</v>
      </c>
      <c r="CD274" s="16" t="s">
        <v>165</v>
      </c>
      <c r="CE274" s="16" t="s">
        <v>165</v>
      </c>
      <c r="CF274" s="16">
        <v>5062143</v>
      </c>
      <c r="CG274" s="16">
        <v>5062143</v>
      </c>
      <c r="CH274" s="16">
        <v>4463126</v>
      </c>
      <c r="CI274" s="16">
        <v>599017</v>
      </c>
      <c r="CJ274" s="16" t="s">
        <v>165</v>
      </c>
      <c r="CK274" s="16">
        <v>555568</v>
      </c>
      <c r="CL274" s="16" t="s">
        <v>165</v>
      </c>
      <c r="CM274" s="16">
        <v>823376</v>
      </c>
      <c r="CN274" s="16">
        <v>3768377</v>
      </c>
      <c r="CO274" s="17" t="s">
        <v>165</v>
      </c>
    </row>
    <row r="275" spans="1:93">
      <c r="A275" s="14">
        <v>2013</v>
      </c>
      <c r="B275" s="15" t="s">
        <v>168</v>
      </c>
      <c r="C275" s="15">
        <v>292095</v>
      </c>
      <c r="D275" s="15" t="s">
        <v>567</v>
      </c>
      <c r="E275" s="15" t="s">
        <v>570</v>
      </c>
      <c r="F275" s="16">
        <v>6866058</v>
      </c>
      <c r="G275" s="16">
        <v>190892</v>
      </c>
      <c r="H275" s="16">
        <v>173336</v>
      </c>
      <c r="I275" s="16">
        <v>15514</v>
      </c>
      <c r="J275" s="16">
        <v>15747</v>
      </c>
      <c r="K275" s="16">
        <v>11693</v>
      </c>
      <c r="L275" s="16">
        <v>24531</v>
      </c>
      <c r="M275" s="16">
        <v>105851</v>
      </c>
      <c r="N275" s="16">
        <v>42243</v>
      </c>
      <c r="O275" s="16">
        <v>4801249</v>
      </c>
      <c r="P275" s="16">
        <v>3204770</v>
      </c>
      <c r="Q275" s="16">
        <v>2919624</v>
      </c>
      <c r="R275" s="16">
        <v>94482</v>
      </c>
      <c r="S275" s="16">
        <v>190664</v>
      </c>
      <c r="T275" s="16">
        <v>1596479</v>
      </c>
      <c r="U275" s="16">
        <v>23318</v>
      </c>
      <c r="V275" s="16">
        <v>65662</v>
      </c>
      <c r="W275" s="16" t="s">
        <v>165</v>
      </c>
      <c r="X275" s="16">
        <v>17112</v>
      </c>
      <c r="Y275" s="16">
        <v>180115</v>
      </c>
      <c r="Z275" s="16" t="s">
        <v>165</v>
      </c>
      <c r="AA275" s="16">
        <v>1018</v>
      </c>
      <c r="AB275" s="16">
        <v>36655</v>
      </c>
      <c r="AC275" s="16">
        <v>99589</v>
      </c>
      <c r="AD275" s="16">
        <v>1164016</v>
      </c>
      <c r="AE275" s="16" t="s">
        <v>165</v>
      </c>
      <c r="AF275" s="16" t="s">
        <v>165</v>
      </c>
      <c r="AG275" s="16" t="s">
        <v>165</v>
      </c>
      <c r="AH275" s="16" t="s">
        <v>165</v>
      </c>
      <c r="AI275" s="16" t="s">
        <v>165</v>
      </c>
      <c r="AJ275" s="16" t="s">
        <v>165</v>
      </c>
      <c r="AK275" s="16" t="s">
        <v>165</v>
      </c>
      <c r="AL275" s="16">
        <v>8994</v>
      </c>
      <c r="AM275" s="16" t="s">
        <v>165</v>
      </c>
      <c r="AN275" s="16">
        <v>1034998</v>
      </c>
      <c r="AO275" s="16">
        <v>611007</v>
      </c>
      <c r="AP275" s="16" t="s">
        <v>165</v>
      </c>
      <c r="AQ275" s="16">
        <v>8468</v>
      </c>
      <c r="AR275" s="16">
        <v>3865</v>
      </c>
      <c r="AS275" s="16">
        <v>46617</v>
      </c>
      <c r="AT275" s="16">
        <v>6675669</v>
      </c>
      <c r="AU275" s="16">
        <v>522835</v>
      </c>
      <c r="AV275" s="16">
        <v>26071</v>
      </c>
      <c r="AW275" s="16">
        <v>527</v>
      </c>
      <c r="AX275" s="16">
        <v>1317493</v>
      </c>
      <c r="AY275" s="16">
        <v>120965</v>
      </c>
      <c r="AZ275" s="16">
        <v>168670</v>
      </c>
      <c r="BA275" s="16">
        <v>4290371</v>
      </c>
      <c r="BB275" s="16">
        <v>228737</v>
      </c>
      <c r="BC275" s="16">
        <v>252070</v>
      </c>
      <c r="BD275" s="16">
        <v>6800136</v>
      </c>
      <c r="BE275" s="16">
        <v>1303968</v>
      </c>
      <c r="BF275" s="16">
        <v>78814</v>
      </c>
      <c r="BG275" s="16">
        <v>8880</v>
      </c>
      <c r="BH275" s="16">
        <v>941715</v>
      </c>
      <c r="BI275" s="16">
        <v>283439</v>
      </c>
      <c r="BJ275" s="16">
        <v>4690727</v>
      </c>
      <c r="BK275" s="16">
        <v>189592</v>
      </c>
      <c r="BL275" s="16">
        <v>2565081</v>
      </c>
      <c r="BM275" s="16">
        <v>892911</v>
      </c>
      <c r="BN275" s="16">
        <v>2124230</v>
      </c>
      <c r="BO275" s="16">
        <v>1936066</v>
      </c>
      <c r="BP275" s="16" t="s">
        <v>165</v>
      </c>
      <c r="BQ275" s="16">
        <v>1416</v>
      </c>
      <c r="BR275" s="16" t="s">
        <v>165</v>
      </c>
      <c r="BS275" s="16" t="s">
        <v>165</v>
      </c>
      <c r="BT275" s="16" t="s">
        <v>165</v>
      </c>
      <c r="BU275" s="16">
        <v>16172</v>
      </c>
      <c r="BV275" s="16" t="s">
        <v>165</v>
      </c>
      <c r="BW275" s="16">
        <v>2919</v>
      </c>
      <c r="BX275" s="16">
        <v>13253</v>
      </c>
      <c r="BY275" s="16" t="s">
        <v>165</v>
      </c>
      <c r="BZ275" s="16" t="s">
        <v>165</v>
      </c>
      <c r="CA275" s="16" t="s">
        <v>165</v>
      </c>
      <c r="CB275" s="16" t="s">
        <v>165</v>
      </c>
      <c r="CC275" s="16" t="s">
        <v>165</v>
      </c>
      <c r="CD275" s="16" t="s">
        <v>165</v>
      </c>
      <c r="CE275" s="16" t="s">
        <v>165</v>
      </c>
      <c r="CF275" s="16">
        <v>4542207</v>
      </c>
      <c r="CG275" s="16">
        <v>4542207</v>
      </c>
      <c r="CH275" s="16">
        <v>4279515</v>
      </c>
      <c r="CI275" s="16">
        <v>262692</v>
      </c>
      <c r="CJ275" s="16" t="s">
        <v>165</v>
      </c>
      <c r="CK275" s="16">
        <v>798277</v>
      </c>
      <c r="CL275" s="16">
        <v>24569</v>
      </c>
      <c r="CM275" s="16">
        <v>3006</v>
      </c>
      <c r="CN275" s="16">
        <v>3569808</v>
      </c>
      <c r="CO275" s="17" t="s">
        <v>165</v>
      </c>
    </row>
    <row r="276" spans="1:93">
      <c r="A276" s="14">
        <v>2013</v>
      </c>
      <c r="B276" s="15" t="s">
        <v>166</v>
      </c>
      <c r="C276" s="15">
        <v>302015</v>
      </c>
      <c r="D276" s="15" t="s">
        <v>571</v>
      </c>
      <c r="E276" s="15" t="s">
        <v>572</v>
      </c>
      <c r="F276" s="16">
        <v>23956867</v>
      </c>
      <c r="G276" s="16">
        <v>420386</v>
      </c>
      <c r="H276" s="16">
        <v>1721400</v>
      </c>
      <c r="I276" s="16">
        <v>34284</v>
      </c>
      <c r="J276" s="16">
        <v>30422</v>
      </c>
      <c r="K276" s="16">
        <v>32558</v>
      </c>
      <c r="L276" s="16">
        <v>59449</v>
      </c>
      <c r="M276" s="16">
        <v>1564687</v>
      </c>
      <c r="N276" s="16">
        <v>61818</v>
      </c>
      <c r="O276" s="16">
        <v>15755880</v>
      </c>
      <c r="P276" s="16">
        <v>10374616</v>
      </c>
      <c r="Q276" s="16">
        <v>9723851</v>
      </c>
      <c r="R276" s="16">
        <v>326063</v>
      </c>
      <c r="S276" s="16">
        <v>324702</v>
      </c>
      <c r="T276" s="16">
        <v>5381264</v>
      </c>
      <c r="U276" s="16">
        <v>197518</v>
      </c>
      <c r="V276" s="16">
        <v>163921</v>
      </c>
      <c r="W276" s="16">
        <v>3227</v>
      </c>
      <c r="X276" s="16">
        <v>176193</v>
      </c>
      <c r="Y276" s="16">
        <v>598051</v>
      </c>
      <c r="Z276" s="16">
        <v>768</v>
      </c>
      <c r="AA276" s="16">
        <v>5303</v>
      </c>
      <c r="AB276" s="16">
        <v>204828</v>
      </c>
      <c r="AC276" s="16">
        <v>237098</v>
      </c>
      <c r="AD276" s="16">
        <v>3740242</v>
      </c>
      <c r="AE276" s="16" t="s">
        <v>165</v>
      </c>
      <c r="AF276" s="16" t="s">
        <v>165</v>
      </c>
      <c r="AG276" s="16">
        <v>40956</v>
      </c>
      <c r="AH276" s="16" t="s">
        <v>165</v>
      </c>
      <c r="AI276" s="16">
        <v>4267</v>
      </c>
      <c r="AJ276" s="16">
        <v>8892</v>
      </c>
      <c r="AK276" s="16" t="s">
        <v>165</v>
      </c>
      <c r="AL276" s="16" t="s">
        <v>165</v>
      </c>
      <c r="AM276" s="16" t="s">
        <v>165</v>
      </c>
      <c r="AN276" s="16">
        <v>3429315</v>
      </c>
      <c r="AO276" s="16">
        <v>2194242</v>
      </c>
      <c r="AP276" s="16">
        <v>11242</v>
      </c>
      <c r="AQ276" s="16">
        <v>30817</v>
      </c>
      <c r="AR276" s="16">
        <v>331767</v>
      </c>
      <c r="AS276" s="16">
        <v>166045</v>
      </c>
      <c r="AT276" s="16">
        <v>11996550</v>
      </c>
      <c r="AU276" s="16">
        <v>290624</v>
      </c>
      <c r="AV276" s="16">
        <v>139475</v>
      </c>
      <c r="AW276" s="16">
        <v>6550</v>
      </c>
      <c r="AX276" s="16">
        <v>2431697</v>
      </c>
      <c r="AY276" s="16">
        <v>715710</v>
      </c>
      <c r="AZ276" s="16">
        <v>317037</v>
      </c>
      <c r="BA276" s="16">
        <v>6763198</v>
      </c>
      <c r="BB276" s="16">
        <v>1332259</v>
      </c>
      <c r="BC276" s="16">
        <v>1834129</v>
      </c>
      <c r="BD276" s="16">
        <v>39879876</v>
      </c>
      <c r="BE276" s="16">
        <v>8808152</v>
      </c>
      <c r="BF276" s="16">
        <v>278521</v>
      </c>
      <c r="BG276" s="16">
        <v>70513</v>
      </c>
      <c r="BH276" s="16">
        <v>1908280</v>
      </c>
      <c r="BI276" s="16">
        <v>6621351</v>
      </c>
      <c r="BJ276" s="16">
        <v>14995182</v>
      </c>
      <c r="BK276" s="16">
        <v>248910</v>
      </c>
      <c r="BL276" s="16">
        <v>4060684</v>
      </c>
      <c r="BM276" s="16">
        <v>3407266</v>
      </c>
      <c r="BN276" s="16">
        <v>10594240</v>
      </c>
      <c r="BO276" s="16">
        <v>10575342</v>
      </c>
      <c r="BP276" s="16" t="s">
        <v>165</v>
      </c>
      <c r="BQ276" s="16">
        <v>331732</v>
      </c>
      <c r="BR276" s="16" t="s">
        <v>165</v>
      </c>
      <c r="BS276" s="16">
        <v>8526</v>
      </c>
      <c r="BT276" s="16">
        <v>8526</v>
      </c>
      <c r="BU276" s="16">
        <v>410302</v>
      </c>
      <c r="BV276" s="16" t="s">
        <v>165</v>
      </c>
      <c r="BW276" s="16">
        <v>340883</v>
      </c>
      <c r="BX276" s="16">
        <v>69419</v>
      </c>
      <c r="BY276" s="16" t="s">
        <v>165</v>
      </c>
      <c r="BZ276" s="16" t="s">
        <v>165</v>
      </c>
      <c r="CA276" s="16" t="s">
        <v>165</v>
      </c>
      <c r="CB276" s="16" t="s">
        <v>165</v>
      </c>
      <c r="CC276" s="16" t="s">
        <v>165</v>
      </c>
      <c r="CD276" s="16" t="s">
        <v>165</v>
      </c>
      <c r="CE276" s="16" t="s">
        <v>165</v>
      </c>
      <c r="CF276" s="16">
        <v>15263293</v>
      </c>
      <c r="CG276" s="16">
        <v>15261769</v>
      </c>
      <c r="CH276" s="16">
        <v>13072114</v>
      </c>
      <c r="CI276" s="16">
        <v>2189655</v>
      </c>
      <c r="CJ276" s="16">
        <v>1524</v>
      </c>
      <c r="CK276" s="16">
        <v>784703</v>
      </c>
      <c r="CL276" s="16">
        <v>246267</v>
      </c>
      <c r="CM276" s="16">
        <v>1163828</v>
      </c>
      <c r="CN276" s="16">
        <v>21293763</v>
      </c>
      <c r="CO276" s="17" t="s">
        <v>165</v>
      </c>
    </row>
    <row r="277" spans="1:93">
      <c r="A277" s="14">
        <v>2013</v>
      </c>
      <c r="B277" s="15" t="s">
        <v>179</v>
      </c>
      <c r="C277" s="15">
        <v>312011</v>
      </c>
      <c r="D277" s="15" t="s">
        <v>573</v>
      </c>
      <c r="E277" s="15" t="s">
        <v>574</v>
      </c>
      <c r="F277" s="16">
        <v>11881205</v>
      </c>
      <c r="G277" s="16">
        <v>274920</v>
      </c>
      <c r="H277" s="16">
        <v>1290129</v>
      </c>
      <c r="I277" s="16">
        <v>31191</v>
      </c>
      <c r="J277" s="16">
        <v>27099</v>
      </c>
      <c r="K277" s="16">
        <v>34235</v>
      </c>
      <c r="L277" s="16">
        <v>32719</v>
      </c>
      <c r="M277" s="16">
        <v>1164885</v>
      </c>
      <c r="N277" s="16">
        <v>38768</v>
      </c>
      <c r="O277" s="16">
        <v>7168553</v>
      </c>
      <c r="P277" s="16">
        <v>4678028</v>
      </c>
      <c r="Q277" s="16">
        <v>4543260</v>
      </c>
      <c r="R277" s="16">
        <v>134023</v>
      </c>
      <c r="S277" s="16">
        <v>745</v>
      </c>
      <c r="T277" s="16">
        <v>2234103</v>
      </c>
      <c r="U277" s="16">
        <v>44274</v>
      </c>
      <c r="V277" s="16">
        <v>63849</v>
      </c>
      <c r="W277" s="16">
        <v>840</v>
      </c>
      <c r="X277" s="16">
        <v>515</v>
      </c>
      <c r="Y277" s="16">
        <v>306428</v>
      </c>
      <c r="Z277" s="16">
        <v>25</v>
      </c>
      <c r="AA277" s="16">
        <v>4738</v>
      </c>
      <c r="AB277" s="16">
        <v>4928</v>
      </c>
      <c r="AC277" s="16">
        <v>141593</v>
      </c>
      <c r="AD277" s="16">
        <v>1666913</v>
      </c>
      <c r="AE277" s="16" t="s">
        <v>165</v>
      </c>
      <c r="AF277" s="16" t="s">
        <v>165</v>
      </c>
      <c r="AG277" s="16" t="s">
        <v>165</v>
      </c>
      <c r="AH277" s="16" t="s">
        <v>165</v>
      </c>
      <c r="AI277" s="16" t="s">
        <v>165</v>
      </c>
      <c r="AJ277" s="16" t="s">
        <v>165</v>
      </c>
      <c r="AK277" s="16" t="s">
        <v>165</v>
      </c>
      <c r="AL277" s="16" t="s">
        <v>165</v>
      </c>
      <c r="AM277" s="16">
        <v>256422</v>
      </c>
      <c r="AN277" s="16">
        <v>1896369</v>
      </c>
      <c r="AO277" s="16">
        <v>1189598</v>
      </c>
      <c r="AP277" s="16">
        <v>8141</v>
      </c>
      <c r="AQ277" s="16">
        <v>6824</v>
      </c>
      <c r="AR277" s="16">
        <v>7903</v>
      </c>
      <c r="AS277" s="16">
        <v>91515</v>
      </c>
      <c r="AT277" s="16">
        <v>10254008</v>
      </c>
      <c r="AU277" s="16">
        <v>582026</v>
      </c>
      <c r="AV277" s="16">
        <v>86039</v>
      </c>
      <c r="AW277" s="16">
        <v>1247</v>
      </c>
      <c r="AX277" s="16">
        <v>1545656</v>
      </c>
      <c r="AY277" s="16">
        <v>438213</v>
      </c>
      <c r="AZ277" s="16">
        <v>186339</v>
      </c>
      <c r="BA277" s="16">
        <v>6908491</v>
      </c>
      <c r="BB277" s="16">
        <v>505997</v>
      </c>
      <c r="BC277" s="16">
        <v>849787</v>
      </c>
      <c r="BD277" s="16">
        <v>16607101</v>
      </c>
      <c r="BE277" s="16">
        <v>13711972</v>
      </c>
      <c r="BF277" s="16">
        <v>5936922</v>
      </c>
      <c r="BG277" s="16">
        <v>3745594</v>
      </c>
      <c r="BH277" s="16">
        <v>3272022</v>
      </c>
      <c r="BI277" s="16">
        <v>4503028</v>
      </c>
      <c r="BJ277" s="16">
        <v>10888343</v>
      </c>
      <c r="BK277" s="16">
        <v>91489</v>
      </c>
      <c r="BL277" s="16">
        <v>5085854</v>
      </c>
      <c r="BM277" s="16">
        <v>4649263</v>
      </c>
      <c r="BN277" s="16">
        <v>5577640</v>
      </c>
      <c r="BO277" s="16">
        <v>4774298</v>
      </c>
      <c r="BP277" s="16" t="s">
        <v>165</v>
      </c>
      <c r="BQ277" s="16">
        <v>224849</v>
      </c>
      <c r="BR277" s="16" t="s">
        <v>165</v>
      </c>
      <c r="BS277" s="16" t="s">
        <v>165</v>
      </c>
      <c r="BT277" s="16" t="s">
        <v>165</v>
      </c>
      <c r="BU277" s="16">
        <v>191878</v>
      </c>
      <c r="BV277" s="16">
        <v>2251</v>
      </c>
      <c r="BW277" s="16">
        <v>146610</v>
      </c>
      <c r="BX277" s="16">
        <v>45268</v>
      </c>
      <c r="BY277" s="16" t="s">
        <v>165</v>
      </c>
      <c r="BZ277" s="16" t="s">
        <v>165</v>
      </c>
      <c r="CA277" s="16" t="s">
        <v>165</v>
      </c>
      <c r="CB277" s="16" t="s">
        <v>165</v>
      </c>
      <c r="CC277" s="16" t="s">
        <v>165</v>
      </c>
      <c r="CD277" s="16" t="s">
        <v>165</v>
      </c>
      <c r="CE277" s="16" t="s">
        <v>165</v>
      </c>
      <c r="CF277" s="16">
        <v>11781405</v>
      </c>
      <c r="CG277" s="16">
        <v>11774427</v>
      </c>
      <c r="CH277" s="16">
        <v>10261071</v>
      </c>
      <c r="CI277" s="16">
        <v>1513356</v>
      </c>
      <c r="CJ277" s="16">
        <v>6978</v>
      </c>
      <c r="CK277" s="16">
        <v>1756428</v>
      </c>
      <c r="CL277" s="16">
        <v>777839</v>
      </c>
      <c r="CM277" s="16">
        <v>7457291</v>
      </c>
      <c r="CN277" s="16">
        <v>7130737</v>
      </c>
      <c r="CO277" s="17" t="s">
        <v>165</v>
      </c>
    </row>
    <row r="278" spans="1:93">
      <c r="A278" s="14">
        <v>2013</v>
      </c>
      <c r="B278" s="15" t="s">
        <v>168</v>
      </c>
      <c r="C278" s="15">
        <v>312029</v>
      </c>
      <c r="D278" s="15" t="s">
        <v>573</v>
      </c>
      <c r="E278" s="15" t="s">
        <v>575</v>
      </c>
      <c r="F278" s="16">
        <v>6804451</v>
      </c>
      <c r="G278" s="16">
        <v>212353</v>
      </c>
      <c r="H278" s="16">
        <v>639106</v>
      </c>
      <c r="I278" s="16">
        <v>18584</v>
      </c>
      <c r="J278" s="16">
        <v>10865</v>
      </c>
      <c r="K278" s="16">
        <v>14484</v>
      </c>
      <c r="L278" s="16">
        <v>17881</v>
      </c>
      <c r="M278" s="16">
        <v>577292</v>
      </c>
      <c r="N278" s="16">
        <v>34201</v>
      </c>
      <c r="O278" s="16">
        <v>4098596</v>
      </c>
      <c r="P278" s="16">
        <v>2762596</v>
      </c>
      <c r="Q278" s="16">
        <v>2686407</v>
      </c>
      <c r="R278" s="16">
        <v>76189</v>
      </c>
      <c r="S278" s="16" t="s">
        <v>165</v>
      </c>
      <c r="T278" s="16">
        <v>1336000</v>
      </c>
      <c r="U278" s="16">
        <v>27524</v>
      </c>
      <c r="V278" s="16">
        <v>35080</v>
      </c>
      <c r="W278" s="16" t="s">
        <v>165</v>
      </c>
      <c r="X278" s="16">
        <v>25030</v>
      </c>
      <c r="Y278" s="16">
        <v>141571</v>
      </c>
      <c r="Z278" s="16" t="s">
        <v>165</v>
      </c>
      <c r="AA278" s="16" t="s">
        <v>165</v>
      </c>
      <c r="AB278" s="16">
        <v>1139</v>
      </c>
      <c r="AC278" s="16">
        <v>55726</v>
      </c>
      <c r="AD278" s="16">
        <v>1049930</v>
      </c>
      <c r="AE278" s="16" t="s">
        <v>165</v>
      </c>
      <c r="AF278" s="16" t="s">
        <v>165</v>
      </c>
      <c r="AG278" s="16" t="s">
        <v>165</v>
      </c>
      <c r="AH278" s="16" t="s">
        <v>165</v>
      </c>
      <c r="AI278" s="16" t="s">
        <v>165</v>
      </c>
      <c r="AJ278" s="16" t="s">
        <v>165</v>
      </c>
      <c r="AK278" s="16" t="s">
        <v>165</v>
      </c>
      <c r="AL278" s="16" t="s">
        <v>165</v>
      </c>
      <c r="AM278" s="16" t="s">
        <v>165</v>
      </c>
      <c r="AN278" s="16">
        <v>942468</v>
      </c>
      <c r="AO278" s="16">
        <v>703870</v>
      </c>
      <c r="AP278" s="16" t="s">
        <v>165</v>
      </c>
      <c r="AQ278" s="16">
        <v>9570</v>
      </c>
      <c r="AR278" s="16">
        <v>164287</v>
      </c>
      <c r="AS278" s="16">
        <v>53485</v>
      </c>
      <c r="AT278" s="16">
        <v>6198710</v>
      </c>
      <c r="AU278" s="16">
        <v>428215</v>
      </c>
      <c r="AV278" s="16">
        <v>41599</v>
      </c>
      <c r="AW278" s="16">
        <v>1674</v>
      </c>
      <c r="AX278" s="16">
        <v>982868</v>
      </c>
      <c r="AY278" s="16">
        <v>240021</v>
      </c>
      <c r="AZ278" s="16">
        <v>158886</v>
      </c>
      <c r="BA278" s="16">
        <v>3988701</v>
      </c>
      <c r="BB278" s="16">
        <v>356746</v>
      </c>
      <c r="BC278" s="16">
        <v>469182</v>
      </c>
      <c r="BD278" s="16">
        <v>12992920</v>
      </c>
      <c r="BE278" s="16">
        <v>6430049</v>
      </c>
      <c r="BF278" s="16">
        <v>3349464</v>
      </c>
      <c r="BG278" s="16">
        <v>2894572</v>
      </c>
      <c r="BH278" s="16">
        <v>1293458</v>
      </c>
      <c r="BI278" s="16">
        <v>1787127</v>
      </c>
      <c r="BJ278" s="16">
        <v>6575988</v>
      </c>
      <c r="BK278" s="16">
        <v>71048</v>
      </c>
      <c r="BL278" s="16">
        <v>3754246</v>
      </c>
      <c r="BM278" s="16">
        <v>3510752</v>
      </c>
      <c r="BN278" s="16">
        <v>2770648</v>
      </c>
      <c r="BO278" s="16">
        <v>2518768</v>
      </c>
      <c r="BP278" s="16" t="s">
        <v>165</v>
      </c>
      <c r="BQ278" s="16">
        <v>51094</v>
      </c>
      <c r="BR278" s="16" t="s">
        <v>165</v>
      </c>
      <c r="BS278" s="16" t="s">
        <v>165</v>
      </c>
      <c r="BT278" s="16" t="s">
        <v>165</v>
      </c>
      <c r="BU278" s="16">
        <v>39193</v>
      </c>
      <c r="BV278" s="16">
        <v>747</v>
      </c>
      <c r="BW278" s="16">
        <v>10545</v>
      </c>
      <c r="BX278" s="16">
        <v>28648</v>
      </c>
      <c r="BY278" s="16" t="s">
        <v>165</v>
      </c>
      <c r="BZ278" s="16" t="s">
        <v>165</v>
      </c>
      <c r="CA278" s="16" t="s">
        <v>165</v>
      </c>
      <c r="CB278" s="16" t="s">
        <v>165</v>
      </c>
      <c r="CC278" s="16" t="s">
        <v>165</v>
      </c>
      <c r="CD278" s="16" t="s">
        <v>165</v>
      </c>
      <c r="CE278" s="16" t="s">
        <v>165</v>
      </c>
      <c r="CF278" s="16">
        <v>7376009</v>
      </c>
      <c r="CG278" s="16">
        <v>7369774</v>
      </c>
      <c r="CH278" s="16">
        <v>6525257</v>
      </c>
      <c r="CI278" s="16">
        <v>844517</v>
      </c>
      <c r="CJ278" s="16">
        <v>6235</v>
      </c>
      <c r="CK278" s="16">
        <v>1002315</v>
      </c>
      <c r="CL278" s="16">
        <v>62854</v>
      </c>
      <c r="CM278" s="16">
        <v>5099472</v>
      </c>
      <c r="CN278" s="16">
        <v>10333203</v>
      </c>
      <c r="CO278" s="17" t="s">
        <v>165</v>
      </c>
    </row>
    <row r="279" spans="1:93">
      <c r="A279" s="14">
        <v>2013</v>
      </c>
      <c r="B279" s="15" t="s">
        <v>179</v>
      </c>
      <c r="C279" s="15">
        <v>322016</v>
      </c>
      <c r="D279" s="15" t="s">
        <v>576</v>
      </c>
      <c r="E279" s="15" t="s">
        <v>577</v>
      </c>
      <c r="F279" s="16">
        <v>14435958</v>
      </c>
      <c r="G279" s="16">
        <v>254073</v>
      </c>
      <c r="H279" s="16">
        <v>382442</v>
      </c>
      <c r="I279" s="16">
        <v>23792</v>
      </c>
      <c r="J279" s="16">
        <v>18233</v>
      </c>
      <c r="K279" s="16">
        <v>71597</v>
      </c>
      <c r="L279" s="16">
        <v>36034</v>
      </c>
      <c r="M279" s="16">
        <v>232786</v>
      </c>
      <c r="N279" s="16">
        <v>63725</v>
      </c>
      <c r="O279" s="16">
        <v>9774272</v>
      </c>
      <c r="P279" s="16">
        <v>6563901</v>
      </c>
      <c r="Q279" s="16">
        <v>6363740</v>
      </c>
      <c r="R279" s="16">
        <v>200161</v>
      </c>
      <c r="S279" s="16" t="s">
        <v>165</v>
      </c>
      <c r="T279" s="16">
        <v>3210371</v>
      </c>
      <c r="U279" s="16">
        <v>97762</v>
      </c>
      <c r="V279" s="16">
        <v>147715</v>
      </c>
      <c r="W279" s="16">
        <v>1117</v>
      </c>
      <c r="X279" s="16">
        <v>14382</v>
      </c>
      <c r="Y279" s="16">
        <v>446386</v>
      </c>
      <c r="Z279" s="16" t="s">
        <v>165</v>
      </c>
      <c r="AA279" s="16">
        <v>6208</v>
      </c>
      <c r="AB279" s="16">
        <v>63601</v>
      </c>
      <c r="AC279" s="16">
        <v>132454</v>
      </c>
      <c r="AD279" s="16">
        <v>2295884</v>
      </c>
      <c r="AE279" s="16" t="s">
        <v>165</v>
      </c>
      <c r="AF279" s="16" t="s">
        <v>165</v>
      </c>
      <c r="AG279" s="16" t="s">
        <v>165</v>
      </c>
      <c r="AH279" s="16" t="s">
        <v>165</v>
      </c>
      <c r="AI279" s="16" t="s">
        <v>165</v>
      </c>
      <c r="AJ279" s="16" t="s">
        <v>165</v>
      </c>
      <c r="AK279" s="16" t="s">
        <v>165</v>
      </c>
      <c r="AL279" s="16">
        <v>4862</v>
      </c>
      <c r="AM279" s="16" t="s">
        <v>165</v>
      </c>
      <c r="AN279" s="16">
        <v>2139069</v>
      </c>
      <c r="AO279" s="16">
        <v>1718020</v>
      </c>
      <c r="AP279" s="16">
        <v>945</v>
      </c>
      <c r="AQ279" s="16">
        <v>59554</v>
      </c>
      <c r="AR279" s="16">
        <v>43858</v>
      </c>
      <c r="AS279" s="16">
        <v>117315</v>
      </c>
      <c r="AT279" s="16">
        <v>12248366</v>
      </c>
      <c r="AU279" s="16">
        <v>1333236</v>
      </c>
      <c r="AV279" s="16">
        <v>130881</v>
      </c>
      <c r="AW279" s="16">
        <v>940</v>
      </c>
      <c r="AX279" s="16">
        <v>1976234</v>
      </c>
      <c r="AY279" s="16">
        <v>467749</v>
      </c>
      <c r="AZ279" s="16">
        <v>120641</v>
      </c>
      <c r="BA279" s="16">
        <v>7675503</v>
      </c>
      <c r="BB279" s="16">
        <v>543182</v>
      </c>
      <c r="BC279" s="16">
        <v>540046</v>
      </c>
      <c r="BD279" s="16">
        <v>21699275</v>
      </c>
      <c r="BE279" s="16">
        <v>10342534</v>
      </c>
      <c r="BF279" s="16">
        <v>816878</v>
      </c>
      <c r="BG279" s="16">
        <v>84100</v>
      </c>
      <c r="BH279" s="16">
        <v>2062728</v>
      </c>
      <c r="BI279" s="16">
        <v>7462928</v>
      </c>
      <c r="BJ279" s="16">
        <v>10770252</v>
      </c>
      <c r="BK279" s="16">
        <v>84538</v>
      </c>
      <c r="BL279" s="16">
        <v>5338818</v>
      </c>
      <c r="BM279" s="16">
        <v>4155864</v>
      </c>
      <c r="BN279" s="16">
        <v>5048773</v>
      </c>
      <c r="BO279" s="16">
        <v>4419216</v>
      </c>
      <c r="BP279" s="16" t="s">
        <v>165</v>
      </c>
      <c r="BQ279" s="16">
        <v>378206</v>
      </c>
      <c r="BR279" s="16">
        <v>2534</v>
      </c>
      <c r="BS279" s="16">
        <v>1921</v>
      </c>
      <c r="BT279" s="16" t="s">
        <v>165</v>
      </c>
      <c r="BU279" s="16">
        <v>28358</v>
      </c>
      <c r="BV279" s="16" t="s">
        <v>165</v>
      </c>
      <c r="BW279" s="16">
        <v>17620</v>
      </c>
      <c r="BX279" s="16">
        <v>10738</v>
      </c>
      <c r="BY279" s="16" t="s">
        <v>165</v>
      </c>
      <c r="BZ279" s="16" t="s">
        <v>165</v>
      </c>
      <c r="CA279" s="16" t="s">
        <v>165</v>
      </c>
      <c r="CB279" s="16" t="s">
        <v>165</v>
      </c>
      <c r="CC279" s="16" t="s">
        <v>165</v>
      </c>
      <c r="CD279" s="16" t="s">
        <v>165</v>
      </c>
      <c r="CE279" s="16" t="s">
        <v>165</v>
      </c>
      <c r="CF279" s="16">
        <v>15420168</v>
      </c>
      <c r="CG279" s="16">
        <v>15408890</v>
      </c>
      <c r="CH279" s="16">
        <v>13491773</v>
      </c>
      <c r="CI279" s="16">
        <v>1917117</v>
      </c>
      <c r="CJ279" s="16">
        <v>11278</v>
      </c>
      <c r="CK279" s="16">
        <v>1119407</v>
      </c>
      <c r="CL279" s="16">
        <v>588336</v>
      </c>
      <c r="CM279" s="16">
        <v>4930110</v>
      </c>
      <c r="CN279" s="16">
        <v>7159951</v>
      </c>
      <c r="CO279" s="17" t="s">
        <v>165</v>
      </c>
    </row>
    <row r="280" spans="1:93">
      <c r="A280" s="14">
        <v>2013</v>
      </c>
      <c r="B280" s="15" t="s">
        <v>168</v>
      </c>
      <c r="C280" s="15">
        <v>322032</v>
      </c>
      <c r="D280" s="15" t="s">
        <v>576</v>
      </c>
      <c r="E280" s="15" t="s">
        <v>578</v>
      </c>
      <c r="F280" s="16">
        <v>11060560</v>
      </c>
      <c r="G280" s="16">
        <v>219801</v>
      </c>
      <c r="H280" s="16">
        <v>837444</v>
      </c>
      <c r="I280" s="16">
        <v>49912</v>
      </c>
      <c r="J280" s="16">
        <v>16280</v>
      </c>
      <c r="K280" s="16">
        <v>83259</v>
      </c>
      <c r="L280" s="16" t="s">
        <v>165</v>
      </c>
      <c r="M280" s="16">
        <v>687993</v>
      </c>
      <c r="N280" s="16">
        <v>43322</v>
      </c>
      <c r="O280" s="16">
        <v>7068713</v>
      </c>
      <c r="P280" s="16">
        <v>4802146</v>
      </c>
      <c r="Q280" s="16">
        <v>4632106</v>
      </c>
      <c r="R280" s="16">
        <v>169264</v>
      </c>
      <c r="S280" s="16">
        <v>776</v>
      </c>
      <c r="T280" s="16">
        <v>2266567</v>
      </c>
      <c r="U280" s="16">
        <v>50251</v>
      </c>
      <c r="V280" s="16">
        <v>100548</v>
      </c>
      <c r="W280" s="16">
        <v>420</v>
      </c>
      <c r="X280" s="16">
        <v>9150</v>
      </c>
      <c r="Y280" s="16">
        <v>233189</v>
      </c>
      <c r="Z280" s="16" t="s">
        <v>165</v>
      </c>
      <c r="AA280" s="16">
        <v>3202</v>
      </c>
      <c r="AB280" s="16">
        <v>50938</v>
      </c>
      <c r="AC280" s="16">
        <v>126629</v>
      </c>
      <c r="AD280" s="16">
        <v>1681039</v>
      </c>
      <c r="AE280" s="16" t="s">
        <v>165</v>
      </c>
      <c r="AF280" s="16" t="s">
        <v>165</v>
      </c>
      <c r="AG280" s="16" t="s">
        <v>165</v>
      </c>
      <c r="AH280" s="16" t="s">
        <v>165</v>
      </c>
      <c r="AI280" s="16" t="s">
        <v>165</v>
      </c>
      <c r="AJ280" s="16" t="s">
        <v>165</v>
      </c>
      <c r="AK280" s="16" t="s">
        <v>165</v>
      </c>
      <c r="AL280" s="16">
        <v>11201</v>
      </c>
      <c r="AM280" s="16" t="s">
        <v>165</v>
      </c>
      <c r="AN280" s="16">
        <v>1567049</v>
      </c>
      <c r="AO280" s="16">
        <v>1157040</v>
      </c>
      <c r="AP280" s="16" t="s">
        <v>165</v>
      </c>
      <c r="AQ280" s="16">
        <v>13811</v>
      </c>
      <c r="AR280" s="16">
        <v>153380</v>
      </c>
      <c r="AS280" s="16">
        <v>125480</v>
      </c>
      <c r="AT280" s="16">
        <v>10027417</v>
      </c>
      <c r="AU280" s="16">
        <v>594114</v>
      </c>
      <c r="AV280" s="16">
        <v>61197</v>
      </c>
      <c r="AW280" s="16">
        <v>2028</v>
      </c>
      <c r="AX280" s="16">
        <v>1808982</v>
      </c>
      <c r="AY280" s="16">
        <v>454034</v>
      </c>
      <c r="AZ280" s="16">
        <v>71585</v>
      </c>
      <c r="BA280" s="16">
        <v>6406789</v>
      </c>
      <c r="BB280" s="16">
        <v>628688</v>
      </c>
      <c r="BC280" s="16">
        <v>425901</v>
      </c>
      <c r="BD280" s="16">
        <v>14196147</v>
      </c>
      <c r="BE280" s="16">
        <v>4600864</v>
      </c>
      <c r="BF280" s="16">
        <v>624375</v>
      </c>
      <c r="BG280" s="16">
        <v>79086</v>
      </c>
      <c r="BH280" s="16">
        <v>2804905</v>
      </c>
      <c r="BI280" s="16">
        <v>1171584</v>
      </c>
      <c r="BJ280" s="16">
        <v>8344044</v>
      </c>
      <c r="BK280" s="16">
        <v>110543</v>
      </c>
      <c r="BL280" s="16">
        <v>3318003</v>
      </c>
      <c r="BM280" s="16">
        <v>2758337</v>
      </c>
      <c r="BN280" s="16">
        <v>4545464</v>
      </c>
      <c r="BO280" s="16">
        <v>4051198</v>
      </c>
      <c r="BP280" s="16" t="s">
        <v>165</v>
      </c>
      <c r="BQ280" s="16">
        <v>477805</v>
      </c>
      <c r="BR280" s="16">
        <v>1008</v>
      </c>
      <c r="BS280" s="16">
        <v>1764</v>
      </c>
      <c r="BT280" s="16" t="s">
        <v>165</v>
      </c>
      <c r="BU280" s="16">
        <v>197993</v>
      </c>
      <c r="BV280" s="16" t="s">
        <v>165</v>
      </c>
      <c r="BW280" s="16">
        <v>74956</v>
      </c>
      <c r="BX280" s="16">
        <v>123037</v>
      </c>
      <c r="BY280" s="16" t="s">
        <v>165</v>
      </c>
      <c r="BZ280" s="16" t="s">
        <v>165</v>
      </c>
      <c r="CA280" s="16" t="s">
        <v>165</v>
      </c>
      <c r="CB280" s="16" t="s">
        <v>165</v>
      </c>
      <c r="CC280" s="16" t="s">
        <v>165</v>
      </c>
      <c r="CD280" s="16" t="s">
        <v>165</v>
      </c>
      <c r="CE280" s="16" t="s">
        <v>165</v>
      </c>
      <c r="CF280" s="16">
        <v>15246015</v>
      </c>
      <c r="CG280" s="16">
        <v>15242268</v>
      </c>
      <c r="CH280" s="16">
        <v>13416387</v>
      </c>
      <c r="CI280" s="16">
        <v>1825881</v>
      </c>
      <c r="CJ280" s="16">
        <v>3747</v>
      </c>
      <c r="CK280" s="16">
        <v>1457709</v>
      </c>
      <c r="CL280" s="16">
        <v>70745</v>
      </c>
      <c r="CM280" s="16">
        <v>869769</v>
      </c>
      <c r="CN280" s="16">
        <v>9290387</v>
      </c>
      <c r="CO280" s="17" t="s">
        <v>165</v>
      </c>
    </row>
    <row r="281" spans="1:93">
      <c r="A281" s="14">
        <v>2013</v>
      </c>
      <c r="B281" s="15" t="s">
        <v>162</v>
      </c>
      <c r="C281" s="15">
        <v>331007</v>
      </c>
      <c r="D281" s="15" t="s">
        <v>579</v>
      </c>
      <c r="E281" s="15" t="s">
        <v>580</v>
      </c>
      <c r="F281" s="16">
        <v>43784345</v>
      </c>
      <c r="G281" s="16">
        <v>576879</v>
      </c>
      <c r="H281" s="16">
        <v>2882889</v>
      </c>
      <c r="I281" s="16">
        <v>63960</v>
      </c>
      <c r="J281" s="16">
        <v>10391</v>
      </c>
      <c r="K281" s="16">
        <v>103276</v>
      </c>
      <c r="L281" s="16">
        <v>161957</v>
      </c>
      <c r="M281" s="16">
        <v>2543305</v>
      </c>
      <c r="N281" s="16">
        <v>68594</v>
      </c>
      <c r="O281" s="16">
        <v>29277865</v>
      </c>
      <c r="P281" s="16">
        <v>19069557</v>
      </c>
      <c r="Q281" s="16">
        <v>17922980</v>
      </c>
      <c r="R281" s="16">
        <v>554227</v>
      </c>
      <c r="S281" s="16">
        <v>592350</v>
      </c>
      <c r="T281" s="16">
        <v>10208308</v>
      </c>
      <c r="U281" s="16">
        <v>364122</v>
      </c>
      <c r="V281" s="16">
        <v>454147</v>
      </c>
      <c r="W281" s="16">
        <v>8126</v>
      </c>
      <c r="X281" s="16">
        <v>209827</v>
      </c>
      <c r="Y281" s="16">
        <v>1378295</v>
      </c>
      <c r="Z281" s="16">
        <v>7233</v>
      </c>
      <c r="AA281" s="16">
        <v>13805</v>
      </c>
      <c r="AB281" s="16">
        <v>285358</v>
      </c>
      <c r="AC281" s="16">
        <v>586381</v>
      </c>
      <c r="AD281" s="16">
        <v>6860515</v>
      </c>
      <c r="AE281" s="16" t="s">
        <v>165</v>
      </c>
      <c r="AF281" s="16" t="s">
        <v>165</v>
      </c>
      <c r="AG281" s="16">
        <v>19746</v>
      </c>
      <c r="AH281" s="16" t="s">
        <v>165</v>
      </c>
      <c r="AI281" s="16" t="s">
        <v>165</v>
      </c>
      <c r="AJ281" s="16">
        <v>13560</v>
      </c>
      <c r="AK281" s="16" t="s">
        <v>165</v>
      </c>
      <c r="AL281" s="16">
        <v>7193</v>
      </c>
      <c r="AM281" s="16" t="s">
        <v>165</v>
      </c>
      <c r="AN281" s="16">
        <v>6365404</v>
      </c>
      <c r="AO281" s="16">
        <v>4100945</v>
      </c>
      <c r="AP281" s="16">
        <v>13416</v>
      </c>
      <c r="AQ281" s="16">
        <v>42426</v>
      </c>
      <c r="AR281" s="16">
        <v>455927</v>
      </c>
      <c r="AS281" s="16">
        <v>326645</v>
      </c>
      <c r="AT281" s="16">
        <v>27297006</v>
      </c>
      <c r="AU281" s="16">
        <v>1332833</v>
      </c>
      <c r="AV281" s="16">
        <v>365813</v>
      </c>
      <c r="AW281" s="16">
        <v>3260</v>
      </c>
      <c r="AX281" s="16">
        <v>5359034</v>
      </c>
      <c r="AY281" s="16">
        <v>5137797</v>
      </c>
      <c r="AZ281" s="16">
        <v>766900</v>
      </c>
      <c r="BA281" s="16">
        <v>12806802</v>
      </c>
      <c r="BB281" s="16">
        <v>1524567</v>
      </c>
      <c r="BC281" s="16">
        <v>3699317</v>
      </c>
      <c r="BD281" s="16">
        <v>67968508</v>
      </c>
      <c r="BE281" s="16">
        <v>19381441</v>
      </c>
      <c r="BF281" s="16">
        <v>11450282</v>
      </c>
      <c r="BG281" s="16">
        <v>512846</v>
      </c>
      <c r="BH281" s="16">
        <v>4196561</v>
      </c>
      <c r="BI281" s="16">
        <v>3734598</v>
      </c>
      <c r="BJ281" s="16">
        <v>32705913</v>
      </c>
      <c r="BK281" s="16">
        <v>681496</v>
      </c>
      <c r="BL281" s="16">
        <v>12820874</v>
      </c>
      <c r="BM281" s="16">
        <v>12055156</v>
      </c>
      <c r="BN281" s="16">
        <v>17123171</v>
      </c>
      <c r="BO281" s="16">
        <v>14748221</v>
      </c>
      <c r="BP281" s="16">
        <v>2277057</v>
      </c>
      <c r="BQ281" s="16">
        <v>484811</v>
      </c>
      <c r="BR281" s="16" t="s">
        <v>165</v>
      </c>
      <c r="BS281" s="16" t="s">
        <v>165</v>
      </c>
      <c r="BT281" s="16" t="s">
        <v>165</v>
      </c>
      <c r="BU281" s="16">
        <v>152315</v>
      </c>
      <c r="BV281" s="16" t="s">
        <v>165</v>
      </c>
      <c r="BW281" s="16">
        <v>58123</v>
      </c>
      <c r="BX281" s="16">
        <v>94192</v>
      </c>
      <c r="BY281" s="16" t="s">
        <v>165</v>
      </c>
      <c r="BZ281" s="16" t="s">
        <v>165</v>
      </c>
      <c r="CA281" s="16" t="s">
        <v>165</v>
      </c>
      <c r="CB281" s="16" t="s">
        <v>165</v>
      </c>
      <c r="CC281" s="16" t="s">
        <v>165</v>
      </c>
      <c r="CD281" s="16" t="s">
        <v>165</v>
      </c>
      <c r="CE281" s="16" t="s">
        <v>165</v>
      </c>
      <c r="CF281" s="16">
        <v>35659904</v>
      </c>
      <c r="CG281" s="16">
        <v>35655165</v>
      </c>
      <c r="CH281" s="16">
        <v>31553903</v>
      </c>
      <c r="CI281" s="16">
        <v>4101262</v>
      </c>
      <c r="CJ281" s="16">
        <v>4739</v>
      </c>
      <c r="CK281" s="16">
        <v>5362640</v>
      </c>
      <c r="CL281" s="16">
        <v>6309667</v>
      </c>
      <c r="CM281" s="16">
        <v>267708</v>
      </c>
      <c r="CN281" s="16">
        <v>22480935</v>
      </c>
      <c r="CO281" s="17" t="s">
        <v>165</v>
      </c>
    </row>
    <row r="282" spans="1:93">
      <c r="A282" s="14">
        <v>2013</v>
      </c>
      <c r="B282" s="15" t="s">
        <v>166</v>
      </c>
      <c r="C282" s="15">
        <v>332020</v>
      </c>
      <c r="D282" s="15" t="s">
        <v>579</v>
      </c>
      <c r="E282" s="15" t="s">
        <v>581</v>
      </c>
      <c r="F282" s="16">
        <v>27469650</v>
      </c>
      <c r="G282" s="16">
        <v>471107</v>
      </c>
      <c r="H282" s="16">
        <v>3603703</v>
      </c>
      <c r="I282" s="16">
        <v>37464</v>
      </c>
      <c r="J282" s="16">
        <v>30899</v>
      </c>
      <c r="K282" s="16">
        <v>70397</v>
      </c>
      <c r="L282" s="16">
        <v>116175</v>
      </c>
      <c r="M282" s="16">
        <v>3348768</v>
      </c>
      <c r="N282" s="16">
        <v>69712</v>
      </c>
      <c r="O282" s="16">
        <v>16350853</v>
      </c>
      <c r="P282" s="16">
        <v>10455259</v>
      </c>
      <c r="Q282" s="16">
        <v>10125796</v>
      </c>
      <c r="R282" s="16">
        <v>321696</v>
      </c>
      <c r="S282" s="16">
        <v>7767</v>
      </c>
      <c r="T282" s="16">
        <v>5895594</v>
      </c>
      <c r="U282" s="16">
        <v>321399</v>
      </c>
      <c r="V282" s="16">
        <v>227004</v>
      </c>
      <c r="W282" s="16">
        <v>1916</v>
      </c>
      <c r="X282" s="16">
        <v>127574</v>
      </c>
      <c r="Y282" s="16">
        <v>556970</v>
      </c>
      <c r="Z282" s="16">
        <v>72</v>
      </c>
      <c r="AA282" s="16">
        <v>20719</v>
      </c>
      <c r="AB282" s="16">
        <v>126080</v>
      </c>
      <c r="AC282" s="16">
        <v>711039</v>
      </c>
      <c r="AD282" s="16">
        <v>3768256</v>
      </c>
      <c r="AE282" s="16" t="s">
        <v>165</v>
      </c>
      <c r="AF282" s="16" t="s">
        <v>165</v>
      </c>
      <c r="AG282" s="16">
        <v>23730</v>
      </c>
      <c r="AH282" s="16" t="s">
        <v>165</v>
      </c>
      <c r="AI282" s="16">
        <v>45</v>
      </c>
      <c r="AJ282" s="16">
        <v>10106</v>
      </c>
      <c r="AK282" s="16" t="s">
        <v>165</v>
      </c>
      <c r="AL282" s="16">
        <v>684</v>
      </c>
      <c r="AM282" s="16" t="s">
        <v>165</v>
      </c>
      <c r="AN282" s="16">
        <v>3623250</v>
      </c>
      <c r="AO282" s="16">
        <v>2868755</v>
      </c>
      <c r="AP282" s="16">
        <v>1303</v>
      </c>
      <c r="AQ282" s="16">
        <v>24511</v>
      </c>
      <c r="AR282" s="16">
        <v>456456</v>
      </c>
      <c r="AS282" s="16">
        <v>221725</v>
      </c>
      <c r="AT282" s="16">
        <v>18957876</v>
      </c>
      <c r="AU282" s="16">
        <v>574327</v>
      </c>
      <c r="AV282" s="16">
        <v>110540</v>
      </c>
      <c r="AW282" s="16">
        <v>1039</v>
      </c>
      <c r="AX282" s="16">
        <v>2894883</v>
      </c>
      <c r="AY282" s="16">
        <v>749036</v>
      </c>
      <c r="AZ282" s="16">
        <v>456885</v>
      </c>
      <c r="BA282" s="16">
        <v>12517440</v>
      </c>
      <c r="BB282" s="16">
        <v>1653726</v>
      </c>
      <c r="BC282" s="16">
        <v>2826238</v>
      </c>
      <c r="BD282" s="16">
        <v>42923869</v>
      </c>
      <c r="BE282" s="16">
        <v>9961748</v>
      </c>
      <c r="BF282" s="16">
        <v>2263857</v>
      </c>
      <c r="BG282" s="16">
        <v>987566</v>
      </c>
      <c r="BH282" s="16">
        <v>3889672</v>
      </c>
      <c r="BI282" s="16">
        <v>3808219</v>
      </c>
      <c r="BJ282" s="16">
        <v>17140858</v>
      </c>
      <c r="BK282" s="16">
        <v>382598</v>
      </c>
      <c r="BL282" s="16">
        <v>6513858</v>
      </c>
      <c r="BM282" s="16">
        <v>5849516</v>
      </c>
      <c r="BN282" s="16">
        <v>9947860</v>
      </c>
      <c r="BO282" s="16">
        <v>9668209</v>
      </c>
      <c r="BP282" s="16" t="s">
        <v>165</v>
      </c>
      <c r="BQ282" s="16">
        <v>679140</v>
      </c>
      <c r="BR282" s="16" t="s">
        <v>165</v>
      </c>
      <c r="BS282" s="16" t="s">
        <v>165</v>
      </c>
      <c r="BT282" s="16" t="s">
        <v>165</v>
      </c>
      <c r="BU282" s="16">
        <v>83237</v>
      </c>
      <c r="BV282" s="16" t="s">
        <v>165</v>
      </c>
      <c r="BW282" s="16">
        <v>7481</v>
      </c>
      <c r="BX282" s="16">
        <v>75756</v>
      </c>
      <c r="BY282" s="16" t="s">
        <v>165</v>
      </c>
      <c r="BZ282" s="16" t="s">
        <v>165</v>
      </c>
      <c r="CA282" s="16" t="s">
        <v>165</v>
      </c>
      <c r="CB282" s="16" t="s">
        <v>165</v>
      </c>
      <c r="CC282" s="16" t="s">
        <v>165</v>
      </c>
      <c r="CD282" s="16" t="s">
        <v>165</v>
      </c>
      <c r="CE282" s="16" t="s">
        <v>165</v>
      </c>
      <c r="CF282" s="16">
        <v>16877175</v>
      </c>
      <c r="CG282" s="16">
        <v>16873924</v>
      </c>
      <c r="CH282" s="16">
        <v>14799120</v>
      </c>
      <c r="CI282" s="16">
        <v>2074804</v>
      </c>
      <c r="CJ282" s="16">
        <v>3251</v>
      </c>
      <c r="CK282" s="16">
        <v>5934825</v>
      </c>
      <c r="CL282" s="16" t="s">
        <v>165</v>
      </c>
      <c r="CM282" s="16">
        <v>392067</v>
      </c>
      <c r="CN282" s="16">
        <v>25942878</v>
      </c>
      <c r="CO282" s="17" t="s">
        <v>165</v>
      </c>
    </row>
    <row r="283" spans="1:93">
      <c r="A283" s="14">
        <v>2013</v>
      </c>
      <c r="B283" s="15" t="s">
        <v>168</v>
      </c>
      <c r="C283" s="15">
        <v>332038</v>
      </c>
      <c r="D283" s="15" t="s">
        <v>579</v>
      </c>
      <c r="E283" s="15" t="s">
        <v>582</v>
      </c>
      <c r="F283" s="16">
        <v>7364080</v>
      </c>
      <c r="G283" s="16">
        <v>201569</v>
      </c>
      <c r="H283" s="16">
        <v>734734</v>
      </c>
      <c r="I283" s="16">
        <v>29520</v>
      </c>
      <c r="J283" s="16">
        <v>13935</v>
      </c>
      <c r="K283" s="16">
        <v>33350</v>
      </c>
      <c r="L283" s="16">
        <v>40194</v>
      </c>
      <c r="M283" s="16">
        <v>617735</v>
      </c>
      <c r="N283" s="16">
        <v>31011</v>
      </c>
      <c r="O283" s="16">
        <v>4243234</v>
      </c>
      <c r="P283" s="16">
        <v>2856946</v>
      </c>
      <c r="Q283" s="16">
        <v>2761860</v>
      </c>
      <c r="R283" s="16">
        <v>93945</v>
      </c>
      <c r="S283" s="16">
        <v>1141</v>
      </c>
      <c r="T283" s="16">
        <v>1386288</v>
      </c>
      <c r="U283" s="16">
        <v>33483</v>
      </c>
      <c r="V283" s="16">
        <v>69281</v>
      </c>
      <c r="W283" s="16">
        <v>564</v>
      </c>
      <c r="X283" s="16">
        <v>4711</v>
      </c>
      <c r="Y283" s="16">
        <v>142178</v>
      </c>
      <c r="Z283" s="16">
        <v>239</v>
      </c>
      <c r="AA283" s="16">
        <v>672</v>
      </c>
      <c r="AB283" s="16" t="s">
        <v>165</v>
      </c>
      <c r="AC283" s="16">
        <v>97841</v>
      </c>
      <c r="AD283" s="16">
        <v>1036646</v>
      </c>
      <c r="AE283" s="16">
        <v>673</v>
      </c>
      <c r="AF283" s="16" t="s">
        <v>165</v>
      </c>
      <c r="AG283" s="16" t="s">
        <v>165</v>
      </c>
      <c r="AH283" s="16" t="s">
        <v>165</v>
      </c>
      <c r="AI283" s="16" t="s">
        <v>165</v>
      </c>
      <c r="AJ283" s="16" t="s">
        <v>165</v>
      </c>
      <c r="AK283" s="16" t="s">
        <v>165</v>
      </c>
      <c r="AL283" s="16" t="s">
        <v>165</v>
      </c>
      <c r="AM283" s="16" t="s">
        <v>165</v>
      </c>
      <c r="AN283" s="16">
        <v>1025295</v>
      </c>
      <c r="AO283" s="16">
        <v>1017774</v>
      </c>
      <c r="AP283" s="16">
        <v>945</v>
      </c>
      <c r="AQ283" s="16">
        <v>6729</v>
      </c>
      <c r="AR283" s="16">
        <v>102789</v>
      </c>
      <c r="AS283" s="16">
        <v>61154</v>
      </c>
      <c r="AT283" s="16">
        <v>4658799</v>
      </c>
      <c r="AU283" s="16">
        <v>291700</v>
      </c>
      <c r="AV283" s="16">
        <v>22772</v>
      </c>
      <c r="AW283" s="16">
        <v>1036</v>
      </c>
      <c r="AX283" s="16">
        <v>835903</v>
      </c>
      <c r="AY283" s="16">
        <v>414475</v>
      </c>
      <c r="AZ283" s="16">
        <v>41085</v>
      </c>
      <c r="BA283" s="16">
        <v>2705459</v>
      </c>
      <c r="BB283" s="16">
        <v>346369</v>
      </c>
      <c r="BC283" s="16">
        <v>331774</v>
      </c>
      <c r="BD283" s="16">
        <v>9589294</v>
      </c>
      <c r="BE283" s="16">
        <v>15509496</v>
      </c>
      <c r="BF283" s="16">
        <v>2569927</v>
      </c>
      <c r="BG283" s="16">
        <v>2379244</v>
      </c>
      <c r="BH283" s="16">
        <v>1266335</v>
      </c>
      <c r="BI283" s="16">
        <v>11673234</v>
      </c>
      <c r="BJ283" s="16">
        <v>9378320</v>
      </c>
      <c r="BK283" s="16">
        <v>269856</v>
      </c>
      <c r="BL283" s="16">
        <v>3601839</v>
      </c>
      <c r="BM283" s="16">
        <v>3412578</v>
      </c>
      <c r="BN283" s="16">
        <v>5622083</v>
      </c>
      <c r="BO283" s="16">
        <v>5130146</v>
      </c>
      <c r="BP283" s="16" t="s">
        <v>165</v>
      </c>
      <c r="BQ283" s="16">
        <v>154398</v>
      </c>
      <c r="BR283" s="16" t="s">
        <v>165</v>
      </c>
      <c r="BS283" s="16" t="s">
        <v>165</v>
      </c>
      <c r="BT283" s="16" t="s">
        <v>165</v>
      </c>
      <c r="BU283" s="16">
        <v>107794</v>
      </c>
      <c r="BV283" s="16">
        <v>701</v>
      </c>
      <c r="BW283" s="16">
        <v>90734</v>
      </c>
      <c r="BX283" s="16">
        <v>17060</v>
      </c>
      <c r="BY283" s="16" t="s">
        <v>165</v>
      </c>
      <c r="BZ283" s="16" t="s">
        <v>165</v>
      </c>
      <c r="CA283" s="16" t="s">
        <v>165</v>
      </c>
      <c r="CB283" s="16" t="s">
        <v>165</v>
      </c>
      <c r="CC283" s="16" t="s">
        <v>165</v>
      </c>
      <c r="CD283" s="16" t="s">
        <v>165</v>
      </c>
      <c r="CE283" s="16" t="s">
        <v>165</v>
      </c>
      <c r="CF283" s="16">
        <v>5843253</v>
      </c>
      <c r="CG283" s="16">
        <v>5841269</v>
      </c>
      <c r="CH283" s="16">
        <v>5222103</v>
      </c>
      <c r="CI283" s="16">
        <v>619166</v>
      </c>
      <c r="CJ283" s="16">
        <v>1984</v>
      </c>
      <c r="CK283" s="16">
        <v>2031216</v>
      </c>
      <c r="CL283" s="16">
        <v>101743</v>
      </c>
      <c r="CM283" s="16">
        <v>97520</v>
      </c>
      <c r="CN283" s="16">
        <v>5700550</v>
      </c>
      <c r="CO283" s="17" t="s">
        <v>165</v>
      </c>
    </row>
    <row r="284" spans="1:93">
      <c r="A284" s="14">
        <v>2013</v>
      </c>
      <c r="B284" s="15" t="s">
        <v>162</v>
      </c>
      <c r="C284" s="15">
        <v>341002</v>
      </c>
      <c r="D284" s="15" t="s">
        <v>583</v>
      </c>
      <c r="E284" s="15" t="s">
        <v>584</v>
      </c>
      <c r="F284" s="16">
        <v>78523726</v>
      </c>
      <c r="G284" s="16">
        <v>726956</v>
      </c>
      <c r="H284" s="16">
        <v>7646901</v>
      </c>
      <c r="I284" s="16">
        <v>74839</v>
      </c>
      <c r="J284" s="16">
        <v>23073</v>
      </c>
      <c r="K284" s="16" t="s">
        <v>165</v>
      </c>
      <c r="L284" s="16" t="s">
        <v>165</v>
      </c>
      <c r="M284" s="16">
        <v>7548989</v>
      </c>
      <c r="N284" s="16">
        <v>79546</v>
      </c>
      <c r="O284" s="16">
        <v>51424406</v>
      </c>
      <c r="P284" s="16">
        <v>32737564</v>
      </c>
      <c r="Q284" s="16">
        <v>28970464</v>
      </c>
      <c r="R284" s="16">
        <v>882788</v>
      </c>
      <c r="S284" s="16">
        <v>2884312</v>
      </c>
      <c r="T284" s="16">
        <v>18686842</v>
      </c>
      <c r="U284" s="16">
        <v>771109</v>
      </c>
      <c r="V284" s="16">
        <v>724440</v>
      </c>
      <c r="W284" s="16">
        <v>12405</v>
      </c>
      <c r="X284" s="16">
        <v>373051</v>
      </c>
      <c r="Y284" s="16">
        <v>3595486</v>
      </c>
      <c r="Z284" s="16" t="s">
        <v>165</v>
      </c>
      <c r="AA284" s="16">
        <v>5705</v>
      </c>
      <c r="AB284" s="16">
        <v>512351</v>
      </c>
      <c r="AC284" s="16">
        <v>494853</v>
      </c>
      <c r="AD284" s="16">
        <v>11960610</v>
      </c>
      <c r="AE284" s="16" t="s">
        <v>165</v>
      </c>
      <c r="AF284" s="16" t="s">
        <v>165</v>
      </c>
      <c r="AG284" s="16">
        <v>93206</v>
      </c>
      <c r="AH284" s="16" t="s">
        <v>165</v>
      </c>
      <c r="AI284" s="16">
        <v>61371</v>
      </c>
      <c r="AJ284" s="16">
        <v>42587</v>
      </c>
      <c r="AK284" s="16" t="s">
        <v>165</v>
      </c>
      <c r="AL284" s="16">
        <v>39668</v>
      </c>
      <c r="AM284" s="16" t="s">
        <v>165</v>
      </c>
      <c r="AN284" s="16">
        <v>9654325</v>
      </c>
      <c r="AO284" s="16">
        <v>8159805</v>
      </c>
      <c r="AP284" s="16">
        <v>24887</v>
      </c>
      <c r="AQ284" s="16">
        <v>131734</v>
      </c>
      <c r="AR284" s="16">
        <v>675166</v>
      </c>
      <c r="AS284" s="16">
        <v>373454</v>
      </c>
      <c r="AT284" s="16">
        <v>56751660</v>
      </c>
      <c r="AU284" s="16">
        <v>4818242</v>
      </c>
      <c r="AV284" s="16">
        <v>270482</v>
      </c>
      <c r="AW284" s="16">
        <v>5739</v>
      </c>
      <c r="AX284" s="16">
        <v>8363818</v>
      </c>
      <c r="AY284" s="16">
        <v>2049989</v>
      </c>
      <c r="AZ284" s="16">
        <v>879227</v>
      </c>
      <c r="BA284" s="16">
        <v>37531475</v>
      </c>
      <c r="BB284" s="16">
        <v>2832688</v>
      </c>
      <c r="BC284" s="16">
        <v>4573576</v>
      </c>
      <c r="BD284" s="16">
        <v>149173318</v>
      </c>
      <c r="BE284" s="16">
        <v>40257863</v>
      </c>
      <c r="BF284" s="16">
        <v>2734999</v>
      </c>
      <c r="BG284" s="16">
        <v>291274</v>
      </c>
      <c r="BH284" s="16">
        <v>9173852</v>
      </c>
      <c r="BI284" s="16">
        <v>28349012</v>
      </c>
      <c r="BJ284" s="16">
        <v>63027056</v>
      </c>
      <c r="BK284" s="16">
        <v>1761276</v>
      </c>
      <c r="BL284" s="16">
        <v>36240903</v>
      </c>
      <c r="BM284" s="16">
        <v>28936878</v>
      </c>
      <c r="BN284" s="16">
        <v>22415796</v>
      </c>
      <c r="BO284" s="16">
        <v>20948907</v>
      </c>
      <c r="BP284" s="16">
        <v>3087833</v>
      </c>
      <c r="BQ284" s="16">
        <v>1282524</v>
      </c>
      <c r="BR284" s="16" t="s">
        <v>165</v>
      </c>
      <c r="BS284" s="16" t="s">
        <v>165</v>
      </c>
      <c r="BT284" s="16" t="s">
        <v>165</v>
      </c>
      <c r="BU284" s="16">
        <v>1468</v>
      </c>
      <c r="BV284" s="16" t="s">
        <v>165</v>
      </c>
      <c r="BW284" s="16">
        <v>1468</v>
      </c>
      <c r="BX284" s="16" t="s">
        <v>165</v>
      </c>
      <c r="BY284" s="16" t="s">
        <v>165</v>
      </c>
      <c r="BZ284" s="16" t="s">
        <v>165</v>
      </c>
      <c r="CA284" s="16" t="s">
        <v>165</v>
      </c>
      <c r="CB284" s="16" t="s">
        <v>165</v>
      </c>
      <c r="CC284" s="16" t="s">
        <v>165</v>
      </c>
      <c r="CD284" s="16" t="s">
        <v>165</v>
      </c>
      <c r="CE284" s="16" t="s">
        <v>165</v>
      </c>
      <c r="CF284" s="16">
        <v>71652444</v>
      </c>
      <c r="CG284" s="16">
        <v>71595992</v>
      </c>
      <c r="CH284" s="16">
        <v>56527877</v>
      </c>
      <c r="CI284" s="16">
        <v>15068115</v>
      </c>
      <c r="CJ284" s="16">
        <v>56452</v>
      </c>
      <c r="CK284" s="16">
        <v>2257013</v>
      </c>
      <c r="CL284" s="16">
        <v>8417615</v>
      </c>
      <c r="CM284" s="16">
        <v>43712708</v>
      </c>
      <c r="CN284" s="16">
        <v>33188628</v>
      </c>
      <c r="CO284" s="17" t="s">
        <v>165</v>
      </c>
    </row>
    <row r="285" spans="1:93">
      <c r="A285" s="14">
        <v>2013</v>
      </c>
      <c r="B285" s="15" t="s">
        <v>179</v>
      </c>
      <c r="C285" s="15">
        <v>342025</v>
      </c>
      <c r="D285" s="15" t="s">
        <v>583</v>
      </c>
      <c r="E285" s="15" t="s">
        <v>585</v>
      </c>
      <c r="F285" s="16">
        <v>19529779</v>
      </c>
      <c r="G285" s="16">
        <v>306886</v>
      </c>
      <c r="H285" s="16">
        <v>1588549</v>
      </c>
      <c r="I285" s="16">
        <v>33225</v>
      </c>
      <c r="J285" s="16">
        <v>7423</v>
      </c>
      <c r="K285" s="16">
        <v>73788</v>
      </c>
      <c r="L285" s="16">
        <v>72065</v>
      </c>
      <c r="M285" s="16">
        <v>1402048</v>
      </c>
      <c r="N285" s="16">
        <v>55237</v>
      </c>
      <c r="O285" s="16">
        <v>12174930</v>
      </c>
      <c r="P285" s="16">
        <v>8199398</v>
      </c>
      <c r="Q285" s="16">
        <v>7934722</v>
      </c>
      <c r="R285" s="16">
        <v>262295</v>
      </c>
      <c r="S285" s="16">
        <v>2381</v>
      </c>
      <c r="T285" s="16">
        <v>3970091</v>
      </c>
      <c r="U285" s="16">
        <v>133155</v>
      </c>
      <c r="V285" s="16">
        <v>160621</v>
      </c>
      <c r="W285" s="16">
        <v>1332</v>
      </c>
      <c r="X285" s="16">
        <v>55968</v>
      </c>
      <c r="Y285" s="16">
        <v>327759</v>
      </c>
      <c r="Z285" s="16">
        <v>5418</v>
      </c>
      <c r="AA285" s="16" t="s">
        <v>165</v>
      </c>
      <c r="AB285" s="16">
        <v>114448</v>
      </c>
      <c r="AC285" s="16">
        <v>183722</v>
      </c>
      <c r="AD285" s="16">
        <v>2942711</v>
      </c>
      <c r="AE285" s="16" t="s">
        <v>165</v>
      </c>
      <c r="AF285" s="16" t="s">
        <v>165</v>
      </c>
      <c r="AG285" s="16">
        <v>34640</v>
      </c>
      <c r="AH285" s="16" t="s">
        <v>165</v>
      </c>
      <c r="AI285" s="16" t="s">
        <v>165</v>
      </c>
      <c r="AJ285" s="16" t="s">
        <v>165</v>
      </c>
      <c r="AK285" s="16" t="s">
        <v>165</v>
      </c>
      <c r="AL285" s="16">
        <v>10317</v>
      </c>
      <c r="AM285" s="16">
        <v>5441</v>
      </c>
      <c r="AN285" s="16">
        <v>2832984</v>
      </c>
      <c r="AO285" s="16">
        <v>2315721</v>
      </c>
      <c r="AP285" s="16">
        <v>8437</v>
      </c>
      <c r="AQ285" s="16">
        <v>19267</v>
      </c>
      <c r="AR285" s="16">
        <v>227768</v>
      </c>
      <c r="AS285" s="16">
        <v>118065</v>
      </c>
      <c r="AT285" s="16">
        <v>8808174</v>
      </c>
      <c r="AU285" s="16">
        <v>184472</v>
      </c>
      <c r="AV285" s="16">
        <v>99504</v>
      </c>
      <c r="AW285" s="16">
        <v>3195</v>
      </c>
      <c r="AX285" s="16">
        <v>2032912</v>
      </c>
      <c r="AY285" s="16">
        <v>347568</v>
      </c>
      <c r="AZ285" s="16">
        <v>101429</v>
      </c>
      <c r="BA285" s="16">
        <v>5401657</v>
      </c>
      <c r="BB285" s="16">
        <v>637437</v>
      </c>
      <c r="BC285" s="16">
        <v>1399598</v>
      </c>
      <c r="BD285" s="16">
        <v>21319375</v>
      </c>
      <c r="BE285" s="16">
        <v>6019123</v>
      </c>
      <c r="BF285" s="16">
        <v>338294</v>
      </c>
      <c r="BG285" s="16">
        <v>9000</v>
      </c>
      <c r="BH285" s="16">
        <v>1429867</v>
      </c>
      <c r="BI285" s="16">
        <v>4250962</v>
      </c>
      <c r="BJ285" s="16">
        <v>9173309</v>
      </c>
      <c r="BK285" s="16">
        <v>269705</v>
      </c>
      <c r="BL285" s="16">
        <v>3885095</v>
      </c>
      <c r="BM285" s="16">
        <v>3521812</v>
      </c>
      <c r="BN285" s="16">
        <v>5106259</v>
      </c>
      <c r="BO285" s="16">
        <v>4913612</v>
      </c>
      <c r="BP285" s="16" t="s">
        <v>165</v>
      </c>
      <c r="BQ285" s="16">
        <v>174634</v>
      </c>
      <c r="BR285" s="16">
        <v>7321</v>
      </c>
      <c r="BS285" s="16" t="s">
        <v>165</v>
      </c>
      <c r="BT285" s="16" t="s">
        <v>165</v>
      </c>
      <c r="BU285" s="16">
        <v>48830</v>
      </c>
      <c r="BV285" s="16" t="s">
        <v>165</v>
      </c>
      <c r="BW285" s="16">
        <v>5213</v>
      </c>
      <c r="BX285" s="16">
        <v>43617</v>
      </c>
      <c r="BY285" s="16" t="s">
        <v>165</v>
      </c>
      <c r="BZ285" s="16" t="s">
        <v>165</v>
      </c>
      <c r="CA285" s="16" t="s">
        <v>165</v>
      </c>
      <c r="CB285" s="16" t="s">
        <v>165</v>
      </c>
      <c r="CC285" s="16" t="s">
        <v>165</v>
      </c>
      <c r="CD285" s="16" t="s">
        <v>165</v>
      </c>
      <c r="CE285" s="16" t="s">
        <v>165</v>
      </c>
      <c r="CF285" s="16">
        <v>15152012</v>
      </c>
      <c r="CG285" s="16">
        <v>15152012</v>
      </c>
      <c r="CH285" s="16">
        <v>13320012</v>
      </c>
      <c r="CI285" s="16">
        <v>1832000</v>
      </c>
      <c r="CJ285" s="16" t="s">
        <v>165</v>
      </c>
      <c r="CK285" s="16">
        <v>800200</v>
      </c>
      <c r="CL285" s="16">
        <v>403899</v>
      </c>
      <c r="CM285" s="16">
        <v>4620854</v>
      </c>
      <c r="CN285" s="16">
        <v>8917837</v>
      </c>
      <c r="CO285" s="17" t="s">
        <v>165</v>
      </c>
    </row>
    <row r="286" spans="1:93">
      <c r="A286" s="14">
        <v>2013</v>
      </c>
      <c r="B286" s="15" t="s">
        <v>168</v>
      </c>
      <c r="C286" s="15">
        <v>342041</v>
      </c>
      <c r="D286" s="15" t="s">
        <v>583</v>
      </c>
      <c r="E286" s="15" t="s">
        <v>586</v>
      </c>
      <c r="F286" s="16">
        <v>7555309</v>
      </c>
      <c r="G286" s="16">
        <v>195572</v>
      </c>
      <c r="H286" s="16">
        <v>450868</v>
      </c>
      <c r="I286" s="16">
        <v>20359</v>
      </c>
      <c r="J286" s="16">
        <v>15422</v>
      </c>
      <c r="K286" s="16">
        <v>23933</v>
      </c>
      <c r="L286" s="16">
        <v>8687</v>
      </c>
      <c r="M286" s="16">
        <v>382467</v>
      </c>
      <c r="N286" s="16">
        <v>32228</v>
      </c>
      <c r="O286" s="16">
        <v>4873593</v>
      </c>
      <c r="P286" s="16">
        <v>3166782</v>
      </c>
      <c r="Q286" s="16">
        <v>3058572</v>
      </c>
      <c r="R286" s="16">
        <v>107622</v>
      </c>
      <c r="S286" s="16">
        <v>588</v>
      </c>
      <c r="T286" s="16">
        <v>1706811</v>
      </c>
      <c r="U286" s="16">
        <v>66431</v>
      </c>
      <c r="V286" s="16">
        <v>79460</v>
      </c>
      <c r="W286" s="16" t="s">
        <v>165</v>
      </c>
      <c r="X286" s="16">
        <v>3626</v>
      </c>
      <c r="Y286" s="16">
        <v>342095</v>
      </c>
      <c r="Z286" s="16" t="s">
        <v>165</v>
      </c>
      <c r="AA286" s="16">
        <v>90</v>
      </c>
      <c r="AB286" s="16">
        <v>8313</v>
      </c>
      <c r="AC286" s="16">
        <v>54029</v>
      </c>
      <c r="AD286" s="16">
        <v>1141712</v>
      </c>
      <c r="AE286" s="16" t="s">
        <v>165</v>
      </c>
      <c r="AF286" s="16" t="s">
        <v>165</v>
      </c>
      <c r="AG286" s="16">
        <v>11055</v>
      </c>
      <c r="AH286" s="16" t="s">
        <v>165</v>
      </c>
      <c r="AI286" s="16" t="s">
        <v>165</v>
      </c>
      <c r="AJ286" s="16" t="s">
        <v>165</v>
      </c>
      <c r="AK286" s="16" t="s">
        <v>165</v>
      </c>
      <c r="AL286" s="16" t="s">
        <v>165</v>
      </c>
      <c r="AM286" s="16" t="s">
        <v>165</v>
      </c>
      <c r="AN286" s="16">
        <v>1043975</v>
      </c>
      <c r="AO286" s="16">
        <v>882116</v>
      </c>
      <c r="AP286" s="16">
        <v>1196</v>
      </c>
      <c r="AQ286" s="16">
        <v>6287</v>
      </c>
      <c r="AR286" s="16">
        <v>69474</v>
      </c>
      <c r="AS286" s="16">
        <v>69045</v>
      </c>
      <c r="AT286" s="16">
        <v>4939614</v>
      </c>
      <c r="AU286" s="16">
        <v>523376</v>
      </c>
      <c r="AV286" s="16">
        <v>81129</v>
      </c>
      <c r="AW286" s="16">
        <v>1772</v>
      </c>
      <c r="AX286" s="16">
        <v>1082827</v>
      </c>
      <c r="AY286" s="16">
        <v>265989</v>
      </c>
      <c r="AZ286" s="16">
        <v>165169</v>
      </c>
      <c r="BA286" s="16">
        <v>2586583</v>
      </c>
      <c r="BB286" s="16">
        <v>232769</v>
      </c>
      <c r="BC286" s="16">
        <v>604053</v>
      </c>
      <c r="BD286" s="16">
        <v>7949932</v>
      </c>
      <c r="BE286" s="16">
        <v>2480224</v>
      </c>
      <c r="BF286" s="16">
        <v>573538</v>
      </c>
      <c r="BG286" s="16">
        <v>187102</v>
      </c>
      <c r="BH286" s="16">
        <v>1195578</v>
      </c>
      <c r="BI286" s="16">
        <v>711108</v>
      </c>
      <c r="BJ286" s="16">
        <v>7513047</v>
      </c>
      <c r="BK286" s="16">
        <v>39381</v>
      </c>
      <c r="BL286" s="16">
        <v>4070126</v>
      </c>
      <c r="BM286" s="16">
        <v>3806959</v>
      </c>
      <c r="BN286" s="16">
        <v>3065315</v>
      </c>
      <c r="BO286" s="16">
        <v>2909677</v>
      </c>
      <c r="BP286" s="16" t="s">
        <v>165</v>
      </c>
      <c r="BQ286" s="16">
        <v>232292</v>
      </c>
      <c r="BR286" s="16">
        <v>143061</v>
      </c>
      <c r="BS286" s="16">
        <v>2253</v>
      </c>
      <c r="BT286" s="16">
        <v>2253</v>
      </c>
      <c r="BU286" s="16">
        <v>70765</v>
      </c>
      <c r="BV286" s="16" t="s">
        <v>165</v>
      </c>
      <c r="BW286" s="16">
        <v>10062</v>
      </c>
      <c r="BX286" s="16">
        <v>60703</v>
      </c>
      <c r="BY286" s="16" t="s">
        <v>165</v>
      </c>
      <c r="BZ286" s="16" t="s">
        <v>165</v>
      </c>
      <c r="CA286" s="16" t="s">
        <v>165</v>
      </c>
      <c r="CB286" s="16" t="s">
        <v>165</v>
      </c>
      <c r="CC286" s="16" t="s">
        <v>165</v>
      </c>
      <c r="CD286" s="16" t="s">
        <v>165</v>
      </c>
      <c r="CE286" s="16" t="s">
        <v>165</v>
      </c>
      <c r="CF286" s="16">
        <v>7677666</v>
      </c>
      <c r="CG286" s="16">
        <v>7677226</v>
      </c>
      <c r="CH286" s="16">
        <v>6801050</v>
      </c>
      <c r="CI286" s="16">
        <v>876176</v>
      </c>
      <c r="CJ286" s="16">
        <v>440</v>
      </c>
      <c r="CK286" s="16">
        <v>897873</v>
      </c>
      <c r="CL286" s="16" t="s">
        <v>165</v>
      </c>
      <c r="CM286" s="16">
        <v>1428146</v>
      </c>
      <c r="CN286" s="16">
        <v>4990745</v>
      </c>
      <c r="CO286" s="17" t="s">
        <v>165</v>
      </c>
    </row>
    <row r="287" spans="1:93">
      <c r="A287" s="14">
        <v>2013</v>
      </c>
      <c r="B287" s="15" t="s">
        <v>168</v>
      </c>
      <c r="C287" s="15">
        <v>342050</v>
      </c>
      <c r="D287" s="15" t="s">
        <v>583</v>
      </c>
      <c r="E287" s="15" t="s">
        <v>587</v>
      </c>
      <c r="F287" s="16">
        <v>10185348</v>
      </c>
      <c r="G287" s="16">
        <v>242733</v>
      </c>
      <c r="H287" s="16">
        <v>463503</v>
      </c>
      <c r="I287" s="16">
        <v>20828</v>
      </c>
      <c r="J287" s="16">
        <v>5207</v>
      </c>
      <c r="K287" s="16">
        <v>39253</v>
      </c>
      <c r="L287" s="16">
        <v>30075</v>
      </c>
      <c r="M287" s="16">
        <v>368140</v>
      </c>
      <c r="N287" s="16">
        <v>47220</v>
      </c>
      <c r="O287" s="16">
        <v>6679095</v>
      </c>
      <c r="P287" s="16">
        <v>4443990</v>
      </c>
      <c r="Q287" s="16">
        <v>4309324</v>
      </c>
      <c r="R287" s="16">
        <v>133773</v>
      </c>
      <c r="S287" s="16">
        <v>893</v>
      </c>
      <c r="T287" s="16">
        <v>2235105</v>
      </c>
      <c r="U287" s="16">
        <v>59649</v>
      </c>
      <c r="V287" s="16">
        <v>132445</v>
      </c>
      <c r="W287" s="16" t="s">
        <v>165</v>
      </c>
      <c r="X287" s="16">
        <v>26034</v>
      </c>
      <c r="Y287" s="16">
        <v>320856</v>
      </c>
      <c r="Z287" s="16" t="s">
        <v>165</v>
      </c>
      <c r="AA287" s="16" t="s">
        <v>165</v>
      </c>
      <c r="AB287" s="16" t="s">
        <v>165</v>
      </c>
      <c r="AC287" s="16">
        <v>50178</v>
      </c>
      <c r="AD287" s="16">
        <v>1645943</v>
      </c>
      <c r="AE287" s="16" t="s">
        <v>165</v>
      </c>
      <c r="AF287" s="16" t="s">
        <v>165</v>
      </c>
      <c r="AG287" s="16" t="s">
        <v>165</v>
      </c>
      <c r="AH287" s="16" t="s">
        <v>165</v>
      </c>
      <c r="AI287" s="16" t="s">
        <v>165</v>
      </c>
      <c r="AJ287" s="16" t="s">
        <v>165</v>
      </c>
      <c r="AK287" s="16" t="s">
        <v>165</v>
      </c>
      <c r="AL287" s="16" t="s">
        <v>165</v>
      </c>
      <c r="AM287" s="16" t="s">
        <v>165</v>
      </c>
      <c r="AN287" s="16">
        <v>1564843</v>
      </c>
      <c r="AO287" s="16">
        <v>1028333</v>
      </c>
      <c r="AP287" s="16">
        <v>3905</v>
      </c>
      <c r="AQ287" s="16">
        <v>10270</v>
      </c>
      <c r="AR287" s="16">
        <v>145446</v>
      </c>
      <c r="AS287" s="16">
        <v>76835</v>
      </c>
      <c r="AT287" s="16">
        <v>6853304</v>
      </c>
      <c r="AU287" s="16">
        <v>938282</v>
      </c>
      <c r="AV287" s="16">
        <v>81020</v>
      </c>
      <c r="AW287" s="16">
        <v>2165</v>
      </c>
      <c r="AX287" s="16">
        <v>1446719</v>
      </c>
      <c r="AY287" s="16">
        <v>344208</v>
      </c>
      <c r="AZ287" s="16">
        <v>143125</v>
      </c>
      <c r="BA287" s="16">
        <v>3393466</v>
      </c>
      <c r="BB287" s="16">
        <v>504319</v>
      </c>
      <c r="BC287" s="16">
        <v>858113</v>
      </c>
      <c r="BD287" s="16">
        <v>11090231</v>
      </c>
      <c r="BE287" s="16">
        <v>4782374</v>
      </c>
      <c r="BF287" s="16">
        <v>710866</v>
      </c>
      <c r="BG287" s="16">
        <v>37518</v>
      </c>
      <c r="BH287" s="16">
        <v>1492905</v>
      </c>
      <c r="BI287" s="16">
        <v>2578603</v>
      </c>
      <c r="BJ287" s="16">
        <v>7523521</v>
      </c>
      <c r="BK287" s="16">
        <v>143370</v>
      </c>
      <c r="BL287" s="16">
        <v>2990247</v>
      </c>
      <c r="BM287" s="16">
        <v>2501594</v>
      </c>
      <c r="BN287" s="16">
        <v>4331048</v>
      </c>
      <c r="BO287" s="16">
        <v>2871204</v>
      </c>
      <c r="BP287" s="16" t="s">
        <v>165</v>
      </c>
      <c r="BQ287" s="16">
        <v>188766</v>
      </c>
      <c r="BR287" s="16" t="s">
        <v>165</v>
      </c>
      <c r="BS287" s="16">
        <v>13460</v>
      </c>
      <c r="BT287" s="16">
        <v>13347</v>
      </c>
      <c r="BU287" s="16">
        <v>93787</v>
      </c>
      <c r="BV287" s="16" t="s">
        <v>165</v>
      </c>
      <c r="BW287" s="16">
        <v>12042</v>
      </c>
      <c r="BX287" s="16">
        <v>81745</v>
      </c>
      <c r="BY287" s="16" t="s">
        <v>165</v>
      </c>
      <c r="BZ287" s="16" t="s">
        <v>165</v>
      </c>
      <c r="CA287" s="16" t="s">
        <v>165</v>
      </c>
      <c r="CB287" s="16" t="s">
        <v>165</v>
      </c>
      <c r="CC287" s="16" t="s">
        <v>165</v>
      </c>
      <c r="CD287" s="16" t="s">
        <v>165</v>
      </c>
      <c r="CE287" s="16" t="s">
        <v>165</v>
      </c>
      <c r="CF287" s="16">
        <v>7667796</v>
      </c>
      <c r="CG287" s="16">
        <v>7666252</v>
      </c>
      <c r="CH287" s="16">
        <v>6647015</v>
      </c>
      <c r="CI287" s="16">
        <v>1019237</v>
      </c>
      <c r="CJ287" s="16">
        <v>1544</v>
      </c>
      <c r="CK287" s="16">
        <v>1142051</v>
      </c>
      <c r="CL287" s="16">
        <v>102700</v>
      </c>
      <c r="CM287" s="16">
        <v>1680788</v>
      </c>
      <c r="CN287" s="16">
        <v>6500164</v>
      </c>
      <c r="CO287" s="17" t="s">
        <v>165</v>
      </c>
    </row>
    <row r="288" spans="1:93">
      <c r="A288" s="14">
        <v>2013</v>
      </c>
      <c r="B288" s="15" t="s">
        <v>166</v>
      </c>
      <c r="C288" s="15">
        <v>342076</v>
      </c>
      <c r="D288" s="15" t="s">
        <v>583</v>
      </c>
      <c r="E288" s="15" t="s">
        <v>588</v>
      </c>
      <c r="F288" s="16">
        <v>28492414</v>
      </c>
      <c r="G288" s="16">
        <v>415958</v>
      </c>
      <c r="H288" s="16">
        <v>2784929</v>
      </c>
      <c r="I288" s="16">
        <v>34073</v>
      </c>
      <c r="J288" s="16">
        <v>23461</v>
      </c>
      <c r="K288" s="16">
        <v>205360</v>
      </c>
      <c r="L288" s="16">
        <v>126887</v>
      </c>
      <c r="M288" s="16">
        <v>2395148</v>
      </c>
      <c r="N288" s="16">
        <v>72673</v>
      </c>
      <c r="O288" s="16">
        <v>16428671</v>
      </c>
      <c r="P288" s="16">
        <v>11122950</v>
      </c>
      <c r="Q288" s="16">
        <v>10839481</v>
      </c>
      <c r="R288" s="16">
        <v>272832</v>
      </c>
      <c r="S288" s="16">
        <v>10637</v>
      </c>
      <c r="T288" s="16">
        <v>5305721</v>
      </c>
      <c r="U288" s="16">
        <v>200471</v>
      </c>
      <c r="V288" s="16">
        <v>258448</v>
      </c>
      <c r="W288" s="16">
        <v>1041</v>
      </c>
      <c r="X288" s="16">
        <v>22354</v>
      </c>
      <c r="Y288" s="16">
        <v>618834</v>
      </c>
      <c r="Z288" s="16" t="s">
        <v>165</v>
      </c>
      <c r="AA288" s="16" t="s">
        <v>165</v>
      </c>
      <c r="AB288" s="16">
        <v>17274</v>
      </c>
      <c r="AC288" s="16">
        <v>161080</v>
      </c>
      <c r="AD288" s="16">
        <v>4008226</v>
      </c>
      <c r="AE288" s="16" t="s">
        <v>165</v>
      </c>
      <c r="AF288" s="16" t="s">
        <v>165</v>
      </c>
      <c r="AG288" s="16" t="s">
        <v>165</v>
      </c>
      <c r="AH288" s="16">
        <v>854</v>
      </c>
      <c r="AI288" s="16">
        <v>3136</v>
      </c>
      <c r="AJ288" s="16">
        <v>14003</v>
      </c>
      <c r="AK288" s="16" t="s">
        <v>165</v>
      </c>
      <c r="AL288" s="16" t="s">
        <v>165</v>
      </c>
      <c r="AM288" s="16" t="s">
        <v>165</v>
      </c>
      <c r="AN288" s="16">
        <v>4303253</v>
      </c>
      <c r="AO288" s="16">
        <v>4347159</v>
      </c>
      <c r="AP288" s="16">
        <v>945</v>
      </c>
      <c r="AQ288" s="16">
        <v>31621</v>
      </c>
      <c r="AR288" s="16">
        <v>107205</v>
      </c>
      <c r="AS288" s="16">
        <v>152795</v>
      </c>
      <c r="AT288" s="16">
        <v>18215035</v>
      </c>
      <c r="AU288" s="16">
        <v>2319841</v>
      </c>
      <c r="AV288" s="16">
        <v>191819</v>
      </c>
      <c r="AW288" s="16">
        <v>3656</v>
      </c>
      <c r="AX288" s="16">
        <v>4005740</v>
      </c>
      <c r="AY288" s="16">
        <v>670404</v>
      </c>
      <c r="AZ288" s="16">
        <v>176275</v>
      </c>
      <c r="BA288" s="16">
        <v>9818350</v>
      </c>
      <c r="BB288" s="16">
        <v>1028950</v>
      </c>
      <c r="BC288" s="16">
        <v>1444946</v>
      </c>
      <c r="BD288" s="16">
        <v>42307237</v>
      </c>
      <c r="BE288" s="16">
        <v>17027033</v>
      </c>
      <c r="BF288" s="16">
        <v>5459898</v>
      </c>
      <c r="BG288" s="16">
        <v>4949981</v>
      </c>
      <c r="BH288" s="16">
        <v>2949093</v>
      </c>
      <c r="BI288" s="16">
        <v>8618042</v>
      </c>
      <c r="BJ288" s="16">
        <v>13425656</v>
      </c>
      <c r="BK288" s="16">
        <v>531586</v>
      </c>
      <c r="BL288" s="16">
        <v>4542641</v>
      </c>
      <c r="BM288" s="16">
        <v>3370549</v>
      </c>
      <c r="BN288" s="16">
        <v>8470598</v>
      </c>
      <c r="BO288" s="16">
        <v>7970793</v>
      </c>
      <c r="BP288" s="16" t="s">
        <v>165</v>
      </c>
      <c r="BQ288" s="16">
        <v>370481</v>
      </c>
      <c r="BR288" s="16" t="s">
        <v>165</v>
      </c>
      <c r="BS288" s="16">
        <v>41936</v>
      </c>
      <c r="BT288" s="16" t="s">
        <v>165</v>
      </c>
      <c r="BU288" s="16">
        <v>52778</v>
      </c>
      <c r="BV288" s="16">
        <v>1864</v>
      </c>
      <c r="BW288" s="16">
        <v>40939</v>
      </c>
      <c r="BX288" s="16">
        <v>11839</v>
      </c>
      <c r="BY288" s="16" t="s">
        <v>165</v>
      </c>
      <c r="BZ288" s="16" t="s">
        <v>165</v>
      </c>
      <c r="CA288" s="16" t="s">
        <v>165</v>
      </c>
      <c r="CB288" s="16" t="s">
        <v>165</v>
      </c>
      <c r="CC288" s="16" t="s">
        <v>165</v>
      </c>
      <c r="CD288" s="16" t="s">
        <v>165</v>
      </c>
      <c r="CE288" s="16" t="s">
        <v>165</v>
      </c>
      <c r="CF288" s="16">
        <v>20385987</v>
      </c>
      <c r="CG288" s="16">
        <v>20385904</v>
      </c>
      <c r="CH288" s="16">
        <v>18154270</v>
      </c>
      <c r="CI288" s="16">
        <v>2231634</v>
      </c>
      <c r="CJ288" s="16">
        <v>83</v>
      </c>
      <c r="CK288" s="16">
        <v>3836871</v>
      </c>
      <c r="CL288" s="16" t="s">
        <v>165</v>
      </c>
      <c r="CM288" s="16">
        <v>8426628</v>
      </c>
      <c r="CN288" s="16">
        <v>13437106</v>
      </c>
      <c r="CO288" s="17" t="s">
        <v>165</v>
      </c>
    </row>
    <row r="289" spans="1:93">
      <c r="A289" s="14">
        <v>2013</v>
      </c>
      <c r="B289" s="15" t="s">
        <v>168</v>
      </c>
      <c r="C289" s="15">
        <v>342122</v>
      </c>
      <c r="D289" s="15" t="s">
        <v>583</v>
      </c>
      <c r="E289" s="15" t="s">
        <v>589</v>
      </c>
      <c r="F289" s="16">
        <v>13538989</v>
      </c>
      <c r="G289" s="16">
        <v>247355</v>
      </c>
      <c r="H289" s="16">
        <v>1310163</v>
      </c>
      <c r="I289" s="16">
        <v>25502</v>
      </c>
      <c r="J289" s="16">
        <v>13424</v>
      </c>
      <c r="K289" s="16">
        <v>36407</v>
      </c>
      <c r="L289" s="16">
        <v>30584</v>
      </c>
      <c r="M289" s="16">
        <v>1204246</v>
      </c>
      <c r="N289" s="16">
        <v>51017</v>
      </c>
      <c r="O289" s="16">
        <v>8707179</v>
      </c>
      <c r="P289" s="16">
        <v>5463117</v>
      </c>
      <c r="Q289" s="16">
        <v>5299397</v>
      </c>
      <c r="R289" s="16">
        <v>163200</v>
      </c>
      <c r="S289" s="16">
        <v>520</v>
      </c>
      <c r="T289" s="16">
        <v>3244062</v>
      </c>
      <c r="U289" s="16">
        <v>109899</v>
      </c>
      <c r="V289" s="16">
        <v>201073</v>
      </c>
      <c r="W289" s="16" t="s">
        <v>165</v>
      </c>
      <c r="X289" s="16">
        <v>17516</v>
      </c>
      <c r="Y289" s="16">
        <v>666216</v>
      </c>
      <c r="Z289" s="16" t="s">
        <v>165</v>
      </c>
      <c r="AA289" s="16">
        <v>2199</v>
      </c>
      <c r="AB289" s="16">
        <v>91385</v>
      </c>
      <c r="AC289" s="16">
        <v>130029</v>
      </c>
      <c r="AD289" s="16">
        <v>1996719</v>
      </c>
      <c r="AE289" s="16" t="s">
        <v>165</v>
      </c>
      <c r="AF289" s="16" t="s">
        <v>165</v>
      </c>
      <c r="AG289" s="16">
        <v>29026</v>
      </c>
      <c r="AH289" s="16" t="s">
        <v>165</v>
      </c>
      <c r="AI289" s="16" t="s">
        <v>165</v>
      </c>
      <c r="AJ289" s="16" t="s">
        <v>165</v>
      </c>
      <c r="AK289" s="16" t="s">
        <v>165</v>
      </c>
      <c r="AL289" s="16" t="s">
        <v>165</v>
      </c>
      <c r="AM289" s="16" t="s">
        <v>165</v>
      </c>
      <c r="AN289" s="16">
        <v>1919215</v>
      </c>
      <c r="AO289" s="16">
        <v>1188127</v>
      </c>
      <c r="AP289" s="16">
        <v>3763</v>
      </c>
      <c r="AQ289" s="16">
        <v>11207</v>
      </c>
      <c r="AR289" s="16">
        <v>100963</v>
      </c>
      <c r="AS289" s="16">
        <v>112685</v>
      </c>
      <c r="AT289" s="16">
        <v>7353544</v>
      </c>
      <c r="AU289" s="16">
        <v>378198</v>
      </c>
      <c r="AV289" s="16">
        <v>88377</v>
      </c>
      <c r="AW289" s="16">
        <v>1548</v>
      </c>
      <c r="AX289" s="16">
        <v>1200562</v>
      </c>
      <c r="AY289" s="16">
        <v>365856</v>
      </c>
      <c r="AZ289" s="16">
        <v>212287</v>
      </c>
      <c r="BA289" s="16">
        <v>4573723</v>
      </c>
      <c r="BB289" s="16">
        <v>532993</v>
      </c>
      <c r="BC289" s="16">
        <v>1114869</v>
      </c>
      <c r="BD289" s="16">
        <v>12100613</v>
      </c>
      <c r="BE289" s="16">
        <v>5146638</v>
      </c>
      <c r="BF289" s="16">
        <v>2519601</v>
      </c>
      <c r="BG289" s="16">
        <v>2357908</v>
      </c>
      <c r="BH289" s="16">
        <v>1754089</v>
      </c>
      <c r="BI289" s="16">
        <v>872948</v>
      </c>
      <c r="BJ289" s="16">
        <v>12200459</v>
      </c>
      <c r="BK289" s="16">
        <v>139914</v>
      </c>
      <c r="BL289" s="16">
        <v>6991589</v>
      </c>
      <c r="BM289" s="16">
        <v>6442276</v>
      </c>
      <c r="BN289" s="16">
        <v>5053667</v>
      </c>
      <c r="BO289" s="16">
        <v>5004017</v>
      </c>
      <c r="BP289" s="16" t="s">
        <v>165</v>
      </c>
      <c r="BQ289" s="16">
        <v>110203</v>
      </c>
      <c r="BR289" s="16" t="s">
        <v>165</v>
      </c>
      <c r="BS289" s="16">
        <v>45000</v>
      </c>
      <c r="BT289" s="16" t="s">
        <v>165</v>
      </c>
      <c r="BU289" s="16">
        <v>49404</v>
      </c>
      <c r="BV289" s="16">
        <v>538</v>
      </c>
      <c r="BW289" s="16">
        <v>43504</v>
      </c>
      <c r="BX289" s="16">
        <v>5900</v>
      </c>
      <c r="BY289" s="16" t="s">
        <v>165</v>
      </c>
      <c r="BZ289" s="16" t="s">
        <v>165</v>
      </c>
      <c r="CA289" s="16" t="s">
        <v>165</v>
      </c>
      <c r="CB289" s="16" t="s">
        <v>165</v>
      </c>
      <c r="CC289" s="16" t="s">
        <v>165</v>
      </c>
      <c r="CD289" s="16" t="s">
        <v>165</v>
      </c>
      <c r="CE289" s="16" t="s">
        <v>165</v>
      </c>
      <c r="CF289" s="16">
        <v>12300455</v>
      </c>
      <c r="CG289" s="16">
        <v>12299891</v>
      </c>
      <c r="CH289" s="16">
        <v>11148207</v>
      </c>
      <c r="CI289" s="16">
        <v>1151684</v>
      </c>
      <c r="CJ289" s="16">
        <v>564</v>
      </c>
      <c r="CK289" s="16">
        <v>2802172</v>
      </c>
      <c r="CL289" s="16">
        <v>62300</v>
      </c>
      <c r="CM289" s="16">
        <v>1700000</v>
      </c>
      <c r="CN289" s="16">
        <v>5424046</v>
      </c>
      <c r="CO289" s="17" t="s">
        <v>165</v>
      </c>
    </row>
    <row r="290" spans="1:93">
      <c r="A290" s="14">
        <v>2013</v>
      </c>
      <c r="B290" s="15" t="s">
        <v>168</v>
      </c>
      <c r="C290" s="15">
        <v>342131</v>
      </c>
      <c r="D290" s="15" t="s">
        <v>583</v>
      </c>
      <c r="E290" s="15" t="s">
        <v>590</v>
      </c>
      <c r="F290" s="16">
        <v>8729765</v>
      </c>
      <c r="G290" s="16">
        <v>203181</v>
      </c>
      <c r="H290" s="16">
        <v>558718</v>
      </c>
      <c r="I290" s="16">
        <v>10440</v>
      </c>
      <c r="J290" s="16">
        <v>11010</v>
      </c>
      <c r="K290" s="16">
        <v>18739</v>
      </c>
      <c r="L290" s="16">
        <v>24966</v>
      </c>
      <c r="M290" s="16">
        <v>493563</v>
      </c>
      <c r="N290" s="16">
        <v>47334</v>
      </c>
      <c r="O290" s="16">
        <v>5607764</v>
      </c>
      <c r="P290" s="16">
        <v>3596959</v>
      </c>
      <c r="Q290" s="16">
        <v>3362393</v>
      </c>
      <c r="R290" s="16">
        <v>118335</v>
      </c>
      <c r="S290" s="16">
        <v>116231</v>
      </c>
      <c r="T290" s="16">
        <v>2010805</v>
      </c>
      <c r="U290" s="16">
        <v>73550</v>
      </c>
      <c r="V290" s="16">
        <v>54730</v>
      </c>
      <c r="W290" s="16">
        <v>984</v>
      </c>
      <c r="X290" s="16">
        <v>1111</v>
      </c>
      <c r="Y290" s="16">
        <v>387201</v>
      </c>
      <c r="Z290" s="16" t="s">
        <v>165</v>
      </c>
      <c r="AA290" s="16" t="s">
        <v>165</v>
      </c>
      <c r="AB290" s="16">
        <v>57839</v>
      </c>
      <c r="AC290" s="16">
        <v>65598</v>
      </c>
      <c r="AD290" s="16">
        <v>1357105</v>
      </c>
      <c r="AE290" s="16" t="s">
        <v>165</v>
      </c>
      <c r="AF290" s="16" t="s">
        <v>165</v>
      </c>
      <c r="AG290" s="16">
        <v>12687</v>
      </c>
      <c r="AH290" s="16" t="s">
        <v>165</v>
      </c>
      <c r="AI290" s="16" t="s">
        <v>165</v>
      </c>
      <c r="AJ290" s="16" t="s">
        <v>165</v>
      </c>
      <c r="AK290" s="16" t="s">
        <v>165</v>
      </c>
      <c r="AL290" s="16" t="s">
        <v>165</v>
      </c>
      <c r="AM290" s="16" t="s">
        <v>165</v>
      </c>
      <c r="AN290" s="16">
        <v>1298701</v>
      </c>
      <c r="AO290" s="16">
        <v>951913</v>
      </c>
      <c r="AP290" s="16" t="s">
        <v>165</v>
      </c>
      <c r="AQ290" s="16">
        <v>7692</v>
      </c>
      <c r="AR290" s="16">
        <v>54462</v>
      </c>
      <c r="AS290" s="16">
        <v>67495</v>
      </c>
      <c r="AT290" s="16">
        <v>6518634</v>
      </c>
      <c r="AU290" s="16">
        <v>388727</v>
      </c>
      <c r="AV290" s="16">
        <v>75683</v>
      </c>
      <c r="AW290" s="16">
        <v>1866</v>
      </c>
      <c r="AX290" s="16">
        <v>1312515</v>
      </c>
      <c r="AY290" s="16">
        <v>156362</v>
      </c>
      <c r="AZ290" s="16">
        <v>86041</v>
      </c>
      <c r="BA290" s="16">
        <v>4127692</v>
      </c>
      <c r="BB290" s="16">
        <v>369748</v>
      </c>
      <c r="BC290" s="16">
        <v>673491</v>
      </c>
      <c r="BD290" s="16">
        <v>7268891</v>
      </c>
      <c r="BE290" s="16">
        <v>1610821</v>
      </c>
      <c r="BF290" s="16">
        <v>275388</v>
      </c>
      <c r="BG290" s="16">
        <v>7978</v>
      </c>
      <c r="BH290" s="16">
        <v>870235</v>
      </c>
      <c r="BI290" s="16">
        <v>465198</v>
      </c>
      <c r="BJ290" s="16">
        <v>5727885</v>
      </c>
      <c r="BK290" s="16">
        <v>299258</v>
      </c>
      <c r="BL290" s="16">
        <v>3528076</v>
      </c>
      <c r="BM290" s="16">
        <v>3368082</v>
      </c>
      <c r="BN290" s="16">
        <v>1864943</v>
      </c>
      <c r="BO290" s="16">
        <v>1745631</v>
      </c>
      <c r="BP290" s="16" t="s">
        <v>165</v>
      </c>
      <c r="BQ290" s="16">
        <v>265982</v>
      </c>
      <c r="BR290" s="16">
        <v>42165</v>
      </c>
      <c r="BS290" s="16">
        <v>26719</v>
      </c>
      <c r="BT290" s="16">
        <v>230</v>
      </c>
      <c r="BU290" s="16">
        <v>8319</v>
      </c>
      <c r="BV290" s="16">
        <v>358</v>
      </c>
      <c r="BW290" s="16" t="s">
        <v>165</v>
      </c>
      <c r="BX290" s="16">
        <v>8319</v>
      </c>
      <c r="BY290" s="16" t="s">
        <v>165</v>
      </c>
      <c r="BZ290" s="16" t="s">
        <v>165</v>
      </c>
      <c r="CA290" s="16" t="s">
        <v>165</v>
      </c>
      <c r="CB290" s="16" t="s">
        <v>165</v>
      </c>
      <c r="CC290" s="16" t="s">
        <v>165</v>
      </c>
      <c r="CD290" s="16" t="s">
        <v>165</v>
      </c>
      <c r="CE290" s="16" t="s">
        <v>165</v>
      </c>
      <c r="CF290" s="16">
        <v>6573280</v>
      </c>
      <c r="CG290" s="16">
        <v>6572922</v>
      </c>
      <c r="CH290" s="16">
        <v>5788604</v>
      </c>
      <c r="CI290" s="16">
        <v>784318</v>
      </c>
      <c r="CJ290" s="16">
        <v>358</v>
      </c>
      <c r="CK290" s="16">
        <v>1460654</v>
      </c>
      <c r="CL290" s="16" t="s">
        <v>165</v>
      </c>
      <c r="CM290" s="16">
        <v>504640</v>
      </c>
      <c r="CN290" s="16">
        <v>5302039</v>
      </c>
      <c r="CO290" s="17" t="s">
        <v>165</v>
      </c>
    </row>
    <row r="291" spans="1:93">
      <c r="A291" s="14">
        <v>2013</v>
      </c>
      <c r="B291" s="15" t="s">
        <v>166</v>
      </c>
      <c r="C291" s="15">
        <v>352012</v>
      </c>
      <c r="D291" s="15" t="s">
        <v>591</v>
      </c>
      <c r="E291" s="15" t="s">
        <v>592</v>
      </c>
      <c r="F291" s="16">
        <v>20788270</v>
      </c>
      <c r="G291" s="16">
        <v>297143</v>
      </c>
      <c r="H291" s="16">
        <v>2031578</v>
      </c>
      <c r="I291" s="16">
        <v>27314</v>
      </c>
      <c r="J291" s="16">
        <v>28018</v>
      </c>
      <c r="K291" s="16">
        <v>72388</v>
      </c>
      <c r="L291" s="16">
        <v>78421</v>
      </c>
      <c r="M291" s="16">
        <v>1825437</v>
      </c>
      <c r="N291" s="16">
        <v>62338</v>
      </c>
      <c r="O291" s="16">
        <v>13067917</v>
      </c>
      <c r="P291" s="16">
        <v>8290472</v>
      </c>
      <c r="Q291" s="16">
        <v>8012342</v>
      </c>
      <c r="R291" s="16">
        <v>272619</v>
      </c>
      <c r="S291" s="16">
        <v>5511</v>
      </c>
      <c r="T291" s="16">
        <v>4777445</v>
      </c>
      <c r="U291" s="16">
        <v>206742</v>
      </c>
      <c r="V291" s="16">
        <v>303274</v>
      </c>
      <c r="W291" s="16">
        <v>5892</v>
      </c>
      <c r="X291" s="16">
        <v>112674</v>
      </c>
      <c r="Y291" s="16">
        <v>665171</v>
      </c>
      <c r="Z291" s="16">
        <v>3164</v>
      </c>
      <c r="AA291" s="16">
        <v>11022</v>
      </c>
      <c r="AB291" s="16">
        <v>95024</v>
      </c>
      <c r="AC291" s="16">
        <v>160944</v>
      </c>
      <c r="AD291" s="16">
        <v>3190217</v>
      </c>
      <c r="AE291" s="16" t="s">
        <v>165</v>
      </c>
      <c r="AF291" s="16" t="s">
        <v>165</v>
      </c>
      <c r="AG291" s="16">
        <v>19451</v>
      </c>
      <c r="AH291" s="16" t="s">
        <v>165</v>
      </c>
      <c r="AI291" s="16">
        <v>3398</v>
      </c>
      <c r="AJ291" s="16" t="s">
        <v>165</v>
      </c>
      <c r="AK291" s="16" t="s">
        <v>165</v>
      </c>
      <c r="AL291" s="16">
        <v>472</v>
      </c>
      <c r="AM291" s="16" t="s">
        <v>165</v>
      </c>
      <c r="AN291" s="16">
        <v>3030963</v>
      </c>
      <c r="AO291" s="16">
        <v>1958493</v>
      </c>
      <c r="AP291" s="16">
        <v>4745</v>
      </c>
      <c r="AQ291" s="16">
        <v>26654</v>
      </c>
      <c r="AR291" s="16">
        <v>308439</v>
      </c>
      <c r="AS291" s="16">
        <v>162035</v>
      </c>
      <c r="AT291" s="16">
        <v>13010308</v>
      </c>
      <c r="AU291" s="16">
        <v>201615</v>
      </c>
      <c r="AV291" s="16">
        <v>165036</v>
      </c>
      <c r="AW291" s="16">
        <v>5312</v>
      </c>
      <c r="AX291" s="16">
        <v>2247288</v>
      </c>
      <c r="AY291" s="16">
        <v>469331</v>
      </c>
      <c r="AZ291" s="16">
        <v>240129</v>
      </c>
      <c r="BA291" s="16">
        <v>8624108</v>
      </c>
      <c r="BB291" s="16">
        <v>1057489</v>
      </c>
      <c r="BC291" s="16">
        <v>1337337</v>
      </c>
      <c r="BD291" s="16">
        <v>25890411</v>
      </c>
      <c r="BE291" s="16">
        <v>8857028</v>
      </c>
      <c r="BF291" s="16">
        <v>951531</v>
      </c>
      <c r="BG291" s="16">
        <v>595537</v>
      </c>
      <c r="BH291" s="16">
        <v>2397370</v>
      </c>
      <c r="BI291" s="16">
        <v>5508127</v>
      </c>
      <c r="BJ291" s="16">
        <v>23240963</v>
      </c>
      <c r="BK291" s="16">
        <v>598231</v>
      </c>
      <c r="BL291" s="16">
        <v>9226316</v>
      </c>
      <c r="BM291" s="16">
        <v>7877731</v>
      </c>
      <c r="BN291" s="16">
        <v>13211065</v>
      </c>
      <c r="BO291" s="16">
        <v>12843742</v>
      </c>
      <c r="BP291" s="16">
        <v>384783</v>
      </c>
      <c r="BQ291" s="16">
        <v>418799</v>
      </c>
      <c r="BR291" s="16" t="s">
        <v>165</v>
      </c>
      <c r="BS291" s="16" t="s">
        <v>165</v>
      </c>
      <c r="BT291" s="16" t="s">
        <v>165</v>
      </c>
      <c r="BU291" s="16">
        <v>343948</v>
      </c>
      <c r="BV291" s="16">
        <v>7001</v>
      </c>
      <c r="BW291" s="16">
        <v>293599</v>
      </c>
      <c r="BX291" s="16">
        <v>50349</v>
      </c>
      <c r="BY291" s="16" t="s">
        <v>165</v>
      </c>
      <c r="BZ291" s="16" t="s">
        <v>165</v>
      </c>
      <c r="CA291" s="16" t="s">
        <v>165</v>
      </c>
      <c r="CB291" s="16" t="s">
        <v>165</v>
      </c>
      <c r="CC291" s="16" t="s">
        <v>165</v>
      </c>
      <c r="CD291" s="16" t="s">
        <v>165</v>
      </c>
      <c r="CE291" s="16" t="s">
        <v>165</v>
      </c>
      <c r="CF291" s="16">
        <v>16384921</v>
      </c>
      <c r="CG291" s="16">
        <v>16378159</v>
      </c>
      <c r="CH291" s="16">
        <v>14527193</v>
      </c>
      <c r="CI291" s="16">
        <v>1850966</v>
      </c>
      <c r="CJ291" s="16">
        <v>6762</v>
      </c>
      <c r="CK291" s="16">
        <v>2897993</v>
      </c>
      <c r="CL291" s="16">
        <v>201949</v>
      </c>
      <c r="CM291" s="16">
        <v>3603434</v>
      </c>
      <c r="CN291" s="16">
        <v>11660487</v>
      </c>
      <c r="CO291" s="17" t="s">
        <v>165</v>
      </c>
    </row>
    <row r="292" spans="1:93">
      <c r="A292" s="14">
        <v>2013</v>
      </c>
      <c r="B292" s="15" t="s">
        <v>168</v>
      </c>
      <c r="C292" s="15">
        <v>352021</v>
      </c>
      <c r="D292" s="15" t="s">
        <v>591</v>
      </c>
      <c r="E292" s="15" t="s">
        <v>593</v>
      </c>
      <c r="F292" s="16">
        <v>9322006</v>
      </c>
      <c r="G292" s="16">
        <v>207133</v>
      </c>
      <c r="H292" s="16">
        <v>658718</v>
      </c>
      <c r="I292" s="16">
        <v>19890</v>
      </c>
      <c r="J292" s="16">
        <v>10576</v>
      </c>
      <c r="K292" s="16">
        <v>24873</v>
      </c>
      <c r="L292" s="16">
        <v>53703</v>
      </c>
      <c r="M292" s="16">
        <v>549676</v>
      </c>
      <c r="N292" s="16">
        <v>45060</v>
      </c>
      <c r="O292" s="16">
        <v>5846252</v>
      </c>
      <c r="P292" s="16">
        <v>3806169</v>
      </c>
      <c r="Q292" s="16">
        <v>3686888</v>
      </c>
      <c r="R292" s="16">
        <v>119281</v>
      </c>
      <c r="S292" s="16" t="s">
        <v>165</v>
      </c>
      <c r="T292" s="16">
        <v>2040083</v>
      </c>
      <c r="U292" s="16">
        <v>78629</v>
      </c>
      <c r="V292" s="16">
        <v>94039</v>
      </c>
      <c r="W292" s="16" t="s">
        <v>165</v>
      </c>
      <c r="X292" s="16">
        <v>29092</v>
      </c>
      <c r="Y292" s="16">
        <v>341396</v>
      </c>
      <c r="Z292" s="16" t="s">
        <v>165</v>
      </c>
      <c r="AA292" s="16">
        <v>4682</v>
      </c>
      <c r="AB292" s="16">
        <v>28622</v>
      </c>
      <c r="AC292" s="16">
        <v>110729</v>
      </c>
      <c r="AD292" s="16">
        <v>1348476</v>
      </c>
      <c r="AE292" s="16" t="s">
        <v>165</v>
      </c>
      <c r="AF292" s="16" t="s">
        <v>165</v>
      </c>
      <c r="AG292" s="16">
        <v>4418</v>
      </c>
      <c r="AH292" s="16" t="s">
        <v>165</v>
      </c>
      <c r="AI292" s="16" t="s">
        <v>165</v>
      </c>
      <c r="AJ292" s="16" t="s">
        <v>165</v>
      </c>
      <c r="AK292" s="16" t="s">
        <v>165</v>
      </c>
      <c r="AL292" s="16" t="s">
        <v>165</v>
      </c>
      <c r="AM292" s="16" t="s">
        <v>165</v>
      </c>
      <c r="AN292" s="16">
        <v>1398340</v>
      </c>
      <c r="AO292" s="16">
        <v>1131151</v>
      </c>
      <c r="AP292" s="16">
        <v>2322</v>
      </c>
      <c r="AQ292" s="16">
        <v>8873</v>
      </c>
      <c r="AR292" s="16">
        <v>24157</v>
      </c>
      <c r="AS292" s="16">
        <v>74590</v>
      </c>
      <c r="AT292" s="16">
        <v>5834361</v>
      </c>
      <c r="AU292" s="16">
        <v>291788</v>
      </c>
      <c r="AV292" s="16">
        <v>57951</v>
      </c>
      <c r="AW292" s="16">
        <v>3398</v>
      </c>
      <c r="AX292" s="16">
        <v>1285588</v>
      </c>
      <c r="AY292" s="16">
        <v>198504</v>
      </c>
      <c r="AZ292" s="16">
        <v>175137</v>
      </c>
      <c r="BA292" s="16">
        <v>3271550</v>
      </c>
      <c r="BB292" s="16">
        <v>550445</v>
      </c>
      <c r="BC292" s="16">
        <v>427790</v>
      </c>
      <c r="BD292" s="16">
        <v>16269671</v>
      </c>
      <c r="BE292" s="16">
        <v>15635630</v>
      </c>
      <c r="BF292" s="16">
        <v>2319984</v>
      </c>
      <c r="BG292" s="16">
        <v>2045488</v>
      </c>
      <c r="BH292" s="16">
        <v>1951321</v>
      </c>
      <c r="BI292" s="16">
        <v>11364325</v>
      </c>
      <c r="BJ292" s="16">
        <v>5529486</v>
      </c>
      <c r="BK292" s="16">
        <v>208986</v>
      </c>
      <c r="BL292" s="16">
        <v>2979351</v>
      </c>
      <c r="BM292" s="16">
        <v>2897872</v>
      </c>
      <c r="BN292" s="16">
        <v>2396868</v>
      </c>
      <c r="BO292" s="16">
        <v>2260284</v>
      </c>
      <c r="BP292" s="16" t="s">
        <v>165</v>
      </c>
      <c r="BQ292" s="16">
        <v>102304</v>
      </c>
      <c r="BR292" s="16" t="s">
        <v>165</v>
      </c>
      <c r="BS292" s="16">
        <v>50963</v>
      </c>
      <c r="BT292" s="16">
        <v>49496</v>
      </c>
      <c r="BU292" s="16">
        <v>15526</v>
      </c>
      <c r="BV292" s="16">
        <v>525</v>
      </c>
      <c r="BW292" s="16">
        <v>6642</v>
      </c>
      <c r="BX292" s="16">
        <v>8884</v>
      </c>
      <c r="BY292" s="16" t="s">
        <v>165</v>
      </c>
      <c r="BZ292" s="16" t="s">
        <v>165</v>
      </c>
      <c r="CA292" s="16" t="s">
        <v>165</v>
      </c>
      <c r="CB292" s="16" t="s">
        <v>165</v>
      </c>
      <c r="CC292" s="16" t="s">
        <v>165</v>
      </c>
      <c r="CD292" s="16" t="s">
        <v>165</v>
      </c>
      <c r="CE292" s="16" t="s">
        <v>165</v>
      </c>
      <c r="CF292" s="16">
        <v>10032664</v>
      </c>
      <c r="CG292" s="16">
        <v>10032654</v>
      </c>
      <c r="CH292" s="16">
        <v>9181297</v>
      </c>
      <c r="CI292" s="16">
        <v>851357</v>
      </c>
      <c r="CJ292" s="16">
        <v>10</v>
      </c>
      <c r="CK292" s="16">
        <v>3066887</v>
      </c>
      <c r="CL292" s="16">
        <v>44200</v>
      </c>
      <c r="CM292" s="16">
        <v>808442</v>
      </c>
      <c r="CN292" s="16">
        <v>6465199</v>
      </c>
      <c r="CO292" s="17" t="s">
        <v>165</v>
      </c>
    </row>
    <row r="293" spans="1:93">
      <c r="A293" s="14">
        <v>2013</v>
      </c>
      <c r="B293" s="15" t="s">
        <v>168</v>
      </c>
      <c r="C293" s="15">
        <v>352039</v>
      </c>
      <c r="D293" s="15" t="s">
        <v>591</v>
      </c>
      <c r="E293" s="15" t="s">
        <v>594</v>
      </c>
      <c r="F293" s="16">
        <v>13302629</v>
      </c>
      <c r="G293" s="16">
        <v>238592</v>
      </c>
      <c r="H293" s="16">
        <v>677558</v>
      </c>
      <c r="I293" s="16">
        <v>33286</v>
      </c>
      <c r="J293" s="16">
        <v>35363</v>
      </c>
      <c r="K293" s="16">
        <v>47732</v>
      </c>
      <c r="L293" s="16">
        <v>54688</v>
      </c>
      <c r="M293" s="16">
        <v>506489</v>
      </c>
      <c r="N293" s="16">
        <v>43603</v>
      </c>
      <c r="O293" s="16">
        <v>8894803</v>
      </c>
      <c r="P293" s="16">
        <v>5878725</v>
      </c>
      <c r="Q293" s="16">
        <v>5694474</v>
      </c>
      <c r="R293" s="16">
        <v>184251</v>
      </c>
      <c r="S293" s="16" t="s">
        <v>165</v>
      </c>
      <c r="T293" s="16">
        <v>3016078</v>
      </c>
      <c r="U293" s="16">
        <v>125655</v>
      </c>
      <c r="V293" s="16">
        <v>166840</v>
      </c>
      <c r="W293" s="16" t="s">
        <v>165</v>
      </c>
      <c r="X293" s="16">
        <v>81197</v>
      </c>
      <c r="Y293" s="16">
        <v>345378</v>
      </c>
      <c r="Z293" s="16" t="s">
        <v>165</v>
      </c>
      <c r="AA293" s="16">
        <v>424</v>
      </c>
      <c r="AB293" s="16">
        <v>59047</v>
      </c>
      <c r="AC293" s="16">
        <v>129209</v>
      </c>
      <c r="AD293" s="16">
        <v>2084443</v>
      </c>
      <c r="AE293" s="16" t="s">
        <v>165</v>
      </c>
      <c r="AF293" s="16" t="s">
        <v>165</v>
      </c>
      <c r="AG293" s="16">
        <v>23885</v>
      </c>
      <c r="AH293" s="16" t="s">
        <v>165</v>
      </c>
      <c r="AI293" s="16" t="s">
        <v>165</v>
      </c>
      <c r="AJ293" s="16" t="s">
        <v>165</v>
      </c>
      <c r="AK293" s="16" t="s">
        <v>165</v>
      </c>
      <c r="AL293" s="16" t="s">
        <v>165</v>
      </c>
      <c r="AM293" s="16" t="s">
        <v>165</v>
      </c>
      <c r="AN293" s="16">
        <v>2022002</v>
      </c>
      <c r="AO293" s="16">
        <v>1283858</v>
      </c>
      <c r="AP293" s="16">
        <v>7263</v>
      </c>
      <c r="AQ293" s="16">
        <v>13755</v>
      </c>
      <c r="AR293" s="16">
        <v>121195</v>
      </c>
      <c r="AS293" s="16">
        <v>138945</v>
      </c>
      <c r="AT293" s="16">
        <v>8698915</v>
      </c>
      <c r="AU293" s="16">
        <v>866215</v>
      </c>
      <c r="AV293" s="16">
        <v>90119</v>
      </c>
      <c r="AW293" s="16">
        <v>1342</v>
      </c>
      <c r="AX293" s="16">
        <v>1525957</v>
      </c>
      <c r="AY293" s="16">
        <v>307518</v>
      </c>
      <c r="AZ293" s="16">
        <v>286163</v>
      </c>
      <c r="BA293" s="16">
        <v>5134132</v>
      </c>
      <c r="BB293" s="16">
        <v>487469</v>
      </c>
      <c r="BC293" s="16">
        <v>634291</v>
      </c>
      <c r="BD293" s="16">
        <v>13418325</v>
      </c>
      <c r="BE293" s="16">
        <v>7329121</v>
      </c>
      <c r="BF293" s="16">
        <v>543444</v>
      </c>
      <c r="BG293" s="16">
        <v>234627</v>
      </c>
      <c r="BH293" s="16">
        <v>2667244</v>
      </c>
      <c r="BI293" s="16">
        <v>4118433</v>
      </c>
      <c r="BJ293" s="16">
        <v>12835953</v>
      </c>
      <c r="BK293" s="16">
        <v>373156</v>
      </c>
      <c r="BL293" s="16">
        <v>6227560</v>
      </c>
      <c r="BM293" s="16">
        <v>5865462</v>
      </c>
      <c r="BN293" s="16">
        <v>5978794</v>
      </c>
      <c r="BO293" s="16">
        <v>5567831</v>
      </c>
      <c r="BP293" s="16" t="s">
        <v>165</v>
      </c>
      <c r="BQ293" s="16">
        <v>536461</v>
      </c>
      <c r="BR293" s="16" t="s">
        <v>165</v>
      </c>
      <c r="BS293" s="16">
        <v>93138</v>
      </c>
      <c r="BT293" s="16">
        <v>93138</v>
      </c>
      <c r="BU293" s="16">
        <v>1414897</v>
      </c>
      <c r="BV293" s="16">
        <v>27254</v>
      </c>
      <c r="BW293" s="16">
        <v>772605</v>
      </c>
      <c r="BX293" s="16">
        <v>642292</v>
      </c>
      <c r="BY293" s="16" t="s">
        <v>165</v>
      </c>
      <c r="BZ293" s="16" t="s">
        <v>165</v>
      </c>
      <c r="CA293" s="16" t="s">
        <v>165</v>
      </c>
      <c r="CB293" s="16" t="s">
        <v>165</v>
      </c>
      <c r="CC293" s="16" t="s">
        <v>165</v>
      </c>
      <c r="CD293" s="16" t="s">
        <v>165</v>
      </c>
      <c r="CE293" s="16" t="s">
        <v>165</v>
      </c>
      <c r="CF293" s="16">
        <v>9281778</v>
      </c>
      <c r="CG293" s="16">
        <v>9281068</v>
      </c>
      <c r="CH293" s="16">
        <v>8081426</v>
      </c>
      <c r="CI293" s="16">
        <v>1199642</v>
      </c>
      <c r="CJ293" s="16">
        <v>710</v>
      </c>
      <c r="CK293" s="16">
        <v>1385315</v>
      </c>
      <c r="CL293" s="16">
        <v>297065</v>
      </c>
      <c r="CM293" s="16">
        <v>933852</v>
      </c>
      <c r="CN293" s="16">
        <v>6635373</v>
      </c>
      <c r="CO293" s="17" t="s">
        <v>165</v>
      </c>
    </row>
    <row r="294" spans="1:93">
      <c r="A294" s="14">
        <v>2013</v>
      </c>
      <c r="B294" s="15" t="s">
        <v>168</v>
      </c>
      <c r="C294" s="15">
        <v>352063</v>
      </c>
      <c r="D294" s="15" t="s">
        <v>591</v>
      </c>
      <c r="E294" s="15" t="s">
        <v>595</v>
      </c>
      <c r="F294" s="16">
        <v>6946505</v>
      </c>
      <c r="G294" s="16">
        <v>163943</v>
      </c>
      <c r="H294" s="16">
        <v>420952</v>
      </c>
      <c r="I294" s="16">
        <v>19315</v>
      </c>
      <c r="J294" s="16">
        <v>10718</v>
      </c>
      <c r="K294" s="16">
        <v>13922</v>
      </c>
      <c r="L294" s="16">
        <v>23352</v>
      </c>
      <c r="M294" s="16">
        <v>353645</v>
      </c>
      <c r="N294" s="16">
        <v>43938</v>
      </c>
      <c r="O294" s="16">
        <v>4255804</v>
      </c>
      <c r="P294" s="16">
        <v>2837633</v>
      </c>
      <c r="Q294" s="16">
        <v>2750450</v>
      </c>
      <c r="R294" s="16">
        <v>86426</v>
      </c>
      <c r="S294" s="16">
        <v>757</v>
      </c>
      <c r="T294" s="16">
        <v>1418171</v>
      </c>
      <c r="U294" s="16">
        <v>59584</v>
      </c>
      <c r="V294" s="16">
        <v>42687</v>
      </c>
      <c r="W294" s="16">
        <v>981</v>
      </c>
      <c r="X294" s="16">
        <v>21218</v>
      </c>
      <c r="Y294" s="16">
        <v>228872</v>
      </c>
      <c r="Z294" s="16" t="s">
        <v>165</v>
      </c>
      <c r="AA294" s="16" t="s">
        <v>165</v>
      </c>
      <c r="AB294" s="16">
        <v>19763</v>
      </c>
      <c r="AC294" s="16">
        <v>41459</v>
      </c>
      <c r="AD294" s="16">
        <v>995549</v>
      </c>
      <c r="AE294" s="16" t="s">
        <v>165</v>
      </c>
      <c r="AF294" s="16" t="s">
        <v>165</v>
      </c>
      <c r="AG294" s="16">
        <v>8058</v>
      </c>
      <c r="AH294" s="16" t="s">
        <v>165</v>
      </c>
      <c r="AI294" s="16" t="s">
        <v>165</v>
      </c>
      <c r="AJ294" s="16" t="s">
        <v>165</v>
      </c>
      <c r="AK294" s="16" t="s">
        <v>165</v>
      </c>
      <c r="AL294" s="16" t="s">
        <v>165</v>
      </c>
      <c r="AM294" s="16" t="s">
        <v>165</v>
      </c>
      <c r="AN294" s="16">
        <v>994429</v>
      </c>
      <c r="AO294" s="16">
        <v>1044660</v>
      </c>
      <c r="AP294" s="16">
        <v>1736</v>
      </c>
      <c r="AQ294" s="16">
        <v>8594</v>
      </c>
      <c r="AR294" s="16">
        <v>12449</v>
      </c>
      <c r="AS294" s="16">
        <v>46685</v>
      </c>
      <c r="AT294" s="16">
        <v>4339353</v>
      </c>
      <c r="AU294" s="16">
        <v>296660</v>
      </c>
      <c r="AV294" s="16">
        <v>38188</v>
      </c>
      <c r="AW294" s="16">
        <v>431</v>
      </c>
      <c r="AX294" s="16">
        <v>924561</v>
      </c>
      <c r="AY294" s="16">
        <v>158035</v>
      </c>
      <c r="AZ294" s="16">
        <v>111165</v>
      </c>
      <c r="BA294" s="16">
        <v>2301339</v>
      </c>
      <c r="BB294" s="16">
        <v>508974</v>
      </c>
      <c r="BC294" s="16">
        <v>570376</v>
      </c>
      <c r="BD294" s="16">
        <v>8733222</v>
      </c>
      <c r="BE294" s="16">
        <v>2840840</v>
      </c>
      <c r="BF294" s="16">
        <v>204884</v>
      </c>
      <c r="BG294" s="16">
        <v>35915</v>
      </c>
      <c r="BH294" s="16">
        <v>1342526</v>
      </c>
      <c r="BI294" s="16">
        <v>1293430</v>
      </c>
      <c r="BJ294" s="16">
        <v>6806120</v>
      </c>
      <c r="BK294" s="16">
        <v>38221</v>
      </c>
      <c r="BL294" s="16">
        <v>4527952</v>
      </c>
      <c r="BM294" s="16">
        <v>4253658</v>
      </c>
      <c r="BN294" s="16">
        <v>1891817</v>
      </c>
      <c r="BO294" s="16">
        <v>1772168</v>
      </c>
      <c r="BP294" s="16" t="s">
        <v>165</v>
      </c>
      <c r="BQ294" s="16">
        <v>382957</v>
      </c>
      <c r="BR294" s="16" t="s">
        <v>165</v>
      </c>
      <c r="BS294" s="16">
        <v>3394</v>
      </c>
      <c r="BT294" s="16">
        <v>3293</v>
      </c>
      <c r="BU294" s="16">
        <v>29903</v>
      </c>
      <c r="BV294" s="16" t="s">
        <v>165</v>
      </c>
      <c r="BW294" s="16" t="s">
        <v>165</v>
      </c>
      <c r="BX294" s="16">
        <v>29903</v>
      </c>
      <c r="BY294" s="16" t="s">
        <v>165</v>
      </c>
      <c r="BZ294" s="16" t="s">
        <v>165</v>
      </c>
      <c r="CA294" s="16" t="s">
        <v>165</v>
      </c>
      <c r="CB294" s="16" t="s">
        <v>165</v>
      </c>
      <c r="CC294" s="16" t="s">
        <v>165</v>
      </c>
      <c r="CD294" s="16" t="s">
        <v>165</v>
      </c>
      <c r="CE294" s="16" t="s">
        <v>165</v>
      </c>
      <c r="CF294" s="16">
        <v>3848962</v>
      </c>
      <c r="CG294" s="16">
        <v>3848962</v>
      </c>
      <c r="CH294" s="16">
        <v>3345229</v>
      </c>
      <c r="CI294" s="16">
        <v>503733</v>
      </c>
      <c r="CJ294" s="16" t="s">
        <v>165</v>
      </c>
      <c r="CK294" s="16">
        <v>1096932</v>
      </c>
      <c r="CL294" s="16">
        <v>70785</v>
      </c>
      <c r="CM294" s="16">
        <v>382590</v>
      </c>
      <c r="CN294" s="16">
        <v>3828598</v>
      </c>
      <c r="CO294" s="17" t="s">
        <v>165</v>
      </c>
    </row>
    <row r="295" spans="1:93">
      <c r="A295" s="14">
        <v>2013</v>
      </c>
      <c r="B295" s="15" t="s">
        <v>168</v>
      </c>
      <c r="C295" s="15">
        <v>352080</v>
      </c>
      <c r="D295" s="15" t="s">
        <v>591</v>
      </c>
      <c r="E295" s="15" t="s">
        <v>596</v>
      </c>
      <c r="F295" s="16">
        <v>10477998</v>
      </c>
      <c r="G295" s="16">
        <v>220823</v>
      </c>
      <c r="H295" s="16">
        <v>692491</v>
      </c>
      <c r="I295" s="16">
        <v>26671</v>
      </c>
      <c r="J295" s="16">
        <v>20396</v>
      </c>
      <c r="K295" s="16">
        <v>52323</v>
      </c>
      <c r="L295" s="16">
        <v>54822</v>
      </c>
      <c r="M295" s="16">
        <v>538279</v>
      </c>
      <c r="N295" s="16">
        <v>37525</v>
      </c>
      <c r="O295" s="16">
        <v>6651382</v>
      </c>
      <c r="P295" s="16">
        <v>4460262</v>
      </c>
      <c r="Q295" s="16">
        <v>4321983</v>
      </c>
      <c r="R295" s="16">
        <v>138279</v>
      </c>
      <c r="S295" s="16" t="s">
        <v>165</v>
      </c>
      <c r="T295" s="16">
        <v>2173782</v>
      </c>
      <c r="U295" s="16">
        <v>81041</v>
      </c>
      <c r="V295" s="16">
        <v>119002</v>
      </c>
      <c r="W295" s="16">
        <v>174</v>
      </c>
      <c r="X295" s="16">
        <v>32799</v>
      </c>
      <c r="Y295" s="16">
        <v>248815</v>
      </c>
      <c r="Z295" s="16">
        <v>754</v>
      </c>
      <c r="AA295" s="16" t="s">
        <v>165</v>
      </c>
      <c r="AB295" s="16">
        <v>19101</v>
      </c>
      <c r="AC295" s="16">
        <v>93963</v>
      </c>
      <c r="AD295" s="16">
        <v>1573202</v>
      </c>
      <c r="AE295" s="16" t="s">
        <v>165</v>
      </c>
      <c r="AF295" s="16" t="s">
        <v>165</v>
      </c>
      <c r="AG295" s="16" t="s">
        <v>165</v>
      </c>
      <c r="AH295" s="16" t="s">
        <v>165</v>
      </c>
      <c r="AI295" s="16" t="s">
        <v>165</v>
      </c>
      <c r="AJ295" s="16">
        <v>4931</v>
      </c>
      <c r="AK295" s="16" t="s">
        <v>165</v>
      </c>
      <c r="AL295" s="16" t="s">
        <v>165</v>
      </c>
      <c r="AM295" s="16">
        <v>17338</v>
      </c>
      <c r="AN295" s="16">
        <v>1550945</v>
      </c>
      <c r="AO295" s="16">
        <v>1199211</v>
      </c>
      <c r="AP295" s="16" t="s">
        <v>165</v>
      </c>
      <c r="AQ295" s="16">
        <v>16666</v>
      </c>
      <c r="AR295" s="16">
        <v>108955</v>
      </c>
      <c r="AS295" s="16">
        <v>91260</v>
      </c>
      <c r="AT295" s="16">
        <v>5947702</v>
      </c>
      <c r="AU295" s="16">
        <v>270245</v>
      </c>
      <c r="AV295" s="16">
        <v>92890</v>
      </c>
      <c r="AW295" s="16">
        <v>2593</v>
      </c>
      <c r="AX295" s="16">
        <v>1264341</v>
      </c>
      <c r="AY295" s="16">
        <v>236566</v>
      </c>
      <c r="AZ295" s="16">
        <v>176887</v>
      </c>
      <c r="BA295" s="16">
        <v>3573015</v>
      </c>
      <c r="BB295" s="16">
        <v>331165</v>
      </c>
      <c r="BC295" s="16">
        <v>1050540</v>
      </c>
      <c r="BD295" s="16">
        <v>11489948</v>
      </c>
      <c r="BE295" s="16">
        <v>5623634</v>
      </c>
      <c r="BF295" s="16">
        <v>2987472</v>
      </c>
      <c r="BG295" s="16">
        <v>2509270</v>
      </c>
      <c r="BH295" s="16">
        <v>1576761</v>
      </c>
      <c r="BI295" s="16">
        <v>1059401</v>
      </c>
      <c r="BJ295" s="16">
        <v>7496377</v>
      </c>
      <c r="BK295" s="16">
        <v>139646</v>
      </c>
      <c r="BL295" s="16">
        <v>2774212</v>
      </c>
      <c r="BM295" s="16">
        <v>2602096</v>
      </c>
      <c r="BN295" s="16">
        <v>4553173</v>
      </c>
      <c r="BO295" s="16">
        <v>4505339</v>
      </c>
      <c r="BP295" s="16" t="s">
        <v>165</v>
      </c>
      <c r="BQ295" s="16">
        <v>168992</v>
      </c>
      <c r="BR295" s="16" t="s">
        <v>165</v>
      </c>
      <c r="BS295" s="16" t="s">
        <v>165</v>
      </c>
      <c r="BT295" s="16" t="s">
        <v>165</v>
      </c>
      <c r="BU295" s="16">
        <v>168994</v>
      </c>
      <c r="BV295" s="16">
        <v>3305</v>
      </c>
      <c r="BW295" s="16">
        <v>56848</v>
      </c>
      <c r="BX295" s="16">
        <v>112146</v>
      </c>
      <c r="BY295" s="16" t="s">
        <v>165</v>
      </c>
      <c r="BZ295" s="16" t="s">
        <v>165</v>
      </c>
      <c r="CA295" s="16" t="s">
        <v>165</v>
      </c>
      <c r="CB295" s="16" t="s">
        <v>165</v>
      </c>
      <c r="CC295" s="16" t="s">
        <v>165</v>
      </c>
      <c r="CD295" s="16" t="s">
        <v>165</v>
      </c>
      <c r="CE295" s="16" t="s">
        <v>165</v>
      </c>
      <c r="CF295" s="16">
        <v>7683611</v>
      </c>
      <c r="CG295" s="16">
        <v>7682684</v>
      </c>
      <c r="CH295" s="16">
        <v>6826730</v>
      </c>
      <c r="CI295" s="16">
        <v>855954</v>
      </c>
      <c r="CJ295" s="16">
        <v>927</v>
      </c>
      <c r="CK295" s="16">
        <v>1762966</v>
      </c>
      <c r="CL295" s="16">
        <v>2291</v>
      </c>
      <c r="CM295" s="16">
        <v>1529466</v>
      </c>
      <c r="CN295" s="16">
        <v>7470590</v>
      </c>
      <c r="CO295" s="17" t="s">
        <v>165</v>
      </c>
    </row>
    <row r="296" spans="1:93">
      <c r="A296" s="14">
        <v>2013</v>
      </c>
      <c r="B296" s="15" t="s">
        <v>168</v>
      </c>
      <c r="C296" s="15">
        <v>352152</v>
      </c>
      <c r="D296" s="15" t="s">
        <v>591</v>
      </c>
      <c r="E296" s="15" t="s">
        <v>597</v>
      </c>
      <c r="F296" s="16">
        <v>11062884</v>
      </c>
      <c r="G296" s="16">
        <v>296807</v>
      </c>
      <c r="H296" s="16">
        <v>779480</v>
      </c>
      <c r="I296" s="16">
        <v>19032</v>
      </c>
      <c r="J296" s="16">
        <v>6586</v>
      </c>
      <c r="K296" s="16">
        <v>44329</v>
      </c>
      <c r="L296" s="16">
        <v>121397</v>
      </c>
      <c r="M296" s="16">
        <v>588136</v>
      </c>
      <c r="N296" s="16">
        <v>44865</v>
      </c>
      <c r="O296" s="16">
        <v>6843721</v>
      </c>
      <c r="P296" s="16">
        <v>4662260</v>
      </c>
      <c r="Q296" s="16">
        <v>4393707</v>
      </c>
      <c r="R296" s="16">
        <v>128252</v>
      </c>
      <c r="S296" s="16">
        <v>140301</v>
      </c>
      <c r="T296" s="16">
        <v>2181461</v>
      </c>
      <c r="U296" s="16">
        <v>67432</v>
      </c>
      <c r="V296" s="16">
        <v>68645</v>
      </c>
      <c r="W296" s="16">
        <v>1257</v>
      </c>
      <c r="X296" s="16">
        <v>18005</v>
      </c>
      <c r="Y296" s="16">
        <v>228028</v>
      </c>
      <c r="Z296" s="16">
        <v>55</v>
      </c>
      <c r="AA296" s="16">
        <v>1000</v>
      </c>
      <c r="AB296" s="16">
        <v>66853</v>
      </c>
      <c r="AC296" s="16">
        <v>92312</v>
      </c>
      <c r="AD296" s="16">
        <v>1626259</v>
      </c>
      <c r="AE296" s="16" t="s">
        <v>165</v>
      </c>
      <c r="AF296" s="16" t="s">
        <v>165</v>
      </c>
      <c r="AG296" s="16">
        <v>11615</v>
      </c>
      <c r="AH296" s="16" t="s">
        <v>165</v>
      </c>
      <c r="AI296" s="16" t="s">
        <v>165</v>
      </c>
      <c r="AJ296" s="16" t="s">
        <v>165</v>
      </c>
      <c r="AK296" s="16" t="s">
        <v>165</v>
      </c>
      <c r="AL296" s="16" t="s">
        <v>165</v>
      </c>
      <c r="AM296" s="16" t="s">
        <v>165</v>
      </c>
      <c r="AN296" s="16">
        <v>1539287</v>
      </c>
      <c r="AO296" s="16">
        <v>1447458</v>
      </c>
      <c r="AP296" s="16" t="s">
        <v>165</v>
      </c>
      <c r="AQ296" s="16">
        <v>12977</v>
      </c>
      <c r="AR296" s="16">
        <v>98289</v>
      </c>
      <c r="AS296" s="16">
        <v>91925</v>
      </c>
      <c r="AT296" s="16">
        <v>7714682</v>
      </c>
      <c r="AU296" s="16">
        <v>422892</v>
      </c>
      <c r="AV296" s="16">
        <v>81946</v>
      </c>
      <c r="AW296" s="16">
        <v>2596</v>
      </c>
      <c r="AX296" s="16">
        <v>1542498</v>
      </c>
      <c r="AY296" s="16">
        <v>280780</v>
      </c>
      <c r="AZ296" s="16">
        <v>116917</v>
      </c>
      <c r="BA296" s="16">
        <v>4804771</v>
      </c>
      <c r="BB296" s="16">
        <v>462282</v>
      </c>
      <c r="BC296" s="16">
        <v>511047</v>
      </c>
      <c r="BD296" s="16">
        <v>10472037</v>
      </c>
      <c r="BE296" s="16">
        <v>6089082</v>
      </c>
      <c r="BF296" s="16">
        <v>2674407</v>
      </c>
      <c r="BG296" s="16">
        <v>1350683</v>
      </c>
      <c r="BH296" s="16">
        <v>2921360</v>
      </c>
      <c r="BI296" s="16">
        <v>493315</v>
      </c>
      <c r="BJ296" s="16">
        <v>11182603</v>
      </c>
      <c r="BK296" s="16">
        <v>327145</v>
      </c>
      <c r="BL296" s="16">
        <v>4339847</v>
      </c>
      <c r="BM296" s="16">
        <v>4236923</v>
      </c>
      <c r="BN296" s="16">
        <v>6393567</v>
      </c>
      <c r="BO296" s="16">
        <v>6178686</v>
      </c>
      <c r="BP296" s="16" t="s">
        <v>165</v>
      </c>
      <c r="BQ296" s="16">
        <v>448124</v>
      </c>
      <c r="BR296" s="16" t="s">
        <v>165</v>
      </c>
      <c r="BS296" s="16">
        <v>1065</v>
      </c>
      <c r="BT296" s="16">
        <v>1065</v>
      </c>
      <c r="BU296" s="16">
        <v>138421</v>
      </c>
      <c r="BV296" s="16">
        <v>32082</v>
      </c>
      <c r="BW296" s="16">
        <v>42880</v>
      </c>
      <c r="BX296" s="16">
        <v>95541</v>
      </c>
      <c r="BY296" s="16" t="s">
        <v>165</v>
      </c>
      <c r="BZ296" s="16" t="s">
        <v>165</v>
      </c>
      <c r="CA296" s="16" t="s">
        <v>165</v>
      </c>
      <c r="CB296" s="16" t="s">
        <v>165</v>
      </c>
      <c r="CC296" s="16" t="s">
        <v>165</v>
      </c>
      <c r="CD296" s="16" t="s">
        <v>165</v>
      </c>
      <c r="CE296" s="16" t="s">
        <v>165</v>
      </c>
      <c r="CF296" s="16">
        <v>7224427</v>
      </c>
      <c r="CG296" s="16">
        <v>7224427</v>
      </c>
      <c r="CH296" s="16">
        <v>6203747</v>
      </c>
      <c r="CI296" s="16">
        <v>1020680</v>
      </c>
      <c r="CJ296" s="16" t="s">
        <v>165</v>
      </c>
      <c r="CK296" s="16">
        <v>3306481</v>
      </c>
      <c r="CL296" s="16">
        <v>966027</v>
      </c>
      <c r="CM296" s="16">
        <v>1182593</v>
      </c>
      <c r="CN296" s="16">
        <v>5473939</v>
      </c>
      <c r="CO296" s="17" t="s">
        <v>165</v>
      </c>
    </row>
    <row r="297" spans="1:93">
      <c r="A297" s="14">
        <v>2013</v>
      </c>
      <c r="B297" s="15" t="s">
        <v>168</v>
      </c>
      <c r="C297" s="15">
        <v>362018</v>
      </c>
      <c r="D297" s="15" t="s">
        <v>598</v>
      </c>
      <c r="E297" s="15" t="s">
        <v>599</v>
      </c>
      <c r="F297" s="16">
        <v>17861693</v>
      </c>
      <c r="G297" s="16">
        <v>311881</v>
      </c>
      <c r="H297" s="16">
        <v>888057</v>
      </c>
      <c r="I297" s="16">
        <v>31367</v>
      </c>
      <c r="J297" s="16">
        <v>35727</v>
      </c>
      <c r="K297" s="16">
        <v>22501</v>
      </c>
      <c r="L297" s="16">
        <v>46129</v>
      </c>
      <c r="M297" s="16">
        <v>752333</v>
      </c>
      <c r="N297" s="16">
        <v>51619</v>
      </c>
      <c r="O297" s="16">
        <v>12034559</v>
      </c>
      <c r="P297" s="16">
        <v>7947798</v>
      </c>
      <c r="Q297" s="16">
        <v>7722501</v>
      </c>
      <c r="R297" s="16">
        <v>225068</v>
      </c>
      <c r="S297" s="16">
        <v>229</v>
      </c>
      <c r="T297" s="16">
        <v>4086761</v>
      </c>
      <c r="U297" s="16">
        <v>128137</v>
      </c>
      <c r="V297" s="16">
        <v>154541</v>
      </c>
      <c r="W297" s="16" t="s">
        <v>165</v>
      </c>
      <c r="X297" s="16">
        <v>158803</v>
      </c>
      <c r="Y297" s="16">
        <v>339392</v>
      </c>
      <c r="Z297" s="16" t="s">
        <v>165</v>
      </c>
      <c r="AA297" s="16">
        <v>3449</v>
      </c>
      <c r="AB297" s="16">
        <v>149819</v>
      </c>
      <c r="AC297" s="16">
        <v>127013</v>
      </c>
      <c r="AD297" s="16">
        <v>2994431</v>
      </c>
      <c r="AE297" s="16" t="s">
        <v>165</v>
      </c>
      <c r="AF297" s="16" t="s">
        <v>165</v>
      </c>
      <c r="AG297" s="16">
        <v>27061</v>
      </c>
      <c r="AH297" s="16" t="s">
        <v>165</v>
      </c>
      <c r="AI297" s="16">
        <v>4115</v>
      </c>
      <c r="AJ297" s="16" t="s">
        <v>165</v>
      </c>
      <c r="AK297" s="16" t="s">
        <v>165</v>
      </c>
      <c r="AL297" s="16" t="s">
        <v>165</v>
      </c>
      <c r="AM297" s="16" t="s">
        <v>165</v>
      </c>
      <c r="AN297" s="16">
        <v>2720683</v>
      </c>
      <c r="AO297" s="16">
        <v>1579334</v>
      </c>
      <c r="AP297" s="16">
        <v>10546</v>
      </c>
      <c r="AQ297" s="16">
        <v>25030</v>
      </c>
      <c r="AR297" s="16">
        <v>239984</v>
      </c>
      <c r="AS297" s="16">
        <v>130150</v>
      </c>
      <c r="AT297" s="16">
        <v>9641608</v>
      </c>
      <c r="AU297" s="16">
        <v>823680</v>
      </c>
      <c r="AV297" s="16">
        <v>54375</v>
      </c>
      <c r="AW297" s="16">
        <v>2637</v>
      </c>
      <c r="AX297" s="16">
        <v>1738623</v>
      </c>
      <c r="AY297" s="16">
        <v>385304</v>
      </c>
      <c r="AZ297" s="16">
        <v>160361</v>
      </c>
      <c r="BA297" s="16">
        <v>5345312</v>
      </c>
      <c r="BB297" s="16">
        <v>1131316</v>
      </c>
      <c r="BC297" s="16">
        <v>1365869</v>
      </c>
      <c r="BD297" s="16">
        <v>26709203</v>
      </c>
      <c r="BE297" s="16">
        <v>4759546</v>
      </c>
      <c r="BF297" s="16">
        <v>316144</v>
      </c>
      <c r="BG297" s="16">
        <v>20328</v>
      </c>
      <c r="BH297" s="16">
        <v>1029353</v>
      </c>
      <c r="BI297" s="16">
        <v>3414049</v>
      </c>
      <c r="BJ297" s="16">
        <v>9082890</v>
      </c>
      <c r="BK297" s="16">
        <v>133015</v>
      </c>
      <c r="BL297" s="16">
        <v>4087435</v>
      </c>
      <c r="BM297" s="16">
        <v>3481357</v>
      </c>
      <c r="BN297" s="16">
        <v>4597453</v>
      </c>
      <c r="BO297" s="16">
        <v>4425609</v>
      </c>
      <c r="BP297" s="16" t="s">
        <v>165</v>
      </c>
      <c r="BQ297" s="16">
        <v>343629</v>
      </c>
      <c r="BR297" s="16" t="s">
        <v>165</v>
      </c>
      <c r="BS297" s="16">
        <v>54373</v>
      </c>
      <c r="BT297" s="16" t="s">
        <v>165</v>
      </c>
      <c r="BU297" s="16" t="s">
        <v>165</v>
      </c>
      <c r="BV297" s="16" t="s">
        <v>165</v>
      </c>
      <c r="BW297" s="16" t="s">
        <v>165</v>
      </c>
      <c r="BX297" s="16" t="s">
        <v>165</v>
      </c>
      <c r="BY297" s="16" t="s">
        <v>165</v>
      </c>
      <c r="BZ297" s="16" t="s">
        <v>165</v>
      </c>
      <c r="CA297" s="16" t="s">
        <v>165</v>
      </c>
      <c r="CB297" s="16" t="s">
        <v>165</v>
      </c>
      <c r="CC297" s="16" t="s">
        <v>165</v>
      </c>
      <c r="CD297" s="16" t="s">
        <v>165</v>
      </c>
      <c r="CE297" s="16" t="s">
        <v>165</v>
      </c>
      <c r="CF297" s="16">
        <v>9241811</v>
      </c>
      <c r="CG297" s="16">
        <v>9193216</v>
      </c>
      <c r="CH297" s="16">
        <v>7934315</v>
      </c>
      <c r="CI297" s="16">
        <v>1258901</v>
      </c>
      <c r="CJ297" s="16">
        <v>48595</v>
      </c>
      <c r="CK297" s="16">
        <v>432832</v>
      </c>
      <c r="CL297" s="16">
        <v>52671</v>
      </c>
      <c r="CM297" s="16">
        <v>1926704</v>
      </c>
      <c r="CN297" s="16">
        <v>11276869</v>
      </c>
      <c r="CO297" s="17" t="s">
        <v>165</v>
      </c>
    </row>
    <row r="298" spans="1:93">
      <c r="A298" s="14">
        <v>2013</v>
      </c>
      <c r="B298" s="15" t="s">
        <v>166</v>
      </c>
      <c r="C298" s="15">
        <v>372013</v>
      </c>
      <c r="D298" s="15" t="s">
        <v>600</v>
      </c>
      <c r="E298" s="15" t="s">
        <v>601</v>
      </c>
      <c r="F298" s="16">
        <v>27968331</v>
      </c>
      <c r="G298" s="16">
        <v>371445</v>
      </c>
      <c r="H298" s="16">
        <v>3489288</v>
      </c>
      <c r="I298" s="16">
        <v>38480</v>
      </c>
      <c r="J298" s="16">
        <v>29775</v>
      </c>
      <c r="K298" s="16" t="s">
        <v>165</v>
      </c>
      <c r="L298" s="16">
        <v>102083</v>
      </c>
      <c r="M298" s="16">
        <v>3318950</v>
      </c>
      <c r="N298" s="16">
        <v>56938</v>
      </c>
      <c r="O298" s="16">
        <v>17049562</v>
      </c>
      <c r="P298" s="16">
        <v>11252070</v>
      </c>
      <c r="Q298" s="16">
        <v>10591742</v>
      </c>
      <c r="R298" s="16">
        <v>310419</v>
      </c>
      <c r="S298" s="16">
        <v>349909</v>
      </c>
      <c r="T298" s="16">
        <v>5797492</v>
      </c>
      <c r="U298" s="16">
        <v>157408</v>
      </c>
      <c r="V298" s="16">
        <v>213717</v>
      </c>
      <c r="W298" s="16">
        <v>2709</v>
      </c>
      <c r="X298" s="16">
        <v>166297</v>
      </c>
      <c r="Y298" s="16">
        <v>696605</v>
      </c>
      <c r="Z298" s="16">
        <v>17</v>
      </c>
      <c r="AA298" s="16">
        <v>15355</v>
      </c>
      <c r="AB298" s="16">
        <v>191478</v>
      </c>
      <c r="AC298" s="16">
        <v>238074</v>
      </c>
      <c r="AD298" s="16">
        <v>4046870</v>
      </c>
      <c r="AE298" s="16" t="s">
        <v>165</v>
      </c>
      <c r="AF298" s="16" t="s">
        <v>165</v>
      </c>
      <c r="AG298" s="16">
        <v>51342</v>
      </c>
      <c r="AH298" s="16" t="s">
        <v>165</v>
      </c>
      <c r="AI298" s="16">
        <v>9417</v>
      </c>
      <c r="AJ298" s="16">
        <v>8203</v>
      </c>
      <c r="AK298" s="16" t="s">
        <v>165</v>
      </c>
      <c r="AL298" s="16" t="s">
        <v>165</v>
      </c>
      <c r="AM298" s="16" t="s">
        <v>165</v>
      </c>
      <c r="AN298" s="16">
        <v>3736519</v>
      </c>
      <c r="AO298" s="16">
        <v>2700465</v>
      </c>
      <c r="AP298" s="16">
        <v>6496</v>
      </c>
      <c r="AQ298" s="16">
        <v>30719</v>
      </c>
      <c r="AR298" s="16">
        <v>526899</v>
      </c>
      <c r="AS298" s="16">
        <v>191465</v>
      </c>
      <c r="AT298" s="16">
        <v>16475991</v>
      </c>
      <c r="AU298" s="16">
        <v>456593</v>
      </c>
      <c r="AV298" s="16">
        <v>200064</v>
      </c>
      <c r="AW298" s="16">
        <v>2856</v>
      </c>
      <c r="AX298" s="16">
        <v>2933148</v>
      </c>
      <c r="AY298" s="16">
        <v>605805</v>
      </c>
      <c r="AZ298" s="16">
        <v>239827</v>
      </c>
      <c r="BA298" s="16">
        <v>10489031</v>
      </c>
      <c r="BB298" s="16">
        <v>1548667</v>
      </c>
      <c r="BC298" s="16">
        <v>1668909</v>
      </c>
      <c r="BD298" s="16">
        <v>36640869</v>
      </c>
      <c r="BE298" s="16">
        <v>13337709</v>
      </c>
      <c r="BF298" s="16">
        <v>755308</v>
      </c>
      <c r="BG298" s="16">
        <v>20257</v>
      </c>
      <c r="BH298" s="16">
        <v>3351122</v>
      </c>
      <c r="BI298" s="16">
        <v>9231279</v>
      </c>
      <c r="BJ298" s="16">
        <v>17870191</v>
      </c>
      <c r="BK298" s="16">
        <v>179493</v>
      </c>
      <c r="BL298" s="16">
        <v>7192458</v>
      </c>
      <c r="BM298" s="16">
        <v>6686466</v>
      </c>
      <c r="BN298" s="16">
        <v>10280188</v>
      </c>
      <c r="BO298" s="16">
        <v>8611610</v>
      </c>
      <c r="BP298" s="16">
        <v>3761</v>
      </c>
      <c r="BQ298" s="16">
        <v>393784</v>
      </c>
      <c r="BR298" s="16" t="s">
        <v>165</v>
      </c>
      <c r="BS298" s="16" t="s">
        <v>165</v>
      </c>
      <c r="BT298" s="16" t="s">
        <v>165</v>
      </c>
      <c r="BU298" s="16">
        <v>44216</v>
      </c>
      <c r="BV298" s="16" t="s">
        <v>165</v>
      </c>
      <c r="BW298" s="16" t="s">
        <v>165</v>
      </c>
      <c r="BX298" s="16">
        <v>44216</v>
      </c>
      <c r="BY298" s="16" t="s">
        <v>165</v>
      </c>
      <c r="BZ298" s="16" t="s">
        <v>165</v>
      </c>
      <c r="CA298" s="16" t="s">
        <v>165</v>
      </c>
      <c r="CB298" s="16" t="s">
        <v>165</v>
      </c>
      <c r="CC298" s="16" t="s">
        <v>165</v>
      </c>
      <c r="CD298" s="16" t="s">
        <v>165</v>
      </c>
      <c r="CE298" s="16" t="s">
        <v>165</v>
      </c>
      <c r="CF298" s="16">
        <v>16578452</v>
      </c>
      <c r="CG298" s="16">
        <v>16578360</v>
      </c>
      <c r="CH298" s="16">
        <v>14755009</v>
      </c>
      <c r="CI298" s="16">
        <v>1823351</v>
      </c>
      <c r="CJ298" s="16">
        <v>92</v>
      </c>
      <c r="CK298" s="16">
        <v>4558623</v>
      </c>
      <c r="CL298" s="16">
        <v>192524</v>
      </c>
      <c r="CM298" s="16">
        <v>410991</v>
      </c>
      <c r="CN298" s="16">
        <v>13857575</v>
      </c>
      <c r="CO298" s="17" t="s">
        <v>165</v>
      </c>
    </row>
    <row r="299" spans="1:93">
      <c r="A299" s="14">
        <v>2013</v>
      </c>
      <c r="B299" s="15" t="s">
        <v>168</v>
      </c>
      <c r="C299" s="15">
        <v>372021</v>
      </c>
      <c r="D299" s="15" t="s">
        <v>600</v>
      </c>
      <c r="E299" s="15" t="s">
        <v>602</v>
      </c>
      <c r="F299" s="16">
        <v>6948392</v>
      </c>
      <c r="G299" s="16">
        <v>190380</v>
      </c>
      <c r="H299" s="16">
        <v>178784</v>
      </c>
      <c r="I299" s="16">
        <v>27108</v>
      </c>
      <c r="J299" s="16">
        <v>2724</v>
      </c>
      <c r="K299" s="16">
        <v>34669</v>
      </c>
      <c r="L299" s="16">
        <v>42008</v>
      </c>
      <c r="M299" s="16">
        <v>72275</v>
      </c>
      <c r="N299" s="16">
        <v>34961</v>
      </c>
      <c r="O299" s="16">
        <v>4607857</v>
      </c>
      <c r="P299" s="16">
        <v>3109505</v>
      </c>
      <c r="Q299" s="16">
        <v>3027669</v>
      </c>
      <c r="R299" s="16">
        <v>81577</v>
      </c>
      <c r="S299" s="16">
        <v>259</v>
      </c>
      <c r="T299" s="16">
        <v>1498352</v>
      </c>
      <c r="U299" s="16">
        <v>30069</v>
      </c>
      <c r="V299" s="16">
        <v>48872</v>
      </c>
      <c r="W299" s="16" t="s">
        <v>165</v>
      </c>
      <c r="X299" s="16">
        <v>35864</v>
      </c>
      <c r="Y299" s="16">
        <v>199711</v>
      </c>
      <c r="Z299" s="16">
        <v>8</v>
      </c>
      <c r="AA299" s="16" t="s">
        <v>165</v>
      </c>
      <c r="AB299" s="16" t="s">
        <v>165</v>
      </c>
      <c r="AC299" s="16">
        <v>83393</v>
      </c>
      <c r="AD299" s="16">
        <v>1100435</v>
      </c>
      <c r="AE299" s="16" t="s">
        <v>165</v>
      </c>
      <c r="AF299" s="16" t="s">
        <v>165</v>
      </c>
      <c r="AG299" s="16" t="s">
        <v>165</v>
      </c>
      <c r="AH299" s="16" t="s">
        <v>165</v>
      </c>
      <c r="AI299" s="16" t="s">
        <v>165</v>
      </c>
      <c r="AJ299" s="16" t="s">
        <v>165</v>
      </c>
      <c r="AK299" s="16" t="s">
        <v>165</v>
      </c>
      <c r="AL299" s="16" t="s">
        <v>165</v>
      </c>
      <c r="AM299" s="16" t="s">
        <v>165</v>
      </c>
      <c r="AN299" s="16">
        <v>1084026</v>
      </c>
      <c r="AO299" s="16">
        <v>808021</v>
      </c>
      <c r="AP299" s="16" t="s">
        <v>165</v>
      </c>
      <c r="AQ299" s="16">
        <v>9026</v>
      </c>
      <c r="AR299" s="16">
        <v>35337</v>
      </c>
      <c r="AS299" s="16">
        <v>53905</v>
      </c>
      <c r="AT299" s="16">
        <v>4580028</v>
      </c>
      <c r="AU299" s="16">
        <v>557305</v>
      </c>
      <c r="AV299" s="16">
        <v>32111</v>
      </c>
      <c r="AW299" s="16">
        <v>1341</v>
      </c>
      <c r="AX299" s="16">
        <v>858012</v>
      </c>
      <c r="AY299" s="16">
        <v>172254</v>
      </c>
      <c r="AZ299" s="16">
        <v>106581</v>
      </c>
      <c r="BA299" s="16">
        <v>2482911</v>
      </c>
      <c r="BB299" s="16">
        <v>369513</v>
      </c>
      <c r="BC299" s="16">
        <v>213993</v>
      </c>
      <c r="BD299" s="16">
        <v>9167786</v>
      </c>
      <c r="BE299" s="16">
        <v>2896552</v>
      </c>
      <c r="BF299" s="16">
        <v>1547332</v>
      </c>
      <c r="BG299" s="16">
        <v>1221089</v>
      </c>
      <c r="BH299" s="16">
        <v>922482</v>
      </c>
      <c r="BI299" s="16">
        <v>426738</v>
      </c>
      <c r="BJ299" s="16">
        <v>6893148</v>
      </c>
      <c r="BK299" s="16">
        <v>146468</v>
      </c>
      <c r="BL299" s="16">
        <v>3784313</v>
      </c>
      <c r="BM299" s="16">
        <v>3564223</v>
      </c>
      <c r="BN299" s="16">
        <v>3068879</v>
      </c>
      <c r="BO299" s="16">
        <v>2899499</v>
      </c>
      <c r="BP299" s="16" t="s">
        <v>165</v>
      </c>
      <c r="BQ299" s="16">
        <v>39956</v>
      </c>
      <c r="BR299" s="16" t="s">
        <v>165</v>
      </c>
      <c r="BS299" s="16" t="s">
        <v>165</v>
      </c>
      <c r="BT299" s="16" t="s">
        <v>165</v>
      </c>
      <c r="BU299" s="16">
        <v>3579</v>
      </c>
      <c r="BV299" s="16" t="s">
        <v>165</v>
      </c>
      <c r="BW299" s="16">
        <v>2443</v>
      </c>
      <c r="BX299" s="16">
        <v>1136</v>
      </c>
      <c r="BY299" s="16" t="s">
        <v>165</v>
      </c>
      <c r="BZ299" s="16" t="s">
        <v>165</v>
      </c>
      <c r="CA299" s="16" t="s">
        <v>165</v>
      </c>
      <c r="CB299" s="16" t="s">
        <v>165</v>
      </c>
      <c r="CC299" s="16" t="s">
        <v>165</v>
      </c>
      <c r="CD299" s="16" t="s">
        <v>165</v>
      </c>
      <c r="CE299" s="16" t="s">
        <v>165</v>
      </c>
      <c r="CF299" s="16">
        <v>3638949</v>
      </c>
      <c r="CG299" s="16">
        <v>3638943</v>
      </c>
      <c r="CH299" s="16">
        <v>3101272</v>
      </c>
      <c r="CI299" s="16">
        <v>537671</v>
      </c>
      <c r="CJ299" s="16">
        <v>6</v>
      </c>
      <c r="CK299" s="16">
        <v>1663491</v>
      </c>
      <c r="CL299" s="16">
        <v>10000</v>
      </c>
      <c r="CM299" s="16">
        <v>350995</v>
      </c>
      <c r="CN299" s="16">
        <v>4405768</v>
      </c>
      <c r="CO299" s="17" t="s">
        <v>165</v>
      </c>
    </row>
    <row r="300" spans="1:93">
      <c r="A300" s="14">
        <v>2013</v>
      </c>
      <c r="B300" s="15" t="s">
        <v>166</v>
      </c>
      <c r="C300" s="15">
        <v>382019</v>
      </c>
      <c r="D300" s="15" t="s">
        <v>603</v>
      </c>
      <c r="E300" s="15" t="s">
        <v>604</v>
      </c>
      <c r="F300" s="16">
        <v>24270082</v>
      </c>
      <c r="G300" s="16">
        <v>453724</v>
      </c>
      <c r="H300" s="16">
        <v>1306877</v>
      </c>
      <c r="I300" s="16">
        <v>35182</v>
      </c>
      <c r="J300" s="16">
        <v>31891</v>
      </c>
      <c r="K300" s="16">
        <v>146968</v>
      </c>
      <c r="L300" s="16">
        <v>77407</v>
      </c>
      <c r="M300" s="16">
        <v>1015429</v>
      </c>
      <c r="N300" s="16">
        <v>61725</v>
      </c>
      <c r="O300" s="16">
        <v>16649789</v>
      </c>
      <c r="P300" s="16">
        <v>10700057</v>
      </c>
      <c r="Q300" s="16">
        <v>10281426</v>
      </c>
      <c r="R300" s="16">
        <v>403906</v>
      </c>
      <c r="S300" s="16">
        <v>14725</v>
      </c>
      <c r="T300" s="16">
        <v>5949732</v>
      </c>
      <c r="U300" s="16">
        <v>270373</v>
      </c>
      <c r="V300" s="16">
        <v>180136</v>
      </c>
      <c r="W300" s="16">
        <v>5040</v>
      </c>
      <c r="X300" s="16">
        <v>76000</v>
      </c>
      <c r="Y300" s="16">
        <v>1114280</v>
      </c>
      <c r="Z300" s="16">
        <v>42</v>
      </c>
      <c r="AA300" s="16" t="s">
        <v>165</v>
      </c>
      <c r="AB300" s="16">
        <v>190810</v>
      </c>
      <c r="AC300" s="16">
        <v>196248</v>
      </c>
      <c r="AD300" s="16">
        <v>3872809</v>
      </c>
      <c r="AE300" s="16" t="s">
        <v>165</v>
      </c>
      <c r="AF300" s="16" t="s">
        <v>165</v>
      </c>
      <c r="AG300" s="16">
        <v>37791</v>
      </c>
      <c r="AH300" s="16" t="s">
        <v>165</v>
      </c>
      <c r="AI300" s="16">
        <v>1697</v>
      </c>
      <c r="AJ300" s="16">
        <v>4506</v>
      </c>
      <c r="AK300" s="16" t="s">
        <v>165</v>
      </c>
      <c r="AL300" s="16" t="s">
        <v>165</v>
      </c>
      <c r="AM300" s="16" t="s">
        <v>165</v>
      </c>
      <c r="AN300" s="16">
        <v>3585443</v>
      </c>
      <c r="AO300" s="16">
        <v>1852086</v>
      </c>
      <c r="AP300" s="16">
        <v>2529</v>
      </c>
      <c r="AQ300" s="16">
        <v>28855</v>
      </c>
      <c r="AR300" s="16">
        <v>329054</v>
      </c>
      <c r="AS300" s="16">
        <v>229690</v>
      </c>
      <c r="AT300" s="16">
        <v>20987216</v>
      </c>
      <c r="AU300" s="16">
        <v>1246147</v>
      </c>
      <c r="AV300" s="16">
        <v>133549</v>
      </c>
      <c r="AW300" s="16">
        <v>1542</v>
      </c>
      <c r="AX300" s="16">
        <v>3199875</v>
      </c>
      <c r="AY300" s="16">
        <v>826608</v>
      </c>
      <c r="AZ300" s="16">
        <v>248198</v>
      </c>
      <c r="BA300" s="16">
        <v>12814716</v>
      </c>
      <c r="BB300" s="16">
        <v>2516581</v>
      </c>
      <c r="BC300" s="16">
        <v>1249251</v>
      </c>
      <c r="BD300" s="16">
        <v>52264584</v>
      </c>
      <c r="BE300" s="16">
        <v>13453623</v>
      </c>
      <c r="BF300" s="16">
        <v>2013362</v>
      </c>
      <c r="BG300" s="16">
        <v>1130292</v>
      </c>
      <c r="BH300" s="16">
        <v>3789131</v>
      </c>
      <c r="BI300" s="16">
        <v>7651130</v>
      </c>
      <c r="BJ300" s="16">
        <v>18705040</v>
      </c>
      <c r="BK300" s="16">
        <v>635239</v>
      </c>
      <c r="BL300" s="16">
        <v>8697729</v>
      </c>
      <c r="BM300" s="16">
        <v>8086350</v>
      </c>
      <c r="BN300" s="16">
        <v>9228672</v>
      </c>
      <c r="BO300" s="16">
        <v>8790238</v>
      </c>
      <c r="BP300" s="16" t="s">
        <v>165</v>
      </c>
      <c r="BQ300" s="16">
        <v>676706</v>
      </c>
      <c r="BR300" s="16" t="s">
        <v>165</v>
      </c>
      <c r="BS300" s="16">
        <v>101933</v>
      </c>
      <c r="BT300" s="16">
        <v>95907</v>
      </c>
      <c r="BU300" s="16">
        <v>16847</v>
      </c>
      <c r="BV300" s="16" t="s">
        <v>165</v>
      </c>
      <c r="BW300" s="16">
        <v>5128</v>
      </c>
      <c r="BX300" s="16">
        <v>11719</v>
      </c>
      <c r="BY300" s="16" t="s">
        <v>165</v>
      </c>
      <c r="BZ300" s="16" t="s">
        <v>165</v>
      </c>
      <c r="CA300" s="16" t="s">
        <v>165</v>
      </c>
      <c r="CB300" s="16" t="s">
        <v>165</v>
      </c>
      <c r="CC300" s="16" t="s">
        <v>165</v>
      </c>
      <c r="CD300" s="16" t="s">
        <v>165</v>
      </c>
      <c r="CE300" s="16" t="s">
        <v>165</v>
      </c>
      <c r="CF300" s="16">
        <v>16585503</v>
      </c>
      <c r="CG300" s="16">
        <v>16585503</v>
      </c>
      <c r="CH300" s="16">
        <v>14221065</v>
      </c>
      <c r="CI300" s="16">
        <v>2364438</v>
      </c>
      <c r="CJ300" s="16" t="s">
        <v>165</v>
      </c>
      <c r="CK300" s="16">
        <v>4212216</v>
      </c>
      <c r="CL300" s="16">
        <v>674191</v>
      </c>
      <c r="CM300" s="16">
        <v>2778558</v>
      </c>
      <c r="CN300" s="16">
        <v>16128023</v>
      </c>
      <c r="CO300" s="17" t="s">
        <v>165</v>
      </c>
    </row>
    <row r="301" spans="1:93">
      <c r="A301" s="14">
        <v>2013</v>
      </c>
      <c r="B301" s="15" t="s">
        <v>168</v>
      </c>
      <c r="C301" s="15">
        <v>382027</v>
      </c>
      <c r="D301" s="15" t="s">
        <v>603</v>
      </c>
      <c r="E301" s="15" t="s">
        <v>605</v>
      </c>
      <c r="F301" s="16">
        <v>11908739</v>
      </c>
      <c r="G301" s="16">
        <v>260327</v>
      </c>
      <c r="H301" s="16">
        <v>748032</v>
      </c>
      <c r="I301" s="16">
        <v>27354</v>
      </c>
      <c r="J301" s="16">
        <v>16533</v>
      </c>
      <c r="K301" s="16">
        <v>152194</v>
      </c>
      <c r="L301" s="16">
        <v>29635</v>
      </c>
      <c r="M301" s="16">
        <v>522316</v>
      </c>
      <c r="N301" s="16">
        <v>44528</v>
      </c>
      <c r="O301" s="16">
        <v>7702491</v>
      </c>
      <c r="P301" s="16">
        <v>5193483</v>
      </c>
      <c r="Q301" s="16">
        <v>4976913</v>
      </c>
      <c r="R301" s="16">
        <v>214890</v>
      </c>
      <c r="S301" s="16">
        <v>1680</v>
      </c>
      <c r="T301" s="16">
        <v>2509008</v>
      </c>
      <c r="U301" s="16">
        <v>92869</v>
      </c>
      <c r="V301" s="16">
        <v>108932</v>
      </c>
      <c r="W301" s="16">
        <v>624</v>
      </c>
      <c r="X301" s="16">
        <v>14454</v>
      </c>
      <c r="Y301" s="16">
        <v>231161</v>
      </c>
      <c r="Z301" s="16">
        <v>462</v>
      </c>
      <c r="AA301" s="16">
        <v>3638</v>
      </c>
      <c r="AB301" s="16">
        <v>54175</v>
      </c>
      <c r="AC301" s="16">
        <v>165866</v>
      </c>
      <c r="AD301" s="16">
        <v>1813271</v>
      </c>
      <c r="AE301" s="16" t="s">
        <v>165</v>
      </c>
      <c r="AF301" s="16" t="s">
        <v>165</v>
      </c>
      <c r="AG301" s="16">
        <v>23047</v>
      </c>
      <c r="AH301" s="16" t="s">
        <v>165</v>
      </c>
      <c r="AI301" s="16">
        <v>509</v>
      </c>
      <c r="AJ301" s="16" t="s">
        <v>165</v>
      </c>
      <c r="AK301" s="16" t="s">
        <v>165</v>
      </c>
      <c r="AL301" s="16" t="s">
        <v>165</v>
      </c>
      <c r="AM301" s="16" t="s">
        <v>165</v>
      </c>
      <c r="AN301" s="16">
        <v>1813856</v>
      </c>
      <c r="AO301" s="16">
        <v>1181048</v>
      </c>
      <c r="AP301" s="16" t="s">
        <v>165</v>
      </c>
      <c r="AQ301" s="16">
        <v>15851</v>
      </c>
      <c r="AR301" s="16">
        <v>142606</v>
      </c>
      <c r="AS301" s="16">
        <v>95915</v>
      </c>
      <c r="AT301" s="16">
        <v>9265161</v>
      </c>
      <c r="AU301" s="16">
        <v>1073980</v>
      </c>
      <c r="AV301" s="16">
        <v>64158</v>
      </c>
      <c r="AW301" s="16">
        <v>1188</v>
      </c>
      <c r="AX301" s="16">
        <v>1912772</v>
      </c>
      <c r="AY301" s="16">
        <v>399112</v>
      </c>
      <c r="AZ301" s="16">
        <v>169270</v>
      </c>
      <c r="BA301" s="16">
        <v>5066533</v>
      </c>
      <c r="BB301" s="16">
        <v>578148</v>
      </c>
      <c r="BC301" s="16">
        <v>901910</v>
      </c>
      <c r="BD301" s="16">
        <v>12831261</v>
      </c>
      <c r="BE301" s="16">
        <v>3499372</v>
      </c>
      <c r="BF301" s="16">
        <v>298421</v>
      </c>
      <c r="BG301" s="16">
        <v>12183</v>
      </c>
      <c r="BH301" s="16">
        <v>2161015</v>
      </c>
      <c r="BI301" s="16">
        <v>1039936</v>
      </c>
      <c r="BJ301" s="16">
        <v>13814012</v>
      </c>
      <c r="BK301" s="16">
        <v>124438</v>
      </c>
      <c r="BL301" s="16">
        <v>4422007</v>
      </c>
      <c r="BM301" s="16">
        <v>4361013</v>
      </c>
      <c r="BN301" s="16">
        <v>9173408</v>
      </c>
      <c r="BO301" s="16">
        <v>9103138</v>
      </c>
      <c r="BP301" s="16" t="s">
        <v>165</v>
      </c>
      <c r="BQ301" s="16">
        <v>217183</v>
      </c>
      <c r="BR301" s="16">
        <v>1414</v>
      </c>
      <c r="BS301" s="16" t="s">
        <v>165</v>
      </c>
      <c r="BT301" s="16" t="s">
        <v>165</v>
      </c>
      <c r="BU301" s="16">
        <v>37559</v>
      </c>
      <c r="BV301" s="16">
        <v>3552</v>
      </c>
      <c r="BW301" s="16">
        <v>34395</v>
      </c>
      <c r="BX301" s="16">
        <v>3164</v>
      </c>
      <c r="BY301" s="16" t="s">
        <v>165</v>
      </c>
      <c r="BZ301" s="16" t="s">
        <v>165</v>
      </c>
      <c r="CA301" s="16" t="s">
        <v>165</v>
      </c>
      <c r="CB301" s="16" t="s">
        <v>165</v>
      </c>
      <c r="CC301" s="16" t="s">
        <v>165</v>
      </c>
      <c r="CD301" s="16" t="s">
        <v>165</v>
      </c>
      <c r="CE301" s="16" t="s">
        <v>165</v>
      </c>
      <c r="CF301" s="16">
        <v>10838220</v>
      </c>
      <c r="CG301" s="16">
        <v>10838107</v>
      </c>
      <c r="CH301" s="16">
        <v>9843889</v>
      </c>
      <c r="CI301" s="16">
        <v>994218</v>
      </c>
      <c r="CJ301" s="16">
        <v>113</v>
      </c>
      <c r="CK301" s="16">
        <v>3340045</v>
      </c>
      <c r="CL301" s="16">
        <v>694344</v>
      </c>
      <c r="CM301" s="16">
        <v>656310</v>
      </c>
      <c r="CN301" s="16">
        <v>10215987</v>
      </c>
      <c r="CO301" s="17" t="s">
        <v>165</v>
      </c>
    </row>
    <row r="302" spans="1:93">
      <c r="A302" s="14">
        <v>2013</v>
      </c>
      <c r="B302" s="15" t="s">
        <v>168</v>
      </c>
      <c r="C302" s="15">
        <v>382051</v>
      </c>
      <c r="D302" s="15" t="s">
        <v>603</v>
      </c>
      <c r="E302" s="15" t="s">
        <v>606</v>
      </c>
      <c r="F302" s="16">
        <v>7401051</v>
      </c>
      <c r="G302" s="16">
        <v>200392</v>
      </c>
      <c r="H302" s="16">
        <v>825312</v>
      </c>
      <c r="I302" s="16">
        <v>29174</v>
      </c>
      <c r="J302" s="16">
        <v>2353</v>
      </c>
      <c r="K302" s="16">
        <v>67085</v>
      </c>
      <c r="L302" s="16">
        <v>14781</v>
      </c>
      <c r="M302" s="16">
        <v>711919</v>
      </c>
      <c r="N302" s="16">
        <v>40114</v>
      </c>
      <c r="O302" s="16">
        <v>4561101</v>
      </c>
      <c r="P302" s="16">
        <v>2985617</v>
      </c>
      <c r="Q302" s="16">
        <v>2892837</v>
      </c>
      <c r="R302" s="16">
        <v>92045</v>
      </c>
      <c r="S302" s="16">
        <v>735</v>
      </c>
      <c r="T302" s="16">
        <v>1575484</v>
      </c>
      <c r="U302" s="16">
        <v>49356</v>
      </c>
      <c r="V302" s="16">
        <v>26748</v>
      </c>
      <c r="W302" s="16">
        <v>2916</v>
      </c>
      <c r="X302" s="16">
        <v>30384</v>
      </c>
      <c r="Y302" s="16">
        <v>161915</v>
      </c>
      <c r="Z302" s="16" t="s">
        <v>165</v>
      </c>
      <c r="AA302" s="16">
        <v>1855</v>
      </c>
      <c r="AB302" s="16">
        <v>34672</v>
      </c>
      <c r="AC302" s="16">
        <v>122865</v>
      </c>
      <c r="AD302" s="16">
        <v>1136155</v>
      </c>
      <c r="AE302" s="16" t="s">
        <v>165</v>
      </c>
      <c r="AF302" s="16" t="s">
        <v>165</v>
      </c>
      <c r="AG302" s="16">
        <v>8093</v>
      </c>
      <c r="AH302" s="16" t="s">
        <v>165</v>
      </c>
      <c r="AI302" s="16">
        <v>525</v>
      </c>
      <c r="AJ302" s="16" t="s">
        <v>165</v>
      </c>
      <c r="AK302" s="16" t="s">
        <v>165</v>
      </c>
      <c r="AL302" s="16" t="s">
        <v>165</v>
      </c>
      <c r="AM302" s="16" t="s">
        <v>165</v>
      </c>
      <c r="AN302" s="16">
        <v>1131599</v>
      </c>
      <c r="AO302" s="16">
        <v>595683</v>
      </c>
      <c r="AP302" s="16">
        <v>945</v>
      </c>
      <c r="AQ302" s="16">
        <v>13011</v>
      </c>
      <c r="AR302" s="16">
        <v>32894</v>
      </c>
      <c r="AS302" s="16">
        <v>57985</v>
      </c>
      <c r="AT302" s="16">
        <v>6016971</v>
      </c>
      <c r="AU302" s="16">
        <v>414110</v>
      </c>
      <c r="AV302" s="16">
        <v>50854</v>
      </c>
      <c r="AW302" s="16">
        <v>1936</v>
      </c>
      <c r="AX302" s="16">
        <v>1079802</v>
      </c>
      <c r="AY302" s="16">
        <v>177943</v>
      </c>
      <c r="AZ302" s="16">
        <v>111366</v>
      </c>
      <c r="BA302" s="16">
        <v>3625580</v>
      </c>
      <c r="BB302" s="16">
        <v>555380</v>
      </c>
      <c r="BC302" s="16">
        <v>428105</v>
      </c>
      <c r="BD302" s="16">
        <v>10102468</v>
      </c>
      <c r="BE302" s="16">
        <v>1020678</v>
      </c>
      <c r="BF302" s="16">
        <v>168469</v>
      </c>
      <c r="BG302" s="16">
        <v>10331</v>
      </c>
      <c r="BH302" s="16">
        <v>548020</v>
      </c>
      <c r="BI302" s="16">
        <v>304189</v>
      </c>
      <c r="BJ302" s="16">
        <v>6288366</v>
      </c>
      <c r="BK302" s="16">
        <v>100126</v>
      </c>
      <c r="BL302" s="16">
        <v>3287060</v>
      </c>
      <c r="BM302" s="16">
        <v>3231359</v>
      </c>
      <c r="BN302" s="16">
        <v>2794661</v>
      </c>
      <c r="BO302" s="16">
        <v>2648225</v>
      </c>
      <c r="BP302" s="16" t="s">
        <v>165</v>
      </c>
      <c r="BQ302" s="16">
        <v>19247</v>
      </c>
      <c r="BR302" s="16">
        <v>187398</v>
      </c>
      <c r="BS302" s="16" t="s">
        <v>165</v>
      </c>
      <c r="BT302" s="16" t="s">
        <v>165</v>
      </c>
      <c r="BU302" s="16">
        <v>109415</v>
      </c>
      <c r="BV302" s="16" t="s">
        <v>165</v>
      </c>
      <c r="BW302" s="16">
        <v>25062</v>
      </c>
      <c r="BX302" s="16">
        <v>84353</v>
      </c>
      <c r="BY302" s="16" t="s">
        <v>165</v>
      </c>
      <c r="BZ302" s="16" t="s">
        <v>165</v>
      </c>
      <c r="CA302" s="16" t="s">
        <v>165</v>
      </c>
      <c r="CB302" s="16" t="s">
        <v>165</v>
      </c>
      <c r="CC302" s="16" t="s">
        <v>165</v>
      </c>
      <c r="CD302" s="16" t="s">
        <v>165</v>
      </c>
      <c r="CE302" s="16" t="s">
        <v>165</v>
      </c>
      <c r="CF302" s="16">
        <v>5574586</v>
      </c>
      <c r="CG302" s="16">
        <v>5574586</v>
      </c>
      <c r="CH302" s="16">
        <v>4947664</v>
      </c>
      <c r="CI302" s="16">
        <v>626922</v>
      </c>
      <c r="CJ302" s="16" t="s">
        <v>165</v>
      </c>
      <c r="CK302" s="16">
        <v>1197493</v>
      </c>
      <c r="CL302" s="16" t="s">
        <v>165</v>
      </c>
      <c r="CM302" s="16">
        <v>675609</v>
      </c>
      <c r="CN302" s="16">
        <v>6579183</v>
      </c>
      <c r="CO302" s="17" t="s">
        <v>165</v>
      </c>
    </row>
    <row r="303" spans="1:93">
      <c r="A303" s="14">
        <v>2013</v>
      </c>
      <c r="B303" s="15" t="s">
        <v>168</v>
      </c>
      <c r="C303" s="15">
        <v>382060</v>
      </c>
      <c r="D303" s="15" t="s">
        <v>603</v>
      </c>
      <c r="E303" s="15" t="s">
        <v>607</v>
      </c>
      <c r="F303" s="16">
        <v>7607970</v>
      </c>
      <c r="G303" s="16">
        <v>163667</v>
      </c>
      <c r="H303" s="16">
        <v>784625</v>
      </c>
      <c r="I303" s="16">
        <v>18477</v>
      </c>
      <c r="J303" s="16">
        <v>7546</v>
      </c>
      <c r="K303" s="16">
        <v>70894</v>
      </c>
      <c r="L303" s="16" t="s">
        <v>165</v>
      </c>
      <c r="M303" s="16">
        <v>687708</v>
      </c>
      <c r="N303" s="16">
        <v>36142</v>
      </c>
      <c r="O303" s="16">
        <v>4568583</v>
      </c>
      <c r="P303" s="16">
        <v>3136875</v>
      </c>
      <c r="Q303" s="16">
        <v>3026312</v>
      </c>
      <c r="R303" s="16">
        <v>110563</v>
      </c>
      <c r="S303" s="16" t="s">
        <v>165</v>
      </c>
      <c r="T303" s="16">
        <v>1431708</v>
      </c>
      <c r="U303" s="16">
        <v>42774</v>
      </c>
      <c r="V303" s="16">
        <v>41748</v>
      </c>
      <c r="W303" s="16">
        <v>4350</v>
      </c>
      <c r="X303" s="16">
        <v>15131</v>
      </c>
      <c r="Y303" s="16">
        <v>159460</v>
      </c>
      <c r="Z303" s="16">
        <v>214</v>
      </c>
      <c r="AA303" s="16">
        <v>1399</v>
      </c>
      <c r="AB303" s="16" t="s">
        <v>165</v>
      </c>
      <c r="AC303" s="16">
        <v>70010</v>
      </c>
      <c r="AD303" s="16">
        <v>1096622</v>
      </c>
      <c r="AE303" s="16" t="s">
        <v>165</v>
      </c>
      <c r="AF303" s="16" t="s">
        <v>165</v>
      </c>
      <c r="AG303" s="16" t="s">
        <v>165</v>
      </c>
      <c r="AH303" s="16" t="s">
        <v>165</v>
      </c>
      <c r="AI303" s="16" t="s">
        <v>165</v>
      </c>
      <c r="AJ303" s="16" t="s">
        <v>165</v>
      </c>
      <c r="AK303" s="16" t="s">
        <v>165</v>
      </c>
      <c r="AL303" s="16" t="s">
        <v>165</v>
      </c>
      <c r="AM303" s="16" t="s">
        <v>165</v>
      </c>
      <c r="AN303" s="16">
        <v>1114533</v>
      </c>
      <c r="AO303" s="16">
        <v>824012</v>
      </c>
      <c r="AP303" s="16" t="s">
        <v>165</v>
      </c>
      <c r="AQ303" s="16">
        <v>7441</v>
      </c>
      <c r="AR303" s="16">
        <v>108967</v>
      </c>
      <c r="AS303" s="16">
        <v>59711</v>
      </c>
      <c r="AT303" s="16">
        <v>5107973</v>
      </c>
      <c r="AU303" s="16">
        <v>502829</v>
      </c>
      <c r="AV303" s="16">
        <v>98827</v>
      </c>
      <c r="AW303" s="16">
        <v>2230</v>
      </c>
      <c r="AX303" s="16">
        <v>1176438</v>
      </c>
      <c r="AY303" s="16">
        <v>284762</v>
      </c>
      <c r="AZ303" s="16">
        <v>156603</v>
      </c>
      <c r="BA303" s="16">
        <v>2420878</v>
      </c>
      <c r="BB303" s="16">
        <v>465406</v>
      </c>
      <c r="BC303" s="16">
        <v>473326</v>
      </c>
      <c r="BD303" s="16">
        <v>9098457</v>
      </c>
      <c r="BE303" s="16">
        <v>2209790</v>
      </c>
      <c r="BF303" s="16">
        <v>403916</v>
      </c>
      <c r="BG303" s="16">
        <v>54565</v>
      </c>
      <c r="BH303" s="16">
        <v>1383676</v>
      </c>
      <c r="BI303" s="16">
        <v>422198</v>
      </c>
      <c r="BJ303" s="16">
        <v>9015634</v>
      </c>
      <c r="BK303" s="16">
        <v>331028</v>
      </c>
      <c r="BL303" s="16">
        <v>5573990</v>
      </c>
      <c r="BM303" s="16">
        <v>5023266</v>
      </c>
      <c r="BN303" s="16">
        <v>3046037</v>
      </c>
      <c r="BO303" s="16">
        <v>2505183</v>
      </c>
      <c r="BP303" s="16" t="s">
        <v>165</v>
      </c>
      <c r="BQ303" s="16">
        <v>393144</v>
      </c>
      <c r="BR303" s="16">
        <v>2463</v>
      </c>
      <c r="BS303" s="16" t="s">
        <v>165</v>
      </c>
      <c r="BT303" s="16" t="s">
        <v>165</v>
      </c>
      <c r="BU303" s="16">
        <v>314215</v>
      </c>
      <c r="BV303" s="16">
        <v>585</v>
      </c>
      <c r="BW303" s="16">
        <v>226488</v>
      </c>
      <c r="BX303" s="16">
        <v>51280</v>
      </c>
      <c r="BY303" s="16">
        <v>36447</v>
      </c>
      <c r="BZ303" s="16" t="s">
        <v>165</v>
      </c>
      <c r="CA303" s="16" t="s">
        <v>165</v>
      </c>
      <c r="CB303" s="16" t="s">
        <v>165</v>
      </c>
      <c r="CC303" s="16" t="s">
        <v>165</v>
      </c>
      <c r="CD303" s="16" t="s">
        <v>165</v>
      </c>
      <c r="CE303" s="16" t="s">
        <v>165</v>
      </c>
      <c r="CF303" s="16">
        <v>4750756</v>
      </c>
      <c r="CG303" s="16">
        <v>4750736</v>
      </c>
      <c r="CH303" s="16">
        <v>4090987</v>
      </c>
      <c r="CI303" s="16">
        <v>659749</v>
      </c>
      <c r="CJ303" s="16">
        <v>20</v>
      </c>
      <c r="CK303" s="16">
        <v>2146850</v>
      </c>
      <c r="CL303" s="16">
        <v>41605</v>
      </c>
      <c r="CM303" s="16">
        <v>576710</v>
      </c>
      <c r="CN303" s="16">
        <v>5573506</v>
      </c>
      <c r="CO303" s="17" t="s">
        <v>165</v>
      </c>
    </row>
    <row r="304" spans="1:93">
      <c r="A304" s="14">
        <v>2013</v>
      </c>
      <c r="B304" s="15" t="s">
        <v>166</v>
      </c>
      <c r="C304" s="15">
        <v>392014</v>
      </c>
      <c r="D304" s="15" t="s">
        <v>608</v>
      </c>
      <c r="E304" s="15" t="s">
        <v>609</v>
      </c>
      <c r="F304" s="16">
        <v>19801118</v>
      </c>
      <c r="G304" s="16">
        <v>299935</v>
      </c>
      <c r="H304" s="16">
        <v>700349</v>
      </c>
      <c r="I304" s="16">
        <v>43086</v>
      </c>
      <c r="J304" s="16">
        <v>13687</v>
      </c>
      <c r="K304" s="16">
        <v>26714</v>
      </c>
      <c r="L304" s="16">
        <v>36591</v>
      </c>
      <c r="M304" s="16">
        <v>580271</v>
      </c>
      <c r="N304" s="16">
        <v>55504</v>
      </c>
      <c r="O304" s="16">
        <v>13625926</v>
      </c>
      <c r="P304" s="16">
        <v>8970722</v>
      </c>
      <c r="Q304" s="16">
        <v>8711531</v>
      </c>
      <c r="R304" s="16">
        <v>246485</v>
      </c>
      <c r="S304" s="16">
        <v>12706</v>
      </c>
      <c r="T304" s="16">
        <v>4655204</v>
      </c>
      <c r="U304" s="16">
        <v>177793</v>
      </c>
      <c r="V304" s="16">
        <v>118459</v>
      </c>
      <c r="W304" s="16">
        <v>2367</v>
      </c>
      <c r="X304" s="16">
        <v>83117</v>
      </c>
      <c r="Y304" s="16">
        <v>737839</v>
      </c>
      <c r="Z304" s="16">
        <v>2093</v>
      </c>
      <c r="AA304" s="16">
        <v>3598</v>
      </c>
      <c r="AB304" s="16">
        <v>118426</v>
      </c>
      <c r="AC304" s="16">
        <v>203070</v>
      </c>
      <c r="AD304" s="16">
        <v>3166905</v>
      </c>
      <c r="AE304" s="16" t="s">
        <v>165</v>
      </c>
      <c r="AF304" s="16" t="s">
        <v>165</v>
      </c>
      <c r="AG304" s="16">
        <v>33361</v>
      </c>
      <c r="AH304" s="16" t="s">
        <v>165</v>
      </c>
      <c r="AI304" s="16">
        <v>7719</v>
      </c>
      <c r="AJ304" s="16" t="s">
        <v>165</v>
      </c>
      <c r="AK304" s="16" t="s">
        <v>165</v>
      </c>
      <c r="AL304" s="16">
        <v>457</v>
      </c>
      <c r="AM304" s="16" t="s">
        <v>165</v>
      </c>
      <c r="AN304" s="16">
        <v>3060634</v>
      </c>
      <c r="AO304" s="16">
        <v>1979953</v>
      </c>
      <c r="AP304" s="16">
        <v>10192</v>
      </c>
      <c r="AQ304" s="16">
        <v>29624</v>
      </c>
      <c r="AR304" s="16">
        <v>39001</v>
      </c>
      <c r="AS304" s="16">
        <v>156395</v>
      </c>
      <c r="AT304" s="16">
        <v>11734825</v>
      </c>
      <c r="AU304" s="16">
        <v>1307884</v>
      </c>
      <c r="AV304" s="16">
        <v>124364</v>
      </c>
      <c r="AW304" s="16">
        <v>5292</v>
      </c>
      <c r="AX304" s="16">
        <v>2325752</v>
      </c>
      <c r="AY304" s="16">
        <v>483797</v>
      </c>
      <c r="AZ304" s="16">
        <v>76005</v>
      </c>
      <c r="BA304" s="16">
        <v>6351995</v>
      </c>
      <c r="BB304" s="16">
        <v>1059736</v>
      </c>
      <c r="BC304" s="16">
        <v>660969</v>
      </c>
      <c r="BD304" s="16">
        <v>46713958</v>
      </c>
      <c r="BE304" s="16">
        <v>5948088</v>
      </c>
      <c r="BF304" s="16">
        <v>2385398</v>
      </c>
      <c r="BG304" s="16">
        <v>74901</v>
      </c>
      <c r="BH304" s="16">
        <v>1840978</v>
      </c>
      <c r="BI304" s="16">
        <v>1721712</v>
      </c>
      <c r="BJ304" s="16">
        <v>10840537</v>
      </c>
      <c r="BK304" s="16">
        <v>130667</v>
      </c>
      <c r="BL304" s="16">
        <v>5763079</v>
      </c>
      <c r="BM304" s="16">
        <v>5156268</v>
      </c>
      <c r="BN304" s="16">
        <v>4619979</v>
      </c>
      <c r="BO304" s="16">
        <v>4324461</v>
      </c>
      <c r="BP304" s="16">
        <v>208029</v>
      </c>
      <c r="BQ304" s="16">
        <v>249450</v>
      </c>
      <c r="BR304" s="16" t="s">
        <v>165</v>
      </c>
      <c r="BS304" s="16" t="s">
        <v>165</v>
      </c>
      <c r="BT304" s="16" t="s">
        <v>165</v>
      </c>
      <c r="BU304" s="16">
        <v>52045</v>
      </c>
      <c r="BV304" s="16">
        <v>4282</v>
      </c>
      <c r="BW304" s="16">
        <v>35980</v>
      </c>
      <c r="BX304" s="16">
        <v>16065</v>
      </c>
      <c r="BY304" s="16" t="s">
        <v>165</v>
      </c>
      <c r="BZ304" s="16" t="s">
        <v>165</v>
      </c>
      <c r="CA304" s="16" t="s">
        <v>165</v>
      </c>
      <c r="CB304" s="16" t="s">
        <v>165</v>
      </c>
      <c r="CC304" s="16" t="s">
        <v>165</v>
      </c>
      <c r="CD304" s="16" t="s">
        <v>165</v>
      </c>
      <c r="CE304" s="16" t="s">
        <v>165</v>
      </c>
      <c r="CF304" s="16">
        <v>25097860</v>
      </c>
      <c r="CG304" s="16">
        <v>25096996</v>
      </c>
      <c r="CH304" s="16">
        <v>22239212</v>
      </c>
      <c r="CI304" s="16">
        <v>2857784</v>
      </c>
      <c r="CJ304" s="16">
        <v>864</v>
      </c>
      <c r="CK304" s="16">
        <v>2120730</v>
      </c>
      <c r="CL304" s="16">
        <v>770923</v>
      </c>
      <c r="CM304" s="16">
        <v>268956</v>
      </c>
      <c r="CN304" s="16">
        <v>15543944</v>
      </c>
      <c r="CO304" s="17" t="s">
        <v>165</v>
      </c>
    </row>
    <row r="305" spans="1:93">
      <c r="A305" s="14">
        <v>2013</v>
      </c>
      <c r="B305" s="15" t="s">
        <v>162</v>
      </c>
      <c r="C305" s="15">
        <v>401005</v>
      </c>
      <c r="D305" s="15" t="s">
        <v>610</v>
      </c>
      <c r="E305" s="15" t="s">
        <v>611</v>
      </c>
      <c r="F305" s="16">
        <v>63952887</v>
      </c>
      <c r="G305" s="16">
        <v>793562</v>
      </c>
      <c r="H305" s="16">
        <v>5540562</v>
      </c>
      <c r="I305" s="16">
        <v>131052</v>
      </c>
      <c r="J305" s="16">
        <v>32283</v>
      </c>
      <c r="K305" s="16">
        <v>77935</v>
      </c>
      <c r="L305" s="16">
        <v>267900</v>
      </c>
      <c r="M305" s="16">
        <v>5031392</v>
      </c>
      <c r="N305" s="16">
        <v>59915</v>
      </c>
      <c r="O305" s="16">
        <v>41510445</v>
      </c>
      <c r="P305" s="16">
        <v>27320267</v>
      </c>
      <c r="Q305" s="16">
        <v>25275396</v>
      </c>
      <c r="R305" s="16">
        <v>1178034</v>
      </c>
      <c r="S305" s="16">
        <v>866837</v>
      </c>
      <c r="T305" s="16">
        <v>14190178</v>
      </c>
      <c r="U305" s="16">
        <v>748251</v>
      </c>
      <c r="V305" s="16">
        <v>730773</v>
      </c>
      <c r="W305" s="16">
        <v>11963</v>
      </c>
      <c r="X305" s="16">
        <v>372530</v>
      </c>
      <c r="Y305" s="16">
        <v>2029968</v>
      </c>
      <c r="Z305" s="16">
        <v>562</v>
      </c>
      <c r="AA305" s="16">
        <v>10997</v>
      </c>
      <c r="AB305" s="16" t="s">
        <v>165</v>
      </c>
      <c r="AC305" s="16">
        <v>871479</v>
      </c>
      <c r="AD305" s="16">
        <v>9307120</v>
      </c>
      <c r="AE305" s="16" t="s">
        <v>165</v>
      </c>
      <c r="AF305" s="16" t="s">
        <v>165</v>
      </c>
      <c r="AG305" s="16">
        <v>60720</v>
      </c>
      <c r="AH305" s="16" t="s">
        <v>165</v>
      </c>
      <c r="AI305" s="16">
        <v>3760</v>
      </c>
      <c r="AJ305" s="16">
        <v>42055</v>
      </c>
      <c r="AK305" s="16" t="s">
        <v>165</v>
      </c>
      <c r="AL305" s="16" t="s">
        <v>165</v>
      </c>
      <c r="AM305" s="16" t="s">
        <v>165</v>
      </c>
      <c r="AN305" s="16">
        <v>9133649</v>
      </c>
      <c r="AO305" s="16">
        <v>6324235</v>
      </c>
      <c r="AP305" s="16">
        <v>14711</v>
      </c>
      <c r="AQ305" s="16">
        <v>61361</v>
      </c>
      <c r="AR305" s="16">
        <v>514447</v>
      </c>
      <c r="AS305" s="16">
        <v>477169</v>
      </c>
      <c r="AT305" s="16">
        <v>50075231</v>
      </c>
      <c r="AU305" s="16">
        <v>882861</v>
      </c>
      <c r="AV305" s="16">
        <v>725281</v>
      </c>
      <c r="AW305" s="16">
        <v>12808</v>
      </c>
      <c r="AX305" s="16">
        <v>6611130</v>
      </c>
      <c r="AY305" s="16">
        <v>1397382</v>
      </c>
      <c r="AZ305" s="16">
        <v>898305</v>
      </c>
      <c r="BA305" s="16">
        <v>36292266</v>
      </c>
      <c r="BB305" s="16">
        <v>3255198</v>
      </c>
      <c r="BC305" s="16">
        <v>6700196</v>
      </c>
      <c r="BD305" s="16">
        <v>119292065</v>
      </c>
      <c r="BE305" s="16">
        <v>27980453</v>
      </c>
      <c r="BF305" s="16">
        <v>2677576</v>
      </c>
      <c r="BG305" s="16">
        <v>11475</v>
      </c>
      <c r="BH305" s="16">
        <v>11166295</v>
      </c>
      <c r="BI305" s="16">
        <v>14136582</v>
      </c>
      <c r="BJ305" s="16">
        <v>67349089</v>
      </c>
      <c r="BK305" s="16">
        <v>1238005</v>
      </c>
      <c r="BL305" s="16">
        <v>42893965</v>
      </c>
      <c r="BM305" s="16">
        <v>40629760</v>
      </c>
      <c r="BN305" s="16">
        <v>21391207</v>
      </c>
      <c r="BO305" s="16">
        <v>20695744</v>
      </c>
      <c r="BP305" s="16">
        <v>2814678</v>
      </c>
      <c r="BQ305" s="16" t="s">
        <v>165</v>
      </c>
      <c r="BR305" s="16" t="s">
        <v>165</v>
      </c>
      <c r="BS305" s="16">
        <v>249239</v>
      </c>
      <c r="BT305" s="16" t="s">
        <v>165</v>
      </c>
      <c r="BU305" s="16">
        <v>25086</v>
      </c>
      <c r="BV305" s="16" t="s">
        <v>165</v>
      </c>
      <c r="BW305" s="16">
        <v>11320</v>
      </c>
      <c r="BX305" s="16">
        <v>13766</v>
      </c>
      <c r="BY305" s="16" t="s">
        <v>165</v>
      </c>
      <c r="BZ305" s="16" t="s">
        <v>165</v>
      </c>
      <c r="CA305" s="16" t="s">
        <v>165</v>
      </c>
      <c r="CB305" s="16" t="s">
        <v>165</v>
      </c>
      <c r="CC305" s="16" t="s">
        <v>165</v>
      </c>
      <c r="CD305" s="16" t="s">
        <v>165</v>
      </c>
      <c r="CE305" s="16" t="s">
        <v>165</v>
      </c>
      <c r="CF305" s="16">
        <v>68434530</v>
      </c>
      <c r="CG305" s="16">
        <v>68329197</v>
      </c>
      <c r="CH305" s="16">
        <v>54166193</v>
      </c>
      <c r="CI305" s="16">
        <v>14163004</v>
      </c>
      <c r="CJ305" s="16">
        <v>105333</v>
      </c>
      <c r="CK305" s="16">
        <v>5972836</v>
      </c>
      <c r="CL305" s="16">
        <v>1227271</v>
      </c>
      <c r="CM305" s="16">
        <v>58906624</v>
      </c>
      <c r="CN305" s="16">
        <v>41767787</v>
      </c>
      <c r="CO305" s="17" t="s">
        <v>165</v>
      </c>
    </row>
    <row r="306" spans="1:93">
      <c r="A306" s="14">
        <v>2013</v>
      </c>
      <c r="B306" s="15" t="s">
        <v>162</v>
      </c>
      <c r="C306" s="15">
        <v>401307</v>
      </c>
      <c r="D306" s="15" t="s">
        <v>610</v>
      </c>
      <c r="E306" s="15" t="s">
        <v>612</v>
      </c>
      <c r="F306" s="16">
        <v>74956845</v>
      </c>
      <c r="G306" s="16">
        <v>845801</v>
      </c>
      <c r="H306" s="16">
        <v>6891852</v>
      </c>
      <c r="I306" s="16">
        <v>112494</v>
      </c>
      <c r="J306" s="16">
        <v>36560</v>
      </c>
      <c r="K306" s="16">
        <v>112935</v>
      </c>
      <c r="L306" s="16">
        <v>330419</v>
      </c>
      <c r="M306" s="16">
        <v>6299444</v>
      </c>
      <c r="N306" s="16">
        <v>92207</v>
      </c>
      <c r="O306" s="16">
        <v>47721758</v>
      </c>
      <c r="P306" s="16">
        <v>31101803</v>
      </c>
      <c r="Q306" s="16">
        <v>27196517</v>
      </c>
      <c r="R306" s="16">
        <v>966311</v>
      </c>
      <c r="S306" s="16">
        <v>2938975</v>
      </c>
      <c r="T306" s="16">
        <v>16619955</v>
      </c>
      <c r="U306" s="16">
        <v>878543</v>
      </c>
      <c r="V306" s="16">
        <v>919331</v>
      </c>
      <c r="W306" s="16">
        <v>9909</v>
      </c>
      <c r="X306" s="16">
        <v>336015</v>
      </c>
      <c r="Y306" s="16">
        <v>2345586</v>
      </c>
      <c r="Z306" s="16">
        <v>3603</v>
      </c>
      <c r="AA306" s="16">
        <v>9800</v>
      </c>
      <c r="AB306" s="16">
        <v>451559</v>
      </c>
      <c r="AC306" s="16">
        <v>542845</v>
      </c>
      <c r="AD306" s="16">
        <v>10952364</v>
      </c>
      <c r="AE306" s="16" t="s">
        <v>165</v>
      </c>
      <c r="AF306" s="16" t="s">
        <v>165</v>
      </c>
      <c r="AG306" s="16">
        <v>113218</v>
      </c>
      <c r="AH306" s="16" t="s">
        <v>165</v>
      </c>
      <c r="AI306" s="16" t="s">
        <v>165</v>
      </c>
      <c r="AJ306" s="16">
        <v>54167</v>
      </c>
      <c r="AK306" s="16" t="s">
        <v>165</v>
      </c>
      <c r="AL306" s="16">
        <v>3015</v>
      </c>
      <c r="AM306" s="16" t="s">
        <v>165</v>
      </c>
      <c r="AN306" s="16">
        <v>8997218</v>
      </c>
      <c r="AO306" s="16">
        <v>9298251</v>
      </c>
      <c r="AP306" s="16">
        <v>12450</v>
      </c>
      <c r="AQ306" s="16">
        <v>87256</v>
      </c>
      <c r="AR306" s="16">
        <v>1010052</v>
      </c>
      <c r="AS306" s="16">
        <v>401076</v>
      </c>
      <c r="AT306" s="16">
        <v>77346831</v>
      </c>
      <c r="AU306" s="16">
        <v>1891622</v>
      </c>
      <c r="AV306" s="16">
        <v>857938</v>
      </c>
      <c r="AW306" s="16">
        <v>8934</v>
      </c>
      <c r="AX306" s="16">
        <v>14238606</v>
      </c>
      <c r="AY306" s="16">
        <v>1820558</v>
      </c>
      <c r="AZ306" s="16">
        <v>874819</v>
      </c>
      <c r="BA306" s="16">
        <v>52692712</v>
      </c>
      <c r="BB306" s="16">
        <v>4961642</v>
      </c>
      <c r="BC306" s="16">
        <v>9724501</v>
      </c>
      <c r="BD306" s="16">
        <v>181121243</v>
      </c>
      <c r="BE306" s="16">
        <v>48461927</v>
      </c>
      <c r="BF306" s="16">
        <v>2803427</v>
      </c>
      <c r="BG306" s="16">
        <v>320878</v>
      </c>
      <c r="BH306" s="16">
        <v>12324744</v>
      </c>
      <c r="BI306" s="16">
        <v>33333756</v>
      </c>
      <c r="BJ306" s="16">
        <v>86749528</v>
      </c>
      <c r="BK306" s="16">
        <v>3813067</v>
      </c>
      <c r="BL306" s="16">
        <v>54672007</v>
      </c>
      <c r="BM306" s="16">
        <v>48214274</v>
      </c>
      <c r="BN306" s="16">
        <v>28785711</v>
      </c>
      <c r="BO306" s="16">
        <v>28053147</v>
      </c>
      <c r="BP306" s="16">
        <v>2736444</v>
      </c>
      <c r="BQ306" s="16">
        <v>540643</v>
      </c>
      <c r="BR306" s="16" t="s">
        <v>165</v>
      </c>
      <c r="BS306" s="16">
        <v>14723</v>
      </c>
      <c r="BT306" s="16">
        <v>14137</v>
      </c>
      <c r="BU306" s="16">
        <v>12911</v>
      </c>
      <c r="BV306" s="16" t="s">
        <v>165</v>
      </c>
      <c r="BW306" s="16">
        <v>8120</v>
      </c>
      <c r="BX306" s="16">
        <v>4791</v>
      </c>
      <c r="BY306" s="16" t="s">
        <v>165</v>
      </c>
      <c r="BZ306" s="16" t="s">
        <v>165</v>
      </c>
      <c r="CA306" s="16" t="s">
        <v>165</v>
      </c>
      <c r="CB306" s="16" t="s">
        <v>165</v>
      </c>
      <c r="CC306" s="16" t="s">
        <v>165</v>
      </c>
      <c r="CD306" s="16" t="s">
        <v>165</v>
      </c>
      <c r="CE306" s="16" t="s">
        <v>165</v>
      </c>
      <c r="CF306" s="16">
        <v>104676534</v>
      </c>
      <c r="CG306" s="16">
        <v>104484527</v>
      </c>
      <c r="CH306" s="16">
        <v>84704003</v>
      </c>
      <c r="CI306" s="16">
        <v>19780524</v>
      </c>
      <c r="CJ306" s="16">
        <v>192007</v>
      </c>
      <c r="CK306" s="16">
        <v>15396281</v>
      </c>
      <c r="CL306" s="16">
        <v>4222785</v>
      </c>
      <c r="CM306" s="16">
        <v>123201426</v>
      </c>
      <c r="CN306" s="16">
        <v>47761778</v>
      </c>
      <c r="CO306" s="17" t="s">
        <v>165</v>
      </c>
    </row>
    <row r="307" spans="1:93">
      <c r="A307" s="14">
        <v>2013</v>
      </c>
      <c r="B307" s="15" t="s">
        <v>168</v>
      </c>
      <c r="C307" s="15">
        <v>402028</v>
      </c>
      <c r="D307" s="15" t="s">
        <v>610</v>
      </c>
      <c r="E307" s="15" t="s">
        <v>613</v>
      </c>
      <c r="F307" s="16">
        <v>8876086</v>
      </c>
      <c r="G307" s="16">
        <v>172550</v>
      </c>
      <c r="H307" s="16">
        <v>415158</v>
      </c>
      <c r="I307" s="16">
        <v>20304</v>
      </c>
      <c r="J307" s="16">
        <v>10879</v>
      </c>
      <c r="K307" s="16">
        <v>23696</v>
      </c>
      <c r="L307" s="16">
        <v>35808</v>
      </c>
      <c r="M307" s="16">
        <v>324471</v>
      </c>
      <c r="N307" s="16">
        <v>43489</v>
      </c>
      <c r="O307" s="16">
        <v>5798771</v>
      </c>
      <c r="P307" s="16">
        <v>3882480</v>
      </c>
      <c r="Q307" s="16">
        <v>3735812</v>
      </c>
      <c r="R307" s="16">
        <v>142935</v>
      </c>
      <c r="S307" s="16">
        <v>3733</v>
      </c>
      <c r="T307" s="16">
        <v>1916291</v>
      </c>
      <c r="U307" s="16">
        <v>56888</v>
      </c>
      <c r="V307" s="16">
        <v>49203</v>
      </c>
      <c r="W307" s="16">
        <v>952</v>
      </c>
      <c r="X307" s="16">
        <v>2280</v>
      </c>
      <c r="Y307" s="16">
        <v>256584</v>
      </c>
      <c r="Z307" s="16">
        <v>298</v>
      </c>
      <c r="AA307" s="16" t="s">
        <v>165</v>
      </c>
      <c r="AB307" s="16" t="s">
        <v>165</v>
      </c>
      <c r="AC307" s="16">
        <v>67557</v>
      </c>
      <c r="AD307" s="16">
        <v>1472397</v>
      </c>
      <c r="AE307" s="16" t="s">
        <v>165</v>
      </c>
      <c r="AF307" s="16" t="s">
        <v>165</v>
      </c>
      <c r="AG307" s="16">
        <v>10132</v>
      </c>
      <c r="AH307" s="16" t="s">
        <v>165</v>
      </c>
      <c r="AI307" s="16" t="s">
        <v>165</v>
      </c>
      <c r="AJ307" s="16" t="s">
        <v>165</v>
      </c>
      <c r="AK307" s="16" t="s">
        <v>165</v>
      </c>
      <c r="AL307" s="16" t="s">
        <v>165</v>
      </c>
      <c r="AM307" s="16" t="s">
        <v>165</v>
      </c>
      <c r="AN307" s="16">
        <v>1355578</v>
      </c>
      <c r="AO307" s="16">
        <v>1028139</v>
      </c>
      <c r="AP307" s="16">
        <v>2301</v>
      </c>
      <c r="AQ307" s="16">
        <v>8933</v>
      </c>
      <c r="AR307" s="16">
        <v>51167</v>
      </c>
      <c r="AS307" s="16">
        <v>67515</v>
      </c>
      <c r="AT307" s="16">
        <v>4962352</v>
      </c>
      <c r="AU307" s="16">
        <v>283899</v>
      </c>
      <c r="AV307" s="16">
        <v>58828</v>
      </c>
      <c r="AW307" s="16">
        <v>1867</v>
      </c>
      <c r="AX307" s="16">
        <v>825528</v>
      </c>
      <c r="AY307" s="16">
        <v>172182</v>
      </c>
      <c r="AZ307" s="16">
        <v>84554</v>
      </c>
      <c r="BA307" s="16">
        <v>3099552</v>
      </c>
      <c r="BB307" s="16">
        <v>435942</v>
      </c>
      <c r="BC307" s="16">
        <v>429494</v>
      </c>
      <c r="BD307" s="16">
        <v>16238775</v>
      </c>
      <c r="BE307" s="16">
        <v>6752492</v>
      </c>
      <c r="BF307" s="16">
        <v>2036657</v>
      </c>
      <c r="BG307" s="16">
        <v>1111519</v>
      </c>
      <c r="BH307" s="16">
        <v>622472</v>
      </c>
      <c r="BI307" s="16">
        <v>4093363</v>
      </c>
      <c r="BJ307" s="16">
        <v>4529885</v>
      </c>
      <c r="BK307" s="16">
        <v>44579</v>
      </c>
      <c r="BL307" s="16">
        <v>2632294</v>
      </c>
      <c r="BM307" s="16">
        <v>2013723</v>
      </c>
      <c r="BN307" s="16">
        <v>1649183</v>
      </c>
      <c r="BO307" s="16">
        <v>1590316</v>
      </c>
      <c r="BP307" s="16" t="s">
        <v>165</v>
      </c>
      <c r="BQ307" s="16">
        <v>90514</v>
      </c>
      <c r="BR307" s="16">
        <v>157894</v>
      </c>
      <c r="BS307" s="16" t="s">
        <v>165</v>
      </c>
      <c r="BT307" s="16" t="s">
        <v>165</v>
      </c>
      <c r="BU307" s="16">
        <v>12215</v>
      </c>
      <c r="BV307" s="16">
        <v>327</v>
      </c>
      <c r="BW307" s="16" t="s">
        <v>165</v>
      </c>
      <c r="BX307" s="16">
        <v>12215</v>
      </c>
      <c r="BY307" s="16" t="s">
        <v>165</v>
      </c>
      <c r="BZ307" s="16" t="s">
        <v>165</v>
      </c>
      <c r="CA307" s="16" t="s">
        <v>165</v>
      </c>
      <c r="CB307" s="16" t="s">
        <v>165</v>
      </c>
      <c r="CC307" s="16" t="s">
        <v>165</v>
      </c>
      <c r="CD307" s="16" t="s">
        <v>165</v>
      </c>
      <c r="CE307" s="16" t="s">
        <v>165</v>
      </c>
      <c r="CF307" s="16">
        <v>5251356</v>
      </c>
      <c r="CG307" s="16">
        <v>5251338</v>
      </c>
      <c r="CH307" s="16">
        <v>4565349</v>
      </c>
      <c r="CI307" s="16">
        <v>685989</v>
      </c>
      <c r="CJ307" s="16">
        <v>18</v>
      </c>
      <c r="CK307" s="16">
        <v>1206859</v>
      </c>
      <c r="CL307" s="16">
        <v>78256</v>
      </c>
      <c r="CM307" s="16">
        <v>755418</v>
      </c>
      <c r="CN307" s="16">
        <v>5456231</v>
      </c>
      <c r="CO307" s="17" t="s">
        <v>165</v>
      </c>
    </row>
    <row r="308" spans="1:93">
      <c r="A308" s="14">
        <v>2013</v>
      </c>
      <c r="B308" s="15" t="s">
        <v>166</v>
      </c>
      <c r="C308" s="15">
        <v>402036</v>
      </c>
      <c r="D308" s="15" t="s">
        <v>610</v>
      </c>
      <c r="E308" s="15" t="s">
        <v>614</v>
      </c>
      <c r="F308" s="16">
        <v>14895388</v>
      </c>
      <c r="G308" s="16">
        <v>381876</v>
      </c>
      <c r="H308" s="16">
        <v>397737</v>
      </c>
      <c r="I308" s="16">
        <v>50016</v>
      </c>
      <c r="J308" s="16">
        <v>16722</v>
      </c>
      <c r="K308" s="16">
        <v>55071</v>
      </c>
      <c r="L308" s="16">
        <v>77365</v>
      </c>
      <c r="M308" s="16">
        <v>198563</v>
      </c>
      <c r="N308" s="16">
        <v>63632</v>
      </c>
      <c r="O308" s="16">
        <v>9576440</v>
      </c>
      <c r="P308" s="16">
        <v>6171493</v>
      </c>
      <c r="Q308" s="16">
        <v>5934462</v>
      </c>
      <c r="R308" s="16">
        <v>223336</v>
      </c>
      <c r="S308" s="16">
        <v>13695</v>
      </c>
      <c r="T308" s="16">
        <v>3404947</v>
      </c>
      <c r="U308" s="16">
        <v>166964</v>
      </c>
      <c r="V308" s="16">
        <v>135616</v>
      </c>
      <c r="W308" s="16">
        <v>1044</v>
      </c>
      <c r="X308" s="16">
        <v>9504</v>
      </c>
      <c r="Y308" s="16">
        <v>609432</v>
      </c>
      <c r="Z308" s="16">
        <v>122</v>
      </c>
      <c r="AA308" s="16">
        <v>527</v>
      </c>
      <c r="AB308" s="16">
        <v>5278</v>
      </c>
      <c r="AC308" s="16">
        <v>174136</v>
      </c>
      <c r="AD308" s="16">
        <v>2294241</v>
      </c>
      <c r="AE308" s="16" t="s">
        <v>165</v>
      </c>
      <c r="AF308" s="16" t="s">
        <v>165</v>
      </c>
      <c r="AG308" s="16" t="s">
        <v>165</v>
      </c>
      <c r="AH308" s="16" t="s">
        <v>165</v>
      </c>
      <c r="AI308" s="16" t="s">
        <v>165</v>
      </c>
      <c r="AJ308" s="16" t="s">
        <v>165</v>
      </c>
      <c r="AK308" s="16" t="s">
        <v>165</v>
      </c>
      <c r="AL308" s="16">
        <v>8083</v>
      </c>
      <c r="AM308" s="16" t="s">
        <v>165</v>
      </c>
      <c r="AN308" s="16">
        <v>2169739</v>
      </c>
      <c r="AO308" s="16">
        <v>2217367</v>
      </c>
      <c r="AP308" s="16">
        <v>1260</v>
      </c>
      <c r="AQ308" s="16">
        <v>30237</v>
      </c>
      <c r="AR308" s="16">
        <v>57100</v>
      </c>
      <c r="AS308" s="16">
        <v>124680</v>
      </c>
      <c r="AT308" s="16">
        <v>13898039</v>
      </c>
      <c r="AU308" s="16">
        <v>1689618</v>
      </c>
      <c r="AV308" s="16">
        <v>127101</v>
      </c>
      <c r="AW308" s="16">
        <v>2855</v>
      </c>
      <c r="AX308" s="16">
        <v>1750699</v>
      </c>
      <c r="AY308" s="16">
        <v>395691</v>
      </c>
      <c r="AZ308" s="16">
        <v>213521</v>
      </c>
      <c r="BA308" s="16">
        <v>8509194</v>
      </c>
      <c r="BB308" s="16">
        <v>1209360</v>
      </c>
      <c r="BC308" s="16">
        <v>1226047</v>
      </c>
      <c r="BD308" s="16">
        <v>32804584</v>
      </c>
      <c r="BE308" s="16">
        <v>10165996</v>
      </c>
      <c r="BF308" s="16">
        <v>3863474</v>
      </c>
      <c r="BG308" s="16">
        <v>3598318</v>
      </c>
      <c r="BH308" s="16">
        <v>5135866</v>
      </c>
      <c r="BI308" s="16">
        <v>1166656</v>
      </c>
      <c r="BJ308" s="16">
        <v>20154286</v>
      </c>
      <c r="BK308" s="16">
        <v>449386</v>
      </c>
      <c r="BL308" s="16">
        <v>11677846</v>
      </c>
      <c r="BM308" s="16">
        <v>9835694</v>
      </c>
      <c r="BN308" s="16">
        <v>7630535</v>
      </c>
      <c r="BO308" s="16">
        <v>6739737</v>
      </c>
      <c r="BP308" s="16" t="s">
        <v>165</v>
      </c>
      <c r="BQ308" s="16">
        <v>845905</v>
      </c>
      <c r="BR308" s="16" t="s">
        <v>165</v>
      </c>
      <c r="BS308" s="16" t="s">
        <v>165</v>
      </c>
      <c r="BT308" s="16" t="s">
        <v>165</v>
      </c>
      <c r="BU308" s="16">
        <v>254615</v>
      </c>
      <c r="BV308" s="16">
        <v>7006</v>
      </c>
      <c r="BW308" s="16">
        <v>150873</v>
      </c>
      <c r="BX308" s="16">
        <v>103742</v>
      </c>
      <c r="BY308" s="16" t="s">
        <v>165</v>
      </c>
      <c r="BZ308" s="16" t="s">
        <v>165</v>
      </c>
      <c r="CA308" s="16" t="s">
        <v>165</v>
      </c>
      <c r="CB308" s="16" t="s">
        <v>165</v>
      </c>
      <c r="CC308" s="16" t="s">
        <v>165</v>
      </c>
      <c r="CD308" s="16" t="s">
        <v>165</v>
      </c>
      <c r="CE308" s="16" t="s">
        <v>165</v>
      </c>
      <c r="CF308" s="16">
        <v>12842100</v>
      </c>
      <c r="CG308" s="16">
        <v>12841674</v>
      </c>
      <c r="CH308" s="16">
        <v>11308289</v>
      </c>
      <c r="CI308" s="16">
        <v>1533385</v>
      </c>
      <c r="CJ308" s="16">
        <v>426</v>
      </c>
      <c r="CK308" s="16">
        <v>4805586</v>
      </c>
      <c r="CL308" s="16">
        <v>99772</v>
      </c>
      <c r="CM308" s="16">
        <v>4186911</v>
      </c>
      <c r="CN308" s="16">
        <v>11451362</v>
      </c>
      <c r="CO308" s="17" t="s">
        <v>165</v>
      </c>
    </row>
    <row r="309" spans="1:93">
      <c r="A309" s="14">
        <v>2013</v>
      </c>
      <c r="B309" s="15" t="s">
        <v>168</v>
      </c>
      <c r="C309" s="15">
        <v>402052</v>
      </c>
      <c r="D309" s="15" t="s">
        <v>610</v>
      </c>
      <c r="E309" s="15" t="s">
        <v>615</v>
      </c>
      <c r="F309" s="16">
        <v>7022418</v>
      </c>
      <c r="G309" s="16">
        <v>204277</v>
      </c>
      <c r="H309" s="16">
        <v>262765</v>
      </c>
      <c r="I309" s="16">
        <v>24310</v>
      </c>
      <c r="J309" s="16">
        <v>13425</v>
      </c>
      <c r="K309" s="16">
        <v>27338</v>
      </c>
      <c r="L309" s="16">
        <v>35465</v>
      </c>
      <c r="M309" s="16">
        <v>162227</v>
      </c>
      <c r="N309" s="16">
        <v>35118</v>
      </c>
      <c r="O309" s="16">
        <v>4536457</v>
      </c>
      <c r="P309" s="16">
        <v>3119243</v>
      </c>
      <c r="Q309" s="16">
        <v>3023971</v>
      </c>
      <c r="R309" s="16">
        <v>91419</v>
      </c>
      <c r="S309" s="16">
        <v>3853</v>
      </c>
      <c r="T309" s="16">
        <v>1417214</v>
      </c>
      <c r="U309" s="16">
        <v>42080</v>
      </c>
      <c r="V309" s="16">
        <v>38256</v>
      </c>
      <c r="W309" s="16">
        <v>1032</v>
      </c>
      <c r="X309" s="16">
        <v>4131</v>
      </c>
      <c r="Y309" s="16">
        <v>127969</v>
      </c>
      <c r="Z309" s="16" t="s">
        <v>165</v>
      </c>
      <c r="AA309" s="16">
        <v>587</v>
      </c>
      <c r="AB309" s="16">
        <v>871</v>
      </c>
      <c r="AC309" s="16">
        <v>52674</v>
      </c>
      <c r="AD309" s="16">
        <v>1148845</v>
      </c>
      <c r="AE309" s="16" t="s">
        <v>165</v>
      </c>
      <c r="AF309" s="16" t="s">
        <v>165</v>
      </c>
      <c r="AG309" s="16" t="s">
        <v>165</v>
      </c>
      <c r="AH309" s="16" t="s">
        <v>165</v>
      </c>
      <c r="AI309" s="16">
        <v>769</v>
      </c>
      <c r="AJ309" s="16" t="s">
        <v>165</v>
      </c>
      <c r="AK309" s="16" t="s">
        <v>165</v>
      </c>
      <c r="AL309" s="16" t="s">
        <v>165</v>
      </c>
      <c r="AM309" s="16" t="s">
        <v>165</v>
      </c>
      <c r="AN309" s="16">
        <v>1102756</v>
      </c>
      <c r="AO309" s="16">
        <v>828927</v>
      </c>
      <c r="AP309" s="16">
        <v>3308</v>
      </c>
      <c r="AQ309" s="16">
        <v>5785</v>
      </c>
      <c r="AR309" s="16">
        <v>43025</v>
      </c>
      <c r="AS309" s="16">
        <v>51945</v>
      </c>
      <c r="AT309" s="16">
        <v>6724244</v>
      </c>
      <c r="AU309" s="16">
        <v>871352</v>
      </c>
      <c r="AV309" s="16">
        <v>43634</v>
      </c>
      <c r="AW309" s="16">
        <v>2214</v>
      </c>
      <c r="AX309" s="16">
        <v>1686626</v>
      </c>
      <c r="AY309" s="16">
        <v>255519</v>
      </c>
      <c r="AZ309" s="16">
        <v>125903</v>
      </c>
      <c r="BA309" s="16">
        <v>3527259</v>
      </c>
      <c r="BB309" s="16">
        <v>211737</v>
      </c>
      <c r="BC309" s="16">
        <v>727728</v>
      </c>
      <c r="BD309" s="16">
        <v>19816874</v>
      </c>
      <c r="BE309" s="16">
        <v>5162799</v>
      </c>
      <c r="BF309" s="16">
        <v>2916659</v>
      </c>
      <c r="BG309" s="16">
        <v>2793486</v>
      </c>
      <c r="BH309" s="16">
        <v>1553093</v>
      </c>
      <c r="BI309" s="16">
        <v>693047</v>
      </c>
      <c r="BJ309" s="16">
        <v>10156274</v>
      </c>
      <c r="BK309" s="16">
        <v>208871</v>
      </c>
      <c r="BL309" s="16">
        <v>5512827</v>
      </c>
      <c r="BM309" s="16">
        <v>4426442</v>
      </c>
      <c r="BN309" s="16">
        <v>4397000</v>
      </c>
      <c r="BO309" s="16">
        <v>4336367</v>
      </c>
      <c r="BP309" s="16" t="s">
        <v>165</v>
      </c>
      <c r="BQ309" s="16">
        <v>246447</v>
      </c>
      <c r="BR309" s="16" t="s">
        <v>165</v>
      </c>
      <c r="BS309" s="16" t="s">
        <v>165</v>
      </c>
      <c r="BT309" s="16" t="s">
        <v>165</v>
      </c>
      <c r="BU309" s="16">
        <v>153251</v>
      </c>
      <c r="BV309" s="16">
        <v>2117</v>
      </c>
      <c r="BW309" s="16">
        <v>40882</v>
      </c>
      <c r="BX309" s="16">
        <v>112369</v>
      </c>
      <c r="BY309" s="16" t="s">
        <v>165</v>
      </c>
      <c r="BZ309" s="16" t="s">
        <v>165</v>
      </c>
      <c r="CA309" s="16" t="s">
        <v>165</v>
      </c>
      <c r="CB309" s="16" t="s">
        <v>165</v>
      </c>
      <c r="CC309" s="16" t="s">
        <v>165</v>
      </c>
      <c r="CD309" s="16" t="s">
        <v>165</v>
      </c>
      <c r="CE309" s="16" t="s">
        <v>165</v>
      </c>
      <c r="CF309" s="16">
        <v>5731004</v>
      </c>
      <c r="CG309" s="16">
        <v>5729416</v>
      </c>
      <c r="CH309" s="16">
        <v>5037685</v>
      </c>
      <c r="CI309" s="16">
        <v>691731</v>
      </c>
      <c r="CJ309" s="16">
        <v>1588</v>
      </c>
      <c r="CK309" s="16">
        <v>2778025</v>
      </c>
      <c r="CL309" s="16">
        <v>601400</v>
      </c>
      <c r="CM309" s="16">
        <v>148068</v>
      </c>
      <c r="CN309" s="16">
        <v>5032508</v>
      </c>
      <c r="CO309" s="17" t="s">
        <v>165</v>
      </c>
    </row>
    <row r="310" spans="1:93">
      <c r="A310" s="14">
        <v>2013</v>
      </c>
      <c r="B310" s="15" t="s">
        <v>168</v>
      </c>
      <c r="C310" s="15">
        <v>402176</v>
      </c>
      <c r="D310" s="15" t="s">
        <v>610</v>
      </c>
      <c r="E310" s="15" t="s">
        <v>616</v>
      </c>
      <c r="F310" s="16">
        <v>3933780</v>
      </c>
      <c r="G310" s="16">
        <v>151807</v>
      </c>
      <c r="H310" s="16">
        <v>508639</v>
      </c>
      <c r="I310" s="16">
        <v>12135</v>
      </c>
      <c r="J310" s="16">
        <v>11552</v>
      </c>
      <c r="K310" s="16">
        <v>11115</v>
      </c>
      <c r="L310" s="16">
        <v>24313</v>
      </c>
      <c r="M310" s="16">
        <v>449524</v>
      </c>
      <c r="N310" s="16">
        <v>34293</v>
      </c>
      <c r="O310" s="16">
        <v>2281319</v>
      </c>
      <c r="P310" s="16">
        <v>1499827</v>
      </c>
      <c r="Q310" s="16">
        <v>1414931</v>
      </c>
      <c r="R310" s="16">
        <v>37867</v>
      </c>
      <c r="S310" s="16">
        <v>47029</v>
      </c>
      <c r="T310" s="16">
        <v>781492</v>
      </c>
      <c r="U310" s="16">
        <v>44426</v>
      </c>
      <c r="V310" s="16">
        <v>39546</v>
      </c>
      <c r="W310" s="16" t="s">
        <v>165</v>
      </c>
      <c r="X310" s="16" t="s">
        <v>165</v>
      </c>
      <c r="Y310" s="16">
        <v>122927</v>
      </c>
      <c r="Z310" s="16" t="s">
        <v>165</v>
      </c>
      <c r="AA310" s="16" t="s">
        <v>165</v>
      </c>
      <c r="AB310" s="16">
        <v>1566</v>
      </c>
      <c r="AC310" s="16">
        <v>29438</v>
      </c>
      <c r="AD310" s="16">
        <v>543589</v>
      </c>
      <c r="AE310" s="16" t="s">
        <v>165</v>
      </c>
      <c r="AF310" s="16" t="s">
        <v>165</v>
      </c>
      <c r="AG310" s="16" t="s">
        <v>165</v>
      </c>
      <c r="AH310" s="16" t="s">
        <v>165</v>
      </c>
      <c r="AI310" s="16" t="s">
        <v>165</v>
      </c>
      <c r="AJ310" s="16" t="s">
        <v>165</v>
      </c>
      <c r="AK310" s="16" t="s">
        <v>165</v>
      </c>
      <c r="AL310" s="16" t="s">
        <v>165</v>
      </c>
      <c r="AM310" s="16" t="s">
        <v>165</v>
      </c>
      <c r="AN310" s="16">
        <v>563505</v>
      </c>
      <c r="AO310" s="16">
        <v>375207</v>
      </c>
      <c r="AP310" s="16" t="s">
        <v>165</v>
      </c>
      <c r="AQ310" s="16">
        <v>3212</v>
      </c>
      <c r="AR310" s="16">
        <v>15798</v>
      </c>
      <c r="AS310" s="16">
        <v>27455</v>
      </c>
      <c r="AT310" s="16">
        <v>3632188</v>
      </c>
      <c r="AU310" s="16">
        <v>275700</v>
      </c>
      <c r="AV310" s="16">
        <v>44373</v>
      </c>
      <c r="AW310" s="16">
        <v>1067</v>
      </c>
      <c r="AX310" s="16">
        <v>675449</v>
      </c>
      <c r="AY310" s="16">
        <v>125896</v>
      </c>
      <c r="AZ310" s="16">
        <v>70402</v>
      </c>
      <c r="BA310" s="16">
        <v>2194265</v>
      </c>
      <c r="BB310" s="16">
        <v>245036</v>
      </c>
      <c r="BC310" s="16">
        <v>121536</v>
      </c>
      <c r="BD310" s="16">
        <v>7829859</v>
      </c>
      <c r="BE310" s="16">
        <v>3939369</v>
      </c>
      <c r="BF310" s="16">
        <v>1969545</v>
      </c>
      <c r="BG310" s="16">
        <v>1908892</v>
      </c>
      <c r="BH310" s="16">
        <v>775132</v>
      </c>
      <c r="BI310" s="16">
        <v>1194692</v>
      </c>
      <c r="BJ310" s="16">
        <v>4401675</v>
      </c>
      <c r="BK310" s="16">
        <v>114369</v>
      </c>
      <c r="BL310" s="16">
        <v>1740861</v>
      </c>
      <c r="BM310" s="16">
        <v>1705361</v>
      </c>
      <c r="BN310" s="16">
        <v>1972384</v>
      </c>
      <c r="BO310" s="16">
        <v>1951763</v>
      </c>
      <c r="BP310" s="16" t="s">
        <v>165</v>
      </c>
      <c r="BQ310" s="16" t="s">
        <v>165</v>
      </c>
      <c r="BR310" s="16" t="s">
        <v>165</v>
      </c>
      <c r="BS310" s="16">
        <v>688430</v>
      </c>
      <c r="BT310" s="16" t="s">
        <v>165</v>
      </c>
      <c r="BU310" s="16">
        <v>22036</v>
      </c>
      <c r="BV310" s="16" t="s">
        <v>165</v>
      </c>
      <c r="BW310" s="16">
        <v>14842</v>
      </c>
      <c r="BX310" s="16">
        <v>7194</v>
      </c>
      <c r="BY310" s="16" t="s">
        <v>165</v>
      </c>
      <c r="BZ310" s="16" t="s">
        <v>165</v>
      </c>
      <c r="CA310" s="16" t="s">
        <v>165</v>
      </c>
      <c r="CB310" s="16" t="s">
        <v>165</v>
      </c>
      <c r="CC310" s="16" t="s">
        <v>165</v>
      </c>
      <c r="CD310" s="16" t="s">
        <v>165</v>
      </c>
      <c r="CE310" s="16" t="s">
        <v>165</v>
      </c>
      <c r="CF310" s="16">
        <v>4444009</v>
      </c>
      <c r="CG310" s="16">
        <v>4443714</v>
      </c>
      <c r="CH310" s="16">
        <v>3958608</v>
      </c>
      <c r="CI310" s="16">
        <v>485106</v>
      </c>
      <c r="CJ310" s="16">
        <v>295</v>
      </c>
      <c r="CK310" s="16">
        <v>538222</v>
      </c>
      <c r="CL310" s="16">
        <v>70022</v>
      </c>
      <c r="CM310" s="16">
        <v>310698</v>
      </c>
      <c r="CN310" s="16">
        <v>2822651</v>
      </c>
      <c r="CO310" s="17" t="s">
        <v>165</v>
      </c>
    </row>
    <row r="311" spans="1:93">
      <c r="A311" s="14">
        <v>2013</v>
      </c>
      <c r="B311" s="15" t="s">
        <v>168</v>
      </c>
      <c r="C311" s="15">
        <v>402184</v>
      </c>
      <c r="D311" s="15" t="s">
        <v>610</v>
      </c>
      <c r="E311" s="15" t="s">
        <v>617</v>
      </c>
      <c r="F311" s="16">
        <v>3599213</v>
      </c>
      <c r="G311" s="16">
        <v>143672</v>
      </c>
      <c r="H311" s="16">
        <v>506173</v>
      </c>
      <c r="I311" s="16">
        <v>8418</v>
      </c>
      <c r="J311" s="16">
        <v>6272</v>
      </c>
      <c r="K311" s="16">
        <v>6806</v>
      </c>
      <c r="L311" s="16">
        <v>27318</v>
      </c>
      <c r="M311" s="16">
        <v>457359</v>
      </c>
      <c r="N311" s="16">
        <v>36620</v>
      </c>
      <c r="O311" s="16">
        <v>1976171</v>
      </c>
      <c r="P311" s="16">
        <v>1310291</v>
      </c>
      <c r="Q311" s="16">
        <v>1234496</v>
      </c>
      <c r="R311" s="16">
        <v>37732</v>
      </c>
      <c r="S311" s="16">
        <v>38063</v>
      </c>
      <c r="T311" s="16">
        <v>665880</v>
      </c>
      <c r="U311" s="16">
        <v>35069</v>
      </c>
      <c r="V311" s="16">
        <v>32291</v>
      </c>
      <c r="W311" s="16" t="s">
        <v>165</v>
      </c>
      <c r="X311" s="16">
        <v>1243</v>
      </c>
      <c r="Y311" s="16">
        <v>86721</v>
      </c>
      <c r="Z311" s="16" t="s">
        <v>165</v>
      </c>
      <c r="AA311" s="16">
        <v>122</v>
      </c>
      <c r="AB311" s="16" t="s">
        <v>165</v>
      </c>
      <c r="AC311" s="16">
        <v>27741</v>
      </c>
      <c r="AD311" s="16">
        <v>482693</v>
      </c>
      <c r="AE311" s="16" t="s">
        <v>165</v>
      </c>
      <c r="AF311" s="16" t="s">
        <v>165</v>
      </c>
      <c r="AG311" s="16" t="s">
        <v>165</v>
      </c>
      <c r="AH311" s="16" t="s">
        <v>165</v>
      </c>
      <c r="AI311" s="16" t="s">
        <v>165</v>
      </c>
      <c r="AJ311" s="16" t="s">
        <v>165</v>
      </c>
      <c r="AK311" s="16" t="s">
        <v>165</v>
      </c>
      <c r="AL311" s="16" t="s">
        <v>165</v>
      </c>
      <c r="AM311" s="16" t="s">
        <v>165</v>
      </c>
      <c r="AN311" s="16">
        <v>484663</v>
      </c>
      <c r="AO311" s="16">
        <v>389624</v>
      </c>
      <c r="AP311" s="16" t="s">
        <v>165</v>
      </c>
      <c r="AQ311" s="16">
        <v>3089</v>
      </c>
      <c r="AR311" s="16">
        <v>59201</v>
      </c>
      <c r="AS311" s="16">
        <v>21640</v>
      </c>
      <c r="AT311" s="16">
        <v>4033515</v>
      </c>
      <c r="AU311" s="16">
        <v>117171</v>
      </c>
      <c r="AV311" s="16">
        <v>30025</v>
      </c>
      <c r="AW311" s="16">
        <v>558</v>
      </c>
      <c r="AX311" s="16">
        <v>560724</v>
      </c>
      <c r="AY311" s="16">
        <v>232619</v>
      </c>
      <c r="AZ311" s="16">
        <v>90247</v>
      </c>
      <c r="BA311" s="16">
        <v>2769728</v>
      </c>
      <c r="BB311" s="16">
        <v>232443</v>
      </c>
      <c r="BC311" s="16">
        <v>180848</v>
      </c>
      <c r="BD311" s="16">
        <v>7783297</v>
      </c>
      <c r="BE311" s="16">
        <v>3493409</v>
      </c>
      <c r="BF311" s="16">
        <v>1315727</v>
      </c>
      <c r="BG311" s="16">
        <v>1263353</v>
      </c>
      <c r="BH311" s="16">
        <v>836364</v>
      </c>
      <c r="BI311" s="16">
        <v>1341318</v>
      </c>
      <c r="BJ311" s="16">
        <v>3485125</v>
      </c>
      <c r="BK311" s="16">
        <v>87078</v>
      </c>
      <c r="BL311" s="16">
        <v>1407181</v>
      </c>
      <c r="BM311" s="16">
        <v>1302181</v>
      </c>
      <c r="BN311" s="16">
        <v>1936768</v>
      </c>
      <c r="BO311" s="16">
        <v>1926873</v>
      </c>
      <c r="BP311" s="16" t="s">
        <v>165</v>
      </c>
      <c r="BQ311" s="16">
        <v>135978</v>
      </c>
      <c r="BR311" s="16" t="s">
        <v>165</v>
      </c>
      <c r="BS311" s="16">
        <v>5198</v>
      </c>
      <c r="BT311" s="16">
        <v>3473</v>
      </c>
      <c r="BU311" s="16" t="s">
        <v>165</v>
      </c>
      <c r="BV311" s="16" t="s">
        <v>165</v>
      </c>
      <c r="BW311" s="16" t="s">
        <v>165</v>
      </c>
      <c r="BX311" s="16" t="s">
        <v>165</v>
      </c>
      <c r="BY311" s="16" t="s">
        <v>165</v>
      </c>
      <c r="BZ311" s="16" t="s">
        <v>165</v>
      </c>
      <c r="CA311" s="16" t="s">
        <v>165</v>
      </c>
      <c r="CB311" s="16" t="s">
        <v>165</v>
      </c>
      <c r="CC311" s="16" t="s">
        <v>165</v>
      </c>
      <c r="CD311" s="16" t="s">
        <v>165</v>
      </c>
      <c r="CE311" s="16" t="s">
        <v>165</v>
      </c>
      <c r="CF311" s="16">
        <v>2971833</v>
      </c>
      <c r="CG311" s="16">
        <v>2971299</v>
      </c>
      <c r="CH311" s="16">
        <v>2493746</v>
      </c>
      <c r="CI311" s="16">
        <v>477553</v>
      </c>
      <c r="CJ311" s="16">
        <v>534</v>
      </c>
      <c r="CK311" s="16">
        <v>1484552</v>
      </c>
      <c r="CL311" s="16">
        <v>73868</v>
      </c>
      <c r="CM311" s="16">
        <v>350460</v>
      </c>
      <c r="CN311" s="16">
        <v>2688511</v>
      </c>
      <c r="CO311" s="17" t="s">
        <v>165</v>
      </c>
    </row>
    <row r="312" spans="1:93">
      <c r="A312" s="14">
        <v>2013</v>
      </c>
      <c r="B312" s="15" t="s">
        <v>168</v>
      </c>
      <c r="C312" s="15">
        <v>412015</v>
      </c>
      <c r="D312" s="15" t="s">
        <v>618</v>
      </c>
      <c r="E312" s="15" t="s">
        <v>619</v>
      </c>
      <c r="F312" s="16">
        <v>14077943</v>
      </c>
      <c r="G312" s="16">
        <v>313727</v>
      </c>
      <c r="H312" s="16">
        <v>1292683</v>
      </c>
      <c r="I312" s="16">
        <v>26056</v>
      </c>
      <c r="J312" s="16">
        <v>24873</v>
      </c>
      <c r="K312" s="16">
        <v>59431</v>
      </c>
      <c r="L312" s="16">
        <v>55983</v>
      </c>
      <c r="M312" s="16">
        <v>1126340</v>
      </c>
      <c r="N312" s="16">
        <v>52377</v>
      </c>
      <c r="O312" s="16">
        <v>8549440</v>
      </c>
      <c r="P312" s="16">
        <v>5593980</v>
      </c>
      <c r="Q312" s="16">
        <v>5401635</v>
      </c>
      <c r="R312" s="16">
        <v>191185</v>
      </c>
      <c r="S312" s="16">
        <v>1160</v>
      </c>
      <c r="T312" s="16">
        <v>2852974</v>
      </c>
      <c r="U312" s="16">
        <v>111484</v>
      </c>
      <c r="V312" s="16">
        <v>77976</v>
      </c>
      <c r="W312" s="16">
        <v>1632</v>
      </c>
      <c r="X312" s="16">
        <v>16042</v>
      </c>
      <c r="Y312" s="16">
        <v>448230</v>
      </c>
      <c r="Z312" s="16" t="s">
        <v>165</v>
      </c>
      <c r="AA312" s="16">
        <v>2733</v>
      </c>
      <c r="AB312" s="16">
        <v>35697</v>
      </c>
      <c r="AC312" s="16">
        <v>97485</v>
      </c>
      <c r="AD312" s="16">
        <v>2061695</v>
      </c>
      <c r="AE312" s="16" t="s">
        <v>165</v>
      </c>
      <c r="AF312" s="16" t="s">
        <v>165</v>
      </c>
      <c r="AG312" s="16" t="s">
        <v>165</v>
      </c>
      <c r="AH312" s="16" t="s">
        <v>165</v>
      </c>
      <c r="AI312" s="16" t="s">
        <v>165</v>
      </c>
      <c r="AJ312" s="16" t="s">
        <v>165</v>
      </c>
      <c r="AK312" s="16" t="s">
        <v>165</v>
      </c>
      <c r="AL312" s="16" t="s">
        <v>165</v>
      </c>
      <c r="AM312" s="16">
        <v>102486</v>
      </c>
      <c r="AN312" s="16">
        <v>1996830</v>
      </c>
      <c r="AO312" s="16">
        <v>1604914</v>
      </c>
      <c r="AP312" s="16">
        <v>3874</v>
      </c>
      <c r="AQ312" s="16">
        <v>13256</v>
      </c>
      <c r="AR312" s="16">
        <v>250842</v>
      </c>
      <c r="AS312" s="16">
        <v>103975</v>
      </c>
      <c r="AT312" s="16">
        <v>8904662</v>
      </c>
      <c r="AU312" s="16">
        <v>511427</v>
      </c>
      <c r="AV312" s="16">
        <v>140774</v>
      </c>
      <c r="AW312" s="16">
        <v>1032</v>
      </c>
      <c r="AX312" s="16">
        <v>1773810</v>
      </c>
      <c r="AY312" s="16">
        <v>362146</v>
      </c>
      <c r="AZ312" s="16">
        <v>162474</v>
      </c>
      <c r="BA312" s="16">
        <v>5471889</v>
      </c>
      <c r="BB312" s="16">
        <v>481110</v>
      </c>
      <c r="BC312" s="16">
        <v>1827097</v>
      </c>
      <c r="BD312" s="16">
        <v>20143798</v>
      </c>
      <c r="BE312" s="16">
        <v>10024279</v>
      </c>
      <c r="BF312" s="16">
        <v>3381878</v>
      </c>
      <c r="BG312" s="16">
        <v>2994512</v>
      </c>
      <c r="BH312" s="16">
        <v>2562347</v>
      </c>
      <c r="BI312" s="16">
        <v>4080054</v>
      </c>
      <c r="BJ312" s="16">
        <v>10548044</v>
      </c>
      <c r="BK312" s="16">
        <v>133338</v>
      </c>
      <c r="BL312" s="16">
        <v>3851260</v>
      </c>
      <c r="BM312" s="16">
        <v>3135142</v>
      </c>
      <c r="BN312" s="16">
        <v>6326891</v>
      </c>
      <c r="BO312" s="16">
        <v>5908883</v>
      </c>
      <c r="BP312" s="16" t="s">
        <v>165</v>
      </c>
      <c r="BQ312" s="16">
        <v>353226</v>
      </c>
      <c r="BR312" s="16" t="s">
        <v>165</v>
      </c>
      <c r="BS312" s="16">
        <v>16667</v>
      </c>
      <c r="BT312" s="16" t="s">
        <v>165</v>
      </c>
      <c r="BU312" s="16">
        <v>131466</v>
      </c>
      <c r="BV312" s="16">
        <v>730</v>
      </c>
      <c r="BW312" s="16">
        <v>75056</v>
      </c>
      <c r="BX312" s="16">
        <v>56410</v>
      </c>
      <c r="BY312" s="16" t="s">
        <v>165</v>
      </c>
      <c r="BZ312" s="16" t="s">
        <v>165</v>
      </c>
      <c r="CA312" s="16" t="s">
        <v>165</v>
      </c>
      <c r="CB312" s="16" t="s">
        <v>165</v>
      </c>
      <c r="CC312" s="16" t="s">
        <v>165</v>
      </c>
      <c r="CD312" s="16" t="s">
        <v>165</v>
      </c>
      <c r="CE312" s="16" t="s">
        <v>165</v>
      </c>
      <c r="CF312" s="16">
        <v>10292955</v>
      </c>
      <c r="CG312" s="16">
        <v>10291616</v>
      </c>
      <c r="CH312" s="16">
        <v>9020788</v>
      </c>
      <c r="CI312" s="16">
        <v>1270828</v>
      </c>
      <c r="CJ312" s="16">
        <v>1339</v>
      </c>
      <c r="CK312" s="16">
        <v>2928769</v>
      </c>
      <c r="CL312" s="16">
        <v>715</v>
      </c>
      <c r="CM312" s="16">
        <v>971500</v>
      </c>
      <c r="CN312" s="16">
        <v>7801944</v>
      </c>
      <c r="CO312" s="17" t="s">
        <v>165</v>
      </c>
    </row>
    <row r="313" spans="1:93">
      <c r="A313" s="14">
        <v>2013</v>
      </c>
      <c r="B313" s="15" t="s">
        <v>168</v>
      </c>
      <c r="C313" s="15">
        <v>412023</v>
      </c>
      <c r="D313" s="15" t="s">
        <v>618</v>
      </c>
      <c r="E313" s="15" t="s">
        <v>620</v>
      </c>
      <c r="F313" s="16">
        <v>9952700</v>
      </c>
      <c r="G313" s="16">
        <v>212134</v>
      </c>
      <c r="H313" s="16">
        <v>1079687</v>
      </c>
      <c r="I313" s="16">
        <v>23725</v>
      </c>
      <c r="J313" s="16">
        <v>7170</v>
      </c>
      <c r="K313" s="16">
        <v>94607</v>
      </c>
      <c r="L313" s="16">
        <v>21117</v>
      </c>
      <c r="M313" s="16">
        <v>933068</v>
      </c>
      <c r="N313" s="16">
        <v>35115</v>
      </c>
      <c r="O313" s="16">
        <v>6112427</v>
      </c>
      <c r="P313" s="16">
        <v>4087162</v>
      </c>
      <c r="Q313" s="16">
        <v>3945335</v>
      </c>
      <c r="R313" s="16">
        <v>137914</v>
      </c>
      <c r="S313" s="16">
        <v>3913</v>
      </c>
      <c r="T313" s="16">
        <v>2025265</v>
      </c>
      <c r="U313" s="16">
        <v>71850</v>
      </c>
      <c r="V313" s="16">
        <v>55649</v>
      </c>
      <c r="W313" s="16" t="s">
        <v>165</v>
      </c>
      <c r="X313" s="16">
        <v>19361</v>
      </c>
      <c r="Y313" s="16">
        <v>294369</v>
      </c>
      <c r="Z313" s="16">
        <v>1239</v>
      </c>
      <c r="AA313" s="16" t="s">
        <v>165</v>
      </c>
      <c r="AB313" s="16">
        <v>42112</v>
      </c>
      <c r="AC313" s="16">
        <v>61095</v>
      </c>
      <c r="AD313" s="16">
        <v>1452239</v>
      </c>
      <c r="AE313" s="16" t="s">
        <v>165</v>
      </c>
      <c r="AF313" s="16" t="s">
        <v>165</v>
      </c>
      <c r="AG313" s="16">
        <v>2080</v>
      </c>
      <c r="AH313" s="16">
        <v>1811</v>
      </c>
      <c r="AI313" s="16" t="s">
        <v>165</v>
      </c>
      <c r="AJ313" s="16">
        <v>23460</v>
      </c>
      <c r="AK313" s="16" t="s">
        <v>165</v>
      </c>
      <c r="AL313" s="16" t="s">
        <v>165</v>
      </c>
      <c r="AM313" s="16" t="s">
        <v>165</v>
      </c>
      <c r="AN313" s="16">
        <v>1432952</v>
      </c>
      <c r="AO313" s="16">
        <v>988890</v>
      </c>
      <c r="AP313" s="16">
        <v>1278</v>
      </c>
      <c r="AQ313" s="16">
        <v>9589</v>
      </c>
      <c r="AR313" s="16">
        <v>80628</v>
      </c>
      <c r="AS313" s="16">
        <v>94745</v>
      </c>
      <c r="AT313" s="16">
        <v>7727740</v>
      </c>
      <c r="AU313" s="16">
        <v>311048</v>
      </c>
      <c r="AV313" s="16">
        <v>112736</v>
      </c>
      <c r="AW313" s="16">
        <v>2182</v>
      </c>
      <c r="AX313" s="16">
        <v>1552507</v>
      </c>
      <c r="AY313" s="16">
        <v>415968</v>
      </c>
      <c r="AZ313" s="16">
        <v>60258</v>
      </c>
      <c r="BA313" s="16">
        <v>4646397</v>
      </c>
      <c r="BB313" s="16">
        <v>626644</v>
      </c>
      <c r="BC313" s="16">
        <v>293595</v>
      </c>
      <c r="BD313" s="16">
        <v>12803399</v>
      </c>
      <c r="BE313" s="16">
        <v>3917726</v>
      </c>
      <c r="BF313" s="16">
        <v>624239</v>
      </c>
      <c r="BG313" s="16">
        <v>11725</v>
      </c>
      <c r="BH313" s="16">
        <v>2329435</v>
      </c>
      <c r="BI313" s="16">
        <v>964052</v>
      </c>
      <c r="BJ313" s="16">
        <v>8621790</v>
      </c>
      <c r="BK313" s="16">
        <v>55459</v>
      </c>
      <c r="BL313" s="16">
        <v>4917948</v>
      </c>
      <c r="BM313" s="16">
        <v>4680949</v>
      </c>
      <c r="BN313" s="16">
        <v>3582720</v>
      </c>
      <c r="BO313" s="16">
        <v>2905948</v>
      </c>
      <c r="BP313" s="16" t="s">
        <v>165</v>
      </c>
      <c r="BQ313" s="16">
        <v>121122</v>
      </c>
      <c r="BR313" s="16" t="s">
        <v>165</v>
      </c>
      <c r="BS313" s="16" t="s">
        <v>165</v>
      </c>
      <c r="BT313" s="16" t="s">
        <v>165</v>
      </c>
      <c r="BU313" s="16">
        <v>296031</v>
      </c>
      <c r="BV313" s="16">
        <v>1312</v>
      </c>
      <c r="BW313" s="16">
        <v>151692</v>
      </c>
      <c r="BX313" s="16">
        <v>144339</v>
      </c>
      <c r="BY313" s="16" t="s">
        <v>165</v>
      </c>
      <c r="BZ313" s="16" t="s">
        <v>165</v>
      </c>
      <c r="CA313" s="16" t="s">
        <v>165</v>
      </c>
      <c r="CB313" s="16" t="s">
        <v>165</v>
      </c>
      <c r="CC313" s="16" t="s">
        <v>165</v>
      </c>
      <c r="CD313" s="16" t="s">
        <v>165</v>
      </c>
      <c r="CE313" s="16" t="s">
        <v>165</v>
      </c>
      <c r="CF313" s="16">
        <v>9172348</v>
      </c>
      <c r="CG313" s="16">
        <v>9172048</v>
      </c>
      <c r="CH313" s="16">
        <v>8016763</v>
      </c>
      <c r="CI313" s="16">
        <v>1155285</v>
      </c>
      <c r="CJ313" s="16">
        <v>300</v>
      </c>
      <c r="CK313" s="16">
        <v>1027738</v>
      </c>
      <c r="CL313" s="16">
        <v>709390</v>
      </c>
      <c r="CM313" s="16">
        <v>628040</v>
      </c>
      <c r="CN313" s="16">
        <v>7777212</v>
      </c>
      <c r="CO313" s="17" t="s">
        <v>165</v>
      </c>
    </row>
    <row r="314" spans="1:93">
      <c r="A314" s="14">
        <v>2013</v>
      </c>
      <c r="B314" s="15" t="s">
        <v>166</v>
      </c>
      <c r="C314" s="15">
        <v>422011</v>
      </c>
      <c r="D314" s="15" t="s">
        <v>621</v>
      </c>
      <c r="E314" s="15" t="s">
        <v>622</v>
      </c>
      <c r="F314" s="16">
        <v>28526076</v>
      </c>
      <c r="G314" s="16">
        <v>391006</v>
      </c>
      <c r="H314" s="16">
        <v>1777545</v>
      </c>
      <c r="I314" s="16">
        <v>36121</v>
      </c>
      <c r="J314" s="16">
        <v>18550</v>
      </c>
      <c r="K314" s="16">
        <v>108031</v>
      </c>
      <c r="L314" s="16">
        <v>70463</v>
      </c>
      <c r="M314" s="16">
        <v>1544380</v>
      </c>
      <c r="N314" s="16">
        <v>57724</v>
      </c>
      <c r="O314" s="16">
        <v>17299926</v>
      </c>
      <c r="P314" s="16">
        <v>11403971</v>
      </c>
      <c r="Q314" s="16">
        <v>10649423</v>
      </c>
      <c r="R314" s="16">
        <v>393717</v>
      </c>
      <c r="S314" s="16">
        <v>360831</v>
      </c>
      <c r="T314" s="16">
        <v>5895955</v>
      </c>
      <c r="U314" s="16">
        <v>205086</v>
      </c>
      <c r="V314" s="16">
        <v>233719</v>
      </c>
      <c r="W314" s="16">
        <v>5130</v>
      </c>
      <c r="X314" s="16">
        <v>44765</v>
      </c>
      <c r="Y314" s="16">
        <v>787082</v>
      </c>
      <c r="Z314" s="16">
        <v>495</v>
      </c>
      <c r="AA314" s="16">
        <v>1878</v>
      </c>
      <c r="AB314" s="16">
        <v>162084</v>
      </c>
      <c r="AC314" s="16">
        <v>174922</v>
      </c>
      <c r="AD314" s="16">
        <v>4222290</v>
      </c>
      <c r="AE314" s="16" t="s">
        <v>165</v>
      </c>
      <c r="AF314" s="16" t="s">
        <v>165</v>
      </c>
      <c r="AG314" s="16">
        <v>38549</v>
      </c>
      <c r="AH314" s="16" t="s">
        <v>165</v>
      </c>
      <c r="AI314" s="16">
        <v>7400</v>
      </c>
      <c r="AJ314" s="16">
        <v>10954</v>
      </c>
      <c r="AK314" s="16" t="s">
        <v>165</v>
      </c>
      <c r="AL314" s="16">
        <v>1601</v>
      </c>
      <c r="AM314" s="16" t="s">
        <v>165</v>
      </c>
      <c r="AN314" s="16">
        <v>4188941</v>
      </c>
      <c r="AO314" s="16">
        <v>4370699</v>
      </c>
      <c r="AP314" s="16">
        <v>15428</v>
      </c>
      <c r="AQ314" s="16">
        <v>52156</v>
      </c>
      <c r="AR314" s="16">
        <v>372651</v>
      </c>
      <c r="AS314" s="16">
        <v>202430</v>
      </c>
      <c r="AT314" s="16">
        <v>17939206</v>
      </c>
      <c r="AU314" s="16">
        <v>307192</v>
      </c>
      <c r="AV314" s="16">
        <v>217817</v>
      </c>
      <c r="AW314" s="16">
        <v>7880</v>
      </c>
      <c r="AX314" s="16">
        <v>3183182</v>
      </c>
      <c r="AY314" s="16">
        <v>635193</v>
      </c>
      <c r="AZ314" s="16">
        <v>332874</v>
      </c>
      <c r="BA314" s="16">
        <v>11715205</v>
      </c>
      <c r="BB314" s="16">
        <v>1539863</v>
      </c>
      <c r="BC314" s="16">
        <v>1805320</v>
      </c>
      <c r="BD314" s="16">
        <v>70043150</v>
      </c>
      <c r="BE314" s="16">
        <v>11653209</v>
      </c>
      <c r="BF314" s="16">
        <v>2014368</v>
      </c>
      <c r="BG314" s="16">
        <v>41782</v>
      </c>
      <c r="BH314" s="16">
        <v>3755583</v>
      </c>
      <c r="BI314" s="16">
        <v>5883258</v>
      </c>
      <c r="BJ314" s="16">
        <v>24084181</v>
      </c>
      <c r="BK314" s="16">
        <v>618705</v>
      </c>
      <c r="BL314" s="16">
        <v>10065367</v>
      </c>
      <c r="BM314" s="16">
        <v>9115916</v>
      </c>
      <c r="BN314" s="16">
        <v>12556866</v>
      </c>
      <c r="BO314" s="16">
        <v>9444001</v>
      </c>
      <c r="BP314" s="16" t="s">
        <v>165</v>
      </c>
      <c r="BQ314" s="16">
        <v>1460603</v>
      </c>
      <c r="BR314" s="16" t="s">
        <v>165</v>
      </c>
      <c r="BS314" s="16">
        <v>1345</v>
      </c>
      <c r="BT314" s="16" t="s">
        <v>165</v>
      </c>
      <c r="BU314" s="16">
        <v>156955</v>
      </c>
      <c r="BV314" s="16" t="s">
        <v>165</v>
      </c>
      <c r="BW314" s="16">
        <v>114366</v>
      </c>
      <c r="BX314" s="16">
        <v>42589</v>
      </c>
      <c r="BY314" s="16" t="s">
        <v>165</v>
      </c>
      <c r="BZ314" s="16" t="s">
        <v>165</v>
      </c>
      <c r="CA314" s="16" t="s">
        <v>165</v>
      </c>
      <c r="CB314" s="16" t="s">
        <v>165</v>
      </c>
      <c r="CC314" s="16" t="s">
        <v>165</v>
      </c>
      <c r="CD314" s="16" t="s">
        <v>165</v>
      </c>
      <c r="CE314" s="16" t="s">
        <v>165</v>
      </c>
      <c r="CF314" s="16">
        <v>21440098</v>
      </c>
      <c r="CG314" s="16">
        <v>21437399</v>
      </c>
      <c r="CH314" s="16">
        <v>18303293</v>
      </c>
      <c r="CI314" s="16">
        <v>3134106</v>
      </c>
      <c r="CJ314" s="16">
        <v>2699</v>
      </c>
      <c r="CK314" s="16">
        <v>4953053</v>
      </c>
      <c r="CL314" s="16">
        <v>2717343</v>
      </c>
      <c r="CM314" s="16">
        <v>3503037</v>
      </c>
      <c r="CN314" s="16">
        <v>19917216</v>
      </c>
      <c r="CO314" s="17" t="s">
        <v>165</v>
      </c>
    </row>
    <row r="315" spans="1:93">
      <c r="A315" s="14">
        <v>2013</v>
      </c>
      <c r="B315" s="15" t="s">
        <v>179</v>
      </c>
      <c r="C315" s="15">
        <v>422029</v>
      </c>
      <c r="D315" s="15" t="s">
        <v>621</v>
      </c>
      <c r="E315" s="15" t="s">
        <v>623</v>
      </c>
      <c r="F315" s="16">
        <v>17023798</v>
      </c>
      <c r="G315" s="16">
        <v>308484</v>
      </c>
      <c r="H315" s="16">
        <v>648332</v>
      </c>
      <c r="I315" s="16">
        <v>31157</v>
      </c>
      <c r="J315" s="16">
        <v>14636</v>
      </c>
      <c r="K315" s="16">
        <v>191367</v>
      </c>
      <c r="L315" s="16">
        <v>62784</v>
      </c>
      <c r="M315" s="16">
        <v>348388</v>
      </c>
      <c r="N315" s="16">
        <v>58595</v>
      </c>
      <c r="O315" s="16">
        <v>11282226</v>
      </c>
      <c r="P315" s="16">
        <v>7559382</v>
      </c>
      <c r="Q315" s="16">
        <v>7281439</v>
      </c>
      <c r="R315" s="16">
        <v>271487</v>
      </c>
      <c r="S315" s="16">
        <v>6456</v>
      </c>
      <c r="T315" s="16">
        <v>3722844</v>
      </c>
      <c r="U315" s="16">
        <v>149222</v>
      </c>
      <c r="V315" s="16">
        <v>136295</v>
      </c>
      <c r="W315" s="16">
        <v>5661</v>
      </c>
      <c r="X315" s="16">
        <v>48936</v>
      </c>
      <c r="Y315" s="16">
        <v>314307</v>
      </c>
      <c r="Z315" s="16">
        <v>59</v>
      </c>
      <c r="AA315" s="16" t="s">
        <v>165</v>
      </c>
      <c r="AB315" s="16">
        <v>118630</v>
      </c>
      <c r="AC315" s="16">
        <v>190931</v>
      </c>
      <c r="AD315" s="16">
        <v>2727910</v>
      </c>
      <c r="AE315" s="16" t="s">
        <v>165</v>
      </c>
      <c r="AF315" s="16" t="s">
        <v>165</v>
      </c>
      <c r="AG315" s="16">
        <v>13145</v>
      </c>
      <c r="AH315" s="16">
        <v>17746</v>
      </c>
      <c r="AI315" s="16">
        <v>2</v>
      </c>
      <c r="AJ315" s="16" t="s">
        <v>165</v>
      </c>
      <c r="AK315" s="16" t="s">
        <v>165</v>
      </c>
      <c r="AL315" s="16" t="s">
        <v>165</v>
      </c>
      <c r="AM315" s="16" t="s">
        <v>165</v>
      </c>
      <c r="AN315" s="16">
        <v>2628746</v>
      </c>
      <c r="AO315" s="16">
        <v>1990565</v>
      </c>
      <c r="AP315" s="16">
        <v>4254</v>
      </c>
      <c r="AQ315" s="16">
        <v>14536</v>
      </c>
      <c r="AR315" s="16">
        <v>88060</v>
      </c>
      <c r="AS315" s="16">
        <v>171543</v>
      </c>
      <c r="AT315" s="16">
        <v>12998142</v>
      </c>
      <c r="AU315" s="16">
        <v>1373756</v>
      </c>
      <c r="AV315" s="16">
        <v>158665</v>
      </c>
      <c r="AW315" s="16">
        <v>10489</v>
      </c>
      <c r="AX315" s="16">
        <v>2580513</v>
      </c>
      <c r="AY315" s="16">
        <v>947647</v>
      </c>
      <c r="AZ315" s="16">
        <v>121843</v>
      </c>
      <c r="BA315" s="16">
        <v>7207229</v>
      </c>
      <c r="BB315" s="16">
        <v>598000</v>
      </c>
      <c r="BC315" s="16">
        <v>900070</v>
      </c>
      <c r="BD315" s="16">
        <v>26958093</v>
      </c>
      <c r="BE315" s="16">
        <v>7415538</v>
      </c>
      <c r="BF315" s="16">
        <v>758485</v>
      </c>
      <c r="BG315" s="16">
        <v>100072</v>
      </c>
      <c r="BH315" s="16">
        <v>3605170</v>
      </c>
      <c r="BI315" s="16">
        <v>3051883</v>
      </c>
      <c r="BJ315" s="16">
        <v>17526294</v>
      </c>
      <c r="BK315" s="16">
        <v>581045</v>
      </c>
      <c r="BL315" s="16">
        <v>8542934</v>
      </c>
      <c r="BM315" s="16">
        <v>6817274</v>
      </c>
      <c r="BN315" s="16">
        <v>8639688</v>
      </c>
      <c r="BO315" s="16">
        <v>8144200</v>
      </c>
      <c r="BP315" s="16" t="s">
        <v>165</v>
      </c>
      <c r="BQ315" s="16">
        <v>310687</v>
      </c>
      <c r="BR315" s="16" t="s">
        <v>165</v>
      </c>
      <c r="BS315" s="16">
        <v>32985</v>
      </c>
      <c r="BT315" s="16">
        <v>32985</v>
      </c>
      <c r="BU315" s="16">
        <v>190839</v>
      </c>
      <c r="BV315" s="16">
        <v>1900</v>
      </c>
      <c r="BW315" s="16">
        <v>74021</v>
      </c>
      <c r="BX315" s="16">
        <v>116818</v>
      </c>
      <c r="BY315" s="16" t="s">
        <v>165</v>
      </c>
      <c r="BZ315" s="16" t="s">
        <v>165</v>
      </c>
      <c r="CA315" s="16" t="s">
        <v>165</v>
      </c>
      <c r="CB315" s="16" t="s">
        <v>165</v>
      </c>
      <c r="CC315" s="16" t="s">
        <v>165</v>
      </c>
      <c r="CD315" s="16" t="s">
        <v>165</v>
      </c>
      <c r="CE315" s="16" t="s">
        <v>165</v>
      </c>
      <c r="CF315" s="16">
        <v>13981371</v>
      </c>
      <c r="CG315" s="16">
        <v>13980224</v>
      </c>
      <c r="CH315" s="16">
        <v>12285528</v>
      </c>
      <c r="CI315" s="16">
        <v>1694696</v>
      </c>
      <c r="CJ315" s="16">
        <v>1147</v>
      </c>
      <c r="CK315" s="16">
        <v>4617452</v>
      </c>
      <c r="CL315" s="16">
        <v>798180</v>
      </c>
      <c r="CM315" s="16">
        <v>5303435</v>
      </c>
      <c r="CN315" s="16">
        <v>9835474</v>
      </c>
      <c r="CO315" s="17" t="s">
        <v>165</v>
      </c>
    </row>
    <row r="316" spans="1:93">
      <c r="A316" s="14">
        <v>2013</v>
      </c>
      <c r="B316" s="15" t="s">
        <v>168</v>
      </c>
      <c r="C316" s="15">
        <v>422045</v>
      </c>
      <c r="D316" s="15" t="s">
        <v>621</v>
      </c>
      <c r="E316" s="15" t="s">
        <v>624</v>
      </c>
      <c r="F316" s="16">
        <v>7504797</v>
      </c>
      <c r="G316" s="16">
        <v>188540</v>
      </c>
      <c r="H316" s="16">
        <v>614785</v>
      </c>
      <c r="I316" s="16">
        <v>22072</v>
      </c>
      <c r="J316" s="16">
        <v>18539</v>
      </c>
      <c r="K316" s="16">
        <v>68743</v>
      </c>
      <c r="L316" s="16">
        <v>31350</v>
      </c>
      <c r="M316" s="16">
        <v>474081</v>
      </c>
      <c r="N316" s="16">
        <v>36004</v>
      </c>
      <c r="O316" s="16">
        <v>4617994</v>
      </c>
      <c r="P316" s="16">
        <v>3051619</v>
      </c>
      <c r="Q316" s="16">
        <v>2935835</v>
      </c>
      <c r="R316" s="16">
        <v>111735</v>
      </c>
      <c r="S316" s="16">
        <v>4049</v>
      </c>
      <c r="T316" s="16">
        <v>1566375</v>
      </c>
      <c r="U316" s="16">
        <v>42799</v>
      </c>
      <c r="V316" s="16">
        <v>44766</v>
      </c>
      <c r="W316" s="16">
        <v>2448</v>
      </c>
      <c r="X316" s="16">
        <v>76</v>
      </c>
      <c r="Y316" s="16">
        <v>226272</v>
      </c>
      <c r="Z316" s="16">
        <v>231</v>
      </c>
      <c r="AA316" s="16" t="s">
        <v>165</v>
      </c>
      <c r="AB316" s="16">
        <v>811</v>
      </c>
      <c r="AC316" s="16">
        <v>130174</v>
      </c>
      <c r="AD316" s="16">
        <v>1117852</v>
      </c>
      <c r="AE316" s="16" t="s">
        <v>165</v>
      </c>
      <c r="AF316" s="16" t="s">
        <v>165</v>
      </c>
      <c r="AG316" s="16" t="s">
        <v>165</v>
      </c>
      <c r="AH316" s="16" t="s">
        <v>165</v>
      </c>
      <c r="AI316" s="16" t="s">
        <v>165</v>
      </c>
      <c r="AJ316" s="16" t="s">
        <v>165</v>
      </c>
      <c r="AK316" s="16" t="s">
        <v>165</v>
      </c>
      <c r="AL316" s="16">
        <v>946</v>
      </c>
      <c r="AM316" s="16" t="s">
        <v>165</v>
      </c>
      <c r="AN316" s="16">
        <v>1117427</v>
      </c>
      <c r="AO316" s="16">
        <v>822909</v>
      </c>
      <c r="AP316" s="16" t="s">
        <v>165</v>
      </c>
      <c r="AQ316" s="16">
        <v>5696</v>
      </c>
      <c r="AR316" s="16">
        <v>101442</v>
      </c>
      <c r="AS316" s="16">
        <v>56080</v>
      </c>
      <c r="AT316" s="16">
        <v>5189682</v>
      </c>
      <c r="AU316" s="16">
        <v>255067</v>
      </c>
      <c r="AV316" s="16">
        <v>103299</v>
      </c>
      <c r="AW316" s="16">
        <v>2646</v>
      </c>
      <c r="AX316" s="16">
        <v>1031492</v>
      </c>
      <c r="AY316" s="16">
        <v>252172</v>
      </c>
      <c r="AZ316" s="16">
        <v>256862</v>
      </c>
      <c r="BA316" s="16">
        <v>3190499</v>
      </c>
      <c r="BB316" s="16">
        <v>97645</v>
      </c>
      <c r="BC316" s="16">
        <v>778314</v>
      </c>
      <c r="BD316" s="16">
        <v>13942333</v>
      </c>
      <c r="BE316" s="16">
        <v>7776868</v>
      </c>
      <c r="BF316" s="16">
        <v>2916346</v>
      </c>
      <c r="BG316" s="16">
        <v>2720695</v>
      </c>
      <c r="BH316" s="16">
        <v>2417026</v>
      </c>
      <c r="BI316" s="16">
        <v>2443496</v>
      </c>
      <c r="BJ316" s="16">
        <v>8910654</v>
      </c>
      <c r="BK316" s="16">
        <v>300633</v>
      </c>
      <c r="BL316" s="16">
        <v>4303495</v>
      </c>
      <c r="BM316" s="16">
        <v>3738677</v>
      </c>
      <c r="BN316" s="16">
        <v>4216923</v>
      </c>
      <c r="BO316" s="16">
        <v>3655852</v>
      </c>
      <c r="BP316" s="16" t="s">
        <v>165</v>
      </c>
      <c r="BQ316" s="16">
        <v>389722</v>
      </c>
      <c r="BR316" s="16" t="s">
        <v>165</v>
      </c>
      <c r="BS316" s="16">
        <v>514</v>
      </c>
      <c r="BT316" s="16" t="s">
        <v>165</v>
      </c>
      <c r="BU316" s="16">
        <v>48684</v>
      </c>
      <c r="BV316" s="16" t="s">
        <v>165</v>
      </c>
      <c r="BW316" s="16">
        <v>44079</v>
      </c>
      <c r="BX316" s="16">
        <v>4605</v>
      </c>
      <c r="BY316" s="16" t="s">
        <v>165</v>
      </c>
      <c r="BZ316" s="16" t="s">
        <v>165</v>
      </c>
      <c r="CA316" s="16" t="s">
        <v>165</v>
      </c>
      <c r="CB316" s="16" t="s">
        <v>165</v>
      </c>
      <c r="CC316" s="16" t="s">
        <v>165</v>
      </c>
      <c r="CD316" s="16" t="s">
        <v>165</v>
      </c>
      <c r="CE316" s="16" t="s">
        <v>165</v>
      </c>
      <c r="CF316" s="16">
        <v>8993412</v>
      </c>
      <c r="CG316" s="16">
        <v>8993405</v>
      </c>
      <c r="CH316" s="16">
        <v>8089810</v>
      </c>
      <c r="CI316" s="16">
        <v>903595</v>
      </c>
      <c r="CJ316" s="16">
        <v>7</v>
      </c>
      <c r="CK316" s="16">
        <v>4678289</v>
      </c>
      <c r="CL316" s="16">
        <v>16300</v>
      </c>
      <c r="CM316" s="16">
        <v>1503000</v>
      </c>
      <c r="CN316" s="16">
        <v>4845114</v>
      </c>
      <c r="CO316" s="17" t="s">
        <v>165</v>
      </c>
    </row>
    <row r="317" spans="1:93">
      <c r="A317" s="14">
        <v>2013</v>
      </c>
      <c r="B317" s="15" t="s">
        <v>162</v>
      </c>
      <c r="C317" s="15">
        <v>431001</v>
      </c>
      <c r="D317" s="15" t="s">
        <v>625</v>
      </c>
      <c r="E317" s="15" t="s">
        <v>626</v>
      </c>
      <c r="F317" s="16">
        <v>45926628</v>
      </c>
      <c r="G317" s="16">
        <v>490832</v>
      </c>
      <c r="H317" s="16">
        <v>3796887</v>
      </c>
      <c r="I317" s="16">
        <v>60420</v>
      </c>
      <c r="J317" s="16">
        <v>48902</v>
      </c>
      <c r="K317" s="16">
        <v>113548</v>
      </c>
      <c r="L317" s="16">
        <v>152549</v>
      </c>
      <c r="M317" s="16">
        <v>3421468</v>
      </c>
      <c r="N317" s="16">
        <v>60752</v>
      </c>
      <c r="O317" s="16">
        <v>30762212</v>
      </c>
      <c r="P317" s="16">
        <v>19689774</v>
      </c>
      <c r="Q317" s="16">
        <v>19003216</v>
      </c>
      <c r="R317" s="16">
        <v>662674</v>
      </c>
      <c r="S317" s="16">
        <v>23884</v>
      </c>
      <c r="T317" s="16">
        <v>11072438</v>
      </c>
      <c r="U317" s="16">
        <v>464802</v>
      </c>
      <c r="V317" s="16">
        <v>394638</v>
      </c>
      <c r="W317" s="16">
        <v>6517</v>
      </c>
      <c r="X317" s="16">
        <v>164682</v>
      </c>
      <c r="Y317" s="16">
        <v>2285217</v>
      </c>
      <c r="Z317" s="16">
        <v>2688</v>
      </c>
      <c r="AA317" s="16">
        <v>5092</v>
      </c>
      <c r="AB317" s="16">
        <v>332686</v>
      </c>
      <c r="AC317" s="16">
        <v>272940</v>
      </c>
      <c r="AD317" s="16">
        <v>7071532</v>
      </c>
      <c r="AE317" s="16" t="s">
        <v>165</v>
      </c>
      <c r="AF317" s="16" t="s">
        <v>165</v>
      </c>
      <c r="AG317" s="16">
        <v>39408</v>
      </c>
      <c r="AH317" s="16">
        <v>374</v>
      </c>
      <c r="AI317" s="16">
        <v>10693</v>
      </c>
      <c r="AJ317" s="16">
        <v>20475</v>
      </c>
      <c r="AK317" s="16" t="s">
        <v>165</v>
      </c>
      <c r="AL317" s="16">
        <v>694</v>
      </c>
      <c r="AM317" s="16" t="s">
        <v>165</v>
      </c>
      <c r="AN317" s="16">
        <v>6417278</v>
      </c>
      <c r="AO317" s="16">
        <v>3824843</v>
      </c>
      <c r="AP317" s="16">
        <v>11526</v>
      </c>
      <c r="AQ317" s="16">
        <v>45769</v>
      </c>
      <c r="AR317" s="16">
        <v>516529</v>
      </c>
      <c r="AS317" s="16">
        <v>365134</v>
      </c>
      <c r="AT317" s="16">
        <v>28767514</v>
      </c>
      <c r="AU317" s="16">
        <v>1323995</v>
      </c>
      <c r="AV317" s="16">
        <v>306503</v>
      </c>
      <c r="AW317" s="16">
        <v>3534</v>
      </c>
      <c r="AX317" s="16">
        <v>4510396</v>
      </c>
      <c r="AY317" s="16">
        <v>1224233</v>
      </c>
      <c r="AZ317" s="16">
        <v>516529</v>
      </c>
      <c r="BA317" s="16">
        <v>17634929</v>
      </c>
      <c r="BB317" s="16">
        <v>3247395</v>
      </c>
      <c r="BC317" s="16">
        <v>3137818</v>
      </c>
      <c r="BD317" s="16">
        <v>81039030</v>
      </c>
      <c r="BE317" s="16">
        <v>19622135</v>
      </c>
      <c r="BF317" s="16">
        <v>6197708</v>
      </c>
      <c r="BG317" s="16">
        <v>1241573</v>
      </c>
      <c r="BH317" s="16">
        <v>4840823</v>
      </c>
      <c r="BI317" s="16">
        <v>8583604</v>
      </c>
      <c r="BJ317" s="16">
        <v>46155053</v>
      </c>
      <c r="BK317" s="16">
        <v>335811</v>
      </c>
      <c r="BL317" s="16">
        <v>24342612</v>
      </c>
      <c r="BM317" s="16">
        <v>19521660</v>
      </c>
      <c r="BN317" s="16">
        <v>20273505</v>
      </c>
      <c r="BO317" s="16">
        <v>16270640</v>
      </c>
      <c r="BP317" s="16">
        <v>681734</v>
      </c>
      <c r="BQ317" s="16">
        <v>857202</v>
      </c>
      <c r="BR317" s="16" t="s">
        <v>165</v>
      </c>
      <c r="BS317" s="16" t="s">
        <v>165</v>
      </c>
      <c r="BT317" s="16" t="s">
        <v>165</v>
      </c>
      <c r="BU317" s="16">
        <v>191007</v>
      </c>
      <c r="BV317" s="16" t="s">
        <v>165</v>
      </c>
      <c r="BW317" s="16">
        <v>172208</v>
      </c>
      <c r="BX317" s="16">
        <v>18799</v>
      </c>
      <c r="BY317" s="16" t="s">
        <v>165</v>
      </c>
      <c r="BZ317" s="16" t="s">
        <v>165</v>
      </c>
      <c r="CA317" s="16" t="s">
        <v>165</v>
      </c>
      <c r="CB317" s="16" t="s">
        <v>165</v>
      </c>
      <c r="CC317" s="16" t="s">
        <v>165</v>
      </c>
      <c r="CD317" s="16" t="s">
        <v>165</v>
      </c>
      <c r="CE317" s="16" t="s">
        <v>165</v>
      </c>
      <c r="CF317" s="16">
        <v>32498135</v>
      </c>
      <c r="CG317" s="16">
        <v>32496427</v>
      </c>
      <c r="CH317" s="16">
        <v>28164671</v>
      </c>
      <c r="CI317" s="16">
        <v>4331756</v>
      </c>
      <c r="CJ317" s="16">
        <v>1708</v>
      </c>
      <c r="CK317" s="16">
        <v>5888847</v>
      </c>
      <c r="CL317" s="16">
        <v>1777492</v>
      </c>
      <c r="CM317" s="16">
        <v>3828160</v>
      </c>
      <c r="CN317" s="16">
        <v>25553732</v>
      </c>
      <c r="CO317" s="17" t="s">
        <v>165</v>
      </c>
    </row>
    <row r="318" spans="1:93">
      <c r="A318" s="14">
        <v>2013</v>
      </c>
      <c r="B318" s="15" t="s">
        <v>168</v>
      </c>
      <c r="C318" s="15">
        <v>432024</v>
      </c>
      <c r="D318" s="15" t="s">
        <v>625</v>
      </c>
      <c r="E318" s="15" t="s">
        <v>627</v>
      </c>
      <c r="F318" s="16">
        <v>7860441</v>
      </c>
      <c r="G318" s="16">
        <v>212899</v>
      </c>
      <c r="H318" s="16">
        <v>342743</v>
      </c>
      <c r="I318" s="16">
        <v>133353</v>
      </c>
      <c r="J318" s="16">
        <v>47947</v>
      </c>
      <c r="K318" s="16">
        <v>52361</v>
      </c>
      <c r="L318" s="16">
        <v>43389</v>
      </c>
      <c r="M318" s="16">
        <v>65693</v>
      </c>
      <c r="N318" s="16">
        <v>39218</v>
      </c>
      <c r="O318" s="16">
        <v>5219456</v>
      </c>
      <c r="P318" s="16">
        <v>3582824</v>
      </c>
      <c r="Q318" s="16">
        <v>3461531</v>
      </c>
      <c r="R318" s="16">
        <v>117654</v>
      </c>
      <c r="S318" s="16">
        <v>3639</v>
      </c>
      <c r="T318" s="16">
        <v>1636632</v>
      </c>
      <c r="U318" s="16">
        <v>65104</v>
      </c>
      <c r="V318" s="16">
        <v>41259</v>
      </c>
      <c r="W318" s="16">
        <v>2544</v>
      </c>
      <c r="X318" s="16">
        <v>2561</v>
      </c>
      <c r="Y318" s="16">
        <v>197075</v>
      </c>
      <c r="Z318" s="16">
        <v>252</v>
      </c>
      <c r="AA318" s="16">
        <v>1262</v>
      </c>
      <c r="AB318" s="16" t="s">
        <v>165</v>
      </c>
      <c r="AC318" s="16">
        <v>57682</v>
      </c>
      <c r="AD318" s="16">
        <v>1263432</v>
      </c>
      <c r="AE318" s="16" t="s">
        <v>165</v>
      </c>
      <c r="AF318" s="16" t="s">
        <v>165</v>
      </c>
      <c r="AG318" s="16" t="s">
        <v>165</v>
      </c>
      <c r="AH318" s="16" t="s">
        <v>165</v>
      </c>
      <c r="AI318" s="16" t="s">
        <v>165</v>
      </c>
      <c r="AJ318" s="16">
        <v>4386</v>
      </c>
      <c r="AK318" s="16" t="s">
        <v>165</v>
      </c>
      <c r="AL318" s="16">
        <v>1075</v>
      </c>
      <c r="AM318" s="16" t="s">
        <v>165</v>
      </c>
      <c r="AN318" s="16">
        <v>1232549</v>
      </c>
      <c r="AO318" s="16">
        <v>721704</v>
      </c>
      <c r="AP318" s="16">
        <v>1539</v>
      </c>
      <c r="AQ318" s="16">
        <v>8645</v>
      </c>
      <c r="AR318" s="16">
        <v>81688</v>
      </c>
      <c r="AS318" s="16">
        <v>76640</v>
      </c>
      <c r="AT318" s="16">
        <v>5520091</v>
      </c>
      <c r="AU318" s="16">
        <v>335694</v>
      </c>
      <c r="AV318" s="16">
        <v>80390</v>
      </c>
      <c r="AW318" s="16">
        <v>1841</v>
      </c>
      <c r="AX318" s="16">
        <v>1091847</v>
      </c>
      <c r="AY318" s="16">
        <v>214828</v>
      </c>
      <c r="AZ318" s="16">
        <v>146426</v>
      </c>
      <c r="BA318" s="16">
        <v>3087773</v>
      </c>
      <c r="BB318" s="16">
        <v>561292</v>
      </c>
      <c r="BC318" s="16">
        <v>449404</v>
      </c>
      <c r="BD318" s="16">
        <v>12973560</v>
      </c>
      <c r="BE318" s="16">
        <v>5068891</v>
      </c>
      <c r="BF318" s="16">
        <v>2301955</v>
      </c>
      <c r="BG318" s="16">
        <v>2151957</v>
      </c>
      <c r="BH318" s="16">
        <v>1967159</v>
      </c>
      <c r="BI318" s="16">
        <v>799777</v>
      </c>
      <c r="BJ318" s="16">
        <v>10066437</v>
      </c>
      <c r="BK318" s="16">
        <v>411773</v>
      </c>
      <c r="BL318" s="16">
        <v>6064699</v>
      </c>
      <c r="BM318" s="16">
        <v>3418067</v>
      </c>
      <c r="BN318" s="16">
        <v>3582577</v>
      </c>
      <c r="BO318" s="16">
        <v>3491782</v>
      </c>
      <c r="BP318" s="16" t="s">
        <v>165</v>
      </c>
      <c r="BQ318" s="16">
        <v>419161</v>
      </c>
      <c r="BR318" s="16" t="s">
        <v>165</v>
      </c>
      <c r="BS318" s="16" t="s">
        <v>165</v>
      </c>
      <c r="BT318" s="16" t="s">
        <v>165</v>
      </c>
      <c r="BU318" s="16">
        <v>150086</v>
      </c>
      <c r="BV318" s="16">
        <v>958</v>
      </c>
      <c r="BW318" s="16">
        <v>88139</v>
      </c>
      <c r="BX318" s="16">
        <v>61947</v>
      </c>
      <c r="BY318" s="16" t="s">
        <v>165</v>
      </c>
      <c r="BZ318" s="16" t="s">
        <v>165</v>
      </c>
      <c r="CA318" s="16" t="s">
        <v>165</v>
      </c>
      <c r="CB318" s="16" t="s">
        <v>165</v>
      </c>
      <c r="CC318" s="16" t="s">
        <v>165</v>
      </c>
      <c r="CD318" s="16" t="s">
        <v>165</v>
      </c>
      <c r="CE318" s="16" t="s">
        <v>165</v>
      </c>
      <c r="CF318" s="16">
        <v>7002047</v>
      </c>
      <c r="CG318" s="16">
        <v>7002047</v>
      </c>
      <c r="CH318" s="16">
        <v>6130627</v>
      </c>
      <c r="CI318" s="16">
        <v>871420</v>
      </c>
      <c r="CJ318" s="16" t="s">
        <v>165</v>
      </c>
      <c r="CK318" s="16">
        <v>601172</v>
      </c>
      <c r="CL318" s="16">
        <v>61248</v>
      </c>
      <c r="CM318" s="16">
        <v>623530</v>
      </c>
      <c r="CN318" s="16">
        <v>7032773</v>
      </c>
      <c r="CO318" s="17" t="s">
        <v>165</v>
      </c>
    </row>
    <row r="319" spans="1:93">
      <c r="A319" s="14">
        <v>2013</v>
      </c>
      <c r="B319" s="15" t="s">
        <v>166</v>
      </c>
      <c r="C319" s="15">
        <v>442011</v>
      </c>
      <c r="D319" s="15" t="s">
        <v>628</v>
      </c>
      <c r="E319" s="15" t="s">
        <v>629</v>
      </c>
      <c r="F319" s="16">
        <v>28433445</v>
      </c>
      <c r="G319" s="16">
        <v>496163</v>
      </c>
      <c r="H319" s="16">
        <v>1954090</v>
      </c>
      <c r="I319" s="16">
        <v>38076</v>
      </c>
      <c r="J319" s="16">
        <v>31096</v>
      </c>
      <c r="K319" s="16">
        <v>66458</v>
      </c>
      <c r="L319" s="16">
        <v>84401</v>
      </c>
      <c r="M319" s="16">
        <v>1734059</v>
      </c>
      <c r="N319" s="16">
        <v>60035</v>
      </c>
      <c r="O319" s="16">
        <v>17937596</v>
      </c>
      <c r="P319" s="16">
        <v>11597995</v>
      </c>
      <c r="Q319" s="16">
        <v>11214748</v>
      </c>
      <c r="R319" s="16">
        <v>377677</v>
      </c>
      <c r="S319" s="16">
        <v>5570</v>
      </c>
      <c r="T319" s="16">
        <v>6339601</v>
      </c>
      <c r="U319" s="16">
        <v>333243</v>
      </c>
      <c r="V319" s="16">
        <v>243769</v>
      </c>
      <c r="W319" s="16">
        <v>2088</v>
      </c>
      <c r="X319" s="16">
        <v>48581</v>
      </c>
      <c r="Y319" s="16">
        <v>825803</v>
      </c>
      <c r="Z319" s="16">
        <v>1326</v>
      </c>
      <c r="AA319" s="16">
        <v>250</v>
      </c>
      <c r="AB319" s="16">
        <v>207981</v>
      </c>
      <c r="AC319" s="16">
        <v>193179</v>
      </c>
      <c r="AD319" s="16">
        <v>4432350</v>
      </c>
      <c r="AE319" s="16" t="s">
        <v>165</v>
      </c>
      <c r="AF319" s="16" t="s">
        <v>165</v>
      </c>
      <c r="AG319" s="16">
        <v>39784</v>
      </c>
      <c r="AH319" s="16">
        <v>515</v>
      </c>
      <c r="AI319" s="16">
        <v>2160</v>
      </c>
      <c r="AJ319" s="16">
        <v>8572</v>
      </c>
      <c r="AK319" s="16" t="s">
        <v>165</v>
      </c>
      <c r="AL319" s="16" t="s">
        <v>165</v>
      </c>
      <c r="AM319" s="16" t="s">
        <v>165</v>
      </c>
      <c r="AN319" s="16">
        <v>4122697</v>
      </c>
      <c r="AO319" s="16">
        <v>3523640</v>
      </c>
      <c r="AP319" s="16">
        <v>1186</v>
      </c>
      <c r="AQ319" s="16">
        <v>33921</v>
      </c>
      <c r="AR319" s="16">
        <v>304117</v>
      </c>
      <c r="AS319" s="16">
        <v>197485</v>
      </c>
      <c r="AT319" s="16">
        <v>15543390</v>
      </c>
      <c r="AU319" s="16">
        <v>908602</v>
      </c>
      <c r="AV319" s="16">
        <v>148734</v>
      </c>
      <c r="AW319" s="16">
        <v>1195</v>
      </c>
      <c r="AX319" s="16">
        <v>3294170</v>
      </c>
      <c r="AY319" s="16">
        <v>544006</v>
      </c>
      <c r="AZ319" s="16">
        <v>814837</v>
      </c>
      <c r="BA319" s="16">
        <v>8604850</v>
      </c>
      <c r="BB319" s="16">
        <v>1226996</v>
      </c>
      <c r="BC319" s="16">
        <v>1464051</v>
      </c>
      <c r="BD319" s="16">
        <v>43132972</v>
      </c>
      <c r="BE319" s="16">
        <v>9424944</v>
      </c>
      <c r="BF319" s="16">
        <v>957638</v>
      </c>
      <c r="BG319" s="16">
        <v>107747</v>
      </c>
      <c r="BH319" s="16">
        <v>2862902</v>
      </c>
      <c r="BI319" s="16">
        <v>5604404</v>
      </c>
      <c r="BJ319" s="16">
        <v>20279452</v>
      </c>
      <c r="BK319" s="16">
        <v>251227</v>
      </c>
      <c r="BL319" s="16">
        <v>9899151</v>
      </c>
      <c r="BM319" s="16">
        <v>9063906</v>
      </c>
      <c r="BN319" s="16">
        <v>9267329</v>
      </c>
      <c r="BO319" s="16">
        <v>9125503</v>
      </c>
      <c r="BP319" s="16" t="s">
        <v>165</v>
      </c>
      <c r="BQ319" s="16">
        <v>1112972</v>
      </c>
      <c r="BR319" s="16" t="s">
        <v>165</v>
      </c>
      <c r="BS319" s="16" t="s">
        <v>165</v>
      </c>
      <c r="BT319" s="16" t="s">
        <v>165</v>
      </c>
      <c r="BU319" s="16">
        <v>82112</v>
      </c>
      <c r="BV319" s="16" t="s">
        <v>165</v>
      </c>
      <c r="BW319" s="16">
        <v>45995</v>
      </c>
      <c r="BX319" s="16">
        <v>36117</v>
      </c>
      <c r="BY319" s="16" t="s">
        <v>165</v>
      </c>
      <c r="BZ319" s="16" t="s">
        <v>165</v>
      </c>
      <c r="CA319" s="16" t="s">
        <v>165</v>
      </c>
      <c r="CB319" s="16" t="s">
        <v>165</v>
      </c>
      <c r="CC319" s="16" t="s">
        <v>165</v>
      </c>
      <c r="CD319" s="16" t="s">
        <v>165</v>
      </c>
      <c r="CE319" s="16" t="s">
        <v>165</v>
      </c>
      <c r="CF319" s="16">
        <v>20987174</v>
      </c>
      <c r="CG319" s="16">
        <v>20986606</v>
      </c>
      <c r="CH319" s="16">
        <v>18431064</v>
      </c>
      <c r="CI319" s="16">
        <v>2555542</v>
      </c>
      <c r="CJ319" s="16">
        <v>568</v>
      </c>
      <c r="CK319" s="16">
        <v>1388567</v>
      </c>
      <c r="CL319" s="16">
        <v>630978</v>
      </c>
      <c r="CM319" s="16">
        <v>3328859</v>
      </c>
      <c r="CN319" s="16">
        <v>13052685</v>
      </c>
      <c r="CO319" s="17" t="s">
        <v>165</v>
      </c>
    </row>
    <row r="320" spans="1:93">
      <c r="A320" s="14">
        <v>2013</v>
      </c>
      <c r="B320" s="15" t="s">
        <v>168</v>
      </c>
      <c r="C320" s="15">
        <v>442020</v>
      </c>
      <c r="D320" s="15" t="s">
        <v>628</v>
      </c>
      <c r="E320" s="15" t="s">
        <v>630</v>
      </c>
      <c r="F320" s="16">
        <v>8549740</v>
      </c>
      <c r="G320" s="16">
        <v>194837</v>
      </c>
      <c r="H320" s="16">
        <v>985255</v>
      </c>
      <c r="I320" s="16">
        <v>13213</v>
      </c>
      <c r="J320" s="16">
        <v>7396</v>
      </c>
      <c r="K320" s="16">
        <v>17234</v>
      </c>
      <c r="L320" s="16">
        <v>12227</v>
      </c>
      <c r="M320" s="16">
        <v>935185</v>
      </c>
      <c r="N320" s="16">
        <v>47274</v>
      </c>
      <c r="O320" s="16">
        <v>5073441</v>
      </c>
      <c r="P320" s="16">
        <v>3416993</v>
      </c>
      <c r="Q320" s="16">
        <v>3320438</v>
      </c>
      <c r="R320" s="16">
        <v>96555</v>
      </c>
      <c r="S320" s="16" t="s">
        <v>165</v>
      </c>
      <c r="T320" s="16">
        <v>1656448</v>
      </c>
      <c r="U320" s="16">
        <v>96870</v>
      </c>
      <c r="V320" s="16">
        <v>50750</v>
      </c>
      <c r="W320" s="16">
        <v>225</v>
      </c>
      <c r="X320" s="16">
        <v>10667</v>
      </c>
      <c r="Y320" s="16">
        <v>168886</v>
      </c>
      <c r="Z320" s="16" t="s">
        <v>165</v>
      </c>
      <c r="AA320" s="16" t="s">
        <v>165</v>
      </c>
      <c r="AB320" s="16">
        <v>42688</v>
      </c>
      <c r="AC320" s="16">
        <v>48903</v>
      </c>
      <c r="AD320" s="16">
        <v>1218320</v>
      </c>
      <c r="AE320" s="16" t="s">
        <v>165</v>
      </c>
      <c r="AF320" s="16" t="s">
        <v>165</v>
      </c>
      <c r="AG320" s="16">
        <v>10234</v>
      </c>
      <c r="AH320" s="16" t="s">
        <v>165</v>
      </c>
      <c r="AI320" s="16">
        <v>3559</v>
      </c>
      <c r="AJ320" s="16" t="s">
        <v>165</v>
      </c>
      <c r="AK320" s="16" t="s">
        <v>165</v>
      </c>
      <c r="AL320" s="16">
        <v>5346</v>
      </c>
      <c r="AM320" s="16" t="s">
        <v>165</v>
      </c>
      <c r="AN320" s="16">
        <v>1372059</v>
      </c>
      <c r="AO320" s="16">
        <v>839651</v>
      </c>
      <c r="AP320" s="16">
        <v>4157</v>
      </c>
      <c r="AQ320" s="16">
        <v>15855</v>
      </c>
      <c r="AR320" s="16">
        <v>17211</v>
      </c>
      <c r="AS320" s="16">
        <v>64285</v>
      </c>
      <c r="AT320" s="16">
        <v>4139294</v>
      </c>
      <c r="AU320" s="16">
        <v>178102</v>
      </c>
      <c r="AV320" s="16">
        <v>43298</v>
      </c>
      <c r="AW320" s="16">
        <v>723</v>
      </c>
      <c r="AX320" s="16">
        <v>871606</v>
      </c>
      <c r="AY320" s="16">
        <v>190554</v>
      </c>
      <c r="AZ320" s="16">
        <v>104265</v>
      </c>
      <c r="BA320" s="16">
        <v>2380384</v>
      </c>
      <c r="BB320" s="16">
        <v>370362</v>
      </c>
      <c r="BC320" s="16">
        <v>267597</v>
      </c>
      <c r="BD320" s="16">
        <v>15891903</v>
      </c>
      <c r="BE320" s="16">
        <v>2134902</v>
      </c>
      <c r="BF320" s="16">
        <v>1134646</v>
      </c>
      <c r="BG320" s="16">
        <v>801894</v>
      </c>
      <c r="BH320" s="16">
        <v>820945</v>
      </c>
      <c r="BI320" s="16">
        <v>179311</v>
      </c>
      <c r="BJ320" s="16">
        <v>3550942</v>
      </c>
      <c r="BK320" s="16">
        <v>85123</v>
      </c>
      <c r="BL320" s="16">
        <v>1378852</v>
      </c>
      <c r="BM320" s="16">
        <v>1276360</v>
      </c>
      <c r="BN320" s="16">
        <v>1932499</v>
      </c>
      <c r="BO320" s="16">
        <v>1832220</v>
      </c>
      <c r="BP320" s="16">
        <v>110000</v>
      </c>
      <c r="BQ320" s="16">
        <v>129591</v>
      </c>
      <c r="BR320" s="16" t="s">
        <v>165</v>
      </c>
      <c r="BS320" s="16" t="s">
        <v>165</v>
      </c>
      <c r="BT320" s="16" t="s">
        <v>165</v>
      </c>
      <c r="BU320" s="16">
        <v>31580</v>
      </c>
      <c r="BV320" s="16">
        <v>831</v>
      </c>
      <c r="BW320" s="16">
        <v>11636</v>
      </c>
      <c r="BX320" s="16">
        <v>19944</v>
      </c>
      <c r="BY320" s="16" t="s">
        <v>165</v>
      </c>
      <c r="BZ320" s="16" t="s">
        <v>165</v>
      </c>
      <c r="CA320" s="16" t="s">
        <v>165</v>
      </c>
      <c r="CB320" s="16" t="s">
        <v>165</v>
      </c>
      <c r="CC320" s="16" t="s">
        <v>165</v>
      </c>
      <c r="CD320" s="16" t="s">
        <v>165</v>
      </c>
      <c r="CE320" s="16" t="s">
        <v>165</v>
      </c>
      <c r="CF320" s="16">
        <v>3182789</v>
      </c>
      <c r="CG320" s="16">
        <v>3182718</v>
      </c>
      <c r="CH320" s="16">
        <v>2750664</v>
      </c>
      <c r="CI320" s="16">
        <v>432054</v>
      </c>
      <c r="CJ320" s="16">
        <v>71</v>
      </c>
      <c r="CK320" s="16">
        <v>812989</v>
      </c>
      <c r="CL320" s="16" t="s">
        <v>165</v>
      </c>
      <c r="CM320" s="16">
        <v>259745</v>
      </c>
      <c r="CN320" s="16">
        <v>5021359</v>
      </c>
      <c r="CO320" s="17" t="s">
        <v>165</v>
      </c>
    </row>
    <row r="321" spans="1:101">
      <c r="A321" s="14">
        <v>2013</v>
      </c>
      <c r="B321" s="15" t="s">
        <v>166</v>
      </c>
      <c r="C321" s="15">
        <v>452017</v>
      </c>
      <c r="D321" s="15" t="s">
        <v>631</v>
      </c>
      <c r="E321" s="15" t="s">
        <v>632</v>
      </c>
      <c r="F321" s="16">
        <v>20282338</v>
      </c>
      <c r="G321" s="16">
        <v>397072</v>
      </c>
      <c r="H321" s="16">
        <v>1754437</v>
      </c>
      <c r="I321" s="16">
        <v>49383</v>
      </c>
      <c r="J321" s="16">
        <v>18128</v>
      </c>
      <c r="K321" s="16">
        <v>75770</v>
      </c>
      <c r="L321" s="16">
        <v>89989</v>
      </c>
      <c r="M321" s="16">
        <v>1521167</v>
      </c>
      <c r="N321" s="16">
        <v>65235</v>
      </c>
      <c r="O321" s="16">
        <v>12681644</v>
      </c>
      <c r="P321" s="16">
        <v>8430763</v>
      </c>
      <c r="Q321" s="16">
        <v>8146128</v>
      </c>
      <c r="R321" s="16">
        <v>277697</v>
      </c>
      <c r="S321" s="16">
        <v>6938</v>
      </c>
      <c r="T321" s="16">
        <v>4250881</v>
      </c>
      <c r="U321" s="16">
        <v>176662</v>
      </c>
      <c r="V321" s="16">
        <v>154626</v>
      </c>
      <c r="W321" s="16">
        <v>1632</v>
      </c>
      <c r="X321" s="16">
        <v>52449</v>
      </c>
      <c r="Y321" s="16">
        <v>693832</v>
      </c>
      <c r="Z321" s="16" t="s">
        <v>165</v>
      </c>
      <c r="AA321" s="16">
        <v>5654</v>
      </c>
      <c r="AB321" s="16">
        <v>124251</v>
      </c>
      <c r="AC321" s="16">
        <v>93903</v>
      </c>
      <c r="AD321" s="16">
        <v>2923157</v>
      </c>
      <c r="AE321" s="16" t="s">
        <v>165</v>
      </c>
      <c r="AF321" s="16" t="s">
        <v>165</v>
      </c>
      <c r="AG321" s="16">
        <v>16135</v>
      </c>
      <c r="AH321" s="16" t="s">
        <v>165</v>
      </c>
      <c r="AI321" s="16" t="s">
        <v>165</v>
      </c>
      <c r="AJ321" s="16">
        <v>8580</v>
      </c>
      <c r="AK321" s="16" t="s">
        <v>165</v>
      </c>
      <c r="AL321" s="16" t="s">
        <v>165</v>
      </c>
      <c r="AM321" s="16" t="s">
        <v>165</v>
      </c>
      <c r="AN321" s="16">
        <v>2981190</v>
      </c>
      <c r="AO321" s="16">
        <v>2056198</v>
      </c>
      <c r="AP321" s="16">
        <v>5436</v>
      </c>
      <c r="AQ321" s="16">
        <v>17579</v>
      </c>
      <c r="AR321" s="16">
        <v>323547</v>
      </c>
      <c r="AS321" s="16">
        <v>156910</v>
      </c>
      <c r="AT321" s="16">
        <v>18505551</v>
      </c>
      <c r="AU321" s="16">
        <v>755442</v>
      </c>
      <c r="AV321" s="16">
        <v>212526</v>
      </c>
      <c r="AW321" s="16">
        <v>2651</v>
      </c>
      <c r="AX321" s="16">
        <v>2352513</v>
      </c>
      <c r="AY321" s="16">
        <v>670084</v>
      </c>
      <c r="AZ321" s="16">
        <v>289147</v>
      </c>
      <c r="BA321" s="16">
        <v>13224404</v>
      </c>
      <c r="BB321" s="16">
        <v>998784</v>
      </c>
      <c r="BC321" s="16">
        <v>990109</v>
      </c>
      <c r="BD321" s="16">
        <v>45646499</v>
      </c>
      <c r="BE321" s="16">
        <v>9744567</v>
      </c>
      <c r="BF321" s="16">
        <v>658898</v>
      </c>
      <c r="BG321" s="16">
        <v>223812</v>
      </c>
      <c r="BH321" s="16">
        <v>3627488</v>
      </c>
      <c r="BI321" s="16">
        <v>5458181</v>
      </c>
      <c r="BJ321" s="16">
        <v>17344909</v>
      </c>
      <c r="BK321" s="16">
        <v>188239</v>
      </c>
      <c r="BL321" s="16">
        <v>8734983</v>
      </c>
      <c r="BM321" s="16">
        <v>8095382</v>
      </c>
      <c r="BN321" s="16">
        <v>8350118</v>
      </c>
      <c r="BO321" s="16">
        <v>7694087</v>
      </c>
      <c r="BP321" s="16" t="s">
        <v>165</v>
      </c>
      <c r="BQ321" s="16">
        <v>259808</v>
      </c>
      <c r="BR321" s="16" t="s">
        <v>165</v>
      </c>
      <c r="BS321" s="16" t="s">
        <v>165</v>
      </c>
      <c r="BT321" s="16" t="s">
        <v>165</v>
      </c>
      <c r="BU321" s="16">
        <v>24949</v>
      </c>
      <c r="BV321" s="16" t="s">
        <v>165</v>
      </c>
      <c r="BW321" s="16">
        <v>15814</v>
      </c>
      <c r="BX321" s="16">
        <v>9135</v>
      </c>
      <c r="BY321" s="16" t="s">
        <v>165</v>
      </c>
      <c r="BZ321" s="16" t="s">
        <v>165</v>
      </c>
      <c r="CA321" s="16" t="s">
        <v>165</v>
      </c>
      <c r="CB321" s="16" t="s">
        <v>165</v>
      </c>
      <c r="CC321" s="16" t="s">
        <v>165</v>
      </c>
      <c r="CD321" s="16" t="s">
        <v>165</v>
      </c>
      <c r="CE321" s="16" t="s">
        <v>165</v>
      </c>
      <c r="CF321" s="16">
        <v>22568862</v>
      </c>
      <c r="CG321" s="16">
        <v>22568852</v>
      </c>
      <c r="CH321" s="16">
        <v>19975804</v>
      </c>
      <c r="CI321" s="16">
        <v>2593048</v>
      </c>
      <c r="CJ321" s="16">
        <v>10</v>
      </c>
      <c r="CK321" s="16">
        <v>2445685</v>
      </c>
      <c r="CL321" s="16">
        <v>1684045</v>
      </c>
      <c r="CM321" s="16">
        <v>1304322</v>
      </c>
      <c r="CN321" s="16">
        <v>11987461</v>
      </c>
      <c r="CO321" s="17" t="s">
        <v>165</v>
      </c>
    </row>
    <row r="322" spans="1:101">
      <c r="A322" s="14">
        <v>2013</v>
      </c>
      <c r="B322" s="15" t="s">
        <v>168</v>
      </c>
      <c r="C322" s="15">
        <v>452025</v>
      </c>
      <c r="D322" s="15" t="s">
        <v>631</v>
      </c>
      <c r="E322" s="15" t="s">
        <v>633</v>
      </c>
      <c r="F322" s="16">
        <v>11037649</v>
      </c>
      <c r="G322" s="16">
        <v>200327</v>
      </c>
      <c r="H322" s="16">
        <v>299060</v>
      </c>
      <c r="I322" s="16">
        <v>46999</v>
      </c>
      <c r="J322" s="16">
        <v>9997</v>
      </c>
      <c r="K322" s="16">
        <v>124792</v>
      </c>
      <c r="L322" s="16">
        <v>31542</v>
      </c>
      <c r="M322" s="16">
        <v>85730</v>
      </c>
      <c r="N322" s="16">
        <v>42494</v>
      </c>
      <c r="O322" s="16">
        <v>7218848</v>
      </c>
      <c r="P322" s="16">
        <v>4973304</v>
      </c>
      <c r="Q322" s="16">
        <v>4787569</v>
      </c>
      <c r="R322" s="16">
        <v>185735</v>
      </c>
      <c r="S322" s="16" t="s">
        <v>165</v>
      </c>
      <c r="T322" s="16">
        <v>2245544</v>
      </c>
      <c r="U322" s="16">
        <v>88213</v>
      </c>
      <c r="V322" s="16">
        <v>56863</v>
      </c>
      <c r="W322" s="16">
        <v>2184</v>
      </c>
      <c r="X322" s="16">
        <v>7036</v>
      </c>
      <c r="Y322" s="16">
        <v>201408</v>
      </c>
      <c r="Z322" s="16" t="s">
        <v>165</v>
      </c>
      <c r="AA322" s="16">
        <v>667</v>
      </c>
      <c r="AB322" s="16">
        <v>55329</v>
      </c>
      <c r="AC322" s="16">
        <v>95247</v>
      </c>
      <c r="AD322" s="16">
        <v>1738597</v>
      </c>
      <c r="AE322" s="16" t="s">
        <v>165</v>
      </c>
      <c r="AF322" s="16" t="s">
        <v>165</v>
      </c>
      <c r="AG322" s="16" t="s">
        <v>165</v>
      </c>
      <c r="AH322" s="16" t="s">
        <v>165</v>
      </c>
      <c r="AI322" s="16" t="s">
        <v>165</v>
      </c>
      <c r="AJ322" s="16" t="s">
        <v>165</v>
      </c>
      <c r="AK322" s="16" t="s">
        <v>165</v>
      </c>
      <c r="AL322" s="16" t="s">
        <v>165</v>
      </c>
      <c r="AM322" s="16" t="s">
        <v>165</v>
      </c>
      <c r="AN322" s="16">
        <v>1766070</v>
      </c>
      <c r="AO322" s="16">
        <v>1457933</v>
      </c>
      <c r="AP322" s="16">
        <v>3230</v>
      </c>
      <c r="AQ322" s="16">
        <v>11967</v>
      </c>
      <c r="AR322" s="16">
        <v>37720</v>
      </c>
      <c r="AS322" s="16">
        <v>111540</v>
      </c>
      <c r="AT322" s="16">
        <v>7514201</v>
      </c>
      <c r="AU322" s="16">
        <v>738735</v>
      </c>
      <c r="AV322" s="16">
        <v>49864</v>
      </c>
      <c r="AW322" s="16">
        <v>2279</v>
      </c>
      <c r="AX322" s="16">
        <v>1330743</v>
      </c>
      <c r="AY322" s="16">
        <v>234820</v>
      </c>
      <c r="AZ322" s="16">
        <v>165507</v>
      </c>
      <c r="BA322" s="16">
        <v>4527070</v>
      </c>
      <c r="BB322" s="16">
        <v>465183</v>
      </c>
      <c r="BC322" s="16">
        <v>587510</v>
      </c>
      <c r="BD322" s="16">
        <v>16738509</v>
      </c>
      <c r="BE322" s="16">
        <v>2257955</v>
      </c>
      <c r="BF322" s="16">
        <v>321481</v>
      </c>
      <c r="BG322" s="16">
        <v>13125</v>
      </c>
      <c r="BH322" s="16">
        <v>1462954</v>
      </c>
      <c r="BI322" s="16">
        <v>473520</v>
      </c>
      <c r="BJ322" s="16">
        <v>15148768</v>
      </c>
      <c r="BK322" s="16">
        <v>167760</v>
      </c>
      <c r="BL322" s="16">
        <v>8648602</v>
      </c>
      <c r="BM322" s="16">
        <v>7760096</v>
      </c>
      <c r="BN322" s="16">
        <v>6210845</v>
      </c>
      <c r="BO322" s="16">
        <v>5166897</v>
      </c>
      <c r="BP322" s="16" t="s">
        <v>165</v>
      </c>
      <c r="BQ322" s="16">
        <v>289321</v>
      </c>
      <c r="BR322" s="16" t="s">
        <v>165</v>
      </c>
      <c r="BS322" s="16" t="s">
        <v>165</v>
      </c>
      <c r="BT322" s="16" t="s">
        <v>165</v>
      </c>
      <c r="BU322" s="16">
        <v>95683</v>
      </c>
      <c r="BV322" s="16">
        <v>2001</v>
      </c>
      <c r="BW322" s="16">
        <v>34983</v>
      </c>
      <c r="BX322" s="16">
        <v>60700</v>
      </c>
      <c r="BY322" s="16" t="s">
        <v>165</v>
      </c>
      <c r="BZ322" s="16" t="s">
        <v>165</v>
      </c>
      <c r="CA322" s="16" t="s">
        <v>165</v>
      </c>
      <c r="CB322" s="16" t="s">
        <v>165</v>
      </c>
      <c r="CC322" s="16" t="s">
        <v>165</v>
      </c>
      <c r="CD322" s="16" t="s">
        <v>165</v>
      </c>
      <c r="CE322" s="16" t="s">
        <v>165</v>
      </c>
      <c r="CF322" s="16">
        <v>9070646</v>
      </c>
      <c r="CG322" s="16">
        <v>9070646</v>
      </c>
      <c r="CH322" s="16">
        <v>8114006</v>
      </c>
      <c r="CI322" s="16">
        <v>956640</v>
      </c>
      <c r="CJ322" s="16" t="s">
        <v>165</v>
      </c>
      <c r="CK322" s="16">
        <v>4672228</v>
      </c>
      <c r="CL322" s="16">
        <v>12800</v>
      </c>
      <c r="CM322" s="16">
        <v>1811347</v>
      </c>
      <c r="CN322" s="16">
        <v>8409807</v>
      </c>
      <c r="CO322" s="17" t="s">
        <v>165</v>
      </c>
    </row>
    <row r="323" spans="1:101">
      <c r="A323" s="14">
        <v>2013</v>
      </c>
      <c r="B323" s="15" t="s">
        <v>168</v>
      </c>
      <c r="C323" s="15">
        <v>452033</v>
      </c>
      <c r="D323" s="15" t="s">
        <v>631</v>
      </c>
      <c r="E323" s="15" t="s">
        <v>634</v>
      </c>
      <c r="F323" s="16">
        <v>9713058</v>
      </c>
      <c r="G323" s="16">
        <v>189647</v>
      </c>
      <c r="H323" s="16">
        <v>304208</v>
      </c>
      <c r="I323" s="16">
        <v>29594</v>
      </c>
      <c r="J323" s="16">
        <v>5183</v>
      </c>
      <c r="K323" s="16">
        <v>101887</v>
      </c>
      <c r="L323" s="16">
        <v>33428</v>
      </c>
      <c r="M323" s="16">
        <v>134116</v>
      </c>
      <c r="N323" s="16">
        <v>45443</v>
      </c>
      <c r="O323" s="16">
        <v>6301010</v>
      </c>
      <c r="P323" s="16">
        <v>4162592</v>
      </c>
      <c r="Q323" s="16">
        <v>4015732</v>
      </c>
      <c r="R323" s="16">
        <v>146860</v>
      </c>
      <c r="S323" s="16" t="s">
        <v>165</v>
      </c>
      <c r="T323" s="16">
        <v>2138418</v>
      </c>
      <c r="U323" s="16">
        <v>92040</v>
      </c>
      <c r="V323" s="16">
        <v>83421</v>
      </c>
      <c r="W323" s="16">
        <v>2268</v>
      </c>
      <c r="X323" s="16">
        <v>17872</v>
      </c>
      <c r="Y323" s="16">
        <v>230571</v>
      </c>
      <c r="Z323" s="16" t="s">
        <v>165</v>
      </c>
      <c r="AA323" s="16">
        <v>1732</v>
      </c>
      <c r="AB323" s="16">
        <v>42405</v>
      </c>
      <c r="AC323" s="16">
        <v>78958</v>
      </c>
      <c r="AD323" s="16">
        <v>1584247</v>
      </c>
      <c r="AE323" s="16" t="s">
        <v>165</v>
      </c>
      <c r="AF323" s="16" t="s">
        <v>165</v>
      </c>
      <c r="AG323" s="16">
        <v>4904</v>
      </c>
      <c r="AH323" s="16" t="s">
        <v>165</v>
      </c>
      <c r="AI323" s="16" t="s">
        <v>165</v>
      </c>
      <c r="AJ323" s="16" t="s">
        <v>165</v>
      </c>
      <c r="AK323" s="16" t="s">
        <v>165</v>
      </c>
      <c r="AL323" s="16" t="s">
        <v>165</v>
      </c>
      <c r="AM323" s="16" t="s">
        <v>165</v>
      </c>
      <c r="AN323" s="16">
        <v>1560845</v>
      </c>
      <c r="AO323" s="16">
        <v>1234009</v>
      </c>
      <c r="AP323" s="16">
        <v>10530</v>
      </c>
      <c r="AQ323" s="16">
        <v>13452</v>
      </c>
      <c r="AR323" s="16">
        <v>53914</v>
      </c>
      <c r="AS323" s="16">
        <v>84375</v>
      </c>
      <c r="AT323" s="16">
        <v>5856387</v>
      </c>
      <c r="AU323" s="16">
        <v>413018</v>
      </c>
      <c r="AV323" s="16">
        <v>87813</v>
      </c>
      <c r="AW323" s="16">
        <v>2453</v>
      </c>
      <c r="AX323" s="16">
        <v>1060356</v>
      </c>
      <c r="AY323" s="16">
        <v>192580</v>
      </c>
      <c r="AZ323" s="16">
        <v>111522</v>
      </c>
      <c r="BA323" s="16">
        <v>3588256</v>
      </c>
      <c r="BB323" s="16">
        <v>400389</v>
      </c>
      <c r="BC323" s="16">
        <v>286972</v>
      </c>
      <c r="BD323" s="16">
        <v>13363177</v>
      </c>
      <c r="BE323" s="16">
        <v>3161491</v>
      </c>
      <c r="BF323" s="16">
        <v>218213</v>
      </c>
      <c r="BG323" s="16">
        <v>11301</v>
      </c>
      <c r="BH323" s="16">
        <v>1410628</v>
      </c>
      <c r="BI323" s="16">
        <v>1532650</v>
      </c>
      <c r="BJ323" s="16">
        <v>8865962</v>
      </c>
      <c r="BK323" s="16">
        <v>134473</v>
      </c>
      <c r="BL323" s="16">
        <v>4303746</v>
      </c>
      <c r="BM323" s="16">
        <v>4033216</v>
      </c>
      <c r="BN323" s="16">
        <v>4471053</v>
      </c>
      <c r="BO323" s="16">
        <v>4175554</v>
      </c>
      <c r="BP323" s="16" t="s">
        <v>165</v>
      </c>
      <c r="BQ323" s="16">
        <v>91163</v>
      </c>
      <c r="BR323" s="16" t="s">
        <v>165</v>
      </c>
      <c r="BS323" s="16" t="s">
        <v>165</v>
      </c>
      <c r="BT323" s="16" t="s">
        <v>165</v>
      </c>
      <c r="BU323" s="16">
        <v>221330</v>
      </c>
      <c r="BV323" s="16">
        <v>2223</v>
      </c>
      <c r="BW323" s="16">
        <v>153606</v>
      </c>
      <c r="BX323" s="16">
        <v>67724</v>
      </c>
      <c r="BY323" s="16" t="s">
        <v>165</v>
      </c>
      <c r="BZ323" s="16" t="s">
        <v>165</v>
      </c>
      <c r="CA323" s="16" t="s">
        <v>165</v>
      </c>
      <c r="CB323" s="16" t="s">
        <v>165</v>
      </c>
      <c r="CC323" s="16" t="s">
        <v>165</v>
      </c>
      <c r="CD323" s="16" t="s">
        <v>165</v>
      </c>
      <c r="CE323" s="16" t="s">
        <v>165</v>
      </c>
      <c r="CF323" s="16">
        <v>7838639</v>
      </c>
      <c r="CG323" s="16">
        <v>7838639</v>
      </c>
      <c r="CH323" s="16">
        <v>6934124</v>
      </c>
      <c r="CI323" s="16">
        <v>904515</v>
      </c>
      <c r="CJ323" s="16" t="s">
        <v>165</v>
      </c>
      <c r="CK323" s="16">
        <v>2311576</v>
      </c>
      <c r="CL323" s="16">
        <v>255051</v>
      </c>
      <c r="CM323" s="16">
        <v>1156763</v>
      </c>
      <c r="CN323" s="16">
        <v>4727853</v>
      </c>
      <c r="CO323" s="17" t="s">
        <v>165</v>
      </c>
    </row>
    <row r="324" spans="1:101">
      <c r="A324" s="14">
        <v>2013</v>
      </c>
      <c r="B324" s="15" t="s">
        <v>166</v>
      </c>
      <c r="C324" s="15">
        <v>462012</v>
      </c>
      <c r="D324" s="15" t="s">
        <v>635</v>
      </c>
      <c r="E324" s="15" t="s">
        <v>636</v>
      </c>
      <c r="F324" s="16">
        <v>31733384</v>
      </c>
      <c r="G324" s="16">
        <v>536380</v>
      </c>
      <c r="H324" s="16">
        <v>2157982</v>
      </c>
      <c r="I324" s="16">
        <v>47123</v>
      </c>
      <c r="J324" s="16">
        <v>57463</v>
      </c>
      <c r="K324" s="16">
        <v>63716</v>
      </c>
      <c r="L324" s="16">
        <v>119744</v>
      </c>
      <c r="M324" s="16">
        <v>1869936</v>
      </c>
      <c r="N324" s="16">
        <v>64016</v>
      </c>
      <c r="O324" s="16">
        <v>20786971</v>
      </c>
      <c r="P324" s="16">
        <v>13516382</v>
      </c>
      <c r="Q324" s="16">
        <v>12990461</v>
      </c>
      <c r="R324" s="16">
        <v>510919</v>
      </c>
      <c r="S324" s="16">
        <v>15002</v>
      </c>
      <c r="T324" s="16">
        <v>7270589</v>
      </c>
      <c r="U324" s="16">
        <v>298202</v>
      </c>
      <c r="V324" s="16">
        <v>315334</v>
      </c>
      <c r="W324" s="16">
        <v>6564</v>
      </c>
      <c r="X324" s="16">
        <v>31967</v>
      </c>
      <c r="Y324" s="16">
        <v>978132</v>
      </c>
      <c r="Z324" s="16">
        <v>4906</v>
      </c>
      <c r="AA324" s="16">
        <v>2877</v>
      </c>
      <c r="AB324" s="16">
        <v>248581</v>
      </c>
      <c r="AC324" s="16">
        <v>298333</v>
      </c>
      <c r="AD324" s="16">
        <v>5026825</v>
      </c>
      <c r="AE324" s="16" t="s">
        <v>165</v>
      </c>
      <c r="AF324" s="16" t="s">
        <v>165</v>
      </c>
      <c r="AG324" s="16">
        <v>26745</v>
      </c>
      <c r="AH324" s="16" t="s">
        <v>165</v>
      </c>
      <c r="AI324" s="16">
        <v>16919</v>
      </c>
      <c r="AJ324" s="16">
        <v>15204</v>
      </c>
      <c r="AK324" s="16" t="s">
        <v>165</v>
      </c>
      <c r="AL324" s="16" t="s">
        <v>165</v>
      </c>
      <c r="AM324" s="16" t="s">
        <v>165</v>
      </c>
      <c r="AN324" s="16">
        <v>4518380</v>
      </c>
      <c r="AO324" s="16">
        <v>3114833</v>
      </c>
      <c r="AP324" s="16">
        <v>16233</v>
      </c>
      <c r="AQ324" s="16">
        <v>37156</v>
      </c>
      <c r="AR324" s="16">
        <v>501433</v>
      </c>
      <c r="AS324" s="16">
        <v>313980</v>
      </c>
      <c r="AT324" s="16">
        <v>23813129</v>
      </c>
      <c r="AU324" s="16">
        <v>818298</v>
      </c>
      <c r="AV324" s="16">
        <v>391151</v>
      </c>
      <c r="AW324" s="16">
        <v>1473</v>
      </c>
      <c r="AX324" s="16">
        <v>4072326</v>
      </c>
      <c r="AY324" s="16">
        <v>808811</v>
      </c>
      <c r="AZ324" s="16">
        <v>556931</v>
      </c>
      <c r="BA324" s="16">
        <v>16169580</v>
      </c>
      <c r="BB324" s="16">
        <v>994559</v>
      </c>
      <c r="BC324" s="16">
        <v>2255595</v>
      </c>
      <c r="BD324" s="16">
        <v>69773434</v>
      </c>
      <c r="BE324" s="16">
        <v>10057936</v>
      </c>
      <c r="BF324" s="16">
        <v>747503</v>
      </c>
      <c r="BG324" s="16">
        <v>23370</v>
      </c>
      <c r="BH324" s="16">
        <v>4521614</v>
      </c>
      <c r="BI324" s="16">
        <v>4788819</v>
      </c>
      <c r="BJ324" s="16">
        <v>38276345</v>
      </c>
      <c r="BK324" s="16">
        <v>1617718</v>
      </c>
      <c r="BL324" s="16">
        <v>17247158</v>
      </c>
      <c r="BM324" s="16">
        <v>16310504</v>
      </c>
      <c r="BN324" s="16">
        <v>20552931</v>
      </c>
      <c r="BO324" s="16">
        <v>19507250</v>
      </c>
      <c r="BP324" s="16">
        <v>233265</v>
      </c>
      <c r="BQ324" s="16">
        <v>242991</v>
      </c>
      <c r="BR324" s="16" t="s">
        <v>165</v>
      </c>
      <c r="BS324" s="16" t="s">
        <v>165</v>
      </c>
      <c r="BT324" s="16" t="s">
        <v>165</v>
      </c>
      <c r="BU324" s="16">
        <v>694104</v>
      </c>
      <c r="BV324" s="16">
        <v>6029</v>
      </c>
      <c r="BW324" s="16">
        <v>441279</v>
      </c>
      <c r="BX324" s="16">
        <v>252825</v>
      </c>
      <c r="BY324" s="16" t="s">
        <v>165</v>
      </c>
      <c r="BZ324" s="16" t="s">
        <v>165</v>
      </c>
      <c r="CA324" s="16" t="s">
        <v>165</v>
      </c>
      <c r="CB324" s="16" t="s">
        <v>165</v>
      </c>
      <c r="CC324" s="16" t="s">
        <v>165</v>
      </c>
      <c r="CD324" s="16" t="s">
        <v>165</v>
      </c>
      <c r="CE324" s="16" t="s">
        <v>165</v>
      </c>
      <c r="CF324" s="16">
        <v>25792270</v>
      </c>
      <c r="CG324" s="16">
        <v>25792270</v>
      </c>
      <c r="CH324" s="16">
        <v>21914783</v>
      </c>
      <c r="CI324" s="16">
        <v>3877487</v>
      </c>
      <c r="CJ324" s="16" t="s">
        <v>165</v>
      </c>
      <c r="CK324" s="16">
        <v>10492742</v>
      </c>
      <c r="CL324" s="16">
        <v>239726</v>
      </c>
      <c r="CM324" s="16">
        <v>109605</v>
      </c>
      <c r="CN324" s="16">
        <v>20132465</v>
      </c>
      <c r="CO324" s="17" t="s">
        <v>165</v>
      </c>
    </row>
    <row r="325" spans="1:101">
      <c r="A325" s="14">
        <v>2013</v>
      </c>
      <c r="B325" s="15" t="s">
        <v>168</v>
      </c>
      <c r="C325" s="15">
        <v>462039</v>
      </c>
      <c r="D325" s="15" t="s">
        <v>635</v>
      </c>
      <c r="E325" s="15" t="s">
        <v>637</v>
      </c>
      <c r="F325" s="16">
        <v>6532668</v>
      </c>
      <c r="G325" s="16">
        <v>168302</v>
      </c>
      <c r="H325" s="16">
        <v>236065</v>
      </c>
      <c r="I325" s="16">
        <v>30820</v>
      </c>
      <c r="J325" s="16">
        <v>12922</v>
      </c>
      <c r="K325" s="16">
        <v>45258</v>
      </c>
      <c r="L325" s="16">
        <v>25629</v>
      </c>
      <c r="M325" s="16">
        <v>121436</v>
      </c>
      <c r="N325" s="16">
        <v>29421</v>
      </c>
      <c r="O325" s="16">
        <v>4156893</v>
      </c>
      <c r="P325" s="16">
        <v>2860100</v>
      </c>
      <c r="Q325" s="16">
        <v>2741813</v>
      </c>
      <c r="R325" s="16">
        <v>116428</v>
      </c>
      <c r="S325" s="16">
        <v>1859</v>
      </c>
      <c r="T325" s="16">
        <v>1296793</v>
      </c>
      <c r="U325" s="16">
        <v>55933</v>
      </c>
      <c r="V325" s="16">
        <v>51929</v>
      </c>
      <c r="W325" s="16">
        <v>1836</v>
      </c>
      <c r="X325" s="16">
        <v>7796</v>
      </c>
      <c r="Y325" s="16">
        <v>103871</v>
      </c>
      <c r="Z325" s="16" t="s">
        <v>165</v>
      </c>
      <c r="AA325" s="16">
        <v>151</v>
      </c>
      <c r="AB325" s="16" t="s">
        <v>165</v>
      </c>
      <c r="AC325" s="16">
        <v>31362</v>
      </c>
      <c r="AD325" s="16">
        <v>1039943</v>
      </c>
      <c r="AE325" s="16" t="s">
        <v>165</v>
      </c>
      <c r="AF325" s="16" t="s">
        <v>165</v>
      </c>
      <c r="AG325" s="16" t="s">
        <v>165</v>
      </c>
      <c r="AH325" s="16" t="s">
        <v>165</v>
      </c>
      <c r="AI325" s="16" t="s">
        <v>165</v>
      </c>
      <c r="AJ325" s="16" t="s">
        <v>165</v>
      </c>
      <c r="AK325" s="16" t="s">
        <v>165</v>
      </c>
      <c r="AL325" s="16">
        <v>3972</v>
      </c>
      <c r="AM325" s="16" t="s">
        <v>165</v>
      </c>
      <c r="AN325" s="16">
        <v>1012510</v>
      </c>
      <c r="AO325" s="16">
        <v>885369</v>
      </c>
      <c r="AP325" s="16">
        <v>1890</v>
      </c>
      <c r="AQ325" s="16">
        <v>7661</v>
      </c>
      <c r="AR325" s="16">
        <v>34557</v>
      </c>
      <c r="AS325" s="16">
        <v>69730</v>
      </c>
      <c r="AT325" s="16">
        <v>4889675</v>
      </c>
      <c r="AU325" s="16">
        <v>552050</v>
      </c>
      <c r="AV325" s="16">
        <v>107606</v>
      </c>
      <c r="AW325" s="16">
        <v>2137</v>
      </c>
      <c r="AX325" s="16">
        <v>814964</v>
      </c>
      <c r="AY325" s="16">
        <v>154126</v>
      </c>
      <c r="AZ325" s="16">
        <v>91550</v>
      </c>
      <c r="BA325" s="16">
        <v>2739755</v>
      </c>
      <c r="BB325" s="16">
        <v>427487</v>
      </c>
      <c r="BC325" s="16">
        <v>247626</v>
      </c>
      <c r="BD325" s="16">
        <v>11085821</v>
      </c>
      <c r="BE325" s="16">
        <v>3818426</v>
      </c>
      <c r="BF325" s="16">
        <v>2390981</v>
      </c>
      <c r="BG325" s="16">
        <v>2052368</v>
      </c>
      <c r="BH325" s="16">
        <v>1225455</v>
      </c>
      <c r="BI325" s="16">
        <v>201990</v>
      </c>
      <c r="BJ325" s="16">
        <v>6042431</v>
      </c>
      <c r="BK325" s="16">
        <v>303475</v>
      </c>
      <c r="BL325" s="16">
        <v>3112446</v>
      </c>
      <c r="BM325" s="16">
        <v>3112446</v>
      </c>
      <c r="BN325" s="16">
        <v>2716288</v>
      </c>
      <c r="BO325" s="16">
        <v>2608840</v>
      </c>
      <c r="BP325" s="16" t="s">
        <v>165</v>
      </c>
      <c r="BQ325" s="16">
        <v>210257</v>
      </c>
      <c r="BR325" s="16">
        <v>1525</v>
      </c>
      <c r="BS325" s="16">
        <v>1915</v>
      </c>
      <c r="BT325" s="16" t="s">
        <v>165</v>
      </c>
      <c r="BU325" s="16">
        <v>46002</v>
      </c>
      <c r="BV325" s="16" t="s">
        <v>165</v>
      </c>
      <c r="BW325" s="16">
        <v>1301</v>
      </c>
      <c r="BX325" s="16">
        <v>44701</v>
      </c>
      <c r="BY325" s="16" t="s">
        <v>165</v>
      </c>
      <c r="BZ325" s="16" t="s">
        <v>165</v>
      </c>
      <c r="CA325" s="16" t="s">
        <v>165</v>
      </c>
      <c r="CB325" s="16" t="s">
        <v>165</v>
      </c>
      <c r="CC325" s="16" t="s">
        <v>165</v>
      </c>
      <c r="CD325" s="16" t="s">
        <v>165</v>
      </c>
      <c r="CE325" s="16" t="s">
        <v>165</v>
      </c>
      <c r="CF325" s="16">
        <v>4908375</v>
      </c>
      <c r="CG325" s="16">
        <v>4908375</v>
      </c>
      <c r="CH325" s="16">
        <v>4356240</v>
      </c>
      <c r="CI325" s="16">
        <v>552135</v>
      </c>
      <c r="CJ325" s="16" t="s">
        <v>165</v>
      </c>
      <c r="CK325" s="16">
        <v>1914742</v>
      </c>
      <c r="CL325" s="16">
        <v>1400</v>
      </c>
      <c r="CM325" s="16">
        <v>35084</v>
      </c>
      <c r="CN325" s="16">
        <v>4985209</v>
      </c>
      <c r="CO325" s="17" t="s">
        <v>165</v>
      </c>
    </row>
    <row r="326" spans="1:101">
      <c r="A326" s="14">
        <v>2013</v>
      </c>
      <c r="B326" s="15" t="s">
        <v>168</v>
      </c>
      <c r="C326" s="15">
        <v>462187</v>
      </c>
      <c r="D326" s="15" t="s">
        <v>635</v>
      </c>
      <c r="E326" s="15" t="s">
        <v>638</v>
      </c>
      <c r="F326" s="16">
        <v>9074810</v>
      </c>
      <c r="G326" s="16">
        <v>172058</v>
      </c>
      <c r="H326" s="16">
        <v>260840</v>
      </c>
      <c r="I326" s="16">
        <v>30867</v>
      </c>
      <c r="J326" s="16">
        <v>115515</v>
      </c>
      <c r="K326" s="16">
        <v>34782</v>
      </c>
      <c r="L326" s="16">
        <v>34559</v>
      </c>
      <c r="M326" s="16">
        <v>45117</v>
      </c>
      <c r="N326" s="16">
        <v>44940</v>
      </c>
      <c r="O326" s="16">
        <v>5962456</v>
      </c>
      <c r="P326" s="16">
        <v>3939746</v>
      </c>
      <c r="Q326" s="16">
        <v>3774854</v>
      </c>
      <c r="R326" s="16">
        <v>163961</v>
      </c>
      <c r="S326" s="16">
        <v>931</v>
      </c>
      <c r="T326" s="16">
        <v>1970791</v>
      </c>
      <c r="U326" s="16">
        <v>103610</v>
      </c>
      <c r="V326" s="16">
        <v>58345</v>
      </c>
      <c r="W326" s="16" t="s">
        <v>165</v>
      </c>
      <c r="X326" s="16">
        <v>14540</v>
      </c>
      <c r="Y326" s="16">
        <v>235730</v>
      </c>
      <c r="Z326" s="16">
        <v>630</v>
      </c>
      <c r="AA326" s="16" t="s">
        <v>165</v>
      </c>
      <c r="AB326" s="16">
        <v>52932</v>
      </c>
      <c r="AC326" s="16">
        <v>54876</v>
      </c>
      <c r="AD326" s="16">
        <v>1443009</v>
      </c>
      <c r="AE326" s="16" t="s">
        <v>165</v>
      </c>
      <c r="AF326" s="16" t="s">
        <v>165</v>
      </c>
      <c r="AG326" s="16">
        <v>8</v>
      </c>
      <c r="AH326" s="16" t="s">
        <v>165</v>
      </c>
      <c r="AI326" s="16">
        <v>4927</v>
      </c>
      <c r="AJ326" s="16" t="s">
        <v>165</v>
      </c>
      <c r="AK326" s="16" t="s">
        <v>165</v>
      </c>
      <c r="AL326" s="16">
        <v>2184</v>
      </c>
      <c r="AM326" s="16">
        <v>51919</v>
      </c>
      <c r="AN326" s="16">
        <v>1375094</v>
      </c>
      <c r="AO326" s="16">
        <v>1199838</v>
      </c>
      <c r="AP326" s="16" t="s">
        <v>165</v>
      </c>
      <c r="AQ326" s="16">
        <v>10368</v>
      </c>
      <c r="AR326" s="16">
        <v>49216</v>
      </c>
      <c r="AS326" s="16">
        <v>94575</v>
      </c>
      <c r="AT326" s="16">
        <v>6085006</v>
      </c>
      <c r="AU326" s="16">
        <v>629166</v>
      </c>
      <c r="AV326" s="16">
        <v>94994</v>
      </c>
      <c r="AW326" s="16">
        <v>1094</v>
      </c>
      <c r="AX326" s="16">
        <v>1242922</v>
      </c>
      <c r="AY326" s="16">
        <v>266347</v>
      </c>
      <c r="AZ326" s="16">
        <v>78544</v>
      </c>
      <c r="BA326" s="16">
        <v>3262281</v>
      </c>
      <c r="BB326" s="16">
        <v>509658</v>
      </c>
      <c r="BC326" s="16">
        <v>392773</v>
      </c>
      <c r="BD326" s="16">
        <v>11725320</v>
      </c>
      <c r="BE326" s="16">
        <v>2289123</v>
      </c>
      <c r="BF326" s="16">
        <v>350210</v>
      </c>
      <c r="BG326" s="16">
        <v>203268</v>
      </c>
      <c r="BH326" s="16">
        <v>1337802</v>
      </c>
      <c r="BI326" s="16">
        <v>601111</v>
      </c>
      <c r="BJ326" s="16">
        <v>11047460</v>
      </c>
      <c r="BK326" s="16">
        <v>450364</v>
      </c>
      <c r="BL326" s="16">
        <v>5128920</v>
      </c>
      <c r="BM326" s="16">
        <v>3698844</v>
      </c>
      <c r="BN326" s="16">
        <v>5755706</v>
      </c>
      <c r="BO326" s="16">
        <v>5371777</v>
      </c>
      <c r="BP326" s="16" t="s">
        <v>165</v>
      </c>
      <c r="BQ326" s="16">
        <v>162834</v>
      </c>
      <c r="BR326" s="16" t="s">
        <v>165</v>
      </c>
      <c r="BS326" s="16" t="s">
        <v>165</v>
      </c>
      <c r="BT326" s="16" t="s">
        <v>165</v>
      </c>
      <c r="BU326" s="16">
        <v>166535</v>
      </c>
      <c r="BV326" s="16">
        <v>17548</v>
      </c>
      <c r="BW326" s="16">
        <v>53497</v>
      </c>
      <c r="BX326" s="16">
        <v>113038</v>
      </c>
      <c r="BY326" s="16" t="s">
        <v>165</v>
      </c>
      <c r="BZ326" s="16" t="s">
        <v>165</v>
      </c>
      <c r="CA326" s="16" t="s">
        <v>165</v>
      </c>
      <c r="CB326" s="16" t="s">
        <v>165</v>
      </c>
      <c r="CC326" s="16" t="s">
        <v>165</v>
      </c>
      <c r="CD326" s="16" t="s">
        <v>165</v>
      </c>
      <c r="CE326" s="16" t="s">
        <v>165</v>
      </c>
      <c r="CF326" s="16">
        <v>8616800</v>
      </c>
      <c r="CG326" s="16">
        <v>8616144</v>
      </c>
      <c r="CH326" s="16">
        <v>7683440</v>
      </c>
      <c r="CI326" s="16">
        <v>932704</v>
      </c>
      <c r="CJ326" s="16">
        <v>656</v>
      </c>
      <c r="CK326" s="16">
        <v>1951759</v>
      </c>
      <c r="CL326" s="16">
        <v>66322</v>
      </c>
      <c r="CM326" s="16">
        <v>75944</v>
      </c>
      <c r="CN326" s="16">
        <v>5312614</v>
      </c>
      <c r="CO326" s="17" t="s">
        <v>165</v>
      </c>
    </row>
    <row r="327" spans="1:101">
      <c r="A327" s="14">
        <v>2013</v>
      </c>
      <c r="B327" s="15" t="s">
        <v>166</v>
      </c>
      <c r="C327" s="15">
        <v>472018</v>
      </c>
      <c r="D327" s="15" t="s">
        <v>639</v>
      </c>
      <c r="E327" s="15" t="s">
        <v>640</v>
      </c>
      <c r="F327" s="16">
        <v>17707031</v>
      </c>
      <c r="G327" s="16">
        <v>364879</v>
      </c>
      <c r="H327" s="16">
        <v>1447372</v>
      </c>
      <c r="I327" s="16">
        <v>15865</v>
      </c>
      <c r="J327" s="16">
        <v>9059</v>
      </c>
      <c r="K327" s="16">
        <v>3050</v>
      </c>
      <c r="L327" s="16">
        <v>34850</v>
      </c>
      <c r="M327" s="16">
        <v>1384548</v>
      </c>
      <c r="N327" s="16">
        <v>45752</v>
      </c>
      <c r="O327" s="16">
        <v>11071759</v>
      </c>
      <c r="P327" s="16">
        <v>7563800</v>
      </c>
      <c r="Q327" s="16">
        <v>7324715</v>
      </c>
      <c r="R327" s="16">
        <v>237508</v>
      </c>
      <c r="S327" s="16">
        <v>1577</v>
      </c>
      <c r="T327" s="16">
        <v>3507959</v>
      </c>
      <c r="U327" s="16">
        <v>216846</v>
      </c>
      <c r="V327" s="16">
        <v>129442</v>
      </c>
      <c r="W327" s="16">
        <v>816</v>
      </c>
      <c r="X327" s="16">
        <v>35497</v>
      </c>
      <c r="Y327" s="16">
        <v>334845</v>
      </c>
      <c r="Z327" s="16" t="s">
        <v>165</v>
      </c>
      <c r="AA327" s="16" t="s">
        <v>165</v>
      </c>
      <c r="AB327" s="16">
        <v>90792</v>
      </c>
      <c r="AC327" s="16">
        <v>114531</v>
      </c>
      <c r="AD327" s="16">
        <v>2561711</v>
      </c>
      <c r="AE327" s="16" t="s">
        <v>165</v>
      </c>
      <c r="AF327" s="16" t="s">
        <v>165</v>
      </c>
      <c r="AG327" s="16">
        <v>13695</v>
      </c>
      <c r="AH327" s="16" t="s">
        <v>165</v>
      </c>
      <c r="AI327" s="16">
        <v>1649</v>
      </c>
      <c r="AJ327" s="16">
        <v>8135</v>
      </c>
      <c r="AK327" s="16" t="s">
        <v>165</v>
      </c>
      <c r="AL327" s="16" t="s">
        <v>165</v>
      </c>
      <c r="AM327" s="16" t="s">
        <v>165</v>
      </c>
      <c r="AN327" s="16">
        <v>2872950</v>
      </c>
      <c r="AO327" s="16">
        <v>1644010</v>
      </c>
      <c r="AP327" s="16" t="s">
        <v>165</v>
      </c>
      <c r="AQ327" s="16">
        <v>16724</v>
      </c>
      <c r="AR327" s="16">
        <v>243585</v>
      </c>
      <c r="AS327" s="16">
        <v>157375</v>
      </c>
      <c r="AT327" s="16">
        <v>13543479</v>
      </c>
      <c r="AU327" s="16">
        <v>805373</v>
      </c>
      <c r="AV327" s="16">
        <v>73168</v>
      </c>
      <c r="AW327" s="16">
        <v>3305</v>
      </c>
      <c r="AX327" s="16">
        <v>2093129</v>
      </c>
      <c r="AY327" s="16">
        <v>371112</v>
      </c>
      <c r="AZ327" s="16">
        <v>527630</v>
      </c>
      <c r="BA327" s="16">
        <v>8549961</v>
      </c>
      <c r="BB327" s="16">
        <v>1119801</v>
      </c>
      <c r="BC327" s="16">
        <v>652715</v>
      </c>
      <c r="BD327" s="16">
        <v>44292857</v>
      </c>
      <c r="BE327" s="16">
        <v>7807003</v>
      </c>
      <c r="BF327" s="16">
        <v>3545158</v>
      </c>
      <c r="BG327" s="16">
        <v>2976084</v>
      </c>
      <c r="BH327" s="16">
        <v>1626170</v>
      </c>
      <c r="BI327" s="16">
        <v>2635675</v>
      </c>
      <c r="BJ327" s="16">
        <v>14317189</v>
      </c>
      <c r="BK327" s="16">
        <v>62090</v>
      </c>
      <c r="BL327" s="16">
        <v>12373567</v>
      </c>
      <c r="BM327" s="16">
        <v>11751910</v>
      </c>
      <c r="BN327" s="16">
        <v>1939459</v>
      </c>
      <c r="BO327" s="16">
        <v>1923018</v>
      </c>
      <c r="BP327" s="16" t="s">
        <v>165</v>
      </c>
      <c r="BQ327" s="16" t="s">
        <v>165</v>
      </c>
      <c r="BR327" s="16" t="s">
        <v>165</v>
      </c>
      <c r="BS327" s="16">
        <v>4163</v>
      </c>
      <c r="BT327" s="16">
        <v>4163</v>
      </c>
      <c r="BU327" s="16" t="s">
        <v>165</v>
      </c>
      <c r="BV327" s="16" t="s">
        <v>165</v>
      </c>
      <c r="BW327" s="16" t="s">
        <v>165</v>
      </c>
      <c r="BX327" s="16" t="s">
        <v>165</v>
      </c>
      <c r="BY327" s="16" t="s">
        <v>165</v>
      </c>
      <c r="BZ327" s="16" t="s">
        <v>165</v>
      </c>
      <c r="CA327" s="16" t="s">
        <v>165</v>
      </c>
      <c r="CB327" s="16" t="s">
        <v>165</v>
      </c>
      <c r="CC327" s="16" t="s">
        <v>165</v>
      </c>
      <c r="CD327" s="16" t="s">
        <v>165</v>
      </c>
      <c r="CE327" s="16" t="s">
        <v>165</v>
      </c>
      <c r="CF327" s="16">
        <v>12877199</v>
      </c>
      <c r="CG327" s="16">
        <v>12874021</v>
      </c>
      <c r="CH327" s="16">
        <v>10908783</v>
      </c>
      <c r="CI327" s="16">
        <v>1965238</v>
      </c>
      <c r="CJ327" s="16">
        <v>3178</v>
      </c>
      <c r="CK327" s="16">
        <v>3575765</v>
      </c>
      <c r="CL327" s="16" t="s">
        <v>165</v>
      </c>
      <c r="CM327" s="16">
        <v>399120</v>
      </c>
      <c r="CN327" s="16">
        <v>10800960</v>
      </c>
      <c r="CO327" s="17" t="s">
        <v>165</v>
      </c>
    </row>
    <row r="328" spans="1:101">
      <c r="A328" s="14">
        <v>2013</v>
      </c>
      <c r="B328" s="15" t="s">
        <v>168</v>
      </c>
      <c r="C328" s="15">
        <v>472085</v>
      </c>
      <c r="D328" s="15" t="s">
        <v>639</v>
      </c>
      <c r="E328" s="15" t="s">
        <v>641</v>
      </c>
      <c r="F328" s="16">
        <v>5942828</v>
      </c>
      <c r="G328" s="16">
        <v>187959</v>
      </c>
      <c r="H328" s="16">
        <v>376501</v>
      </c>
      <c r="I328" s="16">
        <v>3845</v>
      </c>
      <c r="J328" s="16">
        <v>3201</v>
      </c>
      <c r="K328" s="16">
        <v>1519</v>
      </c>
      <c r="L328" s="16">
        <v>6812</v>
      </c>
      <c r="M328" s="16">
        <v>361124</v>
      </c>
      <c r="N328" s="16">
        <v>29553</v>
      </c>
      <c r="O328" s="16">
        <v>3366807</v>
      </c>
      <c r="P328" s="16">
        <v>2260617</v>
      </c>
      <c r="Q328" s="16">
        <v>2182489</v>
      </c>
      <c r="R328" s="16">
        <v>78128</v>
      </c>
      <c r="S328" s="16" t="s">
        <v>165</v>
      </c>
      <c r="T328" s="16">
        <v>1106190</v>
      </c>
      <c r="U328" s="16">
        <v>72423</v>
      </c>
      <c r="V328" s="16">
        <v>20785</v>
      </c>
      <c r="W328" s="16" t="s">
        <v>165</v>
      </c>
      <c r="X328" s="16">
        <v>12205</v>
      </c>
      <c r="Y328" s="16">
        <v>120749</v>
      </c>
      <c r="Z328" s="16">
        <v>508</v>
      </c>
      <c r="AA328" s="16" t="s">
        <v>165</v>
      </c>
      <c r="AB328" s="16">
        <v>29582</v>
      </c>
      <c r="AC328" s="16">
        <v>48309</v>
      </c>
      <c r="AD328" s="16">
        <v>798113</v>
      </c>
      <c r="AE328" s="16" t="s">
        <v>165</v>
      </c>
      <c r="AF328" s="16" t="s">
        <v>165</v>
      </c>
      <c r="AG328" s="16">
        <v>2852</v>
      </c>
      <c r="AH328" s="16" t="s">
        <v>165</v>
      </c>
      <c r="AI328" s="16">
        <v>664</v>
      </c>
      <c r="AJ328" s="16" t="s">
        <v>165</v>
      </c>
      <c r="AK328" s="16" t="s">
        <v>165</v>
      </c>
      <c r="AL328" s="16" t="s">
        <v>165</v>
      </c>
      <c r="AM328" s="16" t="s">
        <v>165</v>
      </c>
      <c r="AN328" s="16">
        <v>840315</v>
      </c>
      <c r="AO328" s="16">
        <v>1072139</v>
      </c>
      <c r="AP328" s="16">
        <v>2064</v>
      </c>
      <c r="AQ328" s="16">
        <v>4544</v>
      </c>
      <c r="AR328" s="16">
        <v>62946</v>
      </c>
      <c r="AS328" s="16">
        <v>67100</v>
      </c>
      <c r="AT328" s="16">
        <v>5430735</v>
      </c>
      <c r="AU328" s="16">
        <v>526105</v>
      </c>
      <c r="AV328" s="16">
        <v>65866</v>
      </c>
      <c r="AW328" s="16">
        <v>1461</v>
      </c>
      <c r="AX328" s="16">
        <v>1009131</v>
      </c>
      <c r="AY328" s="16">
        <v>122579</v>
      </c>
      <c r="AZ328" s="16">
        <v>90591</v>
      </c>
      <c r="BA328" s="16">
        <v>3132726</v>
      </c>
      <c r="BB328" s="16">
        <v>482276</v>
      </c>
      <c r="BC328" s="16">
        <v>268870</v>
      </c>
      <c r="BD328" s="16">
        <v>13019877</v>
      </c>
      <c r="BE328" s="16">
        <v>1782745</v>
      </c>
      <c r="BF328" s="16">
        <v>490554</v>
      </c>
      <c r="BG328" s="16">
        <v>376572</v>
      </c>
      <c r="BH328" s="16">
        <v>735998</v>
      </c>
      <c r="BI328" s="16">
        <v>556193</v>
      </c>
      <c r="BJ328" s="16">
        <v>6051998</v>
      </c>
      <c r="BK328" s="16">
        <v>241437</v>
      </c>
      <c r="BL328" s="16">
        <v>5035630</v>
      </c>
      <c r="BM328" s="16">
        <v>1745357</v>
      </c>
      <c r="BN328" s="16">
        <v>1016368</v>
      </c>
      <c r="BO328" s="16">
        <v>921070</v>
      </c>
      <c r="BP328" s="16" t="s">
        <v>165</v>
      </c>
      <c r="BQ328" s="16" t="s">
        <v>165</v>
      </c>
      <c r="BR328" s="16" t="s">
        <v>165</v>
      </c>
      <c r="BS328" s="16" t="s">
        <v>165</v>
      </c>
      <c r="BT328" s="16" t="s">
        <v>165</v>
      </c>
      <c r="BU328" s="16">
        <v>15578</v>
      </c>
      <c r="BV328" s="16" t="s">
        <v>165</v>
      </c>
      <c r="BW328" s="16">
        <v>15093</v>
      </c>
      <c r="BX328" s="16">
        <v>485</v>
      </c>
      <c r="BY328" s="16" t="s">
        <v>165</v>
      </c>
      <c r="BZ328" s="16" t="s">
        <v>165</v>
      </c>
      <c r="CA328" s="16" t="s">
        <v>165</v>
      </c>
      <c r="CB328" s="16" t="s">
        <v>165</v>
      </c>
      <c r="CC328" s="16" t="s">
        <v>165</v>
      </c>
      <c r="CD328" s="16" t="s">
        <v>165</v>
      </c>
      <c r="CE328" s="16" t="s">
        <v>165</v>
      </c>
      <c r="CF328" s="16">
        <v>3578861</v>
      </c>
      <c r="CG328" s="16">
        <v>3578828</v>
      </c>
      <c r="CH328" s="16">
        <v>3006542</v>
      </c>
      <c r="CI328" s="16">
        <v>572286</v>
      </c>
      <c r="CJ328" s="16">
        <v>33</v>
      </c>
      <c r="CK328" s="16">
        <v>2782004</v>
      </c>
      <c r="CL328" s="16">
        <v>5000</v>
      </c>
      <c r="CM328" s="16">
        <v>18000</v>
      </c>
      <c r="CN328" s="16">
        <v>3935391</v>
      </c>
      <c r="CO328" s="17" t="s">
        <v>165</v>
      </c>
    </row>
    <row r="329" spans="1:101">
      <c r="A329" s="14">
        <v>2013</v>
      </c>
      <c r="B329" s="15" t="s">
        <v>168</v>
      </c>
      <c r="C329" s="15">
        <v>472115</v>
      </c>
      <c r="D329" s="15" t="s">
        <v>639</v>
      </c>
      <c r="E329" s="15" t="s">
        <v>642</v>
      </c>
      <c r="F329" s="16">
        <v>7120649</v>
      </c>
      <c r="G329" s="16">
        <v>204733</v>
      </c>
      <c r="H329" s="16">
        <v>662289</v>
      </c>
      <c r="I329" s="16">
        <v>19844</v>
      </c>
      <c r="J329" s="16">
        <v>10740</v>
      </c>
      <c r="K329" s="16">
        <v>1684</v>
      </c>
      <c r="L329" s="16">
        <v>14744</v>
      </c>
      <c r="M329" s="16">
        <v>615277</v>
      </c>
      <c r="N329" s="16">
        <v>33254</v>
      </c>
      <c r="O329" s="16">
        <v>4187805</v>
      </c>
      <c r="P329" s="16">
        <v>2797810</v>
      </c>
      <c r="Q329" s="16">
        <v>2698627</v>
      </c>
      <c r="R329" s="16">
        <v>98005</v>
      </c>
      <c r="S329" s="16">
        <v>1178</v>
      </c>
      <c r="T329" s="16">
        <v>1389995</v>
      </c>
      <c r="U329" s="16">
        <v>79054</v>
      </c>
      <c r="V329" s="16">
        <v>37788</v>
      </c>
      <c r="W329" s="16" t="s">
        <v>165</v>
      </c>
      <c r="X329" s="16">
        <v>13234</v>
      </c>
      <c r="Y329" s="16">
        <v>165471</v>
      </c>
      <c r="Z329" s="16">
        <v>605</v>
      </c>
      <c r="AA329" s="16" t="s">
        <v>165</v>
      </c>
      <c r="AB329" s="16">
        <v>23662</v>
      </c>
      <c r="AC329" s="16">
        <v>53822</v>
      </c>
      <c r="AD329" s="16">
        <v>1009816</v>
      </c>
      <c r="AE329" s="16" t="s">
        <v>165</v>
      </c>
      <c r="AF329" s="16" t="s">
        <v>165</v>
      </c>
      <c r="AG329" s="16">
        <v>5020</v>
      </c>
      <c r="AH329" s="16" t="s">
        <v>165</v>
      </c>
      <c r="AI329" s="16" t="s">
        <v>165</v>
      </c>
      <c r="AJ329" s="16" t="s">
        <v>165</v>
      </c>
      <c r="AK329" s="16" t="s">
        <v>165</v>
      </c>
      <c r="AL329" s="16">
        <v>1523</v>
      </c>
      <c r="AM329" s="16" t="s">
        <v>165</v>
      </c>
      <c r="AN329" s="16">
        <v>947164</v>
      </c>
      <c r="AO329" s="16">
        <v>876988</v>
      </c>
      <c r="AP329" s="16">
        <v>2431</v>
      </c>
      <c r="AQ329" s="16">
        <v>4919</v>
      </c>
      <c r="AR329" s="16">
        <v>201066</v>
      </c>
      <c r="AS329" s="16">
        <v>86240</v>
      </c>
      <c r="AT329" s="16">
        <v>7873254</v>
      </c>
      <c r="AU329" s="16">
        <v>987003</v>
      </c>
      <c r="AV329" s="16">
        <v>52212</v>
      </c>
      <c r="AW329" s="16">
        <v>1439</v>
      </c>
      <c r="AX329" s="16">
        <v>1346379</v>
      </c>
      <c r="AY329" s="16">
        <v>187066</v>
      </c>
      <c r="AZ329" s="16">
        <v>340975</v>
      </c>
      <c r="BA329" s="16">
        <v>4424654</v>
      </c>
      <c r="BB329" s="16">
        <v>533526</v>
      </c>
      <c r="BC329" s="16">
        <v>213334</v>
      </c>
      <c r="BD329" s="16">
        <v>20222451</v>
      </c>
      <c r="BE329" s="16">
        <v>2386917</v>
      </c>
      <c r="BF329" s="16">
        <v>1130511</v>
      </c>
      <c r="BG329" s="16">
        <v>997799</v>
      </c>
      <c r="BH329" s="16">
        <v>1004870</v>
      </c>
      <c r="BI329" s="16">
        <v>251536</v>
      </c>
      <c r="BJ329" s="16">
        <v>11165108</v>
      </c>
      <c r="BK329" s="16">
        <v>75148</v>
      </c>
      <c r="BL329" s="16">
        <v>10074638</v>
      </c>
      <c r="BM329" s="16">
        <v>9077703</v>
      </c>
      <c r="BN329" s="16">
        <v>1090470</v>
      </c>
      <c r="BO329" s="16">
        <v>1056381</v>
      </c>
      <c r="BP329" s="16" t="s">
        <v>165</v>
      </c>
      <c r="BQ329" s="16" t="s">
        <v>165</v>
      </c>
      <c r="BR329" s="16" t="s">
        <v>165</v>
      </c>
      <c r="BS329" s="16" t="s">
        <v>165</v>
      </c>
      <c r="BT329" s="16" t="s">
        <v>165</v>
      </c>
      <c r="BU329" s="16" t="s">
        <v>165</v>
      </c>
      <c r="BV329" s="16" t="s">
        <v>165</v>
      </c>
      <c r="BW329" s="16" t="s">
        <v>165</v>
      </c>
      <c r="BX329" s="16" t="s">
        <v>165</v>
      </c>
      <c r="BY329" s="16" t="s">
        <v>165</v>
      </c>
      <c r="BZ329" s="16" t="s">
        <v>165</v>
      </c>
      <c r="CA329" s="16" t="s">
        <v>165</v>
      </c>
      <c r="CB329" s="16" t="s">
        <v>165</v>
      </c>
      <c r="CC329" s="16" t="s">
        <v>165</v>
      </c>
      <c r="CD329" s="16" t="s">
        <v>165</v>
      </c>
      <c r="CE329" s="16" t="s">
        <v>165</v>
      </c>
      <c r="CF329" s="16">
        <v>3677312</v>
      </c>
      <c r="CG329" s="16">
        <v>3677108</v>
      </c>
      <c r="CH329" s="16">
        <v>3144560</v>
      </c>
      <c r="CI329" s="16">
        <v>532548</v>
      </c>
      <c r="CJ329" s="16">
        <v>204</v>
      </c>
      <c r="CK329" s="16">
        <v>1568512</v>
      </c>
      <c r="CL329" s="16" t="s">
        <v>165</v>
      </c>
      <c r="CM329" s="16">
        <v>20000</v>
      </c>
      <c r="CN329" s="16">
        <v>5669892</v>
      </c>
      <c r="CO329" s="17" t="s">
        <v>165</v>
      </c>
    </row>
    <row r="330" spans="1:101">
      <c r="A330" s="14">
        <v>2013</v>
      </c>
      <c r="B330" s="15" t="s">
        <v>168</v>
      </c>
      <c r="C330" s="15">
        <v>472131</v>
      </c>
      <c r="D330" s="15" t="s">
        <v>639</v>
      </c>
      <c r="E330" s="15" t="s">
        <v>643</v>
      </c>
      <c r="F330" s="16">
        <v>7036548</v>
      </c>
      <c r="G330" s="16">
        <v>199940</v>
      </c>
      <c r="H330" s="16">
        <v>710916</v>
      </c>
      <c r="I330" s="16">
        <v>22849</v>
      </c>
      <c r="J330" s="16">
        <v>8137</v>
      </c>
      <c r="K330" s="16">
        <v>2865</v>
      </c>
      <c r="L330" s="16">
        <v>15639</v>
      </c>
      <c r="M330" s="16">
        <v>661426</v>
      </c>
      <c r="N330" s="16">
        <v>32661</v>
      </c>
      <c r="O330" s="16">
        <v>3794219</v>
      </c>
      <c r="P330" s="16">
        <v>2630610</v>
      </c>
      <c r="Q330" s="16">
        <v>2543746</v>
      </c>
      <c r="R330" s="16">
        <v>86864</v>
      </c>
      <c r="S330" s="16" t="s">
        <v>165</v>
      </c>
      <c r="T330" s="16">
        <v>1163609</v>
      </c>
      <c r="U330" s="16">
        <v>63248</v>
      </c>
      <c r="V330" s="16">
        <v>30292</v>
      </c>
      <c r="W330" s="16" t="s">
        <v>165</v>
      </c>
      <c r="X330" s="16">
        <v>14790</v>
      </c>
      <c r="Y330" s="16">
        <v>63181</v>
      </c>
      <c r="Z330" s="16">
        <v>605</v>
      </c>
      <c r="AA330" s="16" t="s">
        <v>165</v>
      </c>
      <c r="AB330" s="16">
        <v>34853</v>
      </c>
      <c r="AC330" s="16">
        <v>40386</v>
      </c>
      <c r="AD330" s="16">
        <v>907927</v>
      </c>
      <c r="AE330" s="16" t="s">
        <v>165</v>
      </c>
      <c r="AF330" s="16" t="s">
        <v>165</v>
      </c>
      <c r="AG330" s="16">
        <v>7689</v>
      </c>
      <c r="AH330" s="16" t="s">
        <v>165</v>
      </c>
      <c r="AI330" s="16">
        <v>638</v>
      </c>
      <c r="AJ330" s="16" t="s">
        <v>165</v>
      </c>
      <c r="AK330" s="16" t="s">
        <v>165</v>
      </c>
      <c r="AL330" s="16" t="s">
        <v>165</v>
      </c>
      <c r="AM330" s="16" t="s">
        <v>165</v>
      </c>
      <c r="AN330" s="16">
        <v>994140</v>
      </c>
      <c r="AO330" s="16">
        <v>1283495</v>
      </c>
      <c r="AP330" s="16">
        <v>2186</v>
      </c>
      <c r="AQ330" s="16">
        <v>5090</v>
      </c>
      <c r="AR330" s="16">
        <v>13901</v>
      </c>
      <c r="AS330" s="16">
        <v>69805</v>
      </c>
      <c r="AT330" s="16">
        <v>5066331</v>
      </c>
      <c r="AU330" s="16">
        <v>316137</v>
      </c>
      <c r="AV330" s="16">
        <v>27643</v>
      </c>
      <c r="AW330" s="16">
        <v>949</v>
      </c>
      <c r="AX330" s="16">
        <v>1018695</v>
      </c>
      <c r="AY330" s="16">
        <v>134791</v>
      </c>
      <c r="AZ330" s="16">
        <v>75740</v>
      </c>
      <c r="BA330" s="16">
        <v>3013789</v>
      </c>
      <c r="BB330" s="16">
        <v>478587</v>
      </c>
      <c r="BC330" s="16">
        <v>220168</v>
      </c>
      <c r="BD330" s="16">
        <v>14537241</v>
      </c>
      <c r="BE330" s="16">
        <v>2452418</v>
      </c>
      <c r="BF330" s="16">
        <v>1370029</v>
      </c>
      <c r="BG330" s="16">
        <v>1289850</v>
      </c>
      <c r="BH330" s="16">
        <v>904284</v>
      </c>
      <c r="BI330" s="16">
        <v>178105</v>
      </c>
      <c r="BJ330" s="16">
        <v>8305392</v>
      </c>
      <c r="BK330" s="16">
        <v>244543</v>
      </c>
      <c r="BL330" s="16">
        <v>6223177</v>
      </c>
      <c r="BM330" s="16">
        <v>5965220</v>
      </c>
      <c r="BN330" s="16">
        <v>2046713</v>
      </c>
      <c r="BO330" s="16">
        <v>2040143</v>
      </c>
      <c r="BP330" s="16" t="s">
        <v>165</v>
      </c>
      <c r="BQ330" s="16">
        <v>8288</v>
      </c>
      <c r="BR330" s="16" t="s">
        <v>165</v>
      </c>
      <c r="BS330" s="16">
        <v>27214</v>
      </c>
      <c r="BT330" s="16">
        <v>21964</v>
      </c>
      <c r="BU330" s="16" t="s">
        <v>165</v>
      </c>
      <c r="BV330" s="16" t="s">
        <v>165</v>
      </c>
      <c r="BW330" s="16" t="s">
        <v>165</v>
      </c>
      <c r="BX330" s="16" t="s">
        <v>165</v>
      </c>
      <c r="BY330" s="16" t="s">
        <v>165</v>
      </c>
      <c r="BZ330" s="16" t="s">
        <v>165</v>
      </c>
      <c r="CA330" s="16" t="s">
        <v>165</v>
      </c>
      <c r="CB330" s="16" t="s">
        <v>165</v>
      </c>
      <c r="CC330" s="16" t="s">
        <v>165</v>
      </c>
      <c r="CD330" s="16" t="s">
        <v>165</v>
      </c>
      <c r="CE330" s="16" t="s">
        <v>165</v>
      </c>
      <c r="CF330" s="16">
        <v>5947924</v>
      </c>
      <c r="CG330" s="16">
        <v>5947781</v>
      </c>
      <c r="CH330" s="16">
        <v>5196299</v>
      </c>
      <c r="CI330" s="16">
        <v>751482</v>
      </c>
      <c r="CJ330" s="16">
        <v>143</v>
      </c>
      <c r="CK330" s="16">
        <v>775723</v>
      </c>
      <c r="CL330" s="16" t="s">
        <v>165</v>
      </c>
      <c r="CM330" s="16">
        <v>28355</v>
      </c>
      <c r="CN330" s="16">
        <v>5469813</v>
      </c>
      <c r="CO330" s="17" t="s">
        <v>165</v>
      </c>
    </row>
    <row r="331" spans="1:101">
      <c r="A331" s="14"/>
      <c r="B331" s="15"/>
      <c r="C331" s="15"/>
      <c r="D331" s="15"/>
      <c r="E331" s="15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/>
      <c r="BO331" s="16"/>
      <c r="BP331" s="16"/>
      <c r="BQ331" s="16"/>
      <c r="BR331" s="16"/>
      <c r="BS331" s="16"/>
      <c r="BT331" s="16"/>
      <c r="BU331" s="16"/>
      <c r="BV331" s="16"/>
      <c r="BW331" s="16"/>
      <c r="BX331" s="16"/>
      <c r="BY331" s="16"/>
      <c r="BZ331" s="16"/>
      <c r="CA331" s="16"/>
      <c r="CB331" s="16"/>
      <c r="CC331" s="16"/>
      <c r="CD331" s="16"/>
      <c r="CE331" s="16"/>
      <c r="CF331" s="16"/>
      <c r="CG331" s="16"/>
      <c r="CH331" s="16"/>
      <c r="CI331" s="16"/>
      <c r="CJ331" s="16"/>
      <c r="CK331" s="16"/>
      <c r="CL331" s="16"/>
      <c r="CM331" s="16"/>
      <c r="CN331" s="16"/>
      <c r="CO331" s="16"/>
      <c r="CP331" s="16"/>
      <c r="CQ331" s="16"/>
      <c r="CR331" s="16"/>
      <c r="CS331" s="16"/>
      <c r="CT331" s="16"/>
      <c r="CU331" s="16"/>
      <c r="CV331" s="16"/>
      <c r="CW331" s="17"/>
    </row>
    <row r="332" spans="1:101">
      <c r="A332" s="14"/>
      <c r="B332" s="15"/>
      <c r="C332" s="15"/>
      <c r="D332" s="15"/>
      <c r="E332" s="15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/>
      <c r="BO332" s="16"/>
      <c r="BP332" s="16"/>
      <c r="BQ332" s="16"/>
      <c r="BR332" s="16"/>
      <c r="BS332" s="16"/>
      <c r="BT332" s="16"/>
      <c r="BU332" s="16"/>
      <c r="BV332" s="16"/>
      <c r="BW332" s="16"/>
      <c r="BX332" s="16"/>
      <c r="BY332" s="16"/>
      <c r="BZ332" s="16"/>
      <c r="CA332" s="16"/>
      <c r="CB332" s="16"/>
      <c r="CC332" s="16"/>
      <c r="CD332" s="16"/>
      <c r="CE332" s="16"/>
      <c r="CF332" s="16"/>
      <c r="CG332" s="16"/>
      <c r="CH332" s="16"/>
      <c r="CI332" s="16"/>
      <c r="CJ332" s="16"/>
      <c r="CK332" s="16"/>
      <c r="CL332" s="16"/>
      <c r="CM332" s="16"/>
      <c r="CN332" s="16"/>
      <c r="CO332" s="16"/>
      <c r="CP332" s="16"/>
      <c r="CQ332" s="16"/>
      <c r="CR332" s="16"/>
      <c r="CS332" s="16"/>
      <c r="CT332" s="16"/>
      <c r="CU332" s="16"/>
      <c r="CV332" s="16"/>
      <c r="CW332" s="17"/>
    </row>
  </sheetData>
  <mergeCells count="104">
    <mergeCell ref="AT5:AT10"/>
    <mergeCell ref="BC5:BC10"/>
    <mergeCell ref="BD5:BD10"/>
    <mergeCell ref="BE5:BE10"/>
    <mergeCell ref="BJ5:BJ10"/>
    <mergeCell ref="BK5:BK10"/>
    <mergeCell ref="AS4:AS10"/>
    <mergeCell ref="AU4:BB4"/>
    <mergeCell ref="BF4:BI4"/>
    <mergeCell ref="A4:A10"/>
    <mergeCell ref="B4:B10"/>
    <mergeCell ref="C4:C10"/>
    <mergeCell ref="D4:D10"/>
    <mergeCell ref="E4:E10"/>
    <mergeCell ref="G4:AR4"/>
    <mergeCell ref="G6:G10"/>
    <mergeCell ref="H6:H10"/>
    <mergeCell ref="N6:N10"/>
    <mergeCell ref="O6:O10"/>
    <mergeCell ref="F5:F10"/>
    <mergeCell ref="I5:M5"/>
    <mergeCell ref="P5:AM5"/>
    <mergeCell ref="Q6:S6"/>
    <mergeCell ref="U6:AL6"/>
    <mergeCell ref="AN6:AN10"/>
    <mergeCell ref="AO6:AO10"/>
    <mergeCell ref="AP6:AP10"/>
    <mergeCell ref="AQ6:AQ10"/>
    <mergeCell ref="T7:T10"/>
    <mergeCell ref="AM7:AM10"/>
    <mergeCell ref="Q8:Q10"/>
    <mergeCell ref="R8:R10"/>
    <mergeCell ref="S8:S10"/>
    <mergeCell ref="CK5:CK10"/>
    <mergeCell ref="CL5:CL10"/>
    <mergeCell ref="CM5:CM10"/>
    <mergeCell ref="CN5:CN10"/>
    <mergeCell ref="BZ6:BZ10"/>
    <mergeCell ref="CA6:CA10"/>
    <mergeCell ref="CD6:CD10"/>
    <mergeCell ref="CE6:CE10"/>
    <mergeCell ref="CG6:CG10"/>
    <mergeCell ref="CC5:CC10"/>
    <mergeCell ref="BR6:BR10"/>
    <mergeCell ref="BS6:BS10"/>
    <mergeCell ref="BT6:BT10"/>
    <mergeCell ref="BW6:BW10"/>
    <mergeCell ref="BX6:BX10"/>
    <mergeCell ref="CF5:CF10"/>
    <mergeCell ref="BL4:BT4"/>
    <mergeCell ref="BW4:CA4"/>
    <mergeCell ref="CD4:CE4"/>
    <mergeCell ref="BU5:BU10"/>
    <mergeCell ref="BV5:BV10"/>
    <mergeCell ref="CB5:CB10"/>
    <mergeCell ref="BQ6:BQ10"/>
    <mergeCell ref="CO5:CO10"/>
    <mergeCell ref="CH6:CH10"/>
    <mergeCell ref="CI6:CI10"/>
    <mergeCell ref="CJ6:CJ10"/>
    <mergeCell ref="CG4:CJ4"/>
    <mergeCell ref="AR6:AR10"/>
    <mergeCell ref="AU6:AU10"/>
    <mergeCell ref="AV6:AV10"/>
    <mergeCell ref="AW6:AW10"/>
    <mergeCell ref="AX6:AX10"/>
    <mergeCell ref="AY6:AY10"/>
    <mergeCell ref="BI6:BI10"/>
    <mergeCell ref="BL6:BL10"/>
    <mergeCell ref="BM6:BM10"/>
    <mergeCell ref="BN6:BN10"/>
    <mergeCell ref="BO6:BO10"/>
    <mergeCell ref="BP6:BP10"/>
    <mergeCell ref="AZ6:AZ10"/>
    <mergeCell ref="BA6:BA10"/>
    <mergeCell ref="BB6:BB10"/>
    <mergeCell ref="BF6:BF10"/>
    <mergeCell ref="BG6:BG10"/>
    <mergeCell ref="BH6:BH10"/>
    <mergeCell ref="BY6:BY10"/>
    <mergeCell ref="U8:U10"/>
    <mergeCell ref="V8:V10"/>
    <mergeCell ref="W8:W10"/>
    <mergeCell ref="X8:X10"/>
    <mergeCell ref="Y8:Y10"/>
    <mergeCell ref="I7:I10"/>
    <mergeCell ref="J7:J10"/>
    <mergeCell ref="K7:K10"/>
    <mergeCell ref="L7:L10"/>
    <mergeCell ref="M7:M10"/>
    <mergeCell ref="P7:P10"/>
    <mergeCell ref="AL8:AL10"/>
    <mergeCell ref="AF8:AF10"/>
    <mergeCell ref="AG8:AG10"/>
    <mergeCell ref="AH8:AH10"/>
    <mergeCell ref="AI8:AI10"/>
    <mergeCell ref="AJ8:AJ10"/>
    <mergeCell ref="AK8:AK10"/>
    <mergeCell ref="Z8:Z10"/>
    <mergeCell ref="AA8:AA10"/>
    <mergeCell ref="AB8:AB10"/>
    <mergeCell ref="AC8:AC10"/>
    <mergeCell ref="AD8:AD10"/>
    <mergeCell ref="AE8:AE10"/>
  </mergeCells>
  <phoneticPr fontId="4"/>
  <pageMargins left="0.39370078740157483" right="0.39370078740157483" top="0.39370078740157483" bottom="0.39370078740157483" header="0.51181102362204722" footer="0.51181102362204722"/>
  <pageSetup paperSize="9" scale="60" fitToWidth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16</vt:i4>
      </vt:variant>
    </vt:vector>
  </HeadingPairs>
  <TitlesOfParts>
    <vt:vector size="29" baseType="lpstr">
      <vt:lpstr>ＴＯＰ</vt:lpstr>
      <vt:lpstr>集計表（岩手県内）</vt:lpstr>
      <vt:lpstr>集計表（東北主要都市）</vt:lpstr>
      <vt:lpstr>集計表（中核市）</vt:lpstr>
      <vt:lpstr>集計表 (県庁所在都市)</vt:lpstr>
      <vt:lpstr>グラフ（中核市）</vt:lpstr>
      <vt:lpstr>グラフ（県庁所在都市）</vt:lpstr>
      <vt:lpstr>H24</vt:lpstr>
      <vt:lpstr>H25</vt:lpstr>
      <vt:lpstr>H26</vt:lpstr>
      <vt:lpstr>H27</vt:lpstr>
      <vt:lpstr>H28</vt:lpstr>
      <vt:lpstr>元データ</vt:lpstr>
      <vt:lpstr>ＴＯＰ!Print_Area</vt:lpstr>
      <vt:lpstr>維持補修費</vt:lpstr>
      <vt:lpstr>繰出金</vt:lpstr>
      <vt:lpstr>公債費</vt:lpstr>
      <vt:lpstr>災害復旧事業費</vt:lpstr>
      <vt:lpstr>失業対策事業費</vt:lpstr>
      <vt:lpstr>人件費</vt:lpstr>
      <vt:lpstr>性質別歳出項目</vt:lpstr>
      <vt:lpstr>積立金</vt:lpstr>
      <vt:lpstr>前年度繰上充用金</vt:lpstr>
      <vt:lpstr>貸付金</vt:lpstr>
      <vt:lpstr>投資及び出資金</vt:lpstr>
      <vt:lpstr>扶助費</vt:lpstr>
      <vt:lpstr>普通建設事業費</vt:lpstr>
      <vt:lpstr>物件費</vt:lpstr>
      <vt:lpstr>補助費等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早野　俊一郎</dc:creator>
  <cp:lastModifiedBy>toyomura</cp:lastModifiedBy>
  <cp:lastPrinted>2017-08-02T01:45:40Z</cp:lastPrinted>
  <dcterms:created xsi:type="dcterms:W3CDTF">2016-11-07T04:26:33Z</dcterms:created>
  <dcterms:modified xsi:type="dcterms:W3CDTF">2019-03-11T14:38:20Z</dcterms:modified>
</cp:coreProperties>
</file>